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0140"/>
  </bookViews>
  <sheets>
    <sheet name="ASX_Listed_Companies" sheetId="1" r:id="rId1"/>
    <sheet name="DupsDeleted" sheetId="4" r:id="rId2"/>
    <sheet name="ASxNon3LenCodes" sheetId="2" r:id="rId3"/>
    <sheet name="QueryfromSql" sheetId="3" r:id="rId4"/>
    <sheet name="FromQuery - Still Errors" sheetId="5" r:id="rId5"/>
    <sheet name="Sheet11" sheetId="8" r:id="rId6"/>
    <sheet name="Sheet16" sheetId="10" r:id="rId7"/>
    <sheet name="SQL Query" sheetId="11" r:id="rId8"/>
    <sheet name="Sheet18" sheetId="12" r:id="rId9"/>
    <sheet name="Sheet19" sheetId="13" r:id="rId10"/>
  </sheets>
  <definedNames>
    <definedName name="_xlnm._FilterDatabase" localSheetId="0" hidden="1">ASX_Listed_Companies!$A$1:$D$24600</definedName>
    <definedName name="_xlnm._FilterDatabase" localSheetId="1" hidden="1">DupsDeleted!$A$1:$E$4527</definedName>
    <definedName name="_xlnm._FilterDatabase" localSheetId="3" hidden="1">QueryfromSql!$A$1:$C$3686</definedName>
    <definedName name="_xlnm._FilterDatabase" localSheetId="4" hidden="1">'FromQuery - Still Errors'!$A$1:$E$244</definedName>
    <definedName name="_xlnm._FilterDatabase" localSheetId="7" hidden="1">'SQL Query'!$A$1:$E$3685</definedName>
  </definedNames>
  <calcPr calcId="144525"/>
  <pivotCaches>
    <pivotCache cacheId="0" r:id="rId11"/>
  </pivotCaches>
</workbook>
</file>

<file path=xl/sharedStrings.xml><?xml version="1.0" encoding="utf-8"?>
<sst xmlns="http://schemas.openxmlformats.org/spreadsheetml/2006/main" count="106761" uniqueCount="32651">
  <si>
    <t>ss</t>
  </si>
  <si>
    <t>ASXCode</t>
  </si>
  <si>
    <t>CompanyName</t>
  </si>
  <si>
    <t>GICsIndustryGroup</t>
  </si>
  <si>
    <t>aa</t>
  </si>
  <si>
    <t>From ASX Website</t>
  </si>
  <si>
    <t>ListingDate</t>
  </si>
  <si>
    <t>14D</t>
  </si>
  <si>
    <t>1414 Degrees Limited</t>
  </si>
  <si>
    <t>Capital Goods</t>
  </si>
  <si>
    <t>1AD</t>
  </si>
  <si>
    <t>Adalta Limited</t>
  </si>
  <si>
    <t>Pharmaceuticals, Biotechnology &amp; Life Sciences</t>
  </si>
  <si>
    <t>22/08/2016</t>
  </si>
  <si>
    <t>1AE</t>
  </si>
  <si>
    <t>Aurora Energy Metals Limited</t>
  </si>
  <si>
    <t>Materials</t>
  </si>
  <si>
    <t>18/05/2022</t>
  </si>
  <si>
    <t>1AG</t>
  </si>
  <si>
    <t>Alterra Limited</t>
  </si>
  <si>
    <t>Food, Beverage &amp; Tobacco</t>
  </si>
  <si>
    <t>16/05/2008</t>
  </si>
  <si>
    <t>1CG</t>
  </si>
  <si>
    <t>One Click Group Limited</t>
  </si>
  <si>
    <t>28/04/2017</t>
  </si>
  <si>
    <t>1MC</t>
  </si>
  <si>
    <t>Morella Corporation Limited</t>
  </si>
  <si>
    <t>1ST</t>
  </si>
  <si>
    <t>1St Group Limited</t>
  </si>
  <si>
    <t>Health Care Equipment &amp; Services</t>
  </si>
  <si>
    <t>1VG</t>
  </si>
  <si>
    <t>Victory Goldfields Limited</t>
  </si>
  <si>
    <t>22/07/2021</t>
  </si>
  <si>
    <t>29M</t>
  </si>
  <si>
    <t>29Metals Limited</t>
  </si>
  <si>
    <t>2BE</t>
  </si>
  <si>
    <t>Tubi Limited</t>
  </si>
  <si>
    <t>Energy</t>
  </si>
  <si>
    <t>14/06/2019</t>
  </si>
  <si>
    <t>Life360 Inc.</t>
  </si>
  <si>
    <t>Software &amp; Services</t>
  </si>
  <si>
    <t>3DA</t>
  </si>
  <si>
    <t>Amaero International Ltd</t>
  </si>
  <si>
    <t>3DP</t>
  </si>
  <si>
    <t>Pointerra Limited</t>
  </si>
  <si>
    <t>27/03/2008</t>
  </si>
  <si>
    <t>3MF</t>
  </si>
  <si>
    <t>3D Metalforge Limited</t>
  </si>
  <si>
    <t>Commercial &amp; Professional Services</t>
  </si>
  <si>
    <t>3PL</t>
  </si>
  <si>
    <t>3P Learning Limited..</t>
  </si>
  <si>
    <t>Consumer Services</t>
  </si>
  <si>
    <t>4DS</t>
  </si>
  <si>
    <t>4Ds Memory Limited</t>
  </si>
  <si>
    <t>Semiconductors &amp; Semiconductor Equipment</t>
  </si>
  <si>
    <t>4DX</t>
  </si>
  <si>
    <t>4Dmedical Limited</t>
  </si>
  <si>
    <t>5EA</t>
  </si>
  <si>
    <t>5E Advanced Materials Inc.</t>
  </si>
  <si>
    <t>5GG</t>
  </si>
  <si>
    <t>Pentanet Limited</t>
  </si>
  <si>
    <t>Telecommunication Services</t>
  </si>
  <si>
    <t>29/01/2021</t>
  </si>
  <si>
    <t>88E</t>
  </si>
  <si>
    <t>88 Energy Limited</t>
  </si>
  <si>
    <t>20/01/2000</t>
  </si>
  <si>
    <t>8CO</t>
  </si>
  <si>
    <t>8Common Limited</t>
  </si>
  <si>
    <t>27/08/2014</t>
  </si>
  <si>
    <t>8IH</t>
  </si>
  <si>
    <t>8I Holdings Ltd</t>
  </si>
  <si>
    <t>Diversified Financials</t>
  </si>
  <si>
    <t>17/12/2014</t>
  </si>
  <si>
    <t>8VI</t>
  </si>
  <si>
    <t>8Vi Holdings Limited</t>
  </si>
  <si>
    <t>16/12/2015</t>
  </si>
  <si>
    <t>92E</t>
  </si>
  <si>
    <t>92 Energy Limited</t>
  </si>
  <si>
    <t>15/04/2021</t>
  </si>
  <si>
    <t>99L</t>
  </si>
  <si>
    <t>99 Loyalty Limited.</t>
  </si>
  <si>
    <t>9SP</t>
  </si>
  <si>
    <t>9 Spokes International Limited</t>
  </si>
  <si>
    <t>A11</t>
  </si>
  <si>
    <t>Atlantic Lithium Limited</t>
  </si>
  <si>
    <t>26/09/2022</t>
  </si>
  <si>
    <t>A1G</t>
  </si>
  <si>
    <t>African Gold Ltd.</t>
  </si>
  <si>
    <t>14/02/2019</t>
  </si>
  <si>
    <t>A1M</t>
  </si>
  <si>
    <t>Aic Mines Limited</t>
  </si>
  <si>
    <t>A2B</t>
  </si>
  <si>
    <t>A2B Australia Limited</t>
  </si>
  <si>
    <t>Transportation</t>
  </si>
  <si>
    <t>14/12/1999</t>
  </si>
  <si>
    <t>A2M</t>
  </si>
  <si>
    <t>The A2 Milk Company Limited</t>
  </si>
  <si>
    <t>31/03/2015</t>
  </si>
  <si>
    <t>A3D</t>
  </si>
  <si>
    <t>Aurora Labs Limited</t>
  </si>
  <si>
    <t>16/08/2016</t>
  </si>
  <si>
    <t>A4N</t>
  </si>
  <si>
    <t>Alpha Hpa Limited</t>
  </si>
  <si>
    <t>22/10/2007</t>
  </si>
  <si>
    <t>A8G</t>
  </si>
  <si>
    <t>Australasian Metals Limited</t>
  </si>
  <si>
    <t>13/05/2021</t>
  </si>
  <si>
    <t>AAC</t>
  </si>
  <si>
    <t>Australian Agricultural Company Limited.</t>
  </si>
  <si>
    <t>AAJ</t>
  </si>
  <si>
    <t>Aruma Resources Limited</t>
  </si>
  <si>
    <t>23/07/2010</t>
  </si>
  <si>
    <t>AAP</t>
  </si>
  <si>
    <t>Australian Agricultural Projects Limited</t>
  </si>
  <si>
    <t>AAR</t>
  </si>
  <si>
    <t>Astral Resources Nl</t>
  </si>
  <si>
    <t>13/11/1986</t>
  </si>
  <si>
    <t>AAU</t>
  </si>
  <si>
    <t>Antilles Gold Limited</t>
  </si>
  <si>
    <t>25/11/1993</t>
  </si>
  <si>
    <t>ABA</t>
  </si>
  <si>
    <t>Auswide Bank Ltd</t>
  </si>
  <si>
    <t>Banks</t>
  </si>
  <si>
    <t>19/09/1994</t>
  </si>
  <si>
    <t>ABB</t>
  </si>
  <si>
    <t>Aussie Broadband Limited</t>
  </si>
  <si>
    <t>16/10/2020</t>
  </si>
  <si>
    <t>ABC</t>
  </si>
  <si>
    <t>Adbri Limited</t>
  </si>
  <si>
    <t>31/05/1962</t>
  </si>
  <si>
    <t>ABE</t>
  </si>
  <si>
    <t>Australian Bond Exchange Holdings Limited</t>
  </si>
  <si>
    <t>ABP</t>
  </si>
  <si>
    <t>Abacus Property Group</t>
  </si>
  <si>
    <t>Real Estate</t>
  </si>
  <si>
    <t>14/11/2002</t>
  </si>
  <si>
    <t>ABV</t>
  </si>
  <si>
    <t>Advanced Braking Technology Ltd</t>
  </si>
  <si>
    <t>Automobiles &amp; Components</t>
  </si>
  <si>
    <t>28/05/2002</t>
  </si>
  <si>
    <t>ABX</t>
  </si>
  <si>
    <t>Abx Group Limited</t>
  </si>
  <si>
    <t>24/12/2009</t>
  </si>
  <si>
    <t>ABY</t>
  </si>
  <si>
    <t>Adore Beauty Group Limited</t>
  </si>
  <si>
    <t>Retailing</t>
  </si>
  <si>
    <t>23/10/2020</t>
  </si>
  <si>
    <t>AC8</t>
  </si>
  <si>
    <t>Auscann Group Holdings Ltd</t>
  </si>
  <si>
    <t>ACB</t>
  </si>
  <si>
    <t>A-Cap Energy Limited</t>
  </si>
  <si>
    <t>19/05/2006</t>
  </si>
  <si>
    <t>ACF</t>
  </si>
  <si>
    <t>Acrow Formwork And Construction Services Limited</t>
  </si>
  <si>
    <t>27/06/2008</t>
  </si>
  <si>
    <t>ACL</t>
  </si>
  <si>
    <t>Australian Clinical Labs Limited</t>
  </si>
  <si>
    <t>14/05/2021</t>
  </si>
  <si>
    <t>ACP</t>
  </si>
  <si>
    <t>Audalia Resources Limited</t>
  </si>
  <si>
    <t>ACQ</t>
  </si>
  <si>
    <t>Acorn Capital Investment Fund Limited</t>
  </si>
  <si>
    <t>Not Applic</t>
  </si>
  <si>
    <t>ACR</t>
  </si>
  <si>
    <t>Acrux Limited</t>
  </si>
  <si>
    <t>29/09/2004</t>
  </si>
  <si>
    <t>ACS</t>
  </si>
  <si>
    <t>Accent Resources Nl</t>
  </si>
  <si>
    <t>26/08/2005</t>
  </si>
  <si>
    <t>ACU</t>
  </si>
  <si>
    <t>Acumentis Group Limited</t>
  </si>
  <si>
    <t>ACW</t>
  </si>
  <si>
    <t>Actinogen Medical Limited</t>
  </si>
  <si>
    <t>16/10/2007</t>
  </si>
  <si>
    <t>AD1</t>
  </si>
  <si>
    <t>Ad1 Holdings Limited</t>
  </si>
  <si>
    <t>Media &amp; Entertainment</t>
  </si>
  <si>
    <t>23/06/2016</t>
  </si>
  <si>
    <t>AD8</t>
  </si>
  <si>
    <t>Audinate Group Limited</t>
  </si>
  <si>
    <t>Technology Hardware &amp; Equipment</t>
  </si>
  <si>
    <t>30/06/2017</t>
  </si>
  <si>
    <t>ADA</t>
  </si>
  <si>
    <t>Adacel Technologies Limited</t>
  </si>
  <si>
    <t>27/02/1998</t>
  </si>
  <si>
    <t>ADD</t>
  </si>
  <si>
    <t>Adavale Resources Limited</t>
  </si>
  <si>
    <t>ADG</t>
  </si>
  <si>
    <t>Adelong Gold Limited</t>
  </si>
  <si>
    <t>21/03/2007</t>
  </si>
  <si>
    <t>ADH</t>
  </si>
  <si>
    <t>Adairs Limited</t>
  </si>
  <si>
    <t>17/06/2015</t>
  </si>
  <si>
    <t>ADN</t>
  </si>
  <si>
    <t>Andromeda Metals Limited</t>
  </si>
  <si>
    <t>17/09/1996</t>
  </si>
  <si>
    <t>ADO</t>
  </si>
  <si>
    <t>Anteotech Ltd</t>
  </si>
  <si>
    <t>ADR</t>
  </si>
  <si>
    <t>Adherium Limited</t>
  </si>
  <si>
    <t>26/08/2015</t>
  </si>
  <si>
    <t>ADS</t>
  </si>
  <si>
    <t>Adslot Ltd.</t>
  </si>
  <si>
    <t>17/12/1987</t>
  </si>
  <si>
    <t>ADT</t>
  </si>
  <si>
    <t>Adriatic Metals Plc</t>
  </si>
  <si>
    <t>ADV</t>
  </si>
  <si>
    <t>Ardiden Ltd</t>
  </si>
  <si>
    <t>25/10/2005</t>
  </si>
  <si>
    <t>ADX</t>
  </si>
  <si>
    <t>Adx Energy Ltd</t>
  </si>
  <si>
    <t>29/01/1987</t>
  </si>
  <si>
    <t>ADY</t>
  </si>
  <si>
    <t>Admiralty Resources Nl.</t>
  </si>
  <si>
    <t>AE1</t>
  </si>
  <si>
    <t>Aerison Group Ltd</t>
  </si>
  <si>
    <t>AEE</t>
  </si>
  <si>
    <t>Aura Energy Limited</t>
  </si>
  <si>
    <t>30/05/2006</t>
  </si>
  <si>
    <t>AEF</t>
  </si>
  <si>
    <t>Australian Ethical Investment Limited</t>
  </si>
  <si>
    <t>17/12/2002</t>
  </si>
  <si>
    <t>AEI</t>
  </si>
  <si>
    <t>Aeris Environmental Ltd</t>
  </si>
  <si>
    <t>AEN</t>
  </si>
  <si>
    <t>Aeramentum Resources Limited</t>
  </si>
  <si>
    <t>AER</t>
  </si>
  <si>
    <t>Aeeris Ltd</t>
  </si>
  <si>
    <t>AEV</t>
  </si>
  <si>
    <t>Avenira Limited</t>
  </si>
  <si>
    <t>AFA</t>
  </si>
  <si>
    <t>Asf Group Limited</t>
  </si>
  <si>
    <t>29/05/1985</t>
  </si>
  <si>
    <t>AFG</t>
  </si>
  <si>
    <t>Australian Finance Group Ltd</t>
  </si>
  <si>
    <t>22/05/2015</t>
  </si>
  <si>
    <t>AFI</t>
  </si>
  <si>
    <t>Australian Foundation Investment Company Limited</t>
  </si>
  <si>
    <t>30/06/1962</t>
  </si>
  <si>
    <t>AFL</t>
  </si>
  <si>
    <t>Af Legal Group Ltd</t>
  </si>
  <si>
    <t>19/09/2003</t>
  </si>
  <si>
    <t>AFP</t>
  </si>
  <si>
    <t>Aft Pharmaceuticals Limited</t>
  </si>
  <si>
    <t>22/12/2015</t>
  </si>
  <si>
    <t>AFW</t>
  </si>
  <si>
    <t>Applyflow Limited</t>
  </si>
  <si>
    <t>30/11/2010</t>
  </si>
  <si>
    <t>AGC</t>
  </si>
  <si>
    <t>Australian Gold And Copper Ltd</t>
  </si>
  <si>
    <t>20/01/2021</t>
  </si>
  <si>
    <t>AGD</t>
  </si>
  <si>
    <t>Austral Gold Limited</t>
  </si>
  <si>
    <t>18/04/1997</t>
  </si>
  <si>
    <t>AGE</t>
  </si>
  <si>
    <t>Alligator Energy Limited</t>
  </si>
  <si>
    <t>AGG</t>
  </si>
  <si>
    <t>Anglogold Ashanti Limited</t>
  </si>
  <si>
    <t>16/11/1999</t>
  </si>
  <si>
    <t>AGH</t>
  </si>
  <si>
    <t>Althea Group Holdings Limited</t>
  </si>
  <si>
    <t>21/09/2018</t>
  </si>
  <si>
    <t>AGI</t>
  </si>
  <si>
    <t>Ainsworth Game Technology Limited</t>
  </si>
  <si>
    <t>17/12/2001</t>
  </si>
  <si>
    <t>AGL</t>
  </si>
  <si>
    <t>Agl Energy Limited.</t>
  </si>
  <si>
    <t>Utilities</t>
  </si>
  <si>
    <t>AGN</t>
  </si>
  <si>
    <t>Argenica Therapeutics Limited</t>
  </si>
  <si>
    <t>AGR</t>
  </si>
  <si>
    <t>Aguia Resources Limited</t>
  </si>
  <si>
    <t>13/02/2008</t>
  </si>
  <si>
    <t>AGY</t>
  </si>
  <si>
    <t>Argosy Minerals Limited</t>
  </si>
  <si>
    <t>AHC</t>
  </si>
  <si>
    <t>Austco Healthcare Limited</t>
  </si>
  <si>
    <t>24/09/2004</t>
  </si>
  <si>
    <t>AHF</t>
  </si>
  <si>
    <t>Australian Dairy Nutritionals Group</t>
  </si>
  <si>
    <t>30/06/2006</t>
  </si>
  <si>
    <t>AHI</t>
  </si>
  <si>
    <t>Advanced Human Imaging Ltd</t>
  </si>
  <si>
    <t>17/08/2015</t>
  </si>
  <si>
    <t>AHK</t>
  </si>
  <si>
    <t>Ark Mines Limited</t>
  </si>
  <si>
    <t>AHL</t>
  </si>
  <si>
    <t>Adrad Holdings Limited</t>
  </si>
  <si>
    <t>30/09/2022</t>
  </si>
  <si>
    <t>AHN</t>
  </si>
  <si>
    <t>Athena Resources Limited</t>
  </si>
  <si>
    <t>22/11/2006</t>
  </si>
  <si>
    <t>AHQ</t>
  </si>
  <si>
    <t>Allegiance Coal Limited</t>
  </si>
  <si>
    <t>29/05/2012</t>
  </si>
  <si>
    <t>AHX</t>
  </si>
  <si>
    <t>Apiam Animal Health Limited</t>
  </si>
  <si>
    <t>15/12/2015</t>
  </si>
  <si>
    <t>AIA</t>
  </si>
  <si>
    <t>Auckland International Airport Limited</t>
  </si>
  <si>
    <t>22/02/1999</t>
  </si>
  <si>
    <t>AIB</t>
  </si>
  <si>
    <t>Aurora Global Income Trust</t>
  </si>
  <si>
    <t>24/12/2007</t>
  </si>
  <si>
    <t>AII</t>
  </si>
  <si>
    <t>Almonty Industries Inc.</t>
  </si>
  <si>
    <t>AIM</t>
  </si>
  <si>
    <t>Ai-Media Technologies Limited</t>
  </si>
  <si>
    <t>15/09/2020</t>
  </si>
  <si>
    <t>AIQ</t>
  </si>
  <si>
    <t>Alternative Investment Trust</t>
  </si>
  <si>
    <t>AIS</t>
  </si>
  <si>
    <t>Aeris Resources Limited</t>
  </si>
  <si>
    <t>AIV</t>
  </si>
  <si>
    <t>Activex Limited</t>
  </si>
  <si>
    <t>AIZ</t>
  </si>
  <si>
    <t>Air New Zealand Limited</t>
  </si>
  <si>
    <t>AJJ</t>
  </si>
  <si>
    <t>Asian American Medical Group Limited</t>
  </si>
  <si>
    <t>19/03/2007</t>
  </si>
  <si>
    <t>AJL</t>
  </si>
  <si>
    <t>Aj Lucas Group Limited</t>
  </si>
  <si>
    <t>AJQ</t>
  </si>
  <si>
    <t>Armour Energy Limited</t>
  </si>
  <si>
    <t>26/04/2012</t>
  </si>
  <si>
    <t>AJX</t>
  </si>
  <si>
    <t>Alexium International Group Limited</t>
  </si>
  <si>
    <t>22/12/1999</t>
  </si>
  <si>
    <t>AJY</t>
  </si>
  <si>
    <t>Asaplus Resources Limited</t>
  </si>
  <si>
    <t>16/11/2012</t>
  </si>
  <si>
    <t>AKE</t>
  </si>
  <si>
    <t>Allkem Limited</t>
  </si>
  <si>
    <t>AKG</t>
  </si>
  <si>
    <t>Academies Australasia Group Limited</t>
  </si>
  <si>
    <t>AKL</t>
  </si>
  <si>
    <t>Auckland Real Estate Trust</t>
  </si>
  <si>
    <t>23/09/2005</t>
  </si>
  <si>
    <t>AKM</t>
  </si>
  <si>
    <t>Aspire Mining Limited</t>
  </si>
  <si>
    <t>AKN</t>
  </si>
  <si>
    <t>Auking Mining Limited</t>
  </si>
  <si>
    <t>29/10/2007</t>
  </si>
  <si>
    <t>AKO</t>
  </si>
  <si>
    <t>Akora Resources Limited</t>
  </si>
  <si>
    <t>15/12/2020</t>
  </si>
  <si>
    <t>AKP</t>
  </si>
  <si>
    <t>Audio Pixels Holdings Limited</t>
  </si>
  <si>
    <t>Consumer Durables &amp; Apparel</t>
  </si>
  <si>
    <t>24/12/2004</t>
  </si>
  <si>
    <t>AL3</t>
  </si>
  <si>
    <t>Aml3D Limited</t>
  </si>
  <si>
    <t>20/04/2020</t>
  </si>
  <si>
    <t>AL8</t>
  </si>
  <si>
    <t>Alderan Resources Limited</t>
  </si>
  <si>
    <t>ALA</t>
  </si>
  <si>
    <t>Arovella Therapeutics Limited</t>
  </si>
  <si>
    <t>24/01/2002</t>
  </si>
  <si>
    <t>ALB</t>
  </si>
  <si>
    <t>Albion Resources Limited</t>
  </si>
  <si>
    <t>30/04/2021</t>
  </si>
  <si>
    <t>ALC</t>
  </si>
  <si>
    <t>Alcidion Group Limited</t>
  </si>
  <si>
    <t>24/06/2011</t>
  </si>
  <si>
    <t>ALD</t>
  </si>
  <si>
    <t>Ampol Limited</t>
  </si>
  <si>
    <t>31/12/1980</t>
  </si>
  <si>
    <t>ALG</t>
  </si>
  <si>
    <t>Ardent Leisure Group Limited</t>
  </si>
  <si>
    <t>30/11/2018</t>
  </si>
  <si>
    <t>ALI</t>
  </si>
  <si>
    <t>Argo Global Listed Infrastructure Limited</t>
  </si>
  <si>
    <t>ALK</t>
  </si>
  <si>
    <t>Alkane Resources Limited</t>
  </si>
  <si>
    <t>ALL</t>
  </si>
  <si>
    <t>Aristocrat Leisure Limited</t>
  </si>
  <si>
    <t>ALM</t>
  </si>
  <si>
    <t>Alma Metals Limited</t>
  </si>
  <si>
    <t>18/04/2007</t>
  </si>
  <si>
    <t>ALO</t>
  </si>
  <si>
    <t>Alloggio Group Limited</t>
  </si>
  <si>
    <t>29/11/2021</t>
  </si>
  <si>
    <t>ALQ</t>
  </si>
  <si>
    <t>Als Limited</t>
  </si>
  <si>
    <t>18/07/1952</t>
  </si>
  <si>
    <t>ALT</t>
  </si>
  <si>
    <t>Analytica Limited</t>
  </si>
  <si>
    <t>25/10/2000</t>
  </si>
  <si>
    <t>ALU</t>
  </si>
  <si>
    <t>Altium Limited</t>
  </si>
  <si>
    <t>ALV</t>
  </si>
  <si>
    <t>Alvo Minerals Limited</t>
  </si>
  <si>
    <t>20/10/2021</t>
  </si>
  <si>
    <t>ALX</t>
  </si>
  <si>
    <t>Atlas Arteria</t>
  </si>
  <si>
    <t>25/01/2010</t>
  </si>
  <si>
    <t>ALY</t>
  </si>
  <si>
    <t>Alchemy Resources Limited</t>
  </si>
  <si>
    <t>26/11/2007</t>
  </si>
  <si>
    <t>AM7</t>
  </si>
  <si>
    <t>Arcadia Minerals Limited</t>
  </si>
  <si>
    <t>25/06/2021</t>
  </si>
  <si>
    <t>AMA</t>
  </si>
  <si>
    <t>Ama Group Limited</t>
  </si>
  <si>
    <t>31/08/2006</t>
  </si>
  <si>
    <t>AMC</t>
  </si>
  <si>
    <t>Amcor Plc</t>
  </si>
  <si>
    <t>28/08/1969</t>
  </si>
  <si>
    <t>AMD</t>
  </si>
  <si>
    <t>Arrow Minerals Ltd</t>
  </si>
  <si>
    <t>28/10/2005</t>
  </si>
  <si>
    <t>AME</t>
  </si>
  <si>
    <t>Alto Metals Limited</t>
  </si>
  <si>
    <t>20/12/2012</t>
  </si>
  <si>
    <t>AMH</t>
  </si>
  <si>
    <t>Amcil Limited</t>
  </si>
  <si>
    <t>AMI</t>
  </si>
  <si>
    <t>Aurelia Metals Limited</t>
  </si>
  <si>
    <t>AML</t>
  </si>
  <si>
    <t>Aeon Metals Limited.</t>
  </si>
  <si>
    <t>14/06/2007</t>
  </si>
  <si>
    <t>AMM</t>
  </si>
  <si>
    <t>Armada Metals Limited</t>
  </si>
  <si>
    <t>15/12/2021</t>
  </si>
  <si>
    <t>AMN</t>
  </si>
  <si>
    <t>Agrimin Limited</t>
  </si>
  <si>
    <t>AMO</t>
  </si>
  <si>
    <t>Ambertech Limited</t>
  </si>
  <si>
    <t>AMP</t>
  </si>
  <si>
    <t>Amp Limited</t>
  </si>
  <si>
    <t>15/06/1998</t>
  </si>
  <si>
    <t>AMS</t>
  </si>
  <si>
    <t>Atomos Limited</t>
  </si>
  <si>
    <t>28/12/2018</t>
  </si>
  <si>
    <t>AMT</t>
  </si>
  <si>
    <t>Allegra Orthopaedics Limited</t>
  </si>
  <si>
    <t>AMX</t>
  </si>
  <si>
    <t>Aerometrex Limited</t>
  </si>
  <si>
    <t>AN1</t>
  </si>
  <si>
    <t>Anagenics Limited</t>
  </si>
  <si>
    <t>AND</t>
  </si>
  <si>
    <t>Ansarada Group Limited</t>
  </si>
  <si>
    <t>14/02/2020</t>
  </si>
  <si>
    <t>ANG</t>
  </si>
  <si>
    <t>Austin Engineering Limited</t>
  </si>
  <si>
    <t>ANL</t>
  </si>
  <si>
    <t>Amani Gold Limited</t>
  </si>
  <si>
    <t>14/12/2006</t>
  </si>
  <si>
    <t>ANN</t>
  </si>
  <si>
    <t>Ansell Limited</t>
  </si>
  <si>
    <t>22/08/1985</t>
  </si>
  <si>
    <t>ANO</t>
  </si>
  <si>
    <t>Advance Zinctek Limited</t>
  </si>
  <si>
    <t>24/02/2005</t>
  </si>
  <si>
    <t>ANP</t>
  </si>
  <si>
    <t>Antisense Therapeutics Limited</t>
  </si>
  <si>
    <t>20/12/2001</t>
  </si>
  <si>
    <t>ANR</t>
  </si>
  <si>
    <t>Anatara Lifesciences Ltd</t>
  </si>
  <si>
    <t>16/10/2014</t>
  </si>
  <si>
    <t>ANX</t>
  </si>
  <si>
    <t>Anax Metals Limited</t>
  </si>
  <si>
    <t>15/06/2004</t>
  </si>
  <si>
    <t>ANZ</t>
  </si>
  <si>
    <t>Australia And New Zealand Banking Group Limited</t>
  </si>
  <si>
    <t>30/09/1969</t>
  </si>
  <si>
    <t>AO1</t>
  </si>
  <si>
    <t>Assetowl Limited</t>
  </si>
  <si>
    <t>30/05/2011</t>
  </si>
  <si>
    <t>AOA</t>
  </si>
  <si>
    <t>Ausmon Resources Limited</t>
  </si>
  <si>
    <t>31/03/2009</t>
  </si>
  <si>
    <t>AOF</t>
  </si>
  <si>
    <t>Australian Unity Office Fund</t>
  </si>
  <si>
    <t>20/06/2016</t>
  </si>
  <si>
    <t>AON</t>
  </si>
  <si>
    <t>Apollo Minerals Limited</t>
  </si>
  <si>
    <t>31/10/2007</t>
  </si>
  <si>
    <t>AOU</t>
  </si>
  <si>
    <t>Auroch Minerals Ltd</t>
  </si>
  <si>
    <t>APA</t>
  </si>
  <si>
    <t>Apa Group</t>
  </si>
  <si>
    <t>13/06/2000</t>
  </si>
  <si>
    <t>APC</t>
  </si>
  <si>
    <t>Australian Potash Limited</t>
  </si>
  <si>
    <t>20/12/2011</t>
  </si>
  <si>
    <t>APE</t>
  </si>
  <si>
    <t>Eagers Automotive Limited</t>
  </si>
  <si>
    <t>17/04/1957</t>
  </si>
  <si>
    <t>APG</t>
  </si>
  <si>
    <t>Austpac Resources Nl</t>
  </si>
  <si>
    <t>24/07/1986</t>
  </si>
  <si>
    <t>APM</t>
  </si>
  <si>
    <t>Apm Human Services International Limited</t>
  </si>
  <si>
    <t>APS</t>
  </si>
  <si>
    <t>Allup Silica Limited</t>
  </si>
  <si>
    <t>APW</t>
  </si>
  <si>
    <t>Aims Property Securities Fund</t>
  </si>
  <si>
    <t>17/12/2004</t>
  </si>
  <si>
    <t>APX</t>
  </si>
  <si>
    <t>Appen Limited</t>
  </si>
  <si>
    <t>APZ</t>
  </si>
  <si>
    <t>Aspen Group</t>
  </si>
  <si>
    <t>AQC</t>
  </si>
  <si>
    <t>Australian Pacific Coal Limited</t>
  </si>
  <si>
    <t>17/12/1999</t>
  </si>
  <si>
    <t>AQD</t>
  </si>
  <si>
    <t>Ausquest Limited</t>
  </si>
  <si>
    <t>25/11/2003</t>
  </si>
  <si>
    <t>AQI</t>
  </si>
  <si>
    <t>Alicanto Minerals Limited</t>
  </si>
  <si>
    <t>19/09/2012</t>
  </si>
  <si>
    <t>AQN</t>
  </si>
  <si>
    <t>Aquirian Limited</t>
  </si>
  <si>
    <t>27/07/2021</t>
  </si>
  <si>
    <t>AQS</t>
  </si>
  <si>
    <t>Aquis Entertainment Limited</t>
  </si>
  <si>
    <t>AQX</t>
  </si>
  <si>
    <t>Alice Queen Limited</t>
  </si>
  <si>
    <t>AQZ</t>
  </si>
  <si>
    <t>Alliance Aviation Services Limited</t>
  </si>
  <si>
    <t>AR1</t>
  </si>
  <si>
    <t>Austral Resources Australia Ltd</t>
  </si>
  <si>
    <t>AR3</t>
  </si>
  <si>
    <t>Australian Rare Earths Limited</t>
  </si>
  <si>
    <t>AR9</t>
  </si>
  <si>
    <t>Archtis Limited</t>
  </si>
  <si>
    <t>ARA</t>
  </si>
  <si>
    <t>Ariadne Australia Limited</t>
  </si>
  <si>
    <t>ARB</t>
  </si>
  <si>
    <t>Arb Corporation Limited.</t>
  </si>
  <si>
    <t>26/06/1987</t>
  </si>
  <si>
    <t>ARC</t>
  </si>
  <si>
    <t>Arc Funds Limited</t>
  </si>
  <si>
    <t>14/04/2000</t>
  </si>
  <si>
    <t>ARD</t>
  </si>
  <si>
    <t>Argent Minerals Limited</t>
  </si>
  <si>
    <t>ARE</t>
  </si>
  <si>
    <t>Argonaut Resources Nl</t>
  </si>
  <si>
    <t>23/01/1986</t>
  </si>
  <si>
    <t>ARF</t>
  </si>
  <si>
    <t>Arena Reit.</t>
  </si>
  <si>
    <t>13/06/2013</t>
  </si>
  <si>
    <t>ARG</t>
  </si>
  <si>
    <t>Argo Investments Limited</t>
  </si>
  <si>
    <t>31/03/1963</t>
  </si>
  <si>
    <t>ARL</t>
  </si>
  <si>
    <t>Ardea Resources Limited</t>
  </si>
  <si>
    <t>ARN</t>
  </si>
  <si>
    <t>Aldoro Resources Limited</t>
  </si>
  <si>
    <t>13/09/2018</t>
  </si>
  <si>
    <t>ARO</t>
  </si>
  <si>
    <t>Astro Resources Nl</t>
  </si>
  <si>
    <t>14/08/1986</t>
  </si>
  <si>
    <t>ARR</t>
  </si>
  <si>
    <t>American Rare Earths Limited</t>
  </si>
  <si>
    <t>17/02/2011</t>
  </si>
  <si>
    <t>ART</t>
  </si>
  <si>
    <t>Airtasker Limited</t>
  </si>
  <si>
    <t>23/03/2021</t>
  </si>
  <si>
    <t>ARU</t>
  </si>
  <si>
    <t>Arafura Rare Earths Ltd</t>
  </si>
  <si>
    <t>ARV</t>
  </si>
  <si>
    <t>Artemis Resources Limited</t>
  </si>
  <si>
    <t>16/03/2007</t>
  </si>
  <si>
    <t>ARX</t>
  </si>
  <si>
    <t>Aroa Biosurgery Limited</t>
  </si>
  <si>
    <t>24/07/2020</t>
  </si>
  <si>
    <t>AS2</t>
  </si>
  <si>
    <t>Askari Metals Limited</t>
  </si>
  <si>
    <t>ASB</t>
  </si>
  <si>
    <t>Austal Limited</t>
  </si>
  <si>
    <t>ASG</t>
  </si>
  <si>
    <t>Autosports Group Limited.</t>
  </si>
  <si>
    <t>16/11/2016</t>
  </si>
  <si>
    <t>ASH</t>
  </si>
  <si>
    <t>Ashley Services Group Limited</t>
  </si>
  <si>
    <t>21/08/2014</t>
  </si>
  <si>
    <t>ASM</t>
  </si>
  <si>
    <t>Australian Strategic Materials Limited</t>
  </si>
  <si>
    <t>30/07/2020</t>
  </si>
  <si>
    <t>ASN</t>
  </si>
  <si>
    <t>Anson Resources Limited</t>
  </si>
  <si>
    <t>ASO</t>
  </si>
  <si>
    <t>Aston Minerals Limited</t>
  </si>
  <si>
    <t>ASP</t>
  </si>
  <si>
    <t>Aspermont Limited.</t>
  </si>
  <si>
    <t>27/04/2000</t>
  </si>
  <si>
    <t>ASQ</t>
  </si>
  <si>
    <t>Australian Silica Quartz Group Ltd</t>
  </si>
  <si>
    <t>ASR</t>
  </si>
  <si>
    <t>Asra Minerals Limited</t>
  </si>
  <si>
    <t>30/06/1986</t>
  </si>
  <si>
    <t>ASW</t>
  </si>
  <si>
    <t>Advanced Share Registry Limited</t>
  </si>
  <si>
    <t>ASX</t>
  </si>
  <si>
    <t>Asx Limited</t>
  </si>
  <si>
    <t>14/10/1998</t>
  </si>
  <si>
    <t>AT1</t>
  </si>
  <si>
    <t>Atomo Diagnostics Limited</t>
  </si>
  <si>
    <t>16/04/2020</t>
  </si>
  <si>
    <t>ATA</t>
  </si>
  <si>
    <t>Atturra Limited</t>
  </si>
  <si>
    <t>22/12/2021</t>
  </si>
  <si>
    <t>ATC</t>
  </si>
  <si>
    <t>Altech Chemicals Ltd</t>
  </si>
  <si>
    <t>27/01/2010</t>
  </si>
  <si>
    <t>ATH</t>
  </si>
  <si>
    <t>Alterity Therapeutics Limited</t>
  </si>
  <si>
    <t>28/03/2000</t>
  </si>
  <si>
    <t>ATL</t>
  </si>
  <si>
    <t>Apollo Tourism &amp; Leisure Ltd</t>
  </si>
  <si>
    <t>ATM</t>
  </si>
  <si>
    <t>Aneka Tambang (Persero) Tbk (Pt)</t>
  </si>
  <si>
    <t>ATP</t>
  </si>
  <si>
    <t>Atlas Pearls Ltd</t>
  </si>
  <si>
    <t>31/12/1993</t>
  </si>
  <si>
    <t>ATR</t>
  </si>
  <si>
    <t>Astron Corporation Limited</t>
  </si>
  <si>
    <t>ATS</t>
  </si>
  <si>
    <t>Australis Oil &amp; Gas Limited</t>
  </si>
  <si>
    <t>25/07/2016</t>
  </si>
  <si>
    <t>ATU</t>
  </si>
  <si>
    <t>Atrum Coal Limited</t>
  </si>
  <si>
    <t>24/07/2012</t>
  </si>
  <si>
    <t>ATV</t>
  </si>
  <si>
    <t>Activeport Group Ltd</t>
  </si>
  <si>
    <t>ATX</t>
  </si>
  <si>
    <t>Amplia Therapeutics Limited</t>
  </si>
  <si>
    <t>23/12/2013</t>
  </si>
  <si>
    <t>AU1</t>
  </si>
  <si>
    <t>The Agency Group Australia Ltd</t>
  </si>
  <si>
    <t>18/12/2007</t>
  </si>
  <si>
    <t>AUA</t>
  </si>
  <si>
    <t>Audeara Limited</t>
  </si>
  <si>
    <t>18/05/2021</t>
  </si>
  <si>
    <t>AUB</t>
  </si>
  <si>
    <t>Aub Group Limited</t>
  </si>
  <si>
    <t>Insurance</t>
  </si>
  <si>
    <t>16/11/2005</t>
  </si>
  <si>
    <t>AUC</t>
  </si>
  <si>
    <t>Ausgold Limited</t>
  </si>
  <si>
    <t>16/12/2009</t>
  </si>
  <si>
    <t>AUE</t>
  </si>
  <si>
    <t>Aurum Resources Limited</t>
  </si>
  <si>
    <t>AUH</t>
  </si>
  <si>
    <t>Austchina Holdings Limited</t>
  </si>
  <si>
    <t>17/03/2003</t>
  </si>
  <si>
    <t>AUI</t>
  </si>
  <si>
    <t>Australian United Investment Company Limited</t>
  </si>
  <si>
    <t>AUK</t>
  </si>
  <si>
    <t>Aumake Limited.</t>
  </si>
  <si>
    <t>AUN</t>
  </si>
  <si>
    <t>Aurumin Limited</t>
  </si>
  <si>
    <t>AUQ</t>
  </si>
  <si>
    <t>Alara Resources Limited</t>
  </si>
  <si>
    <t>24/05/2007</t>
  </si>
  <si>
    <t>AUR</t>
  </si>
  <si>
    <t>Auris Minerals Limited</t>
  </si>
  <si>
    <t>15/03/2001</t>
  </si>
  <si>
    <t>AUT</t>
  </si>
  <si>
    <t>Auteco Minerals Ltd</t>
  </si>
  <si>
    <t>21/09/2005</t>
  </si>
  <si>
    <t>AUZ</t>
  </si>
  <si>
    <t>Australian Mines Limited</t>
  </si>
  <si>
    <t>28/09/2001</t>
  </si>
  <si>
    <t>AV1</t>
  </si>
  <si>
    <t>Adveritas Limited</t>
  </si>
  <si>
    <t>18/12/2012</t>
  </si>
  <si>
    <t>AVA</t>
  </si>
  <si>
    <t>Ava Risk Group Limited</t>
  </si>
  <si>
    <t>AVC</t>
  </si>
  <si>
    <t>Auctus Investment Group Limited</t>
  </si>
  <si>
    <t>AVD</t>
  </si>
  <si>
    <t>Avada Group Limited</t>
  </si>
  <si>
    <t>17/12/2021</t>
  </si>
  <si>
    <t>AVE</t>
  </si>
  <si>
    <t>Avecho Biotechnology Limited</t>
  </si>
  <si>
    <t>AVG</t>
  </si>
  <si>
    <t>Australian Vintage Ltd</t>
  </si>
  <si>
    <t>26/03/1992</t>
  </si>
  <si>
    <t>AVH</t>
  </si>
  <si>
    <t>Avita Medical Inc.</t>
  </si>
  <si>
    <t>24/06/2020</t>
  </si>
  <si>
    <t>AVJ</t>
  </si>
  <si>
    <t>Avjennings Limited</t>
  </si>
  <si>
    <t>27/01/1994</t>
  </si>
  <si>
    <t>AVL</t>
  </si>
  <si>
    <t>Australian Vanadium Limited</t>
  </si>
  <si>
    <t>21/02/2007</t>
  </si>
  <si>
    <t>AVM</t>
  </si>
  <si>
    <t>Advance Metals Limited</t>
  </si>
  <si>
    <t>20/12/2007</t>
  </si>
  <si>
    <t>AVR</t>
  </si>
  <si>
    <t>Anteris Technologies Ltd</t>
  </si>
  <si>
    <t>24/03/2004</t>
  </si>
  <si>
    <t>AVW</t>
  </si>
  <si>
    <t>Avira Resources Ltd</t>
  </si>
  <si>
    <t>AVZ</t>
  </si>
  <si>
    <t>Avz Minerals Limited</t>
  </si>
  <si>
    <t>14/09/2007</t>
  </si>
  <si>
    <t>AW1</t>
  </si>
  <si>
    <t>American West Metals Limited</t>
  </si>
  <si>
    <t>13/12/2021</t>
  </si>
  <si>
    <t>AWC</t>
  </si>
  <si>
    <t>Alumina Limited</t>
  </si>
  <si>
    <t>31/10/1961</t>
  </si>
  <si>
    <t>AWJ</t>
  </si>
  <si>
    <t>Auric Mining Limited</t>
  </si>
  <si>
    <t>AWV</t>
  </si>
  <si>
    <t>Anova Metals Limited</t>
  </si>
  <si>
    <t>18/05/2011</t>
  </si>
  <si>
    <t>AX1</t>
  </si>
  <si>
    <t>Accent Group Limited</t>
  </si>
  <si>
    <t>AX8</t>
  </si>
  <si>
    <t>Accelerate Resources Limited</t>
  </si>
  <si>
    <t>14/02/2018</t>
  </si>
  <si>
    <t>AXE</t>
  </si>
  <si>
    <t>Archer Materials Limited</t>
  </si>
  <si>
    <t>14/08/2007</t>
  </si>
  <si>
    <t>AXI</t>
  </si>
  <si>
    <t>Axiom Properties Limited</t>
  </si>
  <si>
    <t>31/01/1997</t>
  </si>
  <si>
    <t>AXP</t>
  </si>
  <si>
    <t>Axp Energy Limited</t>
  </si>
  <si>
    <t>20/07/2006</t>
  </si>
  <si>
    <t>AYA</t>
  </si>
  <si>
    <t>Artrya Limited</t>
  </si>
  <si>
    <t>26/11/2021</t>
  </si>
  <si>
    <t>AYI</t>
  </si>
  <si>
    <t>A1 Investments &amp; Resources Ltd</t>
  </si>
  <si>
    <t>AYM</t>
  </si>
  <si>
    <t>Australia United Mining Limited</t>
  </si>
  <si>
    <t>19/09/2011</t>
  </si>
  <si>
    <t>AYT</t>
  </si>
  <si>
    <t>Austin Metals Limited</t>
  </si>
  <si>
    <t>AZI</t>
  </si>
  <si>
    <t>Altamin Limited</t>
  </si>
  <si>
    <t>AZJ</t>
  </si>
  <si>
    <t>Aurizon Holdings Limited</t>
  </si>
  <si>
    <t>22/11/2010</t>
  </si>
  <si>
    <t>AZL</t>
  </si>
  <si>
    <t>Arizona Lithium Limited</t>
  </si>
  <si>
    <t>AZS</t>
  </si>
  <si>
    <t>Azure Minerals Limited</t>
  </si>
  <si>
    <t>16/12/2003</t>
  </si>
  <si>
    <t>AZY</t>
  </si>
  <si>
    <t>Antipa Minerals Limited</t>
  </si>
  <si>
    <t>20/04/2011</t>
  </si>
  <si>
    <t>B4P</t>
  </si>
  <si>
    <t>Beforepay Group Limited</t>
  </si>
  <si>
    <t>17/01/2022</t>
  </si>
  <si>
    <t>BAP</t>
  </si>
  <si>
    <t>Bapcor Limited</t>
  </si>
  <si>
    <t>24/04/2014</t>
  </si>
  <si>
    <t>BAS</t>
  </si>
  <si>
    <t>Bass Oil Limited</t>
  </si>
  <si>
    <t>30/09/2004</t>
  </si>
  <si>
    <t>BAT</t>
  </si>
  <si>
    <t>Battery Minerals Limited</t>
  </si>
  <si>
    <t>29/10/2012</t>
  </si>
  <si>
    <t>BBC</t>
  </si>
  <si>
    <t>Bnk Banking Corporation Limited</t>
  </si>
  <si>
    <t>22/05/2012</t>
  </si>
  <si>
    <t>BBL</t>
  </si>
  <si>
    <t>Brisbane Broncos Limited</t>
  </si>
  <si>
    <t>BBN</t>
  </si>
  <si>
    <t>Baby Bunting Group Limited</t>
  </si>
  <si>
    <t>14/10/2015</t>
  </si>
  <si>
    <t>BBT</t>
  </si>
  <si>
    <t>Bluebet Holdings Ltd</t>
  </si>
  <si>
    <t>BBX</t>
  </si>
  <si>
    <t>Bbx Minerals Limited</t>
  </si>
  <si>
    <t>BC8</t>
  </si>
  <si>
    <t>Black Cat Syndicate Limited</t>
  </si>
  <si>
    <t>30/01/2018</t>
  </si>
  <si>
    <t>BCA</t>
  </si>
  <si>
    <t>Black Canyon Limited</t>
  </si>
  <si>
    <t>BCB</t>
  </si>
  <si>
    <t>Bowen Coking Coal Limited</t>
  </si>
  <si>
    <t>22/06/1995</t>
  </si>
  <si>
    <t>BCC</t>
  </si>
  <si>
    <t>Beam Communications Holdings Limited</t>
  </si>
  <si>
    <t>BCI</t>
  </si>
  <si>
    <t>Bci Minerals Limited</t>
  </si>
  <si>
    <t>15/12/2006</t>
  </si>
  <si>
    <t>BCK</t>
  </si>
  <si>
    <t>Brockman Mining Limited</t>
  </si>
  <si>
    <t>BCN</t>
  </si>
  <si>
    <t>Beacon Minerals Limited</t>
  </si>
  <si>
    <t>20/10/2006</t>
  </si>
  <si>
    <t>BCT</t>
  </si>
  <si>
    <t>Bluechiip Limited</t>
  </si>
  <si>
    <t>BDG</t>
  </si>
  <si>
    <t>Black Dragon Gold Corp.</t>
  </si>
  <si>
    <t>29/08/2018</t>
  </si>
  <si>
    <t>BDM</t>
  </si>
  <si>
    <t>Burgundy Diamond Mines Limited</t>
  </si>
  <si>
    <t>BDT</t>
  </si>
  <si>
    <t>Birddog Technology Limited</t>
  </si>
  <si>
    <t>20/12/2021</t>
  </si>
  <si>
    <t>BDX</t>
  </si>
  <si>
    <t>Bcal Diagnostics Limited</t>
  </si>
  <si>
    <t>21/07/2021</t>
  </si>
  <si>
    <t>BEE</t>
  </si>
  <si>
    <t>Broo Ltd</t>
  </si>
  <si>
    <t>14/10/2016</t>
  </si>
  <si>
    <t>BEL</t>
  </si>
  <si>
    <t>Bentley Capital Limited</t>
  </si>
  <si>
    <t>BEM</t>
  </si>
  <si>
    <t>Blackearth Minerals Nl</t>
  </si>
  <si>
    <t>19/01/2018</t>
  </si>
  <si>
    <t>BEN</t>
  </si>
  <si>
    <t>Bendigo And Adelaide Bank Limited</t>
  </si>
  <si>
    <t>19/12/1985</t>
  </si>
  <si>
    <t>BET</t>
  </si>
  <si>
    <t>Betmakers Technology Group Ltd</t>
  </si>
  <si>
    <t>BEX</t>
  </si>
  <si>
    <t>Bikeexchange Limited</t>
  </si>
  <si>
    <t>BEZ</t>
  </si>
  <si>
    <t>Besra Gold Inc.</t>
  </si>
  <si>
    <t>BFC</t>
  </si>
  <si>
    <t>Beston Global Food Company Limited</t>
  </si>
  <si>
    <t>28/08/2015</t>
  </si>
  <si>
    <t>BFG</t>
  </si>
  <si>
    <t>Bell Financial Group Limited</t>
  </si>
  <si>
    <t>BFL</t>
  </si>
  <si>
    <t>Bsp Financial Group Limited</t>
  </si>
  <si>
    <t>25/05/2021</t>
  </si>
  <si>
    <t>BGA</t>
  </si>
  <si>
    <t>Bega Cheese Limited</t>
  </si>
  <si>
    <t>19/08/2011</t>
  </si>
  <si>
    <t>BGD</t>
  </si>
  <si>
    <t>Barton Gold Holdings Limited</t>
  </si>
  <si>
    <t>28/06/2021</t>
  </si>
  <si>
    <t>BGE</t>
  </si>
  <si>
    <t>Bridge Saas Limited</t>
  </si>
  <si>
    <t>BGL</t>
  </si>
  <si>
    <t>Bellevue Gold Limited</t>
  </si>
  <si>
    <t>20/12/2005</t>
  </si>
  <si>
    <t>BGP</t>
  </si>
  <si>
    <t>Briscoe Group Australasia Limited</t>
  </si>
  <si>
    <t>20/07/2017</t>
  </si>
  <si>
    <t>BGT</t>
  </si>
  <si>
    <t>Bio-Gene Technology Ltd</t>
  </si>
  <si>
    <t>29/11/2017</t>
  </si>
  <si>
    <t>BHD</t>
  </si>
  <si>
    <t>Benjamin Hornigold Limited</t>
  </si>
  <si>
    <t>BHP</t>
  </si>
  <si>
    <t>Bhp Group Limited</t>
  </si>
  <si>
    <t>1885-08-13</t>
  </si>
  <si>
    <t>BID</t>
  </si>
  <si>
    <t>Bill Identity Limited</t>
  </si>
  <si>
    <t>27/01/2011</t>
  </si>
  <si>
    <t>BIM</t>
  </si>
  <si>
    <t>Bindi Metals Limited</t>
  </si>
  <si>
    <t>28/06/2022</t>
  </si>
  <si>
    <t>BIO</t>
  </si>
  <si>
    <t>Biome Australia Limited</t>
  </si>
  <si>
    <t>Household &amp; Personal Products</t>
  </si>
  <si>
    <t>30/11/2021</t>
  </si>
  <si>
    <t>BIR</t>
  </si>
  <si>
    <t>Bir Financial Limited</t>
  </si>
  <si>
    <t>31/07/2006</t>
  </si>
  <si>
    <t>BIS</t>
  </si>
  <si>
    <t>Bisalloy Steel Group Limited</t>
  </si>
  <si>
    <t>23/06/2003</t>
  </si>
  <si>
    <t>BIT</t>
  </si>
  <si>
    <t>Biotron Limited</t>
  </si>
  <si>
    <t>24/01/2001</t>
  </si>
  <si>
    <t>BITNE</t>
  </si>
  <si>
    <t>BKG</t>
  </si>
  <si>
    <t>Booktopia Group Limited</t>
  </si>
  <si>
    <t>BKI</t>
  </si>
  <si>
    <t>Bki Investment Company Limited</t>
  </si>
  <si>
    <t>BKL</t>
  </si>
  <si>
    <t>Blackmores Limited</t>
  </si>
  <si>
    <t>BKT</t>
  </si>
  <si>
    <t>Black Rock Mining Limited</t>
  </si>
  <si>
    <t>BKW</t>
  </si>
  <si>
    <t>Brickworks Limited</t>
  </si>
  <si>
    <t>BKY</t>
  </si>
  <si>
    <t>Berkeley Energia Limited</t>
  </si>
  <si>
    <t>16/09/2003</t>
  </si>
  <si>
    <t>BLD</t>
  </si>
  <si>
    <t>Boral Limited.</t>
  </si>
  <si>
    <t>21/02/2000</t>
  </si>
  <si>
    <t>BLG</t>
  </si>
  <si>
    <t>Bluglass Limited</t>
  </si>
  <si>
    <t>22/09/2006</t>
  </si>
  <si>
    <t>BLU</t>
  </si>
  <si>
    <t>Blue Energy Limited.</t>
  </si>
  <si>
    <t>13/10/1994</t>
  </si>
  <si>
    <t>BLX</t>
  </si>
  <si>
    <t>Beacon Lighting Group Limited</t>
  </si>
  <si>
    <t>15/04/2014</t>
  </si>
  <si>
    <t>BLY</t>
  </si>
  <si>
    <t>Boart Longyear Group Ltd</t>
  </si>
  <si>
    <t>BLZ</t>
  </si>
  <si>
    <t>Blaze Minerals Limited</t>
  </si>
  <si>
    <t>BME</t>
  </si>
  <si>
    <t>Black Mountain Energy Ltd</t>
  </si>
  <si>
    <t>23/12/2021</t>
  </si>
  <si>
    <t>BMG</t>
  </si>
  <si>
    <t>Bmg Resources Limited</t>
  </si>
  <si>
    <t>BMH</t>
  </si>
  <si>
    <t>Baumart Holdings Limited</t>
  </si>
  <si>
    <t>19/06/2015</t>
  </si>
  <si>
    <t>BML</t>
  </si>
  <si>
    <t>Boab Metals Limited</t>
  </si>
  <si>
    <t>15/07/2004</t>
  </si>
  <si>
    <t>BMM</t>
  </si>
  <si>
    <t>Balkan Mining And Minerals Limited</t>
  </si>
  <si>
    <t>14/07/2021</t>
  </si>
  <si>
    <t>BMN</t>
  </si>
  <si>
    <t>Bannerman Energy Ltd</t>
  </si>
  <si>
    <t>28/04/2005</t>
  </si>
  <si>
    <t>BMO</t>
  </si>
  <si>
    <t>Bastion Minerals Limited</t>
  </si>
  <si>
    <t>16/03/2021</t>
  </si>
  <si>
    <t>BMR</t>
  </si>
  <si>
    <t>Ballymore Resources Limited</t>
  </si>
  <si>
    <t>BMT</t>
  </si>
  <si>
    <t>Beamtree Holdings Limited</t>
  </si>
  <si>
    <t>BNL</t>
  </si>
  <si>
    <t>Blue Star Helium Limited</t>
  </si>
  <si>
    <t>24/11/1994</t>
  </si>
  <si>
    <t>BNO</t>
  </si>
  <si>
    <t>Bionomics Limited</t>
  </si>
  <si>
    <t>21/12/1999</t>
  </si>
  <si>
    <t>BNR</t>
  </si>
  <si>
    <t>Bulletin Resources Limited</t>
  </si>
  <si>
    <t>20/12/2010</t>
  </si>
  <si>
    <t>BNZ</t>
  </si>
  <si>
    <t>Benz Mining Corp.</t>
  </si>
  <si>
    <t>23/12/2020</t>
  </si>
  <si>
    <t>BOA</t>
  </si>
  <si>
    <t>Boadicea Resources Limited</t>
  </si>
  <si>
    <t>BOC</t>
  </si>
  <si>
    <t>Bougainville Copper Limited</t>
  </si>
  <si>
    <t>31/12/1970</t>
  </si>
  <si>
    <t>BOD</t>
  </si>
  <si>
    <t>Bod Australia Limited.</t>
  </si>
  <si>
    <t>27/10/2016</t>
  </si>
  <si>
    <t>BOE</t>
  </si>
  <si>
    <t>Boss Energy Ltd</t>
  </si>
  <si>
    <t>25/07/2007</t>
  </si>
  <si>
    <t>BOL</t>
  </si>
  <si>
    <t>Boom Logistics Limited</t>
  </si>
  <si>
    <t>14/10/2003</t>
  </si>
  <si>
    <t>BOQ</t>
  </si>
  <si>
    <t>Bank Of Queensland Limited.</t>
  </si>
  <si>
    <t>24/08/1971</t>
  </si>
  <si>
    <t>BOT</t>
  </si>
  <si>
    <t>Botanix Pharmaceuticals Ltd</t>
  </si>
  <si>
    <t>24/01/1985</t>
  </si>
  <si>
    <t>BPH</t>
  </si>
  <si>
    <t>Bph Energy Ltd</t>
  </si>
  <si>
    <t>BPM</t>
  </si>
  <si>
    <t>Bpm Minerals Limited</t>
  </si>
  <si>
    <t>30/12/2020</t>
  </si>
  <si>
    <t>BPP</t>
  </si>
  <si>
    <t>Babylon Pump &amp; Power Limited</t>
  </si>
  <si>
    <t>13/12/1996</t>
  </si>
  <si>
    <t>BPT</t>
  </si>
  <si>
    <t>Beach Energy Limited</t>
  </si>
  <si>
    <t>30/06/1972</t>
  </si>
  <si>
    <t>BRB</t>
  </si>
  <si>
    <t>Breaker Resources Nl</t>
  </si>
  <si>
    <t>20/04/2012</t>
  </si>
  <si>
    <t>BRG</t>
  </si>
  <si>
    <t>Breville Group Limited</t>
  </si>
  <si>
    <t>25/05/1999</t>
  </si>
  <si>
    <t>BRI</t>
  </si>
  <si>
    <t>Big River Industries Limited</t>
  </si>
  <si>
    <t>BRK</t>
  </si>
  <si>
    <t>Brookside Energy Limited</t>
  </si>
  <si>
    <t>31/10/2005</t>
  </si>
  <si>
    <t>BRL</t>
  </si>
  <si>
    <t>Bathurst Resources Limited.</t>
  </si>
  <si>
    <t>21/06/2013</t>
  </si>
  <si>
    <t>BRN</t>
  </si>
  <si>
    <t>Brainchip Holdings Ltd</t>
  </si>
  <si>
    <t>BRU</t>
  </si>
  <si>
    <t>Buru Energy Limited</t>
  </si>
  <si>
    <t>BRX</t>
  </si>
  <si>
    <t>Belararox Limited</t>
  </si>
  <si>
    <t>28/01/2022</t>
  </si>
  <si>
    <t>BSA</t>
  </si>
  <si>
    <t>Bsa Limited</t>
  </si>
  <si>
    <t>15/11/1999</t>
  </si>
  <si>
    <t>BSE</t>
  </si>
  <si>
    <t>Base Resources Limited</t>
  </si>
  <si>
    <t>BSL</t>
  </si>
  <si>
    <t>Bluescope Steel Limited</t>
  </si>
  <si>
    <t>15/07/2002</t>
  </si>
  <si>
    <t>BSN</t>
  </si>
  <si>
    <t>Basin Energy Limited</t>
  </si>
  <si>
    <t>BST</t>
  </si>
  <si>
    <t>Best &amp; Less Group Holdings Ltd</t>
  </si>
  <si>
    <t>26/07/2021</t>
  </si>
  <si>
    <t>BSX</t>
  </si>
  <si>
    <t>Blackstone Minerals Limited</t>
  </si>
  <si>
    <t>23/01/2017</t>
  </si>
  <si>
    <t>BTC</t>
  </si>
  <si>
    <t>Btc Health Ltd</t>
  </si>
  <si>
    <t>29/08/2000</t>
  </si>
  <si>
    <t>BTE</t>
  </si>
  <si>
    <t>Botala Energy Ltd</t>
  </si>
  <si>
    <t>14/07/2022</t>
  </si>
  <si>
    <t>BTH</t>
  </si>
  <si>
    <t>Bigtincan Holdings Limited</t>
  </si>
  <si>
    <t>24/03/2017</t>
  </si>
  <si>
    <t>BTI</t>
  </si>
  <si>
    <t>Bailador Technology Investments Limited</t>
  </si>
  <si>
    <t>21/11/2014</t>
  </si>
  <si>
    <t>BTN</t>
  </si>
  <si>
    <t>Butn Limited</t>
  </si>
  <si>
    <t>BTR</t>
  </si>
  <si>
    <t>Brightstar Resources Limited</t>
  </si>
  <si>
    <t>BUB</t>
  </si>
  <si>
    <t>Bubs Australia Limited</t>
  </si>
  <si>
    <t>BUD</t>
  </si>
  <si>
    <t>Buddy Technologies Ltd</t>
  </si>
  <si>
    <t>18/12/2006</t>
  </si>
  <si>
    <t>BUR</t>
  </si>
  <si>
    <t>Burley Minerals Ltd</t>
  </si>
  <si>
    <t>BUS</t>
  </si>
  <si>
    <t>Bubalus Resources Limited</t>
  </si>
  <si>
    <t>13/10/2022</t>
  </si>
  <si>
    <t>BUX</t>
  </si>
  <si>
    <t>Buxton Resources Limited</t>
  </si>
  <si>
    <t>23/10/2007</t>
  </si>
  <si>
    <t>BUY</t>
  </si>
  <si>
    <t>Bounty Oil &amp; Gas Nl</t>
  </si>
  <si>
    <t>BVR</t>
  </si>
  <si>
    <t>Bellavista Resources Ltd</t>
  </si>
  <si>
    <t>25/05/2022</t>
  </si>
  <si>
    <t>BVS</t>
  </si>
  <si>
    <t>Bravura Solutions Limited.</t>
  </si>
  <si>
    <t>BWF</t>
  </si>
  <si>
    <t>Blackwall Limited</t>
  </si>
  <si>
    <t>21/10/2011</t>
  </si>
  <si>
    <t>BWP</t>
  </si>
  <si>
    <t>Bwp Trust</t>
  </si>
  <si>
    <t>16/09/1998</t>
  </si>
  <si>
    <t>BWX</t>
  </si>
  <si>
    <t>Bwx Limited</t>
  </si>
  <si>
    <t>BXB</t>
  </si>
  <si>
    <t>Brambles Limited</t>
  </si>
  <si>
    <t>27/11/2006</t>
  </si>
  <si>
    <t>BXN</t>
  </si>
  <si>
    <t>Bioxyne Limited</t>
  </si>
  <si>
    <t>14/12/2000</t>
  </si>
  <si>
    <t>BYE</t>
  </si>
  <si>
    <t>Byron Energy Limited</t>
  </si>
  <si>
    <t>BYH</t>
  </si>
  <si>
    <t>Bryah Resources Limited</t>
  </si>
  <si>
    <t>17/10/2017</t>
  </si>
  <si>
    <t>BYI</t>
  </si>
  <si>
    <t>Beyond International Limited</t>
  </si>
  <si>
    <t>C1X</t>
  </si>
  <si>
    <t>Cosmos Exploration Limited</t>
  </si>
  <si>
    <t>C29</t>
  </si>
  <si>
    <t>C29 Metals Limited</t>
  </si>
  <si>
    <t>C6C</t>
  </si>
  <si>
    <t>Copper Mountain Mining Corporation</t>
  </si>
  <si>
    <t>C79</t>
  </si>
  <si>
    <t>Chrysos Corporation Limited</t>
  </si>
  <si>
    <t>C7A</t>
  </si>
  <si>
    <t>Clara Resources Australia Ltd</t>
  </si>
  <si>
    <t>21/10/2010</t>
  </si>
  <si>
    <t>CAA</t>
  </si>
  <si>
    <t>Capral Limited</t>
  </si>
  <si>
    <t>20/11/1986</t>
  </si>
  <si>
    <t>CAD</t>
  </si>
  <si>
    <t>Caeneus Minerals Ltd</t>
  </si>
  <si>
    <t>CAE</t>
  </si>
  <si>
    <t>Cannindah Resources Limited</t>
  </si>
  <si>
    <t>20/05/2005</t>
  </si>
  <si>
    <t>CAF</t>
  </si>
  <si>
    <t>Centrepoint Alliance Limited</t>
  </si>
  <si>
    <t>25/06/2002</t>
  </si>
  <si>
    <t>CAG</t>
  </si>
  <si>
    <t>Cape Range Ltd</t>
  </si>
  <si>
    <t>30/11/2017</t>
  </si>
  <si>
    <t>CAI</t>
  </si>
  <si>
    <t>Calidus Resources Limited</t>
  </si>
  <si>
    <t>13/03/1987</t>
  </si>
  <si>
    <t>CAJ</t>
  </si>
  <si>
    <t>Capitol Health Limited</t>
  </si>
  <si>
    <t>CAM</t>
  </si>
  <si>
    <t>Clime Capital Limited</t>
  </si>
  <si>
    <t>CAN</t>
  </si>
  <si>
    <t>Cann Group Limited</t>
  </si>
  <si>
    <t>CAQ</t>
  </si>
  <si>
    <t>Caq Holdings Limited</t>
  </si>
  <si>
    <t>25/07/2005</t>
  </si>
  <si>
    <t>CAR</t>
  </si>
  <si>
    <t>Carsales.Com Limited.</t>
  </si>
  <si>
    <t>CAT</t>
  </si>
  <si>
    <t>Catapult Group International Ltd</t>
  </si>
  <si>
    <t>19/12/2014</t>
  </si>
  <si>
    <t>CAU</t>
  </si>
  <si>
    <t>Cronos Australia Limited</t>
  </si>
  <si>
    <t>CAV</t>
  </si>
  <si>
    <t>Carnavale Resources Limited</t>
  </si>
  <si>
    <t>15/03/2007</t>
  </si>
  <si>
    <t>CAY</t>
  </si>
  <si>
    <t>Canyon Resources Limited</t>
  </si>
  <si>
    <t>15/06/2010</t>
  </si>
  <si>
    <t>CAZ</t>
  </si>
  <si>
    <t>Cazaly Resources Limited</t>
  </si>
  <si>
    <t>31/10/2003</t>
  </si>
  <si>
    <t>CBA</t>
  </si>
  <si>
    <t>Commonwealth Bank Of Australia.</t>
  </si>
  <si>
    <t>CBE</t>
  </si>
  <si>
    <t>Cobre Limited</t>
  </si>
  <si>
    <t>31/01/2020</t>
  </si>
  <si>
    <t>CBH</t>
  </si>
  <si>
    <t>Coolabah Metals Limited</t>
  </si>
  <si>
    <t>28/07/2022</t>
  </si>
  <si>
    <t>CBL</t>
  </si>
  <si>
    <t>Control Bionics Limited</t>
  </si>
  <si>
    <t>CBO</t>
  </si>
  <si>
    <t>Cobram Estate Olives Limited</t>
  </si>
  <si>
    <t>CBR</t>
  </si>
  <si>
    <t>Carbon Revolution Limited</t>
  </si>
  <si>
    <t>29/11/2019</t>
  </si>
  <si>
    <t>CBY</t>
  </si>
  <si>
    <t>Canterbury Resources Limited</t>
  </si>
  <si>
    <t>CCA</t>
  </si>
  <si>
    <t>Change Financial Limited</t>
  </si>
  <si>
    <t>30/06/2016</t>
  </si>
  <si>
    <t>CCE</t>
  </si>
  <si>
    <t>Carnegie Clean Energy Limited</t>
  </si>
  <si>
    <t>26/10/1993</t>
  </si>
  <si>
    <t>CCG</t>
  </si>
  <si>
    <t>Comms Group Ltd</t>
  </si>
  <si>
    <t>21/12/2017</t>
  </si>
  <si>
    <t>CCP</t>
  </si>
  <si>
    <t>Credit Corp Group Limited</t>
  </si>
  <si>
    <t>CCR</t>
  </si>
  <si>
    <t>Credit Clear Limited</t>
  </si>
  <si>
    <t>27/10/2020</t>
  </si>
  <si>
    <t>CCV</t>
  </si>
  <si>
    <t>Cash Converters International</t>
  </si>
  <si>
    <t>CCX</t>
  </si>
  <si>
    <t>City Chic Collective Limited</t>
  </si>
  <si>
    <t>28/05/1998</t>
  </si>
  <si>
    <t>CCZ</t>
  </si>
  <si>
    <t>Castillo Copper Limited</t>
  </si>
  <si>
    <t>14/12/2010</t>
  </si>
  <si>
    <t>CD1</t>
  </si>
  <si>
    <t>Cd Private Equity Fund I</t>
  </si>
  <si>
    <t>14/08/2012</t>
  </si>
  <si>
    <t>CD2</t>
  </si>
  <si>
    <t>Cd Private Equity Fund Ii</t>
  </si>
  <si>
    <t>CD3</t>
  </si>
  <si>
    <t>Cd Private Equity Fund Iii</t>
  </si>
  <si>
    <t>27/07/2016</t>
  </si>
  <si>
    <t>CDA</t>
  </si>
  <si>
    <t>Codan Limited</t>
  </si>
  <si>
    <t>27/11/2003</t>
  </si>
  <si>
    <t>CDD</t>
  </si>
  <si>
    <t>Cardno Limited</t>
  </si>
  <si>
    <t>20/05/2004</t>
  </si>
  <si>
    <t>CDM</t>
  </si>
  <si>
    <t>Cadence Capital Limited</t>
  </si>
  <si>
    <t>CDO</t>
  </si>
  <si>
    <t>Cadence Opportunities Fund Limited.</t>
  </si>
  <si>
    <t>19/11/2021</t>
  </si>
  <si>
    <t>CDP</t>
  </si>
  <si>
    <t>Carindale Property Trust</t>
  </si>
  <si>
    <t>28/11/1996</t>
  </si>
  <si>
    <t>CDR</t>
  </si>
  <si>
    <t>Codrus Minerals Limited</t>
  </si>
  <si>
    <t>23/06/2021</t>
  </si>
  <si>
    <t>CDT</t>
  </si>
  <si>
    <t>Castle Minerals Limited</t>
  </si>
  <si>
    <t>CDX</t>
  </si>
  <si>
    <t>Cardiex Limited</t>
  </si>
  <si>
    <t>CE1</t>
  </si>
  <si>
    <t>Calima Energy Limited</t>
  </si>
  <si>
    <t>28/07/2006</t>
  </si>
  <si>
    <t>CEL</t>
  </si>
  <si>
    <t>Challenger Exploration Limited</t>
  </si>
  <si>
    <t>CEN</t>
  </si>
  <si>
    <t>Contact Energy Limited</t>
  </si>
  <si>
    <t>24/09/2015</t>
  </si>
  <si>
    <t>CF1</t>
  </si>
  <si>
    <t>Complii Fintech Solutions Ltd</t>
  </si>
  <si>
    <t>18/12/2001</t>
  </si>
  <si>
    <t>CFO</t>
  </si>
  <si>
    <t>Cfoam Limited</t>
  </si>
  <si>
    <t>26/10/2016</t>
  </si>
  <si>
    <t>CG1</t>
  </si>
  <si>
    <t>Carbonxt Group Limited</t>
  </si>
  <si>
    <t>23/01/2018</t>
  </si>
  <si>
    <t>CGA</t>
  </si>
  <si>
    <t>Contango Asset Management Limited</t>
  </si>
  <si>
    <t>CGB</t>
  </si>
  <si>
    <t>Cann Global Limited</t>
  </si>
  <si>
    <t>14/01/2008</t>
  </si>
  <si>
    <t>CGC</t>
  </si>
  <si>
    <t>Costa Group Holdings Limited</t>
  </si>
  <si>
    <t>24/07/2015</t>
  </si>
  <si>
    <t>CGF</t>
  </si>
  <si>
    <t>Challenger Limited</t>
  </si>
  <si>
    <t>23/12/2003</t>
  </si>
  <si>
    <t>CGN</t>
  </si>
  <si>
    <t>Crater Gold Mining Limited</t>
  </si>
  <si>
    <t>CGO</t>
  </si>
  <si>
    <t>Cpt Global Limited</t>
  </si>
  <si>
    <t>CGS</t>
  </si>
  <si>
    <t>Cogstate Ltd</t>
  </si>
  <si>
    <t>13/02/2004</t>
  </si>
  <si>
    <t>CHC</t>
  </si>
  <si>
    <t>Charter Hall Group</t>
  </si>
  <si>
    <t>CHK</t>
  </si>
  <si>
    <t>Cohiba Minerals Limited</t>
  </si>
  <si>
    <t>CHL</t>
  </si>
  <si>
    <t>Camplify Holdings Limited</t>
  </si>
  <si>
    <t>CHM</t>
  </si>
  <si>
    <t>Chimeric Therapeutics Limited</t>
  </si>
  <si>
    <t>18/01/2021</t>
  </si>
  <si>
    <t>CHN</t>
  </si>
  <si>
    <t>Chalice Mining Limited</t>
  </si>
  <si>
    <t>24/03/2006</t>
  </si>
  <si>
    <t>CHR</t>
  </si>
  <si>
    <t>Charger Metals Nl</t>
  </si>
  <si>
    <t>CHZ</t>
  </si>
  <si>
    <t>Chesser Resources Limited</t>
  </si>
  <si>
    <t>29/05/2007</t>
  </si>
  <si>
    <t>CI1</t>
  </si>
  <si>
    <t>Credit Intelligence Ltd</t>
  </si>
  <si>
    <t>CIA</t>
  </si>
  <si>
    <t>Champion Iron Limited</t>
  </si>
  <si>
    <t>CII</t>
  </si>
  <si>
    <t>Ci Resources Limited</t>
  </si>
  <si>
    <t>24/07/1987</t>
  </si>
  <si>
    <t>CIN</t>
  </si>
  <si>
    <t>Carlton Investments Limited</t>
  </si>
  <si>
    <t>30/06/1970</t>
  </si>
  <si>
    <t>CIO</t>
  </si>
  <si>
    <t>Connected IO Limited</t>
  </si>
  <si>
    <t>16/08/1984</t>
  </si>
  <si>
    <t>CIP</t>
  </si>
  <si>
    <t>Centuria Industrial Reit</t>
  </si>
  <si>
    <t>13/12/2012</t>
  </si>
  <si>
    <t>CIW</t>
  </si>
  <si>
    <t>Clime Investment Management Ltd</t>
  </si>
  <si>
    <t>15/12/2000</t>
  </si>
  <si>
    <t>CKA</t>
  </si>
  <si>
    <t>Cokal Limited</t>
  </si>
  <si>
    <t>17/04/2000</t>
  </si>
  <si>
    <t>CKF</t>
  </si>
  <si>
    <t>Collins Foods Limited</t>
  </si>
  <si>
    <t>CL8</t>
  </si>
  <si>
    <t>Carly Holdings Limited</t>
  </si>
  <si>
    <t>CLA</t>
  </si>
  <si>
    <t>Celsius Resources Limited.</t>
  </si>
  <si>
    <t>24/03/1988</t>
  </si>
  <si>
    <t>CLB</t>
  </si>
  <si>
    <t>Candy Club Holdings Limited</t>
  </si>
  <si>
    <t>Food &amp; Staples Retailing</t>
  </si>
  <si>
    <t>19/02/2019</t>
  </si>
  <si>
    <t>CLE</t>
  </si>
  <si>
    <t>Cyclone Metals Limited</t>
  </si>
  <si>
    <t>CLG</t>
  </si>
  <si>
    <t>Close The Loop Ltd.</t>
  </si>
  <si>
    <t>CLH</t>
  </si>
  <si>
    <t>Collection House Limited</t>
  </si>
  <si>
    <t>CLT</t>
  </si>
  <si>
    <t>Cellnet Group Limited</t>
  </si>
  <si>
    <t>17/11/1999</t>
  </si>
  <si>
    <t>CLU</t>
  </si>
  <si>
    <t>Cluey Ltd</t>
  </si>
  <si>
    <t>CLV</t>
  </si>
  <si>
    <t>Clover Corporation Limited</t>
  </si>
  <si>
    <t>30/11/1999</t>
  </si>
  <si>
    <t>CLW</t>
  </si>
  <si>
    <t>Charter Hall Long Wale Reit</t>
  </si>
  <si>
    <t>CLX</t>
  </si>
  <si>
    <t>Cti Logistics Limited</t>
  </si>
  <si>
    <t>CLZ</t>
  </si>
  <si>
    <t>Classic Minerals Ltd</t>
  </si>
  <si>
    <t>24/05/2013</t>
  </si>
  <si>
    <t>CM8</t>
  </si>
  <si>
    <t>Crowd Media Holdings Limited</t>
  </si>
  <si>
    <t>16/12/1999</t>
  </si>
  <si>
    <t>CMD</t>
  </si>
  <si>
    <t>Cassius Mining Limited</t>
  </si>
  <si>
    <t>CMG</t>
  </si>
  <si>
    <t>Critical Minerals Group Limited</t>
  </si>
  <si>
    <t>27/09/2022</t>
  </si>
  <si>
    <t>CML</t>
  </si>
  <si>
    <t>Chase Mining Corporation Limited</t>
  </si>
  <si>
    <t>15/11/2007</t>
  </si>
  <si>
    <t>CMM</t>
  </si>
  <si>
    <t>Capricorn Metals Ltd</t>
  </si>
  <si>
    <t>CMO</t>
  </si>
  <si>
    <t>Cosmo Metals Limited</t>
  </si>
  <si>
    <t>31/01/2022</t>
  </si>
  <si>
    <t>CMP</t>
  </si>
  <si>
    <t>Compumedics Limited</t>
  </si>
  <si>
    <t>21/12/2000</t>
  </si>
  <si>
    <t>CMW</t>
  </si>
  <si>
    <t>Cromwell Property Group</t>
  </si>
  <si>
    <t>22/02/1973</t>
  </si>
  <si>
    <t>CMX</t>
  </si>
  <si>
    <t>Chemx Materials Limited</t>
  </si>
  <si>
    <t>18/01/2022</t>
  </si>
  <si>
    <t>CNB</t>
  </si>
  <si>
    <t>Carnaby Resources Limited</t>
  </si>
  <si>
    <t>30/08/2016</t>
  </si>
  <si>
    <t>CNI</t>
  </si>
  <si>
    <t>Centuria Capital Group</t>
  </si>
  <si>
    <t>26/03/2002</t>
  </si>
  <si>
    <t>CNJ</t>
  </si>
  <si>
    <t>Conico Ltd</t>
  </si>
  <si>
    <t>18/06/2007</t>
  </si>
  <si>
    <t>CNQ</t>
  </si>
  <si>
    <t>Clean Teq Water Limited</t>
  </si>
  <si>
    <t>CNR</t>
  </si>
  <si>
    <t>Cannon Resources Limited</t>
  </si>
  <si>
    <t>CNU</t>
  </si>
  <si>
    <t>Chorus Limited</t>
  </si>
  <si>
    <t>21/11/2011</t>
  </si>
  <si>
    <t>CNW</t>
  </si>
  <si>
    <t>Cirrus Networks Holdings Limited</t>
  </si>
  <si>
    <t>COB</t>
  </si>
  <si>
    <t>Cobalt Blue Holdings Limited</t>
  </si>
  <si>
    <t>COD</t>
  </si>
  <si>
    <t>Coda Minerals Ltd</t>
  </si>
  <si>
    <t>28/10/2020</t>
  </si>
  <si>
    <t>COE</t>
  </si>
  <si>
    <t>Cooper Energy Limited</t>
  </si>
  <si>
    <t>13/03/2002</t>
  </si>
  <si>
    <t>COF</t>
  </si>
  <si>
    <t>Centuria Office Reit</t>
  </si>
  <si>
    <t>COG</t>
  </si>
  <si>
    <t>Cog Financial Services Limited</t>
  </si>
  <si>
    <t>28/01/2003</t>
  </si>
  <si>
    <t>COH</t>
  </si>
  <si>
    <t>Cochlear Limited</t>
  </si>
  <si>
    <t>COI</t>
  </si>
  <si>
    <t>Comet Ridge Limited</t>
  </si>
  <si>
    <t>16/04/2004</t>
  </si>
  <si>
    <t>COL</t>
  </si>
  <si>
    <t>Coles Group Limited.</t>
  </si>
  <si>
    <t>21/11/2018</t>
  </si>
  <si>
    <t>COO</t>
  </si>
  <si>
    <t>Corum Group Limited</t>
  </si>
  <si>
    <t>28/07/1971</t>
  </si>
  <si>
    <t>COS</t>
  </si>
  <si>
    <t>Cosol Limited</t>
  </si>
  <si>
    <t>24/01/2020</t>
  </si>
  <si>
    <t>COY</t>
  </si>
  <si>
    <t>Coppermoly Limited</t>
  </si>
  <si>
    <t>31/01/2008</t>
  </si>
  <si>
    <t>CPH</t>
  </si>
  <si>
    <t>Creso Pharma Limited</t>
  </si>
  <si>
    <t>20/10/2016</t>
  </si>
  <si>
    <t>CPM</t>
  </si>
  <si>
    <t>Cooper Metals Limited</t>
  </si>
  <si>
    <t>CPN</t>
  </si>
  <si>
    <t>Caspin Resources Limited</t>
  </si>
  <si>
    <t>25/11/2020</t>
  </si>
  <si>
    <t>CPO</t>
  </si>
  <si>
    <t>Culpeo Minerals Limited</t>
  </si>
  <si>
    <t>CPON</t>
  </si>
  <si>
    <t>CPT</t>
  </si>
  <si>
    <t>Cipherpoint Limited</t>
  </si>
  <si>
    <t>CPU</t>
  </si>
  <si>
    <t>Computershare Limited.</t>
  </si>
  <si>
    <t>27/05/1994</t>
  </si>
  <si>
    <t>CPV</t>
  </si>
  <si>
    <t>Clearvue Technologies Limited</t>
  </si>
  <si>
    <t>25/05/2018</t>
  </si>
  <si>
    <t>CQE</t>
  </si>
  <si>
    <t>Charter Hall Social Infrastructure Reit</t>
  </si>
  <si>
    <t>22/05/2003</t>
  </si>
  <si>
    <t>CQR</t>
  </si>
  <si>
    <t>Charter Hall Retail Reit</t>
  </si>
  <si>
    <t>15/11/1995</t>
  </si>
  <si>
    <t>CR1</t>
  </si>
  <si>
    <t>Constellation Resources Limited</t>
  </si>
  <si>
    <t>30/07/2018</t>
  </si>
  <si>
    <t>CR9</t>
  </si>
  <si>
    <t>Corella Resources Ltd</t>
  </si>
  <si>
    <t>15/01/2008</t>
  </si>
  <si>
    <t>CRB</t>
  </si>
  <si>
    <t>Carbine Resources Limited</t>
  </si>
  <si>
    <t>CRD</t>
  </si>
  <si>
    <t>Conrad Asia Energy Ltd.</t>
  </si>
  <si>
    <t>27/10/2022</t>
  </si>
  <si>
    <t>CRLDB</t>
  </si>
  <si>
    <t>Comet Resources Limited</t>
  </si>
  <si>
    <t>CRM</t>
  </si>
  <si>
    <t>Carbon Minerals Limited</t>
  </si>
  <si>
    <t>CRN</t>
  </si>
  <si>
    <t>Coronado Global Resources Inc.</t>
  </si>
  <si>
    <t>23/10/2018</t>
  </si>
  <si>
    <t>CRR</t>
  </si>
  <si>
    <t>Critical Resources Limited</t>
  </si>
  <si>
    <t>CRS</t>
  </si>
  <si>
    <t>Caprice Resources Ltd</t>
  </si>
  <si>
    <t>CSE</t>
  </si>
  <si>
    <t>Copper Strike Limited</t>
  </si>
  <si>
    <t>24/11/2004</t>
  </si>
  <si>
    <t>CSF</t>
  </si>
  <si>
    <t>Catalano Seafood Ltd</t>
  </si>
  <si>
    <t>CSL</t>
  </si>
  <si>
    <t>Csl Limited</t>
  </si>
  <si>
    <t>CSR</t>
  </si>
  <si>
    <t>Csr Limited</t>
  </si>
  <si>
    <t>31/03/1962</t>
  </si>
  <si>
    <t>CSS</t>
  </si>
  <si>
    <t>Clean Seas Seafood Limited</t>
  </si>
  <si>
    <t>CST</t>
  </si>
  <si>
    <t>Castile Resources Ltd</t>
  </si>
  <si>
    <t>CSX</t>
  </si>
  <si>
    <t>Cleanspace Holdings Limited</t>
  </si>
  <si>
    <t>CT1</t>
  </si>
  <si>
    <t>Constellation Technologies Limited</t>
  </si>
  <si>
    <t>CTD</t>
  </si>
  <si>
    <t>Corporate Travel Management Limited</t>
  </si>
  <si>
    <t>15/12/2010</t>
  </si>
  <si>
    <t>CTE</t>
  </si>
  <si>
    <t>Cryosite Limited</t>
  </si>
  <si>
    <t>CTM</t>
  </si>
  <si>
    <t>Centaurus Metals Limited</t>
  </si>
  <si>
    <t>CTO</t>
  </si>
  <si>
    <t>Citigold Corporation Limited</t>
  </si>
  <si>
    <t>23/12/1993</t>
  </si>
  <si>
    <t>CTP</t>
  </si>
  <si>
    <t>Central Petroleum Limited</t>
  </si>
  <si>
    <t>CTQ</t>
  </si>
  <si>
    <t>Careteq Limited</t>
  </si>
  <si>
    <t>CTT</t>
  </si>
  <si>
    <t>Cettire Limited</t>
  </si>
  <si>
    <t>18/12/2020</t>
  </si>
  <si>
    <t>CTV</t>
  </si>
  <si>
    <t>Colortv Limited</t>
  </si>
  <si>
    <t>27/03/1986</t>
  </si>
  <si>
    <t>CU6</t>
  </si>
  <si>
    <t>Clarity Pharmaceuticals Ltd</t>
  </si>
  <si>
    <t>25/08/2021</t>
  </si>
  <si>
    <t>CUE</t>
  </si>
  <si>
    <t>Cue Energy Resources Limited</t>
  </si>
  <si>
    <t>CUF</t>
  </si>
  <si>
    <t>Cufe Ltd</t>
  </si>
  <si>
    <t>13/10/2005</t>
  </si>
  <si>
    <t>CUL</t>
  </si>
  <si>
    <t>Cullen Resources Limited</t>
  </si>
  <si>
    <t>23/11/1988</t>
  </si>
  <si>
    <t>CUP</t>
  </si>
  <si>
    <t>Countplus Limited</t>
  </si>
  <si>
    <t>22/12/2010</t>
  </si>
  <si>
    <t>CUS</t>
  </si>
  <si>
    <t>Copper Search Limited</t>
  </si>
  <si>
    <t>15/09/2021</t>
  </si>
  <si>
    <t>CUV</t>
  </si>
  <si>
    <t>Clinuvel Pharmaceuticals Limited</t>
  </si>
  <si>
    <t>13/02/2001</t>
  </si>
  <si>
    <t>CVC</t>
  </si>
  <si>
    <t>Cvc Limited</t>
  </si>
  <si>
    <t>27/06/1985</t>
  </si>
  <si>
    <t>CVL</t>
  </si>
  <si>
    <t>Civmec Limited</t>
  </si>
  <si>
    <t>22/06/2018</t>
  </si>
  <si>
    <t>CVN</t>
  </si>
  <si>
    <t>Carnarvon Energy Limited</t>
  </si>
  <si>
    <t>CVR</t>
  </si>
  <si>
    <t>Cavalier Resources Limited</t>
  </si>
  <si>
    <t>17/06/2022</t>
  </si>
  <si>
    <t>CVV</t>
  </si>
  <si>
    <t>Caravel Minerals Limited</t>
  </si>
  <si>
    <t>CVW</t>
  </si>
  <si>
    <t>Clearview Wealth Limited</t>
  </si>
  <si>
    <t>CWL</t>
  </si>
  <si>
    <t>Consolidated Financial Holdings Limited</t>
  </si>
  <si>
    <t>CWP</t>
  </si>
  <si>
    <t>Cedar Woods Properties Limited</t>
  </si>
  <si>
    <t>31/08/1994</t>
  </si>
  <si>
    <t>CWX</t>
  </si>
  <si>
    <t>Carawine Resources Limited</t>
  </si>
  <si>
    <t>14/12/2017</t>
  </si>
  <si>
    <t>CWXN</t>
  </si>
  <si>
    <t>CWY</t>
  </si>
  <si>
    <t>Cleanaway Waste Management Limited</t>
  </si>
  <si>
    <t>CXL</t>
  </si>
  <si>
    <t>Calix Limited</t>
  </si>
  <si>
    <t>20/07/2018</t>
  </si>
  <si>
    <t>CXM</t>
  </si>
  <si>
    <t>Centrex Limited</t>
  </si>
  <si>
    <t>19/07/2006</t>
  </si>
  <si>
    <t>CXO</t>
  </si>
  <si>
    <t>Core Lithium Ltd</t>
  </si>
  <si>
    <t>CXU</t>
  </si>
  <si>
    <t>Cauldron Energy Limited</t>
  </si>
  <si>
    <t>28/01/2005</t>
  </si>
  <si>
    <t>CXX</t>
  </si>
  <si>
    <t>Cradle Resources Limited</t>
  </si>
  <si>
    <t>16/09/2011</t>
  </si>
  <si>
    <t>CXZ</t>
  </si>
  <si>
    <t>Connexion Telematics Ltd</t>
  </si>
  <si>
    <t>CY5</t>
  </si>
  <si>
    <t>Cygnus Gold Limited</t>
  </si>
  <si>
    <t>15/01/2018</t>
  </si>
  <si>
    <t>CYC</t>
  </si>
  <si>
    <t>Cyclopharm Limited</t>
  </si>
  <si>
    <t>18/01/2007</t>
  </si>
  <si>
    <t>CYG</t>
  </si>
  <si>
    <t>Coventry Group Limited</t>
  </si>
  <si>
    <t>27/01/1966</t>
  </si>
  <si>
    <t>CYL</t>
  </si>
  <si>
    <t>Catalyst Metals Limited</t>
  </si>
  <si>
    <t>26/07/2006</t>
  </si>
  <si>
    <t>CYM</t>
  </si>
  <si>
    <t>Cyprium Metals Limited</t>
  </si>
  <si>
    <t>26/04/1985</t>
  </si>
  <si>
    <t>CYP</t>
  </si>
  <si>
    <t>Cynata Therapeutics Limited</t>
  </si>
  <si>
    <t>CYQ</t>
  </si>
  <si>
    <t>Cycliq Group Ltd</t>
  </si>
  <si>
    <t>21/11/2007</t>
  </si>
  <si>
    <t>CZL</t>
  </si>
  <si>
    <t>Consolidated Zinc Limited</t>
  </si>
  <si>
    <t>19/06/2006</t>
  </si>
  <si>
    <t>CZN</t>
  </si>
  <si>
    <t>Corazon Mining Limited</t>
  </si>
  <si>
    <t>30/06/2005</t>
  </si>
  <si>
    <t>CZR</t>
  </si>
  <si>
    <t>Czr Resources Ltd</t>
  </si>
  <si>
    <t>29/08/2006</t>
  </si>
  <si>
    <t>D2O</t>
  </si>
  <si>
    <t>Duxton Water Limited</t>
  </si>
  <si>
    <t>16/09/2016</t>
  </si>
  <si>
    <t>DAF</t>
  </si>
  <si>
    <t>Discovery Alaska Limited</t>
  </si>
  <si>
    <t>22/09/2011</t>
  </si>
  <si>
    <t>DAL</t>
  </si>
  <si>
    <t>Dalaroo Metals Ltd</t>
  </si>
  <si>
    <t>28/09/2021</t>
  </si>
  <si>
    <t>DBF</t>
  </si>
  <si>
    <t>Duxton Farms Ltd</t>
  </si>
  <si>
    <t>DBI</t>
  </si>
  <si>
    <t>Dalrymple Bay Infrastructure Limited</t>
  </si>
  <si>
    <t>DBO</t>
  </si>
  <si>
    <t>Diablo Resources Limited</t>
  </si>
  <si>
    <t>DC2</t>
  </si>
  <si>
    <t>Dc Two Limited</t>
  </si>
  <si>
    <t>DCC</t>
  </si>
  <si>
    <t>Digitalx Limited</t>
  </si>
  <si>
    <t>DCG</t>
  </si>
  <si>
    <t>Decmil Group Limited</t>
  </si>
  <si>
    <t>22/04/2005</t>
  </si>
  <si>
    <t>DCL</t>
  </si>
  <si>
    <t>Domacom Limited</t>
  </si>
  <si>
    <t>DCN</t>
  </si>
  <si>
    <t>Dacian Gold Limited</t>
  </si>
  <si>
    <t>14/11/2012</t>
  </si>
  <si>
    <t>DCX</t>
  </si>
  <si>
    <t>Discovex Resources Limited</t>
  </si>
  <si>
    <t>13/12/2007</t>
  </si>
  <si>
    <t>DDB</t>
  </si>
  <si>
    <t>Dynamic Group Holdings Limited</t>
  </si>
  <si>
    <t>DDH</t>
  </si>
  <si>
    <t>Ddh1 Limited</t>
  </si>
  <si>
    <t>DDR</t>
  </si>
  <si>
    <t>Dicker Data Limited</t>
  </si>
  <si>
    <t>24/01/2011</t>
  </si>
  <si>
    <t>DDT</t>
  </si>
  <si>
    <t>Datadot Technology Limited</t>
  </si>
  <si>
    <t>DEG</t>
  </si>
  <si>
    <t>De Grey Mining Limited</t>
  </si>
  <si>
    <t>DEL</t>
  </si>
  <si>
    <t>Delorean Corporation Limited</t>
  </si>
  <si>
    <t>DEM</t>
  </si>
  <si>
    <t>De.Mem Limited</t>
  </si>
  <si>
    <t>DES</t>
  </si>
  <si>
    <t>Desoto Resources Limited</t>
  </si>
  <si>
    <t>Class Pend</t>
  </si>
  <si>
    <t>DEV</t>
  </si>
  <si>
    <t>Devex Resources Limited</t>
  </si>
  <si>
    <t>DEX</t>
  </si>
  <si>
    <t>Duke Exploration Limited</t>
  </si>
  <si>
    <t>DGH</t>
  </si>
  <si>
    <t>Desane Group Holdings Limited</t>
  </si>
  <si>
    <t>DGL</t>
  </si>
  <si>
    <t>Dgl Group Limited</t>
  </si>
  <si>
    <t>24/05/2021</t>
  </si>
  <si>
    <t>DGR</t>
  </si>
  <si>
    <t>Dgr Global Limited</t>
  </si>
  <si>
    <t>21/08/2003</t>
  </si>
  <si>
    <t>DHG</t>
  </si>
  <si>
    <t>Domain Holdings Australia Limited.</t>
  </si>
  <si>
    <t>16/11/2017</t>
  </si>
  <si>
    <t>DJW</t>
  </si>
  <si>
    <t>Djerriwarrh Investments Limited</t>
  </si>
  <si>
    <t>28/06/1995</t>
  </si>
  <si>
    <t>DKM</t>
  </si>
  <si>
    <t>Duketon Mining Limited</t>
  </si>
  <si>
    <t>DLM</t>
  </si>
  <si>
    <t>Dominion Minerals Limited</t>
  </si>
  <si>
    <t>19/03/2004</t>
  </si>
  <si>
    <t>DLT</t>
  </si>
  <si>
    <t>Delta Drone International Limited</t>
  </si>
  <si>
    <t>18/06/2018</t>
  </si>
  <si>
    <t>DM1</t>
  </si>
  <si>
    <t>Desert Metals Limited</t>
  </si>
  <si>
    <t>DMC</t>
  </si>
  <si>
    <t>Design Milk Co Limited</t>
  </si>
  <si>
    <t>24/03/1997</t>
  </si>
  <si>
    <t>DME</t>
  </si>
  <si>
    <t>Dome Gold Mines Limited</t>
  </si>
  <si>
    <t>22/10/2013</t>
  </si>
  <si>
    <t>DMG</t>
  </si>
  <si>
    <t>Dragon Mountain Gold Limited</t>
  </si>
  <si>
    <t>31/07/2007</t>
  </si>
  <si>
    <t>DMM</t>
  </si>
  <si>
    <t>Dmc Mining Limited.</t>
  </si>
  <si>
    <t>DMP</t>
  </si>
  <si>
    <t>Domino'S Pizza Enterprises Limited</t>
  </si>
  <si>
    <t>16/05/2005</t>
  </si>
  <si>
    <t>DNA</t>
  </si>
  <si>
    <t>Donaco International Limited</t>
  </si>
  <si>
    <t>23/12/2004</t>
  </si>
  <si>
    <t>DNK</t>
  </si>
  <si>
    <t>Danakali Limited</t>
  </si>
  <si>
    <t>17/10/2003</t>
  </si>
  <si>
    <t>DOC</t>
  </si>
  <si>
    <t>Doctor Care Anywhere Group Plc</t>
  </si>
  <si>
    <t>DOR</t>
  </si>
  <si>
    <t>Doriemus Plc</t>
  </si>
  <si>
    <t>29/09/2017</t>
  </si>
  <si>
    <t>DOU</t>
  </si>
  <si>
    <t>Douugh Limited</t>
  </si>
  <si>
    <t>DOW</t>
  </si>
  <si>
    <t>Downer Edi Limited</t>
  </si>
  <si>
    <t>20/12/1990</t>
  </si>
  <si>
    <t>DRA</t>
  </si>
  <si>
    <t>Dra Global Limited</t>
  </si>
  <si>
    <t>DRE</t>
  </si>
  <si>
    <t>Dreadnought Resources Ltd</t>
  </si>
  <si>
    <t>31/10/2006</t>
  </si>
  <si>
    <t>DRM</t>
  </si>
  <si>
    <t>Demetallica Limited</t>
  </si>
  <si>
    <t>26/05/2022</t>
  </si>
  <si>
    <t>DRO</t>
  </si>
  <si>
    <t>Droneshield Limited</t>
  </si>
  <si>
    <t>22/06/2016</t>
  </si>
  <si>
    <t>DRR</t>
  </si>
  <si>
    <t>Deterra Royalties Limited</t>
  </si>
  <si>
    <t>DRX</t>
  </si>
  <si>
    <t>Diatreme Resources Limited</t>
  </si>
  <si>
    <t>22/06/2005</t>
  </si>
  <si>
    <t>DSE</t>
  </si>
  <si>
    <t>Dropsuite Limited</t>
  </si>
  <si>
    <t>DSK</t>
  </si>
  <si>
    <t>Dusk Group Limited</t>
  </si>
  <si>
    <t>DTC</t>
  </si>
  <si>
    <t>Damstra Holdings Limited</t>
  </si>
  <si>
    <t>16/10/2019</t>
  </si>
  <si>
    <t>DTI</t>
  </si>
  <si>
    <t>Dti Group Ltd</t>
  </si>
  <si>
    <t>DTL</t>
  </si>
  <si>
    <t>Data#3 Limited</t>
  </si>
  <si>
    <t>23/12/1997</t>
  </si>
  <si>
    <t>DTM</t>
  </si>
  <si>
    <t>Dart Mining Nl</t>
  </si>
  <si>
    <t>DTR</t>
  </si>
  <si>
    <t>Dateline Resources Limited</t>
  </si>
  <si>
    <t>23/06/2011</t>
  </si>
  <si>
    <t>DTZ</t>
  </si>
  <si>
    <t>Dotz Nano Limited</t>
  </si>
  <si>
    <t>DUB</t>
  </si>
  <si>
    <t>Dubber Corporation Limited</t>
  </si>
  <si>
    <t>30/06/2000</t>
  </si>
  <si>
    <t>DUG</t>
  </si>
  <si>
    <t>Dug Technology Ltd</t>
  </si>
  <si>
    <t>DUI</t>
  </si>
  <si>
    <t>Diversified United Investment Limited</t>
  </si>
  <si>
    <t>19/12/1991</t>
  </si>
  <si>
    <t>DUN</t>
  </si>
  <si>
    <t>Dundas Minerals Limited</t>
  </si>
  <si>
    <t>DUR</t>
  </si>
  <si>
    <t>Duratec Limited</t>
  </si>
  <si>
    <t>DVL</t>
  </si>
  <si>
    <t>Dorsavi Ltd</t>
  </si>
  <si>
    <t>DVP</t>
  </si>
  <si>
    <t>Develop Global Limited</t>
  </si>
  <si>
    <t>27/04/2007</t>
  </si>
  <si>
    <t>DVR</t>
  </si>
  <si>
    <t>Diverger Limited</t>
  </si>
  <si>
    <t>DW8</t>
  </si>
  <si>
    <t>Dw8 Limited</t>
  </si>
  <si>
    <t>DXB</t>
  </si>
  <si>
    <t>Dimerix Limited</t>
  </si>
  <si>
    <t>DXC</t>
  </si>
  <si>
    <t>Dexus Convenience Retail Reit</t>
  </si>
  <si>
    <t>27/07/2017</t>
  </si>
  <si>
    <t>DXI</t>
  </si>
  <si>
    <t>Dexus Industria Reit.</t>
  </si>
  <si>
    <t>DXN</t>
  </si>
  <si>
    <t>Dxn Limited</t>
  </si>
  <si>
    <t>DXS</t>
  </si>
  <si>
    <t>Dexus</t>
  </si>
  <si>
    <t>DYL</t>
  </si>
  <si>
    <t>Deep Yellow Limited</t>
  </si>
  <si>
    <t>E25</t>
  </si>
  <si>
    <t>Element 25 Limited</t>
  </si>
  <si>
    <t>E2M</t>
  </si>
  <si>
    <t>E2 Metals Limited</t>
  </si>
  <si>
    <t>19/04/2017</t>
  </si>
  <si>
    <t>E33</t>
  </si>
  <si>
    <t>East 33 Limited..</t>
  </si>
  <si>
    <t>29/07/2021</t>
  </si>
  <si>
    <t>E79</t>
  </si>
  <si>
    <t>E79 Gold Mines Limited</t>
  </si>
  <si>
    <t>EAI</t>
  </si>
  <si>
    <t>Ellerston Asian Investments Limited</t>
  </si>
  <si>
    <t>15/09/2015</t>
  </si>
  <si>
    <t>EAX</t>
  </si>
  <si>
    <t>Energy Action Limited</t>
  </si>
  <si>
    <t>13/10/2011</t>
  </si>
  <si>
    <t>EBG</t>
  </si>
  <si>
    <t>Eumundi Group Limited</t>
  </si>
  <si>
    <t>EBO</t>
  </si>
  <si>
    <t>Ebos Group Limited</t>
  </si>
  <si>
    <t>EBR</t>
  </si>
  <si>
    <t>Ebr Systems Inc.</t>
  </si>
  <si>
    <t>24/11/2021</t>
  </si>
  <si>
    <t>ECF</t>
  </si>
  <si>
    <t>Elanor Commercial Property Fund</t>
  </si>
  <si>
    <t>ECG</t>
  </si>
  <si>
    <t>Ecargo Holdings Limited</t>
  </si>
  <si>
    <t>28/11/2014</t>
  </si>
  <si>
    <t>ECL</t>
  </si>
  <si>
    <t>Excelsior Capital Ltd</t>
  </si>
  <si>
    <t>22/04/1993</t>
  </si>
  <si>
    <t>ECP</t>
  </si>
  <si>
    <t>Ecp Emerging Growth Limited</t>
  </si>
  <si>
    <t>14/08/2014</t>
  </si>
  <si>
    <t>ECS</t>
  </si>
  <si>
    <t>Ecs Botanics Holdings Ltd</t>
  </si>
  <si>
    <t>13/03/1986</t>
  </si>
  <si>
    <t>ECT</t>
  </si>
  <si>
    <t>Environmental Clean Technologies Limited.</t>
  </si>
  <si>
    <t>ECX</t>
  </si>
  <si>
    <t>Eclipx Group Limited</t>
  </si>
  <si>
    <t>22/04/2015</t>
  </si>
  <si>
    <t>EDC</t>
  </si>
  <si>
    <t>Eildon Capital Group</t>
  </si>
  <si>
    <t>28/02/2017</t>
  </si>
  <si>
    <t>EDE</t>
  </si>
  <si>
    <t>Eden Innovations Ltd</t>
  </si>
  <si>
    <t>EDU</t>
  </si>
  <si>
    <t>Edu Holdings Limited</t>
  </si>
  <si>
    <t>25/06/2004</t>
  </si>
  <si>
    <t>EDV</t>
  </si>
  <si>
    <t>Endeavour Group Limited</t>
  </si>
  <si>
    <t>24/06/2021</t>
  </si>
  <si>
    <t>EEG</t>
  </si>
  <si>
    <t>Empire Energy Group Limited</t>
  </si>
  <si>
    <t>30/08/1984</t>
  </si>
  <si>
    <t>EEL</t>
  </si>
  <si>
    <t>Enrg Elements Ltd</t>
  </si>
  <si>
    <t>EFE</t>
  </si>
  <si>
    <t>Eastern Resources Limited</t>
  </si>
  <si>
    <t>EGG</t>
  </si>
  <si>
    <t>Enero Group Limited</t>
  </si>
  <si>
    <t>30/04/2004</t>
  </si>
  <si>
    <t>EGH</t>
  </si>
  <si>
    <t>Eureka Group Holdings Limited</t>
  </si>
  <si>
    <t>EGL</t>
  </si>
  <si>
    <t>Environmental Group Limited (The)</t>
  </si>
  <si>
    <t>EGN</t>
  </si>
  <si>
    <t>Engenco Limited</t>
  </si>
  <si>
    <t>EGR</t>
  </si>
  <si>
    <t>Ecograf Limited</t>
  </si>
  <si>
    <t>29/10/2010</t>
  </si>
  <si>
    <t>EGY</t>
  </si>
  <si>
    <t>Energy Technologies Limited</t>
  </si>
  <si>
    <t>22/10/1992</t>
  </si>
  <si>
    <t>EHE</t>
  </si>
  <si>
    <t>Estia Health Limited</t>
  </si>
  <si>
    <t>EHL</t>
  </si>
  <si>
    <t>Emeco Holdings Limited</t>
  </si>
  <si>
    <t>EIQ</t>
  </si>
  <si>
    <t>Echoiq Limited</t>
  </si>
  <si>
    <t>17/12/2010</t>
  </si>
  <si>
    <t>EL8</t>
  </si>
  <si>
    <t>Elevate Uranium Ltd</t>
  </si>
  <si>
    <t>23/10/1985</t>
  </si>
  <si>
    <t>ELD</t>
  </si>
  <si>
    <t>Elders Limited</t>
  </si>
  <si>
    <t>30/06/1981</t>
  </si>
  <si>
    <t>ELE</t>
  </si>
  <si>
    <t>Elmore Ltd</t>
  </si>
  <si>
    <t>25/02/1998</t>
  </si>
  <si>
    <t>ELO</t>
  </si>
  <si>
    <t>Elmo Software Limited</t>
  </si>
  <si>
    <t>29/06/2017</t>
  </si>
  <si>
    <t>ELS</t>
  </si>
  <si>
    <t>Elsight Limited</t>
  </si>
  <si>
    <t>ELT</t>
  </si>
  <si>
    <t>Elementos Limited</t>
  </si>
  <si>
    <t>23/12/2009</t>
  </si>
  <si>
    <t>EM1</t>
  </si>
  <si>
    <t>Emerge Gaming Limited</t>
  </si>
  <si>
    <t>EM2</t>
  </si>
  <si>
    <t>Eagle Mountain Mining Limited</t>
  </si>
  <si>
    <t>16/03/2018</t>
  </si>
  <si>
    <t>EMB</t>
  </si>
  <si>
    <t>Embelton Limited</t>
  </si>
  <si>
    <t>EMD</t>
  </si>
  <si>
    <t>Emyria Limited</t>
  </si>
  <si>
    <t>EME</t>
  </si>
  <si>
    <t>Energy Metals Ltd</t>
  </si>
  <si>
    <t>EMH</t>
  </si>
  <si>
    <t>European Metals Holdings Limited</t>
  </si>
  <si>
    <t>19/07/2012</t>
  </si>
  <si>
    <t>EML</t>
  </si>
  <si>
    <t>Eml Payments Limited</t>
  </si>
  <si>
    <t>18/01/2006</t>
  </si>
  <si>
    <t>EMN</t>
  </si>
  <si>
    <t>Euro Manganese Inc</t>
  </si>
  <si>
    <t>EMP</t>
  </si>
  <si>
    <t>Emperor Energy Limited</t>
  </si>
  <si>
    <t>EMR</t>
  </si>
  <si>
    <t>Emerald Resources Nl</t>
  </si>
  <si>
    <t>22/07/1994</t>
  </si>
  <si>
    <t>EMS</t>
  </si>
  <si>
    <t>Eastern Metals Limited</t>
  </si>
  <si>
    <t>25/10/2021</t>
  </si>
  <si>
    <t>EMT</t>
  </si>
  <si>
    <t>Emetals Limited</t>
  </si>
  <si>
    <t>26/10/2010</t>
  </si>
  <si>
    <t>EMU</t>
  </si>
  <si>
    <t>Emu Nl</t>
  </si>
  <si>
    <t>27/02/2008</t>
  </si>
  <si>
    <t>EMUCA</t>
  </si>
  <si>
    <t>EMV</t>
  </si>
  <si>
    <t>Emvision Medical Devices Ltd</t>
  </si>
  <si>
    <t>13/12/2018</t>
  </si>
  <si>
    <t>ENA</t>
  </si>
  <si>
    <t>Ensurance Ltd</t>
  </si>
  <si>
    <t>23/09/2011</t>
  </si>
  <si>
    <t>ENN</t>
  </si>
  <si>
    <t>Elanor Investors Group</t>
  </si>
  <si>
    <t>ENR</t>
  </si>
  <si>
    <t>Encounter Resources Limited</t>
  </si>
  <si>
    <t>ENT</t>
  </si>
  <si>
    <t>Enterprise Metals Limited</t>
  </si>
  <si>
    <t>20/06/2007</t>
  </si>
  <si>
    <t>ENV</t>
  </si>
  <si>
    <t>Enova Mining Limited</t>
  </si>
  <si>
    <t>13/04/2007</t>
  </si>
  <si>
    <t>ENX</t>
  </si>
  <si>
    <t>Enegex Limited</t>
  </si>
  <si>
    <t>EOF</t>
  </si>
  <si>
    <t>Ecofibre Limited</t>
  </si>
  <si>
    <t>29/03/2019</t>
  </si>
  <si>
    <t>EOL</t>
  </si>
  <si>
    <t>Energy One Limited</t>
  </si>
  <si>
    <t>15/01/2007</t>
  </si>
  <si>
    <t>EOS</t>
  </si>
  <si>
    <t>Electro Optic Systems Holdings Limited</t>
  </si>
  <si>
    <t>23/10/2000</t>
  </si>
  <si>
    <t>EP1</t>
  </si>
  <si>
    <t>E&amp;P Financial Group Limited</t>
  </si>
  <si>
    <t>14/05/2018</t>
  </si>
  <si>
    <t>EPM</t>
  </si>
  <si>
    <t>Eclipse Metals Limited.</t>
  </si>
  <si>
    <t>EPN</t>
  </si>
  <si>
    <t>Epsilon Healthcare Limited</t>
  </si>
  <si>
    <t>EPX</t>
  </si>
  <si>
    <t>Ep&amp;T Global Limited</t>
  </si>
  <si>
    <t>EPY</t>
  </si>
  <si>
    <t>Earlypay Ltd</t>
  </si>
  <si>
    <t>23/02/2010</t>
  </si>
  <si>
    <t>EQE</t>
  </si>
  <si>
    <t>Equus Mining Limited</t>
  </si>
  <si>
    <t>EQN</t>
  </si>
  <si>
    <t>Equinox Resources Limited.</t>
  </si>
  <si>
    <t>13/10/2021</t>
  </si>
  <si>
    <t>EQR</t>
  </si>
  <si>
    <t>Eq Resources Limited</t>
  </si>
  <si>
    <t>EQS</t>
  </si>
  <si>
    <t>Equity Story Group Ltd</t>
  </si>
  <si>
    <t>EQT</t>
  </si>
  <si>
    <t>Eqt Holdings Limited</t>
  </si>
  <si>
    <t>EQX</t>
  </si>
  <si>
    <t>Equatorial Resources Limited</t>
  </si>
  <si>
    <t>14/05/1987</t>
  </si>
  <si>
    <t>ERA</t>
  </si>
  <si>
    <t>Energy Resources Of Australia Limited</t>
  </si>
  <si>
    <t>19/11/1980</t>
  </si>
  <si>
    <t>ERD</t>
  </si>
  <si>
    <t>Eroad Limited</t>
  </si>
  <si>
    <t>18/09/2020</t>
  </si>
  <si>
    <t>ERG</t>
  </si>
  <si>
    <t>Eneco Refresh Ltd</t>
  </si>
  <si>
    <t>29/03/2006</t>
  </si>
  <si>
    <t>ERL</t>
  </si>
  <si>
    <t>Empire Resources Limited</t>
  </si>
  <si>
    <t>ERM</t>
  </si>
  <si>
    <t>Emmerson Resources Limited</t>
  </si>
  <si>
    <t>17/12/2007</t>
  </si>
  <si>
    <t>ERW</t>
  </si>
  <si>
    <t>Errawarra Resources Ltd</t>
  </si>
  <si>
    <t>14/12/2020</t>
  </si>
  <si>
    <t>ESK</t>
  </si>
  <si>
    <t>Etherstack Plc</t>
  </si>
  <si>
    <t>ESR</t>
  </si>
  <si>
    <t>Estrella Resources Limited</t>
  </si>
  <si>
    <t>ESS</t>
  </si>
  <si>
    <t>Essential Metals Limited</t>
  </si>
  <si>
    <t>ETM</t>
  </si>
  <si>
    <t>Energy Transition Minerals Ltd</t>
  </si>
  <si>
    <t>20/06/2006</t>
  </si>
  <si>
    <t>EUR</t>
  </si>
  <si>
    <t>European Lithium Limited</t>
  </si>
  <si>
    <t>EV1</t>
  </si>
  <si>
    <t>Evolution Energy Minerals Limited</t>
  </si>
  <si>
    <t>16/11/2021</t>
  </si>
  <si>
    <t>EVE</t>
  </si>
  <si>
    <t>Eve Health Group Limited.</t>
  </si>
  <si>
    <t>EVN</t>
  </si>
  <si>
    <t>Evolution Mining Limited</t>
  </si>
  <si>
    <t>20/08/2002</t>
  </si>
  <si>
    <t>EVO</t>
  </si>
  <si>
    <t>Embark Education Limited</t>
  </si>
  <si>
    <t>EVR</t>
  </si>
  <si>
    <t>Ev Resources Ltd</t>
  </si>
  <si>
    <t>EVS</t>
  </si>
  <si>
    <t>Envirosuite Limited</t>
  </si>
  <si>
    <t>EVT</t>
  </si>
  <si>
    <t>Evt Limited</t>
  </si>
  <si>
    <t>EVZ</t>
  </si>
  <si>
    <t>Evz Limited</t>
  </si>
  <si>
    <t>EWC</t>
  </si>
  <si>
    <t>Energy World Corporation Ltd</t>
  </si>
  <si>
    <t>EX1</t>
  </si>
  <si>
    <t>Exopharm Limited</t>
  </si>
  <si>
    <t>18/12/2018</t>
  </si>
  <si>
    <t>EXL</t>
  </si>
  <si>
    <t>Elixinol Wellness Limited</t>
  </si>
  <si>
    <t>EXP</t>
  </si>
  <si>
    <t>Experience Co Limited</t>
  </si>
  <si>
    <t>27/03/2015</t>
  </si>
  <si>
    <t>EXR</t>
  </si>
  <si>
    <t>Elixir Energy Limited</t>
  </si>
  <si>
    <t>19/07/2004</t>
  </si>
  <si>
    <t>EYE</t>
  </si>
  <si>
    <t>Nova Eye Medical Limited</t>
  </si>
  <si>
    <t>EZL</t>
  </si>
  <si>
    <t>Euroz Hartleys Group Limited</t>
  </si>
  <si>
    <t>EZZ</t>
  </si>
  <si>
    <t>Ezz Life Science Holdings Limited</t>
  </si>
  <si>
    <t>FAL</t>
  </si>
  <si>
    <t>Falcon Metals Ltd</t>
  </si>
  <si>
    <t>FAR</t>
  </si>
  <si>
    <t>Far Limited</t>
  </si>
  <si>
    <t>FAU</t>
  </si>
  <si>
    <t>First Au Limited</t>
  </si>
  <si>
    <t>FBR</t>
  </si>
  <si>
    <t>Fbr Ltd</t>
  </si>
  <si>
    <t>FBU</t>
  </si>
  <si>
    <t>Fletcher Building Limited</t>
  </si>
  <si>
    <t>26/03/2001</t>
  </si>
  <si>
    <t>FCL</t>
  </si>
  <si>
    <t>Fineos Corporation Holdings Plc</t>
  </si>
  <si>
    <t>16/08/2019</t>
  </si>
  <si>
    <t>FCT</t>
  </si>
  <si>
    <t>Firstwave Cloud Technology Limited</t>
  </si>
  <si>
    <t>FDR</t>
  </si>
  <si>
    <t>Finder Energy Holdings Limited</t>
  </si>
  <si>
    <t>FDV</t>
  </si>
  <si>
    <t>Frontier Digital Ventures Limited</t>
  </si>
  <si>
    <t>26/08/2016</t>
  </si>
  <si>
    <t>FEG</t>
  </si>
  <si>
    <t>Far East Gold Ltd</t>
  </si>
  <si>
    <t>28/03/2022</t>
  </si>
  <si>
    <t>FEX</t>
  </si>
  <si>
    <t>Fenix Resources Ltd</t>
  </si>
  <si>
    <t>FFF</t>
  </si>
  <si>
    <t>Forbidden Foods Limited</t>
  </si>
  <si>
    <t>31/08/2020</t>
  </si>
  <si>
    <t>FFG</t>
  </si>
  <si>
    <t>Fatfish Group Limited</t>
  </si>
  <si>
    <t>23/11/1995</t>
  </si>
  <si>
    <t>FFI</t>
  </si>
  <si>
    <t>Ffi Holdings Limited</t>
  </si>
  <si>
    <t>15/01/1987</t>
  </si>
  <si>
    <t>FFT</t>
  </si>
  <si>
    <t>Future First Technologies Ltd</t>
  </si>
  <si>
    <t>FFX</t>
  </si>
  <si>
    <t>Firefinch Limited</t>
  </si>
  <si>
    <t>FG1</t>
  </si>
  <si>
    <t>Flynn Gold Limited</t>
  </si>
  <si>
    <t>17/06/2021</t>
  </si>
  <si>
    <t>FGG</t>
  </si>
  <si>
    <t>Future Generation Global Investment Company Limited</t>
  </si>
  <si>
    <t>FGL</t>
  </si>
  <si>
    <t>Frugl Group Limited</t>
  </si>
  <si>
    <t>FGR</t>
  </si>
  <si>
    <t>First Graphene Limited</t>
  </si>
  <si>
    <t>FGX</t>
  </si>
  <si>
    <t>Future Generation Investment Company Limited</t>
  </si>
  <si>
    <t>FHE</t>
  </si>
  <si>
    <t>Frontier Energy Limited</t>
  </si>
  <si>
    <t>18/12/2009</t>
  </si>
  <si>
    <t>FHS</t>
  </si>
  <si>
    <t>Freehill Mining Limited.</t>
  </si>
  <si>
    <t>16/01/2017</t>
  </si>
  <si>
    <t>FID</t>
  </si>
  <si>
    <t>Fiducian Group Limited</t>
  </si>
  <si>
    <t>FIJ</t>
  </si>
  <si>
    <t>Fiji Kava Limited</t>
  </si>
  <si>
    <t>20/12/2018</t>
  </si>
  <si>
    <t>FIN</t>
  </si>
  <si>
    <t>Fin Resources Limited</t>
  </si>
  <si>
    <t>FLC</t>
  </si>
  <si>
    <t>Fluence Corporation Limited</t>
  </si>
  <si>
    <t>FLN</t>
  </si>
  <si>
    <t>Freelancer Limited</t>
  </si>
  <si>
    <t>15/11/2013</t>
  </si>
  <si>
    <t>FLT</t>
  </si>
  <si>
    <t>Flight Centre Travel Group Limited</t>
  </si>
  <si>
    <t>FLX</t>
  </si>
  <si>
    <t>Felix Group Holdings Ltd</t>
  </si>
  <si>
    <t>FME</t>
  </si>
  <si>
    <t>Future Metals Nl</t>
  </si>
  <si>
    <t>16/08/2007</t>
  </si>
  <si>
    <t>FMG</t>
  </si>
  <si>
    <t>Fortescue Metals Group Ltd</t>
  </si>
  <si>
    <t>19/03/1987</t>
  </si>
  <si>
    <t>FML</t>
  </si>
  <si>
    <t>Focus Minerals Ltd</t>
  </si>
  <si>
    <t>13/09/2000</t>
  </si>
  <si>
    <t>FMS</t>
  </si>
  <si>
    <t>Flinders Mines Limited</t>
  </si>
  <si>
    <t>20/02/2002</t>
  </si>
  <si>
    <t>FND</t>
  </si>
  <si>
    <t>Findi Limited</t>
  </si>
  <si>
    <t>FNX</t>
  </si>
  <si>
    <t>Finexia Financial Group Limited</t>
  </si>
  <si>
    <t>21/12/2006</t>
  </si>
  <si>
    <t>FOD</t>
  </si>
  <si>
    <t>The Food Revolution Group Limited</t>
  </si>
  <si>
    <t>29/06/2012</t>
  </si>
  <si>
    <t>FOR</t>
  </si>
  <si>
    <t>Forager Australian Shares Fund</t>
  </si>
  <si>
    <t>16/12/2016</t>
  </si>
  <si>
    <t>FOS</t>
  </si>
  <si>
    <t>Fos Capital Ltd</t>
  </si>
  <si>
    <t>FPC</t>
  </si>
  <si>
    <t>Fat Prophets Global Contrarian Fund Ltd</t>
  </si>
  <si>
    <t>22/03/2017</t>
  </si>
  <si>
    <t>FPH</t>
  </si>
  <si>
    <t>Fisher &amp; Paykel Healthcare Corporation Limited</t>
  </si>
  <si>
    <t>21/11/2001</t>
  </si>
  <si>
    <t>FPP</t>
  </si>
  <si>
    <t>Fat Prophets Global Property Fund</t>
  </si>
  <si>
    <t>FRB</t>
  </si>
  <si>
    <t>Firebird Metals Limited</t>
  </si>
  <si>
    <t>18/03/2021</t>
  </si>
  <si>
    <t>FRE</t>
  </si>
  <si>
    <t>Firebrick Pharma Limited</t>
  </si>
  <si>
    <t>FRI</t>
  </si>
  <si>
    <t>Finbar Group Limited</t>
  </si>
  <si>
    <t>FRM</t>
  </si>
  <si>
    <t>Farm Pride Foods Limited</t>
  </si>
  <si>
    <t>19/12/1997</t>
  </si>
  <si>
    <t>FRS</t>
  </si>
  <si>
    <t>Forrestania Resources Limited</t>
  </si>
  <si>
    <t>30/09/2021</t>
  </si>
  <si>
    <t>FRX</t>
  </si>
  <si>
    <t>Flexiroam Limited</t>
  </si>
  <si>
    <t>16/06/2015</t>
  </si>
  <si>
    <t>FSA</t>
  </si>
  <si>
    <t>Fsa Group Limited</t>
  </si>
  <si>
    <t>FSF</t>
  </si>
  <si>
    <t>Fonterra Shareholders' Fund</t>
  </si>
  <si>
    <t>30/11/2012</t>
  </si>
  <si>
    <t>FSG</t>
  </si>
  <si>
    <t>Field Solutions Holdings Limited</t>
  </si>
  <si>
    <t>26/04/2005</t>
  </si>
  <si>
    <t>FSI</t>
  </si>
  <si>
    <t>Flagship Investments Limited</t>
  </si>
  <si>
    <t>20/12/2000</t>
  </si>
  <si>
    <t>FTC</t>
  </si>
  <si>
    <t>Fintech Chain Limited</t>
  </si>
  <si>
    <t>27/11/2012</t>
  </si>
  <si>
    <t>FTL</t>
  </si>
  <si>
    <t>Firetail Resources Limited</t>
  </si>
  <si>
    <t>13/04/2022</t>
  </si>
  <si>
    <t>FTZ</t>
  </si>
  <si>
    <t>Fertoz Limited</t>
  </si>
  <si>
    <t>FWD</t>
  </si>
  <si>
    <t>Fleetwood Limited</t>
  </si>
  <si>
    <t>15/04/1987</t>
  </si>
  <si>
    <t>FXG</t>
  </si>
  <si>
    <t>Felix Gold Limited</t>
  </si>
  <si>
    <t>FYI</t>
  </si>
  <si>
    <t>Fyi Resources Limited</t>
  </si>
  <si>
    <t>20/01/1994</t>
  </si>
  <si>
    <t>FZO</t>
  </si>
  <si>
    <t>Family Zone Cyber Safety Limited</t>
  </si>
  <si>
    <t>29/08/2016</t>
  </si>
  <si>
    <t>FZR</t>
  </si>
  <si>
    <t>Fitzroy River Corporation Ltd</t>
  </si>
  <si>
    <t>G1A</t>
  </si>
  <si>
    <t>Galena Mining Limited</t>
  </si>
  <si>
    <t>G50</t>
  </si>
  <si>
    <t>Gold 50 Limited</t>
  </si>
  <si>
    <t>G6M</t>
  </si>
  <si>
    <t>Group 6 Metals Limited</t>
  </si>
  <si>
    <t>21/09/1967</t>
  </si>
  <si>
    <t>G88</t>
  </si>
  <si>
    <t>Golden Mile Resources Ltd</t>
  </si>
  <si>
    <t>19/06/2017</t>
  </si>
  <si>
    <t>GAL</t>
  </si>
  <si>
    <t>Galileo Mining Ltd</t>
  </si>
  <si>
    <t>29/05/2018</t>
  </si>
  <si>
    <t>GAP</t>
  </si>
  <si>
    <t>Gale Pacific Limited</t>
  </si>
  <si>
    <t>GAS</t>
  </si>
  <si>
    <t>State Gas Limited</t>
  </si>
  <si>
    <t>GBE</t>
  </si>
  <si>
    <t>Globe Metals &amp; Mining Limited</t>
  </si>
  <si>
    <t>GBR</t>
  </si>
  <si>
    <t>Great Boulder Resources Limited</t>
  </si>
  <si>
    <t>18/11/2016</t>
  </si>
  <si>
    <t>GBZ</t>
  </si>
  <si>
    <t>Gbm Resources Limited</t>
  </si>
  <si>
    <t>24/10/2007</t>
  </si>
  <si>
    <t>GC1</t>
  </si>
  <si>
    <t>Glennon Small Companies Limited</t>
  </si>
  <si>
    <t>21/08/2015</t>
  </si>
  <si>
    <t>GCI</t>
  </si>
  <si>
    <t>Gryphon Capital Income Trust</t>
  </si>
  <si>
    <t>GCR</t>
  </si>
  <si>
    <t>Golden Cross Resources Ltd</t>
  </si>
  <si>
    <t>27/03/1996</t>
  </si>
  <si>
    <t>GCX</t>
  </si>
  <si>
    <t>Gcx Metals Limited</t>
  </si>
  <si>
    <t>GCY</t>
  </si>
  <si>
    <t>Gascoyne Resources Limited</t>
  </si>
  <si>
    <t>GDA</t>
  </si>
  <si>
    <t>Good Drinks Australia Ltd</t>
  </si>
  <si>
    <t>13/12/2006</t>
  </si>
  <si>
    <t>GDC</t>
  </si>
  <si>
    <t>Global Data Centre Group</t>
  </si>
  <si>
    <t>31/10/2019</t>
  </si>
  <si>
    <t>GDF</t>
  </si>
  <si>
    <t>Garda Property Group</t>
  </si>
  <si>
    <t>GDG</t>
  </si>
  <si>
    <t>Generation Development Group Limited</t>
  </si>
  <si>
    <t>GDI</t>
  </si>
  <si>
    <t>Gdi Property Group</t>
  </si>
  <si>
    <t>17/12/2013</t>
  </si>
  <si>
    <t>GED</t>
  </si>
  <si>
    <t>Golden Deeps Limited.</t>
  </si>
  <si>
    <t>GEM</t>
  </si>
  <si>
    <t>G8 Education Limited</t>
  </si>
  <si>
    <t>GEN</t>
  </si>
  <si>
    <t>Genmin Limited</t>
  </si>
  <si>
    <t>GES</t>
  </si>
  <si>
    <t>Genesis Resources Limited</t>
  </si>
  <si>
    <t>27/10/2009</t>
  </si>
  <si>
    <t>GFL</t>
  </si>
  <si>
    <t>Global Masters Fund Limited</t>
  </si>
  <si>
    <t>16/05/2006</t>
  </si>
  <si>
    <t>GFN</t>
  </si>
  <si>
    <t>Gefen International A.I. Ltd</t>
  </si>
  <si>
    <t>GGE</t>
  </si>
  <si>
    <t>Grand Gulf Energy Limited</t>
  </si>
  <si>
    <t>20/03/1998</t>
  </si>
  <si>
    <t>GGX</t>
  </si>
  <si>
    <t>Gas2Grid Limited</t>
  </si>
  <si>
    <t>13/05/2005</t>
  </si>
  <si>
    <t>GIB</t>
  </si>
  <si>
    <t>Gibb River Diamonds Limited</t>
  </si>
  <si>
    <t>GL1</t>
  </si>
  <si>
    <t>Global Lithium Resources Limited</t>
  </si>
  <si>
    <t>GLA</t>
  </si>
  <si>
    <t>Gladiator Resources Limited</t>
  </si>
  <si>
    <t>27/06/2006</t>
  </si>
  <si>
    <t>GLB</t>
  </si>
  <si>
    <t>Globe International Limited</t>
  </si>
  <si>
    <t>24/05/2001</t>
  </si>
  <si>
    <t>GLE</t>
  </si>
  <si>
    <t>Glg Corp Ltd</t>
  </si>
  <si>
    <t>14/12/2005</t>
  </si>
  <si>
    <t>GLH</t>
  </si>
  <si>
    <t>Global Health Limited</t>
  </si>
  <si>
    <t>GLL</t>
  </si>
  <si>
    <t>Galilee Energy Limited</t>
  </si>
  <si>
    <t>15/02/1996</t>
  </si>
  <si>
    <t>GLN</t>
  </si>
  <si>
    <t>Galan Lithium Limited</t>
  </si>
  <si>
    <t>GLV</t>
  </si>
  <si>
    <t>Global Oil &amp; Gas Limited</t>
  </si>
  <si>
    <t>25/05/2005</t>
  </si>
  <si>
    <t>GMA</t>
  </si>
  <si>
    <t>Genworth Mortgage Insurance Australia Limited</t>
  </si>
  <si>
    <t>20/05/2014</t>
  </si>
  <si>
    <t>GMD</t>
  </si>
  <si>
    <t>Genesis Minerals Limited</t>
  </si>
  <si>
    <t>GME</t>
  </si>
  <si>
    <t>Gme Resources Limited</t>
  </si>
  <si>
    <t>21/08/1980</t>
  </si>
  <si>
    <t>GMG</t>
  </si>
  <si>
    <t>Goodman Group</t>
  </si>
  <si>
    <t>GML</t>
  </si>
  <si>
    <t>Gateway Mining Limited</t>
  </si>
  <si>
    <t>GMN</t>
  </si>
  <si>
    <t>Gold Mountain Limited</t>
  </si>
  <si>
    <t>GMR</t>
  </si>
  <si>
    <t>Golden Rim Resources Ltd</t>
  </si>
  <si>
    <t>13/08/1987</t>
  </si>
  <si>
    <t>GNC</t>
  </si>
  <si>
    <t>Graincorp Limited</t>
  </si>
  <si>
    <t>30/03/1998</t>
  </si>
  <si>
    <t>GNE</t>
  </si>
  <si>
    <t>Genesis Energy Limited</t>
  </si>
  <si>
    <t>17/04/2014</t>
  </si>
  <si>
    <t>GNG</t>
  </si>
  <si>
    <t>Gr Engineering Services Limited</t>
  </si>
  <si>
    <t>19/04/2011</t>
  </si>
  <si>
    <t>GNM</t>
  </si>
  <si>
    <t>Great Northern Minerals Limited</t>
  </si>
  <si>
    <t>GNP</t>
  </si>
  <si>
    <t>Genusplus Group Ltd</t>
  </si>
  <si>
    <t>GNX</t>
  </si>
  <si>
    <t>Genex Power Limited</t>
  </si>
  <si>
    <t>GO2</t>
  </si>
  <si>
    <t>The Go2 People Ltd</t>
  </si>
  <si>
    <t>31/10/2017</t>
  </si>
  <si>
    <t>GOR</t>
  </si>
  <si>
    <t>Gold Road Resources Limited</t>
  </si>
  <si>
    <t>GOW</t>
  </si>
  <si>
    <t>Gowing Bros Limited</t>
  </si>
  <si>
    <t>31/07/1962</t>
  </si>
  <si>
    <t>GOZ</t>
  </si>
  <si>
    <t>Growthpoint Properties Australia</t>
  </si>
  <si>
    <t>GPR</t>
  </si>
  <si>
    <t>Geopacific Resources Ltd</t>
  </si>
  <si>
    <t>GPS</t>
  </si>
  <si>
    <t>Gps Alliance Holdings Limited</t>
  </si>
  <si>
    <t>GPT</t>
  </si>
  <si>
    <t>Gpt Group</t>
  </si>
  <si>
    <t>GQG</t>
  </si>
  <si>
    <t>Gqg Partners Inc.</t>
  </si>
  <si>
    <t>26/10/2021</t>
  </si>
  <si>
    <t>GRE</t>
  </si>
  <si>
    <t>Greentech Metals Limited</t>
  </si>
  <si>
    <t>GRL</t>
  </si>
  <si>
    <t>Godolphin Resources Limited</t>
  </si>
  <si>
    <t>18/12/2019</t>
  </si>
  <si>
    <t>GRR</t>
  </si>
  <si>
    <t>Grange Resources Limited.</t>
  </si>
  <si>
    <t>GRV</t>
  </si>
  <si>
    <t>Greenvale Mining Ltd</t>
  </si>
  <si>
    <t>GRX</t>
  </si>
  <si>
    <t>Greenx Metals Limited</t>
  </si>
  <si>
    <t>GSM</t>
  </si>
  <si>
    <t>Golden State Mining Limited</t>
  </si>
  <si>
    <t>GSN</t>
  </si>
  <si>
    <t>Great Southern Mining Limited</t>
  </si>
  <si>
    <t>14/04/2011</t>
  </si>
  <si>
    <t>GSR</t>
  </si>
  <si>
    <t>Greenstone Resources Limited</t>
  </si>
  <si>
    <t>GSS</t>
  </si>
  <si>
    <t>Genetic Signatures Limited</t>
  </si>
  <si>
    <t>GT1</t>
  </si>
  <si>
    <t>Green Technology Metals Limited</t>
  </si>
  <si>
    <t>GTE</t>
  </si>
  <si>
    <t>Great Western Exploration Limited.</t>
  </si>
  <si>
    <t>GTG</t>
  </si>
  <si>
    <t>Genetic Technologies Limited</t>
  </si>
  <si>
    <t>30/07/1987</t>
  </si>
  <si>
    <t>GTI</t>
  </si>
  <si>
    <t>Gratifii Limited</t>
  </si>
  <si>
    <t>17/07/2008</t>
  </si>
  <si>
    <t>GTK</t>
  </si>
  <si>
    <t>Gentrack Group Limited</t>
  </si>
  <si>
    <t>25/06/2014</t>
  </si>
  <si>
    <t>GTM</t>
  </si>
  <si>
    <t>Greentech Minerals Ltd</t>
  </si>
  <si>
    <t>GTN</t>
  </si>
  <si>
    <t>Gtn Limited</t>
  </si>
  <si>
    <t>GTR</t>
  </si>
  <si>
    <t>Gti Energy Ltd</t>
  </si>
  <si>
    <t>GUD</t>
  </si>
  <si>
    <t>G.U.D. Holdings Limited</t>
  </si>
  <si>
    <t>GUL</t>
  </si>
  <si>
    <t>Gullewa Limited</t>
  </si>
  <si>
    <t>19/06/1980</t>
  </si>
  <si>
    <t>GVF</t>
  </si>
  <si>
    <t>Global Value Fund Limited</t>
  </si>
  <si>
    <t>21/07/2014</t>
  </si>
  <si>
    <t>GW1</t>
  </si>
  <si>
    <t>Greenwing Resources Ltd</t>
  </si>
  <si>
    <t>20/10/2005</t>
  </si>
  <si>
    <t>GWA</t>
  </si>
  <si>
    <t>Gwa Group Limited.</t>
  </si>
  <si>
    <t>20/05/1993</t>
  </si>
  <si>
    <t>GWR</t>
  </si>
  <si>
    <t>Gwr Group Limited</t>
  </si>
  <si>
    <t>H2G</t>
  </si>
  <si>
    <t>Greenhy2 Limited</t>
  </si>
  <si>
    <t>HAL</t>
  </si>
  <si>
    <t>Halo Technologies Holdings Ltd</t>
  </si>
  <si>
    <t>26/04/2022</t>
  </si>
  <si>
    <t>HAR</t>
  </si>
  <si>
    <t>Haranga Resources Limited.</t>
  </si>
  <si>
    <t>27/01/2022</t>
  </si>
  <si>
    <t>HAS</t>
  </si>
  <si>
    <t>Hastings Technology Metals Ltd</t>
  </si>
  <si>
    <t>20/02/2008</t>
  </si>
  <si>
    <t>HAV</t>
  </si>
  <si>
    <t>Havilah Resources Limited</t>
  </si>
  <si>
    <t>21/03/2002</t>
  </si>
  <si>
    <t>HAW</t>
  </si>
  <si>
    <t>Hawthorn Resources Limited</t>
  </si>
  <si>
    <t>HCD</t>
  </si>
  <si>
    <t>Hydrocarbon Dynamics Limited</t>
  </si>
  <si>
    <t>21/04/2006</t>
  </si>
  <si>
    <t>HCF</t>
  </si>
  <si>
    <t>H&amp;G High Conviction Limited</t>
  </si>
  <si>
    <t>25/10/2022</t>
  </si>
  <si>
    <t>HCH</t>
  </si>
  <si>
    <t>Hot Chili Limited</t>
  </si>
  <si>
    <t>HCT</t>
  </si>
  <si>
    <t>Holista Colltech Limited</t>
  </si>
  <si>
    <t>26/02/2004</t>
  </si>
  <si>
    <t>HCW</t>
  </si>
  <si>
    <t>Healthco Healthcare And Wellness Reit</t>
  </si>
  <si>
    <t>HDN</t>
  </si>
  <si>
    <t>Homeco Daily Needs Reit</t>
  </si>
  <si>
    <t>23/11/2020</t>
  </si>
  <si>
    <t>HE8</t>
  </si>
  <si>
    <t>Helios Energy Ltd</t>
  </si>
  <si>
    <t>20/10/2010</t>
  </si>
  <si>
    <t>HFR</t>
  </si>
  <si>
    <t>Highfield Resources Limited</t>
  </si>
  <si>
    <t>HFY</t>
  </si>
  <si>
    <t>Hubify Limited</t>
  </si>
  <si>
    <t>HGH</t>
  </si>
  <si>
    <t>Heartland Group Holdings Limited</t>
  </si>
  <si>
    <t>HGL</t>
  </si>
  <si>
    <t>Hudson Investment Group Limited</t>
  </si>
  <si>
    <t>HGO</t>
  </si>
  <si>
    <t>Hillgrove Resources Limited</t>
  </si>
  <si>
    <t>HGV</t>
  </si>
  <si>
    <t>Hygrovest Limited</t>
  </si>
  <si>
    <t>22/01/2015</t>
  </si>
  <si>
    <t>HHI</t>
  </si>
  <si>
    <t>Health House International Limited</t>
  </si>
  <si>
    <t>28/07/2011</t>
  </si>
  <si>
    <t>HHR</t>
  </si>
  <si>
    <t>Hartshead Resources Nl</t>
  </si>
  <si>
    <t>14/02/2012</t>
  </si>
  <si>
    <t>HIL</t>
  </si>
  <si>
    <t>Hills Limited</t>
  </si>
  <si>
    <t>HIO</t>
  </si>
  <si>
    <t>Hawsons Iron Ltd</t>
  </si>
  <si>
    <t>14/11/2007</t>
  </si>
  <si>
    <t>HIQ</t>
  </si>
  <si>
    <t>Hitiq Limited</t>
  </si>
  <si>
    <t>16/06/2021</t>
  </si>
  <si>
    <t>HIT</t>
  </si>
  <si>
    <t>Hitech Group Australia Limited</t>
  </si>
  <si>
    <t>HLA</t>
  </si>
  <si>
    <t>Healthia Limited</t>
  </si>
  <si>
    <t>HLF</t>
  </si>
  <si>
    <t>Halo Food Co. Limited</t>
  </si>
  <si>
    <t>Consumer Staples</t>
  </si>
  <si>
    <t>HLO</t>
  </si>
  <si>
    <t>Helloworld Travel Limited</t>
  </si>
  <si>
    <t>HLS</t>
  </si>
  <si>
    <t>Healius Limited</t>
  </si>
  <si>
    <t>HLX</t>
  </si>
  <si>
    <t>Helix Resources Limited</t>
  </si>
  <si>
    <t>22/05/1986</t>
  </si>
  <si>
    <t>HM1</t>
  </si>
  <si>
    <t>Hearts And Minds Investments Limited</t>
  </si>
  <si>
    <t>14/11/2018</t>
  </si>
  <si>
    <t>HMC</t>
  </si>
  <si>
    <t>Home Consortium Limited</t>
  </si>
  <si>
    <t>14/10/2019</t>
  </si>
  <si>
    <t>HMD</t>
  </si>
  <si>
    <t>Heramed Limited</t>
  </si>
  <si>
    <t>HMG</t>
  </si>
  <si>
    <t>Hamelin Gold Limited</t>
  </si>
  <si>
    <t>HMI</t>
  </si>
  <si>
    <t>Hiremii Limited</t>
  </si>
  <si>
    <t>HMX</t>
  </si>
  <si>
    <t>Hammer Metals Limited</t>
  </si>
  <si>
    <t>25/02/2003</t>
  </si>
  <si>
    <t>HMY</t>
  </si>
  <si>
    <t>Harmoney Corp Limited</t>
  </si>
  <si>
    <t>19/11/2020</t>
  </si>
  <si>
    <t>HNG</t>
  </si>
  <si>
    <t>Hancock &amp; Gore Ltd</t>
  </si>
  <si>
    <t>HNR</t>
  </si>
  <si>
    <t>Hannans Ltd</t>
  </si>
  <si>
    <t>HOR</t>
  </si>
  <si>
    <t>Horseshoe Metals Limited</t>
  </si>
  <si>
    <t>29/07/2010</t>
  </si>
  <si>
    <t>HPC</t>
  </si>
  <si>
    <t>The Hydration Pharmaceuticals Company Limited</t>
  </si>
  <si>
    <t>14/12/2021</t>
  </si>
  <si>
    <t>HPG</t>
  </si>
  <si>
    <t>Hipages Group Holdings Ltd</t>
  </si>
  <si>
    <t>HPI</t>
  </si>
  <si>
    <t>Hotel Property Investments</t>
  </si>
  <si>
    <t>HPP</t>
  </si>
  <si>
    <t>Health And Plant Protein Group Limited</t>
  </si>
  <si>
    <t>14/12/1989</t>
  </si>
  <si>
    <t>HPR</t>
  </si>
  <si>
    <t>High Peak Royalties Limited</t>
  </si>
  <si>
    <t>30/03/2007</t>
  </si>
  <si>
    <t>HRE</t>
  </si>
  <si>
    <t>Heavy Rare Earths Limited</t>
  </si>
  <si>
    <t>24/08/2022</t>
  </si>
  <si>
    <t>HRN</t>
  </si>
  <si>
    <t>Horizon Gold Limited</t>
  </si>
  <si>
    <t>21/12/2016</t>
  </si>
  <si>
    <t>HRO</t>
  </si>
  <si>
    <t>Hiro Brands Limited</t>
  </si>
  <si>
    <t>14/01/2016</t>
  </si>
  <si>
    <t>HRZ</t>
  </si>
  <si>
    <t>Horizon Minerals Limited</t>
  </si>
  <si>
    <t>HSC</t>
  </si>
  <si>
    <t>Hsc Technology Group Ltd</t>
  </si>
  <si>
    <t>HSN</t>
  </si>
  <si>
    <t>Hansen Technologies Limited</t>
  </si>
  <si>
    <t>HT1</t>
  </si>
  <si>
    <t>Ht&amp;E Limited</t>
  </si>
  <si>
    <t>HT8</t>
  </si>
  <si>
    <t>Harris Technology Group Limited</t>
  </si>
  <si>
    <t>24/06/1999</t>
  </si>
  <si>
    <t>HTA</t>
  </si>
  <si>
    <t>Hutchison Telecommunications (Australia) Limited</t>
  </si>
  <si>
    <t>17/08/1999</t>
  </si>
  <si>
    <t>HTG</t>
  </si>
  <si>
    <t>Harvest Technology Group Ltd</t>
  </si>
  <si>
    <t>HTM</t>
  </si>
  <si>
    <t>High-Tech Metals Ltd</t>
  </si>
  <si>
    <t>HUB</t>
  </si>
  <si>
    <t>Hub24 Limited</t>
  </si>
  <si>
    <t>HUM</t>
  </si>
  <si>
    <t>Humm Group Limited</t>
  </si>
  <si>
    <t>HVM</t>
  </si>
  <si>
    <t>Happy Valley Nutrition Limited</t>
  </si>
  <si>
    <t>23/01/2020</t>
  </si>
  <si>
    <t>HVN</t>
  </si>
  <si>
    <t>Harvey Norman Holdings Limited</t>
  </si>
  <si>
    <t>HVY</t>
  </si>
  <si>
    <t>Heavy Minerals Limited</t>
  </si>
  <si>
    <t>14/09/2021</t>
  </si>
  <si>
    <t>HXG</t>
  </si>
  <si>
    <t>Hexagon Energy Materials Limited</t>
  </si>
  <si>
    <t>30/10/2008</t>
  </si>
  <si>
    <t>HXL</t>
  </si>
  <si>
    <t>Hexima Limited.</t>
  </si>
  <si>
    <t>HYD</t>
  </si>
  <si>
    <t>Hydrix Limited</t>
  </si>
  <si>
    <t>HYT</t>
  </si>
  <si>
    <t>Hyterra Ltd</t>
  </si>
  <si>
    <t>HZN</t>
  </si>
  <si>
    <t>Horizon Oil Limited</t>
  </si>
  <si>
    <t>HZR</t>
  </si>
  <si>
    <t>Hazer Group Limited</t>
  </si>
  <si>
    <t>IAG</t>
  </si>
  <si>
    <t>Insurance Australia Group Limited</t>
  </si>
  <si>
    <t>IAM</t>
  </si>
  <si>
    <t>Income Asset Management Group Limited.</t>
  </si>
  <si>
    <t>14/01/1987</t>
  </si>
  <si>
    <t>IBC</t>
  </si>
  <si>
    <t>Ironbark Capital Limited</t>
  </si>
  <si>
    <t>IBG</t>
  </si>
  <si>
    <t>Ironbark Zinc Ltd</t>
  </si>
  <si>
    <t>16/08/2006</t>
  </si>
  <si>
    <t>IBX</t>
  </si>
  <si>
    <t>Imagion Biosystems Limited</t>
  </si>
  <si>
    <t>22/06/2017</t>
  </si>
  <si>
    <t>ICE</t>
  </si>
  <si>
    <t>Icetana Limited</t>
  </si>
  <si>
    <t>23/12/2019</t>
  </si>
  <si>
    <t>ICG</t>
  </si>
  <si>
    <t>Inca Minerals Limited</t>
  </si>
  <si>
    <t>19/06/2008</t>
  </si>
  <si>
    <t>ICI</t>
  </si>
  <si>
    <t>Icandy Interactive Limited</t>
  </si>
  <si>
    <t>ICL</t>
  </si>
  <si>
    <t>Iceni Gold Limited</t>
  </si>
  <si>
    <t>14/04/2021</t>
  </si>
  <si>
    <t>ICN</t>
  </si>
  <si>
    <t>Icon Energy Limited</t>
  </si>
  <si>
    <t>22/09/1997</t>
  </si>
  <si>
    <t>ICR</t>
  </si>
  <si>
    <t>Intelicare Holdings Limited</t>
  </si>
  <si>
    <t>25/05/2020</t>
  </si>
  <si>
    <t>ICS</t>
  </si>
  <si>
    <t>Icsglobal Limited</t>
  </si>
  <si>
    <t>23/12/1999</t>
  </si>
  <si>
    <t>ICT</t>
  </si>
  <si>
    <t>Icollege Limited</t>
  </si>
  <si>
    <t>24/08/2009</t>
  </si>
  <si>
    <t>ID8</t>
  </si>
  <si>
    <t>Identitii Limited</t>
  </si>
  <si>
    <t>17/10/2018</t>
  </si>
  <si>
    <t>IDA</t>
  </si>
  <si>
    <t>Indiana Resources Limited</t>
  </si>
  <si>
    <t>17/07/1986</t>
  </si>
  <si>
    <t>IDT</t>
  </si>
  <si>
    <t>Idt Australia Limited</t>
  </si>
  <si>
    <t>18/02/1991</t>
  </si>
  <si>
    <t>IDX</t>
  </si>
  <si>
    <t>Integral Diagnostics Limited</t>
  </si>
  <si>
    <t>21/10/2015</t>
  </si>
  <si>
    <t>IEC</t>
  </si>
  <si>
    <t>Intra Energy Corporation Limited</t>
  </si>
  <si>
    <t>IEL</t>
  </si>
  <si>
    <t>Idp Education Limited</t>
  </si>
  <si>
    <t>26/11/2015</t>
  </si>
  <si>
    <t>IEQ</t>
  </si>
  <si>
    <t>International Equities Corporation Limited.</t>
  </si>
  <si>
    <t>IFL</t>
  </si>
  <si>
    <t>Insignia Financial Ltd</t>
  </si>
  <si>
    <t>IFM</t>
  </si>
  <si>
    <t>Infomedia Ltd</t>
  </si>
  <si>
    <t>16/08/2000</t>
  </si>
  <si>
    <t>IFT</t>
  </si>
  <si>
    <t>Infratil Limited.</t>
  </si>
  <si>
    <t>30/08/2010</t>
  </si>
  <si>
    <t>IG6</t>
  </si>
  <si>
    <t>International Graphite Limited</t>
  </si>
  <si>
    <t>IGL</t>
  </si>
  <si>
    <t>Ive Group Limited</t>
  </si>
  <si>
    <t>IGN</t>
  </si>
  <si>
    <t>Ignite Limited</t>
  </si>
  <si>
    <t>16/01/1997</t>
  </si>
  <si>
    <t>IGO</t>
  </si>
  <si>
    <t>Igo Limited</t>
  </si>
  <si>
    <t>17/01/2002</t>
  </si>
  <si>
    <t>IHL</t>
  </si>
  <si>
    <t>Incannex Healthcare Limited</t>
  </si>
  <si>
    <t>23/05/2007</t>
  </si>
  <si>
    <t>IHR</t>
  </si>
  <si>
    <t>Intellihr Limited</t>
  </si>
  <si>
    <t>IIQ</t>
  </si>
  <si>
    <t>Inoviq Ltd</t>
  </si>
  <si>
    <t>18/04/1991</t>
  </si>
  <si>
    <t>IKE</t>
  </si>
  <si>
    <t>Ikegps Group Limited</t>
  </si>
  <si>
    <t>21/11/2016</t>
  </si>
  <si>
    <t>IKW</t>
  </si>
  <si>
    <t>Ikwezi Mining Limited</t>
  </si>
  <si>
    <t>19/07/2011</t>
  </si>
  <si>
    <t>ILA</t>
  </si>
  <si>
    <t>Island Pharmaceuticals Limited</t>
  </si>
  <si>
    <t>13/04/2021</t>
  </si>
  <si>
    <t>ILU</t>
  </si>
  <si>
    <t>Iluka Resources Limited</t>
  </si>
  <si>
    <t>IMA</t>
  </si>
  <si>
    <t>Image Resources Nl</t>
  </si>
  <si>
    <t>IMB</t>
  </si>
  <si>
    <t>Intelligent Monitoring Group Limited</t>
  </si>
  <si>
    <t>IMC</t>
  </si>
  <si>
    <t>Immuron Limited</t>
  </si>
  <si>
    <t>30/04/1999</t>
  </si>
  <si>
    <t>IMD</t>
  </si>
  <si>
    <t>Imdex Limited</t>
  </si>
  <si>
    <t>24/09/1987</t>
  </si>
  <si>
    <t>IME</t>
  </si>
  <si>
    <t>Imexhs Limited</t>
  </si>
  <si>
    <t>IMI</t>
  </si>
  <si>
    <t>Infinity Mining Limited</t>
  </si>
  <si>
    <t>IMM</t>
  </si>
  <si>
    <t>Immutep Limited</t>
  </si>
  <si>
    <t>23/06/1988</t>
  </si>
  <si>
    <t>IMR</t>
  </si>
  <si>
    <t>Imricor Medical Systems Inc.</t>
  </si>
  <si>
    <t>30/08/2019</t>
  </si>
  <si>
    <t>IMS</t>
  </si>
  <si>
    <t>Impelus Limited</t>
  </si>
  <si>
    <t>IMU</t>
  </si>
  <si>
    <t>Imugene Limited</t>
  </si>
  <si>
    <t>24/11/1993</t>
  </si>
  <si>
    <t>INA</t>
  </si>
  <si>
    <t>Ingenia Communities Group</t>
  </si>
  <si>
    <t>IND</t>
  </si>
  <si>
    <t>Industrial Minerals Ltd</t>
  </si>
  <si>
    <t>13/07/2021</t>
  </si>
  <si>
    <t>INF</t>
  </si>
  <si>
    <t>Infinity Lithium Corporation Limited</t>
  </si>
  <si>
    <t>15/04/2011</t>
  </si>
  <si>
    <t>ING</t>
  </si>
  <si>
    <t>Inghams Group Limited</t>
  </si>
  <si>
    <t>INL</t>
  </si>
  <si>
    <t>Innlanz Limited</t>
  </si>
  <si>
    <t>22/02/2019</t>
  </si>
  <si>
    <t>INP</t>
  </si>
  <si>
    <t>Incentiapay Limited</t>
  </si>
  <si>
    <t>INR</t>
  </si>
  <si>
    <t>Ioneer Ltd</t>
  </si>
  <si>
    <t>19/12/2007</t>
  </si>
  <si>
    <t>INV</t>
  </si>
  <si>
    <t>Investsmart Group Limited</t>
  </si>
  <si>
    <t>21/04/2005</t>
  </si>
  <si>
    <t>IOD</t>
  </si>
  <si>
    <t>Iodm Limited</t>
  </si>
  <si>
    <t>18/11/2003</t>
  </si>
  <si>
    <t>IOU</t>
  </si>
  <si>
    <t>Ioupay Limited</t>
  </si>
  <si>
    <t>IPB</t>
  </si>
  <si>
    <t>Ipb Petroleum Limited</t>
  </si>
  <si>
    <t>30/04/2013</t>
  </si>
  <si>
    <t>IPC</t>
  </si>
  <si>
    <t>Imperial Pacific Limited</t>
  </si>
  <si>
    <t>IPD</t>
  </si>
  <si>
    <t>Impedimed Limited</t>
  </si>
  <si>
    <t>IPG</t>
  </si>
  <si>
    <t>Ipd Group Ltd</t>
  </si>
  <si>
    <t>IPH</t>
  </si>
  <si>
    <t>Iph Limited</t>
  </si>
  <si>
    <t>19/11/2014</t>
  </si>
  <si>
    <t>IPL</t>
  </si>
  <si>
    <t>Incitec Pivot Limited</t>
  </si>
  <si>
    <t>28/07/2003</t>
  </si>
  <si>
    <t>IPT</t>
  </si>
  <si>
    <t>Impact Minerals Limited</t>
  </si>
  <si>
    <t>29/11/2006</t>
  </si>
  <si>
    <t>IPX</t>
  </si>
  <si>
    <t>Iperionx Limited</t>
  </si>
  <si>
    <t>16/04/2018</t>
  </si>
  <si>
    <t>IR1</t>
  </si>
  <si>
    <t>Iris Metals Limited</t>
  </si>
  <si>
    <t>23/09/2021</t>
  </si>
  <si>
    <t>IRD</t>
  </si>
  <si>
    <t>Iron Road Limited</t>
  </si>
  <si>
    <t>IRE</t>
  </si>
  <si>
    <t>Iress Limited</t>
  </si>
  <si>
    <t>IRI</t>
  </si>
  <si>
    <t>Integrated Research Limited</t>
  </si>
  <si>
    <t>13/12/2000</t>
  </si>
  <si>
    <t>IRX</t>
  </si>
  <si>
    <t>Inhalerx Limited</t>
  </si>
  <si>
    <t>IS3</t>
  </si>
  <si>
    <t>I Synergy Group Limited</t>
  </si>
  <si>
    <t>30/03/2017</t>
  </si>
  <si>
    <t>ISU</t>
  </si>
  <si>
    <t>Iselect Limited.</t>
  </si>
  <si>
    <t>24/06/2013</t>
  </si>
  <si>
    <t>ITM</t>
  </si>
  <si>
    <t>Itech Minerals Ltd</t>
  </si>
  <si>
    <t>21/10/2021</t>
  </si>
  <si>
    <t>IVC</t>
  </si>
  <si>
    <t>Invocare Limited</t>
  </si>
  <si>
    <t>IVO</t>
  </si>
  <si>
    <t>Invigor Group Limited</t>
  </si>
  <si>
    <t>IVR</t>
  </si>
  <si>
    <t>Investigator Resources Ltd</t>
  </si>
  <si>
    <t>IVT</t>
  </si>
  <si>
    <t>Inventis Limited</t>
  </si>
  <si>
    <t>14/04/1999</t>
  </si>
  <si>
    <t>IVX</t>
  </si>
  <si>
    <t>Invion Limited</t>
  </si>
  <si>
    <t>15/02/2010</t>
  </si>
  <si>
    <t>IVZ</t>
  </si>
  <si>
    <t>Invictus Energy Ltd</t>
  </si>
  <si>
    <t>19/01/2012</t>
  </si>
  <si>
    <t>IXC</t>
  </si>
  <si>
    <t>Invex Therapeutics Ltd</t>
  </si>
  <si>
    <t>IXR</t>
  </si>
  <si>
    <t>Ionic Rare Earths Limited</t>
  </si>
  <si>
    <t>IXU</t>
  </si>
  <si>
    <t>Ixup Limited</t>
  </si>
  <si>
    <t>15/11/2017</t>
  </si>
  <si>
    <t>JAL</t>
  </si>
  <si>
    <t>Jameson Resources Limited</t>
  </si>
  <si>
    <t>JAN</t>
  </si>
  <si>
    <t>Janison Education Group Limited</t>
  </si>
  <si>
    <t>JAT</t>
  </si>
  <si>
    <t>Jatcorp Limited</t>
  </si>
  <si>
    <t>30/01/2008</t>
  </si>
  <si>
    <t>JAV</t>
  </si>
  <si>
    <t>Javelin Minerals Limited</t>
  </si>
  <si>
    <t>JAY</t>
  </si>
  <si>
    <t>Jayride Group Limited</t>
  </si>
  <si>
    <t>29/01/2018</t>
  </si>
  <si>
    <t>JBH</t>
  </si>
  <si>
    <t>Jb Hi-Fi Limited</t>
  </si>
  <si>
    <t>23/10/2003</t>
  </si>
  <si>
    <t>JCS</t>
  </si>
  <si>
    <t>Jcurve Solutions Ltd</t>
  </si>
  <si>
    <t>JDO</t>
  </si>
  <si>
    <t>Judo Capital Holdings Limited</t>
  </si>
  <si>
    <t>JGH</t>
  </si>
  <si>
    <t>Jade Gas Holdings Limited</t>
  </si>
  <si>
    <t>13/02/1995</t>
  </si>
  <si>
    <t>JHG</t>
  </si>
  <si>
    <t>Janus Henderson Group Plc</t>
  </si>
  <si>
    <t>27/10/2008</t>
  </si>
  <si>
    <t>JHX</t>
  </si>
  <si>
    <t>James Hardie Industries Plc</t>
  </si>
  <si>
    <t>15/10/2001</t>
  </si>
  <si>
    <t>JIN</t>
  </si>
  <si>
    <t>Jumbo Interactive Limited</t>
  </si>
  <si>
    <t>14/06/1972</t>
  </si>
  <si>
    <t>JLG</t>
  </si>
  <si>
    <t>Johns Lyng Group Limited</t>
  </si>
  <si>
    <t>26/10/2017</t>
  </si>
  <si>
    <t>JMS</t>
  </si>
  <si>
    <t>Jupiter Mines Limited.</t>
  </si>
  <si>
    <t>18/04/2018</t>
  </si>
  <si>
    <t>JNO</t>
  </si>
  <si>
    <t>Juno Minerals Limited</t>
  </si>
  <si>
    <t>JPR</t>
  </si>
  <si>
    <t>Jupiter Energy Limited</t>
  </si>
  <si>
    <t>JRL</t>
  </si>
  <si>
    <t>Jindalee Resources Limited</t>
  </si>
  <si>
    <t>JRV</t>
  </si>
  <si>
    <t>Jervois Global Limited</t>
  </si>
  <si>
    <t>JTL</t>
  </si>
  <si>
    <t>Jayex Technology Limited</t>
  </si>
  <si>
    <t>17/12/2015</t>
  </si>
  <si>
    <t>JXT</t>
  </si>
  <si>
    <t>Jaxsta Ltd</t>
  </si>
  <si>
    <t>21/09/2010</t>
  </si>
  <si>
    <t>JYC</t>
  </si>
  <si>
    <t>Joyce Corporation Ltd</t>
  </si>
  <si>
    <t>17/12/1986</t>
  </si>
  <si>
    <t>K2F</t>
  </si>
  <si>
    <t>K2Fly Limited</t>
  </si>
  <si>
    <t>19/02/2008</t>
  </si>
  <si>
    <t>KAI</t>
  </si>
  <si>
    <t>Kairos Minerals Limited</t>
  </si>
  <si>
    <t>30/05/1973</t>
  </si>
  <si>
    <t>KAL</t>
  </si>
  <si>
    <t>Kalgoorlie Gold Mining Limited</t>
  </si>
  <si>
    <t>17/11/2021</t>
  </si>
  <si>
    <t>KAM</t>
  </si>
  <si>
    <t>K2 Asset Management Holdings Ltd</t>
  </si>
  <si>
    <t>29/11/2007</t>
  </si>
  <si>
    <t>KAR</t>
  </si>
  <si>
    <t>Karoon Energy Ltd</t>
  </si>
  <si>
    <t>KAT</t>
  </si>
  <si>
    <t>Katana Capital Limited</t>
  </si>
  <si>
    <t>23/12/2005</t>
  </si>
  <si>
    <t>KAU</t>
  </si>
  <si>
    <t>Kaiser Reef Limited</t>
  </si>
  <si>
    <t>28/02/2020</t>
  </si>
  <si>
    <t>KBC</t>
  </si>
  <si>
    <t>Keybridge Capital Limited</t>
  </si>
  <si>
    <t>KCC</t>
  </si>
  <si>
    <t>Kincora Copper Limited</t>
  </si>
  <si>
    <t>30/03/2021</t>
  </si>
  <si>
    <t>KCN</t>
  </si>
  <si>
    <t>Kingsgate Consolidated Limited.</t>
  </si>
  <si>
    <t>21/04/1988</t>
  </si>
  <si>
    <t>KED</t>
  </si>
  <si>
    <t>Keypath Education International Inc.</t>
  </si>
  <si>
    <t>KEY</t>
  </si>
  <si>
    <t>Key Petroleum Limited</t>
  </si>
  <si>
    <t>26/04/2007</t>
  </si>
  <si>
    <t>KFE</t>
  </si>
  <si>
    <t>Kogi Iron Limited</t>
  </si>
  <si>
    <t>16/01/1987</t>
  </si>
  <si>
    <t>KFM</t>
  </si>
  <si>
    <t>Kingfisher Mining Ltd</t>
  </si>
  <si>
    <t>KGD</t>
  </si>
  <si>
    <t>Kula Gold Limited</t>
  </si>
  <si>
    <t>16/11/2010</t>
  </si>
  <si>
    <t>KGL</t>
  </si>
  <si>
    <t>Kgl Resources Limited</t>
  </si>
  <si>
    <t>17/03/2005</t>
  </si>
  <si>
    <t>KGN</t>
  </si>
  <si>
    <t>Kogan.Com Ltd</t>
  </si>
  <si>
    <t>KIL</t>
  </si>
  <si>
    <t>Kiland Ltd</t>
  </si>
  <si>
    <t>KIN</t>
  </si>
  <si>
    <t>Kin Mining Nl</t>
  </si>
  <si>
    <t>KKC</t>
  </si>
  <si>
    <t>Kkr Credit Income Fund</t>
  </si>
  <si>
    <t>21/11/2019</t>
  </si>
  <si>
    <t>KKO</t>
  </si>
  <si>
    <t>Kinetiko Energy Ltd</t>
  </si>
  <si>
    <t>21/07/2011</t>
  </si>
  <si>
    <t>KLI</t>
  </si>
  <si>
    <t>Killi Resources Limited</t>
  </si>
  <si>
    <t>KLL</t>
  </si>
  <si>
    <t>Kalium Lakes Limited</t>
  </si>
  <si>
    <t>22/12/2016</t>
  </si>
  <si>
    <t>KLO</t>
  </si>
  <si>
    <t>Kingsland Global Ltd</t>
  </si>
  <si>
    <t>KLR</t>
  </si>
  <si>
    <t>Kaili Resources Limited</t>
  </si>
  <si>
    <t>KLS</t>
  </si>
  <si>
    <t>Kelsian Group Limited</t>
  </si>
  <si>
    <t>16/10/2013</t>
  </si>
  <si>
    <t>KMD</t>
  </si>
  <si>
    <t>Kmd Brands Limited</t>
  </si>
  <si>
    <t>13/11/2009</t>
  </si>
  <si>
    <t>KME</t>
  </si>
  <si>
    <t>Kip Mcgrath Education Centres Limited</t>
  </si>
  <si>
    <t>15/08/2003</t>
  </si>
  <si>
    <t>KNB</t>
  </si>
  <si>
    <t>Koonenberry Gold Limited</t>
  </si>
  <si>
    <t>KNG</t>
  </si>
  <si>
    <t>Kingsland Minerals Ltd</t>
  </si>
  <si>
    <t>14/06/2022</t>
  </si>
  <si>
    <t>KNI</t>
  </si>
  <si>
    <t>Kuniko Limited</t>
  </si>
  <si>
    <t>24/08/2021</t>
  </si>
  <si>
    <t>KNM</t>
  </si>
  <si>
    <t>Kneomedia Limited</t>
  </si>
  <si>
    <t>24/06/1987</t>
  </si>
  <si>
    <t>KNO</t>
  </si>
  <si>
    <t>Knosys Limited</t>
  </si>
  <si>
    <t>KOB</t>
  </si>
  <si>
    <t>Koba Resources Limited</t>
  </si>
  <si>
    <t>KOR</t>
  </si>
  <si>
    <t>Korab Resources Limited</t>
  </si>
  <si>
    <t>31/08/2005</t>
  </si>
  <si>
    <t>KOV</t>
  </si>
  <si>
    <t>Korvest Ltd</t>
  </si>
  <si>
    <t>17/09/1970</t>
  </si>
  <si>
    <t>KP2</t>
  </si>
  <si>
    <t>Kore Potash Plc</t>
  </si>
  <si>
    <t>KPG</t>
  </si>
  <si>
    <t>Kelly Partners Group Holdings Limited</t>
  </si>
  <si>
    <t>21/06/2017</t>
  </si>
  <si>
    <t>KPO</t>
  </si>
  <si>
    <t>Kalina Power Limited</t>
  </si>
  <si>
    <t>KRM</t>
  </si>
  <si>
    <t>Kingsrose Mining Limited</t>
  </si>
  <si>
    <t>KRR</t>
  </si>
  <si>
    <t>King River Resources Limited</t>
  </si>
  <si>
    <t>21/09/2007</t>
  </si>
  <si>
    <t>KSC</t>
  </si>
  <si>
    <t>K &amp; S Corporation Limited</t>
  </si>
  <si>
    <t>25/08/1971</t>
  </si>
  <si>
    <t>KSL</t>
  </si>
  <si>
    <t>Kina Securities Limited</t>
  </si>
  <si>
    <t>30/07/2015</t>
  </si>
  <si>
    <t>KSN</t>
  </si>
  <si>
    <t>Kingston Resources Limited</t>
  </si>
  <si>
    <t>KSS</t>
  </si>
  <si>
    <t>Kleos Space S.A</t>
  </si>
  <si>
    <t>24/08/2018</t>
  </si>
  <si>
    <t>KTA</t>
  </si>
  <si>
    <t>Krakatoa Resources Limited</t>
  </si>
  <si>
    <t>28/12/2012</t>
  </si>
  <si>
    <t>KTG</t>
  </si>
  <si>
    <t>K-Tig Limited</t>
  </si>
  <si>
    <t>KWR</t>
  </si>
  <si>
    <t>Kingwest Resources Limited</t>
  </si>
  <si>
    <t>KYP</t>
  </si>
  <si>
    <t>Kinatico Ltd</t>
  </si>
  <si>
    <t>KZA</t>
  </si>
  <si>
    <t>Kazia Therapeutics Limited</t>
  </si>
  <si>
    <t>KZR</t>
  </si>
  <si>
    <t>Kalamazoo Resources Limited</t>
  </si>
  <si>
    <t>L1M</t>
  </si>
  <si>
    <t>Lightning Minerals Ltd</t>
  </si>
  <si>
    <t>LAM</t>
  </si>
  <si>
    <t>Laramide Resources Ltd</t>
  </si>
  <si>
    <t>LAU</t>
  </si>
  <si>
    <t>Lindsay Australia Limited</t>
  </si>
  <si>
    <t>LAW</t>
  </si>
  <si>
    <t>Lawfinance Limited</t>
  </si>
  <si>
    <t>LBL</t>
  </si>
  <si>
    <t>Laserbond Limited</t>
  </si>
  <si>
    <t>LBT</t>
  </si>
  <si>
    <t>Lbt Innovations Limited</t>
  </si>
  <si>
    <t>LBY</t>
  </si>
  <si>
    <t>Laybuy Group Holdings Limited</t>
  </si>
  <si>
    <t>LCE</t>
  </si>
  <si>
    <t>London City Equities Limited</t>
  </si>
  <si>
    <t>LCL</t>
  </si>
  <si>
    <t>Los Cerros Limited</t>
  </si>
  <si>
    <t>LCT</t>
  </si>
  <si>
    <t>Living Cell Technologies Limited</t>
  </si>
  <si>
    <t>LCY</t>
  </si>
  <si>
    <t>Legacy Iron Ore Limited</t>
  </si>
  <si>
    <t>LDR</t>
  </si>
  <si>
    <t>Lode Resources Ltd</t>
  </si>
  <si>
    <t>LDX</t>
  </si>
  <si>
    <t>Lumos Diagnostics Holdings Limited</t>
  </si>
  <si>
    <t>LEG</t>
  </si>
  <si>
    <t>Legend Mining Limited</t>
  </si>
  <si>
    <t>25/08/1995</t>
  </si>
  <si>
    <t>LEL</t>
  </si>
  <si>
    <t>Lithium Energy Limited</t>
  </si>
  <si>
    <t>19/05/2021</t>
  </si>
  <si>
    <t>LER</t>
  </si>
  <si>
    <t>Leaf Resources Ltd</t>
  </si>
  <si>
    <t>LEX</t>
  </si>
  <si>
    <t>Lefroy Exploration Limited</t>
  </si>
  <si>
    <t>LFG</t>
  </si>
  <si>
    <t>Liberty Financial Group</t>
  </si>
  <si>
    <t>LFS</t>
  </si>
  <si>
    <t>Latitude Group Holdings Limited</t>
  </si>
  <si>
    <t>20/04/2021</t>
  </si>
  <si>
    <t>LGI</t>
  </si>
  <si>
    <t>Lgi Limited</t>
  </si>
  <si>
    <t>LGL</t>
  </si>
  <si>
    <t>Lynch Group Holdings Limited</t>
  </si>
  <si>
    <t>LGM</t>
  </si>
  <si>
    <t>Legacy Minerals Holdings Limited</t>
  </si>
  <si>
    <t>13/09/2021</t>
  </si>
  <si>
    <t>LGP</t>
  </si>
  <si>
    <t>Little Green Pharma Ltd</t>
  </si>
  <si>
    <t>20/02/2020</t>
  </si>
  <si>
    <t>LHM</t>
  </si>
  <si>
    <t>Land &amp; Homes Group Limited</t>
  </si>
  <si>
    <t>LIC</t>
  </si>
  <si>
    <t>Lifestyle Communities Limited</t>
  </si>
  <si>
    <t>15/12/1998</t>
  </si>
  <si>
    <t>LIN</t>
  </si>
  <si>
    <t>Lindian Resources Limited</t>
  </si>
  <si>
    <t>LIO</t>
  </si>
  <si>
    <t>Lion Energy Limited</t>
  </si>
  <si>
    <t>15/02/1972</t>
  </si>
  <si>
    <t>LIS</t>
  </si>
  <si>
    <t>Li-S Energy Limited</t>
  </si>
  <si>
    <t>LIT</t>
  </si>
  <si>
    <t>Lithium Australia Limited</t>
  </si>
  <si>
    <t>30/10/2007</t>
  </si>
  <si>
    <t>LKE</t>
  </si>
  <si>
    <t>Lake Resources N.L.</t>
  </si>
  <si>
    <t>29/08/2001</t>
  </si>
  <si>
    <t>LKO</t>
  </si>
  <si>
    <t>Lakes Blue Energy Nl</t>
  </si>
  <si>
    <t>LKY</t>
  </si>
  <si>
    <t>Locksley Resources Limited</t>
  </si>
  <si>
    <t>LLC</t>
  </si>
  <si>
    <t>Lendlease Group</t>
  </si>
  <si>
    <t>LLI</t>
  </si>
  <si>
    <t>Loyal Lithium Limited</t>
  </si>
  <si>
    <t>LLL</t>
  </si>
  <si>
    <t>Leo Lithium Limited</t>
  </si>
  <si>
    <t>23/06/2022</t>
  </si>
  <si>
    <t>LLO</t>
  </si>
  <si>
    <t>Lion One Metals Limited</t>
  </si>
  <si>
    <t>LM8</t>
  </si>
  <si>
    <t>Lunnon Metals Limited</t>
  </si>
  <si>
    <t>LME</t>
  </si>
  <si>
    <t>Limeade Inc.</t>
  </si>
  <si>
    <t>20/12/2019</t>
  </si>
  <si>
    <t>LMG</t>
  </si>
  <si>
    <t>Latrobe Magnesium Limited</t>
  </si>
  <si>
    <t>18/12/1986</t>
  </si>
  <si>
    <t>LML</t>
  </si>
  <si>
    <t>Lincoln Minerals Limited</t>
  </si>
  <si>
    <t>LNK</t>
  </si>
  <si>
    <t>Link Administration Holdings Limited</t>
  </si>
  <si>
    <t>27/10/2015</t>
  </si>
  <si>
    <t>LNR</t>
  </si>
  <si>
    <t>Lanthanein Resources Ltd</t>
  </si>
  <si>
    <t>LNU</t>
  </si>
  <si>
    <t>Linius Technologies Limited</t>
  </si>
  <si>
    <t>26/07/2011</t>
  </si>
  <si>
    <t>LOM</t>
  </si>
  <si>
    <t>Lucapa Diamond Company Limited</t>
  </si>
  <si>
    <t>19/12/2006</t>
  </si>
  <si>
    <t>LOT</t>
  </si>
  <si>
    <t>Lotus Resources Limited</t>
  </si>
  <si>
    <t>18/02/2009</t>
  </si>
  <si>
    <t>LOV</t>
  </si>
  <si>
    <t>Lovisa Holdings Limited</t>
  </si>
  <si>
    <t>18/12/2014</t>
  </si>
  <si>
    <t>LPD</t>
  </si>
  <si>
    <t>Lepidico Ltd</t>
  </si>
  <si>
    <t>19/04/1994</t>
  </si>
  <si>
    <t>LPE</t>
  </si>
  <si>
    <t>Locality Planning Energy Holdings Limited</t>
  </si>
  <si>
    <t>LPI</t>
  </si>
  <si>
    <t>Lithium Power International Limited</t>
  </si>
  <si>
    <t>24/06/2016</t>
  </si>
  <si>
    <t>LPM</t>
  </si>
  <si>
    <t>Lithium Plus Minerals Ltd.</t>
  </si>
  <si>
    <t>LRD</t>
  </si>
  <si>
    <t>Lord Resources Limited</t>
  </si>
  <si>
    <t>LRK</t>
  </si>
  <si>
    <t>Lark Distilling Co. Ltd</t>
  </si>
  <si>
    <t>LRL</t>
  </si>
  <si>
    <t>Labyrinth Resources Limited</t>
  </si>
  <si>
    <t>LRS</t>
  </si>
  <si>
    <t>Latin Resources Limited</t>
  </si>
  <si>
    <t>LRT</t>
  </si>
  <si>
    <t>Lowell Resources Fund</t>
  </si>
  <si>
    <t>22/03/2018</t>
  </si>
  <si>
    <t>LRV</t>
  </si>
  <si>
    <t>Larvotto Resources Limited</t>
  </si>
  <si>
    <t>LSA</t>
  </si>
  <si>
    <t>Lachlan Star Limited</t>
  </si>
  <si>
    <t>LSF</t>
  </si>
  <si>
    <t>L1 Long Short Fund Limited</t>
  </si>
  <si>
    <t>24/04/2018</t>
  </si>
  <si>
    <t>LSR</t>
  </si>
  <si>
    <t>Lodestar Minerals Limited</t>
  </si>
  <si>
    <t>21/12/2007</t>
  </si>
  <si>
    <t>LSX</t>
  </si>
  <si>
    <t>Lion Selection Group Limited.</t>
  </si>
  <si>
    <t>13/03/2013</t>
  </si>
  <si>
    <t>LTR</t>
  </si>
  <si>
    <t>Liontown Resources Limited</t>
  </si>
  <si>
    <t>27/12/2006</t>
  </si>
  <si>
    <t>LV1</t>
  </si>
  <si>
    <t>Live Verdure Ltd</t>
  </si>
  <si>
    <t>LVE</t>
  </si>
  <si>
    <t>Love Group Global Ltd</t>
  </si>
  <si>
    <t>LVH</t>
  </si>
  <si>
    <t>Livehire Limited</t>
  </si>
  <si>
    <t>LVT</t>
  </si>
  <si>
    <t>Livetiles Limited</t>
  </si>
  <si>
    <t>LYC</t>
  </si>
  <si>
    <t>Lynas Rare Earths Limited</t>
  </si>
  <si>
    <t>LYK</t>
  </si>
  <si>
    <t>Lykos Metals Limited</t>
  </si>
  <si>
    <t>LYL</t>
  </si>
  <si>
    <t>Lycopodium Limited</t>
  </si>
  <si>
    <t>LYN</t>
  </si>
  <si>
    <t>Lycaon Resources Ltd</t>
  </si>
  <si>
    <t>M24</t>
  </si>
  <si>
    <t>Mamba Exploration Limited</t>
  </si>
  <si>
    <t>M2M</t>
  </si>
  <si>
    <t>Mt Malcolm Mines Nl</t>
  </si>
  <si>
    <t>M2R</t>
  </si>
  <si>
    <t>Miramar Resources Limited</t>
  </si>
  <si>
    <t>22/10/2020</t>
  </si>
  <si>
    <t>M3M</t>
  </si>
  <si>
    <t>M3 Mining Limited</t>
  </si>
  <si>
    <t>M7T</t>
  </si>
  <si>
    <t>Mach7 Technologies Limited</t>
  </si>
  <si>
    <t>30/11/2005</t>
  </si>
  <si>
    <t>M8S</t>
  </si>
  <si>
    <t>M8 Sustainable Limited</t>
  </si>
  <si>
    <t>MAD</t>
  </si>
  <si>
    <t>Mader Group Limited</t>
  </si>
  <si>
    <t>MAF</t>
  </si>
  <si>
    <t>Ma Financial Group Limited</t>
  </si>
  <si>
    <t>MAG</t>
  </si>
  <si>
    <t>Magmatic Resources Limited</t>
  </si>
  <si>
    <t>19/05/2017</t>
  </si>
  <si>
    <t>MAH</t>
  </si>
  <si>
    <t>Macmahon Holdings Limited</t>
  </si>
  <si>
    <t>MAM</t>
  </si>
  <si>
    <t>Microequities Asset Management Group Limited</t>
  </si>
  <si>
    <t>30/04/2018</t>
  </si>
  <si>
    <t>MAN</t>
  </si>
  <si>
    <t>Mandrake Resources Limited</t>
  </si>
  <si>
    <t>29/05/1987</t>
  </si>
  <si>
    <t>MAP</t>
  </si>
  <si>
    <t>Microba Life Sciences Limited</t>
  </si>
  <si>
    <t>MAQ</t>
  </si>
  <si>
    <t>Macquarie Telecom Group Limited</t>
  </si>
  <si>
    <t>27/09/1999</t>
  </si>
  <si>
    <t>MAT</t>
  </si>
  <si>
    <t>Matsa Resources Limited</t>
  </si>
  <si>
    <t>20/04/2005</t>
  </si>
  <si>
    <t>MAU</t>
  </si>
  <si>
    <t>Magnetic Resources Nl</t>
  </si>
  <si>
    <t>MAUCA</t>
  </si>
  <si>
    <t>MAY</t>
  </si>
  <si>
    <t>Melbana Energy Limited</t>
  </si>
  <si>
    <t>27/03/1998</t>
  </si>
  <si>
    <t>MBH</t>
  </si>
  <si>
    <t>Maggie Beer Holdings Ltd</t>
  </si>
  <si>
    <t>27/08/2004</t>
  </si>
  <si>
    <t>MBK</t>
  </si>
  <si>
    <t>Metal Bank Limited</t>
  </si>
  <si>
    <t>MBX</t>
  </si>
  <si>
    <t>My Foodie Box Limited</t>
  </si>
  <si>
    <t>MCA</t>
  </si>
  <si>
    <t>Murray Cod Australia Limited</t>
  </si>
  <si>
    <t>30/03/2011</t>
  </si>
  <si>
    <t>MCE</t>
  </si>
  <si>
    <t>Matrix Composites &amp; Engineering Limited</t>
  </si>
  <si>
    <t>16/11/2009</t>
  </si>
  <si>
    <t>MCL</t>
  </si>
  <si>
    <t>Mighty Craft Limited</t>
  </si>
  <si>
    <t>17/12/2019</t>
  </si>
  <si>
    <t>MCM</t>
  </si>
  <si>
    <t>Mc Mining Limited</t>
  </si>
  <si>
    <t>24/04/1980</t>
  </si>
  <si>
    <t>MCP</t>
  </si>
  <si>
    <t>Mcpherson'S Limited</t>
  </si>
  <si>
    <t>MCR</t>
  </si>
  <si>
    <t>Mincor Resources Nl</t>
  </si>
  <si>
    <t>16/06/1997</t>
  </si>
  <si>
    <t>MCT</t>
  </si>
  <si>
    <t>Metalicity Limited</t>
  </si>
  <si>
    <t>21/12/2005</t>
  </si>
  <si>
    <t>MCX</t>
  </si>
  <si>
    <t>Mariner Corporation Limited</t>
  </si>
  <si>
    <t>20/06/1986</t>
  </si>
  <si>
    <t>MCY</t>
  </si>
  <si>
    <t>Mercury Nz Limited</t>
  </si>
  <si>
    <t>MDC</t>
  </si>
  <si>
    <t>Medlab Clinical Limited</t>
  </si>
  <si>
    <t>14/07/2015</t>
  </si>
  <si>
    <t>MDI</t>
  </si>
  <si>
    <t>Middle Island Resources Limited</t>
  </si>
  <si>
    <t>16/12/2010</t>
  </si>
  <si>
    <t>MDR</t>
  </si>
  <si>
    <t>Medadvisor Limited</t>
  </si>
  <si>
    <t>26/05/2011</t>
  </si>
  <si>
    <t>MDX</t>
  </si>
  <si>
    <t>Mindax Limited</t>
  </si>
  <si>
    <t>MEA</t>
  </si>
  <si>
    <t>Mcgrath Limited</t>
  </si>
  <si>
    <t>MEB</t>
  </si>
  <si>
    <t>Medibio Limited</t>
  </si>
  <si>
    <t>29/01/2001</t>
  </si>
  <si>
    <t>MEC</t>
  </si>
  <si>
    <t>Morphic Ethical Equities Fund Limited</t>
  </si>
  <si>
    <t>MEG</t>
  </si>
  <si>
    <t>Megado Minerals Ltd</t>
  </si>
  <si>
    <t>MEI</t>
  </si>
  <si>
    <t>Meteoric Resources Nl</t>
  </si>
  <si>
    <t>16/07/2004</t>
  </si>
  <si>
    <t>MEK</t>
  </si>
  <si>
    <t>Meeka Metals Limited</t>
  </si>
  <si>
    <t>MEL</t>
  </si>
  <si>
    <t>Metgasco Ltd</t>
  </si>
  <si>
    <t>MEM</t>
  </si>
  <si>
    <t>Memphasys Limited.</t>
  </si>
  <si>
    <t>14/05/2007</t>
  </si>
  <si>
    <t>MEU</t>
  </si>
  <si>
    <t>Marmota Limited</t>
  </si>
  <si>
    <t>MEZ</t>
  </si>
  <si>
    <t>Meridian Energy Limited</t>
  </si>
  <si>
    <t>29/10/2013</t>
  </si>
  <si>
    <t>MFB</t>
  </si>
  <si>
    <t>My Food Bag Group Limited</t>
  </si>
  <si>
    <t>MFD</t>
  </si>
  <si>
    <t>Mayfield Childcare Limited</t>
  </si>
  <si>
    <t>30/11/2016</t>
  </si>
  <si>
    <t>MFF</t>
  </si>
  <si>
    <t>Mff Capital Investments Limited</t>
  </si>
  <si>
    <t>MFG</t>
  </si>
  <si>
    <t>Magellan Financial Group Limited</t>
  </si>
  <si>
    <t>MGA</t>
  </si>
  <si>
    <t>Metalsgrove Mining Ltd</t>
  </si>
  <si>
    <t>MGF</t>
  </si>
  <si>
    <t>Magellan Global Fund.</t>
  </si>
  <si>
    <t>30/11/2020</t>
  </si>
  <si>
    <t>MGG</t>
  </si>
  <si>
    <t>Mogul Games Group Ltd</t>
  </si>
  <si>
    <t>19/10/2011</t>
  </si>
  <si>
    <t>MGH</t>
  </si>
  <si>
    <t>Maas Group Holdings Limited</t>
  </si>
  <si>
    <t>MGL</t>
  </si>
  <si>
    <t>Magontec Limited</t>
  </si>
  <si>
    <t>MGR</t>
  </si>
  <si>
    <t>Mirvac Group</t>
  </si>
  <si>
    <t>16/06/1999</t>
  </si>
  <si>
    <t>MGT</t>
  </si>
  <si>
    <t>Magnetite Mines Limited.</t>
  </si>
  <si>
    <t>MGU</t>
  </si>
  <si>
    <t>Magnum Mining And Exploration Limited</t>
  </si>
  <si>
    <t>23/04/1987</t>
  </si>
  <si>
    <t>MGV</t>
  </si>
  <si>
    <t>Musgrave Minerals Limited</t>
  </si>
  <si>
    <t>29/04/2011</t>
  </si>
  <si>
    <t>MGX</t>
  </si>
  <si>
    <t>Mount Gibson Iron Limited</t>
  </si>
  <si>
    <t>MHC</t>
  </si>
  <si>
    <t>Manhattan Corporation Limited</t>
  </si>
  <si>
    <t>29/01/2008</t>
  </si>
  <si>
    <t>MHI</t>
  </si>
  <si>
    <t>Merchant House International Limited</t>
  </si>
  <si>
    <t>31/10/1994</t>
  </si>
  <si>
    <t>MHJ</t>
  </si>
  <si>
    <t>Michael Hill International Limited</t>
  </si>
  <si>
    <t>MHK</t>
  </si>
  <si>
    <t>Metal Hawk Limited.</t>
  </si>
  <si>
    <t>MI6</t>
  </si>
  <si>
    <t>Minerals 260 Limited</t>
  </si>
  <si>
    <t>MIH</t>
  </si>
  <si>
    <t>Mnc Media Investment Ltd</t>
  </si>
  <si>
    <t>13/09/2013</t>
  </si>
  <si>
    <t>MIL</t>
  </si>
  <si>
    <t>Millennium Services Group Limited</t>
  </si>
  <si>
    <t>19/11/2015</t>
  </si>
  <si>
    <t>MIN</t>
  </si>
  <si>
    <t>Mineral Resources Limited</t>
  </si>
  <si>
    <t>MIO</t>
  </si>
  <si>
    <t>Macarthur Minerals Limited</t>
  </si>
  <si>
    <t>MIR</t>
  </si>
  <si>
    <t>Mirrabooka Investments Limited</t>
  </si>
  <si>
    <t>28/06/2001</t>
  </si>
  <si>
    <t>MKG</t>
  </si>
  <si>
    <t>Mako Gold Limited</t>
  </si>
  <si>
    <t>MKL</t>
  </si>
  <si>
    <t>Mighty Kingdom Limited</t>
  </si>
  <si>
    <t>21/04/2021</t>
  </si>
  <si>
    <t>MKM</t>
  </si>
  <si>
    <t>Mackerel Metals Limited</t>
  </si>
  <si>
    <t>MKR</t>
  </si>
  <si>
    <t>Manuka Resources Ltd.</t>
  </si>
  <si>
    <t>14/07/2020</t>
  </si>
  <si>
    <t>MLG</t>
  </si>
  <si>
    <t>Mlg Oz Limited</t>
  </si>
  <si>
    <t>MLM</t>
  </si>
  <si>
    <t>Metallica Minerals Limited</t>
  </si>
  <si>
    <t>23/11/2004</t>
  </si>
  <si>
    <t>MLS</t>
  </si>
  <si>
    <t>Metals Australia Ltd</t>
  </si>
  <si>
    <t>MLX</t>
  </si>
  <si>
    <t>Metals X Limited</t>
  </si>
  <si>
    <t>26/08/2004</t>
  </si>
  <si>
    <t>MM1</t>
  </si>
  <si>
    <t>Midas Minerals Ltd</t>
  </si>
  <si>
    <t>MM8</t>
  </si>
  <si>
    <t>Medallion Metals Limited.</t>
  </si>
  <si>
    <t>22/03/2021</t>
  </si>
  <si>
    <t>MMA</t>
  </si>
  <si>
    <t>Maronan Metals Limited</t>
  </si>
  <si>
    <t>29/04/2022</t>
  </si>
  <si>
    <t>MMC</t>
  </si>
  <si>
    <t>Mitre Mining Corporation Limited</t>
  </si>
  <si>
    <t>MME</t>
  </si>
  <si>
    <t>Moneyme Limited</t>
  </si>
  <si>
    <t>MMI</t>
  </si>
  <si>
    <t>Metro Mining Limited</t>
  </si>
  <si>
    <t>MMM</t>
  </si>
  <si>
    <t>Marley Spoon Ag</t>
  </si>
  <si>
    <t>MMR</t>
  </si>
  <si>
    <t>Mec Resources Limited</t>
  </si>
  <si>
    <t>29/05/2006</t>
  </si>
  <si>
    <t>MMS</t>
  </si>
  <si>
    <t>Mcmillan Shakespeare Limited</t>
  </si>
  <si>
    <t>15/03/2004</t>
  </si>
  <si>
    <t>MNB</t>
  </si>
  <si>
    <t>Minbos Resources Limited</t>
  </si>
  <si>
    <t>18/10/2010</t>
  </si>
  <si>
    <t>MND</t>
  </si>
  <si>
    <t>Monadelphous Group Limited</t>
  </si>
  <si>
    <t>28/03/1991</t>
  </si>
  <si>
    <t>MNS</t>
  </si>
  <si>
    <t>Magnis Energy Technologies Ltd</t>
  </si>
  <si>
    <t>MNY</t>
  </si>
  <si>
    <t>Money3 Corporation Limited</t>
  </si>
  <si>
    <t>19/10/2006</t>
  </si>
  <si>
    <t>MOB</t>
  </si>
  <si>
    <t>Mobilicom Limited</t>
  </si>
  <si>
    <t>MOH</t>
  </si>
  <si>
    <t>Moho Resources Limited</t>
  </si>
  <si>
    <t>MOM</t>
  </si>
  <si>
    <t>Moab Minerals Limited</t>
  </si>
  <si>
    <t>MOQ</t>
  </si>
  <si>
    <t>Moq Limited</t>
  </si>
  <si>
    <t>19/12/2000</t>
  </si>
  <si>
    <t>MOT</t>
  </si>
  <si>
    <t>Metrics Income Opportunities Trust</t>
  </si>
  <si>
    <t>29/04/2019</t>
  </si>
  <si>
    <t>MOV</t>
  </si>
  <si>
    <t>Move Logistics Group Limited</t>
  </si>
  <si>
    <t>MOZ</t>
  </si>
  <si>
    <t>Mosaic Brands Limited</t>
  </si>
  <si>
    <t>MP1</t>
  </si>
  <si>
    <t>Megaport Limited</t>
  </si>
  <si>
    <t>MPA</t>
  </si>
  <si>
    <t>Mad Paws Holdings Limited</t>
  </si>
  <si>
    <t>26/03/2021</t>
  </si>
  <si>
    <t>MPG</t>
  </si>
  <si>
    <t>Many Peaks Gold Limited</t>
  </si>
  <si>
    <t>16/03/2022</t>
  </si>
  <si>
    <t>MPL</t>
  </si>
  <si>
    <t>Medibank Private Limited</t>
  </si>
  <si>
    <t>25/11/2014</t>
  </si>
  <si>
    <t>MPP</t>
  </si>
  <si>
    <t>Metro Performance Glass Limited</t>
  </si>
  <si>
    <t>30/07/2014</t>
  </si>
  <si>
    <t>MPR</t>
  </si>
  <si>
    <t>Mpower Group Limited</t>
  </si>
  <si>
    <t>MPX</t>
  </si>
  <si>
    <t>Mustera Property Group Limited</t>
  </si>
  <si>
    <t>MQG</t>
  </si>
  <si>
    <t>Macquarie Group Limited</t>
  </si>
  <si>
    <t>MQR</t>
  </si>
  <si>
    <t>Marquee Resources Limited</t>
  </si>
  <si>
    <t>15/03/2017</t>
  </si>
  <si>
    <t>MR1</t>
  </si>
  <si>
    <t>Montem Resources Limited.</t>
  </si>
  <si>
    <t>MRC</t>
  </si>
  <si>
    <t>Mineral Commodities Ltd</t>
  </si>
  <si>
    <t>14/08/1981</t>
  </si>
  <si>
    <t>MRD</t>
  </si>
  <si>
    <t>Mount Ridley Mines Limited</t>
  </si>
  <si>
    <t>15/09/2004</t>
  </si>
  <si>
    <t>MRG</t>
  </si>
  <si>
    <t>Murray River Organics Group Limited</t>
  </si>
  <si>
    <t>MRI</t>
  </si>
  <si>
    <t>My Rewards International Limited</t>
  </si>
  <si>
    <t>MRIN</t>
  </si>
  <si>
    <t>MRL</t>
  </si>
  <si>
    <t>Mayur Resources Limited</t>
  </si>
  <si>
    <t>21/09/2017</t>
  </si>
  <si>
    <t>MRM</t>
  </si>
  <si>
    <t>Mma Offshore Limited</t>
  </si>
  <si>
    <t>21/06/1999</t>
  </si>
  <si>
    <t>MRQ</t>
  </si>
  <si>
    <t>Mrg Metals Limited</t>
  </si>
  <si>
    <t>MRR</t>
  </si>
  <si>
    <t>Minrex Resources Limited</t>
  </si>
  <si>
    <t>MRZ</t>
  </si>
  <si>
    <t>Mont Royal Resources Limited</t>
  </si>
  <si>
    <t>MSB</t>
  </si>
  <si>
    <t>Mesoblast Limited</t>
  </si>
  <si>
    <t>16/12/2004</t>
  </si>
  <si>
    <t>MSG</t>
  </si>
  <si>
    <t>Mcs Services Limited</t>
  </si>
  <si>
    <t>17/01/2012</t>
  </si>
  <si>
    <t>MSI</t>
  </si>
  <si>
    <t>Multistack International Limited</t>
  </si>
  <si>
    <t>MSL</t>
  </si>
  <si>
    <t>Msl Solutions Limited.</t>
  </si>
  <si>
    <t>MSV</t>
  </si>
  <si>
    <t>Mitchell Services Limited</t>
  </si>
  <si>
    <t>MTB</t>
  </si>
  <si>
    <t>Mount Burgess Mining Nl</t>
  </si>
  <si>
    <t>MTC</t>
  </si>
  <si>
    <t>Metalstech Limited</t>
  </si>
  <si>
    <t>24/02/2017</t>
  </si>
  <si>
    <t>MTH</t>
  </si>
  <si>
    <t>Mithril Resources Limited</t>
  </si>
  <si>
    <t>18/11/2002</t>
  </si>
  <si>
    <t>MTM</t>
  </si>
  <si>
    <t>Mt Monger Resources Limited</t>
  </si>
  <si>
    <t>15/07/2021</t>
  </si>
  <si>
    <t>MTO</t>
  </si>
  <si>
    <t>Motorcycle Holdings Limited</t>
  </si>
  <si>
    <t>29/04/2016</t>
  </si>
  <si>
    <t>MTR</t>
  </si>
  <si>
    <t>Metal Tiger Plc</t>
  </si>
  <si>
    <t>27/05/2021</t>
  </si>
  <si>
    <t>MTS</t>
  </si>
  <si>
    <t>Metcash Limited</t>
  </si>
  <si>
    <t>MVF</t>
  </si>
  <si>
    <t>Monash Ivf Group Limited</t>
  </si>
  <si>
    <t>26/06/2014</t>
  </si>
  <si>
    <t>MVL</t>
  </si>
  <si>
    <t>Marvel Gold Limited</t>
  </si>
  <si>
    <t>14/06/2016</t>
  </si>
  <si>
    <t>MVP</t>
  </si>
  <si>
    <t>Medical Developments International Limited</t>
  </si>
  <si>
    <t>15/12/2003</t>
  </si>
  <si>
    <t>MWY</t>
  </si>
  <si>
    <t>Midway Limited</t>
  </si>
  <si>
    <t>MX1</t>
  </si>
  <si>
    <t>Micro-X Limited</t>
  </si>
  <si>
    <t>MXC</t>
  </si>
  <si>
    <t>Mgc Pharmaceuticals Ltd</t>
  </si>
  <si>
    <t>MXI</t>
  </si>
  <si>
    <t>Maxiparts Limited</t>
  </si>
  <si>
    <t>MXO</t>
  </si>
  <si>
    <t>Motio Ltd</t>
  </si>
  <si>
    <t>MXR</t>
  </si>
  <si>
    <t>Maximus Resources Limited</t>
  </si>
  <si>
    <t>26/10/2005</t>
  </si>
  <si>
    <t>MXT</t>
  </si>
  <si>
    <t>Metrics Master Income Trust</t>
  </si>
  <si>
    <t>MYE</t>
  </si>
  <si>
    <t>Metarock Group Limited</t>
  </si>
  <si>
    <t>MYG</t>
  </si>
  <si>
    <t>Mayfield Group Holdings Limited</t>
  </si>
  <si>
    <t>30/10/1986</t>
  </si>
  <si>
    <t>MYL</t>
  </si>
  <si>
    <t>Mallee Resources Limited</t>
  </si>
  <si>
    <t>MYR</t>
  </si>
  <si>
    <t>Myer Holdings Limited</t>
  </si>
  <si>
    <t>MYS</t>
  </si>
  <si>
    <t>Mystate Limited</t>
  </si>
  <si>
    <t>MYX</t>
  </si>
  <si>
    <t>Mayne Pharma Group Limited</t>
  </si>
  <si>
    <t>29/06/2007</t>
  </si>
  <si>
    <t>MZZ</t>
  </si>
  <si>
    <t>Matador Mining Limited</t>
  </si>
  <si>
    <t>N1H</t>
  </si>
  <si>
    <t>N1 Holdings Limited</t>
  </si>
  <si>
    <t>18/03/2016</t>
  </si>
  <si>
    <t>NAB</t>
  </si>
  <si>
    <t>National Australia Bank Limited</t>
  </si>
  <si>
    <t>31/01/1962</t>
  </si>
  <si>
    <t>NAC</t>
  </si>
  <si>
    <t>Naos Ex-50 Opportunities Company Limited</t>
  </si>
  <si>
    <t>NAE</t>
  </si>
  <si>
    <t>New Age Exploration Limited</t>
  </si>
  <si>
    <t>18/02/1994</t>
  </si>
  <si>
    <t>NAG</t>
  </si>
  <si>
    <t>Nagambie Resources Limited</t>
  </si>
  <si>
    <t>23/06/2006</t>
  </si>
  <si>
    <t>NAM</t>
  </si>
  <si>
    <t>Namoi Cotton Limited</t>
  </si>
  <si>
    <t>NAN</t>
  </si>
  <si>
    <t>Nanosonics Limited</t>
  </si>
  <si>
    <t>17/05/2007</t>
  </si>
  <si>
    <t>NBI</t>
  </si>
  <si>
    <t>Nb Global Corporate Income Trust</t>
  </si>
  <si>
    <t>26/09/2018</t>
  </si>
  <si>
    <t>NC1</t>
  </si>
  <si>
    <t>Nico Resources Limited</t>
  </si>
  <si>
    <t>19/01/2022</t>
  </si>
  <si>
    <t>NC6</t>
  </si>
  <si>
    <t>Nanollose Limited</t>
  </si>
  <si>
    <t>18/10/2017</t>
  </si>
  <si>
    <t>NCC</t>
  </si>
  <si>
    <t>Naos Emerging Opportunities Company Limited</t>
  </si>
  <si>
    <t>26/02/2013</t>
  </si>
  <si>
    <t>NCK</t>
  </si>
  <si>
    <t>Nick Scali Limited</t>
  </si>
  <si>
    <t>26/05/2004</t>
  </si>
  <si>
    <t>NCL</t>
  </si>
  <si>
    <t>Netccentric Limited</t>
  </si>
  <si>
    <t>NCM</t>
  </si>
  <si>
    <t>Newcrest Mining Limited</t>
  </si>
  <si>
    <t>NCR</t>
  </si>
  <si>
    <t>Nucoal Resources Limited</t>
  </si>
  <si>
    <t>31/05/1996</t>
  </si>
  <si>
    <t>NCZ</t>
  </si>
  <si>
    <t>New Century Resources Limited</t>
  </si>
  <si>
    <t>NEA</t>
  </si>
  <si>
    <t>Nearmap Ltd</t>
  </si>
  <si>
    <t>NEC</t>
  </si>
  <si>
    <t>Nine Entertainment Co. Holdings Limited</t>
  </si>
  <si>
    <t>NES</t>
  </si>
  <si>
    <t>Nelson Resources Limited.</t>
  </si>
  <si>
    <t>NESN</t>
  </si>
  <si>
    <t>NET</t>
  </si>
  <si>
    <t>Netlinkz Limited</t>
  </si>
  <si>
    <t>13/01/2011</t>
  </si>
  <si>
    <t>NEU</t>
  </si>
  <si>
    <t>Neuren Pharmaceuticals Limited</t>
  </si>
  <si>
    <t>NEW</t>
  </si>
  <si>
    <t>New Energy Solar Limited</t>
  </si>
  <si>
    <t>NFL</t>
  </si>
  <si>
    <t>Norfolk Metals Limited</t>
  </si>
  <si>
    <t>22/03/2022</t>
  </si>
  <si>
    <t>NGE</t>
  </si>
  <si>
    <t>Nge Capital Limited</t>
  </si>
  <si>
    <t>28/12/2007</t>
  </si>
  <si>
    <t>NGI</t>
  </si>
  <si>
    <t>Navigator Global Investments Limited</t>
  </si>
  <si>
    <t>28/04/2006</t>
  </si>
  <si>
    <t>NGL</t>
  </si>
  <si>
    <t>Nightingale Intelligent Systems Inc</t>
  </si>
  <si>
    <t>NGS</t>
  </si>
  <si>
    <t>Nutritional Growth Solutions Ltd</t>
  </si>
  <si>
    <t>30/10/2020</t>
  </si>
  <si>
    <t>NGY</t>
  </si>
  <si>
    <t>Nuenergy Gas Limited</t>
  </si>
  <si>
    <t>NHC</t>
  </si>
  <si>
    <t>New Hope Corporation Limited</t>
  </si>
  <si>
    <t>NHE</t>
  </si>
  <si>
    <t>Noble Helium Limited</t>
  </si>
  <si>
    <t>NHF</t>
  </si>
  <si>
    <t>Nib Holdings Limited</t>
  </si>
  <si>
    <t>NIC</t>
  </si>
  <si>
    <t>Nickel Industries Limited</t>
  </si>
  <si>
    <t>20/08/2018</t>
  </si>
  <si>
    <t>NIM</t>
  </si>
  <si>
    <t>Nimy Resources Limited</t>
  </si>
  <si>
    <t>22/11/2021</t>
  </si>
  <si>
    <t>NIS</t>
  </si>
  <si>
    <t>Nickelsearch Limited</t>
  </si>
  <si>
    <t>18/10/2021</t>
  </si>
  <si>
    <t>NKL</t>
  </si>
  <si>
    <t>Nickelx Limited</t>
  </si>
  <si>
    <t>NME</t>
  </si>
  <si>
    <t>Nex Metals Exploration Limited</t>
  </si>
  <si>
    <t>NML</t>
  </si>
  <si>
    <t>Navarre Minerals Limited</t>
  </si>
  <si>
    <t>31/03/2011</t>
  </si>
  <si>
    <t>NMR</t>
  </si>
  <si>
    <t>Native Mineral Resources Holdings Limited</t>
  </si>
  <si>
    <t>16/11/2020</t>
  </si>
  <si>
    <t>NMT</t>
  </si>
  <si>
    <t>Neometals Ltd</t>
  </si>
  <si>
    <t>NNG</t>
  </si>
  <si>
    <t>Nexion Group Ltd</t>
  </si>
  <si>
    <t>18/02/2021</t>
  </si>
  <si>
    <t>NNL</t>
  </si>
  <si>
    <t>Nordic Nickel Limited</t>
  </si>
  <si>
    <t>NOL</t>
  </si>
  <si>
    <t>Nobleoak Life Limited</t>
  </si>
  <si>
    <t>NOR</t>
  </si>
  <si>
    <t>Norwood Systems Limited</t>
  </si>
  <si>
    <t>27/06/1995</t>
  </si>
  <si>
    <t>NOU</t>
  </si>
  <si>
    <t>Noumi Limited</t>
  </si>
  <si>
    <t>NOV</t>
  </si>
  <si>
    <t>Novatti Group Limited</t>
  </si>
  <si>
    <t>18/01/2016</t>
  </si>
  <si>
    <t>NOX</t>
  </si>
  <si>
    <t>Noxopharm Limited</t>
  </si>
  <si>
    <t>NPM</t>
  </si>
  <si>
    <t>Newpeak Metals Limited</t>
  </si>
  <si>
    <t>NPR</t>
  </si>
  <si>
    <t>Newmark Property Reit</t>
  </si>
  <si>
    <t>NRL</t>
  </si>
  <si>
    <t>Northam Resources Limited</t>
  </si>
  <si>
    <t>NRX</t>
  </si>
  <si>
    <t>Noronex Limited</t>
  </si>
  <si>
    <t>NRZ</t>
  </si>
  <si>
    <t>Neurizer Ltd</t>
  </si>
  <si>
    <t>NSB</t>
  </si>
  <si>
    <t>Neuroscientific Biopharmaceuticals Ltd</t>
  </si>
  <si>
    <t>27/07/2018</t>
  </si>
  <si>
    <t>NSC</t>
  </si>
  <si>
    <t>Naos Small Cap Opportunities Company Limited</t>
  </si>
  <si>
    <t>25/03/2004</t>
  </si>
  <si>
    <t>NSM</t>
  </si>
  <si>
    <t>North Stawell Minerals Ltd</t>
  </si>
  <si>
    <t>24/09/2020</t>
  </si>
  <si>
    <t>NSR</t>
  </si>
  <si>
    <t>National Storage Reit</t>
  </si>
  <si>
    <t>19/12/2013</t>
  </si>
  <si>
    <t>NST</t>
  </si>
  <si>
    <t>Northern Star Resources Ltd</t>
  </si>
  <si>
    <t>17/12/2003</t>
  </si>
  <si>
    <t>NSX</t>
  </si>
  <si>
    <t>Nsx Limited</t>
  </si>
  <si>
    <t>13/01/2005</t>
  </si>
  <si>
    <t>NTD</t>
  </si>
  <si>
    <t>National Tyre &amp; Wheel Limited</t>
  </si>
  <si>
    <t>15/12/2017</t>
  </si>
  <si>
    <t>NTI</t>
  </si>
  <si>
    <t>Neurotech International Limited</t>
  </si>
  <si>
    <t>NTL</t>
  </si>
  <si>
    <t>New Talisman Gold Mines Limited</t>
  </si>
  <si>
    <t>28/05/1987</t>
  </si>
  <si>
    <t>NTM</t>
  </si>
  <si>
    <t>Nt Minerals Limited</t>
  </si>
  <si>
    <t>22/12/1993</t>
  </si>
  <si>
    <t>NTO</t>
  </si>
  <si>
    <t>Nitro Software Limited</t>
  </si>
  <si>
    <t>NTU</t>
  </si>
  <si>
    <t>Northern Minerals Limited</t>
  </si>
  <si>
    <t>15/11/2006</t>
  </si>
  <si>
    <t>NUC</t>
  </si>
  <si>
    <t>Nuchev Limited</t>
  </si>
  <si>
    <t>NUF</t>
  </si>
  <si>
    <t>Nufarm Limited</t>
  </si>
  <si>
    <t>NUH</t>
  </si>
  <si>
    <t>Nuheara Limited</t>
  </si>
  <si>
    <t>NVA</t>
  </si>
  <si>
    <t>Nova Minerals Limited</t>
  </si>
  <si>
    <t>NVU</t>
  </si>
  <si>
    <t>Nanoveu Limited</t>
  </si>
  <si>
    <t>NVX</t>
  </si>
  <si>
    <t>Novonix Limited</t>
  </si>
  <si>
    <t>NWC</t>
  </si>
  <si>
    <t>New World Resources Limited</t>
  </si>
  <si>
    <t>NWE</t>
  </si>
  <si>
    <t>Norwest Energy Nl</t>
  </si>
  <si>
    <t>19/09/1997</t>
  </si>
  <si>
    <t>NWF</t>
  </si>
  <si>
    <t>Newfield Resources Limited</t>
  </si>
  <si>
    <t>NWH</t>
  </si>
  <si>
    <t>Nrw Holdings Limited</t>
  </si>
  <si>
    <t>NWL</t>
  </si>
  <si>
    <t>Netwealth Group Limited</t>
  </si>
  <si>
    <t>20/11/2017</t>
  </si>
  <si>
    <t>NWM</t>
  </si>
  <si>
    <t>Norwest Minerals Limited</t>
  </si>
  <si>
    <t>29/11/2018</t>
  </si>
  <si>
    <t>NWS</t>
  </si>
  <si>
    <t>News Corporation..</t>
  </si>
  <si>
    <t>19/06/2013</t>
  </si>
  <si>
    <t>NWSLV</t>
  </si>
  <si>
    <t>NXG</t>
  </si>
  <si>
    <t>Nexgen Energy (Canada) Ltd</t>
  </si>
  <si>
    <t>NXL</t>
  </si>
  <si>
    <t>Nuix Limited</t>
  </si>
  <si>
    <t>NXM</t>
  </si>
  <si>
    <t>Nexus Minerals Limited</t>
  </si>
  <si>
    <t>23/02/2007</t>
  </si>
  <si>
    <t>NXS</t>
  </si>
  <si>
    <t>Next Science Limited</t>
  </si>
  <si>
    <t>18/04/2019</t>
  </si>
  <si>
    <t>NXT</t>
  </si>
  <si>
    <t>Nextdc Limited</t>
  </si>
  <si>
    <t>13/12/2010</t>
  </si>
  <si>
    <t>NYM</t>
  </si>
  <si>
    <t>Narryer Metals Limited</t>
  </si>
  <si>
    <t>14/04/2022</t>
  </si>
  <si>
    <t>NYR</t>
  </si>
  <si>
    <t>Nyrada Inc.</t>
  </si>
  <si>
    <t>16/01/2020</t>
  </si>
  <si>
    <t>NZK</t>
  </si>
  <si>
    <t>New Zealand King Salmon Investments Limited</t>
  </si>
  <si>
    <t>19/10/2016</t>
  </si>
  <si>
    <t>NZM</t>
  </si>
  <si>
    <t>Nzme Limited</t>
  </si>
  <si>
    <t>27/06/2016</t>
  </si>
  <si>
    <t>NZO</t>
  </si>
  <si>
    <t>New Zealand Oil &amp; Gas Limited</t>
  </si>
  <si>
    <t>25/09/2020</t>
  </si>
  <si>
    <t>NZS</t>
  </si>
  <si>
    <t>New Zealand Coastal Seafoods Limited</t>
  </si>
  <si>
    <t>19/06/2007</t>
  </si>
  <si>
    <t>OAK</t>
  </si>
  <si>
    <t>Oakridge International Limited</t>
  </si>
  <si>
    <t>22/06/2007</t>
  </si>
  <si>
    <t>OAR</t>
  </si>
  <si>
    <t>Oar Resources Limited</t>
  </si>
  <si>
    <t>17/12/1998</t>
  </si>
  <si>
    <t>OAU</t>
  </si>
  <si>
    <t>Ora Gold Limited</t>
  </si>
  <si>
    <t>22/03/2001</t>
  </si>
  <si>
    <t>OBL</t>
  </si>
  <si>
    <t>Omni Bridgeway Limited</t>
  </si>
  <si>
    <t>28/01/2000</t>
  </si>
  <si>
    <t>OBM</t>
  </si>
  <si>
    <t>Ora Banda Mining Ltd</t>
  </si>
  <si>
    <t>29/10/2002</t>
  </si>
  <si>
    <t>OCA</t>
  </si>
  <si>
    <t>Oceania Healthcare Limited</t>
  </si>
  <si>
    <t>OCC</t>
  </si>
  <si>
    <t>Orthocell Limited</t>
  </si>
  <si>
    <t>OCL</t>
  </si>
  <si>
    <t>Objective Corporation Limited</t>
  </si>
  <si>
    <t>17/08/2000</t>
  </si>
  <si>
    <t>OCN</t>
  </si>
  <si>
    <t>Oceana Lithium Limited</t>
  </si>
  <si>
    <t>OCT</t>
  </si>
  <si>
    <t>Octava Minerals Limited</t>
  </si>
  <si>
    <t>16/09/2022</t>
  </si>
  <si>
    <t>OD6</t>
  </si>
  <si>
    <t>Od6 Metals Limited</t>
  </si>
  <si>
    <t>22/06/2022</t>
  </si>
  <si>
    <t>ODA</t>
  </si>
  <si>
    <t>Orcoda Limited</t>
  </si>
  <si>
    <t>15/09/1986</t>
  </si>
  <si>
    <t>ODE</t>
  </si>
  <si>
    <t>Odessa Minerals Limited</t>
  </si>
  <si>
    <t>ODM</t>
  </si>
  <si>
    <t>Odin Metals Limited</t>
  </si>
  <si>
    <t>ODY</t>
  </si>
  <si>
    <t>Odyssey Gold Ltd</t>
  </si>
  <si>
    <t>OEC</t>
  </si>
  <si>
    <t>Orbital Corporation Limited</t>
  </si>
  <si>
    <t>24/01/1989</t>
  </si>
  <si>
    <t>OEL</t>
  </si>
  <si>
    <t>Otto Energy Limited</t>
  </si>
  <si>
    <t>22/12/2004</t>
  </si>
  <si>
    <t>OEQ</t>
  </si>
  <si>
    <t>Orion Equities Limited</t>
  </si>
  <si>
    <t>19/11/1970</t>
  </si>
  <si>
    <t>OFX</t>
  </si>
  <si>
    <t>Ofx Group Limited</t>
  </si>
  <si>
    <t>OIL</t>
  </si>
  <si>
    <t>Optiscan Imaging Limited</t>
  </si>
  <si>
    <t>OKJ</t>
  </si>
  <si>
    <t>Oakajee Corporation Limited</t>
  </si>
  <si>
    <t>OKR</t>
  </si>
  <si>
    <t>Okapi Resources Limited</t>
  </si>
  <si>
    <t>28/09/2017</t>
  </si>
  <si>
    <t>OLH</t>
  </si>
  <si>
    <t>Oldfields Holdings Limited</t>
  </si>
  <si>
    <t>15/06/1960</t>
  </si>
  <si>
    <t>OLI</t>
  </si>
  <si>
    <t>Oliver'S Real Food Limited</t>
  </si>
  <si>
    <t>OLL</t>
  </si>
  <si>
    <t>Openlearning Limited</t>
  </si>
  <si>
    <t>OLLNB</t>
  </si>
  <si>
    <t>OLY</t>
  </si>
  <si>
    <t>Olympio Metals Limited</t>
  </si>
  <si>
    <t>OM1</t>
  </si>
  <si>
    <t>Omnia Metals Group Ltd</t>
  </si>
  <si>
    <t>OMA</t>
  </si>
  <si>
    <t>Omega Oil &amp; Gas Limited</t>
  </si>
  <si>
    <t>OMH</t>
  </si>
  <si>
    <t>Om Holdings Limited</t>
  </si>
  <si>
    <t>OML</t>
  </si>
  <si>
    <t>Ooh!Media Limited</t>
  </si>
  <si>
    <t>OMX</t>
  </si>
  <si>
    <t>Orange Minerals Nl</t>
  </si>
  <si>
    <t>ONE</t>
  </si>
  <si>
    <t>Oneview Healthcare Plc</t>
  </si>
  <si>
    <t>17/03/2016</t>
  </si>
  <si>
    <t>OOK</t>
  </si>
  <si>
    <t>Ookami Limited</t>
  </si>
  <si>
    <t>OPH</t>
  </si>
  <si>
    <t>Ophir High Conviction Fund</t>
  </si>
  <si>
    <t>19/12/2018</t>
  </si>
  <si>
    <t>OPL</t>
  </si>
  <si>
    <t>Opyl Limited</t>
  </si>
  <si>
    <t>OPN</t>
  </si>
  <si>
    <t>Openn Negotiation Limited</t>
  </si>
  <si>
    <t>OPT</t>
  </si>
  <si>
    <t>Opthea Limited</t>
  </si>
  <si>
    <t>OPY</t>
  </si>
  <si>
    <t>Openpay Group Ltd</t>
  </si>
  <si>
    <t>16/12/2019</t>
  </si>
  <si>
    <t>ORA</t>
  </si>
  <si>
    <t>Orora Limited</t>
  </si>
  <si>
    <t>18/12/2013</t>
  </si>
  <si>
    <t>ORG</t>
  </si>
  <si>
    <t>Origin Energy Limited</t>
  </si>
  <si>
    <t>13/07/1961</t>
  </si>
  <si>
    <t>ORI</t>
  </si>
  <si>
    <t>Orica Limited</t>
  </si>
  <si>
    <t>28/11/1961</t>
  </si>
  <si>
    <t>ORM</t>
  </si>
  <si>
    <t>Orion Metals Limited</t>
  </si>
  <si>
    <t>ORN</t>
  </si>
  <si>
    <t>Orion Minerals Ltd</t>
  </si>
  <si>
    <t>ORP</t>
  </si>
  <si>
    <t>Orpheus Minerals Ltd</t>
  </si>
  <si>
    <t>ORR</t>
  </si>
  <si>
    <t>Orecorp Limited</t>
  </si>
  <si>
    <t>OSL</t>
  </si>
  <si>
    <t>Oncosil Medical Ltd</t>
  </si>
  <si>
    <t>15/08/2005</t>
  </si>
  <si>
    <t>OSM</t>
  </si>
  <si>
    <t>Osmond Resources Limited</t>
  </si>
  <si>
    <t>22/04/2022</t>
  </si>
  <si>
    <t>OSX</t>
  </si>
  <si>
    <t>Osteopore Limited</t>
  </si>
  <si>
    <t>23/09/2019</t>
  </si>
  <si>
    <t>OVN</t>
  </si>
  <si>
    <t>Oventus Medical Limited</t>
  </si>
  <si>
    <t>19/07/2016</t>
  </si>
  <si>
    <t>OXT</t>
  </si>
  <si>
    <t>Orexplore Technologies Limited</t>
  </si>
  <si>
    <t>21/01/2022</t>
  </si>
  <si>
    <t>OXX</t>
  </si>
  <si>
    <t>Octanex Limited</t>
  </si>
  <si>
    <t>OZL</t>
  </si>
  <si>
    <t>Oz Minerals Limited</t>
  </si>
  <si>
    <t>OZM</t>
  </si>
  <si>
    <t>Ozaurum Resources Limited</t>
  </si>
  <si>
    <t>OZZ</t>
  </si>
  <si>
    <t>Ozz Resources Limited</t>
  </si>
  <si>
    <t>PAA</t>
  </si>
  <si>
    <t>Pharmaust Limited</t>
  </si>
  <si>
    <t>PAB</t>
  </si>
  <si>
    <t>Patrys Limited</t>
  </si>
  <si>
    <t>13/07/2007</t>
  </si>
  <si>
    <t>PAC</t>
  </si>
  <si>
    <t>Pacific Current Group Limited</t>
  </si>
  <si>
    <t>25/09/1987</t>
  </si>
  <si>
    <t>PAI</t>
  </si>
  <si>
    <t>Platinum Asia Investments Limited</t>
  </si>
  <si>
    <t>21/09/2015</t>
  </si>
  <si>
    <t>PAM</t>
  </si>
  <si>
    <t>Pan Asia Metals Limited</t>
  </si>
  <si>
    <t>PAN</t>
  </si>
  <si>
    <t>Panoramic Resources Limited</t>
  </si>
  <si>
    <t>14/09/2001</t>
  </si>
  <si>
    <t>PAR</t>
  </si>
  <si>
    <t>Paradigm Biopharmaceuticals Limited..</t>
  </si>
  <si>
    <t>19/08/2015</t>
  </si>
  <si>
    <t>PAT</t>
  </si>
  <si>
    <t>Patriot Lithium Limited</t>
  </si>
  <si>
    <t>PBH</t>
  </si>
  <si>
    <t>Pointsbet Holdings Limited</t>
  </si>
  <si>
    <t>PBL</t>
  </si>
  <si>
    <t>Parabellum Resources Limited</t>
  </si>
  <si>
    <t>PBP</t>
  </si>
  <si>
    <t>Probiotec Limited</t>
  </si>
  <si>
    <t>14/11/2006</t>
  </si>
  <si>
    <t>PCG</t>
  </si>
  <si>
    <t>Pengana Capital Group Limited</t>
  </si>
  <si>
    <t>28/02/2001</t>
  </si>
  <si>
    <t>PCI</t>
  </si>
  <si>
    <t>Perpetual Credit Income Trust</t>
  </si>
  <si>
    <t>14/05/2019</t>
  </si>
  <si>
    <t>PCK</t>
  </si>
  <si>
    <t>Painchek Ltd</t>
  </si>
  <si>
    <t>PCL</t>
  </si>
  <si>
    <t>Pancontinental Energy Nl</t>
  </si>
  <si>
    <t>PDI</t>
  </si>
  <si>
    <t>Predictive Discovery Limited</t>
  </si>
  <si>
    <t>PDL</t>
  </si>
  <si>
    <t>Pendal Group Limited</t>
  </si>
  <si>
    <t>PDN</t>
  </si>
  <si>
    <t>Paladin Energy Ltd</t>
  </si>
  <si>
    <t>29/03/1994</t>
  </si>
  <si>
    <t>PE1</t>
  </si>
  <si>
    <t>Pengana Private Equity Trust</t>
  </si>
  <si>
    <t>30/04/2019</t>
  </si>
  <si>
    <t>PEB</t>
  </si>
  <si>
    <t>Pacific Edge Limited</t>
  </si>
  <si>
    <t>27/09/2021</t>
  </si>
  <si>
    <t>PEC</t>
  </si>
  <si>
    <t>Perpetual Resources Limited</t>
  </si>
  <si>
    <t>28/02/2013</t>
  </si>
  <si>
    <t>PEK</t>
  </si>
  <si>
    <t>Peak Rare Earths Limited</t>
  </si>
  <si>
    <t>PEN</t>
  </si>
  <si>
    <t>Peninsula Energy Limited</t>
  </si>
  <si>
    <t>26/05/1994</t>
  </si>
  <si>
    <t>PET</t>
  </si>
  <si>
    <t>Phoslock Environmental Technologies Limited</t>
  </si>
  <si>
    <t>16/08/2002</t>
  </si>
  <si>
    <t>PEX</t>
  </si>
  <si>
    <t>Peel Mining Limited</t>
  </si>
  <si>
    <t>PF1</t>
  </si>
  <si>
    <t>Pathfinder Resources Ltd</t>
  </si>
  <si>
    <t>PFE</t>
  </si>
  <si>
    <t>Pantera Minerals Limited</t>
  </si>
  <si>
    <t>PFG</t>
  </si>
  <si>
    <t>Prime Financial Group Limited</t>
  </si>
  <si>
    <t>PFP</t>
  </si>
  <si>
    <t>Propel Funeral Partners Limited</t>
  </si>
  <si>
    <t>23/11/2017</t>
  </si>
  <si>
    <t>PFT</t>
  </si>
  <si>
    <t>Pure Foods Tasmania Limited</t>
  </si>
  <si>
    <t>19/12/2005</t>
  </si>
  <si>
    <t>PG1</t>
  </si>
  <si>
    <t>Pearl Global Limited</t>
  </si>
  <si>
    <t>PGC</t>
  </si>
  <si>
    <t>Paragon Care Limited</t>
  </si>
  <si>
    <t>15/10/1999</t>
  </si>
  <si>
    <t>PGD</t>
  </si>
  <si>
    <t>Peregrine Gold Ltd</t>
  </si>
  <si>
    <t>31/03/2021</t>
  </si>
  <si>
    <t>PGF</t>
  </si>
  <si>
    <t>Pm Capital Global Opportunities Fund Limited</t>
  </si>
  <si>
    <t>PGG</t>
  </si>
  <si>
    <t>Partners Group Global Income Fund</t>
  </si>
  <si>
    <t>26/09/2019</t>
  </si>
  <si>
    <t>PGH</t>
  </si>
  <si>
    <t>Pact Group Holdings Ltd</t>
  </si>
  <si>
    <t>PGL</t>
  </si>
  <si>
    <t>Prospa Group Limited.</t>
  </si>
  <si>
    <t>PGM</t>
  </si>
  <si>
    <t>Platina Resources Limited</t>
  </si>
  <si>
    <t>PGO</t>
  </si>
  <si>
    <t>Pacgold Limited</t>
  </si>
  <si>
    <t>PGY</t>
  </si>
  <si>
    <t>Pilot Energy Limited</t>
  </si>
  <si>
    <t>20/04/2006</t>
  </si>
  <si>
    <t>PH2</t>
  </si>
  <si>
    <t>Pure Hydrogen Corporation Limited</t>
  </si>
  <si>
    <t>PHL</t>
  </si>
  <si>
    <t>Propell Holdings Limited</t>
  </si>
  <si>
    <t>PHO</t>
  </si>
  <si>
    <t>Phosco Ltd</t>
  </si>
  <si>
    <t>17/12/2009</t>
  </si>
  <si>
    <t>PIA</t>
  </si>
  <si>
    <t>Pengana International Equities Limited</t>
  </si>
  <si>
    <t>PIC</t>
  </si>
  <si>
    <t>Perpetual Equity Investment Company Limited</t>
  </si>
  <si>
    <t>PIL</t>
  </si>
  <si>
    <t>Peppermint Innovation Limited</t>
  </si>
  <si>
    <t>29/05/2008</t>
  </si>
  <si>
    <t>PIM</t>
  </si>
  <si>
    <t>Pinnacle Minerals Limited</t>
  </si>
  <si>
    <t>23/03/2022</t>
  </si>
  <si>
    <t>PIQ</t>
  </si>
  <si>
    <t>Proteomics International Laboratories Ltd</t>
  </si>
  <si>
    <t>16/04/2015</t>
  </si>
  <si>
    <t>PKD</t>
  </si>
  <si>
    <t>Parkd Ltd</t>
  </si>
  <si>
    <t>PKO</t>
  </si>
  <si>
    <t>Peako Limited</t>
  </si>
  <si>
    <t>PL8</t>
  </si>
  <si>
    <t>Plato Income Maximiser Limited.</t>
  </si>
  <si>
    <t>PLG</t>
  </si>
  <si>
    <t>Pearl Gull Iron Limited</t>
  </si>
  <si>
    <t>20/09/2021</t>
  </si>
  <si>
    <t>PLL</t>
  </si>
  <si>
    <t>Piedmont Lithium Inc.</t>
  </si>
  <si>
    <t>28/03/1983</t>
  </si>
  <si>
    <t>PLS</t>
  </si>
  <si>
    <t>Pilbara Minerals Limited</t>
  </si>
  <si>
    <t>19/09/2007</t>
  </si>
  <si>
    <t>PLT</t>
  </si>
  <si>
    <t>Plenti Group Limited</t>
  </si>
  <si>
    <t>23/09/2020</t>
  </si>
  <si>
    <t>PLY</t>
  </si>
  <si>
    <t>Playside Studios Limited</t>
  </si>
  <si>
    <t>17/12/2020</t>
  </si>
  <si>
    <t>PMC</t>
  </si>
  <si>
    <t>Platinum Capital Limited</t>
  </si>
  <si>
    <t>29/06/1994</t>
  </si>
  <si>
    <t>PME</t>
  </si>
  <si>
    <t>Pro Medicus Limited</t>
  </si>
  <si>
    <t>PMT</t>
  </si>
  <si>
    <t>Patriot Battery Metals Inc.</t>
  </si>
  <si>
    <t>PMV</t>
  </si>
  <si>
    <t>Premier Investments Limited</t>
  </si>
  <si>
    <t>15/12/1987</t>
  </si>
  <si>
    <t>PNC</t>
  </si>
  <si>
    <t>Pioneer Credit Limited</t>
  </si>
  <si>
    <t>PNI</t>
  </si>
  <si>
    <t>Pinnacle Investment Management Group Limited</t>
  </si>
  <si>
    <t>PNM</t>
  </si>
  <si>
    <t>Pacific Nickel Mines Limited</t>
  </si>
  <si>
    <t>26/11/2002</t>
  </si>
  <si>
    <t>PNN</t>
  </si>
  <si>
    <t>Power Minerals Limited</t>
  </si>
  <si>
    <t>15/04/2005</t>
  </si>
  <si>
    <t>PNR</t>
  </si>
  <si>
    <t>Pantoro Limited</t>
  </si>
  <si>
    <t>21/05/1987</t>
  </si>
  <si>
    <t>PNT</t>
  </si>
  <si>
    <t>Panther Metals Ltd</t>
  </si>
  <si>
    <t>PNV</t>
  </si>
  <si>
    <t>Polynovo Limited</t>
  </si>
  <si>
    <t>26/11/1998</t>
  </si>
  <si>
    <t>PNX</t>
  </si>
  <si>
    <t>Pnx Metals Limited</t>
  </si>
  <si>
    <t>PO3</t>
  </si>
  <si>
    <t>Purifloh Limited</t>
  </si>
  <si>
    <t>30/12/2010</t>
  </si>
  <si>
    <t>POD</t>
  </si>
  <si>
    <t>Podium Minerals Limited</t>
  </si>
  <si>
    <t>28/02/2018</t>
  </si>
  <si>
    <t>POL</t>
  </si>
  <si>
    <t>Polymetals Resources Ltd</t>
  </si>
  <si>
    <t>29/06/2021</t>
  </si>
  <si>
    <t>POS</t>
  </si>
  <si>
    <t>Poseidon Nickel Limited</t>
  </si>
  <si>
    <t>29/11/1993</t>
  </si>
  <si>
    <t>POW</t>
  </si>
  <si>
    <t>Protean Energy Limited</t>
  </si>
  <si>
    <t>PPC</t>
  </si>
  <si>
    <t>Peet Limited</t>
  </si>
  <si>
    <t>PPE</t>
  </si>
  <si>
    <t>Peoplein Limited</t>
  </si>
  <si>
    <t>22/11/2017</t>
  </si>
  <si>
    <t>PPG</t>
  </si>
  <si>
    <t>Pro-Pac Packaging Limited</t>
  </si>
  <si>
    <t>27/04/2005</t>
  </si>
  <si>
    <t>PPH</t>
  </si>
  <si>
    <t>Pushpay Holdings Limited</t>
  </si>
  <si>
    <t>PPK</t>
  </si>
  <si>
    <t>Ppk Group Limited</t>
  </si>
  <si>
    <t>21/12/1994</t>
  </si>
  <si>
    <t>PPL</t>
  </si>
  <si>
    <t>Pureprofile Ltd</t>
  </si>
  <si>
    <t>29/07/2015</t>
  </si>
  <si>
    <t>PPM</t>
  </si>
  <si>
    <t>Pepper Money Limited</t>
  </si>
  <si>
    <t>PPS</t>
  </si>
  <si>
    <t>Praemium Limited</t>
  </si>
  <si>
    <t>PPT</t>
  </si>
  <si>
    <t>Perpetual Limited</t>
  </si>
  <si>
    <t>24/06/1964</t>
  </si>
  <si>
    <t>PPY</t>
  </si>
  <si>
    <t>Papyrus Australia Limited</t>
  </si>
  <si>
    <t>PR1</t>
  </si>
  <si>
    <t>Pure Resources Limited</t>
  </si>
  <si>
    <t>21/04/2022</t>
  </si>
  <si>
    <t>PRL</t>
  </si>
  <si>
    <t>Province Resources Ltd</t>
  </si>
  <si>
    <t>PRM</t>
  </si>
  <si>
    <t>Prominence Energy Limited</t>
  </si>
  <si>
    <t>23/01/1992</t>
  </si>
  <si>
    <t>PRN</t>
  </si>
  <si>
    <t>Perenti Limited</t>
  </si>
  <si>
    <t>PRO</t>
  </si>
  <si>
    <t>Prophecy International Holdings Limited</t>
  </si>
  <si>
    <t>22/04/1998</t>
  </si>
  <si>
    <t>PRS</t>
  </si>
  <si>
    <t>Prospech Limited.</t>
  </si>
  <si>
    <t>PRT</t>
  </si>
  <si>
    <t>Prt Company Limited</t>
  </si>
  <si>
    <t>PRU</t>
  </si>
  <si>
    <t>Perseus Mining Limited</t>
  </si>
  <si>
    <t>22/09/2004</t>
  </si>
  <si>
    <t>PRX</t>
  </si>
  <si>
    <t>Prodigy Gold Nl</t>
  </si>
  <si>
    <t>21/08/1986</t>
  </si>
  <si>
    <t>PSC</t>
  </si>
  <si>
    <t>Prospect Resources Limited</t>
  </si>
  <si>
    <t>PSI</t>
  </si>
  <si>
    <t>Psc Insurance Group Limited</t>
  </si>
  <si>
    <t>PSL</t>
  </si>
  <si>
    <t>Paterson Resources Ltd</t>
  </si>
  <si>
    <t>18/10/2006</t>
  </si>
  <si>
    <t>PSQ</t>
  </si>
  <si>
    <t>Pacific Smiles Group Limited</t>
  </si>
  <si>
    <t>PTB</t>
  </si>
  <si>
    <t>Ptb Group Limited</t>
  </si>
  <si>
    <t>PTG</t>
  </si>
  <si>
    <t>Proptech Group Limited</t>
  </si>
  <si>
    <t>PTL</t>
  </si>
  <si>
    <t>Pental Limited</t>
  </si>
  <si>
    <t>PTM</t>
  </si>
  <si>
    <t>Platinum Asset Management Limited</t>
  </si>
  <si>
    <t>PTR</t>
  </si>
  <si>
    <t>Petratherm Ltd</t>
  </si>
  <si>
    <t>27/07/2004</t>
  </si>
  <si>
    <t>PTX</t>
  </si>
  <si>
    <t>Prescient Therapeutics Limited</t>
  </si>
  <si>
    <t>19/12/1986</t>
  </si>
  <si>
    <t>PUA</t>
  </si>
  <si>
    <t>Peak Minerals Limited</t>
  </si>
  <si>
    <t>17/07/2003</t>
  </si>
  <si>
    <t>PUR</t>
  </si>
  <si>
    <t>Pursuit Minerals Ltd</t>
  </si>
  <si>
    <t>PV1</t>
  </si>
  <si>
    <t>Provaris Energy Ltd</t>
  </si>
  <si>
    <t>21/03/2005</t>
  </si>
  <si>
    <t>PVE</t>
  </si>
  <si>
    <t>Po Valley Energy Limited</t>
  </si>
  <si>
    <t>14/12/2004</t>
  </si>
  <si>
    <t>PVL</t>
  </si>
  <si>
    <t>Powerhouse Ventures Limited</t>
  </si>
  <si>
    <t>PVS</t>
  </si>
  <si>
    <t>Pivotal Systems Corporation</t>
  </si>
  <si>
    <t>PVW</t>
  </si>
  <si>
    <t>Pvw Resources Limited</t>
  </si>
  <si>
    <t>PWH</t>
  </si>
  <si>
    <t>Pwr Holdings Limited</t>
  </si>
  <si>
    <t>18/11/2015</t>
  </si>
  <si>
    <t>PWN</t>
  </si>
  <si>
    <t>Parkway Corporate Limited</t>
  </si>
  <si>
    <t>13/05/2011</t>
  </si>
  <si>
    <t>PWR</t>
  </si>
  <si>
    <t>Peter Warren Automotive Holdings Limited</t>
  </si>
  <si>
    <t>27/04/2021</t>
  </si>
  <si>
    <t>PXA</t>
  </si>
  <si>
    <t>Pexa Group Limited</t>
  </si>
  <si>
    <t>PXS</t>
  </si>
  <si>
    <t>Pharmaxis Ltd</t>
  </si>
  <si>
    <t>PXX</t>
  </si>
  <si>
    <t>Polarx Limited</t>
  </si>
  <si>
    <t>21/12/2012</t>
  </si>
  <si>
    <t>PXXN</t>
  </si>
  <si>
    <t>PYC</t>
  </si>
  <si>
    <t>Pyc Therapeutics Limited</t>
  </si>
  <si>
    <t>30/03/2005</t>
  </si>
  <si>
    <t>PYG</t>
  </si>
  <si>
    <t>Paygroup Limited</t>
  </si>
  <si>
    <t>PYR</t>
  </si>
  <si>
    <t>Payright Limited</t>
  </si>
  <si>
    <t>QAL</t>
  </si>
  <si>
    <t>Qualitas Limited</t>
  </si>
  <si>
    <t>16/12/2021</t>
  </si>
  <si>
    <t>QAN</t>
  </si>
  <si>
    <t>Qantas Airways Limited</t>
  </si>
  <si>
    <t>31/07/1995</t>
  </si>
  <si>
    <t>QBE</t>
  </si>
  <si>
    <t>Qbe Insurance Group Limited</t>
  </si>
  <si>
    <t>28/06/1973</t>
  </si>
  <si>
    <t>QEM</t>
  </si>
  <si>
    <t>Qem Limited</t>
  </si>
  <si>
    <t>19/10/2018</t>
  </si>
  <si>
    <t>QFE</t>
  </si>
  <si>
    <t>Quickfee Limited</t>
  </si>
  <si>
    <t>QGL</t>
  </si>
  <si>
    <t>Quantum Graphite Limited</t>
  </si>
  <si>
    <t>QHL</t>
  </si>
  <si>
    <t>Quickstep Holdings Limited</t>
  </si>
  <si>
    <t>17/10/2005</t>
  </si>
  <si>
    <t>QIP</t>
  </si>
  <si>
    <t>Qantm Intellectual Property Limited</t>
  </si>
  <si>
    <t>31/08/2016</t>
  </si>
  <si>
    <t>QML</t>
  </si>
  <si>
    <t>Qmines Limited</t>
  </si>
  <si>
    <t>QPM</t>
  </si>
  <si>
    <t>Queensland Pacific Metals Limited</t>
  </si>
  <si>
    <t>14/03/2008</t>
  </si>
  <si>
    <t>QRI</t>
  </si>
  <si>
    <t>Qualitas Real Estate Income Fund</t>
  </si>
  <si>
    <t>27/11/2018</t>
  </si>
  <si>
    <t>QUB</t>
  </si>
  <si>
    <t>Qube Holdings Limited</t>
  </si>
  <si>
    <t>QUE</t>
  </si>
  <si>
    <t>Queste Communications Limited</t>
  </si>
  <si>
    <t>QVE</t>
  </si>
  <si>
    <t>Qv Equities Limited</t>
  </si>
  <si>
    <t>22/08/2014</t>
  </si>
  <si>
    <t>QXR</t>
  </si>
  <si>
    <t>Qx Resources Limited</t>
  </si>
  <si>
    <t>R3D</t>
  </si>
  <si>
    <t>R3D Resources Limited</t>
  </si>
  <si>
    <t>R8R</t>
  </si>
  <si>
    <t>Regener8 Resources Nl</t>
  </si>
  <si>
    <t>RAC</t>
  </si>
  <si>
    <t>Race Oncology Ltd</t>
  </si>
  <si>
    <t>13/07/2016</t>
  </si>
  <si>
    <t>RAD</t>
  </si>
  <si>
    <t>Radiopharm Theranostics Limited</t>
  </si>
  <si>
    <t>25/11/2021</t>
  </si>
  <si>
    <t>RAG</t>
  </si>
  <si>
    <t>Ragnar Metals Limited</t>
  </si>
  <si>
    <t>31/03/2005</t>
  </si>
  <si>
    <t>RAN</t>
  </si>
  <si>
    <t>Range International Limited</t>
  </si>
  <si>
    <t>22/07/2016</t>
  </si>
  <si>
    <t>RAS</t>
  </si>
  <si>
    <t>Ragusa Minerals Ltd</t>
  </si>
  <si>
    <t>13/07/2010</t>
  </si>
  <si>
    <t>RB6</t>
  </si>
  <si>
    <t>Rubix Resources Limited</t>
  </si>
  <si>
    <t>RBD</t>
  </si>
  <si>
    <t>Restaurant Brands New Zealand Limited</t>
  </si>
  <si>
    <t>RBL</t>
  </si>
  <si>
    <t>Redbubble Limited</t>
  </si>
  <si>
    <t>16/05/2016</t>
  </si>
  <si>
    <t>RBR</t>
  </si>
  <si>
    <t>Rbr Group Limited</t>
  </si>
  <si>
    <t>RBX</t>
  </si>
  <si>
    <t>Resource Base Limited.</t>
  </si>
  <si>
    <t>RC1</t>
  </si>
  <si>
    <t>Redcastle Resources Limited</t>
  </si>
  <si>
    <t>21/03/2003</t>
  </si>
  <si>
    <t>RCE</t>
  </si>
  <si>
    <t>Recce Pharmaceuticals Ltd</t>
  </si>
  <si>
    <t>15/01/2016</t>
  </si>
  <si>
    <t>RCL</t>
  </si>
  <si>
    <t>Readcloud Limited</t>
  </si>
  <si>
    <t>RCR</t>
  </si>
  <si>
    <t>Rincon Resources Limited</t>
  </si>
  <si>
    <t>21/12/2020</t>
  </si>
  <si>
    <t>RCT</t>
  </si>
  <si>
    <t>Reef Casino Trust</t>
  </si>
  <si>
    <t>RCW</t>
  </si>
  <si>
    <t>Rightcrowd Limited</t>
  </si>
  <si>
    <t>18/09/2017</t>
  </si>
  <si>
    <t>RDG</t>
  </si>
  <si>
    <t>Resource Development Group Limited</t>
  </si>
  <si>
    <t>19/05/2011</t>
  </si>
  <si>
    <t>RDM</t>
  </si>
  <si>
    <t>Red Metal Limited</t>
  </si>
  <si>
    <t>27/10/2003</t>
  </si>
  <si>
    <t>RDN</t>
  </si>
  <si>
    <t>Raiden Resources Limited</t>
  </si>
  <si>
    <t>RDS</t>
  </si>
  <si>
    <t>Redstone Resources Limited</t>
  </si>
  <si>
    <t>RDT</t>
  </si>
  <si>
    <t>Red Dirt Metals Limited</t>
  </si>
  <si>
    <t>RDY</t>
  </si>
  <si>
    <t>Readytech Holdings Limited</t>
  </si>
  <si>
    <t>17/04/2019</t>
  </si>
  <si>
    <t>REA</t>
  </si>
  <si>
    <t>Rea Group Ltd</t>
  </si>
  <si>
    <t>REC</t>
  </si>
  <si>
    <t>Recharge Metals Limited</t>
  </si>
  <si>
    <t>RED</t>
  </si>
  <si>
    <t>Red 5 Limited</t>
  </si>
  <si>
    <t>16/10/1996</t>
  </si>
  <si>
    <t>REE</t>
  </si>
  <si>
    <t>Rarex Limited</t>
  </si>
  <si>
    <t>REG</t>
  </si>
  <si>
    <t>Regis Healthcare Limited</t>
  </si>
  <si>
    <t>REH</t>
  </si>
  <si>
    <t>Reece Limited</t>
  </si>
  <si>
    <t>REM</t>
  </si>
  <si>
    <t>Remsense Technologies Limited</t>
  </si>
  <si>
    <t>REP</t>
  </si>
  <si>
    <t>Ram Essential Services Property Fund</t>
  </si>
  <si>
    <t>REX</t>
  </si>
  <si>
    <t>Regional Express Holdings Limited</t>
  </si>
  <si>
    <t>REY</t>
  </si>
  <si>
    <t>Rey Resources Limited</t>
  </si>
  <si>
    <t>REZ</t>
  </si>
  <si>
    <t>Resources &amp; Energy Group Limited</t>
  </si>
  <si>
    <t>RF1</t>
  </si>
  <si>
    <t>Regal Investment Fund</t>
  </si>
  <si>
    <t>17/06/2019</t>
  </si>
  <si>
    <t>RFA</t>
  </si>
  <si>
    <t>Rare Foods Australia Limited</t>
  </si>
  <si>
    <t>14/11/2017</t>
  </si>
  <si>
    <t>RFF</t>
  </si>
  <si>
    <t>Rural Funds Group</t>
  </si>
  <si>
    <t>14/02/2014</t>
  </si>
  <si>
    <t>RFG</t>
  </si>
  <si>
    <t>Retail Food Group Limited</t>
  </si>
  <si>
    <t>22/06/2006</t>
  </si>
  <si>
    <t>RFR</t>
  </si>
  <si>
    <t>Rafaella Resources Ltd.</t>
  </si>
  <si>
    <t>26/07/2018</t>
  </si>
  <si>
    <t>RFT</t>
  </si>
  <si>
    <t>Rectifier Technologies Ltd</t>
  </si>
  <si>
    <t>22/09/1994</t>
  </si>
  <si>
    <t>RFX</t>
  </si>
  <si>
    <t>Redflow Limited</t>
  </si>
  <si>
    <t>RGI</t>
  </si>
  <si>
    <t>Roto-Gro International Limited</t>
  </si>
  <si>
    <t>RGL</t>
  </si>
  <si>
    <t>Riversgold Limited</t>
  </si>
  <si>
    <t>RGS</t>
  </si>
  <si>
    <t>Regeneus Ltd</t>
  </si>
  <si>
    <t>19/09/2013</t>
  </si>
  <si>
    <t>RHC</t>
  </si>
  <si>
    <t>Ramsay Health Care Limited</t>
  </si>
  <si>
    <t>24/09/1997</t>
  </si>
  <si>
    <t>RHI</t>
  </si>
  <si>
    <t>Red Hill Iron Limited</t>
  </si>
  <si>
    <t>14/02/2006</t>
  </si>
  <si>
    <t>RHT</t>
  </si>
  <si>
    <t>Resonance Health Limited</t>
  </si>
  <si>
    <t>23/10/1987</t>
  </si>
  <si>
    <t>RHY</t>
  </si>
  <si>
    <t>Rhythm Biosciences Limited</t>
  </si>
  <si>
    <t>RIC</t>
  </si>
  <si>
    <t>Ridley Corporation Limited</t>
  </si>
  <si>
    <t>RIE</t>
  </si>
  <si>
    <t>Riedel Resources Limited</t>
  </si>
  <si>
    <t>31/01/2011</t>
  </si>
  <si>
    <t>RIM</t>
  </si>
  <si>
    <t>Rimfire Pacific Mining Limited</t>
  </si>
  <si>
    <t>RIO</t>
  </si>
  <si>
    <t>Rio Tinto Limited</t>
  </si>
  <si>
    <t>19/09/1962</t>
  </si>
  <si>
    <t>RKN</t>
  </si>
  <si>
    <t>Reckon Limited</t>
  </si>
  <si>
    <t>19/07/1999</t>
  </si>
  <si>
    <t>RLC</t>
  </si>
  <si>
    <t>Reedy Lagoon Corporation Limited</t>
  </si>
  <si>
    <t>RLF</t>
  </si>
  <si>
    <t>Rlf Agtech Ltd</t>
  </si>
  <si>
    <t>RLG</t>
  </si>
  <si>
    <t>Roolife Group Ltd</t>
  </si>
  <si>
    <t>RLT</t>
  </si>
  <si>
    <t>Renergen Limited</t>
  </si>
  <si>
    <t>RMC</t>
  </si>
  <si>
    <t>Resimac Group Ltd</t>
  </si>
  <si>
    <t>19/03/2001</t>
  </si>
  <si>
    <t>RMD</t>
  </si>
  <si>
    <t>Resmed Inc</t>
  </si>
  <si>
    <t>25/11/1999</t>
  </si>
  <si>
    <t>RMI</t>
  </si>
  <si>
    <t>Resource Mining Corporation Limited</t>
  </si>
  <si>
    <t>14/02/1985</t>
  </si>
  <si>
    <t>RML</t>
  </si>
  <si>
    <t>Resolution Minerals Ltd</t>
  </si>
  <si>
    <t>22/09/2017</t>
  </si>
  <si>
    <t>RMS</t>
  </si>
  <si>
    <t>Ramelius Resources Limited</t>
  </si>
  <si>
    <t>31/03/2003</t>
  </si>
  <si>
    <t>RMX</t>
  </si>
  <si>
    <t>Red Mountain Mining Limited</t>
  </si>
  <si>
    <t>RMY</t>
  </si>
  <si>
    <t>Rma Global Limited</t>
  </si>
  <si>
    <t>RND</t>
  </si>
  <si>
    <t>Rand Mining Limited</t>
  </si>
  <si>
    <t>15/08/1985</t>
  </si>
  <si>
    <t>RNE</t>
  </si>
  <si>
    <t>Renu Energy Limited</t>
  </si>
  <si>
    <t>RNO</t>
  </si>
  <si>
    <t>Rhinomed Limited</t>
  </si>
  <si>
    <t>RNT</t>
  </si>
  <si>
    <t>Rent.Com.Au Limited</t>
  </si>
  <si>
    <t>RNU</t>
  </si>
  <si>
    <t>Renascor Resources Limited</t>
  </si>
  <si>
    <t>RNX</t>
  </si>
  <si>
    <t>Renegade Exploration Limited</t>
  </si>
  <si>
    <t>ROC</t>
  </si>
  <si>
    <t>Rocketboots Limited</t>
  </si>
  <si>
    <t>ROG</t>
  </si>
  <si>
    <t>Red Sky Energy Limited.</t>
  </si>
  <si>
    <t>RON</t>
  </si>
  <si>
    <t>Ronin Resources Ltd</t>
  </si>
  <si>
    <t>ROO</t>
  </si>
  <si>
    <t>Roots Sustainable Agricultural Technologies Ltd</t>
  </si>
  <si>
    <t>RPG</t>
  </si>
  <si>
    <t>Raptis Group Limited</t>
  </si>
  <si>
    <t>RPL</t>
  </si>
  <si>
    <t>Regal Partners Limited</t>
  </si>
  <si>
    <t>21/06/2019</t>
  </si>
  <si>
    <t>RPM</t>
  </si>
  <si>
    <t>Rpm Automotive Group Limited</t>
  </si>
  <si>
    <t>RR1</t>
  </si>
  <si>
    <t>Reach Resources Limited</t>
  </si>
  <si>
    <t>RRL</t>
  </si>
  <si>
    <t>Regis Resources Limited</t>
  </si>
  <si>
    <t>19/02/1987</t>
  </si>
  <si>
    <t>RRR</t>
  </si>
  <si>
    <t>Revolver Resources Holdings Ltd</t>
  </si>
  <si>
    <t>RSG</t>
  </si>
  <si>
    <t>Resolute Mining Limited</t>
  </si>
  <si>
    <t>RSH</t>
  </si>
  <si>
    <t>Respiri Limited</t>
  </si>
  <si>
    <t>14/07/2000</t>
  </si>
  <si>
    <t>RTE</t>
  </si>
  <si>
    <t>Retech Technology Co. Limited</t>
  </si>
  <si>
    <t>RTG</t>
  </si>
  <si>
    <t>Rtg Mining Inc.</t>
  </si>
  <si>
    <t>RTH</t>
  </si>
  <si>
    <t>Ras Technology Holdings Limited</t>
  </si>
  <si>
    <t>23/11/2021</t>
  </si>
  <si>
    <t>RTR</t>
  </si>
  <si>
    <t>Rumble Resources Limited</t>
  </si>
  <si>
    <t>RUL</t>
  </si>
  <si>
    <t>Rpmglobal Holdings Limited</t>
  </si>
  <si>
    <t>27/05/2008</t>
  </si>
  <si>
    <t>RVR</t>
  </si>
  <si>
    <t>Red River Resources Limited</t>
  </si>
  <si>
    <t>15/07/2005</t>
  </si>
  <si>
    <t>RVS</t>
  </si>
  <si>
    <t>Revasum Inc.</t>
  </si>
  <si>
    <t>RVT</t>
  </si>
  <si>
    <t>Richmond Vanadium Technology Limited</t>
  </si>
  <si>
    <t>RWC</t>
  </si>
  <si>
    <t>Reliance Worldwide Corporation Limited</t>
  </si>
  <si>
    <t>RWD</t>
  </si>
  <si>
    <t>Reward Minerals Ltd</t>
  </si>
  <si>
    <t>RWL</t>
  </si>
  <si>
    <t>Rubicon Water Limited</t>
  </si>
  <si>
    <t>RXH</t>
  </si>
  <si>
    <t>Rewardle Holdings Limited</t>
  </si>
  <si>
    <t>RXL</t>
  </si>
  <si>
    <t>Rox Resources Limited</t>
  </si>
  <si>
    <t>27/04/2004</t>
  </si>
  <si>
    <t>RXM</t>
  </si>
  <si>
    <t>Rex Minerals Limited</t>
  </si>
  <si>
    <t>20/09/2007</t>
  </si>
  <si>
    <t>RYD</t>
  </si>
  <si>
    <t>Ryder Capital Limited</t>
  </si>
  <si>
    <t>28/09/2015</t>
  </si>
  <si>
    <t>RZI</t>
  </si>
  <si>
    <t>Raiz Invest Limited</t>
  </si>
  <si>
    <t>21/06/2018</t>
  </si>
  <si>
    <t>S2R</t>
  </si>
  <si>
    <t>S2 Resources Ltd</t>
  </si>
  <si>
    <t>19/10/2015</t>
  </si>
  <si>
    <t>S32</t>
  </si>
  <si>
    <t>South32 Limited</t>
  </si>
  <si>
    <t>18/05/2015</t>
  </si>
  <si>
    <t>S3N</t>
  </si>
  <si>
    <t>Sensore Ltd.</t>
  </si>
  <si>
    <t>S66</t>
  </si>
  <si>
    <t>Star Combo Pharma Limited</t>
  </si>
  <si>
    <t>16/05/2018</t>
  </si>
  <si>
    <t>SAN</t>
  </si>
  <si>
    <t>Sagalio Energy Limited</t>
  </si>
  <si>
    <t>15/12/2011</t>
  </si>
  <si>
    <t>SAU</t>
  </si>
  <si>
    <t>Southern Gold Limited</t>
  </si>
  <si>
    <t>SB2</t>
  </si>
  <si>
    <t>Salter Brothers Emerging Companies Limited</t>
  </si>
  <si>
    <t>SBM</t>
  </si>
  <si>
    <t>St Barbara Limited</t>
  </si>
  <si>
    <t>15/05/1969</t>
  </si>
  <si>
    <t>SBR</t>
  </si>
  <si>
    <t>Sabre Resources Limited</t>
  </si>
  <si>
    <t>SBW</t>
  </si>
  <si>
    <t>Shekel Brainweigh Ltd</t>
  </si>
  <si>
    <t>20/11/2018</t>
  </si>
  <si>
    <t>SC1</t>
  </si>
  <si>
    <t>Source Certain International Limited</t>
  </si>
  <si>
    <t>SCG</t>
  </si>
  <si>
    <t>Scentre Group</t>
  </si>
  <si>
    <t>SCL</t>
  </si>
  <si>
    <t>Schrole Group Ltd</t>
  </si>
  <si>
    <t>SCN</t>
  </si>
  <si>
    <t>Scorpion Minerals Limited</t>
  </si>
  <si>
    <t>SCP</t>
  </si>
  <si>
    <t>Shopping Centres Australasia Property Group</t>
  </si>
  <si>
    <t>26/11/2012</t>
  </si>
  <si>
    <t>SCT</t>
  </si>
  <si>
    <t>Scout Security Limited</t>
  </si>
  <si>
    <t>25/08/2017</t>
  </si>
  <si>
    <t>SCU</t>
  </si>
  <si>
    <t>Stemcell United Limited</t>
  </si>
  <si>
    <t>SCUN</t>
  </si>
  <si>
    <t>SDF</t>
  </si>
  <si>
    <t>Steadfast Group Limited</t>
  </si>
  <si>
    <t>SDG</t>
  </si>
  <si>
    <t>Sunland Group Limited</t>
  </si>
  <si>
    <t>28/02/1995</t>
  </si>
  <si>
    <t>SDI</t>
  </si>
  <si>
    <t>Sdi Limited</t>
  </si>
  <si>
    <t>SDR</t>
  </si>
  <si>
    <t>Siteminder Limited</t>
  </si>
  <si>
    <t>SDV</t>
  </si>
  <si>
    <t>Scidev Ltd</t>
  </si>
  <si>
    <t>SE1</t>
  </si>
  <si>
    <t>Sensera Limited</t>
  </si>
  <si>
    <t>23/12/2016</t>
  </si>
  <si>
    <t>SEC</t>
  </si>
  <si>
    <t>Spheria Emerging Companies Limited</t>
  </si>
  <si>
    <t>SEG</t>
  </si>
  <si>
    <t>Sports Entertainment Group Limited</t>
  </si>
  <si>
    <t>28/11/2000</t>
  </si>
  <si>
    <t>SEK</t>
  </si>
  <si>
    <t>Seek Limited</t>
  </si>
  <si>
    <t>19/04/2005</t>
  </si>
  <si>
    <t>SEN</t>
  </si>
  <si>
    <t>Senetas Corporation Limited</t>
  </si>
  <si>
    <t>21/06/1984</t>
  </si>
  <si>
    <t>SEQ</t>
  </si>
  <si>
    <t>Sequoia Financial Group Ltd</t>
  </si>
  <si>
    <t>19/09/2000</t>
  </si>
  <si>
    <t>SER</t>
  </si>
  <si>
    <t>Strategic Energy Resources Limited</t>
  </si>
  <si>
    <t>15/08/1991</t>
  </si>
  <si>
    <t>SES</t>
  </si>
  <si>
    <t>Secos Group Ltd</t>
  </si>
  <si>
    <t>21/11/1996</t>
  </si>
  <si>
    <t>SFC</t>
  </si>
  <si>
    <t>Schaffer Corporation Limited</t>
  </si>
  <si>
    <t>SFG</t>
  </si>
  <si>
    <t>Seafarms Group Limited</t>
  </si>
  <si>
    <t>14/06/1990</t>
  </si>
  <si>
    <t>SFM</t>
  </si>
  <si>
    <t>Santa Fe Minerals Ltd</t>
  </si>
  <si>
    <t>SFR</t>
  </si>
  <si>
    <t>Sandfire Resources Limited</t>
  </si>
  <si>
    <t>SFX</t>
  </si>
  <si>
    <t>Sheffield Resources Limited</t>
  </si>
  <si>
    <t>SGA</t>
  </si>
  <si>
    <t>Sarytogan Graphite Limited</t>
  </si>
  <si>
    <t>18/07/2022</t>
  </si>
  <si>
    <t>SGC</t>
  </si>
  <si>
    <t>Sacgasco Limited</t>
  </si>
  <si>
    <t>SGF</t>
  </si>
  <si>
    <t>Sg Fleet Group Limited</t>
  </si>
  <si>
    <t>SGH</t>
  </si>
  <si>
    <t>Slater &amp; Gordon Limited</t>
  </si>
  <si>
    <t>21/05/2007</t>
  </si>
  <si>
    <t>SGI</t>
  </si>
  <si>
    <t>Stealth Global Holdings Ltd</t>
  </si>
  <si>
    <t>SGLLV</t>
  </si>
  <si>
    <t>Ricegrowers Limited</t>
  </si>
  <si>
    <t>SGM</t>
  </si>
  <si>
    <t>Sims Limited</t>
  </si>
  <si>
    <t>21/10/2005</t>
  </si>
  <si>
    <t>SGP</t>
  </si>
  <si>
    <t>Stockland</t>
  </si>
  <si>
    <t>SGQ</t>
  </si>
  <si>
    <t>St George Mining Limited</t>
  </si>
  <si>
    <t>SGR</t>
  </si>
  <si>
    <t>The Star Entertainment Group Limited</t>
  </si>
  <si>
    <t>SHA</t>
  </si>
  <si>
    <t>Shape Australia Corporation Limited</t>
  </si>
  <si>
    <t>SHE</t>
  </si>
  <si>
    <t>Stonehorse Energy Limited</t>
  </si>
  <si>
    <t>24/07/2000</t>
  </si>
  <si>
    <t>SHG</t>
  </si>
  <si>
    <t>Singular Health Group Ltd</t>
  </si>
  <si>
    <t>SHH</t>
  </si>
  <si>
    <t>Shree Minerals Limited</t>
  </si>
  <si>
    <t>18/02/2010</t>
  </si>
  <si>
    <t>SHJ</t>
  </si>
  <si>
    <t>Shine Justice Ltd</t>
  </si>
  <si>
    <t>15/05/2013</t>
  </si>
  <si>
    <t>SHL</t>
  </si>
  <si>
    <t>Sonic Healthcare Limited</t>
  </si>
  <si>
    <t>30/04/1987</t>
  </si>
  <si>
    <t>SHM</t>
  </si>
  <si>
    <t>Shriro Holdings Limited</t>
  </si>
  <si>
    <t>23/06/2015</t>
  </si>
  <si>
    <t>SHN</t>
  </si>
  <si>
    <t>Sunshine Gold Limited</t>
  </si>
  <si>
    <t>25/01/2002</t>
  </si>
  <si>
    <t>SHO</t>
  </si>
  <si>
    <t>Sportshero Limited</t>
  </si>
  <si>
    <t>SHP</t>
  </si>
  <si>
    <t>South Harz Potash Ltd</t>
  </si>
  <si>
    <t>20/01/2017</t>
  </si>
  <si>
    <t>SHV</t>
  </si>
  <si>
    <t>Select Harvests Limited</t>
  </si>
  <si>
    <t>15/06/1978</t>
  </si>
  <si>
    <t>SI6</t>
  </si>
  <si>
    <t>Si6 Metals Limited</t>
  </si>
  <si>
    <t>18/01/2008</t>
  </si>
  <si>
    <t>SIG</t>
  </si>
  <si>
    <t>Sigma Healthcare Limited</t>
  </si>
  <si>
    <t>30/10/2002</t>
  </si>
  <si>
    <t>SIH</t>
  </si>
  <si>
    <t>Sihayo Gold Limited</t>
  </si>
  <si>
    <t>31/03/1988</t>
  </si>
  <si>
    <t>SIO</t>
  </si>
  <si>
    <t>Simonds Group Limited</t>
  </si>
  <si>
    <t>17/11/2014</t>
  </si>
  <si>
    <t>SIQ</t>
  </si>
  <si>
    <t>Smartgroup Corporation Ltd</t>
  </si>
  <si>
    <t>SIS</t>
  </si>
  <si>
    <t>Simble Solutions Limited</t>
  </si>
  <si>
    <t>22/02/2018</t>
  </si>
  <si>
    <t>SIT</t>
  </si>
  <si>
    <t>Site Group International Limited</t>
  </si>
  <si>
    <t>21/08/1987</t>
  </si>
  <si>
    <t>SIV</t>
  </si>
  <si>
    <t>Siv Capital Limited</t>
  </si>
  <si>
    <t>31/05/2005</t>
  </si>
  <si>
    <t>SIX</t>
  </si>
  <si>
    <t>Sprintex Limited</t>
  </si>
  <si>
    <t>SKC</t>
  </si>
  <si>
    <t>Skycity Entertainment Group Limited</t>
  </si>
  <si>
    <t>29/03/1999</t>
  </si>
  <si>
    <t>SKF</t>
  </si>
  <si>
    <t>Skyfii Ltd</t>
  </si>
  <si>
    <t>SKN</t>
  </si>
  <si>
    <t>Skin Elements Limited</t>
  </si>
  <si>
    <t>SKO</t>
  </si>
  <si>
    <t>Serko Limited</t>
  </si>
  <si>
    <t>25/06/2018</t>
  </si>
  <si>
    <t>SKS</t>
  </si>
  <si>
    <t>Sks Technologies Group Limited</t>
  </si>
  <si>
    <t>SKT</t>
  </si>
  <si>
    <t>Sky Network Television Limited.</t>
  </si>
  <si>
    <t>SKY</t>
  </si>
  <si>
    <t>Sky Metals Limited</t>
  </si>
  <si>
    <t>SLA</t>
  </si>
  <si>
    <t>Silk Laser Australia Limited</t>
  </si>
  <si>
    <t>SLB</t>
  </si>
  <si>
    <t>Stelar Metals Limited</t>
  </si>
  <si>
    <t>18/03/2022</t>
  </si>
  <si>
    <t>SLC</t>
  </si>
  <si>
    <t>Superloop Limited</t>
  </si>
  <si>
    <t>SLH</t>
  </si>
  <si>
    <t>Silk Logistics Holdings Limited</t>
  </si>
  <si>
    <t>SLM</t>
  </si>
  <si>
    <t>Solis Minerals Ltd.</t>
  </si>
  <si>
    <t>24/12/2021</t>
  </si>
  <si>
    <t>SLR</t>
  </si>
  <si>
    <t>Silver Lake Resources Limited</t>
  </si>
  <si>
    <t>SLS</t>
  </si>
  <si>
    <t>Solstice Minerals Limited</t>
  </si>
  <si>
    <t>SLX</t>
  </si>
  <si>
    <t>Silex Systems Limited</t>
  </si>
  <si>
    <t>SLZ</t>
  </si>
  <si>
    <t>Sultan Resources Ltd</t>
  </si>
  <si>
    <t>16/08/2018</t>
  </si>
  <si>
    <t>SM1</t>
  </si>
  <si>
    <t>Synlait Milk Limited</t>
  </si>
  <si>
    <t>25/11/2016</t>
  </si>
  <si>
    <t>SMI</t>
  </si>
  <si>
    <t>Santana Minerals Limited</t>
  </si>
  <si>
    <t>31/05/2013</t>
  </si>
  <si>
    <t>SMN</t>
  </si>
  <si>
    <t>Structural Monitoring Systems Plc</t>
  </si>
  <si>
    <t>16/08/2004</t>
  </si>
  <si>
    <t>SMP</t>
  </si>
  <si>
    <t>Smartpay Holdings Limited</t>
  </si>
  <si>
    <t>SMR</t>
  </si>
  <si>
    <t>Stanmore Resources Limited</t>
  </si>
  <si>
    <t>SMS</t>
  </si>
  <si>
    <t>Star Minerals Limited</t>
  </si>
  <si>
    <t>27/10/2021</t>
  </si>
  <si>
    <t>SMX</t>
  </si>
  <si>
    <t>Security Matters Limited</t>
  </si>
  <si>
    <t>15/10/2018</t>
  </si>
  <si>
    <t>SNC</t>
  </si>
  <si>
    <t>Sandon Capital Investments Limited</t>
  </si>
  <si>
    <t>SND</t>
  </si>
  <si>
    <t>Saunders International Limited</t>
  </si>
  <si>
    <t>SNG</t>
  </si>
  <si>
    <t>Siren Gold Limited</t>
  </si>
  <si>
    <t>SNL</t>
  </si>
  <si>
    <t>Supply Network Limited</t>
  </si>
  <si>
    <t>SNS</t>
  </si>
  <si>
    <t>Sensen Networks Limited</t>
  </si>
  <si>
    <t>31/05/2007</t>
  </si>
  <si>
    <t>SNX</t>
  </si>
  <si>
    <t>Sierra Nevada Gold Inc.</t>
  </si>
  <si>
    <t>SNZ</t>
  </si>
  <si>
    <t>Summerset Group Holdings Limited</t>
  </si>
  <si>
    <t>18/07/2013</t>
  </si>
  <si>
    <t>SO4</t>
  </si>
  <si>
    <t>Salt Lake Potash Limited</t>
  </si>
  <si>
    <t>SOL</t>
  </si>
  <si>
    <t>Washington H Soul Pattinson &amp; Company Limited</t>
  </si>
  <si>
    <t>21/01/1903</t>
  </si>
  <si>
    <t>SOM</t>
  </si>
  <si>
    <t>Somnomed Limited</t>
  </si>
  <si>
    <t>SOP</t>
  </si>
  <si>
    <t>Synertec Corporation Limited</t>
  </si>
  <si>
    <t>28/05/2013</t>
  </si>
  <si>
    <t>SOR</t>
  </si>
  <si>
    <t>Strategic Elements Limited</t>
  </si>
  <si>
    <t>SOV</t>
  </si>
  <si>
    <t>Sovereign Cloud Holdings Limited</t>
  </si>
  <si>
    <t>SP3</t>
  </si>
  <si>
    <t>Spectur Limited</t>
  </si>
  <si>
    <t>SPA</t>
  </si>
  <si>
    <t>Spacetalk Ltd</t>
  </si>
  <si>
    <t>17/07/2001</t>
  </si>
  <si>
    <t>SPD</t>
  </si>
  <si>
    <t>Southern Palladium Limited</t>
  </si>
  <si>
    <t>SPK</t>
  </si>
  <si>
    <t>Spark New Zealand Limited</t>
  </si>
  <si>
    <t>22/08/1991</t>
  </si>
  <si>
    <t>SPL</t>
  </si>
  <si>
    <t>Starpharma Holdings Limited</t>
  </si>
  <si>
    <t>28/09/2000</t>
  </si>
  <si>
    <t>SPN</t>
  </si>
  <si>
    <t>Sparc Technologies Limited</t>
  </si>
  <si>
    <t>SPQ</t>
  </si>
  <si>
    <t>Superior Resources Limited</t>
  </si>
  <si>
    <t>SPT</t>
  </si>
  <si>
    <t>Splitit Payments Ltd</t>
  </si>
  <si>
    <t>29/01/2019</t>
  </si>
  <si>
    <t>SPX</t>
  </si>
  <si>
    <t>Spenda Limited</t>
  </si>
  <si>
    <t>29/05/2002</t>
  </si>
  <si>
    <t>SPZ</t>
  </si>
  <si>
    <t>Smart Parking Limited</t>
  </si>
  <si>
    <t>SQ2</t>
  </si>
  <si>
    <t>Block Inc.</t>
  </si>
  <si>
    <t>20/01/2022</t>
  </si>
  <si>
    <t>SRG</t>
  </si>
  <si>
    <t>Srg Global Limited</t>
  </si>
  <si>
    <t>17/08/2007</t>
  </si>
  <si>
    <t>SRH</t>
  </si>
  <si>
    <t>Saferoads Holdings Limited</t>
  </si>
  <si>
    <t>15/12/2005</t>
  </si>
  <si>
    <t>SRI</t>
  </si>
  <si>
    <t>Sipa Resources Limited</t>
  </si>
  <si>
    <t>23/08/1990</t>
  </si>
  <si>
    <t>SRJ</t>
  </si>
  <si>
    <t>Srj Technologies Group Plc</t>
  </si>
  <si>
    <t>SRK</t>
  </si>
  <si>
    <t>Strike Resources Limited</t>
  </si>
  <si>
    <t>SRL</t>
  </si>
  <si>
    <t>Sunrise Energy Metals Limited</t>
  </si>
  <si>
    <t>SRN</t>
  </si>
  <si>
    <t>Surefire Resources Nl</t>
  </si>
  <si>
    <t>SRR</t>
  </si>
  <si>
    <t>Sarama Resources Ltd</t>
  </si>
  <si>
    <t>SRV</t>
  </si>
  <si>
    <t>Servcorp Limited</t>
  </si>
  <si>
    <t>SRX</t>
  </si>
  <si>
    <t>Sierra Rutile Holdings Limited</t>
  </si>
  <si>
    <t>27/07/2022</t>
  </si>
  <si>
    <t>SRY</t>
  </si>
  <si>
    <t>Story-I Limited</t>
  </si>
  <si>
    <t>20/01/2015</t>
  </si>
  <si>
    <t>SRZ</t>
  </si>
  <si>
    <t>Stellar Resources Limited</t>
  </si>
  <si>
    <t>SSG</t>
  </si>
  <si>
    <t>Shaver Shop Group Limited</t>
  </si>
  <si>
    <t>SSH</t>
  </si>
  <si>
    <t>Ssh Group Ltd</t>
  </si>
  <si>
    <t>17/09/2021</t>
  </si>
  <si>
    <t>SSL</t>
  </si>
  <si>
    <t>Sietel Limited</t>
  </si>
  <si>
    <t>SSM</t>
  </si>
  <si>
    <t>Service Stream Limited</t>
  </si>
  <si>
    <t>SSR</t>
  </si>
  <si>
    <t>Ssr Mining Inc.</t>
  </si>
  <si>
    <t>17/09/2020</t>
  </si>
  <si>
    <t>SST</t>
  </si>
  <si>
    <t>Steamships Trading Company Limited</t>
  </si>
  <si>
    <t>ST1</t>
  </si>
  <si>
    <t>Spirit Technology Solutions Ltd</t>
  </si>
  <si>
    <t>22/10/1999</t>
  </si>
  <si>
    <t>STA</t>
  </si>
  <si>
    <t>Strandline Resources Limited</t>
  </si>
  <si>
    <t>17/05/2000</t>
  </si>
  <si>
    <t>STG</t>
  </si>
  <si>
    <t>Straker Translations Limited</t>
  </si>
  <si>
    <t>22/10/2018</t>
  </si>
  <si>
    <t>STK</t>
  </si>
  <si>
    <t>Strickland Metals Limited</t>
  </si>
  <si>
    <t>STM</t>
  </si>
  <si>
    <t>Sunstone Metals Ltd</t>
  </si>
  <si>
    <t>22/03/2007</t>
  </si>
  <si>
    <t>STN</t>
  </si>
  <si>
    <t>Saturn Metals Limited</t>
  </si>
  <si>
    <t>STO</t>
  </si>
  <si>
    <t>Santos Limited</t>
  </si>
  <si>
    <t>STP</t>
  </si>
  <si>
    <t>Step One Clothing Limited</t>
  </si>
  <si>
    <t>STX</t>
  </si>
  <si>
    <t>Strike Energy Limited</t>
  </si>
  <si>
    <t>SUH</t>
  </si>
  <si>
    <t>Southern Hemisphere Mining Limited</t>
  </si>
  <si>
    <t>SUL</t>
  </si>
  <si>
    <t>Super Retail Group Limited</t>
  </si>
  <si>
    <t>SUM</t>
  </si>
  <si>
    <t>Summit Minerals Limited</t>
  </si>
  <si>
    <t>SUN</t>
  </si>
  <si>
    <t>Suncorp Group Limited</t>
  </si>
  <si>
    <t>SUV</t>
  </si>
  <si>
    <t>Suvo Strategic Minerals Limited</t>
  </si>
  <si>
    <t>17/05/2011</t>
  </si>
  <si>
    <t>SVG</t>
  </si>
  <si>
    <t>Savannah Goldfields Limited</t>
  </si>
  <si>
    <t>SVL</t>
  </si>
  <si>
    <t>Silver Mines Limited</t>
  </si>
  <si>
    <t>19/01/2007</t>
  </si>
  <si>
    <t>SVM</t>
  </si>
  <si>
    <t>Sovereign Metals Limited</t>
  </si>
  <si>
    <t>22/01/2007</t>
  </si>
  <si>
    <t>SVW</t>
  </si>
  <si>
    <t>Seven Group Holdings Limited</t>
  </si>
  <si>
    <t>30/04/2010</t>
  </si>
  <si>
    <t>SVY</t>
  </si>
  <si>
    <t>Stavely Minerals Limited</t>
  </si>
  <si>
    <t>SW1</t>
  </si>
  <si>
    <t>Swift Networks Group Limited</t>
  </si>
  <si>
    <t>30/06/1994</t>
  </si>
  <si>
    <t>SWF</t>
  </si>
  <si>
    <t>Selfwealth Limited</t>
  </si>
  <si>
    <t>SWM</t>
  </si>
  <si>
    <t>Seven West Media Limited</t>
  </si>
  <si>
    <t>SWP</t>
  </si>
  <si>
    <t>Swoop Holdings Limited</t>
  </si>
  <si>
    <t>SXE</t>
  </si>
  <si>
    <t>Southern Cross Electrical Engineering Ltd</t>
  </si>
  <si>
    <t>28/11/2007</t>
  </si>
  <si>
    <t>SXG</t>
  </si>
  <si>
    <t>Southern Cross Gold Ltd</t>
  </si>
  <si>
    <t>16/05/2022</t>
  </si>
  <si>
    <t>SXL</t>
  </si>
  <si>
    <t>Southern Cross Media Group Limited</t>
  </si>
  <si>
    <t>17/11/2005</t>
  </si>
  <si>
    <t>SYA</t>
  </si>
  <si>
    <t>Sayona Mining Limited</t>
  </si>
  <si>
    <t>30/03/2004</t>
  </si>
  <si>
    <t>SYM</t>
  </si>
  <si>
    <t>Symbio Holdings Limited</t>
  </si>
  <si>
    <t>18/05/2006</t>
  </si>
  <si>
    <t>SYN</t>
  </si>
  <si>
    <t>Synergia Energy Ltd</t>
  </si>
  <si>
    <t>24/10/2003</t>
  </si>
  <si>
    <t>SYR</t>
  </si>
  <si>
    <t>Syrah Resources Limited</t>
  </si>
  <si>
    <t>SYT</t>
  </si>
  <si>
    <t>Syntonic Limited</t>
  </si>
  <si>
    <t>SZL</t>
  </si>
  <si>
    <t>Sezzle Inc.</t>
  </si>
  <si>
    <t>30/07/2019</t>
  </si>
  <si>
    <t>T1G</t>
  </si>
  <si>
    <t>Tiger Tasman Minerals Limited</t>
  </si>
  <si>
    <t>T3D</t>
  </si>
  <si>
    <t>333D Limited</t>
  </si>
  <si>
    <t>T3K</t>
  </si>
  <si>
    <t>Tek-Ocean Group Limited</t>
  </si>
  <si>
    <t>T88</t>
  </si>
  <si>
    <t>Taiton Resources Limited</t>
  </si>
  <si>
    <t>T92</t>
  </si>
  <si>
    <t>Terra Uranium Limited</t>
  </si>
  <si>
    <t>TAH</t>
  </si>
  <si>
    <t>Tabcorp Holdings Limited</t>
  </si>
  <si>
    <t>15/08/1994</t>
  </si>
  <si>
    <t>TAM</t>
  </si>
  <si>
    <t>Tanami Gold Nl</t>
  </si>
  <si>
    <t>TAR</t>
  </si>
  <si>
    <t>Taruga Minerals Limited</t>
  </si>
  <si>
    <t>TAS</t>
  </si>
  <si>
    <t>Tasman Resources Ltd</t>
  </si>
  <si>
    <t>TBA</t>
  </si>
  <si>
    <t>Tombola Gold Ltd</t>
  </si>
  <si>
    <t>TBN</t>
  </si>
  <si>
    <t>Tamboran Resources Limited</t>
  </si>
  <si>
    <t>TBR</t>
  </si>
  <si>
    <t>Tribune Resources Limited</t>
  </si>
  <si>
    <t>TCF</t>
  </si>
  <si>
    <t>360 Capital Enhanced Income Fund</t>
  </si>
  <si>
    <t>17/10/2006</t>
  </si>
  <si>
    <t>TCG</t>
  </si>
  <si>
    <t>Turaco Gold Limited</t>
  </si>
  <si>
    <t>22/07/2008</t>
  </si>
  <si>
    <t>TCL</t>
  </si>
  <si>
    <t>Transurban Group</t>
  </si>
  <si>
    <t>14/03/1996</t>
  </si>
  <si>
    <t>TCO</t>
  </si>
  <si>
    <t>Transmetro Corporation Limited</t>
  </si>
  <si>
    <t>17/09/1987</t>
  </si>
  <si>
    <t>TD1</t>
  </si>
  <si>
    <t>Tali Digital Limited</t>
  </si>
  <si>
    <t>23/09/2004</t>
  </si>
  <si>
    <t>TDO</t>
  </si>
  <si>
    <t>3D Oil Limited</t>
  </si>
  <si>
    <t>22/05/2007</t>
  </si>
  <si>
    <t>TEE</t>
  </si>
  <si>
    <t>Top End Energy Limited</t>
  </si>
  <si>
    <t>TEG</t>
  </si>
  <si>
    <t>Triangle Energy (Global) Limited</t>
  </si>
  <si>
    <t>TEK</t>
  </si>
  <si>
    <t>Thorney Technologies Ltd</t>
  </si>
  <si>
    <t>TEM</t>
  </si>
  <si>
    <t>Tempest Minerals Limited</t>
  </si>
  <si>
    <t>28/03/2017</t>
  </si>
  <si>
    <t>TER</t>
  </si>
  <si>
    <t>Terracom Limited</t>
  </si>
  <si>
    <t>22/07/2010</t>
  </si>
  <si>
    <t>TFL</t>
  </si>
  <si>
    <t>Tasfoods Limited</t>
  </si>
  <si>
    <t>TG1</t>
  </si>
  <si>
    <t>Techgen Metals Ltd</t>
  </si>
  <si>
    <t>TG6</t>
  </si>
  <si>
    <t>Tg Metals Limited</t>
  </si>
  <si>
    <t>TGA</t>
  </si>
  <si>
    <t>Thorn Group Limited</t>
  </si>
  <si>
    <t>TGF</t>
  </si>
  <si>
    <t>Tribeca Global Natural Resources Limited</t>
  </si>
  <si>
    <t>TGH</t>
  </si>
  <si>
    <t>Terragen Holdings Limited</t>
  </si>
  <si>
    <t>TGM</t>
  </si>
  <si>
    <t>Theta Gold Mines Limited</t>
  </si>
  <si>
    <t>TGN</t>
  </si>
  <si>
    <t>Tungsten Mining Nl</t>
  </si>
  <si>
    <t>17/12/2012</t>
  </si>
  <si>
    <t>TGP</t>
  </si>
  <si>
    <t>360 Capital Group</t>
  </si>
  <si>
    <t>26/07/2005</t>
  </si>
  <si>
    <t>TGR</t>
  </si>
  <si>
    <t>Tassal Group Limited</t>
  </si>
  <si>
    <t>THL</t>
  </si>
  <si>
    <t>Tourism Holdings Rentals Limited</t>
  </si>
  <si>
    <t>THR</t>
  </si>
  <si>
    <t>Thor Mining Plc</t>
  </si>
  <si>
    <t>27/09/2006</t>
  </si>
  <si>
    <t>TI1</t>
  </si>
  <si>
    <t>Tombador Iron Limited</t>
  </si>
  <si>
    <t>22/11/2004</t>
  </si>
  <si>
    <t>TIA</t>
  </si>
  <si>
    <t>Tian An Australia Limited</t>
  </si>
  <si>
    <t>TIE</t>
  </si>
  <si>
    <t>Tietto Minerals Limited</t>
  </si>
  <si>
    <t>18/01/2018</t>
  </si>
  <si>
    <t>TIG</t>
  </si>
  <si>
    <t>Tigers Realm Coal Limited</t>
  </si>
  <si>
    <t>29/08/2011</t>
  </si>
  <si>
    <t>TIP</t>
  </si>
  <si>
    <t>Teaminvest Private Group Limited</t>
  </si>
  <si>
    <t>24/05/2019</t>
  </si>
  <si>
    <t>TKL</t>
  </si>
  <si>
    <t>Traka Resources Limited</t>
  </si>
  <si>
    <t>20/11/2003</t>
  </si>
  <si>
    <t>TKM</t>
  </si>
  <si>
    <t>Trek Metals Limited</t>
  </si>
  <si>
    <t>TLC</t>
  </si>
  <si>
    <t>The Lottery Corporation Limited</t>
  </si>
  <si>
    <t>24/05/2022</t>
  </si>
  <si>
    <t>TLG</t>
  </si>
  <si>
    <t>Talga Group Ltd</t>
  </si>
  <si>
    <t>TLM</t>
  </si>
  <si>
    <t>Talisman Mining Limited</t>
  </si>
  <si>
    <t>25/11/2005</t>
  </si>
  <si>
    <t>TLS</t>
  </si>
  <si>
    <t>Telstra Group Limited</t>
  </si>
  <si>
    <t>17/11/1997</t>
  </si>
  <si>
    <t>TLX</t>
  </si>
  <si>
    <t>Telix Pharmaceuticals Limited</t>
  </si>
  <si>
    <t>TMB</t>
  </si>
  <si>
    <t>Tambourah Metals Ltd</t>
  </si>
  <si>
    <t>TMG</t>
  </si>
  <si>
    <t>Trigg Minerals Limited</t>
  </si>
  <si>
    <t>TMH</t>
  </si>
  <si>
    <t>The Market Herald Limited</t>
  </si>
  <si>
    <t>15/09/2016</t>
  </si>
  <si>
    <t>TMK</t>
  </si>
  <si>
    <t>Tmk Energy Limited</t>
  </si>
  <si>
    <t>TML</t>
  </si>
  <si>
    <t>Timah Resources Limited</t>
  </si>
  <si>
    <t>16/09/2015</t>
  </si>
  <si>
    <t>TMR</t>
  </si>
  <si>
    <t>Tempus Resources Ltd</t>
  </si>
  <si>
    <t>15/08/2018</t>
  </si>
  <si>
    <t>TMS</t>
  </si>
  <si>
    <t>Tennant Minerals Limited</t>
  </si>
  <si>
    <t>17/08/2004</t>
  </si>
  <si>
    <t>TMT</t>
  </si>
  <si>
    <t>Technology Metals Australia Limited</t>
  </si>
  <si>
    <t>TMX</t>
  </si>
  <si>
    <t>Terrain Minerals Limited</t>
  </si>
  <si>
    <t>23/03/2006</t>
  </si>
  <si>
    <t>TMZ</t>
  </si>
  <si>
    <t>Thomson Resources Limited</t>
  </si>
  <si>
    <t>TNE</t>
  </si>
  <si>
    <t>Technology One Limited</t>
  </si>
  <si>
    <t>TNG</t>
  </si>
  <si>
    <t>Tng Limited</t>
  </si>
  <si>
    <t>18/02/1971</t>
  </si>
  <si>
    <t>TNT</t>
  </si>
  <si>
    <t>Tesserent Limited</t>
  </si>
  <si>
    <t>15/02/2016</t>
  </si>
  <si>
    <t>TNY</t>
  </si>
  <si>
    <t>Tinybeans Group Ltd</t>
  </si>
  <si>
    <t>21/04/2017</t>
  </si>
  <si>
    <t>TOE</t>
  </si>
  <si>
    <t>Toro Energy Limited</t>
  </si>
  <si>
    <t>TON</t>
  </si>
  <si>
    <t>Triton Minerals Ltd</t>
  </si>
  <si>
    <t>14/08/2009</t>
  </si>
  <si>
    <t>TOP</t>
  </si>
  <si>
    <t>Thorney Opportunities Ltd</t>
  </si>
  <si>
    <t>22/03/2000</t>
  </si>
  <si>
    <t>TOR</t>
  </si>
  <si>
    <t>Torque Metals Limited..</t>
  </si>
  <si>
    <t>TOT</t>
  </si>
  <si>
    <t>360 Capital Reit</t>
  </si>
  <si>
    <t>TOU</t>
  </si>
  <si>
    <t>Tlou Energy Limited</t>
  </si>
  <si>
    <t>TOY</t>
  </si>
  <si>
    <t>Toys'R'Us Anz Limited</t>
  </si>
  <si>
    <t>14/09/2000</t>
  </si>
  <si>
    <t>TPC</t>
  </si>
  <si>
    <t>Tpc Consolidated Limited</t>
  </si>
  <si>
    <t>16/07/2007</t>
  </si>
  <si>
    <t>TPD</t>
  </si>
  <si>
    <t>Talon Energy Ltd</t>
  </si>
  <si>
    <t>TPG</t>
  </si>
  <si>
    <t>Tpg Telecom Limited.</t>
  </si>
  <si>
    <t>30/06/2020</t>
  </si>
  <si>
    <t>TPO</t>
  </si>
  <si>
    <t>Tian Poh Resources Limited</t>
  </si>
  <si>
    <t>TPW</t>
  </si>
  <si>
    <t>Temple &amp; Webster Group Ltd</t>
  </si>
  <si>
    <t>TRA</t>
  </si>
  <si>
    <t>Turners Automotive Group Limited</t>
  </si>
  <si>
    <t>28/07/2017</t>
  </si>
  <si>
    <t>TRE</t>
  </si>
  <si>
    <t>Toubani Resources Inc.</t>
  </si>
  <si>
    <t>TRJ</t>
  </si>
  <si>
    <t>Trajan Group Holdings Limited</t>
  </si>
  <si>
    <t>TRM</t>
  </si>
  <si>
    <t>Truscott Mining Corporation Limited</t>
  </si>
  <si>
    <t>TRP</t>
  </si>
  <si>
    <t>Tissue Repair Ltd</t>
  </si>
  <si>
    <t>18/11/2021</t>
  </si>
  <si>
    <t>TRS</t>
  </si>
  <si>
    <t>The Reject Shop Limited</t>
  </si>
  <si>
    <t>TRT</t>
  </si>
  <si>
    <t>Todd River Resources Limited</t>
  </si>
  <si>
    <t>TRU</t>
  </si>
  <si>
    <t>Truscreen Group Limited</t>
  </si>
  <si>
    <t>TRY</t>
  </si>
  <si>
    <t>Troy Resources Limited</t>
  </si>
  <si>
    <t>TSC</t>
  </si>
  <si>
    <t>Twenty Seven Co. Limited</t>
  </si>
  <si>
    <t>TSI</t>
  </si>
  <si>
    <t>Top Shelf International Holdings Ltd</t>
  </si>
  <si>
    <t>TSK</t>
  </si>
  <si>
    <t>Task Group Holdings Limited</t>
  </si>
  <si>
    <t>TSL</t>
  </si>
  <si>
    <t>Titanium Sands Limited</t>
  </si>
  <si>
    <t>22/12/1988</t>
  </si>
  <si>
    <t>TSN</t>
  </si>
  <si>
    <t>The Sustainable Nutrition Group Ltd</t>
  </si>
  <si>
    <t>TSO</t>
  </si>
  <si>
    <t>Tesoro Gold Ltd</t>
  </si>
  <si>
    <t>28/01/2004</t>
  </si>
  <si>
    <t>TTA</t>
  </si>
  <si>
    <t>Tta Holdings Limited</t>
  </si>
  <si>
    <t>16/02/2006</t>
  </si>
  <si>
    <t>TTB</t>
  </si>
  <si>
    <t>Total Brain Limited</t>
  </si>
  <si>
    <t>28/08/2001</t>
  </si>
  <si>
    <t>TTI</t>
  </si>
  <si>
    <t>Traffic Technologies Ltd.</t>
  </si>
  <si>
    <t>17/02/1998</t>
  </si>
  <si>
    <t>TTM</t>
  </si>
  <si>
    <t>Titan Minerals Limited</t>
  </si>
  <si>
    <t>TTT</t>
  </si>
  <si>
    <t>Titomic Limited</t>
  </si>
  <si>
    <t>TUA</t>
  </si>
  <si>
    <t>Tuas Limited</t>
  </si>
  <si>
    <t>TUL</t>
  </si>
  <si>
    <t>Tulla Resources Plc</t>
  </si>
  <si>
    <t>TVL</t>
  </si>
  <si>
    <t>Touch Ventures Limited</t>
  </si>
  <si>
    <t>29/09/2021</t>
  </si>
  <si>
    <t>TWD</t>
  </si>
  <si>
    <t>Tamawood Limited</t>
  </si>
  <si>
    <t>14/08/2000</t>
  </si>
  <si>
    <t>TWE</t>
  </si>
  <si>
    <t>Treasury Wine Estates Limited</t>
  </si>
  <si>
    <t>TWR</t>
  </si>
  <si>
    <t>Tower Limited</t>
  </si>
  <si>
    <t>28/09/1999</t>
  </si>
  <si>
    <t>TYM</t>
  </si>
  <si>
    <t>Tymlez Group Limited</t>
  </si>
  <si>
    <t>TYR</t>
  </si>
  <si>
    <t>Tyro Payments Limited</t>
  </si>
  <si>
    <t>TYX</t>
  </si>
  <si>
    <t>Tyranna Resources Limited</t>
  </si>
  <si>
    <t>TZL</t>
  </si>
  <si>
    <t>Tz Limited</t>
  </si>
  <si>
    <t>22/01/1987</t>
  </si>
  <si>
    <t>TZN</t>
  </si>
  <si>
    <t>Terramin Australia Limited.</t>
  </si>
  <si>
    <t>UBI</t>
  </si>
  <si>
    <t>Universal Biosensors Inc.</t>
  </si>
  <si>
    <t>UBN</t>
  </si>
  <si>
    <t>Urbanise.Com Limited</t>
  </si>
  <si>
    <t>22/09/2014</t>
  </si>
  <si>
    <t>UCM</t>
  </si>
  <si>
    <t>Uscom Limited</t>
  </si>
  <si>
    <t>UMG</t>
  </si>
  <si>
    <t>United Malt Group Limited</t>
  </si>
  <si>
    <t>24/03/2020</t>
  </si>
  <si>
    <t>UNI</t>
  </si>
  <si>
    <t>Universal Store Holdings Limited</t>
  </si>
  <si>
    <t>UOS</t>
  </si>
  <si>
    <t>United Overseas Australia Limited</t>
  </si>
  <si>
    <t>17/02/1988</t>
  </si>
  <si>
    <t>URF</t>
  </si>
  <si>
    <t>Us Masters Residential Property Fund</t>
  </si>
  <si>
    <t>23/07/2012</t>
  </si>
  <si>
    <t>URW</t>
  </si>
  <si>
    <t>Unibail-Rodamco-Westfield</t>
  </si>
  <si>
    <t>31/05/2018</t>
  </si>
  <si>
    <t>USQ</t>
  </si>
  <si>
    <t>Us Student Housing Reit</t>
  </si>
  <si>
    <t>UUL</t>
  </si>
  <si>
    <t>Ultima United Limited</t>
  </si>
  <si>
    <t>UVA</t>
  </si>
  <si>
    <t>Uvre Limited</t>
  </si>
  <si>
    <t>VAL</t>
  </si>
  <si>
    <t>Valor Resources Limited</t>
  </si>
  <si>
    <t>29/08/1997</t>
  </si>
  <si>
    <t>VAN</t>
  </si>
  <si>
    <t>Vango Mining Limited</t>
  </si>
  <si>
    <t>VAR</t>
  </si>
  <si>
    <t>Variscan Mines Limited</t>
  </si>
  <si>
    <t>20/08/1987</t>
  </si>
  <si>
    <t>VBC</t>
  </si>
  <si>
    <t>Verbrec Limited</t>
  </si>
  <si>
    <t>VBS</t>
  </si>
  <si>
    <t>Vectus Biosystems Limited</t>
  </si>
  <si>
    <t>23/02/2016</t>
  </si>
  <si>
    <t>VCX</t>
  </si>
  <si>
    <t>Vicinity Centres</t>
  </si>
  <si>
    <t>VEA</t>
  </si>
  <si>
    <t>Viva Energy Group Limited</t>
  </si>
  <si>
    <t>13/07/2018</t>
  </si>
  <si>
    <t>VEE</t>
  </si>
  <si>
    <t>Veem Ltd</t>
  </si>
  <si>
    <t>VEN</t>
  </si>
  <si>
    <t>Vintage Energy Ltd</t>
  </si>
  <si>
    <t>17/09/2018</t>
  </si>
  <si>
    <t>VG1</t>
  </si>
  <si>
    <t>Vgi Partners Global Investments Limited</t>
  </si>
  <si>
    <t>VG8</t>
  </si>
  <si>
    <t>Vgi Partners Asian Investments Limited</t>
  </si>
  <si>
    <t>13/11/2019</t>
  </si>
  <si>
    <t>VGL</t>
  </si>
  <si>
    <t>Vista Group International Limited.</t>
  </si>
  <si>
    <t>VHT</t>
  </si>
  <si>
    <t>Volpara Health Technologies Limited</t>
  </si>
  <si>
    <t>27/04/2016</t>
  </si>
  <si>
    <t>VIA</t>
  </si>
  <si>
    <t>Viagold Rare Earth Resources Holdings Limited</t>
  </si>
  <si>
    <t>VIG</t>
  </si>
  <si>
    <t>Victor Group Holdings Limited</t>
  </si>
  <si>
    <t>VIP</t>
  </si>
  <si>
    <t>Vip Gloves Ltd</t>
  </si>
  <si>
    <t>VKA</t>
  </si>
  <si>
    <t>Viking Mines Limited</t>
  </si>
  <si>
    <t>VLS</t>
  </si>
  <si>
    <t>Vita Life Sciences Limited..</t>
  </si>
  <si>
    <t>23/08/2007</t>
  </si>
  <si>
    <t>VMC</t>
  </si>
  <si>
    <t>Venus Metals Corporation Limited</t>
  </si>
  <si>
    <t>VMG</t>
  </si>
  <si>
    <t>Vdm Group Limited</t>
  </si>
  <si>
    <t>15/02/2006</t>
  </si>
  <si>
    <t>VML</t>
  </si>
  <si>
    <t>Vital Metals Limited</t>
  </si>
  <si>
    <t>VMM</t>
  </si>
  <si>
    <t>Viridis Mining And Minerals Limited</t>
  </si>
  <si>
    <t>24/01/2022</t>
  </si>
  <si>
    <t>VMS</t>
  </si>
  <si>
    <t>Venture Minerals Limited</t>
  </si>
  <si>
    <t>VMT</t>
  </si>
  <si>
    <t>Vmoto Limited</t>
  </si>
  <si>
    <t>31/01/2002</t>
  </si>
  <si>
    <t>VN8</t>
  </si>
  <si>
    <t>Vonex Limited..</t>
  </si>
  <si>
    <t>13/06/2018</t>
  </si>
  <si>
    <t>VNT</t>
  </si>
  <si>
    <t>Ventia Services Group Limited</t>
  </si>
  <si>
    <t>VOL</t>
  </si>
  <si>
    <t>Victory Offices Limited</t>
  </si>
  <si>
    <t>VPR</t>
  </si>
  <si>
    <t>Volt Power Group Limited</t>
  </si>
  <si>
    <t>VR1</t>
  </si>
  <si>
    <t>Vection Technologies Ltd</t>
  </si>
  <si>
    <t>17/03/2017</t>
  </si>
  <si>
    <t>VR8</t>
  </si>
  <si>
    <t>Vanadium Resources Limited</t>
  </si>
  <si>
    <t>VRC</t>
  </si>
  <si>
    <t>Volt Resources Limited</t>
  </si>
  <si>
    <t>19/12/2003</t>
  </si>
  <si>
    <t>VRS</t>
  </si>
  <si>
    <t>Veris Limited</t>
  </si>
  <si>
    <t>25/06/2008</t>
  </si>
  <si>
    <t>VRX</t>
  </si>
  <si>
    <t>Vrx Silica Limited</t>
  </si>
  <si>
    <t>24/02/2011</t>
  </si>
  <si>
    <t>VSL</t>
  </si>
  <si>
    <t>Vulcan Steel Limited</t>
  </si>
  <si>
    <t>VSR</t>
  </si>
  <si>
    <t>Voltaic Strategic Resources Ltd</t>
  </si>
  <si>
    <t>21/01/2011</t>
  </si>
  <si>
    <t>VTG</t>
  </si>
  <si>
    <t>Vita Group Limited</t>
  </si>
  <si>
    <t>VTI</t>
  </si>
  <si>
    <t>Visioneering Technologies Inc.</t>
  </si>
  <si>
    <t>VTX</t>
  </si>
  <si>
    <t>Vertex Minerals Limited</t>
  </si>
  <si>
    <t>VUK</t>
  </si>
  <si>
    <t>Virgin Money Uk Plc</t>
  </si>
  <si>
    <t>VUL</t>
  </si>
  <si>
    <t>Vulcan Energy Resources Limited</t>
  </si>
  <si>
    <t>30/05/2018</t>
  </si>
  <si>
    <t>VVA</t>
  </si>
  <si>
    <t>Viva Leisure Limited</t>
  </si>
  <si>
    <t>VYS</t>
  </si>
  <si>
    <t>Vysarn Limited</t>
  </si>
  <si>
    <t>14/12/2007</t>
  </si>
  <si>
    <t>W2V</t>
  </si>
  <si>
    <t>Way 2 Vat Ltd.</t>
  </si>
  <si>
    <t>WA1</t>
  </si>
  <si>
    <t>Wa1 Resources Ltd</t>
  </si>
  <si>
    <t>WAA</t>
  </si>
  <si>
    <t>Wam Active Limited</t>
  </si>
  <si>
    <t>WAF</t>
  </si>
  <si>
    <t>West African Resources Limited</t>
  </si>
  <si>
    <t>WAK</t>
  </si>
  <si>
    <t>Wa Kaolin Limited</t>
  </si>
  <si>
    <t>26/11/2020</t>
  </si>
  <si>
    <t>WAM</t>
  </si>
  <si>
    <t>Wam Capital Limited</t>
  </si>
  <si>
    <t>WAR</t>
  </si>
  <si>
    <t>Wam Strategic Value Limited</t>
  </si>
  <si>
    <t>WAT</t>
  </si>
  <si>
    <t>Waterco Limited</t>
  </si>
  <si>
    <t>23/03/1989</t>
  </si>
  <si>
    <t>WAX</t>
  </si>
  <si>
    <t>Wam Research Limited</t>
  </si>
  <si>
    <t>19/08/2003</t>
  </si>
  <si>
    <t>WBC</t>
  </si>
  <si>
    <t>Westpac Banking Corporation</t>
  </si>
  <si>
    <t>18/07/1970</t>
  </si>
  <si>
    <t>WBE</t>
  </si>
  <si>
    <t>Whitebark Energy Ltd</t>
  </si>
  <si>
    <t>WBT</t>
  </si>
  <si>
    <t>Weebit Nano Ltd</t>
  </si>
  <si>
    <t>21/12/2010</t>
  </si>
  <si>
    <t>WC1</t>
  </si>
  <si>
    <t>West Cobar Metals Limited</t>
  </si>
  <si>
    <t>WC8</t>
  </si>
  <si>
    <t>Wildcat Resources Limited</t>
  </si>
  <si>
    <t>WCG</t>
  </si>
  <si>
    <t>Webcentral Ltd</t>
  </si>
  <si>
    <t>WCN</t>
  </si>
  <si>
    <t>White Cliff Minerals Limited</t>
  </si>
  <si>
    <t>WDS</t>
  </si>
  <si>
    <t>Woodside Energy Group Ltd</t>
  </si>
  <si>
    <t>18/11/1971</t>
  </si>
  <si>
    <t>WEB</t>
  </si>
  <si>
    <t>Webjet Limited</t>
  </si>
  <si>
    <t>19/11/1997</t>
  </si>
  <si>
    <t>WEC</t>
  </si>
  <si>
    <t>White Energy Company Limited</t>
  </si>
  <si>
    <t>23/07/1999</t>
  </si>
  <si>
    <t>WEL</t>
  </si>
  <si>
    <t>Winchester Energy Ltd</t>
  </si>
  <si>
    <t>23/09/2014</t>
  </si>
  <si>
    <t>WES</t>
  </si>
  <si>
    <t>Wesfarmers Limited</t>
  </si>
  <si>
    <t>15/11/1984</t>
  </si>
  <si>
    <t>WFL</t>
  </si>
  <si>
    <t>Wellfully Limited</t>
  </si>
  <si>
    <t>29/05/2000</t>
  </si>
  <si>
    <t>WGB</t>
  </si>
  <si>
    <t>Wam Global Limited</t>
  </si>
  <si>
    <t>WGN</t>
  </si>
  <si>
    <t>Wagners Holding Company Limited</t>
  </si>
  <si>
    <t>WGO</t>
  </si>
  <si>
    <t>Warrego Energy Limited</t>
  </si>
  <si>
    <t>WGR</t>
  </si>
  <si>
    <t>Western Gold Resources Limited.</t>
  </si>
  <si>
    <t>23/07/2021</t>
  </si>
  <si>
    <t>WGX</t>
  </si>
  <si>
    <t>Westgold Resources Limited.</t>
  </si>
  <si>
    <t>WHC</t>
  </si>
  <si>
    <t>Whitehaven Coal Limited</t>
  </si>
  <si>
    <t>WHF</t>
  </si>
  <si>
    <t>Whitefield Industrials Limited</t>
  </si>
  <si>
    <t>WHK</t>
  </si>
  <si>
    <t>Whitehawk Limited</t>
  </si>
  <si>
    <t>24/01/2018</t>
  </si>
  <si>
    <t>WIA</t>
  </si>
  <si>
    <t>Wia Gold Limited</t>
  </si>
  <si>
    <t>WIN</t>
  </si>
  <si>
    <t>Widgie Nickel Limited</t>
  </si>
  <si>
    <t>22/09/2021</t>
  </si>
  <si>
    <t>WKT</t>
  </si>
  <si>
    <t>Walkabout Resources Ltd</t>
  </si>
  <si>
    <t>WKTN</t>
  </si>
  <si>
    <t>WLD</t>
  </si>
  <si>
    <t>Wellard Limited</t>
  </si>
  <si>
    <t>WLE</t>
  </si>
  <si>
    <t>Wam Leaders Limited</t>
  </si>
  <si>
    <t>30/05/2016</t>
  </si>
  <si>
    <t>WLS</t>
  </si>
  <si>
    <t>Wcm Global Long Short Limited</t>
  </si>
  <si>
    <t>14/08/2015</t>
  </si>
  <si>
    <t>WMA</t>
  </si>
  <si>
    <t>Wam Alternative Assets Limited</t>
  </si>
  <si>
    <t>16/06/2014</t>
  </si>
  <si>
    <t>WMC</t>
  </si>
  <si>
    <t>Wiluna Mining Corporation Limited.</t>
  </si>
  <si>
    <t>28/09/2006</t>
  </si>
  <si>
    <t>WMG</t>
  </si>
  <si>
    <t>Western Mines Group Ltd</t>
  </si>
  <si>
    <t>20/07/2021</t>
  </si>
  <si>
    <t>WMI</t>
  </si>
  <si>
    <t>Wam Microcap Limited</t>
  </si>
  <si>
    <t>28/06/2017</t>
  </si>
  <si>
    <t>WML</t>
  </si>
  <si>
    <t>Woomera Mining Limited</t>
  </si>
  <si>
    <t>15/09/2005</t>
  </si>
  <si>
    <t>WMLN</t>
  </si>
  <si>
    <t>WNR</t>
  </si>
  <si>
    <t>Wingara Ag Ltd</t>
  </si>
  <si>
    <t>31/01/1990</t>
  </si>
  <si>
    <t>WNX</t>
  </si>
  <si>
    <t>Wellnex Life Limited</t>
  </si>
  <si>
    <t>WOA</t>
  </si>
  <si>
    <t>Wide Open Agriculture Ltd</t>
  </si>
  <si>
    <t>WOO</t>
  </si>
  <si>
    <t>Wooboard Technologies Limited</t>
  </si>
  <si>
    <t>WOR</t>
  </si>
  <si>
    <t>Worley Limited</t>
  </si>
  <si>
    <t>28/11/2002</t>
  </si>
  <si>
    <t>WOT</t>
  </si>
  <si>
    <t>Wotso Property</t>
  </si>
  <si>
    <t>28/10/2011</t>
  </si>
  <si>
    <t>WOW</t>
  </si>
  <si>
    <t>Woolworths Group Limited</t>
  </si>
  <si>
    <t>WPR</t>
  </si>
  <si>
    <t>Waypoint Reit</t>
  </si>
  <si>
    <t>WQG</t>
  </si>
  <si>
    <t>Wcm Global Growth Limited</t>
  </si>
  <si>
    <t>23/06/2017</t>
  </si>
  <si>
    <t>WR1</t>
  </si>
  <si>
    <t>Winsome Resources Limited</t>
  </si>
  <si>
    <t>WRK</t>
  </si>
  <si>
    <t>Wrkr Ltd</t>
  </si>
  <si>
    <t>19/12/2016</t>
  </si>
  <si>
    <t>WRM</t>
  </si>
  <si>
    <t>White Rock Minerals Limited</t>
  </si>
  <si>
    <t>WSI</t>
  </si>
  <si>
    <t>Weststar Industrial Limited</t>
  </si>
  <si>
    <t>WSP</t>
  </si>
  <si>
    <t>Whispir Limited</t>
  </si>
  <si>
    <t>19/06/2019</t>
  </si>
  <si>
    <t>WSR</t>
  </si>
  <si>
    <t>Westar Resources Limited</t>
  </si>
  <si>
    <t>WTC</t>
  </si>
  <si>
    <t>Wisetech Global Limited</t>
  </si>
  <si>
    <t>WTL</t>
  </si>
  <si>
    <t>Wt Financial Group Limited</t>
  </si>
  <si>
    <t>WTN</t>
  </si>
  <si>
    <t>Winton Land Limited</t>
  </si>
  <si>
    <t>WWG</t>
  </si>
  <si>
    <t>Wiseway Group Limited</t>
  </si>
  <si>
    <t>31/10/2018</t>
  </si>
  <si>
    <t>WWI</t>
  </si>
  <si>
    <t>West Wits Mining Limited</t>
  </si>
  <si>
    <t>WYX</t>
  </si>
  <si>
    <t>Western Yilgarn Nl</t>
  </si>
  <si>
    <t>25/05/2007</t>
  </si>
  <si>
    <t>WZR</t>
  </si>
  <si>
    <t>Wisr Limited</t>
  </si>
  <si>
    <t>16/03/1989</t>
  </si>
  <si>
    <t>X2M</t>
  </si>
  <si>
    <t>X2M Connect Limited</t>
  </si>
  <si>
    <t>X64</t>
  </si>
  <si>
    <t>Ten Sixty Four Limited</t>
  </si>
  <si>
    <t>XAM</t>
  </si>
  <si>
    <t>Xanadu Mines Ltd</t>
  </si>
  <si>
    <t>XF1</t>
  </si>
  <si>
    <t>Xref Limited</t>
  </si>
  <si>
    <t>XPN</t>
  </si>
  <si>
    <t>Xpon Technologies Group Limited</t>
  </si>
  <si>
    <t>XRF</t>
  </si>
  <si>
    <t>Xrf Scientific Limited</t>
  </si>
  <si>
    <t>XRG</t>
  </si>
  <si>
    <t>Xreality Group Ltd</t>
  </si>
  <si>
    <t>18/01/2013</t>
  </si>
  <si>
    <t>XRO</t>
  </si>
  <si>
    <t>Xero Limited</t>
  </si>
  <si>
    <t>XST</t>
  </si>
  <si>
    <t>Xstate Resources Limited</t>
  </si>
  <si>
    <t>14/01/1988</t>
  </si>
  <si>
    <t>XTC</t>
  </si>
  <si>
    <t>Xantippe Resources Limited</t>
  </si>
  <si>
    <t>15/08/2007</t>
  </si>
  <si>
    <t>XTE</t>
  </si>
  <si>
    <t>Xtek Limited.</t>
  </si>
  <si>
    <t>YAL</t>
  </si>
  <si>
    <t>Yancoal Australia Limited</t>
  </si>
  <si>
    <t>28/06/2012</t>
  </si>
  <si>
    <t>YBR</t>
  </si>
  <si>
    <t>Yellow Brick Road Holdings Limited</t>
  </si>
  <si>
    <t>YOJ</t>
  </si>
  <si>
    <t>Yojee Limited</t>
  </si>
  <si>
    <t>YOW</t>
  </si>
  <si>
    <t>Yowie Group Ltd</t>
  </si>
  <si>
    <t>15/09/1999</t>
  </si>
  <si>
    <t>YPB</t>
  </si>
  <si>
    <t>Ypb Group Ltd</t>
  </si>
  <si>
    <t>YRL</t>
  </si>
  <si>
    <t>Yandal Resources Limited</t>
  </si>
  <si>
    <t>14/12/2018</t>
  </si>
  <si>
    <t>Z2U</t>
  </si>
  <si>
    <t>Zoom2U Technologies Limited</t>
  </si>
  <si>
    <t>ZAG</t>
  </si>
  <si>
    <t>Zuleika Gold Limited</t>
  </si>
  <si>
    <t>23/08/2010</t>
  </si>
  <si>
    <t>ZEO</t>
  </si>
  <si>
    <t>Zeotech Limited</t>
  </si>
  <si>
    <t>16/10/2009</t>
  </si>
  <si>
    <t>ZER</t>
  </si>
  <si>
    <t>Zeta Resources Limited</t>
  </si>
  <si>
    <t>ZEU</t>
  </si>
  <si>
    <t>Zeus Resources Limited</t>
  </si>
  <si>
    <t>21/01/2013</t>
  </si>
  <si>
    <t>ZGL</t>
  </si>
  <si>
    <t>Zicom Group Limited</t>
  </si>
  <si>
    <t>ZIM</t>
  </si>
  <si>
    <t>Zimplats Holdings Limited</t>
  </si>
  <si>
    <t>15/10/1998</t>
  </si>
  <si>
    <t>ZIP</t>
  </si>
  <si>
    <t>Zip Co Limited..</t>
  </si>
  <si>
    <t>ZLD</t>
  </si>
  <si>
    <t>Zelira Therapeutics Limited</t>
  </si>
  <si>
    <t>ZMI</t>
  </si>
  <si>
    <t>Zinc Of Ireland Nl</t>
  </si>
  <si>
    <t>18/09/2007</t>
  </si>
  <si>
    <t>ZMM</t>
  </si>
  <si>
    <t>Zimi Limited</t>
  </si>
  <si>
    <t>ZNC</t>
  </si>
  <si>
    <t>Zenith Minerals Limited</t>
  </si>
  <si>
    <t>ZNO</t>
  </si>
  <si>
    <t>Zoono Group Limited</t>
  </si>
  <si>
    <t>21/07/1988</t>
  </si>
  <si>
    <t>Market Sectors, Indexes Etc</t>
  </si>
  <si>
    <t>XTL</t>
  </si>
  <si>
    <t> S&amp;P/ASX 20</t>
  </si>
  <si>
    <t>Sectors, Indices</t>
  </si>
  <si>
    <t>XFL</t>
  </si>
  <si>
    <t> S&amp;P/ASX 50</t>
  </si>
  <si>
    <t>XTO</t>
  </si>
  <si>
    <t> S&amp;P/ASX 100</t>
  </si>
  <si>
    <t>XJO</t>
  </si>
  <si>
    <t> S&amp;P/ASX 200</t>
  </si>
  <si>
    <t>XVI</t>
  </si>
  <si>
    <t> S&amp;P/ASX 200 VIX Index</t>
  </si>
  <si>
    <t>XNV</t>
  </si>
  <si>
    <t> S&amp;P/ASX 200 2 x Daily Inverse Index</t>
  </si>
  <si>
    <t>XLD</t>
  </si>
  <si>
    <t> S&amp;P/ASX 200 2 x Daily Leverage Index</t>
  </si>
  <si>
    <t>XKO</t>
  </si>
  <si>
    <t> S&amp;P/ASX 300</t>
  </si>
  <si>
    <t>XAO</t>
  </si>
  <si>
    <t> ALL ORDINARIES</t>
  </si>
  <si>
    <t>XMD</t>
  </si>
  <si>
    <t> S&amp;P/ASX MIDCAP 50</t>
  </si>
  <si>
    <t>XSO</t>
  </si>
  <si>
    <t> S&amp;P/ASX SMALL ORDINARIES</t>
  </si>
  <si>
    <t>XAF</t>
  </si>
  <si>
    <t> S&amp;P/ASX All Australian 50</t>
  </si>
  <si>
    <t>XAT</t>
  </si>
  <si>
    <t> S&amp;P/ASX All Australian 200</t>
  </si>
  <si>
    <t>XPJ</t>
  </si>
  <si>
    <t> S&amp;P/ASX200 A-REIT (Sector)</t>
  </si>
  <si>
    <t>XDJ</t>
  </si>
  <si>
    <t> S&amp;P/ASX 200 Consumer Discretionary (Sector)</t>
  </si>
  <si>
    <t>XSJ</t>
  </si>
  <si>
    <t> S&amp;P/ASX 200 Consumer Staples (Sector)</t>
  </si>
  <si>
    <t>XDI</t>
  </si>
  <si>
    <t> S&amp;P/ASX Dividend Opportunities Index</t>
  </si>
  <si>
    <t>XEC</t>
  </si>
  <si>
    <t> S&amp;P/ASX Emerging Companies Index</t>
  </si>
  <si>
    <t>XEJ</t>
  </si>
  <si>
    <t> S&amp;P/ASX 200 Energy (Sector)</t>
  </si>
  <si>
    <t>XFJ</t>
  </si>
  <si>
    <t> S&amp;P/ASX 200 Financials (Sector)</t>
  </si>
  <si>
    <t>XXJ</t>
  </si>
  <si>
    <t> S&amp;P/ASX 200 Financial-x-A-REIT (Sector)</t>
  </si>
  <si>
    <t>XGD</t>
  </si>
  <si>
    <t> S&amp;P/ASX All Ordinaries Gold (Sub Industry)</t>
  </si>
  <si>
    <t>XHJ</t>
  </si>
  <si>
    <t> S&amp;P/ASX 200 Health Care (Sector)</t>
  </si>
  <si>
    <t>XNJ</t>
  </si>
  <si>
    <t> S&amp;P/ASX 200 Industrials (Sector)</t>
  </si>
  <si>
    <t>XIJ</t>
  </si>
  <si>
    <t> S&amp;P/ASX 200 Information Technology (Sector)</t>
  </si>
  <si>
    <t>XMJ</t>
  </si>
  <si>
    <t> S&amp;P/ASX 200 Materials (Sector)</t>
  </si>
  <si>
    <t>XMM</t>
  </si>
  <si>
    <t> S&amp;P/ASX 300 Metals and Mining (Industry)</t>
  </si>
  <si>
    <t>XNT</t>
  </si>
  <si>
    <t> S&amp;P/ASX 200 Net Total Return</t>
  </si>
  <si>
    <t>XJR</t>
  </si>
  <si>
    <t> S&amp;P/ASX 200 RESOURCES</t>
  </si>
  <si>
    <t>XTJ</t>
  </si>
  <si>
    <t> S&amp;P/ASX 200 COMMUNICATION SERVICES (SECTOR)</t>
  </si>
  <si>
    <t>XUJ</t>
  </si>
  <si>
    <t> S&amp;P/ASX 200 Utilities (Sector)</t>
  </si>
  <si>
    <t>XAI</t>
  </si>
  <si>
    <t> All Industrials</t>
  </si>
  <si>
    <t>XAR</t>
  </si>
  <si>
    <t> All Resources</t>
  </si>
  <si>
    <t>XTI</t>
  </si>
  <si>
    <t> S&amp;P/ASX 100 industrials</t>
  </si>
  <si>
    <t>XTR</t>
  </si>
  <si>
    <t> S&amp;P/ASX 100 resources</t>
  </si>
  <si>
    <t>XJI</t>
  </si>
  <si>
    <t> S&amp;P/ASX 200 Industrials</t>
  </si>
  <si>
    <t>XJP</t>
  </si>
  <si>
    <t> S&amp;P/ASX 200 Property</t>
  </si>
  <si>
    <t>XKI</t>
  </si>
  <si>
    <t> S&amp;P/ASX 300 Industrials</t>
  </si>
  <si>
    <t>XKP</t>
  </si>
  <si>
    <t> S&amp;P/ASX 300 Property</t>
  </si>
  <si>
    <t>XKR</t>
  </si>
  <si>
    <t> S&amp;P/ASX 300 Resources</t>
  </si>
  <si>
    <t>XMT</t>
  </si>
  <si>
    <t> S&amp;P/ASX Midcap industrials</t>
  </si>
  <si>
    <t>XMR</t>
  </si>
  <si>
    <t> S&amp;P/ASX Midcap resources</t>
  </si>
  <si>
    <t>XSI</t>
  </si>
  <si>
    <t> S&amp;P/ASX Small Industrials</t>
  </si>
  <si>
    <t>XSR</t>
  </si>
  <si>
    <t> S&amp;P/ASX Small Resources</t>
  </si>
  <si>
    <t>XBI</t>
  </si>
  <si>
    <t> Bancassurance</t>
  </si>
  <si>
    <t>XBF</t>
  </si>
  <si>
    <t> Banks</t>
  </si>
  <si>
    <t>XBM</t>
  </si>
  <si>
    <t> Building Materials</t>
  </si>
  <si>
    <t>XCE</t>
  </si>
  <si>
    <t> Chemicals</t>
  </si>
  <si>
    <t>XDC</t>
  </si>
  <si>
    <t> Developers &amp; Contractors</t>
  </si>
  <si>
    <t>XDR</t>
  </si>
  <si>
    <t> Diversified Resources</t>
  </si>
  <si>
    <t>XEY</t>
  </si>
  <si>
    <t> Energy</t>
  </si>
  <si>
    <t>XEG</t>
  </si>
  <si>
    <t> Engineering</t>
  </si>
  <si>
    <t>XFH</t>
  </si>
  <si>
    <t> Food &amp; Household Goods</t>
  </si>
  <si>
    <t>XGO</t>
  </si>
  <si>
    <t> Gold</t>
  </si>
  <si>
    <t>XHB</t>
  </si>
  <si>
    <t> Healthcare &amp; Biotechnology Index</t>
  </si>
  <si>
    <t>XIU</t>
  </si>
  <si>
    <t> Infrastructure and Utilities</t>
  </si>
  <si>
    <t>XIF</t>
  </si>
  <si>
    <t> Investment &amp; Financial Services</t>
  </si>
  <si>
    <t>XME</t>
  </si>
  <si>
    <t> Media</t>
  </si>
  <si>
    <t>XMI</t>
  </si>
  <si>
    <t> Miscellaneous Industrials</t>
  </si>
  <si>
    <t>XOM</t>
  </si>
  <si>
    <t> Other Metals</t>
  </si>
  <si>
    <t>XPP</t>
  </si>
  <si>
    <t> Paper &amp; Packaging</t>
  </si>
  <si>
    <t>XPT</t>
  </si>
  <si>
    <t> Property Trusts</t>
  </si>
  <si>
    <t>XTU</t>
  </si>
  <si>
    <t> Tourism &amp; Leisure</t>
  </si>
  <si>
    <t>XTP</t>
  </si>
  <si>
    <t> Transport</t>
  </si>
  <si>
    <t>XAE</t>
  </si>
  <si>
    <t> S&amp;P/ASX 200 A-REIT Equal Weight Index</t>
  </si>
  <si>
    <t>XSY</t>
  </si>
  <si>
    <t> S&amp;P/ASX 300 Shareholder Yield Index</t>
  </si>
  <si>
    <t>XFD</t>
  </si>
  <si>
    <t> S&amp;P/ASX Franked Dividend Index</t>
  </si>
  <si>
    <t>XFT</t>
  </si>
  <si>
    <t> S&amp;P/ASX Franked Dividend Index TR</t>
  </si>
  <si>
    <t>XEW</t>
  </si>
  <si>
    <t> S&amp;P/ASX 200 Equal Weight Index</t>
  </si>
  <si>
    <t>XIN</t>
  </si>
  <si>
    <t> S&amp;P/ASX 200 Inverse Daily Index</t>
  </si>
  <si>
    <t>XTX</t>
  </si>
  <si>
    <t> S&amp;P/ASX All Technology Index</t>
  </si>
  <si>
    <t>XNI</t>
  </si>
  <si>
    <t> S&amp;P/ASX 200 4.5% Decrement Index (AUD) NTR</t>
  </si>
  <si>
    <t>XFR</t>
  </si>
  <si>
    <t> S&amp;P/ASX 200 Futures (AONIA) 4.5% Decrement (AUD)TR</t>
  </si>
  <si>
    <t>XAG</t>
  </si>
  <si>
    <t> S&amp;P/ASX Agribusiness Index</t>
  </si>
  <si>
    <t>XJT</t>
  </si>
  <si>
    <t> S&amp;P/ASX 200 GROSS TOTAL RETURN INDEX (GTR)</t>
  </si>
  <si>
    <t>XBK</t>
  </si>
  <si>
    <t> S&amp;P/ASX 200 BANKS (INDUSTRY)</t>
  </si>
  <si>
    <t>XBT</t>
  </si>
  <si>
    <t> S&amp;P/ASX 200 BANKS (INDUSTRY) (TR)</t>
  </si>
  <si>
    <t>XBN</t>
  </si>
  <si>
    <t> S&amp;P/ASX 200 BANKS (INDUSTRY) (NTR)</t>
  </si>
  <si>
    <t>XET</t>
  </si>
  <si>
    <t> S&amp;P/ASX 200 EMERGING COMPANIES INDEX (TR)</t>
  </si>
  <si>
    <t>XFE</t>
  </si>
  <si>
    <t> S&amp;P/ASX 200 Futures (AONIA) Index (AUD) ER</t>
  </si>
  <si>
    <t>XFN</t>
  </si>
  <si>
    <t> S&amp;P/ASX 200 Futures (AONIA) Index (AUD) TR</t>
  </si>
  <si>
    <t>XRE</t>
  </si>
  <si>
    <t> S&amp;P/ASX 200 Real Estate (Sector)</t>
  </si>
  <si>
    <t>XBW</t>
  </si>
  <si>
    <t> S&amp;P/ASX Buy Write Index</t>
  </si>
  <si>
    <t>XRI</t>
  </si>
  <si>
    <t> S&amp;P/ASX 200 4.5% Decrement Index (AUD) TR</t>
  </si>
  <si>
    <t>From ListCorp</t>
  </si>
  <si>
    <t>BHP Group Limited</t>
  </si>
  <si>
    <t>Commonwealth Bank</t>
  </si>
  <si>
    <t>Financials</t>
  </si>
  <si>
    <t>CSL Limited</t>
  </si>
  <si>
    <t>Health Care</t>
  </si>
  <si>
    <t>National Australia Bank</t>
  </si>
  <si>
    <t>Westpac Banking Corp</t>
  </si>
  <si>
    <t>ANZ Group Holdings Limited</t>
  </si>
  <si>
    <t>Fortescue Metals Group</t>
  </si>
  <si>
    <t>Consumer Discretionary</t>
  </si>
  <si>
    <t>Communication Services</t>
  </si>
  <si>
    <t>Rio Tinto</t>
  </si>
  <si>
    <t>Industrials</t>
  </si>
  <si>
    <t>Coles Group Limited</t>
  </si>
  <si>
    <t>WiseTech Global Limited</t>
  </si>
  <si>
    <t>Information Technology</t>
  </si>
  <si>
    <t>QBE Insurance Group Limited</t>
  </si>
  <si>
    <t>REA Group Ltd</t>
  </si>
  <si>
    <t>Scentre Group Limited</t>
  </si>
  <si>
    <t>James Hardie Industries plc</t>
  </si>
  <si>
    <t>Northern Star Resources Limited</t>
  </si>
  <si>
    <t>Computershare Limited</t>
  </si>
  <si>
    <t>ASX Limited</t>
  </si>
  <si>
    <t>ResMed Inc</t>
  </si>
  <si>
    <t>VAS</t>
  </si>
  <si>
    <t>Vanguard Australian Shares Index ETF</t>
  </si>
  <si>
    <t>Exchange Traded Fund</t>
  </si>
  <si>
    <t>APA Group</t>
  </si>
  <si>
    <t>Amcor Limited</t>
  </si>
  <si>
    <t>IGO Limited</t>
  </si>
  <si>
    <t>Washington H. Soul Pattinson and Company Limited</t>
  </si>
  <si>
    <t>OZ Minerals Limited</t>
  </si>
  <si>
    <t>SEEK Limited</t>
  </si>
  <si>
    <t>TPG Telecom Limited</t>
  </si>
  <si>
    <t>BlueScope Steel Limited</t>
  </si>
  <si>
    <t>IDP Education Limited</t>
  </si>
  <si>
    <t>The GPT Group</t>
  </si>
  <si>
    <t>Mercury NZ Limited</t>
  </si>
  <si>
    <t>Carsales.com Ltd</t>
  </si>
  <si>
    <t>Yancoal Australia Ltd</t>
  </si>
  <si>
    <t>EBOS Group Limited</t>
  </si>
  <si>
    <t>MGOC</t>
  </si>
  <si>
    <t>Magellan Global Fund (Open Class)(Managed Fund)</t>
  </si>
  <si>
    <t>Domino's Pizza Enterprises Limited</t>
  </si>
  <si>
    <t>ALS Limited</t>
  </si>
  <si>
    <t>Infratil Limited</t>
  </si>
  <si>
    <t>Bendigo and Adelaide Bank Limited</t>
  </si>
  <si>
    <t>JB Hi-Fi Limited</t>
  </si>
  <si>
    <t>VGS</t>
  </si>
  <si>
    <t>Vanguard MSCI Index International Shares ETF</t>
  </si>
  <si>
    <t>AGL Energy Limited</t>
  </si>
  <si>
    <t>IVV</t>
  </si>
  <si>
    <t>iShares S&amp;P 500 ETF</t>
  </si>
  <si>
    <t>STW</t>
  </si>
  <si>
    <t>SPDR S&amp;P/ASX 200 Fund</t>
  </si>
  <si>
    <t>NEXTDC Limited</t>
  </si>
  <si>
    <t>Bank of Queensland Limited</t>
  </si>
  <si>
    <t>GQG Partners Inc.</t>
  </si>
  <si>
    <t>AMP Limited</t>
  </si>
  <si>
    <t>Boral Limited</t>
  </si>
  <si>
    <t>IOZ</t>
  </si>
  <si>
    <t>iShares Core S&amp;P/ASX 200 ETF</t>
  </si>
  <si>
    <t>NIB Holdings Limited</t>
  </si>
  <si>
    <t>Nine Entertainment Co.</t>
  </si>
  <si>
    <t>Charter Hall Long WALE REIT</t>
  </si>
  <si>
    <t>Zimplats Holdings</t>
  </si>
  <si>
    <t>RGN</t>
  </si>
  <si>
    <t>Region Group</t>
  </si>
  <si>
    <t>QUAL</t>
  </si>
  <si>
    <t>VanEck MSCI International Quality ETF</t>
  </si>
  <si>
    <t>VTS</t>
  </si>
  <si>
    <t>Vanguard US Total Market Shares Index ETF</t>
  </si>
  <si>
    <t>National Storage REIT</t>
  </si>
  <si>
    <t>Reliance Worldwide Corporation</t>
  </si>
  <si>
    <t>HomeCo Daily Needs REIT</t>
  </si>
  <si>
    <t>A200</t>
  </si>
  <si>
    <t>BetaShares Australia 200 ETF</t>
  </si>
  <si>
    <t>VHY</t>
  </si>
  <si>
    <t>Vanguard Australian Shares High Yield ETF</t>
  </si>
  <si>
    <t>AVZ Minerals Limited</t>
  </si>
  <si>
    <t>GOLD</t>
  </si>
  <si>
    <t>Global X Physical Gold</t>
  </si>
  <si>
    <t>ARB Corporation Limited</t>
  </si>
  <si>
    <t>AAA</t>
  </si>
  <si>
    <t>BetaShares Australian High Interest Cash ETF</t>
  </si>
  <si>
    <t>Paladin Energy Limited</t>
  </si>
  <si>
    <t>VAP</t>
  </si>
  <si>
    <t>Vanguard Australian Property Securities Index ETF</t>
  </si>
  <si>
    <t>Downer EDI Limited</t>
  </si>
  <si>
    <t>BWP Trust</t>
  </si>
  <si>
    <t>NDQ</t>
  </si>
  <si>
    <t>BetaShares NASDAQ 100 ETF</t>
  </si>
  <si>
    <t>Orora Group Limited</t>
  </si>
  <si>
    <t>CSR Limited</t>
  </si>
  <si>
    <t>IOO</t>
  </si>
  <si>
    <t>iShares Global 100 ETF</t>
  </si>
  <si>
    <t>Charter Hall Retail REIT</t>
  </si>
  <si>
    <t>AUB Group Limited</t>
  </si>
  <si>
    <t>Virgin Money UK PLC</t>
  </si>
  <si>
    <t>PEXA Group Limited</t>
  </si>
  <si>
    <t>VEU</t>
  </si>
  <si>
    <t>Vanguard All-World Ex-US Shares Index ETF</t>
  </si>
  <si>
    <t>ETHI</t>
  </si>
  <si>
    <t>BetaShares Global Sustainability Leaders ETF</t>
  </si>
  <si>
    <t>BSP Financial Group Limited</t>
  </si>
  <si>
    <t>EVT Limited</t>
  </si>
  <si>
    <t>APM Human Services International Limited</t>
  </si>
  <si>
    <t>Centuria Industrial REIT</t>
  </si>
  <si>
    <t>VGAD</t>
  </si>
  <si>
    <t>Vanguard MSCI Index International Shares (Hedged) ETF</t>
  </si>
  <si>
    <t>HUB24 Limited</t>
  </si>
  <si>
    <t>Magellan Global Fund</t>
  </si>
  <si>
    <t>Domain Holdings Australia Limited</t>
  </si>
  <si>
    <t>HBRD</t>
  </si>
  <si>
    <t>BetaShares Active Australian Hybrids Fund (managed fund)</t>
  </si>
  <si>
    <t>VDHG</t>
  </si>
  <si>
    <t>Vanguard Diversified High Growth Index ETF</t>
  </si>
  <si>
    <t>HYGG</t>
  </si>
  <si>
    <t>Hyperion Global Growth Companies Fund (Managed Fund)</t>
  </si>
  <si>
    <t>IPH Limited</t>
  </si>
  <si>
    <t>Pinnacle Investment Management Group</t>
  </si>
  <si>
    <t>Waypoint REIT Limited</t>
  </si>
  <si>
    <t>WAM Capital</t>
  </si>
  <si>
    <t>MVW</t>
  </si>
  <si>
    <t>Vaneck Vectors Australian Equal Weight ETF</t>
  </si>
  <si>
    <t>IAF</t>
  </si>
  <si>
    <t>iShares Core Composite Bond ETF</t>
  </si>
  <si>
    <t>SkyCity Entertainment Group Limited</t>
  </si>
  <si>
    <t>WAM Leaders Limited</t>
  </si>
  <si>
    <t>PSC Insurance Group Limited</t>
  </si>
  <si>
    <t>GrainCorp Limited</t>
  </si>
  <si>
    <t>InvoCare Limited</t>
  </si>
  <si>
    <t>VAF</t>
  </si>
  <si>
    <t>Vanguard Australian Fixed Interest Index ETF</t>
  </si>
  <si>
    <t>MFF Capital Investments Limited</t>
  </si>
  <si>
    <t>HMC Capital Limited</t>
  </si>
  <si>
    <t>Latitude Financial Services Group Limited</t>
  </si>
  <si>
    <t>BKI Investment Company Limited</t>
  </si>
  <si>
    <t>NRW Holdings Limited</t>
  </si>
  <si>
    <t>Arena REIT</t>
  </si>
  <si>
    <t>Arafura Rare Earths Limited</t>
  </si>
  <si>
    <t>Australian United Investment Company</t>
  </si>
  <si>
    <t>Charter Hall Social Infrastructure REIT</t>
  </si>
  <si>
    <t>IMDEX Limited</t>
  </si>
  <si>
    <t>Silver Lake Resources</t>
  </si>
  <si>
    <t>PWR Holdings Limited</t>
  </si>
  <si>
    <t>Grange Resources Limited</t>
  </si>
  <si>
    <t>360</t>
  </si>
  <si>
    <t>Life360, Inc.</t>
  </si>
  <si>
    <t>GUD Holdings Limited</t>
  </si>
  <si>
    <t>IXJ</t>
  </si>
  <si>
    <t>iShares Global Healthcare ETF</t>
  </si>
  <si>
    <t>Macquarie Telecom Group</t>
  </si>
  <si>
    <t>Lake Resources NL</t>
  </si>
  <si>
    <t>SiteMinder Limited</t>
  </si>
  <si>
    <t>Australian Agricultural Company Limited</t>
  </si>
  <si>
    <t>News Corporation</t>
  </si>
  <si>
    <t>Dexus Industria REIT</t>
  </si>
  <si>
    <t>Weebit Nano Limited</t>
  </si>
  <si>
    <t>HLI</t>
  </si>
  <si>
    <t>Helia Group Limited</t>
  </si>
  <si>
    <t>Briscoe Group Limited</t>
  </si>
  <si>
    <t>McMillan Shakespeare Limited</t>
  </si>
  <si>
    <t>IHVV</t>
  </si>
  <si>
    <t>iShares S&amp;P 500 (AUD Hedged) ETF</t>
  </si>
  <si>
    <t>Emerald Resources NL</t>
  </si>
  <si>
    <t>oOh!media Limited</t>
  </si>
  <si>
    <t>MAAS Group Holdings Limited</t>
  </si>
  <si>
    <t>MA Financial Group Limited</t>
  </si>
  <si>
    <t>Energy Resources of Australia Ltd</t>
  </si>
  <si>
    <t>SFY</t>
  </si>
  <si>
    <t>SPDR S&amp;P/ASX 50 Fund</t>
  </si>
  <si>
    <t>Mincor Resources NL</t>
  </si>
  <si>
    <t>IEU</t>
  </si>
  <si>
    <t>iShares Europe ETF</t>
  </si>
  <si>
    <t>MICH</t>
  </si>
  <si>
    <t>Magellan Infrastructure Fund (Currency Hedged)(Managed Fund)</t>
  </si>
  <si>
    <t>VGB</t>
  </si>
  <si>
    <t>Vanguard Australian Government Bond Index ETF</t>
  </si>
  <si>
    <t>IEM</t>
  </si>
  <si>
    <t>iShares MSCI Emerging Markets ETF</t>
  </si>
  <si>
    <t>IFRA</t>
  </si>
  <si>
    <t>VanEck FTSE Global Infrastructure (Hedged) ETF</t>
  </si>
  <si>
    <t>Hutchison Telecommunications</t>
  </si>
  <si>
    <t>XARO</t>
  </si>
  <si>
    <t>Activex Ardea Real Outcome Bond Fund (Managed Fund)</t>
  </si>
  <si>
    <t>VSO</t>
  </si>
  <si>
    <t>Vanguard MSCI Australian Small Companies Index ETF</t>
  </si>
  <si>
    <t>Plato Income Maximiser Limited</t>
  </si>
  <si>
    <t>VVLU</t>
  </si>
  <si>
    <t>Vanguard Global Value Equity Active ETF (Managed Fund)</t>
  </si>
  <si>
    <t>Smartgroup Corporation</t>
  </si>
  <si>
    <t>QPON</t>
  </si>
  <si>
    <t>BetaShares Australian Bank Senior Floating Rate Bond ETF</t>
  </si>
  <si>
    <t>IAA</t>
  </si>
  <si>
    <t>iShares Asia 50 ETF</t>
  </si>
  <si>
    <t>Restaurant Brands New Zealand</t>
  </si>
  <si>
    <t>VIF</t>
  </si>
  <si>
    <t>Vanguard International Fixed Interest Index (Hedged) ETF</t>
  </si>
  <si>
    <t>Temple &amp; Webster Group</t>
  </si>
  <si>
    <t>SG Fleet Group Limited</t>
  </si>
  <si>
    <t>PM Capital Global Opportunities Fund</t>
  </si>
  <si>
    <t>KMD Brands Limited</t>
  </si>
  <si>
    <t>MVA</t>
  </si>
  <si>
    <t>Vaneck Australian Property ETF</t>
  </si>
  <si>
    <t>WAM Global Limited</t>
  </si>
  <si>
    <t>NNUK</t>
  </si>
  <si>
    <t>Nanuk New World Fund</t>
  </si>
  <si>
    <t>Adriatic Metals</t>
  </si>
  <si>
    <t>VDGR</t>
  </si>
  <si>
    <t>Vanguard Diversified Growth Index ETF</t>
  </si>
  <si>
    <t>TerraCom Limited</t>
  </si>
  <si>
    <t>VBND</t>
  </si>
  <si>
    <t>Vanguard Global Aggregate Bond Index (Hedged) ETF</t>
  </si>
  <si>
    <t>EQT Holdings Limited</t>
  </si>
  <si>
    <t>VDBA</t>
  </si>
  <si>
    <t>Vanguard Diversified Balanced Index ETF</t>
  </si>
  <si>
    <t>VGE</t>
  </si>
  <si>
    <t>Vanguard FTSE Emerging Markets Shares ETF</t>
  </si>
  <si>
    <t>Fineos Corporation Holdings</t>
  </si>
  <si>
    <t>HACK</t>
  </si>
  <si>
    <t>BetaShares Global Cybersecurity ETF</t>
  </si>
  <si>
    <t>NB Global Corporate Income Trust</t>
  </si>
  <si>
    <t>Unclassified</t>
  </si>
  <si>
    <t>Westgold Resources Limited</t>
  </si>
  <si>
    <t>VESG</t>
  </si>
  <si>
    <t>Vanguard Ethically Conscious International Shares Index ETF</t>
  </si>
  <si>
    <t>KKR Credit Income Fund</t>
  </si>
  <si>
    <t>SLF</t>
  </si>
  <si>
    <t>SPDR S&amp;P/ASX 200 Listed Property Fund</t>
  </si>
  <si>
    <t>OM Holdings Limited</t>
  </si>
  <si>
    <t>QHAL</t>
  </si>
  <si>
    <t>VanEck MSCI International Quality (Hedged) ETF</t>
  </si>
  <si>
    <t>ACDC</t>
  </si>
  <si>
    <t>Global X Battery Tech &amp; Lithium ETF</t>
  </si>
  <si>
    <t>VGI Partners Global Investments Limited</t>
  </si>
  <si>
    <t>VACF</t>
  </si>
  <si>
    <t>Vanguard Australian Corp Fixed Interest Index ETF</t>
  </si>
  <si>
    <t>Hearts and Minds Investments Limited</t>
  </si>
  <si>
    <t>GWA Group Limited</t>
  </si>
  <si>
    <t>Boart Longyear</t>
  </si>
  <si>
    <t>Janus Henderson Group plc</t>
  </si>
  <si>
    <t>ILB</t>
  </si>
  <si>
    <t>iShares Government Inflation ETF</t>
  </si>
  <si>
    <t>HealthCo Healthcare and Wellness REIT</t>
  </si>
  <si>
    <t>Resimac Group Limited</t>
  </si>
  <si>
    <t>ILC</t>
  </si>
  <si>
    <t>iShares S&amp;P/ASX 20 ETF</t>
  </si>
  <si>
    <t>Zip Co Limited</t>
  </si>
  <si>
    <t>Australian Ethical Investment Ltd</t>
  </si>
  <si>
    <t>Anglogold Ashanti</t>
  </si>
  <si>
    <t>BILL</t>
  </si>
  <si>
    <t>iShares Core Cash ETF</t>
  </si>
  <si>
    <t>ASIA</t>
  </si>
  <si>
    <t>BetaShares Asia Technology Tigers ETF</t>
  </si>
  <si>
    <t>Alpha HPA Limited</t>
  </si>
  <si>
    <t>MOAT</t>
  </si>
  <si>
    <t>VanEck Morningstar Wide Moat ETF</t>
  </si>
  <si>
    <t>CRED</t>
  </si>
  <si>
    <t>BetaShares Australian Investment Grade Corporate Bond ETF</t>
  </si>
  <si>
    <t>Kogan.com Ltd</t>
  </si>
  <si>
    <t>IJP</t>
  </si>
  <si>
    <t>iShares MSCI Japan ETF</t>
  </si>
  <si>
    <t>Future Generation Investment Company</t>
  </si>
  <si>
    <t>FLOT</t>
  </si>
  <si>
    <t>VanEck Australian Floating Rate ETF</t>
  </si>
  <si>
    <t>ELMO Software Limited</t>
  </si>
  <si>
    <t>OFX Group Limited</t>
  </si>
  <si>
    <t>GDX</t>
  </si>
  <si>
    <t>Vaneck Vectors Gold Miners ETF</t>
  </si>
  <si>
    <t>Neometals Limited</t>
  </si>
  <si>
    <t>Future Generation Global Investment Company</t>
  </si>
  <si>
    <t>MHHT</t>
  </si>
  <si>
    <t>Magellan High Conviction Trust (Managed Fund)</t>
  </si>
  <si>
    <t>IGB</t>
  </si>
  <si>
    <t>iShares Treasury ETF</t>
  </si>
  <si>
    <t>Perpetual Equity Investment Company</t>
  </si>
  <si>
    <t>Norwest Energy NL</t>
  </si>
  <si>
    <t>SSR Mining Inc</t>
  </si>
  <si>
    <t>DGL Group Limited</t>
  </si>
  <si>
    <t>Jupiter Mines Limited</t>
  </si>
  <si>
    <t>RG8</t>
  </si>
  <si>
    <t>Regal Asian Investments Limited</t>
  </si>
  <si>
    <t>GDI Property Group</t>
  </si>
  <si>
    <t>RAM Essential Services Property Fund</t>
  </si>
  <si>
    <t>DJRE</t>
  </si>
  <si>
    <t>SPDR Dow Jones Global Real Estate ESG Fund</t>
  </si>
  <si>
    <t>AGVT</t>
  </si>
  <si>
    <t>BetaShares Australian Government Bond ETF</t>
  </si>
  <si>
    <t>IJR</t>
  </si>
  <si>
    <t>iShares S&amp;P Small-Cap ETF</t>
  </si>
  <si>
    <t>MyState Limited</t>
  </si>
  <si>
    <t>Autosports Group Limited</t>
  </si>
  <si>
    <t>SVR</t>
  </si>
  <si>
    <t>Solvar Limited</t>
  </si>
  <si>
    <t>Hastings Technology Metals Limited</t>
  </si>
  <si>
    <t>SUBD</t>
  </si>
  <si>
    <t>VanEck Australian Subordinated Debt ETF</t>
  </si>
  <si>
    <t>Magnis Energy Technologies Limited</t>
  </si>
  <si>
    <t>Paradigm Biopharmaceuticals Limited</t>
  </si>
  <si>
    <t>Argo Global Listed Infrastructure</t>
  </si>
  <si>
    <t>Monash IVF Group Limited</t>
  </si>
  <si>
    <t>Piedmont Lithium Limited</t>
  </si>
  <si>
    <t>IVE</t>
  </si>
  <si>
    <t>iShares MSCI EAFE ETF</t>
  </si>
  <si>
    <t>ReadyTech Holdings Limited</t>
  </si>
  <si>
    <t>DDH1 Limited</t>
  </si>
  <si>
    <t>YMAX</t>
  </si>
  <si>
    <t>BetaShares Australian Top 20 Equity Yield Maximiser Fund (managed fund)</t>
  </si>
  <si>
    <t>RPMGlobal Holdings Limited</t>
  </si>
  <si>
    <t>5E Advanced Materials, Inc</t>
  </si>
  <si>
    <t>IVE Group Limited</t>
  </si>
  <si>
    <t>HT&amp;E Limited</t>
  </si>
  <si>
    <t>Sky Network Television Limited</t>
  </si>
  <si>
    <t>IZZ</t>
  </si>
  <si>
    <t>iShares China Large-Cap ETF</t>
  </si>
  <si>
    <t>WDIV</t>
  </si>
  <si>
    <t>SPDR S&amp;P Global Dividend Fund</t>
  </si>
  <si>
    <t>SYI</t>
  </si>
  <si>
    <t>SPDR MSCI Australia Select High Dividend Yield Fund</t>
  </si>
  <si>
    <t>Kingsgate Consolidated Limited</t>
  </si>
  <si>
    <t>MMA Offshore Limited</t>
  </si>
  <si>
    <t>GR Engineering Services Limited</t>
  </si>
  <si>
    <t>AFT Pharmaceuticals Limited</t>
  </si>
  <si>
    <t>AASF</t>
  </si>
  <si>
    <t>Airlie Australian Share Fund (Managed Fund)</t>
  </si>
  <si>
    <t>3P Learning Limited</t>
  </si>
  <si>
    <t>BCI Minerals Limited</t>
  </si>
  <si>
    <t>CogState Limited</t>
  </si>
  <si>
    <t>AGX1</t>
  </si>
  <si>
    <t>Antipodes Global Shares (Quoted Managed Fund)</t>
  </si>
  <si>
    <t>VAE</t>
  </si>
  <si>
    <t>Vanguard FTSE Asia Ex Japan Shares Index ETF</t>
  </si>
  <si>
    <t>Dreadnought Resources Limited</t>
  </si>
  <si>
    <t>PIXX</t>
  </si>
  <si>
    <t>Platinum International Fund (Quoted Managed Hedge Fund)</t>
  </si>
  <si>
    <t>WAM Microcap Limited</t>
  </si>
  <si>
    <t>XALG</t>
  </si>
  <si>
    <t>Alphinity Global Equity Fund (Managed Fund)</t>
  </si>
  <si>
    <t>Frontier Digital Ventures</t>
  </si>
  <si>
    <t>VBLD</t>
  </si>
  <si>
    <t>Vanguard Global Infrastructure Index ETF</t>
  </si>
  <si>
    <t>SRG Global Limited</t>
  </si>
  <si>
    <t>Garda Diversified Property Fund</t>
  </si>
  <si>
    <t>WXOZ</t>
  </si>
  <si>
    <t>SPDR S&amp;P World ex Australia Carbon Control Fund</t>
  </si>
  <si>
    <t>MVR</t>
  </si>
  <si>
    <t>Vaneck Vectors Australian Resources ETF</t>
  </si>
  <si>
    <t>AMCIL Limited</t>
  </si>
  <si>
    <t>Fonterra Shareholders Fund</t>
  </si>
  <si>
    <t>Race Oncology Limited</t>
  </si>
  <si>
    <t>Vista Group International Limited</t>
  </si>
  <si>
    <t>WCMQ</t>
  </si>
  <si>
    <t>WCM Quality Global Growth Fund (Quoted Managed Fund)</t>
  </si>
  <si>
    <t>TECH</t>
  </si>
  <si>
    <t>Global X Morningstar Global Technology ETF</t>
  </si>
  <si>
    <t>WVOL</t>
  </si>
  <si>
    <t>iShares Edge MSCI World Minimum Volatility ETF</t>
  </si>
  <si>
    <t>IHD</t>
  </si>
  <si>
    <t>iShares S&amp;P/ASX Dividend Opportunities ETF</t>
  </si>
  <si>
    <t>Navigator Global Investments</t>
  </si>
  <si>
    <t>Servcorp</t>
  </si>
  <si>
    <t>IHCB</t>
  </si>
  <si>
    <t>iShares Core Global Corporate Bond (AUD Hedged) ETF</t>
  </si>
  <si>
    <t>Bannerman Energy Limited</t>
  </si>
  <si>
    <t>Red Hill Minerals Limited</t>
  </si>
  <si>
    <t>Turners Automotive Group</t>
  </si>
  <si>
    <t>Newfield Resources</t>
  </si>
  <si>
    <t>NXD</t>
  </si>
  <si>
    <t>NextEd Group Limited</t>
  </si>
  <si>
    <t>IHOO</t>
  </si>
  <si>
    <t>iShares Global 100 (AUD Hedged) ETF</t>
  </si>
  <si>
    <t>Consolidated Operations Group</t>
  </si>
  <si>
    <t>K &amp; S Corp</t>
  </si>
  <si>
    <t>RCB</t>
  </si>
  <si>
    <t>Russell Investments Australian Select Corporate Bond ETF</t>
  </si>
  <si>
    <t>PLUS</t>
  </si>
  <si>
    <t>VanEck Australian Corporate Bond Plus ETF</t>
  </si>
  <si>
    <t>Base Resources Ltd</t>
  </si>
  <si>
    <t>BNDS</t>
  </si>
  <si>
    <t>BetaShares Western Asset Australian Bond Fund (managed fund)</t>
  </si>
  <si>
    <t>RARI</t>
  </si>
  <si>
    <t>Russell Investments Australian Responsible Investment ETF</t>
  </si>
  <si>
    <t>WAM Research Limited</t>
  </si>
  <si>
    <t>Newmark Property REIT</t>
  </si>
  <si>
    <t>BBOZ</t>
  </si>
  <si>
    <t>BetaShares Australian Equities Strong Bear Hedge Fund</t>
  </si>
  <si>
    <t>RDV</t>
  </si>
  <si>
    <t>Russell Investments High Dividend Australian Shares ETF</t>
  </si>
  <si>
    <t>HETH</t>
  </si>
  <si>
    <t>BetaShares Global Sustainability Leaders ETF Currency Hedged</t>
  </si>
  <si>
    <t>ISEC</t>
  </si>
  <si>
    <t>iShares Enhanced Cash ETF</t>
  </si>
  <si>
    <t>VEQ</t>
  </si>
  <si>
    <t>Vanguard FTSE Europe Shares ETF</t>
  </si>
  <si>
    <t>IPD Group Ltd</t>
  </si>
  <si>
    <t>Audio Pixels</t>
  </si>
  <si>
    <t>Best &amp; Less Group Holdings Limited</t>
  </si>
  <si>
    <t>Brockman Mining Ltd</t>
  </si>
  <si>
    <t>EML Payments Limited</t>
  </si>
  <si>
    <t>VISM</t>
  </si>
  <si>
    <t>Vanguard MSCI International Small Companies Index ETF</t>
  </si>
  <si>
    <t>BBUS</t>
  </si>
  <si>
    <t>BetaShares U.S. Equities Strong Bear Hedge Fund - Currency Hedged</t>
  </si>
  <si>
    <t>REIT</t>
  </si>
  <si>
    <t>VanEck FTSE International Property (Hedged) ETF</t>
  </si>
  <si>
    <t>Helios Energy Limited</t>
  </si>
  <si>
    <t>CVC Limited</t>
  </si>
  <si>
    <t>VDCO</t>
  </si>
  <si>
    <t>Vanguard Diversified Conservative Index ETF</t>
  </si>
  <si>
    <t>EX20</t>
  </si>
  <si>
    <t>BetaShares Australian Ex-20 Portfolio Diversifier ETF</t>
  </si>
  <si>
    <t>BHYB</t>
  </si>
  <si>
    <t>BetaShares Australian Major Bank Hybrids Index ETF</t>
  </si>
  <si>
    <t>AMA Group Limited</t>
  </si>
  <si>
    <t>ROBO</t>
  </si>
  <si>
    <t>Global X ROBO Global Robotics &amp; Automation ETF</t>
  </si>
  <si>
    <t>IJH</t>
  </si>
  <si>
    <t>iShares S&amp;P Mid-Cap ETF</t>
  </si>
  <si>
    <t>IHWL</t>
  </si>
  <si>
    <t>iShares Core MSCI World Ex Australia ESG Leaders (AUD Hedged) ETF</t>
  </si>
  <si>
    <t>QUS</t>
  </si>
  <si>
    <t>BetaShares S&amp;P 500 Equal Weight ETF</t>
  </si>
  <si>
    <t>FANG</t>
  </si>
  <si>
    <t>Global X FANG+ ETF</t>
  </si>
  <si>
    <t>WOTSO Property</t>
  </si>
  <si>
    <t>USTB</t>
  </si>
  <si>
    <t>Global X US Treasury Bond ETF (Currency Hedged)</t>
  </si>
  <si>
    <t>HNDQ</t>
  </si>
  <si>
    <t>BetaShares NASDAQ 100 ETF Currency Hedged</t>
  </si>
  <si>
    <t>WAM Alternative Assets Limited</t>
  </si>
  <si>
    <t>DHHF</t>
  </si>
  <si>
    <t>BetaShares Diversified All Growth ETF</t>
  </si>
  <si>
    <t>QV Equities Limited</t>
  </si>
  <si>
    <t>PYC Therapeutics</t>
  </si>
  <si>
    <t>Bravura Solutions Limited</t>
  </si>
  <si>
    <t>Betmakers Technology Group</t>
  </si>
  <si>
    <t>WXHG</t>
  </si>
  <si>
    <t>SPDR S&amp;P World ex Australia Carbon Control (Hedged) Fund</t>
  </si>
  <si>
    <t>Austin Engineering Ltd</t>
  </si>
  <si>
    <t>VLUE</t>
  </si>
  <si>
    <t>VanEck MSCI International Value ETF</t>
  </si>
  <si>
    <t>FEMX</t>
  </si>
  <si>
    <t>Fidelity Global Emerging Markets Fund</t>
  </si>
  <si>
    <t>WCM Global Growth</t>
  </si>
  <si>
    <t>MVB</t>
  </si>
  <si>
    <t>Vaneck Vectors Australian Banks ETF</t>
  </si>
  <si>
    <t>PlaySide Studios Limited</t>
  </si>
  <si>
    <t>US Masters Residential Property Fund</t>
  </si>
  <si>
    <t>AVITA Medical, Inc.</t>
  </si>
  <si>
    <t>Patriot Battery Metals Inc</t>
  </si>
  <si>
    <t>GBND</t>
  </si>
  <si>
    <t>BetaShares Sustainability Leaders Diversified Bond ETF - Currency Hedged</t>
  </si>
  <si>
    <t>Meteoric Resources NL</t>
  </si>
  <si>
    <t>Tribune Resources Ltd</t>
  </si>
  <si>
    <t>LGI Limited</t>
  </si>
  <si>
    <t>OZBD</t>
  </si>
  <si>
    <t>BetaShares Australian Composite Bond ETF</t>
  </si>
  <si>
    <t>IXI</t>
  </si>
  <si>
    <t>iShares Global Consumer Staples ETF</t>
  </si>
  <si>
    <t>NZME Limited</t>
  </si>
  <si>
    <t>AIC Mines Limited</t>
  </si>
  <si>
    <t>IODM Limited</t>
  </si>
  <si>
    <t>MVE</t>
  </si>
  <si>
    <t>Vaneck Vectors S&amp;P/ASX Midcap ETF</t>
  </si>
  <si>
    <t>Pengana Capital Group</t>
  </si>
  <si>
    <t>Bailador Technology Investments</t>
  </si>
  <si>
    <t>VLC</t>
  </si>
  <si>
    <t>Vanguard MSCI Australian Large Companies Index ETF</t>
  </si>
  <si>
    <t>FUEL</t>
  </si>
  <si>
    <t>BetaShares Global Energy Companies ETF - Currency Hedged</t>
  </si>
  <si>
    <t>Southern Cross Electrical Engineering</t>
  </si>
  <si>
    <t>WAM Strategic Value Limited</t>
  </si>
  <si>
    <t>GreenX Metals Limited</t>
  </si>
  <si>
    <t>MAET</t>
  </si>
  <si>
    <t>Munro Global Growth Fund</t>
  </si>
  <si>
    <t>Magnetic Resources NL</t>
  </si>
  <si>
    <t>HVST</t>
  </si>
  <si>
    <t>BetaShares Australian Dividend Harvester Fund (managed fund)</t>
  </si>
  <si>
    <t>Acrow Formwork and Construction Services</t>
  </si>
  <si>
    <t>LPGD</t>
  </si>
  <si>
    <t>Loftus Peak Global Disruption Fund (Managed Fund)</t>
  </si>
  <si>
    <t>QRE</t>
  </si>
  <si>
    <t>BetaShares Australian Resources Sector ETF</t>
  </si>
  <si>
    <t>Resource Development Group</t>
  </si>
  <si>
    <t>Catapult Group International Limited</t>
  </si>
  <si>
    <t>VCF</t>
  </si>
  <si>
    <t>Vanguard International Credit Securities Index (Hedged) ETF</t>
  </si>
  <si>
    <t>AVJennings</t>
  </si>
  <si>
    <t>ERTH</t>
  </si>
  <si>
    <t>BetaShares Climate Change Innovation ETF</t>
  </si>
  <si>
    <t>Galileo Mining Limited</t>
  </si>
  <si>
    <t>GenusPlus Group Ltd</t>
  </si>
  <si>
    <t>Bathurst Resources Limited</t>
  </si>
  <si>
    <t>MotorCycle Holdings Limited</t>
  </si>
  <si>
    <t>ViaGold Rare Earth Resources Holdings Limited</t>
  </si>
  <si>
    <t>OOO</t>
  </si>
  <si>
    <t>BetaShares Crude Oil Index ETF-Currency Hedged Synthetic</t>
  </si>
  <si>
    <t>EBR Systems Inc.</t>
  </si>
  <si>
    <t>ATEC</t>
  </si>
  <si>
    <t>BetaShares S&amp;P/ASX Australian Technology ETF</t>
  </si>
  <si>
    <t>Rex Minerals Ltd</t>
  </si>
  <si>
    <t>DRUG</t>
  </si>
  <si>
    <t>BetaShares Global Healthcare ETF - Currency Hedged</t>
  </si>
  <si>
    <t>CTI Logistics Limited</t>
  </si>
  <si>
    <t>Zeta Resources Ltd</t>
  </si>
  <si>
    <t>Gowing Brothers Limited</t>
  </si>
  <si>
    <t>NobleOak Life Limited</t>
  </si>
  <si>
    <t>MSTR</t>
  </si>
  <si>
    <t>Morningstar International Shares Active ETF (Managed Fund)</t>
  </si>
  <si>
    <t>Image Resources NL</t>
  </si>
  <si>
    <t>EnviroSuite Limited</t>
  </si>
  <si>
    <t>Cash Converters International Limited</t>
  </si>
  <si>
    <t>FOOD</t>
  </si>
  <si>
    <t>BetaShares Global Agriculture Companies ETF - Currency Hedged</t>
  </si>
  <si>
    <t>ikeGPS Group Limited</t>
  </si>
  <si>
    <t>MedAdvisor Limited</t>
  </si>
  <si>
    <t>WDMF</t>
  </si>
  <si>
    <t>iShares Edge MSCI World Multifactor ETF</t>
  </si>
  <si>
    <t>Conrad Asia Energy Ltd</t>
  </si>
  <si>
    <t>ESGI</t>
  </si>
  <si>
    <t>VanEck MSCI International Sustainable Equity ETF</t>
  </si>
  <si>
    <t>CI Resources</t>
  </si>
  <si>
    <t>Caravel Minerals</t>
  </si>
  <si>
    <t>EBND</t>
  </si>
  <si>
    <t>VanEck Emerging Income Opportunities Active ETF (Managed Fund)</t>
  </si>
  <si>
    <t>VHM</t>
  </si>
  <si>
    <t>VHM Limited</t>
  </si>
  <si>
    <t>IperionX Limited</t>
  </si>
  <si>
    <t>IHHY</t>
  </si>
  <si>
    <t>iShares Global High Yield Bond (AUD Hedged) ETF</t>
  </si>
  <si>
    <t>MNC Media Investment Ltd</t>
  </si>
  <si>
    <t>Sezzle Inc</t>
  </si>
  <si>
    <t>Altech Chemicals Limited</t>
  </si>
  <si>
    <t>MHG</t>
  </si>
  <si>
    <t>Magellan Global Equities Fund (Currency Hedged)</t>
  </si>
  <si>
    <t>Invictus Energy Limited</t>
  </si>
  <si>
    <t>Wagners Holding Company</t>
  </si>
  <si>
    <t>SPY</t>
  </si>
  <si>
    <t>SPDR S&amp;P 500 ETF Trust</t>
  </si>
  <si>
    <t>CLNE</t>
  </si>
  <si>
    <t>VanEck Global Clean Energy ETF</t>
  </si>
  <si>
    <t>OZR</t>
  </si>
  <si>
    <t>SPDR S&amp;P/ASX 200 Resources Fund</t>
  </si>
  <si>
    <t>FSA Group</t>
  </si>
  <si>
    <t>XRF Scientific Limited</t>
  </si>
  <si>
    <t>SHAPE Australia Corporation Limited</t>
  </si>
  <si>
    <t>ISO</t>
  </si>
  <si>
    <t>iShares S&amp;P/ASX Small Ordinaries ETF</t>
  </si>
  <si>
    <t>Medical Developments International</t>
  </si>
  <si>
    <t>Emvision Medical Devices Limited</t>
  </si>
  <si>
    <t>FBR Limited</t>
  </si>
  <si>
    <t>Keypath Education International Inc</t>
  </si>
  <si>
    <t>USD</t>
  </si>
  <si>
    <t>BetaShares U.S. Dollar ETF</t>
  </si>
  <si>
    <t>4DMedical Limited</t>
  </si>
  <si>
    <t>Hipages Group Holdings Limited</t>
  </si>
  <si>
    <t>COSOL Limited</t>
  </si>
  <si>
    <t>UMAX</t>
  </si>
  <si>
    <t>BetaShares S&amp;P 500 Yield Maximiser Fund (managed fund)</t>
  </si>
  <si>
    <t>GTN Limited</t>
  </si>
  <si>
    <t>ETPMAG</t>
  </si>
  <si>
    <t>Global X Physical Silver</t>
  </si>
  <si>
    <t>Close the Loop Limited</t>
  </si>
  <si>
    <t>OZF</t>
  </si>
  <si>
    <t>SPDR S&amp;P/ASX 200 Financials EX A-REIT Fund</t>
  </si>
  <si>
    <t>Energy World Corporation Limited</t>
  </si>
  <si>
    <t>Elevate Uranium Limited</t>
  </si>
  <si>
    <t>360 Capital Total Return Fund</t>
  </si>
  <si>
    <t>Santana Minerals</t>
  </si>
  <si>
    <t>MOVE Logistics Group Limited</t>
  </si>
  <si>
    <t>CNEW</t>
  </si>
  <si>
    <t>VanEck China New Economy ETF</t>
  </si>
  <si>
    <t>Musgrave Minerals Ltd</t>
  </si>
  <si>
    <t>TASK Group Holdings Limited</t>
  </si>
  <si>
    <t>TVN</t>
  </si>
  <si>
    <t>Tivan Limited</t>
  </si>
  <si>
    <t>Kiland Limited</t>
  </si>
  <si>
    <t>IIGF</t>
  </si>
  <si>
    <t>Intelligent Investor Australian Equity Growth Fund</t>
  </si>
  <si>
    <t>Spheria Emerging Companies</t>
  </si>
  <si>
    <t>Beacon Minerals</t>
  </si>
  <si>
    <t>Recce Pharmaceuticals Limited</t>
  </si>
  <si>
    <t>EMMG</t>
  </si>
  <si>
    <t>BetaShares Martin Currie Emerging Markets Fund (managed fund)</t>
  </si>
  <si>
    <t>EcoGraf Limited</t>
  </si>
  <si>
    <t>GRNV</t>
  </si>
  <si>
    <t>VanEck MSCI Australian Sustainable Equity ETF</t>
  </si>
  <si>
    <t>PPK Group Limited</t>
  </si>
  <si>
    <t>SDI Limited</t>
  </si>
  <si>
    <t>IKO</t>
  </si>
  <si>
    <t>iShares MSCI South Korea Capped ETF</t>
  </si>
  <si>
    <t>MSL Solutions Limited</t>
  </si>
  <si>
    <t>VMoto Limited</t>
  </si>
  <si>
    <t>SomnoMed Limited</t>
  </si>
  <si>
    <t>DevEx Resources Limited</t>
  </si>
  <si>
    <t>ImpediMed Limited</t>
  </si>
  <si>
    <t>MC Mining Limited</t>
  </si>
  <si>
    <t>DUG Technology Ltd</t>
  </si>
  <si>
    <t>Cordish Dixon Private Equity Fund III</t>
  </si>
  <si>
    <t>NexGen Energy (Canada) Ltd</t>
  </si>
  <si>
    <t>Prospa Group Limited</t>
  </si>
  <si>
    <t>New Zealand King Salmon Investments</t>
  </si>
  <si>
    <t>Blue Energy Limited</t>
  </si>
  <si>
    <t>FDEM</t>
  </si>
  <si>
    <t>Fidelity Global Demographics Fund (Managed Fund)</t>
  </si>
  <si>
    <t>AnteoTech Ltd</t>
  </si>
  <si>
    <t>MoneyMe Limited</t>
  </si>
  <si>
    <t>McPherson's Limited</t>
  </si>
  <si>
    <t>KGL Resources Limited</t>
  </si>
  <si>
    <t>RGB</t>
  </si>
  <si>
    <t>Russell Investments Australian Government Bond ETF</t>
  </si>
  <si>
    <t>Coventry Group Ltd</t>
  </si>
  <si>
    <t>Clean Seas Tuna</t>
  </si>
  <si>
    <t>IESG</t>
  </si>
  <si>
    <t>iShares Core MSCI Australia ESG Leaders ETF</t>
  </si>
  <si>
    <t>Acorn Capital Investment Fund</t>
  </si>
  <si>
    <t>Breaker Resources NL</t>
  </si>
  <si>
    <t>Microequities Asset Management Group</t>
  </si>
  <si>
    <t>NeuRizer Ltd</t>
  </si>
  <si>
    <t>MaxiPARTS Limited</t>
  </si>
  <si>
    <t>SILK Laser Australia Limited</t>
  </si>
  <si>
    <t>EROAD Limited</t>
  </si>
  <si>
    <t>Diatreme Resources</t>
  </si>
  <si>
    <t>NAOS Small Cap Opportunities Company</t>
  </si>
  <si>
    <t>Smart Parking Ltd</t>
  </si>
  <si>
    <t>PH2DD</t>
  </si>
  <si>
    <t>ASX:PH2DD</t>
  </si>
  <si>
    <t>SEMI</t>
  </si>
  <si>
    <t>Global X Semiconductor ETF</t>
  </si>
  <si>
    <t>DRA Global Limited</t>
  </si>
  <si>
    <t>MetalsTech Limited</t>
  </si>
  <si>
    <t>INIF</t>
  </si>
  <si>
    <t>Intelligent Investor Australian Equity Income Fund (Managed Fund)</t>
  </si>
  <si>
    <t>New Zealand Oil &amp; Gas Ltd</t>
  </si>
  <si>
    <t>ACE</t>
  </si>
  <si>
    <t>Acusensus Limited</t>
  </si>
  <si>
    <t>GGOV</t>
  </si>
  <si>
    <t>BetaShares U.S. Treasury Bond 20+ Year ETF Currency Hedged</t>
  </si>
  <si>
    <t>Marley Spoon AG's</t>
  </si>
  <si>
    <t>ZYUS</t>
  </si>
  <si>
    <t>Global X S&amp;P 500 High Yield Low Volatility ETF</t>
  </si>
  <si>
    <t>Sunstone Metals Limited</t>
  </si>
  <si>
    <t>Flinders Mines</t>
  </si>
  <si>
    <t>SciDev Limited</t>
  </si>
  <si>
    <t>Veem Limited</t>
  </si>
  <si>
    <t>Orion Minerals Limited</t>
  </si>
  <si>
    <t>Thorney Technologies Limited</t>
  </si>
  <si>
    <t>Vita Life Sciences</t>
  </si>
  <si>
    <t>DVDY</t>
  </si>
  <si>
    <t>VanEck Morningstar Australian Moat Income ETF</t>
  </si>
  <si>
    <t>TMK Energy Limited</t>
  </si>
  <si>
    <t>Hartshead Resources NL</t>
  </si>
  <si>
    <t>BluGlass Limited</t>
  </si>
  <si>
    <t>INES</t>
  </si>
  <si>
    <t>Intelligent Investor Ethical Share Fund (Managed Fund)</t>
  </si>
  <si>
    <t>Tulla Resources plc</t>
  </si>
  <si>
    <t>Lion Selection Group</t>
  </si>
  <si>
    <t>CountPlus Limited</t>
  </si>
  <si>
    <t>The Environmental Group Limited</t>
  </si>
  <si>
    <t>Pancontinental Energy NL</t>
  </si>
  <si>
    <t>ESTX</t>
  </si>
  <si>
    <t>Global X EURO STOXX 50 ETF</t>
  </si>
  <si>
    <t>SNAS</t>
  </si>
  <si>
    <t>Global X Ultra Short Nasdaq 100 Hedge Fund</t>
  </si>
  <si>
    <t>HJPN</t>
  </si>
  <si>
    <t>BetaShares Japan ETF - Currency Hedged</t>
  </si>
  <si>
    <t>ISLM</t>
  </si>
  <si>
    <t>Hejaz Equities Fund (Managed Fund)</t>
  </si>
  <si>
    <t>Wiluna Mining Corporation Limited</t>
  </si>
  <si>
    <t>ESPO</t>
  </si>
  <si>
    <t>VanEck Video Gaming and Esports ETF</t>
  </si>
  <si>
    <t>Maggie Beer Holdings Limited</t>
  </si>
  <si>
    <t>Tungsten Mining NL</t>
  </si>
  <si>
    <t>Echo IQ Limited</t>
  </si>
  <si>
    <t>XTEK Limited</t>
  </si>
  <si>
    <t>HLTH</t>
  </si>
  <si>
    <t>VanEck Global Healthcare Leaders ETF</t>
  </si>
  <si>
    <t>Limeade, Inc.</t>
  </si>
  <si>
    <t>BBX Minerals Limited</t>
  </si>
  <si>
    <t>iCandy Interactive Limited</t>
  </si>
  <si>
    <t>Excelsior Capital Limited</t>
  </si>
  <si>
    <t>ZYAU</t>
  </si>
  <si>
    <t>Global X S&amp;P/ASX 300 High Yield Plus ETF</t>
  </si>
  <si>
    <t>FAR Limited</t>
  </si>
  <si>
    <t>Dome Gold Mines</t>
  </si>
  <si>
    <t>VRX Silica Ltd</t>
  </si>
  <si>
    <t>NetLinkz Limited</t>
  </si>
  <si>
    <t>Province Resources Limited</t>
  </si>
  <si>
    <t>Lucapa Diamond Company</t>
  </si>
  <si>
    <t>HGEN</t>
  </si>
  <si>
    <t>Global X Hydrogen ETF</t>
  </si>
  <si>
    <t>AESG</t>
  </si>
  <si>
    <t>iShares Global Aggregate Bond ESG (AUD Hedged) ETF</t>
  </si>
  <si>
    <t>VEFI</t>
  </si>
  <si>
    <t>Vanguard Ethically Conscious Global Aggregate Bond Index Hedged ETF</t>
  </si>
  <si>
    <t>FYI Resources Limited</t>
  </si>
  <si>
    <t>AXN</t>
  </si>
  <si>
    <t>Alliance Nickel Limited</t>
  </si>
  <si>
    <t>McGrath Limited</t>
  </si>
  <si>
    <t>Botanix Pharmaceuticals Limited</t>
  </si>
  <si>
    <t>NuEnergy Gas Limited</t>
  </si>
  <si>
    <t>Universal Biosensors Inc</t>
  </si>
  <si>
    <t>EQ Resources Limited</t>
  </si>
  <si>
    <t>Hawsons Iron Limited</t>
  </si>
  <si>
    <t>QFN</t>
  </si>
  <si>
    <t>BetaShares Australian Financials Sector ETF</t>
  </si>
  <si>
    <t>Oneview Healthcare PLC</t>
  </si>
  <si>
    <t>GROW</t>
  </si>
  <si>
    <t>Schroder Real Return (Managed Fund)</t>
  </si>
  <si>
    <t>BNKS</t>
  </si>
  <si>
    <t>BetaShares Global Banks ETF Currency Hedged</t>
  </si>
  <si>
    <t>MNRS</t>
  </si>
  <si>
    <t>BetaShares Global Gold Miners ETF - Currency Hedged</t>
  </si>
  <si>
    <t>RINC</t>
  </si>
  <si>
    <t>BetaShares Martin Currie Real Income Fund (managed fund)</t>
  </si>
  <si>
    <t>BlueBet Holdings Limited</t>
  </si>
  <si>
    <t>WA Kaolin Limited</t>
  </si>
  <si>
    <t>Walkabout Resources Limited</t>
  </si>
  <si>
    <t>Hammer Metals</t>
  </si>
  <si>
    <t>MOGL</t>
  </si>
  <si>
    <t>Montaka Global Long Only Equites Fund (Managed Fund)</t>
  </si>
  <si>
    <t>Focus Minerals Limited</t>
  </si>
  <si>
    <t>WA1 Resources Ltd</t>
  </si>
  <si>
    <t>Boom Logistics</t>
  </si>
  <si>
    <t>Cordish Dixon Private Equity Fund II</t>
  </si>
  <si>
    <t>Academies Australasia</t>
  </si>
  <si>
    <t>4DS Memory Limited</t>
  </si>
  <si>
    <t>Greenvale Energy Limited</t>
  </si>
  <si>
    <t>PRT Company Limited</t>
  </si>
  <si>
    <t>INOVIQ Ltd</t>
  </si>
  <si>
    <t>CRYP</t>
  </si>
  <si>
    <t>BetaShares Crypto Innovators ETF</t>
  </si>
  <si>
    <t>WAM Active Limited</t>
  </si>
  <si>
    <t>MLG Oz Limited</t>
  </si>
  <si>
    <t>Investigator Resources Limited</t>
  </si>
  <si>
    <t>AIMS Property Securities Fund</t>
  </si>
  <si>
    <t>US Student Housing REIT</t>
  </si>
  <si>
    <t>Central Petroleum</t>
  </si>
  <si>
    <t>Harvest Technology Group Limited</t>
  </si>
  <si>
    <t>BNK Banking Corporation Limited</t>
  </si>
  <si>
    <t>Beston Global Food Company</t>
  </si>
  <si>
    <t>Kin Mining NL</t>
  </si>
  <si>
    <t>Triton Minerals Limited</t>
  </si>
  <si>
    <t>NAOS Emerging Opportunities Company</t>
  </si>
  <si>
    <t>Australis Oil &amp; Gas Ltd</t>
  </si>
  <si>
    <t>Strategic Elements Ltd</t>
  </si>
  <si>
    <t>Navarre Minerals</t>
  </si>
  <si>
    <t>AUMF</t>
  </si>
  <si>
    <t>iShares Edge MSCI Australia Multifactor ETF</t>
  </si>
  <si>
    <t>DGR Global Limited</t>
  </si>
  <si>
    <t>CLDD</t>
  </si>
  <si>
    <t>BetaShares Cloud Computing ETF</t>
  </si>
  <si>
    <t>Kingsrose Mining</t>
  </si>
  <si>
    <t>NiCo Resources Limited</t>
  </si>
  <si>
    <t>CZR Resources Ltd</t>
  </si>
  <si>
    <t>RMA Global Limited</t>
  </si>
  <si>
    <t>WRLD</t>
  </si>
  <si>
    <t>BetaShares Managed Risk Global Share Fund (managed fund)</t>
  </si>
  <si>
    <t>Morphic Ethical Equities Fund</t>
  </si>
  <si>
    <t>DZZF</t>
  </si>
  <si>
    <t>BetaShares Ethical Diversified High Growth ETF</t>
  </si>
  <si>
    <t>Astral Resources NL</t>
  </si>
  <si>
    <t>AVADA Group Limited</t>
  </si>
  <si>
    <t>BEAR</t>
  </si>
  <si>
    <t>BetaShares Australian Equities Bear Hedge Fund</t>
  </si>
  <si>
    <t>Prime Financial</t>
  </si>
  <si>
    <t>BWX Limited</t>
  </si>
  <si>
    <t>Tanami Gold NL</t>
  </si>
  <si>
    <t>Little Green Pharma</t>
  </si>
  <si>
    <t>Webcentral Limited</t>
  </si>
  <si>
    <t>SECOS Group Limited</t>
  </si>
  <si>
    <t>RSM</t>
  </si>
  <si>
    <t>Russell Investments Australian Semi-Government Bond ETF</t>
  </si>
  <si>
    <t>Manuka Resources Limited</t>
  </si>
  <si>
    <t>MVS</t>
  </si>
  <si>
    <t>Vaneck Vectors Small Companies Masters ETF</t>
  </si>
  <si>
    <t>Flagship Investments</t>
  </si>
  <si>
    <t>Centrepoint Alliance</t>
  </si>
  <si>
    <t>IHEB</t>
  </si>
  <si>
    <t>iShares JP Morgan USD Emerging Mkt Bnd AUD Hdg ETF</t>
  </si>
  <si>
    <t>CURE</t>
  </si>
  <si>
    <t>Global X S&amp;P Biotech ETF</t>
  </si>
  <si>
    <t>Cue Energy Resources</t>
  </si>
  <si>
    <t>Lakes Blue Energy NL</t>
  </si>
  <si>
    <t>Terramin Australia</t>
  </si>
  <si>
    <t>Aspermont Limited</t>
  </si>
  <si>
    <t>RTG Mining</t>
  </si>
  <si>
    <t>ClearVue Technologies Limited</t>
  </si>
  <si>
    <t>ICOR</t>
  </si>
  <si>
    <t>iShares Core Corporate Bond ETF</t>
  </si>
  <si>
    <t>Xanadu Mines</t>
  </si>
  <si>
    <t>Pureprofile Limited</t>
  </si>
  <si>
    <t>FFI Holdings Limited</t>
  </si>
  <si>
    <t>CardieX Limited</t>
  </si>
  <si>
    <t>Prophecy International</t>
  </si>
  <si>
    <t>Kip McGrath Education Centres Limited</t>
  </si>
  <si>
    <t>Resource Mining Corporation</t>
  </si>
  <si>
    <t>SenSen Networks Limited</t>
  </si>
  <si>
    <t>SelfWealth Limited</t>
  </si>
  <si>
    <t>Eclipse Metals Ltd</t>
  </si>
  <si>
    <t>8VI Holdings Limited</t>
  </si>
  <si>
    <t>QX Resources Limited</t>
  </si>
  <si>
    <t>QSML</t>
  </si>
  <si>
    <t>Vaneck Vectors MSCI Inter Small Companies Qual ETF</t>
  </si>
  <si>
    <t>InvestSMART Group Limited</t>
  </si>
  <si>
    <t>E200</t>
  </si>
  <si>
    <t>SPDR S&amp;P/ASX ESG 200 FUND</t>
  </si>
  <si>
    <t>Falcon Metals Limited</t>
  </si>
  <si>
    <t>Income Asset Management Group Limited</t>
  </si>
  <si>
    <t>Invex Therapeutics Limited</t>
  </si>
  <si>
    <t>iTech Minerals Ltd</t>
  </si>
  <si>
    <t>Matrix Composites &amp; Engineering Ltd</t>
  </si>
  <si>
    <t>Eildon Capital Limited</t>
  </si>
  <si>
    <t>Phoslock Environmental Technologies</t>
  </si>
  <si>
    <t>IMPQ</t>
  </si>
  <si>
    <t>eInvest Future Impact Small Caps Fund</t>
  </si>
  <si>
    <t>Fertoz Ltd</t>
  </si>
  <si>
    <t>BOND</t>
  </si>
  <si>
    <t>SPDR S&amp;P/ASX Australian Bond Fund</t>
  </si>
  <si>
    <t>Kinatico Limited</t>
  </si>
  <si>
    <t>Desane Group Holdings</t>
  </si>
  <si>
    <t>Advanced Share Registry Ltd</t>
  </si>
  <si>
    <t>BSA Limited</t>
  </si>
  <si>
    <t>Katana Capital</t>
  </si>
  <si>
    <t>Benz Mining Corp</t>
  </si>
  <si>
    <t>IOUpay Limited</t>
  </si>
  <si>
    <t>RareX Limited</t>
  </si>
  <si>
    <t>NDIA</t>
  </si>
  <si>
    <t>Global X India Nifty 50 ETF</t>
  </si>
  <si>
    <t>Senetas Corp</t>
  </si>
  <si>
    <t>PainChek Ltd</t>
  </si>
  <si>
    <t>AJ Lucas Group</t>
  </si>
  <si>
    <t>Urbanise.com Limited</t>
  </si>
  <si>
    <t>EMKT</t>
  </si>
  <si>
    <t>VanEck MSCI Multifactor Emerging Markets Equity ETF</t>
  </si>
  <si>
    <t>Bulletin Resources</t>
  </si>
  <si>
    <t>SOC</t>
  </si>
  <si>
    <t>SOCO Corporation Limited</t>
  </si>
  <si>
    <t>HeraMED Limited</t>
  </si>
  <si>
    <t>NAOS Absolute Opportunities Company</t>
  </si>
  <si>
    <t>RedFlow Limited</t>
  </si>
  <si>
    <t>Cadence Opportunities Fund Limited</t>
  </si>
  <si>
    <t>IntelliHR Limited</t>
  </si>
  <si>
    <t>Clime Investment Management</t>
  </si>
  <si>
    <t>Tesoro Gold Limited</t>
  </si>
  <si>
    <t>PolarX Limited</t>
  </si>
  <si>
    <t>QMIX</t>
  </si>
  <si>
    <t>SPDR MSCI World Quality Mix Fund</t>
  </si>
  <si>
    <t>De.mem Limited</t>
  </si>
  <si>
    <t>archTIS Limited</t>
  </si>
  <si>
    <t>EIGA</t>
  </si>
  <si>
    <t>eInvest Income Generator Fund (Managed Fund)</t>
  </si>
  <si>
    <t>CleanSpace Holdings Limited</t>
  </si>
  <si>
    <t>Energy Metals Limited</t>
  </si>
  <si>
    <t>Celsius Resources Limited</t>
  </si>
  <si>
    <t>Artemis Resources</t>
  </si>
  <si>
    <t>Metro Performance Glass</t>
  </si>
  <si>
    <t>ASF Group Limited</t>
  </si>
  <si>
    <t>ETR</t>
  </si>
  <si>
    <t>Entyr Limited</t>
  </si>
  <si>
    <t>EDU Holdings Limited</t>
  </si>
  <si>
    <t>Odyssey Gold Limited</t>
  </si>
  <si>
    <t>Retech Technology Co., Limited</t>
  </si>
  <si>
    <t>Metals Australia Limited</t>
  </si>
  <si>
    <t>Cordish Dixon Private Equity Fund I</t>
  </si>
  <si>
    <t>WT Financial Group Limited</t>
  </si>
  <si>
    <t>Anova Metals</t>
  </si>
  <si>
    <t>Fat Prophets Global Contrarian Fund</t>
  </si>
  <si>
    <t>MGC Pharmaceuticals Ltd</t>
  </si>
  <si>
    <t>GCAP</t>
  </si>
  <si>
    <t>VanEck Bentham Global Capital Securities Active ETF (Managed Fund)</t>
  </si>
  <si>
    <t>Omega Oil and Gas Limited</t>
  </si>
  <si>
    <t>DigitalX Limited</t>
  </si>
  <si>
    <t>Magnetite Mines Limited</t>
  </si>
  <si>
    <t>ECS Botanics Holdings Ltd</t>
  </si>
  <si>
    <t>IXUP Limited</t>
  </si>
  <si>
    <t>AUST</t>
  </si>
  <si>
    <t>BetaShares Managed Risk Australian Share Fund (managed fund)</t>
  </si>
  <si>
    <t>Leaf Resources Limited</t>
  </si>
  <si>
    <t>TPC Consolidated Limited</t>
  </si>
  <si>
    <t>Aeon Metals</t>
  </si>
  <si>
    <t>The Food Revolution Group</t>
  </si>
  <si>
    <t>Imricor Medical Systems, Inc.</t>
  </si>
  <si>
    <t>ABx Group Limited</t>
  </si>
  <si>
    <t>WIA Gold Limited</t>
  </si>
  <si>
    <t>K2fly Limited</t>
  </si>
  <si>
    <t>Skyfii Limited</t>
  </si>
  <si>
    <t>Toys R Us ANZ Limited</t>
  </si>
  <si>
    <t>GOVT</t>
  </si>
  <si>
    <t>SPDR S&amp;P/ASX Australian Government Bond Fund</t>
  </si>
  <si>
    <t>BM8</t>
  </si>
  <si>
    <t>Battery Age Minerals Limited</t>
  </si>
  <si>
    <t>DGGF</t>
  </si>
  <si>
    <t>BetaShares Ethical Diversified Growth ETF</t>
  </si>
  <si>
    <t>QEM Limited</t>
  </si>
  <si>
    <t>Future Metals NL</t>
  </si>
  <si>
    <t>ADX Energy Limited</t>
  </si>
  <si>
    <t>BirdDog Technology Limited</t>
  </si>
  <si>
    <t>RPM Automotive Group Limited</t>
  </si>
  <si>
    <t>Kingfisher Mining Limited</t>
  </si>
  <si>
    <t>MKAX</t>
  </si>
  <si>
    <t>Montaka Global Extension Fund</t>
  </si>
  <si>
    <t>PhosCo Ltd</t>
  </si>
  <si>
    <t>GLG Corp</t>
  </si>
  <si>
    <t>SSO</t>
  </si>
  <si>
    <t>SPDR S&amp;P/ASX Small Ordinaries Fund</t>
  </si>
  <si>
    <t>NGE Capital Limited</t>
  </si>
  <si>
    <t>MVOL</t>
  </si>
  <si>
    <t>iShares Edge MSCI Australia Minimum Volatility ETF</t>
  </si>
  <si>
    <t>Rhinomed</t>
  </si>
  <si>
    <t>ENRG Elements Ltd</t>
  </si>
  <si>
    <t>Resonance Health</t>
  </si>
  <si>
    <t>PharmAust Limited</t>
  </si>
  <si>
    <t>K-TIG Limited</t>
  </si>
  <si>
    <t>Auroch Minerals Limited</t>
  </si>
  <si>
    <t>GHY</t>
  </si>
  <si>
    <t>Gold Hydrogen Limited</t>
  </si>
  <si>
    <t>Red Sky Energy</t>
  </si>
  <si>
    <t>GBM Resources Limited</t>
  </si>
  <si>
    <t>ActivePort Group Limited</t>
  </si>
  <si>
    <t>Alara Resources</t>
  </si>
  <si>
    <t>Comms Group Limited</t>
  </si>
  <si>
    <t>Pursuit Minerals Limited</t>
  </si>
  <si>
    <t>Nyrada Inc</t>
  </si>
  <si>
    <t>GOAT</t>
  </si>
  <si>
    <t>VanEck Morningstar International Wide Moat ETF</t>
  </si>
  <si>
    <t>Vonex Limited</t>
  </si>
  <si>
    <t>xReality Group Ltd</t>
  </si>
  <si>
    <t>INCM</t>
  </si>
  <si>
    <t>BetaShares Global Income Leaders ETF</t>
  </si>
  <si>
    <t>EINC</t>
  </si>
  <si>
    <t>BetaShares Martin Currie Equity Income Fund (managed fund)</t>
  </si>
  <si>
    <t>Castile Resources Limited</t>
  </si>
  <si>
    <t>NSX Limited</t>
  </si>
  <si>
    <t>Doctor Care Anywhere Group plc</t>
  </si>
  <si>
    <t>EVZ Limited</t>
  </si>
  <si>
    <t>MCCL</t>
  </si>
  <si>
    <t>Munro Climate Change Leaders Fund (Managed Fund)</t>
  </si>
  <si>
    <t>AXP Energy Limited</t>
  </si>
  <si>
    <t>UNT</t>
  </si>
  <si>
    <t>Unith Ltd</t>
  </si>
  <si>
    <t>Star Combo Pharma</t>
  </si>
  <si>
    <t>Metgasco Limited</t>
  </si>
  <si>
    <t>LBT Innovations Limited</t>
  </si>
  <si>
    <t>RAS Technology Holdings Limited</t>
  </si>
  <si>
    <t>Clean TeQ Water Limited</t>
  </si>
  <si>
    <t>Reward Minerals Limited</t>
  </si>
  <si>
    <t>Australian Dairy Nutritionals Limited</t>
  </si>
  <si>
    <t>Surefire Resources NL</t>
  </si>
  <si>
    <t>Adslot Limited</t>
  </si>
  <si>
    <t>MAAT</t>
  </si>
  <si>
    <t>Monash Absolute Active Trust (Hedge Fund)</t>
  </si>
  <si>
    <t>Equatorial Resources</t>
  </si>
  <si>
    <t>XPON Technologies Group Limited</t>
  </si>
  <si>
    <t>Halo Technologies Holdings Limited</t>
  </si>
  <si>
    <t>Oliver's Real Food Limited</t>
  </si>
  <si>
    <t>Lithium Plus Minerals Ltd</t>
  </si>
  <si>
    <t>8common Limited</t>
  </si>
  <si>
    <t>Buddy Technologies</t>
  </si>
  <si>
    <t>Crater Gold Mining</t>
  </si>
  <si>
    <t>Medallion Metals Limited</t>
  </si>
  <si>
    <t>WIRE</t>
  </si>
  <si>
    <t>Global X Copper Miners ETF</t>
  </si>
  <si>
    <t>East 33 Limited</t>
  </si>
  <si>
    <t>Lanthanein Resources Limited</t>
  </si>
  <si>
    <t>WhiteHawk Limited</t>
  </si>
  <si>
    <t>SKS Technologies Group Limited</t>
  </si>
  <si>
    <t>Balkan Mining and Minerals Limited</t>
  </si>
  <si>
    <t>GWR Group Limited</t>
  </si>
  <si>
    <t>CETF</t>
  </si>
  <si>
    <t>VanEck FTSE China A50 ETF</t>
  </si>
  <si>
    <t>GCM</t>
  </si>
  <si>
    <t>Green Critical Minerals Limited</t>
  </si>
  <si>
    <t>Advanced Health Intelligence Ltd</t>
  </si>
  <si>
    <t>Althea Group Holdings</t>
  </si>
  <si>
    <t>Magnum Mining &amp; Exploration Limited</t>
  </si>
  <si>
    <t>WEMG</t>
  </si>
  <si>
    <t>SPDR S&amp;P Emerging Markets Carbon Control Fund</t>
  </si>
  <si>
    <t>Peregrine Gold Limited</t>
  </si>
  <si>
    <t>CuFe Ltd</t>
  </si>
  <si>
    <t>Prodigy Gold NL</t>
  </si>
  <si>
    <t>Argonaut Resources NL</t>
  </si>
  <si>
    <t>Charger Metals NL</t>
  </si>
  <si>
    <t>EVG</t>
  </si>
  <si>
    <t>Evion Group NL</t>
  </si>
  <si>
    <t>VMIN</t>
  </si>
  <si>
    <t>Vanguard Global Minimum Volatility Active ETF (Managed Fund)</t>
  </si>
  <si>
    <t>QuickFee Limited</t>
  </si>
  <si>
    <t>Environmental Clean Technologies</t>
  </si>
  <si>
    <t>Ardiden Limited</t>
  </si>
  <si>
    <t>ECP Emerging Growth Limited</t>
  </si>
  <si>
    <t>London City Equities</t>
  </si>
  <si>
    <t>OD6 Metals Limited</t>
  </si>
  <si>
    <t>A1 Investments &amp; Resources</t>
  </si>
  <si>
    <t>JCurve Solutions</t>
  </si>
  <si>
    <t>IYLD</t>
  </si>
  <si>
    <t>iShares Yield Plus ETF</t>
  </si>
  <si>
    <t>Fitzroy River Corporation</t>
  </si>
  <si>
    <t>Shekel Brainweigh Limited</t>
  </si>
  <si>
    <t>White Rock Minerals Ltd</t>
  </si>
  <si>
    <t>Almonty Industries Inc</t>
  </si>
  <si>
    <t>DHOF</t>
  </si>
  <si>
    <t>Daintree Hybrid Opportunities Fund (Managed Fund)</t>
  </si>
  <si>
    <t>IDT Australia Limited</t>
  </si>
  <si>
    <t>GTI Energy Ltd</t>
  </si>
  <si>
    <t>CAQ Holdings Limited</t>
  </si>
  <si>
    <t>HSC Technology Group Ltd</t>
  </si>
  <si>
    <t>Auscann Group Holdings Limited</t>
  </si>
  <si>
    <t>Ironbark Zinc Limited</t>
  </si>
  <si>
    <t>ImExHS Limited</t>
  </si>
  <si>
    <t>Astro Resources NL</t>
  </si>
  <si>
    <t>Advanced Braking Technology</t>
  </si>
  <si>
    <t>Papyrus Australia</t>
  </si>
  <si>
    <t>Rare Foods Australia Ltd</t>
  </si>
  <si>
    <t>Victor Group</t>
  </si>
  <si>
    <t>Future First Technologies Limited</t>
  </si>
  <si>
    <t>Bio-Gene Technology Limited</t>
  </si>
  <si>
    <t>Rent.com.au Limited</t>
  </si>
  <si>
    <t>8I Holdings Limited</t>
  </si>
  <si>
    <t>DBBF</t>
  </si>
  <si>
    <t>BetaShares Ethical Diversified Balanced ETF</t>
  </si>
  <si>
    <t>Truscott Mining Corporation</t>
  </si>
  <si>
    <t>Besra Gold Inc</t>
  </si>
  <si>
    <t>Petratherm Limited</t>
  </si>
  <si>
    <t>AQLT</t>
  </si>
  <si>
    <t>BetaShares Australian Quality ETF</t>
  </si>
  <si>
    <t>Thomson Resources Ltd</t>
  </si>
  <si>
    <t>3D Oil</t>
  </si>
  <si>
    <t>BPH Energy Limited</t>
  </si>
  <si>
    <t>Tempus Resources Limited</t>
  </si>
  <si>
    <t>FinTech Chain Limited</t>
  </si>
  <si>
    <t>AML3D Limited</t>
  </si>
  <si>
    <t>Arrow Minerals Limited</t>
  </si>
  <si>
    <t>Carnavale Resources Ltd</t>
  </si>
  <si>
    <t>Credit Intelligence Limited</t>
  </si>
  <si>
    <t>The Agency Group Australia</t>
  </si>
  <si>
    <t>Jaxsta Limited</t>
  </si>
  <si>
    <t>Horseshoe Metals</t>
  </si>
  <si>
    <t>Living Cell Technologies</t>
  </si>
  <si>
    <t>AUDS</t>
  </si>
  <si>
    <t>BetaShares Strong Australian Dollar Fund (hedge fund)</t>
  </si>
  <si>
    <t>OPA</t>
  </si>
  <si>
    <t>Optima Technology Group Ltd</t>
  </si>
  <si>
    <t>Bod Science Limited</t>
  </si>
  <si>
    <t>Hudson Investment</t>
  </si>
  <si>
    <t>Asian American Medical Group</t>
  </si>
  <si>
    <t>CBL Corporation Limited</t>
  </si>
  <si>
    <t>TZ Limited</t>
  </si>
  <si>
    <t>Tinybeans Group Limited</t>
  </si>
  <si>
    <t>RLF AgTech Ltd</t>
  </si>
  <si>
    <t>Memphasys Limited</t>
  </si>
  <si>
    <t>Platina Resources</t>
  </si>
  <si>
    <t>CTN</t>
  </si>
  <si>
    <t>Catalina Resources Ltd</t>
  </si>
  <si>
    <t>Geopacific Resources Limited</t>
  </si>
  <si>
    <t>AusQuest Limited</t>
  </si>
  <si>
    <t>ReadCloud Limited</t>
  </si>
  <si>
    <t>EV Resources Limited</t>
  </si>
  <si>
    <t>Golden Deeps Limited</t>
  </si>
  <si>
    <t>African Gold Limited</t>
  </si>
  <si>
    <t>Bounty Oil &amp; Gas NL</t>
  </si>
  <si>
    <t>Energy Technologies</t>
  </si>
  <si>
    <t>APL</t>
  </si>
  <si>
    <t>Associate Global Partners Limited</t>
  </si>
  <si>
    <t>PNX Metals Limited</t>
  </si>
  <si>
    <t>Rafaella Resources Ltd</t>
  </si>
  <si>
    <t>CPT Global Limited</t>
  </si>
  <si>
    <t>ADEF</t>
  </si>
  <si>
    <t>Apostle Dundas Global Equity Fund</t>
  </si>
  <si>
    <t>TasFoods Limited</t>
  </si>
  <si>
    <t>POU</t>
  </si>
  <si>
    <t>BetaShares British Pound ETF</t>
  </si>
  <si>
    <t>Admiralty Resources NL</t>
  </si>
  <si>
    <t>Montem Resources Limited</t>
  </si>
  <si>
    <t>AdAlta Limited</t>
  </si>
  <si>
    <t>Cape Range Limited</t>
  </si>
  <si>
    <t>GPEQ</t>
  </si>
  <si>
    <t>VanEck Global Listed Private Equity ETF</t>
  </si>
  <si>
    <t>DRIV</t>
  </si>
  <si>
    <t>BetaShares Electric Vehicles and Future Mobility ETF</t>
  </si>
  <si>
    <t>SP8</t>
  </si>
  <si>
    <t>StreamPlay Studio Limited</t>
  </si>
  <si>
    <t>AustChina Holdings Limited</t>
  </si>
  <si>
    <t>Stealth Global Holdings Limited</t>
  </si>
  <si>
    <t>Viking Mines</t>
  </si>
  <si>
    <t>Gladiator Resources Ltd</t>
  </si>
  <si>
    <t>Visioneering Technologies Inc</t>
  </si>
  <si>
    <t>Sihayo Gold</t>
  </si>
  <si>
    <t>K2 Asset Management</t>
  </si>
  <si>
    <t>Wingara AG Limited</t>
  </si>
  <si>
    <t>Red Mountain Mining</t>
  </si>
  <si>
    <t>XMET</t>
  </si>
  <si>
    <t>BetaShares Energy Transition Metals ETF</t>
  </si>
  <si>
    <t>Great Western Exploration Limited</t>
  </si>
  <si>
    <t>Motio Limited</t>
  </si>
  <si>
    <t>Accent Resources NL</t>
  </si>
  <si>
    <t>1st Group Limited</t>
  </si>
  <si>
    <t>DiscovEx Resources Limited</t>
  </si>
  <si>
    <t>Traffic Technologies Limited</t>
  </si>
  <si>
    <t>BIR Financial Limited</t>
  </si>
  <si>
    <t>Torque Metals Limited</t>
  </si>
  <si>
    <t>Zoom2u Technologies Limited</t>
  </si>
  <si>
    <t>Lycaon Resources Limited</t>
  </si>
  <si>
    <t>PVW Resources Limited</t>
  </si>
  <si>
    <t>SRJ Technologies Group plc</t>
  </si>
  <si>
    <t>GreenHy2 Limited</t>
  </si>
  <si>
    <t>Zeus Resources</t>
  </si>
  <si>
    <t>HJZP</t>
  </si>
  <si>
    <t>Hejaz Property Fund (Managed Fund)</t>
  </si>
  <si>
    <t>Murray River Organics Group</t>
  </si>
  <si>
    <t>MTL</t>
  </si>
  <si>
    <t>Mantle Minerals Limited</t>
  </si>
  <si>
    <t>EP&amp;T Global Limited</t>
  </si>
  <si>
    <t>VTM</t>
  </si>
  <si>
    <t>Victory Metals Limited</t>
  </si>
  <si>
    <t>BikeExchange Limited</t>
  </si>
  <si>
    <t>InhaleRx Limited</t>
  </si>
  <si>
    <t>KSM</t>
  </si>
  <si>
    <t>K2 Australian Small Cap Fund</t>
  </si>
  <si>
    <t>Southern Hemisphere Mining</t>
  </si>
  <si>
    <t>Nightingale Intelligent Systems, Inc</t>
  </si>
  <si>
    <t>BTC health</t>
  </si>
  <si>
    <t>AF Legal Group Ltd</t>
  </si>
  <si>
    <t>Mithril Resources</t>
  </si>
  <si>
    <t>Kula Gold</t>
  </si>
  <si>
    <t>M4M</t>
  </si>
  <si>
    <t>Macro Metals Limited</t>
  </si>
  <si>
    <t>EMC</t>
  </si>
  <si>
    <t>Everest Metals Corporation Ltd</t>
  </si>
  <si>
    <t>EEU</t>
  </si>
  <si>
    <t>BetaShares Euro ETF</t>
  </si>
  <si>
    <t>SIV Capital Limited</t>
  </si>
  <si>
    <t>Metal Hawk Limited</t>
  </si>
  <si>
    <t>EMetals Limited</t>
  </si>
  <si>
    <t>RightCrowd Limited</t>
  </si>
  <si>
    <t>HyTerra Ltd</t>
  </si>
  <si>
    <t>Haranga Resources Limited</t>
  </si>
  <si>
    <t>New Peak Metals Limited</t>
  </si>
  <si>
    <t>SI6 Metals Limited</t>
  </si>
  <si>
    <t>Thor Energy Plc</t>
  </si>
  <si>
    <t>Locality Planning Energy Holdings</t>
  </si>
  <si>
    <t>Lodestar Minerals</t>
  </si>
  <si>
    <t>Broo Limited</t>
  </si>
  <si>
    <t>MCS Services Limited</t>
  </si>
  <si>
    <t>GCX Metals Limited</t>
  </si>
  <si>
    <t>SensOre Ltd</t>
  </si>
  <si>
    <t>ARC Funds Limited</t>
  </si>
  <si>
    <t>Bellavista Resources Limited</t>
  </si>
  <si>
    <t>Viridis Mining and Minerals Limited</t>
  </si>
  <si>
    <t>BCAL Diagnostics Limited</t>
  </si>
  <si>
    <t>Boadicea Resources Ltd</t>
  </si>
  <si>
    <t>Equinox Resources Limited</t>
  </si>
  <si>
    <t>Winchester Energy Limited</t>
  </si>
  <si>
    <t>DTI Group</t>
  </si>
  <si>
    <t>ADC</t>
  </si>
  <si>
    <t>ACDC Metals Limited</t>
  </si>
  <si>
    <t>MRG Metals</t>
  </si>
  <si>
    <t>Dart Mining NL</t>
  </si>
  <si>
    <t>S3GO</t>
  </si>
  <si>
    <t>Firetrail S3 Global Opportunities Fund (Managed Fund)</t>
  </si>
  <si>
    <t>ActivEX Limited</t>
  </si>
  <si>
    <t>DXN Limited</t>
  </si>
  <si>
    <t>Freehill Mining Limited</t>
  </si>
  <si>
    <t>HitIQ Limited</t>
  </si>
  <si>
    <t>ChemX Materials Limited</t>
  </si>
  <si>
    <t>Singular Health Group Limited</t>
  </si>
  <si>
    <t>IncentiaPay Limited</t>
  </si>
  <si>
    <t>NickelSearch Limited</t>
  </si>
  <si>
    <t>Classic Minerals Limited</t>
  </si>
  <si>
    <t>DataDot Technology</t>
  </si>
  <si>
    <t>Redstone Resources</t>
  </si>
  <si>
    <t>Middle Island Resources</t>
  </si>
  <si>
    <t>RooLife Group Ltd</t>
  </si>
  <si>
    <t>AD1 Holdings Limited</t>
  </si>
  <si>
    <t>TALI Digital Limited</t>
  </si>
  <si>
    <t>VDM Group Limited</t>
  </si>
  <si>
    <t>BPM Minerals Limited</t>
  </si>
  <si>
    <t>NuCoal Resources</t>
  </si>
  <si>
    <t>Resource Base Limited</t>
  </si>
  <si>
    <t>DYM</t>
  </si>
  <si>
    <t>Dynamic Metals Limited</t>
  </si>
  <si>
    <t>iCetana Limited</t>
  </si>
  <si>
    <t>SSH Group Ltd</t>
  </si>
  <si>
    <t>OpenLearning Limited</t>
  </si>
  <si>
    <t>Empire Resources</t>
  </si>
  <si>
    <t>Doriemus PLC</t>
  </si>
  <si>
    <t>MPower Group Limited</t>
  </si>
  <si>
    <t>Metal Tiger plc</t>
  </si>
  <si>
    <t>Farm Pride Foods Ltd</t>
  </si>
  <si>
    <t>Avira Resources Limited</t>
  </si>
  <si>
    <t>Health and Plant Protein Group Limited</t>
  </si>
  <si>
    <t>NT Minerals Limited</t>
  </si>
  <si>
    <t>Austpac Resources NL</t>
  </si>
  <si>
    <t>Land and Homes Group Limited</t>
  </si>
  <si>
    <t>Toubani Resources Inc</t>
  </si>
  <si>
    <t>Nex Metals Explorations</t>
  </si>
  <si>
    <t>Zinc of Ireland NL</t>
  </si>
  <si>
    <t>Ark Mines</t>
  </si>
  <si>
    <t>ICSGlobal</t>
  </si>
  <si>
    <t>Tasman Resources</t>
  </si>
  <si>
    <t>Resources &amp; Energy Group</t>
  </si>
  <si>
    <t>Harris Technology Group</t>
  </si>
  <si>
    <t>IPB Petroleum Limited</t>
  </si>
  <si>
    <t>OzAurum Resources Limited</t>
  </si>
  <si>
    <t>Nickel X Limited</t>
  </si>
  <si>
    <t>Australian Gold and Copper Ltd</t>
  </si>
  <si>
    <t>Terrain Minerals</t>
  </si>
  <si>
    <t>Carbon Minerals</t>
  </si>
  <si>
    <t>Australian Agricultural Projects</t>
  </si>
  <si>
    <t>BMG Resources Limited</t>
  </si>
  <si>
    <t>TEK-Ocean Group Limited</t>
  </si>
  <si>
    <t>Strategic Energy Resources</t>
  </si>
  <si>
    <t>RBR Group Limited</t>
  </si>
  <si>
    <t>GPS Alliance Holdings</t>
  </si>
  <si>
    <t>Ausmon Resources</t>
  </si>
  <si>
    <t>Eve Health Group Limited</t>
  </si>
  <si>
    <t>KDY</t>
  </si>
  <si>
    <t>Kaddy Limited</t>
  </si>
  <si>
    <t>MetalsGrove Mining Ltd</t>
  </si>
  <si>
    <t>Solis Minerals Ltd</t>
  </si>
  <si>
    <t>Reedy Lagoon Corporation</t>
  </si>
  <si>
    <t>Traka Resources</t>
  </si>
  <si>
    <t>RemSense Technologies Limited</t>
  </si>
  <si>
    <t>High-Tech Metals Limited</t>
  </si>
  <si>
    <t>Way 2 VAT Ltd</t>
  </si>
  <si>
    <t>TechGen Metals Limited</t>
  </si>
  <si>
    <t>Variscan Mines</t>
  </si>
  <si>
    <t>Dragon Mountain Gold</t>
  </si>
  <si>
    <t>JEPI</t>
  </si>
  <si>
    <t>JPMorgan Equity Premium Income Active ETF (Managed Fund)</t>
  </si>
  <si>
    <t>Nelson Resources Limited</t>
  </si>
  <si>
    <t>New Talisman Gold</t>
  </si>
  <si>
    <t>Omnia Metals Group Limited</t>
  </si>
  <si>
    <t>EZZ Life Science Holdings Limited</t>
  </si>
  <si>
    <t>Sarama Resources Limited</t>
  </si>
  <si>
    <t>International Equities Corporation</t>
  </si>
  <si>
    <t>Regener8 Resources NL</t>
  </si>
  <si>
    <t>XCO2</t>
  </si>
  <si>
    <t>VanEck Global Carbon Credits ETF (Synthetic)</t>
  </si>
  <si>
    <t>Western Gold Resources Limited</t>
  </si>
  <si>
    <t>Intra Energy Corporation</t>
  </si>
  <si>
    <t>RocketBoots Limited</t>
  </si>
  <si>
    <t>Emu NL</t>
  </si>
  <si>
    <t>Western Yilgarn NL</t>
  </si>
  <si>
    <t>USHY</t>
  </si>
  <si>
    <t>Global X USD High Yield Bond ETF (Currency Hedged)</t>
  </si>
  <si>
    <t>TG Metals Limited</t>
  </si>
  <si>
    <t>FOS Capital Limited</t>
  </si>
  <si>
    <t>DC Two Limited</t>
  </si>
  <si>
    <t>Bentley Capital</t>
  </si>
  <si>
    <t>Mt Malcolm Mines NL</t>
  </si>
  <si>
    <t>The GO2 People Limited</t>
  </si>
  <si>
    <t>HCRD</t>
  </si>
  <si>
    <t>BetaShares Interest Rate Hedged Australian Investment Grade Corporate Bond ETF</t>
  </si>
  <si>
    <t>Mount Burgess Mining NL</t>
  </si>
  <si>
    <t>Law Finance Limited</t>
  </si>
  <si>
    <t>New Zealand Coastal Seafoods</t>
  </si>
  <si>
    <t>MEC Resources</t>
  </si>
  <si>
    <t>Gefen International A.I. Limited</t>
  </si>
  <si>
    <t>Site Group International</t>
  </si>
  <si>
    <t>OZZ Resources Limited</t>
  </si>
  <si>
    <t>Hexima Limited</t>
  </si>
  <si>
    <t>Prospech Limited</t>
  </si>
  <si>
    <t>Orange Minerals NL</t>
  </si>
  <si>
    <t>ITEK</t>
  </si>
  <si>
    <t>iShares Future Tech Innovators ETF</t>
  </si>
  <si>
    <t>Oakajee Corporation</t>
  </si>
  <si>
    <t>DMC Mining Limited</t>
  </si>
  <si>
    <t>ROYL</t>
  </si>
  <si>
    <t>BetaShares Global Royalties ETF</t>
  </si>
  <si>
    <t>NUGG</t>
  </si>
  <si>
    <t>VanEck Gold Bullion ETF</t>
  </si>
  <si>
    <t>Asaplus Resources</t>
  </si>
  <si>
    <t>NMG</t>
  </si>
  <si>
    <t>NMG Corporation Limited</t>
  </si>
  <si>
    <t>Aumake Limited</t>
  </si>
  <si>
    <t>IBAL</t>
  </si>
  <si>
    <t>iShares Balanced ESG ETF</t>
  </si>
  <si>
    <t>IGRO</t>
  </si>
  <si>
    <t>iShares High Growth ESG ETF</t>
  </si>
  <si>
    <t>MTAV</t>
  </si>
  <si>
    <t>BetaShares Metaverse ETF</t>
  </si>
  <si>
    <t>Cycliq Group Limited</t>
  </si>
  <si>
    <t>VIP Gloves Limited</t>
  </si>
  <si>
    <t>TTA Holdings Limited</t>
  </si>
  <si>
    <t>Roots Sustainable Agricultural Technologies</t>
  </si>
  <si>
    <t>Love Group Global Limited</t>
  </si>
  <si>
    <t>QMAX</t>
  </si>
  <si>
    <t>BetaShares NASDAQ 100 Yield Maximiser Fund (Managed Fund)</t>
  </si>
  <si>
    <t>Bridge SaaS Limited</t>
  </si>
  <si>
    <t>EDOC</t>
  </si>
  <si>
    <t>BetaShares Digital Health and Telemedicine ETF</t>
  </si>
  <si>
    <t>AssetOwl Limited</t>
  </si>
  <si>
    <t>Mariner Corporation</t>
  </si>
  <si>
    <t>GCO2</t>
  </si>
  <si>
    <t>Global X Global Carbon ETF (Synthetic)</t>
  </si>
  <si>
    <t>Aneka Tambang (Persero) Tbk</t>
  </si>
  <si>
    <t>CRL</t>
  </si>
  <si>
    <t>Comet Resources</t>
  </si>
  <si>
    <t>Invigor Group</t>
  </si>
  <si>
    <t>Multistack International</t>
  </si>
  <si>
    <t>Equity Story Group Limited</t>
  </si>
  <si>
    <t>JREG</t>
  </si>
  <si>
    <t>JPMorgan Global Research Enhanced Index Equity Active ETF (Managed Fund)</t>
  </si>
  <si>
    <t>T3MP</t>
  </si>
  <si>
    <t>JPMorgan Climate Change Solutions Active ETF (Managed Fund)</t>
  </si>
  <si>
    <t>JPSI</t>
  </si>
  <si>
    <t>JPMorgan Sustainable Infrastructure Active ETF (Managed Fund)</t>
  </si>
  <si>
    <t>YPB Group Limited</t>
  </si>
  <si>
    <t>GMTL</t>
  </si>
  <si>
    <t>Global X Green Metal Miners ETF</t>
  </si>
  <si>
    <t>ATOM</t>
  </si>
  <si>
    <t>Global X Uranium ETF</t>
  </si>
  <si>
    <t>ASAO</t>
  </si>
  <si>
    <t>abrdn Sustainable Asian Opportunities Active ETF (Managed Fund)</t>
  </si>
  <si>
    <t>Queste Communications</t>
  </si>
  <si>
    <t>MFOA</t>
  </si>
  <si>
    <t>Milford Australian Absolute Growth Fund Quoted Class (Hedge Fund)</t>
  </si>
  <si>
    <t>RTD</t>
  </si>
  <si>
    <t>Resimac Bastille Trust in Respect of RESIMAC Series 2018-1nc</t>
  </si>
  <si>
    <t>COW</t>
  </si>
  <si>
    <t>Cowan Lithium Limited</t>
  </si>
  <si>
    <t>XASG</t>
  </si>
  <si>
    <t>Alphinity Global Sustainable Equity Fund (Managed Fund)</t>
  </si>
  <si>
    <t>AOL</t>
  </si>
  <si>
    <t>Apollo Series 2015-1 Trust</t>
  </si>
  <si>
    <t>TTSHA</t>
  </si>
  <si>
    <t>Tatts Group Limited Bonds</t>
  </si>
  <si>
    <t>From https://www.asxlistedcompanies.com/</t>
  </si>
  <si>
    <t>1414 Degrees Ltd</t>
  </si>
  <si>
    <t>1ST Group Ltd</t>
  </si>
  <si>
    <t>3P Learning Ltd</t>
  </si>
  <si>
    <t>4DS Memory Ltd</t>
  </si>
  <si>
    <t>5GN</t>
  </si>
  <si>
    <t>5G Networks Ltd</t>
  </si>
  <si>
    <t>88 Energy Ltd</t>
  </si>
  <si>
    <t>8COMMON Ltd</t>
  </si>
  <si>
    <t>8EC</t>
  </si>
  <si>
    <t>8IP Emerging Companies Ltd</t>
  </si>
  <si>
    <t>8VIC Holdings Ltd</t>
  </si>
  <si>
    <t>9 Spokes International Ltd</t>
  </si>
  <si>
    <t>A-Cap Energy Ltd</t>
  </si>
  <si>
    <t>A2B Australia Ltd</t>
  </si>
  <si>
    <t>ABL</t>
  </si>
  <si>
    <t>Abilene Oil and Gas Ltd</t>
  </si>
  <si>
    <t>AEG</t>
  </si>
  <si>
    <t>Absolute Equity Performance Fund Ltd</t>
  </si>
  <si>
    <t>ABT</t>
  </si>
  <si>
    <t>Abundant Produce Ltd</t>
  </si>
  <si>
    <t>Acorn Capital Investment Fund Ltd</t>
  </si>
  <si>
    <t>Acrow Formwork and Construction Services Ltd</t>
  </si>
  <si>
    <t>ACRUX Ltd</t>
  </si>
  <si>
    <t>Actinogen Medical Ltd</t>
  </si>
  <si>
    <t>Acumentis Group Ltd</t>
  </si>
  <si>
    <t>AD1 Holdings Ltd</t>
  </si>
  <si>
    <t>Adacel Technologies Ltd</t>
  </si>
  <si>
    <t>Adairs Ltd</t>
  </si>
  <si>
    <t>Adalta Ltd</t>
  </si>
  <si>
    <t>Adavale Resources Ltd</t>
  </si>
  <si>
    <t>Adelaide Brighton Ltd</t>
  </si>
  <si>
    <t>Adherium Ltd</t>
  </si>
  <si>
    <t>AHZ</t>
  </si>
  <si>
    <t>Admedus Ltd</t>
  </si>
  <si>
    <t>ADJ</t>
  </si>
  <si>
    <t>Adslot Ltd</t>
  </si>
  <si>
    <t>ADX Energy Ltd</t>
  </si>
  <si>
    <t>AEB</t>
  </si>
  <si>
    <t>Affinity Energy and Health Ltd</t>
  </si>
  <si>
    <t>AFR</t>
  </si>
  <si>
    <t>African Energy Resources Ltd</t>
  </si>
  <si>
    <t>African Gold Ltd</t>
  </si>
  <si>
    <t>AFT</t>
  </si>
  <si>
    <t>AFT Corporation Ltd</t>
  </si>
  <si>
    <t>Aft Pharmaceuticals Ltd</t>
  </si>
  <si>
    <t>AGL Energy Ltd</t>
  </si>
  <si>
    <t>AGJ</t>
  </si>
  <si>
    <t>Agricultural Land Trust</t>
  </si>
  <si>
    <t>Aguia Resources Ltd</t>
  </si>
  <si>
    <t>Ahalife Holdings Ltd</t>
  </si>
  <si>
    <t>Aic Mines Ltd</t>
  </si>
  <si>
    <t>Ainsworth Game Technology Ltd</t>
  </si>
  <si>
    <t>A40</t>
  </si>
  <si>
    <t>Alita Resources Ltd</t>
  </si>
  <si>
    <t>Allegiance Coal Ltd</t>
  </si>
  <si>
    <t>AGS</t>
  </si>
  <si>
    <t>Alliance Resources Ltd</t>
  </si>
  <si>
    <t>Alligator Energy Ltd</t>
  </si>
  <si>
    <t>Alpha Hpa Ltd</t>
  </si>
  <si>
    <t>Alterra Ltd</t>
  </si>
  <si>
    <t>Althea Group Holdings Ltd</t>
  </si>
  <si>
    <t>ABR</t>
  </si>
  <si>
    <t>American Pacific Borates Ltd</t>
  </si>
  <si>
    <t>Andromeda Metals Ltd</t>
  </si>
  <si>
    <t>Anglo Australian Resources NL</t>
  </si>
  <si>
    <t>Anglogold Ashanti Ltd</t>
  </si>
  <si>
    <t>Apiam Animal Health Ltd</t>
  </si>
  <si>
    <t>ADI</t>
  </si>
  <si>
    <t>Apn Industria REIT</t>
  </si>
  <si>
    <t>Argosy Minerals Ltd</t>
  </si>
  <si>
    <t>Ark Mines Ltd</t>
  </si>
  <si>
    <t>Aruma Resources Ltd</t>
  </si>
  <si>
    <t>AHY</t>
  </si>
  <si>
    <t>Asaleo Care Ltd</t>
  </si>
  <si>
    <t>Asf Group Ltd</t>
  </si>
  <si>
    <t>Athena Resources Ltd</t>
  </si>
  <si>
    <t>Auckland International Airport Ltd</t>
  </si>
  <si>
    <t>Audalia Resources Ltd</t>
  </si>
  <si>
    <t>Audinate Group Ltd</t>
  </si>
  <si>
    <t>Aura Energy Ltd</t>
  </si>
  <si>
    <t>ABW</t>
  </si>
  <si>
    <t>Aurora Absolute Return Fund</t>
  </si>
  <si>
    <t>Aurora Labs Ltd</t>
  </si>
  <si>
    <t>Austral Gold Ltd</t>
  </si>
  <si>
    <t>Australian Agricultural Company Ltd</t>
  </si>
  <si>
    <t>Australian Agricultural Projects Ltd</t>
  </si>
  <si>
    <t>Australian Bauxite Ltd</t>
  </si>
  <si>
    <t>Australian Foundation Investment Company Ltd</t>
  </si>
  <si>
    <t>AGM</t>
  </si>
  <si>
    <t>Australian Governance &amp; Ethical INDEX Fund</t>
  </si>
  <si>
    <t>Avenira Ltd</t>
  </si>
  <si>
    <t>Betashares Australia 200 ETF</t>
  </si>
  <si>
    <t>Betashares Australian Government Bond ETF</t>
  </si>
  <si>
    <t>Betashares Australian High Interest Cash ETF</t>
  </si>
  <si>
    <t>ETFs Battery Tech &amp; Lithium ETF</t>
  </si>
  <si>
    <t>4CE</t>
  </si>
  <si>
    <t>Force Commodities Ltd</t>
  </si>
  <si>
    <t>LIFE360 Inc</t>
  </si>
  <si>
    <t>1AL</t>
  </si>
  <si>
    <t>Oneall International Ltd</t>
  </si>
  <si>
    <t>Pointerra Ltd</t>
  </si>
  <si>
    <t>The a2 Milk Company Ltd</t>
  </si>
  <si>
    <t>Tubi Ltd</t>
  </si>
  <si>
    <t>AIR</t>
  </si>
  <si>
    <t>Astivita Ltd</t>
  </si>
  <si>
    <t>Aeris Resources Ltd</t>
  </si>
  <si>
    <t>Activex Ltd</t>
  </si>
  <si>
    <t>AIY</t>
  </si>
  <si>
    <t>Authorised Investment Fund Ltd</t>
  </si>
  <si>
    <t>Air New Zealand Ltd</t>
  </si>
  <si>
    <t>AJC</t>
  </si>
  <si>
    <t>Acacia Coal Ltd</t>
  </si>
  <si>
    <t>Asian American Medical Group Ltd</t>
  </si>
  <si>
    <t>AJ Lucas Group Ltd</t>
  </si>
  <si>
    <t>AJM</t>
  </si>
  <si>
    <t>Altura Mining Ltd</t>
  </si>
  <si>
    <t>Armour Energy Ltd</t>
  </si>
  <si>
    <t>Alexium International Group Ltd</t>
  </si>
  <si>
    <t>Asaplus Resources Ltd</t>
  </si>
  <si>
    <t>Academies Australasia Group Ltd</t>
  </si>
  <si>
    <t>Aspire Mining Ltd</t>
  </si>
  <si>
    <t>Auking Mining Ltd</t>
  </si>
  <si>
    <t>Audio Pixels Holdings Ltd</t>
  </si>
  <si>
    <t>AML3D Ltd</t>
  </si>
  <si>
    <t>Alderan Resources Ltd</t>
  </si>
  <si>
    <t>Alcidion Group Ltd</t>
  </si>
  <si>
    <t>ALF</t>
  </si>
  <si>
    <t>Australian Leaders Fund Ltd</t>
  </si>
  <si>
    <t>Ardent Leisure Group Ltd</t>
  </si>
  <si>
    <t>Argo Global Listed Infrastructure Ltd</t>
  </si>
  <si>
    <t>Alkane Resources Ltd</t>
  </si>
  <si>
    <t>Aristocrat Leisure Ltd</t>
  </si>
  <si>
    <t>Als Ltd</t>
  </si>
  <si>
    <t>Analytica Ltd</t>
  </si>
  <si>
    <t>Altium Ltd</t>
  </si>
  <si>
    <t>Alchemy Resources Ltd</t>
  </si>
  <si>
    <t>AMA Group Ltd</t>
  </si>
  <si>
    <t>AMB</t>
  </si>
  <si>
    <t>Ambition Group Ltd</t>
  </si>
  <si>
    <t>Alto Metals Ltd</t>
  </si>
  <si>
    <t>AMG</t>
  </si>
  <si>
    <t>Ausmex Mining Group Ltd</t>
  </si>
  <si>
    <t>Amcil Ltd</t>
  </si>
  <si>
    <t>Aurelia Metals Ltd</t>
  </si>
  <si>
    <t>Aeon Metals Ltd</t>
  </si>
  <si>
    <t>Agrimin Ltd</t>
  </si>
  <si>
    <t>Ambertech Ltd</t>
  </si>
  <si>
    <t>AMP Ltd</t>
  </si>
  <si>
    <t>Atomos Ltd</t>
  </si>
  <si>
    <t>Allegra Orthopaedics Ltd</t>
  </si>
  <si>
    <t>Aerometrex Ltd</t>
  </si>
  <si>
    <t>ANA</t>
  </si>
  <si>
    <t>Ansila Energy NL</t>
  </si>
  <si>
    <t>Amani Gold Ltd</t>
  </si>
  <si>
    <t>Ansell Ltd</t>
  </si>
  <si>
    <t>Advance Nanotek Ltd</t>
  </si>
  <si>
    <t>Antisense Therapeutics Ltd</t>
  </si>
  <si>
    <t>ANS</t>
  </si>
  <si>
    <t>Austsino Resources Group Ltd</t>
  </si>
  <si>
    <t>ANW</t>
  </si>
  <si>
    <t>Aus Tin Mining Ltd</t>
  </si>
  <si>
    <t>Australia and New Zealand Banking Group Ltd</t>
  </si>
  <si>
    <t>Assetowl Ltd</t>
  </si>
  <si>
    <t>Ausmon Resources Ltd</t>
  </si>
  <si>
    <t>Apollo Minerals Ltd</t>
  </si>
  <si>
    <t>AOP</t>
  </si>
  <si>
    <t>Apollo Consolidated Ltd</t>
  </si>
  <si>
    <t>AOW</t>
  </si>
  <si>
    <t>American Patriot Oil &amp; Gas Ltd</t>
  </si>
  <si>
    <t>Australian Potash Ltd</t>
  </si>
  <si>
    <t>APD</t>
  </si>
  <si>
    <t>Apn Property Group</t>
  </si>
  <si>
    <t>AP Eagers Ltd</t>
  </si>
  <si>
    <t>APH</t>
  </si>
  <si>
    <t>Australian Primary Hemp Ltd</t>
  </si>
  <si>
    <t>API</t>
  </si>
  <si>
    <t>Australian Pharmaceutical Industries Ltd</t>
  </si>
  <si>
    <t>Antipodes Global Investment Company Ltd</t>
  </si>
  <si>
    <t>APT</t>
  </si>
  <si>
    <t>Afterpay Ltd</t>
  </si>
  <si>
    <t>APV</t>
  </si>
  <si>
    <t>Appsvillage Australia Ltd</t>
  </si>
  <si>
    <t>Appen Ltd</t>
  </si>
  <si>
    <t>Australian Pacific Coal Ltd</t>
  </si>
  <si>
    <t>Ausquest Ltd</t>
  </si>
  <si>
    <t>AQG</t>
  </si>
  <si>
    <t>Alacer Gold Corp</t>
  </si>
  <si>
    <t>Alicanto Minerals Ltd</t>
  </si>
  <si>
    <t>AQR</t>
  </si>
  <si>
    <t>Apn Convenience Retail REIT</t>
  </si>
  <si>
    <t>AQUIS Entertainment Ltd</t>
  </si>
  <si>
    <t>Alice QUEEN Ltd</t>
  </si>
  <si>
    <t>Alliance Aviation Services Ltd</t>
  </si>
  <si>
    <t>Archtis Ltd</t>
  </si>
  <si>
    <t>Ariadne Australia Ltd</t>
  </si>
  <si>
    <t>ARB Corporation Ltd</t>
  </si>
  <si>
    <t>Australian Rural Capital Ltd</t>
  </si>
  <si>
    <t>Argent Minerals Ltd</t>
  </si>
  <si>
    <t>Argo Investments Ltd</t>
  </si>
  <si>
    <t>Ardea Resources Ltd</t>
  </si>
  <si>
    <t>ARM</t>
  </si>
  <si>
    <t>Aurora Minerals Ltd</t>
  </si>
  <si>
    <t>Aldoro Resources Ltd</t>
  </si>
  <si>
    <t>ARQ</t>
  </si>
  <si>
    <t>ARQ Group Ltd</t>
  </si>
  <si>
    <t>ARS</t>
  </si>
  <si>
    <t>Alt Resources Ltd</t>
  </si>
  <si>
    <t>Arafura Resources Ltd</t>
  </si>
  <si>
    <t>Artemis Resources Ltd</t>
  </si>
  <si>
    <t>AS1</t>
  </si>
  <si>
    <t>Angel Seafood Holdings Ltd</t>
  </si>
  <si>
    <t>Austal Ltd</t>
  </si>
  <si>
    <t>Autosports Group Ltd</t>
  </si>
  <si>
    <t>Ashley Services Group Ltd</t>
  </si>
  <si>
    <t>Betashares Asia Technology Tigers ETF</t>
  </si>
  <si>
    <t>Anson Resources Ltd</t>
  </si>
  <si>
    <t>Aspermont Ltd</t>
  </si>
  <si>
    <t>AST</t>
  </si>
  <si>
    <t>Ausnet Services Ltd</t>
  </si>
  <si>
    <t>ASX Ltd</t>
  </si>
  <si>
    <t>Atomo Diagnostics Ltd</t>
  </si>
  <si>
    <t>Betashares S&amp;P/ASX Australian Technology ETF</t>
  </si>
  <si>
    <t>Alterity Therapeutics Ltd</t>
  </si>
  <si>
    <t>Aneka Tambang (Persero) TBK (PT)</t>
  </si>
  <si>
    <t>Astron Corporation Ltd</t>
  </si>
  <si>
    <t>Atrum Coal Ltd</t>
  </si>
  <si>
    <t>Amplia Therapeutics Ltd</t>
  </si>
  <si>
    <t>AU8</t>
  </si>
  <si>
    <t>Aumake International Ltd</t>
  </si>
  <si>
    <t>AUB Group Ltd</t>
  </si>
  <si>
    <t>Ausgold Ltd</t>
  </si>
  <si>
    <t>Betashares Strong Australian Dollar Fund (Hedge Fund)</t>
  </si>
  <si>
    <t>Austchina Holdings Ltd</t>
  </si>
  <si>
    <t>Australian United Investment Company Ltd</t>
  </si>
  <si>
    <t>AUL</t>
  </si>
  <si>
    <t>Austar Gold Ltd</t>
  </si>
  <si>
    <t>Ishares Edge MSCI Australia Multifactor ETF</t>
  </si>
  <si>
    <t>AUP</t>
  </si>
  <si>
    <t>Aurora Property Buy-Write Income Trust</t>
  </si>
  <si>
    <t>Alara Resources Ltd</t>
  </si>
  <si>
    <t>Auris Minerals Ltd</t>
  </si>
  <si>
    <t>Betashares Managed Risk Australian Share Fund</t>
  </si>
  <si>
    <t>Australian Mines Ltd</t>
  </si>
  <si>
    <t>Adveritas Ltd</t>
  </si>
  <si>
    <t>AVA Risk Group Ltd</t>
  </si>
  <si>
    <t>Auctus Alternative Investments Ltd</t>
  </si>
  <si>
    <t>Avecho Biotechnology Ltd</t>
  </si>
  <si>
    <t>Avita Medical Ltd</t>
  </si>
  <si>
    <t>Avjennings Ltd</t>
  </si>
  <si>
    <t>Australian Vanadium Ltd</t>
  </si>
  <si>
    <t>AVN</t>
  </si>
  <si>
    <t>Aventus Group</t>
  </si>
  <si>
    <t>AVQ</t>
  </si>
  <si>
    <t>Axiom Mining Ltd</t>
  </si>
  <si>
    <t>AVZ Minerals Ltd</t>
  </si>
  <si>
    <t>Alumina Ltd</t>
  </si>
  <si>
    <t>AWN</t>
  </si>
  <si>
    <t>Arowana International Ltd</t>
  </si>
  <si>
    <t>Anova Metals Ltd</t>
  </si>
  <si>
    <t>AWY</t>
  </si>
  <si>
    <t>Australian Whisky Holdings Ltd</t>
  </si>
  <si>
    <t>Accent Group Ltd</t>
  </si>
  <si>
    <t>Accelerate Resources Ltd</t>
  </si>
  <si>
    <t>Archer Materials Ltd</t>
  </si>
  <si>
    <t>Axiom Properties Ltd</t>
  </si>
  <si>
    <t>AXT</t>
  </si>
  <si>
    <t>Argo Exploration Ltd</t>
  </si>
  <si>
    <t>AYF</t>
  </si>
  <si>
    <t>Australian Enhanced Income Fund</t>
  </si>
  <si>
    <t>Australia United Mining Ltd</t>
  </si>
  <si>
    <t>AYR</t>
  </si>
  <si>
    <t>Alloy Resources Ltd</t>
  </si>
  <si>
    <t>AYS</t>
  </si>
  <si>
    <t>Amaysim Australia Ltd</t>
  </si>
  <si>
    <t>Alta ZINC Ltd</t>
  </si>
  <si>
    <t>Aurizon Holdings Ltd</t>
  </si>
  <si>
    <t>AZURE Minerals Ltd</t>
  </si>
  <si>
    <t>AZT</t>
  </si>
  <si>
    <t>AZURE Health Tech</t>
  </si>
  <si>
    <t>AZV</t>
  </si>
  <si>
    <t>AZURE Healthcare Ltd</t>
  </si>
  <si>
    <t>Antipa Minerals Ltd</t>
  </si>
  <si>
    <t>B2Y</t>
  </si>
  <si>
    <t>Bounty Mining Ltd</t>
  </si>
  <si>
    <t>BAF</t>
  </si>
  <si>
    <t>Blue Sky Alternatives Access Fund Ltd</t>
  </si>
  <si>
    <t>Bapcor Ltd</t>
  </si>
  <si>
    <t>BAR</t>
  </si>
  <si>
    <t>Barra Resources Ltd</t>
  </si>
  <si>
    <t>Bass Oil Ltd</t>
  </si>
  <si>
    <t>Battery Minerals Ltd</t>
  </si>
  <si>
    <t>BNK Banking Corporation Ltd</t>
  </si>
  <si>
    <t>Brisbane Broncos Ltd</t>
  </si>
  <si>
    <t>Baby Bunting Group Ltd</t>
  </si>
  <si>
    <t>Betashares Australian Equities Strongbearhedgefund</t>
  </si>
  <si>
    <t>Betashares US EQ Strong Bear Hdge FND-CRNCY Hdged</t>
  </si>
  <si>
    <t>BBX Minerals Ltd</t>
  </si>
  <si>
    <t>Black Cat Syndicate Ltd</t>
  </si>
  <si>
    <t>Bowen Coking Coal Ltd</t>
  </si>
  <si>
    <t>Beam Communications Holdings Ltd</t>
  </si>
  <si>
    <t>BCI Minerals Ltd</t>
  </si>
  <si>
    <t>BCL</t>
  </si>
  <si>
    <t>Bunji Corporation Ltd</t>
  </si>
  <si>
    <t>Beacon Minerals Ltd</t>
  </si>
  <si>
    <t>Bluechiip Ltd</t>
  </si>
  <si>
    <t>BD1</t>
  </si>
  <si>
    <t>BARD1 Life Sciences Ltd</t>
  </si>
  <si>
    <t>BDA</t>
  </si>
  <si>
    <t>Bod Australia Ltd</t>
  </si>
  <si>
    <t>BDC</t>
  </si>
  <si>
    <t>Bardoc Gold Ltd</t>
  </si>
  <si>
    <t>Black Dragon Gold Corp</t>
  </si>
  <si>
    <t>BDI</t>
  </si>
  <si>
    <t>Blina Minerals NL</t>
  </si>
  <si>
    <t>Betashares Australian Equities Bear Hedge Fund</t>
  </si>
  <si>
    <t>Bentley Capital Ltd</t>
  </si>
  <si>
    <t>Blackearth Minerals NL</t>
  </si>
  <si>
    <t>Bendigo and Adelaide Bank Ltd</t>
  </si>
  <si>
    <t>Beston Global Food Company Ltd</t>
  </si>
  <si>
    <t>Bell Financial Group Ltd</t>
  </si>
  <si>
    <t>Bega Cheese Ltd</t>
  </si>
  <si>
    <t>Bellevue Gold Ltd</t>
  </si>
  <si>
    <t>Briscoe Group Australasia Ltd</t>
  </si>
  <si>
    <t>Benjamin Hornigold Ltd</t>
  </si>
  <si>
    <t>BHL</t>
  </si>
  <si>
    <t>Boyuan Holdings Ltd</t>
  </si>
  <si>
    <t>BHP Group Ltd</t>
  </si>
  <si>
    <t>Bidenergy Ltd</t>
  </si>
  <si>
    <t>Ishares Core Cash ETF</t>
  </si>
  <si>
    <t>BIN</t>
  </si>
  <si>
    <t>Bingo Industries Ltd</t>
  </si>
  <si>
    <t>BIQ</t>
  </si>
  <si>
    <t>Buildingiq, Inc</t>
  </si>
  <si>
    <t>BIR Financial Ltd</t>
  </si>
  <si>
    <t>Bisalloy Steel Group Ltd</t>
  </si>
  <si>
    <t>Biotron Ltd</t>
  </si>
  <si>
    <t>BKI Investment Company Ltd</t>
  </si>
  <si>
    <t>Blackmores Ltd</t>
  </si>
  <si>
    <t>Black Rock Mining Ltd</t>
  </si>
  <si>
    <t>Brickworks Ltd</t>
  </si>
  <si>
    <t>Berkeley Energia Ltd</t>
  </si>
  <si>
    <t>BLA</t>
  </si>
  <si>
    <t>Blue Sky Alternative Investments Ltd</t>
  </si>
  <si>
    <t>Boral Ltd</t>
  </si>
  <si>
    <t>Bluglass Ltd</t>
  </si>
  <si>
    <t>BLK</t>
  </si>
  <si>
    <t>Blackham Resources Ltd</t>
  </si>
  <si>
    <t>Blue Energy Ltd</t>
  </si>
  <si>
    <t>BLV</t>
  </si>
  <si>
    <t>Blossomvale Holdings Ltd</t>
  </si>
  <si>
    <t>Beacon Lighting Group Ltd</t>
  </si>
  <si>
    <t>Boart Longyear Ltd</t>
  </si>
  <si>
    <t>BLAZE International Ltd</t>
  </si>
  <si>
    <t>BMG Resources Ltd</t>
  </si>
  <si>
    <t>Baumart Holdings Ltd</t>
  </si>
  <si>
    <t>Bannerman Resources Ltd</t>
  </si>
  <si>
    <t>Betashares Legg Mason Australian Bond Fund (Managed Fund)</t>
  </si>
  <si>
    <t>Betashares Global Banks ETF - Currency Hedged</t>
  </si>
  <si>
    <t>Big Star Energy Ltd</t>
  </si>
  <si>
    <t>Bionomics Ltd</t>
  </si>
  <si>
    <t>Bulletin Resources Ltd</t>
  </si>
  <si>
    <t>Bougainville Copper Ltd</t>
  </si>
  <si>
    <t>Boss Resources Ltd</t>
  </si>
  <si>
    <t>Boom Logistics Ltd</t>
  </si>
  <si>
    <t>Bank of Queensland Ltd</t>
  </si>
  <si>
    <t>BPH Energy Ltd</t>
  </si>
  <si>
    <t>BPL</t>
  </si>
  <si>
    <t>Broken Hill Prospecting Ltd</t>
  </si>
  <si>
    <t>Babylon Pump &amp; Power Ltd</t>
  </si>
  <si>
    <t>Beach Energy Ltd</t>
  </si>
  <si>
    <t>Breville Group Ltd</t>
  </si>
  <si>
    <t>Big River Industries Ltd</t>
  </si>
  <si>
    <t>Brookside Energy Ltd</t>
  </si>
  <si>
    <t>Bathurst Resources Ltd</t>
  </si>
  <si>
    <t>Buru Energy Ltd</t>
  </si>
  <si>
    <t>BRV</t>
  </si>
  <si>
    <t>Big River Gold Ltd</t>
  </si>
  <si>
    <t>BSA Ltd</t>
  </si>
  <si>
    <t>Bluescope Steel Ltd</t>
  </si>
  <si>
    <t>BSM</t>
  </si>
  <si>
    <t>Bass Metals Ltd</t>
  </si>
  <si>
    <t>BSP</t>
  </si>
  <si>
    <t>Black Star Petroleum Ltd</t>
  </si>
  <si>
    <t>BSR</t>
  </si>
  <si>
    <t>Bassari Resources Ltd</t>
  </si>
  <si>
    <t>Blackstone Minerals Ltd</t>
  </si>
  <si>
    <t>BTC Health Ltd</t>
  </si>
  <si>
    <t>Bigtincan Holdings Ltd</t>
  </si>
  <si>
    <t>Bailador Technology Investments Ltd</t>
  </si>
  <si>
    <t>Bubs Australia Ltd</t>
  </si>
  <si>
    <t>BUG</t>
  </si>
  <si>
    <t>Buderim Group Ltd</t>
  </si>
  <si>
    <t>Buxton Resources Ltd</t>
  </si>
  <si>
    <t>Bravura Solutions Ltd</t>
  </si>
  <si>
    <t>Blackwall Ltd</t>
  </si>
  <si>
    <t>BWR</t>
  </si>
  <si>
    <t>Blackwall Property Trust</t>
  </si>
  <si>
    <t>BWX Ltd</t>
  </si>
  <si>
    <t>Brambles Ltd</t>
  </si>
  <si>
    <t>Bioxyne Ltd</t>
  </si>
  <si>
    <t>Byron Energy Ltd</t>
  </si>
  <si>
    <t>Bryah Resources Ltd</t>
  </si>
  <si>
    <t>Beyond International Ltd</t>
  </si>
  <si>
    <t>CA8</t>
  </si>
  <si>
    <t>Coassets Ltd</t>
  </si>
  <si>
    <t>Capral Ltd</t>
  </si>
  <si>
    <t>Cannindah Resources Ltd</t>
  </si>
  <si>
    <t>Centrepoint Alliance Ltd</t>
  </si>
  <si>
    <t>Calidus Resources Ltd</t>
  </si>
  <si>
    <t>Capitol Health Ltd</t>
  </si>
  <si>
    <t>Clime Capital Ltd</t>
  </si>
  <si>
    <t>Cann Group Ltd</t>
  </si>
  <si>
    <t>CAP</t>
  </si>
  <si>
    <t>Carpentaria Resources Ltd</t>
  </si>
  <si>
    <t>CAQ Holdings Ltd</t>
  </si>
  <si>
    <t>Cronos Australia Ltd</t>
  </si>
  <si>
    <t>Canyon Resources Ltd</t>
  </si>
  <si>
    <t>Cazaly Resources Ltd</t>
  </si>
  <si>
    <t>Commonwealth Bank of Australia</t>
  </si>
  <si>
    <t>Cobre Ltd</t>
  </si>
  <si>
    <t>Carbon Revolution Ltd</t>
  </si>
  <si>
    <t>Canterbury Resources Ltd</t>
  </si>
  <si>
    <t>Change Financial Ltd</t>
  </si>
  <si>
    <t>Carnegie Clean Energy Ltd</t>
  </si>
  <si>
    <t>Commschoice Group Ltd</t>
  </si>
  <si>
    <t>CCJ</t>
  </si>
  <si>
    <t>County International Ltd</t>
  </si>
  <si>
    <t>CCL</t>
  </si>
  <si>
    <t>Coca-Cola Amatil Ltd</t>
  </si>
  <si>
    <t>Credit Corp Group Ltd</t>
  </si>
  <si>
    <t>City Chic Collective Ltd</t>
  </si>
  <si>
    <t>Castillo Copper Ltd</t>
  </si>
  <si>
    <t>Cordish Dixon Private Equity Fund Ii</t>
  </si>
  <si>
    <t>Cordish Dixon Private Equity Fund Iii</t>
  </si>
  <si>
    <t>Codan Ltd</t>
  </si>
  <si>
    <t>Cardno Ltd</t>
  </si>
  <si>
    <t>CDH</t>
  </si>
  <si>
    <t>Chongherr Investments Ltd</t>
  </si>
  <si>
    <t>Cadence Capital Ltd</t>
  </si>
  <si>
    <t>Castle Minerals Ltd</t>
  </si>
  <si>
    <t>CDV</t>
  </si>
  <si>
    <t>Cardinal Resources Ltd</t>
  </si>
  <si>
    <t>Cardiex Ltd</t>
  </si>
  <si>
    <t>CDY</t>
  </si>
  <si>
    <t>Cellmid Ltd</t>
  </si>
  <si>
    <t>Calima Energy Ltd</t>
  </si>
  <si>
    <t>Challenger Exploration Ltd</t>
  </si>
  <si>
    <t>Contact Energy Ltd</t>
  </si>
  <si>
    <t>Vaneck Vectors Ftse China A50 ETF</t>
  </si>
  <si>
    <t>CFE</t>
  </si>
  <si>
    <t>Cape Lambert Resources Ltd</t>
  </si>
  <si>
    <t>Cfoam Ltd</t>
  </si>
  <si>
    <t>Carbonxt Group Ltd</t>
  </si>
  <si>
    <t>Contango Asset Management Ltd</t>
  </si>
  <si>
    <t>Cann Global Ltd</t>
  </si>
  <si>
    <t>Costa Group Holdings Ltd</t>
  </si>
  <si>
    <t>Challenger Ltd</t>
  </si>
  <si>
    <t>CGL</t>
  </si>
  <si>
    <t>The Citadel Group Ltd</t>
  </si>
  <si>
    <t>CGM</t>
  </si>
  <si>
    <t>Cougar Metals NL</t>
  </si>
  <si>
    <t>Crater Gold Mining Ltd</t>
  </si>
  <si>
    <t>CPT Global Ltd</t>
  </si>
  <si>
    <t>CGR</t>
  </si>
  <si>
    <t>CML Group Ltd</t>
  </si>
  <si>
    <t>Cohiba Minerals Ltd</t>
  </si>
  <si>
    <t>Chalice Gold Mines Ltd</t>
  </si>
  <si>
    <t>Chesser Resources Ltd</t>
  </si>
  <si>
    <t>Champion Iron Ltd</t>
  </si>
  <si>
    <t>CIE</t>
  </si>
  <si>
    <t>Contango Income Generator Ltd</t>
  </si>
  <si>
    <t>Ci Resources Ltd</t>
  </si>
  <si>
    <t>CIM</t>
  </si>
  <si>
    <t>Cimic Group Ltd</t>
  </si>
  <si>
    <t>Carlton Investments Ltd</t>
  </si>
  <si>
    <t>CINPA</t>
  </si>
  <si>
    <t>Connected Io Ltd</t>
  </si>
  <si>
    <t>Cokal Ltd</t>
  </si>
  <si>
    <t>Collins Foods Ltd</t>
  </si>
  <si>
    <t>CL1</t>
  </si>
  <si>
    <t>Class Ltd</t>
  </si>
  <si>
    <t>Collaborate Corporation Ltd</t>
  </si>
  <si>
    <t>Celsius Resources Ltd</t>
  </si>
  <si>
    <t>Candy Club Holdings Ltd</t>
  </si>
  <si>
    <t>CLF</t>
  </si>
  <si>
    <t>Concentrated Leaders Fund Ltd</t>
  </si>
  <si>
    <t>Collection House Ltd</t>
  </si>
  <si>
    <t>CLI</t>
  </si>
  <si>
    <t>Croplogic Ltd</t>
  </si>
  <si>
    <t>CLQ</t>
  </si>
  <si>
    <t>Clean TEQ Holdings Ltd</t>
  </si>
  <si>
    <t>Cellnet Group Ltd</t>
  </si>
  <si>
    <t>Clover Corporation Ltd</t>
  </si>
  <si>
    <t>Charter Hall Long Wale REIT</t>
  </si>
  <si>
    <t>Cti Logistics Ltd</t>
  </si>
  <si>
    <t>CM1</t>
  </si>
  <si>
    <t>Coolgardie Minerals Ltd</t>
  </si>
  <si>
    <t>Crowd Media Holdings Ltd</t>
  </si>
  <si>
    <t>CMC</t>
  </si>
  <si>
    <t>China Magnesium Corporation Ltd</t>
  </si>
  <si>
    <t>Cassius Mining Ltd</t>
  </si>
  <si>
    <t>Chase Mining Corporation Ltd</t>
  </si>
  <si>
    <t>Compumedics Ltd</t>
  </si>
  <si>
    <t>Carnaby Resources Ltd</t>
  </si>
  <si>
    <t>Vaneck Vectors China New Economy ETF</t>
  </si>
  <si>
    <t>CNL</t>
  </si>
  <si>
    <t>Celamin Holdings Ltd</t>
  </si>
  <si>
    <t>Chorus Ltd</t>
  </si>
  <si>
    <t>Cirrus Networks Holdings Ltd</t>
  </si>
  <si>
    <t>Cobalt Blue Holdings Ltd</t>
  </si>
  <si>
    <t>Cooper Energy Ltd</t>
  </si>
  <si>
    <t>Centuria Office REIT</t>
  </si>
  <si>
    <t>Consolidated Operations Group Ltd</t>
  </si>
  <si>
    <t>Cochlear Ltd</t>
  </si>
  <si>
    <t>Comet Ridge Ltd</t>
  </si>
  <si>
    <t>Coles Group Ltd</t>
  </si>
  <si>
    <t>Corum Group Ltd</t>
  </si>
  <si>
    <t>CORE</t>
  </si>
  <si>
    <t>ETFs Global Core Infrastructure ETF</t>
  </si>
  <si>
    <t>Cosol Ltd</t>
  </si>
  <si>
    <t>Coppermoly Ltd</t>
  </si>
  <si>
    <t>CP1</t>
  </si>
  <si>
    <t>Cannpal Animal Therapeutics Ltd</t>
  </si>
  <si>
    <t>Creso Pharma Ltd</t>
  </si>
  <si>
    <t>Cipherpoint Ltd</t>
  </si>
  <si>
    <t>Computershare Ltd</t>
  </si>
  <si>
    <t>Clearvue Technologies Ltd</t>
  </si>
  <si>
    <t>Constellation Resources Ltd</t>
  </si>
  <si>
    <t>Carbine Resources Ltd</t>
  </si>
  <si>
    <t>Betashares Australian Investment Grade Corporate Bond ETF</t>
  </si>
  <si>
    <t>Comet Resources Ltd</t>
  </si>
  <si>
    <t>Carbon Minerals Ltd</t>
  </si>
  <si>
    <t>Coronado Global Resources Inc</t>
  </si>
  <si>
    <t>CRO</t>
  </si>
  <si>
    <t>Cirralto Ltd</t>
  </si>
  <si>
    <t>CSD</t>
  </si>
  <si>
    <t>Consolidated Tin Mines Ltd</t>
  </si>
  <si>
    <t>Copper Strike Ltd</t>
  </si>
  <si>
    <t>CSL Ltd</t>
  </si>
  <si>
    <t>CSR Ltd</t>
  </si>
  <si>
    <t>Clean Seas Seafood Ltd</t>
  </si>
  <si>
    <t>CCP Technologies Ltd</t>
  </si>
  <si>
    <t>Corporate Travel Management Ltd</t>
  </si>
  <si>
    <t>Cryosite Ltd</t>
  </si>
  <si>
    <t>Centaurus Metals Ltd</t>
  </si>
  <si>
    <t>Citigold Corporation Ltd</t>
  </si>
  <si>
    <t>Central Petroleum Ltd</t>
  </si>
  <si>
    <t>CTX</t>
  </si>
  <si>
    <t>Caltex Australia Ltd</t>
  </si>
  <si>
    <t>CUE Energy Resources Ltd</t>
  </si>
  <si>
    <t>Cullen Resources Ltd</t>
  </si>
  <si>
    <t>Countplus Ltd</t>
  </si>
  <si>
    <t>ETFs S&amp;P Biotech ETF</t>
  </si>
  <si>
    <t>Clinuvel Pharmaceuticals Ltd</t>
  </si>
  <si>
    <t>CUX</t>
  </si>
  <si>
    <t>Crossland Strategic Metals Ltd</t>
  </si>
  <si>
    <t>CV1</t>
  </si>
  <si>
    <t>CV Check Ltd</t>
  </si>
  <si>
    <t>CVC Ltd</t>
  </si>
  <si>
    <t>CVF</t>
  </si>
  <si>
    <t>Contrarian Value Fund Ltd</t>
  </si>
  <si>
    <t>Civmec Ltd</t>
  </si>
  <si>
    <t>Carnarvon Petroleum Ltd</t>
  </si>
  <si>
    <t>CVS</t>
  </si>
  <si>
    <t>Cervantes Corporation Ltd</t>
  </si>
  <si>
    <t>Caravel Minerals Ltd</t>
  </si>
  <si>
    <t>Clearview Wealth Ltd</t>
  </si>
  <si>
    <t>Chant West Holdings Ltd</t>
  </si>
  <si>
    <t>CWN</t>
  </si>
  <si>
    <t>Crown Resorts Ltd</t>
  </si>
  <si>
    <t>Cedar Woods Properties Ltd</t>
  </si>
  <si>
    <t>Carawine Resources Ltd</t>
  </si>
  <si>
    <t>Cleanaway Waste Management Ltd</t>
  </si>
  <si>
    <t>CWZ</t>
  </si>
  <si>
    <t>Cashwerkz Ltd</t>
  </si>
  <si>
    <t>CALIX Ltd</t>
  </si>
  <si>
    <t>Centrex Metals Ltd</t>
  </si>
  <si>
    <t>Cauldron Energy Ltd</t>
  </si>
  <si>
    <t>Cradle Resources Ltd</t>
  </si>
  <si>
    <t>CYGNUS Gold Ltd</t>
  </si>
  <si>
    <t>Cyclopharm Ltd</t>
  </si>
  <si>
    <t>Catalyst Metals Ltd</t>
  </si>
  <si>
    <t>Cyprium Metals Ltd</t>
  </si>
  <si>
    <t>Cynata Therapeutics Ltd</t>
  </si>
  <si>
    <t>CYCLIQ Group Ltd</t>
  </si>
  <si>
    <t>CZI</t>
  </si>
  <si>
    <t>Cassini Resources Ltd</t>
  </si>
  <si>
    <t>Consolidated ZINC Ltd</t>
  </si>
  <si>
    <t>Corazon Mining Ltd</t>
  </si>
  <si>
    <t>Coziron Resources Ltd</t>
  </si>
  <si>
    <t>D13</t>
  </si>
  <si>
    <t>Delaware Thirteen Ltd</t>
  </si>
  <si>
    <t>Duxton Water Ltd</t>
  </si>
  <si>
    <t>Discovery Africa Ltd</t>
  </si>
  <si>
    <t>DAU</t>
  </si>
  <si>
    <t>Dampier Gold Ltd</t>
  </si>
  <si>
    <t>DAV</t>
  </si>
  <si>
    <t>Davenport Resources Ltd</t>
  </si>
  <si>
    <t>Betashares Diversified Balanced ETF</t>
  </si>
  <si>
    <t>Duxton Broadacre Farms Ltd</t>
  </si>
  <si>
    <t>Digitalx Ltd</t>
  </si>
  <si>
    <t>Decmil Group Ltd</t>
  </si>
  <si>
    <t>Domacom Ltd</t>
  </si>
  <si>
    <t>Dacian Gold Ltd</t>
  </si>
  <si>
    <t>Discovex Resources Ltd</t>
  </si>
  <si>
    <t>DDD</t>
  </si>
  <si>
    <t>3D Resources Ltd</t>
  </si>
  <si>
    <t>Dicker Data Ltd</t>
  </si>
  <si>
    <t>Datadot Technology Ltd</t>
  </si>
  <si>
    <t>De Grey Mining Ltd</t>
  </si>
  <si>
    <t>De.Mem Ltd</t>
  </si>
  <si>
    <t>DEVEX Resources Ltd</t>
  </si>
  <si>
    <t>DFM</t>
  </si>
  <si>
    <t>Dongfang Modern Agriculture Holding Group Ltd</t>
  </si>
  <si>
    <t>Betashares Diversified Growth ETF</t>
  </si>
  <si>
    <t>Desane Group Holdings Ltd</t>
  </si>
  <si>
    <t>DGO</t>
  </si>
  <si>
    <t>DGO Gold Ltd</t>
  </si>
  <si>
    <t>DGR Global Ltd</t>
  </si>
  <si>
    <t>Domain Holdings Australia Ltd</t>
  </si>
  <si>
    <t>Betashares Diversified High Growth ETF</t>
  </si>
  <si>
    <t>DHR</t>
  </si>
  <si>
    <t>Dark Horse Resources Ltd</t>
  </si>
  <si>
    <t>DIV</t>
  </si>
  <si>
    <t>Ubs IQ Morningstar Australia Dividend Yield ETF</t>
  </si>
  <si>
    <t>SPDR Dow Jones Global Real Estate Fund</t>
  </si>
  <si>
    <t>Djerriwarrh Investments Ltd</t>
  </si>
  <si>
    <t>Duketon Mining Ltd</t>
  </si>
  <si>
    <t>DLC</t>
  </si>
  <si>
    <t>Delecta Ltd</t>
  </si>
  <si>
    <t>Dome Gold Mines Ltd</t>
  </si>
  <si>
    <t>Dragon Mountain Gold Ltd</t>
  </si>
  <si>
    <t>DMKT</t>
  </si>
  <si>
    <t>AMP Capital Dynamic Markets Fund (Hedge Fund)</t>
  </si>
  <si>
    <t>Domino's PIZZA Enterprises Ltd</t>
  </si>
  <si>
    <t>Donaco International Ltd</t>
  </si>
  <si>
    <t>Danakali Ltd</t>
  </si>
  <si>
    <t>Downer Edi Ltd</t>
  </si>
  <si>
    <t>Droneshield Ltd</t>
  </si>
  <si>
    <t>Betashares Global Healthcare ETF - Currency Hedged</t>
  </si>
  <si>
    <t>Diatreme Resources Ltd</t>
  </si>
  <si>
    <t>Dropsuite Ltd</t>
  </si>
  <si>
    <t>Damstra Holdings Ltd</t>
  </si>
  <si>
    <t>DTI Group Ltd</t>
  </si>
  <si>
    <t>Data#3 Ltd</t>
  </si>
  <si>
    <t>Dateline Resources Ltd</t>
  </si>
  <si>
    <t>DTS</t>
  </si>
  <si>
    <t>Dragontail Systems Ltd</t>
  </si>
  <si>
    <t>DOTZ Nano Ltd</t>
  </si>
  <si>
    <t>Dubber Corporation Ltd</t>
  </si>
  <si>
    <t>Diversified United Investment Ltd</t>
  </si>
  <si>
    <t>DVN</t>
  </si>
  <si>
    <t>Devine Ltd</t>
  </si>
  <si>
    <t>Digital Wine Ventures Ltd</t>
  </si>
  <si>
    <t>DWS</t>
  </si>
  <si>
    <t>DWS Ltd</t>
  </si>
  <si>
    <t>Dimerix Ltd</t>
  </si>
  <si>
    <t>DXN Ltd</t>
  </si>
  <si>
    <t>Deep Yellow Ltd</t>
  </si>
  <si>
    <t>Betashares Diversified Conservative Income ETF</t>
  </si>
  <si>
    <t>Element 25 Ltd</t>
  </si>
  <si>
    <t>E2E</t>
  </si>
  <si>
    <t>Eon NRG Ltd</t>
  </si>
  <si>
    <t>E2 Metals Ltd</t>
  </si>
  <si>
    <t>EAF</t>
  </si>
  <si>
    <t>Evans &amp; Partners Asia Fund</t>
  </si>
  <si>
    <t>Ellerston Asian Investments Ltd</t>
  </si>
  <si>
    <t>EAS</t>
  </si>
  <si>
    <t>Easton Investments Ltd</t>
  </si>
  <si>
    <t>Energy Action Ltd</t>
  </si>
  <si>
    <t>Eumundi Group Ltd</t>
  </si>
  <si>
    <t>Vaneck Emerging Inc Opportunities Active ETF (Managed Fund)</t>
  </si>
  <si>
    <t>Ebos Group Ltd</t>
  </si>
  <si>
    <t>Ecargo Holdings Ltd</t>
  </si>
  <si>
    <t>ECP Emerging Growth Ltd</t>
  </si>
  <si>
    <t>Environmental Clean Technologies Ltd</t>
  </si>
  <si>
    <t>Eclipx Group Ltd</t>
  </si>
  <si>
    <t>ED1</t>
  </si>
  <si>
    <t>Evans Dixon Ltd</t>
  </si>
  <si>
    <t>Eildon Capital Fund</t>
  </si>
  <si>
    <t>Empire Energy Group Ltd</t>
  </si>
  <si>
    <t>EER</t>
  </si>
  <si>
    <t>East Energy Resources Ltd</t>
  </si>
  <si>
    <t>Betashares Euro ETF</t>
  </si>
  <si>
    <t>Eastern Iron Ltd</t>
  </si>
  <si>
    <t>EFF</t>
  </si>
  <si>
    <t>Evans &amp; Partners Australian Flagship Fund</t>
  </si>
  <si>
    <t>EGD</t>
  </si>
  <si>
    <t>Evans &amp; Partners Global Disruption Fund</t>
  </si>
  <si>
    <t>EGF</t>
  </si>
  <si>
    <t>Evans &amp; Partners Global Flagship Fund</t>
  </si>
  <si>
    <t>Enero Group Ltd</t>
  </si>
  <si>
    <t>Eureka Group Holdings Ltd</t>
  </si>
  <si>
    <t>EGI</t>
  </si>
  <si>
    <t>Ellerston Global Investments Ltd</t>
  </si>
  <si>
    <t>Environmental Group Ltd (the)</t>
  </si>
  <si>
    <t>Engenco Ltd</t>
  </si>
  <si>
    <t>EGO</t>
  </si>
  <si>
    <t>Empire Oil &amp; Gas NL</t>
  </si>
  <si>
    <t>Ecograf Ltd</t>
  </si>
  <si>
    <t>Energy Technologies Ltd</t>
  </si>
  <si>
    <t>Estia Health Ltd</t>
  </si>
  <si>
    <t>EHH</t>
  </si>
  <si>
    <t>Eagle Health Holdings Ltd</t>
  </si>
  <si>
    <t>Emeco Holdings Ltd</t>
  </si>
  <si>
    <t>EHX</t>
  </si>
  <si>
    <t>Ehr Resources Ltd</t>
  </si>
  <si>
    <t>Einvest Income Generator Fund (Managed Fund)</t>
  </si>
  <si>
    <t>Betashares Legg Mason Equity Income Fund (Managed Fund)</t>
  </si>
  <si>
    <t>Elders Ltd</t>
  </si>
  <si>
    <t>Elmo Software Ltd</t>
  </si>
  <si>
    <t>Elsight Ltd</t>
  </si>
  <si>
    <t>Elementos Ltd</t>
  </si>
  <si>
    <t>ELX</t>
  </si>
  <si>
    <t>ELLEX Medical Lasers Ltd</t>
  </si>
  <si>
    <t>Emerge Gaming Ltd</t>
  </si>
  <si>
    <t>Eagle Mountain Mining Ltd</t>
  </si>
  <si>
    <t>Embelton Ltd</t>
  </si>
  <si>
    <t>Emerald Clinics Ltd</t>
  </si>
  <si>
    <t>European Metals Holdings Ltd</t>
  </si>
  <si>
    <t>Vaneck Vectors MSCI Multifactor Emerging Markets Equity ETF</t>
  </si>
  <si>
    <t>EML Payments Ltd</t>
  </si>
  <si>
    <t>Betashares Legg Mason Emerging Markets Fund (Managed Fund)</t>
  </si>
  <si>
    <t>Emperor Energy Ltd</t>
  </si>
  <si>
    <t>Emetals Ltd</t>
  </si>
  <si>
    <t>EMU NL</t>
  </si>
  <si>
    <t>EN1</t>
  </si>
  <si>
    <t>Engage:BDR Ltd</t>
  </si>
  <si>
    <t>ENB</t>
  </si>
  <si>
    <t>Eneabba Gas Ltd</t>
  </si>
  <si>
    <t>ENE</t>
  </si>
  <si>
    <t>Enevis Ltd</t>
  </si>
  <si>
    <t>Encounter Resources Ltd</t>
  </si>
  <si>
    <t>Enterprise Metals Ltd</t>
  </si>
  <si>
    <t>Enegex Ltd</t>
  </si>
  <si>
    <t>Ecofibre Ltd</t>
  </si>
  <si>
    <t>Energy One Ltd</t>
  </si>
  <si>
    <t>EOR</t>
  </si>
  <si>
    <t>EOR Group Ltd</t>
  </si>
  <si>
    <t>Electro Optic Systems Holdings Ltd</t>
  </si>
  <si>
    <t>EPD</t>
  </si>
  <si>
    <t>Empired Ltd</t>
  </si>
  <si>
    <t>EQUUS Mining Ltd</t>
  </si>
  <si>
    <t>EQT Holdings Ltd</t>
  </si>
  <si>
    <t>Equatorial Resources Ltd</t>
  </si>
  <si>
    <t>ERF</t>
  </si>
  <si>
    <t>Elanor Retail Property Fund</t>
  </si>
  <si>
    <t>Empire Resources Ltd</t>
  </si>
  <si>
    <t>Emmerson Resources Ltd</t>
  </si>
  <si>
    <t>ERX</t>
  </si>
  <si>
    <t>Exore Resources Ltd</t>
  </si>
  <si>
    <t>ESE</t>
  </si>
  <si>
    <t>Esense-Lab Ltd</t>
  </si>
  <si>
    <t>Vaneck Vectors MSCI International Sustainable Equity ETF</t>
  </si>
  <si>
    <t>ESH</t>
  </si>
  <si>
    <t>Esports Mogul Ltd</t>
  </si>
  <si>
    <t>ESL</t>
  </si>
  <si>
    <t>Eco Systems Ltd</t>
  </si>
  <si>
    <t>Estrella Resources Ltd</t>
  </si>
  <si>
    <t>ETFs Euro STOXX 50 ETF</t>
  </si>
  <si>
    <t>ETF</t>
  </si>
  <si>
    <t>Ubs IQ Morningstar Australia Quality ETF</t>
  </si>
  <si>
    <t>Betashares Global Sustainability Leaders ETF</t>
  </si>
  <si>
    <t>ETFs Group</t>
  </si>
  <si>
    <t>ETPMPD</t>
  </si>
  <si>
    <t>ETPMPM</t>
  </si>
  <si>
    <t>ETPMPT</t>
  </si>
  <si>
    <t>EUC</t>
  </si>
  <si>
    <t>European Cobalt Ltd</t>
  </si>
  <si>
    <t>European Lithium Ltd</t>
  </si>
  <si>
    <t>EVE Investments Ltd</t>
  </si>
  <si>
    <t>Evolution Mining Ltd</t>
  </si>
  <si>
    <t>Evolve Education Group Ltd</t>
  </si>
  <si>
    <t>Envirosuite Ltd</t>
  </si>
  <si>
    <t>Event Hospitality and Entertainment Ltd</t>
  </si>
  <si>
    <t>EVZ Ltd</t>
  </si>
  <si>
    <t>Exopharm Ltd</t>
  </si>
  <si>
    <t>Betashares Australian Ex-20 Portfolio Diversifier ETF</t>
  </si>
  <si>
    <t>Elixinol Global Ltd</t>
  </si>
  <si>
    <t>EXO</t>
  </si>
  <si>
    <t>ENNOX Group Ltd</t>
  </si>
  <si>
    <t>Experience Co Ltd</t>
  </si>
  <si>
    <t>Elixir Energy Ltd</t>
  </si>
  <si>
    <t>EUROZ Ltd</t>
  </si>
  <si>
    <t>F100</t>
  </si>
  <si>
    <t>Betashares Ftse 100 ETF</t>
  </si>
  <si>
    <t>FAIR</t>
  </si>
  <si>
    <t>Betashares Australian Sustainability Leaders ETF</t>
  </si>
  <si>
    <t>FAM</t>
  </si>
  <si>
    <t>Family Insights Group Ltd</t>
  </si>
  <si>
    <t>ETFs Fang+ ETF</t>
  </si>
  <si>
    <t>FAR Ltd</t>
  </si>
  <si>
    <t>First Au Ltd</t>
  </si>
  <si>
    <t>FBR Ltd</t>
  </si>
  <si>
    <t>Fletcher Building Ltd</t>
  </si>
  <si>
    <t>FCG</t>
  </si>
  <si>
    <t>Frontier Capital Group Ltd</t>
  </si>
  <si>
    <t>Firstwave Cloud Technology Ltd</t>
  </si>
  <si>
    <t>FDM</t>
  </si>
  <si>
    <t>Freedom Oil and Gas Ltd</t>
  </si>
  <si>
    <t>Frontier Digital Ventures Ltd</t>
  </si>
  <si>
    <t>FDX</t>
  </si>
  <si>
    <t>Frontier Diamonds Ltd</t>
  </si>
  <si>
    <t>FE8</t>
  </si>
  <si>
    <t>Faster Enterprises Ltd</t>
  </si>
  <si>
    <t>FEI</t>
  </si>
  <si>
    <t>Fe Investments Group Ltd</t>
  </si>
  <si>
    <t>FEL</t>
  </si>
  <si>
    <t>Fe Ltd</t>
  </si>
  <si>
    <t>Fidelity Global Emerging Markets Fund (Managed Fund)</t>
  </si>
  <si>
    <t>FENIX Resources Ltd</t>
  </si>
  <si>
    <t>FFC</t>
  </si>
  <si>
    <t>Farmaforce Ltd</t>
  </si>
  <si>
    <t>Fatfish Blockchain Ltd</t>
  </si>
  <si>
    <t>FFI Holdings Ltd</t>
  </si>
  <si>
    <t>FFL</t>
  </si>
  <si>
    <t>Founders First Ltd</t>
  </si>
  <si>
    <t>FFR</t>
  </si>
  <si>
    <t>Firefly Resources Ltd</t>
  </si>
  <si>
    <t>Future Generation Global Investment Company Ltd</t>
  </si>
  <si>
    <t>FGO</t>
  </si>
  <si>
    <t>Flamingo Ai Ltd</t>
  </si>
  <si>
    <t>First Graphene Ltd</t>
  </si>
  <si>
    <t>Future Generation Investment Company Ltd</t>
  </si>
  <si>
    <t>Freehill Mining Ltd</t>
  </si>
  <si>
    <t>Fiducian Group Ltd</t>
  </si>
  <si>
    <t>FIG</t>
  </si>
  <si>
    <t>Freedom Insurance Group Ltd</t>
  </si>
  <si>
    <t>Fiji Kava Ltd</t>
  </si>
  <si>
    <t>FIN Resources Ltd</t>
  </si>
  <si>
    <t>Fluence Corporation Ltd</t>
  </si>
  <si>
    <t>Freelancer Ltd</t>
  </si>
  <si>
    <t>Vaneck Vectors Australian Floating Rate ETF</t>
  </si>
  <si>
    <t>Flight Centre Travel Group Ltd</t>
  </si>
  <si>
    <t>Flinders Mines Ltd</t>
  </si>
  <si>
    <t>FNP</t>
  </si>
  <si>
    <t>Freedom Foods Group Ltd</t>
  </si>
  <si>
    <t>FNT</t>
  </si>
  <si>
    <t>Frontier Resources Ltd</t>
  </si>
  <si>
    <t>The Food Revolution Group Ltd</t>
  </si>
  <si>
    <t>Betashares Global Agriculture ETF - Currency Hedged</t>
  </si>
  <si>
    <t>Fisher &amp; Paykel Healthcare Corporation Ltd</t>
  </si>
  <si>
    <t>FPL</t>
  </si>
  <si>
    <t>Fremont Petroleum Corporation Ltd</t>
  </si>
  <si>
    <t>Finbar Group Ltd</t>
  </si>
  <si>
    <t>FRN</t>
  </si>
  <si>
    <t>Fraser Range Metals Group Ltd</t>
  </si>
  <si>
    <t>Flexiroam Ltd</t>
  </si>
  <si>
    <t>FSA Group Ltd</t>
  </si>
  <si>
    <t>Field Solutions Holdings Ltd</t>
  </si>
  <si>
    <t>Flagship Investments Ltd</t>
  </si>
  <si>
    <t>Fintech Chain Ltd</t>
  </si>
  <si>
    <t>FTT</t>
  </si>
  <si>
    <t>Factor Therapeutics Ltd</t>
  </si>
  <si>
    <t>Betashares Global Energy Companies ETF - Currency Hedged</t>
  </si>
  <si>
    <t>FUN</t>
  </si>
  <si>
    <t>Funtastic Ltd</t>
  </si>
  <si>
    <t>Fleetwood Corporation Ltd</t>
  </si>
  <si>
    <t>FXL</t>
  </si>
  <si>
    <t>Flexigroup Ltd</t>
  </si>
  <si>
    <t>FYI Resources Ltd</t>
  </si>
  <si>
    <t>Family ZONE Cyber Safety Ltd</t>
  </si>
  <si>
    <t>Galena Mining Ltd</t>
  </si>
  <si>
    <t>Gale Pacific Ltd</t>
  </si>
  <si>
    <t>State GAS Ltd</t>
  </si>
  <si>
    <t>Globe Metals &amp; Mining Ltd</t>
  </si>
  <si>
    <t>GBM</t>
  </si>
  <si>
    <t>GBM Gold Ltd</t>
  </si>
  <si>
    <t>Betashares Sustainability Leaders DVRSFD Bond ETF - Cur HDG</t>
  </si>
  <si>
    <t>GBP</t>
  </si>
  <si>
    <t>Global Petroleum Ltd</t>
  </si>
  <si>
    <t>Great Boulder Resources Ltd</t>
  </si>
  <si>
    <t>GBM Resources Ltd</t>
  </si>
  <si>
    <t>Glennon Small Companies Ltd</t>
  </si>
  <si>
    <t>Gascoyne Resources Ltd</t>
  </si>
  <si>
    <t>Generation Development Group Ltd</t>
  </si>
  <si>
    <t>GEAR</t>
  </si>
  <si>
    <t>Betashares Geared Australian Equity Fund (Hedge Fund)</t>
  </si>
  <si>
    <t>Golden Deeps Ltd</t>
  </si>
  <si>
    <t>G8 Education Ltd</t>
  </si>
  <si>
    <t>Genesis Resources Ltd</t>
  </si>
  <si>
    <t>GEV</t>
  </si>
  <si>
    <t>Global Energy Ventures Ltd</t>
  </si>
  <si>
    <t>GFI</t>
  </si>
  <si>
    <t>Global Fortune Investment Ltd</t>
  </si>
  <si>
    <t>Global Masters Fund Ltd</t>
  </si>
  <si>
    <t>Grand Gulf Energy Ltd</t>
  </si>
  <si>
    <t>GGG</t>
  </si>
  <si>
    <t>Greenland Minerals Ltd</t>
  </si>
  <si>
    <t>GGUS</t>
  </si>
  <si>
    <t>Betashares Geared US EQ FND Currency Hdged HDG FND</t>
  </si>
  <si>
    <t>GAS2GRID Ltd</t>
  </si>
  <si>
    <t>Gibb River Diamonds Ltd</t>
  </si>
  <si>
    <t>GID</t>
  </si>
  <si>
    <t>Gi Dynamics, Inc</t>
  </si>
  <si>
    <t>Globe International Ltd</t>
  </si>
  <si>
    <t>GLG Corp Ltd</t>
  </si>
  <si>
    <t>Global Health Ltd</t>
  </si>
  <si>
    <t>GLIN</t>
  </si>
  <si>
    <t>AMP Cap Global Infrastructure Sec Fund</t>
  </si>
  <si>
    <t>Galilee Energy Ltd</t>
  </si>
  <si>
    <t>Galan Lithium Ltd</t>
  </si>
  <si>
    <t>Global Oil &amp; Gas Ltd</t>
  </si>
  <si>
    <t>Genworth Mortgage Insurance Australia Ltd</t>
  </si>
  <si>
    <t>GMC</t>
  </si>
  <si>
    <t>Gulf Manganese Corporation Ltd</t>
  </si>
  <si>
    <t>Genesis Minerals Ltd</t>
  </si>
  <si>
    <t>GME Resources Ltd</t>
  </si>
  <si>
    <t>Gateway Mining Ltd</t>
  </si>
  <si>
    <t>Gold Mountain Ltd</t>
  </si>
  <si>
    <t>GMV</t>
  </si>
  <si>
    <t>G Medical Innovations Holdings Ltd</t>
  </si>
  <si>
    <t>Graincorp Ltd</t>
  </si>
  <si>
    <t>Genesis Energy Ltd</t>
  </si>
  <si>
    <t>GR Engineering Services Ltd</t>
  </si>
  <si>
    <t>Great Northern Minerals Ltd</t>
  </si>
  <si>
    <t>GENEX Power Ltd</t>
  </si>
  <si>
    <t>The GO2 People Ltd</t>
  </si>
  <si>
    <t>ETFs Metal Securities Australia Ltd</t>
  </si>
  <si>
    <t>GOO</t>
  </si>
  <si>
    <t>Gooroo Ventures Ltd</t>
  </si>
  <si>
    <t>Gold Road Resources Ltd</t>
  </si>
  <si>
    <t>Gowing Bros Ltd</t>
  </si>
  <si>
    <t>GPS Alliance Holdings Ltd</t>
  </si>
  <si>
    <t>GPT Group</t>
  </si>
  <si>
    <t>GPX</t>
  </si>
  <si>
    <t>Graphex Mining Ltd</t>
  </si>
  <si>
    <t>GRB</t>
  </si>
  <si>
    <t>Gage Roads Brewing Co Ltd</t>
  </si>
  <si>
    <t>Godolphin Resources Ltd</t>
  </si>
  <si>
    <t>Vaneck Vectors MSCI Australian Sustainable Equity ETF</t>
  </si>
  <si>
    <t>Schroder Real Return Fund (Managed Fund)</t>
  </si>
  <si>
    <t>Grange Resources Ltd</t>
  </si>
  <si>
    <t>Greenvale Energy Ltd</t>
  </si>
  <si>
    <t>Golden State Mining Ltd</t>
  </si>
  <si>
    <t>Great Southern Mining Ltd</t>
  </si>
  <si>
    <t>Genetic Signatures Ltd</t>
  </si>
  <si>
    <t>GSW</t>
  </si>
  <si>
    <t>Getswift Ltd</t>
  </si>
  <si>
    <t>Great Western Exploration Ltd</t>
  </si>
  <si>
    <t>Genetic Technologies Ltd</t>
  </si>
  <si>
    <t>Gentrack Group Ltd</t>
  </si>
  <si>
    <t>GTN Ltd</t>
  </si>
  <si>
    <t>Gti Resources Ltd</t>
  </si>
  <si>
    <t>G.U.D. Holdings Ltd</t>
  </si>
  <si>
    <t>Gullewa Ltd</t>
  </si>
  <si>
    <t>Global Value Fund Ltd</t>
  </si>
  <si>
    <t>GWA Group Ltd</t>
  </si>
  <si>
    <t>GWR Group Ltd</t>
  </si>
  <si>
    <t>GXY</t>
  </si>
  <si>
    <t>Galaxy Resources Ltd</t>
  </si>
  <si>
    <t>Betashares Global Cybersecurity ETF</t>
  </si>
  <si>
    <t>Havilah Resources Ltd</t>
  </si>
  <si>
    <t>Hawthorn Resources Ltd</t>
  </si>
  <si>
    <t>Betashares Active Australian Hybrids Fund (Managed Fund)</t>
  </si>
  <si>
    <t>Hydrocarbon Dynamics Ltd</t>
  </si>
  <si>
    <t>Hot Chili Ltd</t>
  </si>
  <si>
    <t>Holista Colltech Ltd</t>
  </si>
  <si>
    <t>HEUR</t>
  </si>
  <si>
    <t>Betashares Europe ETF-Currency Hedged</t>
  </si>
  <si>
    <t>Highfield Resources Ltd</t>
  </si>
  <si>
    <t>Heartland Group Holdings Ltd</t>
  </si>
  <si>
    <t>Hudson Investment Group Ltd</t>
  </si>
  <si>
    <t>HGM</t>
  </si>
  <si>
    <t>High Grade Metals Ltd</t>
  </si>
  <si>
    <t>Hillgrove Resources Ltd</t>
  </si>
  <si>
    <t>HHM</t>
  </si>
  <si>
    <t>Hampton Hill Mining NL</t>
  </si>
  <si>
    <t>HHY</t>
  </si>
  <si>
    <t>HHY Fund</t>
  </si>
  <si>
    <t>Hills Ltd</t>
  </si>
  <si>
    <t>HIP</t>
  </si>
  <si>
    <t>Hipo Resources Ltd</t>
  </si>
  <si>
    <t>Hitech Group Australia Ltd</t>
  </si>
  <si>
    <t>Betashares Japan ETF-Currency Hedged</t>
  </si>
  <si>
    <t>Healthia Ltd</t>
  </si>
  <si>
    <t>Helloworld Travel Ltd</t>
  </si>
  <si>
    <t>Healius Ltd</t>
  </si>
  <si>
    <t>HELIX Resources Ltd</t>
  </si>
  <si>
    <t>Hearts and Minds Investments Ltd</t>
  </si>
  <si>
    <t>Home Consortium</t>
  </si>
  <si>
    <t>Heramed Ltd</t>
  </si>
  <si>
    <t>HMO</t>
  </si>
  <si>
    <t>Hearmeout Ltd</t>
  </si>
  <si>
    <t>Hammer Metals Ltd</t>
  </si>
  <si>
    <t>HGL Ltd</t>
  </si>
  <si>
    <t>HOG</t>
  </si>
  <si>
    <t>Hawkley Oil and Gas Ltd</t>
  </si>
  <si>
    <t>Horseshoe Metals Ltd</t>
  </si>
  <si>
    <t>HOT</t>
  </si>
  <si>
    <t>Hotcopper Holdings Ltd</t>
  </si>
  <si>
    <t>High Peak Royalties Ltd</t>
  </si>
  <si>
    <t>HRL</t>
  </si>
  <si>
    <t>HRL Holdings Ltd</t>
  </si>
  <si>
    <t>Horizon Gold Ltd</t>
  </si>
  <si>
    <t>HRR</t>
  </si>
  <si>
    <t>Heron Resources Ltd</t>
  </si>
  <si>
    <t>Horizon Minerals Ltd</t>
  </si>
  <si>
    <t>Homestay Care Ltd</t>
  </si>
  <si>
    <t>Hansen Technologies Ltd</t>
  </si>
  <si>
    <t>HT&amp;E Ltd</t>
  </si>
  <si>
    <t>Harris Technology Group Ltd</t>
  </si>
  <si>
    <t>Hutchison Telecommunications (Australia) Ltd</t>
  </si>
  <si>
    <t>HUB24 Ltd</t>
  </si>
  <si>
    <t>HUO</t>
  </si>
  <si>
    <t>Huon Aquaculture Group Ltd</t>
  </si>
  <si>
    <t>Happy Valley Nutrition Ltd</t>
  </si>
  <si>
    <t>Harvey Norman Holdings Ltd</t>
  </si>
  <si>
    <t>Betashares Australian Dividend Harvester Fund (Managed Fund)</t>
  </si>
  <si>
    <t>HWH</t>
  </si>
  <si>
    <t>Houston We Have Ltd</t>
  </si>
  <si>
    <t>HWK</t>
  </si>
  <si>
    <t>Hawkstone Mining Ltd</t>
  </si>
  <si>
    <t>Hexagon Energy Materials Ltd</t>
  </si>
  <si>
    <t>HYDRIX Ltd</t>
  </si>
  <si>
    <t>Horizon Oil Ltd</t>
  </si>
  <si>
    <t>HAZER Group Ltd</t>
  </si>
  <si>
    <t>Ishares Asia 50 ETF</t>
  </si>
  <si>
    <t>Ishares Core Composite Bond ETF</t>
  </si>
  <si>
    <t>Insurance Australia Group Ltd</t>
  </si>
  <si>
    <t>Intiger Group Ltd</t>
  </si>
  <si>
    <t>IAP</t>
  </si>
  <si>
    <t>Investec Australia Property Fund</t>
  </si>
  <si>
    <t>Ironbark Capital Ltd</t>
  </si>
  <si>
    <t>Ironbark ZINC Ltd</t>
  </si>
  <si>
    <t>Imagion Biosystems Ltd</t>
  </si>
  <si>
    <t>Icetana Ltd</t>
  </si>
  <si>
    <t>Inca Minerals Ltd</t>
  </si>
  <si>
    <t>Icandy Interactive Ltd</t>
  </si>
  <si>
    <t>Icon Energy Ltd</t>
  </si>
  <si>
    <t>ICQ</t>
  </si>
  <si>
    <t>Icar Asia Ltd</t>
  </si>
  <si>
    <t>Icsglobal Ltd</t>
  </si>
  <si>
    <t>Icollege Ltd</t>
  </si>
  <si>
    <t>ICU</t>
  </si>
  <si>
    <t>Isentric Ltd</t>
  </si>
  <si>
    <t>Identitii Ltd</t>
  </si>
  <si>
    <t>Indiana Resources Ltd</t>
  </si>
  <si>
    <t>IDT Australia Ltd</t>
  </si>
  <si>
    <t>Integral Diagnostics Ltd</t>
  </si>
  <si>
    <t>IDZ</t>
  </si>
  <si>
    <t>Indoor Skydive Australia Group Ltd</t>
  </si>
  <si>
    <t>Intra Energy Corporation Ltd</t>
  </si>
  <si>
    <t>Idp Education Ltd</t>
  </si>
  <si>
    <t>Ishares MSCI Emerging Markets ETF</t>
  </si>
  <si>
    <t>International Equities Corporation Ltd</t>
  </si>
  <si>
    <t>Ishares Europe ETF</t>
  </si>
  <si>
    <t>IOOF Holdings Ltd</t>
  </si>
  <si>
    <t>IFN</t>
  </si>
  <si>
    <t>Infigen Energy</t>
  </si>
  <si>
    <t>Vaneck Vectors Ftse Global Infrastructure (Hedged) ETF</t>
  </si>
  <si>
    <t>Infratil Ltd</t>
  </si>
  <si>
    <t>Ishares Treasury ETF</t>
  </si>
  <si>
    <t>IGE</t>
  </si>
  <si>
    <t>Integrated Green Energy Solutions Ltd</t>
  </si>
  <si>
    <t>Ive Group Ltd</t>
  </si>
  <si>
    <t>Ignite Ltd</t>
  </si>
  <si>
    <t>IGO Ltd</t>
  </si>
  <si>
    <t>Ishares Core Global Corporate Bond(Aud Hedged) ETF</t>
  </si>
  <si>
    <t>Ishares S&amp;P/ASX Dividend Opportunities ETF</t>
  </si>
  <si>
    <t>Ishares JP Morgan Usd Emerging MKT BND Aud HDG ETF</t>
  </si>
  <si>
    <t>Ishares Global High Yield Bond (Aud Hedged) ETF</t>
  </si>
  <si>
    <t>Impression Healthcare Ltd</t>
  </si>
  <si>
    <t>Ishares Global 100 Aud Hedged ETF</t>
  </si>
  <si>
    <t>Intellihr Ltd</t>
  </si>
  <si>
    <t>Ishares S&amp;P 500 Aud Hedged ETF</t>
  </si>
  <si>
    <t>Ishares Core MSCI World All Cap (Aud Hedged) ETF</t>
  </si>
  <si>
    <t>IIND</t>
  </si>
  <si>
    <t>Betashares India Quality ETF</t>
  </si>
  <si>
    <t>Ishares S&amp;P Mid-Cap ETF</t>
  </si>
  <si>
    <t>Ishares MSCI Japan ETF</t>
  </si>
  <si>
    <t>Ishares S&amp;P Small-Cap ETF</t>
  </si>
  <si>
    <t>Ikegps Group Ltd</t>
  </si>
  <si>
    <t>Ishares MSCI South Korea ETF</t>
  </si>
  <si>
    <t>Ikwezi Mining Ltd</t>
  </si>
  <si>
    <t>Ishares Government Inflation ETF</t>
  </si>
  <si>
    <t>Ishares S&amp;P/ASX 20 ETF</t>
  </si>
  <si>
    <t>Iluka Resources Ltd</t>
  </si>
  <si>
    <t>Immuron Ltd</t>
  </si>
  <si>
    <t>IMDEX Ltd</t>
  </si>
  <si>
    <t>Imexhs Ltd</t>
  </si>
  <si>
    <t>Immutep Ltd</t>
  </si>
  <si>
    <t>Einvest Future Impact Small Caps Fund (Managed Fund)</t>
  </si>
  <si>
    <t>Imricor Medical Systems, Inc</t>
  </si>
  <si>
    <t>Impelus Ltd</t>
  </si>
  <si>
    <t>Imugene Ltd</t>
  </si>
  <si>
    <t>Betashares Global Income Leaders ETF</t>
  </si>
  <si>
    <t>Infinity Lithium Corporation Ltd</t>
  </si>
  <si>
    <t>Inghams Group Ltd</t>
  </si>
  <si>
    <t>Intelligent Investor Aus Equity Income Fund (Managed Fund)</t>
  </si>
  <si>
    <t>Incentiapay Ltd</t>
  </si>
  <si>
    <t>Investsmart Group Ltd</t>
  </si>
  <si>
    <t>Iodm Ltd</t>
  </si>
  <si>
    <t>Ishares Global 100 ETF</t>
  </si>
  <si>
    <t>Ishares Core S&amp;P/ASX 200 ETF</t>
  </si>
  <si>
    <t>IP1</t>
  </si>
  <si>
    <t>Integrated Payment Technologies Ltd</t>
  </si>
  <si>
    <t>IPB Petroleum Ltd</t>
  </si>
  <si>
    <t>Imperial Pacific Ltd</t>
  </si>
  <si>
    <t>Impedimed Ltd</t>
  </si>
  <si>
    <t>IPH Ltd</t>
  </si>
  <si>
    <t>Incitec Pivot Ltd</t>
  </si>
  <si>
    <t>Impact Minerals Ltd</t>
  </si>
  <si>
    <t>IQ3</t>
  </si>
  <si>
    <t>IQ3CORP Ltd</t>
  </si>
  <si>
    <t>Iron Road Ltd</t>
  </si>
  <si>
    <t>Iress Ltd</t>
  </si>
  <si>
    <t>Integrated Research Ltd</t>
  </si>
  <si>
    <t>I Synergy Group Ltd</t>
  </si>
  <si>
    <t>ISD</t>
  </si>
  <si>
    <t>Isentia Group Ltd</t>
  </si>
  <si>
    <t>Ishares Enhanced Cash ETF</t>
  </si>
  <si>
    <t>Ishares S&amp;P/ASX Small Ordinaries ETF</t>
  </si>
  <si>
    <t>Iselect Ltd</t>
  </si>
  <si>
    <t>ISX</t>
  </si>
  <si>
    <t>Isignthis Ltd</t>
  </si>
  <si>
    <t>ITG</t>
  </si>
  <si>
    <t>Intega Group Ltd</t>
  </si>
  <si>
    <t>Invocare Ltd</t>
  </si>
  <si>
    <t>Ishares MSCI Eafe ETF</t>
  </si>
  <si>
    <t>Invigor Group Ltd</t>
  </si>
  <si>
    <t>IVQ</t>
  </si>
  <si>
    <t>Invitrocue Ltd</t>
  </si>
  <si>
    <t>Inventis Ltd</t>
  </si>
  <si>
    <t>Ishares S&amp;P 500 ETF</t>
  </si>
  <si>
    <t>Invion Ltd</t>
  </si>
  <si>
    <t>IWLD</t>
  </si>
  <si>
    <t>Ishares Core MSCI World All Cap ETF</t>
  </si>
  <si>
    <t>INVEX Therapeutics Ltd</t>
  </si>
  <si>
    <t>Ishares Global Consumer Staples ETF</t>
  </si>
  <si>
    <t>Ishares Global Healthcare ETF</t>
  </si>
  <si>
    <t>Ionic Rare EARTHS Ltd</t>
  </si>
  <si>
    <t>Ixup Ltd</t>
  </si>
  <si>
    <t>Ishares China Large-Cap ETF</t>
  </si>
  <si>
    <t>Jameson Resources Ltd</t>
  </si>
  <si>
    <t>Janison Education Group Ltd</t>
  </si>
  <si>
    <t>Jatenergy Ltd</t>
  </si>
  <si>
    <t>Jayride Group Ltd</t>
  </si>
  <si>
    <t>JB Hi-Fi Ltd</t>
  </si>
  <si>
    <t>JCI</t>
  </si>
  <si>
    <t>Jiancheng International Group Ltd</t>
  </si>
  <si>
    <t>JDR</t>
  </si>
  <si>
    <t>Jadar Resources Ltd</t>
  </si>
  <si>
    <t>JHC</t>
  </si>
  <si>
    <t>Japara Healthcare Ltd</t>
  </si>
  <si>
    <t>JHL</t>
  </si>
  <si>
    <t>JAYEX Healthcare Ltd</t>
  </si>
  <si>
    <t>Jumbo Interactive Ltd</t>
  </si>
  <si>
    <t>JIP</t>
  </si>
  <si>
    <t>Jack-in Group Ltd</t>
  </si>
  <si>
    <t>JJF</t>
  </si>
  <si>
    <t>Jiajiafu Modern Agriculture Ltd</t>
  </si>
  <si>
    <t>JKA</t>
  </si>
  <si>
    <t>Jacka Resources Ltd</t>
  </si>
  <si>
    <t>Johns LYNG Group Ltd</t>
  </si>
  <si>
    <t>Jupiter Mines Ltd</t>
  </si>
  <si>
    <t>Jupiter Energy Ltd</t>
  </si>
  <si>
    <t>Jindalee Resources Ltd</t>
  </si>
  <si>
    <t>Jervois Mining Ltd</t>
  </si>
  <si>
    <t>K2FLY Ltd</t>
  </si>
  <si>
    <t>Kairos Minerals Ltd</t>
  </si>
  <si>
    <t>KAS</t>
  </si>
  <si>
    <t>Kasbah Resources Ltd</t>
  </si>
  <si>
    <t>Katana Capital Ltd</t>
  </si>
  <si>
    <t>Kaiser Reef Ltd</t>
  </si>
  <si>
    <t>Keybridge Capital Ltd</t>
  </si>
  <si>
    <t>Kingsgate Consolidated Ltd</t>
  </si>
  <si>
    <t>KEY Petroleum Ltd</t>
  </si>
  <si>
    <t>Kogi Iron Ltd</t>
  </si>
  <si>
    <t>Kula Gold Ltd</t>
  </si>
  <si>
    <t>KGL Resources Ltd</t>
  </si>
  <si>
    <t>KGM</t>
  </si>
  <si>
    <t>Kalnorth Gold Mines Ltd</t>
  </si>
  <si>
    <t>KIN Mining NL</t>
  </si>
  <si>
    <t>KIS</t>
  </si>
  <si>
    <t>King Island Scheelite Ltd</t>
  </si>
  <si>
    <t>KKL</t>
  </si>
  <si>
    <t>Kollakorn Corporation Ltd</t>
  </si>
  <si>
    <t>KLA</t>
  </si>
  <si>
    <t>Kirkland Lake Gold Ltd</t>
  </si>
  <si>
    <t>Kalium Lakes Ltd</t>
  </si>
  <si>
    <t>Kaili Resources Ltd</t>
  </si>
  <si>
    <t>Kathmandu Holdings Ltd</t>
  </si>
  <si>
    <t>Kip Mcgrath Education Centres Ltd</t>
  </si>
  <si>
    <t>KMT</t>
  </si>
  <si>
    <t>Kopore Metals Ltd</t>
  </si>
  <si>
    <t>KNH</t>
  </si>
  <si>
    <t>Koon Holdings Ltd</t>
  </si>
  <si>
    <t>Kneomedia Ltd</t>
  </si>
  <si>
    <t>Knosys Ltd</t>
  </si>
  <si>
    <t>Korab Resources Ltd</t>
  </si>
  <si>
    <t>KPC</t>
  </si>
  <si>
    <t>Kazakhstan Potash Corporation Ltd</t>
  </si>
  <si>
    <t>KPE</t>
  </si>
  <si>
    <t>Kina Petroleum Corporation</t>
  </si>
  <si>
    <t>Kelly Partners Group Holdings Ltd</t>
  </si>
  <si>
    <t>Kalina Power Ltd</t>
  </si>
  <si>
    <t>KPT</t>
  </si>
  <si>
    <t>Kangaroo Island Plantation Timbers Ltd</t>
  </si>
  <si>
    <t>Kingsrose Mining Ltd</t>
  </si>
  <si>
    <t>King River Resources Ltd</t>
  </si>
  <si>
    <t>KRS</t>
  </si>
  <si>
    <t>Kresta Holdings Ltd</t>
  </si>
  <si>
    <t>K &amp; S Corporation Ltd</t>
  </si>
  <si>
    <t>Kina Securities Ltd</t>
  </si>
  <si>
    <t>K2 Australian Small Cap Fund (Hedge Fund)</t>
  </si>
  <si>
    <t>Kingston Resources Ltd</t>
  </si>
  <si>
    <t>Krakatoa Resources Ltd</t>
  </si>
  <si>
    <t>KTD</t>
  </si>
  <si>
    <t>Keytone Dairy Corporation Ltd</t>
  </si>
  <si>
    <t>KTE</t>
  </si>
  <si>
    <t>K2 Energy Ltd</t>
  </si>
  <si>
    <t>K-Tig Ltd</t>
  </si>
  <si>
    <t>Kingwest Resources Ltd</t>
  </si>
  <si>
    <t>KYK</t>
  </si>
  <si>
    <t>KYCKR Ltd</t>
  </si>
  <si>
    <t>KAZIA Therapeutics Ltd</t>
  </si>
  <si>
    <t>Kalamazoo Resources Ltd</t>
  </si>
  <si>
    <t>LAA</t>
  </si>
  <si>
    <t>Latam Autos Ltd</t>
  </si>
  <si>
    <t>Lindsay Australia Ltd</t>
  </si>
  <si>
    <t>Lawfinance Ltd</t>
  </si>
  <si>
    <t>Laserbond Ltd</t>
  </si>
  <si>
    <t>LBT Innovations Ltd</t>
  </si>
  <si>
    <t>LCD</t>
  </si>
  <si>
    <t>Latitude Consolidated Ltd</t>
  </si>
  <si>
    <t>London City Equities Ltd</t>
  </si>
  <si>
    <t>LCK</t>
  </si>
  <si>
    <t>Leigh Creek Energy Ltd</t>
  </si>
  <si>
    <t>Los Cerros Ltd</t>
  </si>
  <si>
    <t>LCM</t>
  </si>
  <si>
    <t>Logicamms Ltd</t>
  </si>
  <si>
    <t>Living Cell Technologies Ltd</t>
  </si>
  <si>
    <t>Legacy Iron Ore Ltd</t>
  </si>
  <si>
    <t>Legend Mining Ltd</t>
  </si>
  <si>
    <t>LEP</t>
  </si>
  <si>
    <t>Ale Property Group</t>
  </si>
  <si>
    <t>Lefroy Exploration Ltd</t>
  </si>
  <si>
    <t>LGR</t>
  </si>
  <si>
    <t>Lanka Graphite Ltd</t>
  </si>
  <si>
    <t>LHB</t>
  </si>
  <si>
    <t>Lionhub Group Ltd</t>
  </si>
  <si>
    <t>Land &amp; Homes Group Ltd</t>
  </si>
  <si>
    <t>LI3</t>
  </si>
  <si>
    <t>Lithium Consolidated Ltd</t>
  </si>
  <si>
    <t>Lifestyle Communities Ltd</t>
  </si>
  <si>
    <t>Lindian Resources Ltd</t>
  </si>
  <si>
    <t>Lion Energy Ltd</t>
  </si>
  <si>
    <t>Lithium Australia NL</t>
  </si>
  <si>
    <t>Lakes Oil NL</t>
  </si>
  <si>
    <t>Lion One Metals Ltd</t>
  </si>
  <si>
    <t>Limeade, Inc</t>
  </si>
  <si>
    <t>Latrobe Magnesium Ltd</t>
  </si>
  <si>
    <t>Lincoln Minerals Ltd</t>
  </si>
  <si>
    <t>LNG</t>
  </si>
  <si>
    <t>Liquefied Natural Gas Ltd</t>
  </si>
  <si>
    <t>Link Administration Holdings Ltd</t>
  </si>
  <si>
    <t>Linius Technologies Ltd</t>
  </si>
  <si>
    <t>LNY</t>
  </si>
  <si>
    <t>Laneway Resources Ltd</t>
  </si>
  <si>
    <t>Lucapa Diamond Company Ltd</t>
  </si>
  <si>
    <t>LON</t>
  </si>
  <si>
    <t>Longtable Group Ltd</t>
  </si>
  <si>
    <t>Lotus Resources Ltd</t>
  </si>
  <si>
    <t>Lovisa Holdings Ltd</t>
  </si>
  <si>
    <t>LPDRC</t>
  </si>
  <si>
    <t>Locality Planning Energy Holdings Ltd</t>
  </si>
  <si>
    <t>Lithium Power International Ltd</t>
  </si>
  <si>
    <t>LRM</t>
  </si>
  <si>
    <t>Lustrum Minerals Ltd</t>
  </si>
  <si>
    <t>Latin Resources Ltd</t>
  </si>
  <si>
    <t>Lachlan Star Ltd</t>
  </si>
  <si>
    <t>L1 Long Short Fund Ltd</t>
  </si>
  <si>
    <t>LSH</t>
  </si>
  <si>
    <t>Lifespot Health Ltd</t>
  </si>
  <si>
    <t>Lodestar Minerals Ltd</t>
  </si>
  <si>
    <t>Lion Selection Group Ltd</t>
  </si>
  <si>
    <t>Liontown Resources Ltd</t>
  </si>
  <si>
    <t>Livehire Ltd</t>
  </si>
  <si>
    <t>Livetiles Ltd</t>
  </si>
  <si>
    <t>Lynas Corporation Ltd</t>
  </si>
  <si>
    <t>Lycopodium Ltd</t>
  </si>
  <si>
    <t>MACH7 Technologies Ltd</t>
  </si>
  <si>
    <t>M8 Sustainable Ltd</t>
  </si>
  <si>
    <t>MA1</t>
  </si>
  <si>
    <t>Monash Absolute Investment Company Ltd</t>
  </si>
  <si>
    <t>Mader Group Ltd</t>
  </si>
  <si>
    <t>Magmatic Resources Ltd</t>
  </si>
  <si>
    <t>Macmahon Holdings Ltd</t>
  </si>
  <si>
    <t>MAI</t>
  </si>
  <si>
    <t>Mainstream Group Holdings Ltd</t>
  </si>
  <si>
    <t>Microequities Asset Management Group Ltd</t>
  </si>
  <si>
    <t>Mandrake Resources Ltd</t>
  </si>
  <si>
    <t>Macquarie Telecom Group Ltd</t>
  </si>
  <si>
    <t>Matsa Resources Ltd</t>
  </si>
  <si>
    <t>MAX</t>
  </si>
  <si>
    <t>Millinium's Alternatives Fund</t>
  </si>
  <si>
    <t>Melbana Energy Ltd</t>
  </si>
  <si>
    <t>Metal Bank Ltd</t>
  </si>
  <si>
    <t>MBM</t>
  </si>
  <si>
    <t>Mobecom Ltd</t>
  </si>
  <si>
    <t>Murray Cod Australia Ltd</t>
  </si>
  <si>
    <t>MCB</t>
  </si>
  <si>
    <t>MCB Resources Ltd</t>
  </si>
  <si>
    <t>MC Mining Ltd</t>
  </si>
  <si>
    <t>Mcpherson's Ltd</t>
  </si>
  <si>
    <t>Metalicity Ltd</t>
  </si>
  <si>
    <t>Mariner Corporation Ltd</t>
  </si>
  <si>
    <t>Mercury NZ Ltd</t>
  </si>
  <si>
    <t>Medlab Clinical Ltd</t>
  </si>
  <si>
    <t>Middle Island Resources Ltd</t>
  </si>
  <si>
    <t>Medadvisor Ltd</t>
  </si>
  <si>
    <t>Mindax Ltd</t>
  </si>
  <si>
    <t>Mcgrath Ltd</t>
  </si>
  <si>
    <t>Medibio Ltd</t>
  </si>
  <si>
    <t>Morphic Ethical Equities Fund Ltd</t>
  </si>
  <si>
    <t>Memphasys Ltd</t>
  </si>
  <si>
    <t>MEP</t>
  </si>
  <si>
    <t>Minotaur Exploration Ltd</t>
  </si>
  <si>
    <t>MEQ</t>
  </si>
  <si>
    <t>Metlifecare Limited Foreign Exempt NZX</t>
  </si>
  <si>
    <t>Marmota Ltd</t>
  </si>
  <si>
    <t>MEY</t>
  </si>
  <si>
    <t>Marenica Energy Ltd</t>
  </si>
  <si>
    <t>Meridian Energy Ltd</t>
  </si>
  <si>
    <t>Mayfield Childcare Ltd</t>
  </si>
  <si>
    <t>MFF Capital Investments Ltd</t>
  </si>
  <si>
    <t>Magellan Financial Group Ltd</t>
  </si>
  <si>
    <t>MGC</t>
  </si>
  <si>
    <t>MG Unit Trust</t>
  </si>
  <si>
    <t>MGE</t>
  </si>
  <si>
    <t>Magellan Global Equities Fund (Managed Fund)</t>
  </si>
  <si>
    <t>Magellan Global Trust</t>
  </si>
  <si>
    <t>Magontec Ltd</t>
  </si>
  <si>
    <t>Magnetite Mines Ltd</t>
  </si>
  <si>
    <t>Magnum Mining and Exploration Ltd</t>
  </si>
  <si>
    <t>Mount Gibson Iron Ltd</t>
  </si>
  <si>
    <t>MGZ</t>
  </si>
  <si>
    <t>Medigard Ltd</t>
  </si>
  <si>
    <t>Manhattan Corporation Ltd</t>
  </si>
  <si>
    <t>MHD</t>
  </si>
  <si>
    <t>Millennium Ltd</t>
  </si>
  <si>
    <t>Magellan Global Equities Fund(Currency Hedged)(MF)</t>
  </si>
  <si>
    <t>MHH</t>
  </si>
  <si>
    <t>Magellan High Conviction Trust</t>
  </si>
  <si>
    <t>Merchant House International Ltd</t>
  </si>
  <si>
    <t>Michael Hill International Ltd</t>
  </si>
  <si>
    <t>Millennium Services Group Ltd</t>
  </si>
  <si>
    <t>Mineral Resources Ltd</t>
  </si>
  <si>
    <t>Macarthur Minerals Ltd</t>
  </si>
  <si>
    <t>Mirrabooka Investments Ltd</t>
  </si>
  <si>
    <t>MJC</t>
  </si>
  <si>
    <t>Mejority Capital Ltd</t>
  </si>
  <si>
    <t>Mako Gold Ltd</t>
  </si>
  <si>
    <t>MLD</t>
  </si>
  <si>
    <t>Maca Ltd</t>
  </si>
  <si>
    <t>MLL</t>
  </si>
  <si>
    <t>Mali Lithium Ltd</t>
  </si>
  <si>
    <t>Metallica Minerals Ltd</t>
  </si>
  <si>
    <t>MLT</t>
  </si>
  <si>
    <t>Milton Corporation Ltd</t>
  </si>
  <si>
    <t>Metals X Ltd</t>
  </si>
  <si>
    <t>Moneyme Ltd</t>
  </si>
  <si>
    <t>Metro Mining Ltd</t>
  </si>
  <si>
    <t>MMJ</t>
  </si>
  <si>
    <t>MMJ Group Holdings Ltd</t>
  </si>
  <si>
    <t>MML</t>
  </si>
  <si>
    <t>Medusa Mining Ltd</t>
  </si>
  <si>
    <t>Marley Spoon AG</t>
  </si>
  <si>
    <t>Mec Resources Ltd</t>
  </si>
  <si>
    <t>Mcmillan Shakespeare Ltd</t>
  </si>
  <si>
    <t>Minbos Resources Ltd</t>
  </si>
  <si>
    <t>Monadelphous Group Ltd</t>
  </si>
  <si>
    <t>MNF</t>
  </si>
  <si>
    <t>MNF Group Ltd</t>
  </si>
  <si>
    <t>Betashares Global Gold Miners ETF - Currency Hedged</t>
  </si>
  <si>
    <t>MNW</t>
  </si>
  <si>
    <t>Mint Payments Ltd</t>
  </si>
  <si>
    <t>MONEY3 Corporation Ltd</t>
  </si>
  <si>
    <t>Vaneck Vectors Morningstar Wide Moat ETF</t>
  </si>
  <si>
    <t>Mobilicom Ltd</t>
  </si>
  <si>
    <t>MOC</t>
  </si>
  <si>
    <t>Mortgage Choice Ltd</t>
  </si>
  <si>
    <t>MOE</t>
  </si>
  <si>
    <t>Moelis Australia Ltd</t>
  </si>
  <si>
    <t>Montgomery Global Equities Fund (Managed Fund)</t>
  </si>
  <si>
    <t>Moho Resources Ltd</t>
  </si>
  <si>
    <t>MONY</t>
  </si>
  <si>
    <t>Ubs IQ Cash ETF</t>
  </si>
  <si>
    <t>MOQ Ltd</t>
  </si>
  <si>
    <t>MCP Income Opportunities Trust</t>
  </si>
  <si>
    <t>MOY</t>
  </si>
  <si>
    <t>Millennium Minerals Ltd</t>
  </si>
  <si>
    <t>Mosaic Brands Ltd</t>
  </si>
  <si>
    <t>Megaport Ltd</t>
  </si>
  <si>
    <t>MPH</t>
  </si>
  <si>
    <t>Mediland Pharm Ltd</t>
  </si>
  <si>
    <t>Medibank Private Ltd</t>
  </si>
  <si>
    <t>MPO</t>
  </si>
  <si>
    <t>Molopo Energy Ltd</t>
  </si>
  <si>
    <t>Metro Performance Glass Ltd</t>
  </si>
  <si>
    <t>Mpower Group Ltd</t>
  </si>
  <si>
    <t>MPW</t>
  </si>
  <si>
    <t>MSL Solutions Ltd</t>
  </si>
  <si>
    <t>Mustera Property Group Ltd</t>
  </si>
  <si>
    <t>Macquarie Group Ltd</t>
  </si>
  <si>
    <t>Marquee Resources Ltd</t>
  </si>
  <si>
    <t>Mount Ridley Mines Ltd</t>
  </si>
  <si>
    <t>Murray River Organics Group Ltd</t>
  </si>
  <si>
    <t>Mayur Resources Ltd</t>
  </si>
  <si>
    <t>Mma Offshore Ltd</t>
  </si>
  <si>
    <t>MRG Metals Ltd</t>
  </si>
  <si>
    <t>Minrex Resources Ltd</t>
  </si>
  <si>
    <t>MRV</t>
  </si>
  <si>
    <t>Moreton Resources Ltd</t>
  </si>
  <si>
    <t>Mont Royal Resources Ltd</t>
  </si>
  <si>
    <t>Mesoblast Ltd</t>
  </si>
  <si>
    <t>MSE</t>
  </si>
  <si>
    <t>Metalsearch Ltd</t>
  </si>
  <si>
    <t>MCS Services Ltd</t>
  </si>
  <si>
    <t>Multistack International Ltd</t>
  </si>
  <si>
    <t>MSM</t>
  </si>
  <si>
    <t>MSM Corporation International Ltd</t>
  </si>
  <si>
    <t>MSR</t>
  </si>
  <si>
    <t>Manas Resources Ltd</t>
  </si>
  <si>
    <t>Mitchell Services Ltd</t>
  </si>
  <si>
    <t>Metalstech Ltd</t>
  </si>
  <si>
    <t>Mithril Resources Ltd</t>
  </si>
  <si>
    <t>Manalto Ltd</t>
  </si>
  <si>
    <t>Motorcycle Holdings Ltd</t>
  </si>
  <si>
    <t>Metcash Ltd</t>
  </si>
  <si>
    <t>Vaneck Vectors Australian Property ETF</t>
  </si>
  <si>
    <t>Monash Ivf Group Ltd</t>
  </si>
  <si>
    <t>Ishares Edge MSCI Australia Minimum Volatility ETF</t>
  </si>
  <si>
    <t>Medical Developments International Ltd</t>
  </si>
  <si>
    <t>Vaneck Vectors Australian EQUAL Weight ETF</t>
  </si>
  <si>
    <t>MWR</t>
  </si>
  <si>
    <t>MGM Wireless Ltd</t>
  </si>
  <si>
    <t>Midway Ltd</t>
  </si>
  <si>
    <t>Micro-X Ltd</t>
  </si>
  <si>
    <t>Maxitrans Industries Ltd</t>
  </si>
  <si>
    <t>Maximus Resources Ltd</t>
  </si>
  <si>
    <t>MCP Master Income Trust</t>
  </si>
  <si>
    <t>Mastermyne Group Ltd</t>
  </si>
  <si>
    <t>Myanmar Metals Ltd</t>
  </si>
  <si>
    <t>MYQ</t>
  </si>
  <si>
    <t>Myfiziq Ltd</t>
  </si>
  <si>
    <t>Myer Holdings Ltd</t>
  </si>
  <si>
    <t>Mystate Ltd</t>
  </si>
  <si>
    <t>Mayne Pharma Group Ltd</t>
  </si>
  <si>
    <t>MZI</t>
  </si>
  <si>
    <t>MZI Resources Ltd</t>
  </si>
  <si>
    <t>Matador Mining Ltd</t>
  </si>
  <si>
    <t>N1 Holdings Ltd</t>
  </si>
  <si>
    <t>National Australia Bank Ltd</t>
  </si>
  <si>
    <t>Naos Ex-50 Opportunities Company Ltd</t>
  </si>
  <si>
    <t>New Age Exploration Ltd</t>
  </si>
  <si>
    <t>Nagambie Resources Ltd</t>
  </si>
  <si>
    <t>Namoi Cotton Ltd</t>
  </si>
  <si>
    <t>Nanosonics Ltd</t>
  </si>
  <si>
    <t>Nanollose Ltd</t>
  </si>
  <si>
    <t>Naos Emerging Opportunities Company Ltd</t>
  </si>
  <si>
    <t>Nick Scali Ltd</t>
  </si>
  <si>
    <t>Netccentric Ltd</t>
  </si>
  <si>
    <t>Newcrest Mining Ltd</t>
  </si>
  <si>
    <t>Nucoal Resources Ltd</t>
  </si>
  <si>
    <t>New Century Resources Ltd</t>
  </si>
  <si>
    <t>ETFs Reliance India Nifty 50 ETF</t>
  </si>
  <si>
    <t>Betashares Nasdaq 100 ETF</t>
  </si>
  <si>
    <t>Nine Entertainment Co. Holdings Ltd</t>
  </si>
  <si>
    <t>Nelson Resources Ltd</t>
  </si>
  <si>
    <t>Netlinkz Ltd</t>
  </si>
  <si>
    <t>Neuren Pharmaceuticals Ltd</t>
  </si>
  <si>
    <t>NEW Energy Solar</t>
  </si>
  <si>
    <t>NGE Capital Ltd</t>
  </si>
  <si>
    <t>Navigator Global Investments Ltd</t>
  </si>
  <si>
    <t>Nuenergy Gas Ltd</t>
  </si>
  <si>
    <t>New Hope Corporation Ltd</t>
  </si>
  <si>
    <t>Nib Holdings Ltd</t>
  </si>
  <si>
    <t>Nickel Mines Ltd</t>
  </si>
  <si>
    <t>NIU</t>
  </si>
  <si>
    <t>Niuminco Group Ltd</t>
  </si>
  <si>
    <t>NEX Metals Exploration Ltd</t>
  </si>
  <si>
    <t>Navarre Minerals Ltd</t>
  </si>
  <si>
    <t>NNT</t>
  </si>
  <si>
    <t>99 Technology Ltd</t>
  </si>
  <si>
    <t>Norwood Systems Ltd</t>
  </si>
  <si>
    <t>Novatti Group Ltd</t>
  </si>
  <si>
    <t>Noxopharm Ltd</t>
  </si>
  <si>
    <t>Naos Small Cap Opportunities Company Ltd</t>
  </si>
  <si>
    <t>NSE</t>
  </si>
  <si>
    <t>New Standard Energy Ltd</t>
  </si>
  <si>
    <t>NSX Ltd</t>
  </si>
  <si>
    <t>National Tyre &amp; Wheel Ltd</t>
  </si>
  <si>
    <t>Neurotech International Ltd</t>
  </si>
  <si>
    <t>New Talisman Gold Mines Ltd</t>
  </si>
  <si>
    <t>NTM Gold Ltd</t>
  </si>
  <si>
    <t>Nitro Software Ltd</t>
  </si>
  <si>
    <t>Northern Minerals Ltd</t>
  </si>
  <si>
    <t>Nuchev Ltd</t>
  </si>
  <si>
    <t>Nufarm Ltd</t>
  </si>
  <si>
    <t>Nuheara Ltd</t>
  </si>
  <si>
    <t>NUS</t>
  </si>
  <si>
    <t>Nusantara Resources Ltd</t>
  </si>
  <si>
    <t>Nova Minerals Ltd</t>
  </si>
  <si>
    <t>NVO</t>
  </si>
  <si>
    <t>Nvoi Ltd</t>
  </si>
  <si>
    <t>Nanoveu Ltd</t>
  </si>
  <si>
    <t>Novonix Ltd</t>
  </si>
  <si>
    <t>New World Resources Ltd</t>
  </si>
  <si>
    <t>Newfield Resources Ltd</t>
  </si>
  <si>
    <t>NRW Holdings Ltd</t>
  </si>
  <si>
    <t>Netwealth Group Ltd</t>
  </si>
  <si>
    <t>Norwest Minerals Ltd</t>
  </si>
  <si>
    <t>NXE</t>
  </si>
  <si>
    <t>New Energy Minerals Ltd</t>
  </si>
  <si>
    <t>Nexus Minerals Ltd</t>
  </si>
  <si>
    <t>Next Science Ltd</t>
  </si>
  <si>
    <t>NEXTDC Ltd</t>
  </si>
  <si>
    <t>New Zealand King Salmon Investments Ltd</t>
  </si>
  <si>
    <t>NZME Ltd</t>
  </si>
  <si>
    <t>New Zealand Coastal Seafoods Ltd</t>
  </si>
  <si>
    <t>Oakdale Resources Ltd</t>
  </si>
  <si>
    <t>Ora Gold Ltd</t>
  </si>
  <si>
    <t>OBJ</t>
  </si>
  <si>
    <t>OBJ Limited</t>
  </si>
  <si>
    <t>Omni Bridgeway Ltd</t>
  </si>
  <si>
    <t>Oceania Healthcare Ltd</t>
  </si>
  <si>
    <t>Orthocell Ltd</t>
  </si>
  <si>
    <t>Objective Corporation Ltd</t>
  </si>
  <si>
    <t>Orcoda Ltd</t>
  </si>
  <si>
    <t>Odin Metals Ltd</t>
  </si>
  <si>
    <t>Odyssey Energy Ltd</t>
  </si>
  <si>
    <t>Orbital Corporation Ltd</t>
  </si>
  <si>
    <t>Otto Energy Ltd</t>
  </si>
  <si>
    <t>Orion Equities Ltd</t>
  </si>
  <si>
    <t>OEX</t>
  </si>
  <si>
    <t>OILEX Ltd</t>
  </si>
  <si>
    <t>OFX Group Ltd</t>
  </si>
  <si>
    <t>OGA</t>
  </si>
  <si>
    <t>Ocean Grown Abalone Ltd</t>
  </si>
  <si>
    <t>OGC</t>
  </si>
  <si>
    <t>Oceanagold Corporation</t>
  </si>
  <si>
    <t>OGX</t>
  </si>
  <si>
    <t>Orinoco Gold Ltd</t>
  </si>
  <si>
    <t>Optiscan Imaging Ltd</t>
  </si>
  <si>
    <t>Oakajee Corporation Ltd</t>
  </si>
  <si>
    <t>Okapi Resources Ltd</t>
  </si>
  <si>
    <t>OKU</t>
  </si>
  <si>
    <t>Oklo Resources Ltd</t>
  </si>
  <si>
    <t>Oldfields Holdings Ltd</t>
  </si>
  <si>
    <t>Oliver's Real Food Ltd</t>
  </si>
  <si>
    <t>Openlearning Ltd</t>
  </si>
  <si>
    <t>OLV</t>
  </si>
  <si>
    <t>Otherlevels Holdings Ltd</t>
  </si>
  <si>
    <t>Om Holdings Ltd</t>
  </si>
  <si>
    <t>Ooh!Media Ltd</t>
  </si>
  <si>
    <t>ONT</t>
  </si>
  <si>
    <t>1300 Smiles Ltd</t>
  </si>
  <si>
    <t>ONX</t>
  </si>
  <si>
    <t>Orminex Ltd</t>
  </si>
  <si>
    <t>Ookami Ltd</t>
  </si>
  <si>
    <t>Betashares Crude Oil INDEX ETF-Currency Hedged (Synthetic)</t>
  </si>
  <si>
    <t>OPC</t>
  </si>
  <si>
    <t>Opticomm Ltd</t>
  </si>
  <si>
    <t>Opyl Ltd</t>
  </si>
  <si>
    <t>Opthea Ltd</t>
  </si>
  <si>
    <t>Orora Ltd</t>
  </si>
  <si>
    <t>ORE</t>
  </si>
  <si>
    <t>Orocobre Ltd</t>
  </si>
  <si>
    <t>Origin Energy Ltd</t>
  </si>
  <si>
    <t>Orica Ltd</t>
  </si>
  <si>
    <t>Orion Metals Ltd</t>
  </si>
  <si>
    <t>Orecorp Ltd</t>
  </si>
  <si>
    <t>OSH</t>
  </si>
  <si>
    <t>Oil Search Ltd</t>
  </si>
  <si>
    <t>OSP</t>
  </si>
  <si>
    <t>Osprey Medical Inc</t>
  </si>
  <si>
    <t>Osteopore Ltd</t>
  </si>
  <si>
    <t>OTW</t>
  </si>
  <si>
    <t>Over the Wire Holdings Ltd</t>
  </si>
  <si>
    <t>OVH</t>
  </si>
  <si>
    <t>Onevue Holdings Ltd</t>
  </si>
  <si>
    <t>Oventus Medical Ltd</t>
  </si>
  <si>
    <t>OVT</t>
  </si>
  <si>
    <t>Ovato Ltd</t>
  </si>
  <si>
    <t>Octanex Ltd</t>
  </si>
  <si>
    <t>SPDR S&amp;P/ASX 200 Financials Ex A-REIT Fund</t>
  </si>
  <si>
    <t>OZG</t>
  </si>
  <si>
    <t>Ozgrowth Ltd</t>
  </si>
  <si>
    <t>OZ Minerals Ltd</t>
  </si>
  <si>
    <t>P2P</t>
  </si>
  <si>
    <t>P2P Transport Ltd</t>
  </si>
  <si>
    <t>Pharmaust Ltd</t>
  </si>
  <si>
    <t>PATRYS Ltd</t>
  </si>
  <si>
    <t>Pacific Current Group Ltd</t>
  </si>
  <si>
    <t>PAF</t>
  </si>
  <si>
    <t>PM Capital Asian Opportunities Fund Ltd</t>
  </si>
  <si>
    <t>Platinum Asia Investments Ltd</t>
  </si>
  <si>
    <t>PAK</t>
  </si>
  <si>
    <t>Pacific American Holdings Ltd</t>
  </si>
  <si>
    <t>PAL</t>
  </si>
  <si>
    <t>Palla Pharma Ltd</t>
  </si>
  <si>
    <t>Panoramic Resources Ltd</t>
  </si>
  <si>
    <t>Paradigm Biopharmaceuticals Ltd</t>
  </si>
  <si>
    <t>PAXX</t>
  </si>
  <si>
    <t>Platinum Asia Fund (Quoted Managed Hedge Fund)</t>
  </si>
  <si>
    <t>Pointsbet Holdings Ltd</t>
  </si>
  <si>
    <t>Probiotec Ltd</t>
  </si>
  <si>
    <t>PBX</t>
  </si>
  <si>
    <t>Pacific Bauxite Ltd</t>
  </si>
  <si>
    <t>Pengana Capital Group Ltd</t>
  </si>
  <si>
    <t>PCH</t>
  </si>
  <si>
    <t>Property Connect Holdings Ltd</t>
  </si>
  <si>
    <t>Pancontinental Oil &amp; Gas NL</t>
  </si>
  <si>
    <t>Predictive Discovery Ltd</t>
  </si>
  <si>
    <t>Pendal Group Ltd</t>
  </si>
  <si>
    <t>PDZ</t>
  </si>
  <si>
    <t>Prairie Mining Ltd</t>
  </si>
  <si>
    <t>Perpetual Resources Ltd</t>
  </si>
  <si>
    <t>Peak Resources Ltd</t>
  </si>
  <si>
    <t>PEL</t>
  </si>
  <si>
    <t>Pelican Resources Ltd</t>
  </si>
  <si>
    <t>Peninsula Energy Ltd</t>
  </si>
  <si>
    <t>Phoslock Environmental Technologies Ltd</t>
  </si>
  <si>
    <t>Peel Mining Ltd</t>
  </si>
  <si>
    <t>Prime Financial Group Ltd</t>
  </si>
  <si>
    <t>Propel Funeral Partners Ltd</t>
  </si>
  <si>
    <t>Pearl Global Ltd</t>
  </si>
  <si>
    <t>Paragon Care Ltd</t>
  </si>
  <si>
    <t>PM Capital Global Opportunities Fund Ltd</t>
  </si>
  <si>
    <t>PGI</t>
  </si>
  <si>
    <t>Panterra Gold Ltd</t>
  </si>
  <si>
    <t>Prospa Group Ltd</t>
  </si>
  <si>
    <t>Platina Resources Ltd</t>
  </si>
  <si>
    <t>PGR</t>
  </si>
  <si>
    <t>The Pas Group Ltd</t>
  </si>
  <si>
    <t>PGX</t>
  </si>
  <si>
    <t>Primero Group Ltd</t>
  </si>
  <si>
    <t>Pilot Energy Ltd</t>
  </si>
  <si>
    <t>Pengana International Equities Ltd</t>
  </si>
  <si>
    <t>Perpetual Equity Investment Company Ltd</t>
  </si>
  <si>
    <t>Peppermint Innovation Ltd</t>
  </si>
  <si>
    <t>PIN</t>
  </si>
  <si>
    <t>Pinchme.com Inc</t>
  </si>
  <si>
    <t>PIO</t>
  </si>
  <si>
    <t>Pioneer Resources Ltd</t>
  </si>
  <si>
    <t>Peako Ltd</t>
  </si>
  <si>
    <t>PKS</t>
  </si>
  <si>
    <t>PKS Holdings Ltd</t>
  </si>
  <si>
    <t>Plato Income Maximiser Ltd</t>
  </si>
  <si>
    <t>PLC</t>
  </si>
  <si>
    <t>PLC Financial Solutions Ltd</t>
  </si>
  <si>
    <t>Piedmont Lithium Ltd</t>
  </si>
  <si>
    <t>Pilbara Minerals Ltd</t>
  </si>
  <si>
    <t>Vaneck Vectors Australian Corporate Bond Plus ETF</t>
  </si>
  <si>
    <t>PLX</t>
  </si>
  <si>
    <t>Pyrolyx AG</t>
  </si>
  <si>
    <t>PM1</t>
  </si>
  <si>
    <t>Pure Minerals Ltd</t>
  </si>
  <si>
    <t>PM8</t>
  </si>
  <si>
    <t>Pensana Rare EARTHS Plc</t>
  </si>
  <si>
    <t>Platinum Capital Ltd</t>
  </si>
  <si>
    <t>Pro Medicus Ltd</t>
  </si>
  <si>
    <t>PMGOLD</t>
  </si>
  <si>
    <t>Gold Corporation</t>
  </si>
  <si>
    <t>Premier Investments Ltd</t>
  </si>
  <si>
    <t>PMY</t>
  </si>
  <si>
    <t>Pacifico Minerals Ltd</t>
  </si>
  <si>
    <t>Pioneer Credit Ltd</t>
  </si>
  <si>
    <t>Pinnacle Investment Management Group Ltd</t>
  </si>
  <si>
    <t>PNL</t>
  </si>
  <si>
    <t>Paringa Resources Ltd</t>
  </si>
  <si>
    <t>Pepinnini Lithium Ltd</t>
  </si>
  <si>
    <t>Pantoro Ltd</t>
  </si>
  <si>
    <t>Polynovo Ltd</t>
  </si>
  <si>
    <t>PNW</t>
  </si>
  <si>
    <t>Pacific Star Network Ltd</t>
  </si>
  <si>
    <t>PNX Metals Ltd</t>
  </si>
  <si>
    <t>Purifloh Ltd</t>
  </si>
  <si>
    <t>Podium Minerals Ltd</t>
  </si>
  <si>
    <t>Poseidon Nickel Ltd</t>
  </si>
  <si>
    <t>Betashares British Pound ETF</t>
  </si>
  <si>
    <t>Protean Energy Ltd</t>
  </si>
  <si>
    <t>Peet Ltd</t>
  </si>
  <si>
    <t>People Infrastructure Ltd</t>
  </si>
  <si>
    <t>Pro-Pac Packaging Ltd</t>
  </si>
  <si>
    <t>Pushpay Holdings Ltd</t>
  </si>
  <si>
    <t>PPK Group Ltd</t>
  </si>
  <si>
    <t>Praemium Ltd</t>
  </si>
  <si>
    <t>Perpetual Ltd</t>
  </si>
  <si>
    <t>Papyrus Australia Ltd</t>
  </si>
  <si>
    <t>Prominence Energy NL</t>
  </si>
  <si>
    <t>Perenti Global Ltd</t>
  </si>
  <si>
    <t>Prophecy International Holdings Ltd</t>
  </si>
  <si>
    <t>Prime Media Group Ltd</t>
  </si>
  <si>
    <t>Perseus Mining Ltd</t>
  </si>
  <si>
    <t>PRZ</t>
  </si>
  <si>
    <t>Parazero Ltd</t>
  </si>
  <si>
    <t>PSA</t>
  </si>
  <si>
    <t>Petsec Energy Ltd</t>
  </si>
  <si>
    <t>Prospect Resources Ltd</t>
  </si>
  <si>
    <t>PSC Insurance Group Ltd</t>
  </si>
  <si>
    <t>Pacific Smiles Group Ltd</t>
  </si>
  <si>
    <t>PSZ</t>
  </si>
  <si>
    <t>PS&amp;C Ltd</t>
  </si>
  <si>
    <t>PTB Group Ltd</t>
  </si>
  <si>
    <t>Pental Ltd</t>
  </si>
  <si>
    <t>Platinum Asset Management Ltd</t>
  </si>
  <si>
    <t>Prescient Therapeutics Ltd</t>
  </si>
  <si>
    <t>Pure Alumina Ltd</t>
  </si>
  <si>
    <t>Po Valley Energy Ltd</t>
  </si>
  <si>
    <t>Powerhouse Ventures Ltd</t>
  </si>
  <si>
    <t>PWG</t>
  </si>
  <si>
    <t>Primewest</t>
  </si>
  <si>
    <t>PWR Holdings Ltd</t>
  </si>
  <si>
    <t>PWL</t>
  </si>
  <si>
    <t>Powerwrap Ltd</t>
  </si>
  <si>
    <t>Parkway Minerals NL</t>
  </si>
  <si>
    <t>PWNCA</t>
  </si>
  <si>
    <t>Polarx Ltd</t>
  </si>
  <si>
    <t>PYC Therapeutics Ltd</t>
  </si>
  <si>
    <t>Paygroup Ltd</t>
  </si>
  <si>
    <t>QAG</t>
  </si>
  <si>
    <t>Betashares Agriculture ETF-Currency Hedged (Synthetic)</t>
  </si>
  <si>
    <t>Qantas Airways Ltd</t>
  </si>
  <si>
    <t>QAU</t>
  </si>
  <si>
    <t>Betashares Gold Bullion ETF - Currency Hedged</t>
  </si>
  <si>
    <t>QBE Insurance Group Ltd</t>
  </si>
  <si>
    <t>QCB</t>
  </si>
  <si>
    <t>Betashares Commodities Basket ETF-Currency Hedged(Synthetic)</t>
  </si>
  <si>
    <t>QEM Ltd</t>
  </si>
  <si>
    <t>Quickfee Ltd</t>
  </si>
  <si>
    <t>Betashares Australian Financials Sector ETF</t>
  </si>
  <si>
    <t>QFY</t>
  </si>
  <si>
    <t>Quantify Technology Holdings Ltd</t>
  </si>
  <si>
    <t>Quantum Graphite Ltd</t>
  </si>
  <si>
    <t>Vaneck Vectors MSCI World Ex Australia Quality (Hedged) ETF</t>
  </si>
  <si>
    <t>Quickstep Holdings Ltd</t>
  </si>
  <si>
    <t>QANTM Intellectual Property Ltd</t>
  </si>
  <si>
    <t>QLTY</t>
  </si>
  <si>
    <t>Betashares Global Quality Leaders ETF</t>
  </si>
  <si>
    <t>SPDR MSCI World Quality MIX Fund</t>
  </si>
  <si>
    <t>QOZ</t>
  </si>
  <si>
    <t>Betashares Ftse Rafi Australia 200 ETF</t>
  </si>
  <si>
    <t>Betashares Australian Bank Senior Floating Rate Bond ETF</t>
  </si>
  <si>
    <t>QPR</t>
  </si>
  <si>
    <t>Quattro Plus Real Estate</t>
  </si>
  <si>
    <t>Betashares Australian Resources Sector ETF</t>
  </si>
  <si>
    <t>QSS</t>
  </si>
  <si>
    <t>Questus Ltd</t>
  </si>
  <si>
    <t>QTG</t>
  </si>
  <si>
    <t>Q Technology Group Ltd</t>
  </si>
  <si>
    <t>QTM</t>
  </si>
  <si>
    <t>Quantum Health Group Ltd</t>
  </si>
  <si>
    <t>Vaneck Vectors MSCI World Ex Australia Quality ETF</t>
  </si>
  <si>
    <t>QUBE Holdings Ltd</t>
  </si>
  <si>
    <t>Queste Communications Ltd</t>
  </si>
  <si>
    <t>Betashares Ftse Rafi U.S. 1000 ETF</t>
  </si>
  <si>
    <t>QV Equities Ltd</t>
  </si>
  <si>
    <t>R3D Global Ltd</t>
  </si>
  <si>
    <t>Ragnar Metals Ltd</t>
  </si>
  <si>
    <t>Range International Ltd</t>
  </si>
  <si>
    <t>RAP</t>
  </si>
  <si>
    <t>Resapp Health Ltd</t>
  </si>
  <si>
    <t>Restaurant Brands New Zealand Ltd</t>
  </si>
  <si>
    <t>Redbubble Ltd</t>
  </si>
  <si>
    <t>RBR Group Ltd</t>
  </si>
  <si>
    <t>RBTZ</t>
  </si>
  <si>
    <t>Betashares Global Robotics and Artificial Intelligence ETF</t>
  </si>
  <si>
    <t>Resource Base Ltd</t>
  </si>
  <si>
    <t>Readcloud Ltd</t>
  </si>
  <si>
    <t>RCP</t>
  </si>
  <si>
    <t>Redbank Copper Ltd</t>
  </si>
  <si>
    <t>Rightcrowd Ltd</t>
  </si>
  <si>
    <t>RD1</t>
  </si>
  <si>
    <t>Registry Direct Ltd</t>
  </si>
  <si>
    <t>RDC</t>
  </si>
  <si>
    <t>Redcape Hotel Group</t>
  </si>
  <si>
    <t>RDF</t>
  </si>
  <si>
    <t>Redflex Holdings Ltd</t>
  </si>
  <si>
    <t>Resource Development Group Ltd</t>
  </si>
  <si>
    <t>RDH</t>
  </si>
  <si>
    <t>Redhill Education Ltd</t>
  </si>
  <si>
    <t>Red Metal Ltd</t>
  </si>
  <si>
    <t>Raiden Resources Ltd</t>
  </si>
  <si>
    <t>Redstone Resources Ltd</t>
  </si>
  <si>
    <t>Readytech Holdings Ltd</t>
  </si>
  <si>
    <t>RE1</t>
  </si>
  <si>
    <t>Resa Group Ltd</t>
  </si>
  <si>
    <t>RED 5 Ltd</t>
  </si>
  <si>
    <t>RAREX Ltd</t>
  </si>
  <si>
    <t>REF</t>
  </si>
  <si>
    <t>Reverse Corp Ltd</t>
  </si>
  <si>
    <t>Regis Healthcare Ltd</t>
  </si>
  <si>
    <t>Reece Ltd</t>
  </si>
  <si>
    <t>Vaneck Vectors Ftse International Property (Hedged) ETF</t>
  </si>
  <si>
    <t>RENT</t>
  </si>
  <si>
    <t>AMP Capital Global Property Sec Fund</t>
  </si>
  <si>
    <t>RES</t>
  </si>
  <si>
    <t>Resource Generation Ltd</t>
  </si>
  <si>
    <t>REV</t>
  </si>
  <si>
    <t>Real Estate Investar Group Ltd</t>
  </si>
  <si>
    <t>Regional Express Holdings Ltd</t>
  </si>
  <si>
    <t>REY Resources Ltd</t>
  </si>
  <si>
    <t>Resources &amp; Energy Group Ltd</t>
  </si>
  <si>
    <t>Retail Food Group Ltd</t>
  </si>
  <si>
    <t>RFN</t>
  </si>
  <si>
    <t>Reffind Ltd</t>
  </si>
  <si>
    <t>Redflow Ltd</t>
  </si>
  <si>
    <t>Roto-Gro International Ltd</t>
  </si>
  <si>
    <t>Riversgold Ltd</t>
  </si>
  <si>
    <t>Ramsay Health Care Ltd</t>
  </si>
  <si>
    <t>Red Hill Iron Ltd</t>
  </si>
  <si>
    <t>RHP</t>
  </si>
  <si>
    <t>Rhipe Ltd</t>
  </si>
  <si>
    <t>Resonance Health Ltd</t>
  </si>
  <si>
    <t>RHYTHM Biosciences Ltd</t>
  </si>
  <si>
    <t>Ridley Corporation Ltd</t>
  </si>
  <si>
    <t>Riedel Resources Ltd</t>
  </si>
  <si>
    <t>Rimfire Pacific Mining NL</t>
  </si>
  <si>
    <t>Betashares Legg Mason Real Income Fund (Managed Fund)</t>
  </si>
  <si>
    <t>RIO Tinto Ltd</t>
  </si>
  <si>
    <t>Reckon Ltd</t>
  </si>
  <si>
    <t>Reedy Lagoon Corporation Ltd</t>
  </si>
  <si>
    <t>RLE</t>
  </si>
  <si>
    <t>Real Energy Corporation Ltd</t>
  </si>
  <si>
    <t>Renergen Ltd</t>
  </si>
  <si>
    <t>RMG</t>
  </si>
  <si>
    <t>RMG Ltd</t>
  </si>
  <si>
    <t>Resource Mining Corporation Ltd</t>
  </si>
  <si>
    <t>RMP</t>
  </si>
  <si>
    <t>Red Emperor Resources NL</t>
  </si>
  <si>
    <t>Ramelius Resources Ltd</t>
  </si>
  <si>
    <t>RMT</t>
  </si>
  <si>
    <t>Rma Energy Ltd</t>
  </si>
  <si>
    <t>Red Mountain Mining Ltd</t>
  </si>
  <si>
    <t>Rma Global Ltd</t>
  </si>
  <si>
    <t>Rand Mining Ltd</t>
  </si>
  <si>
    <t>Renu Energy Ltd</t>
  </si>
  <si>
    <t>Rhinomed Ltd</t>
  </si>
  <si>
    <t>Rent.com.Au Ltd</t>
  </si>
  <si>
    <t>Renascor Resources Ltd</t>
  </si>
  <si>
    <t>Renegade Exploration Ltd</t>
  </si>
  <si>
    <t>RNY</t>
  </si>
  <si>
    <t>RNY Property Trust</t>
  </si>
  <si>
    <t>ETFs Robo Global Robotics and Automation ETF</t>
  </si>
  <si>
    <t>Red Sky Energy Ltd</t>
  </si>
  <si>
    <t>Raptis Group Ltd</t>
  </si>
  <si>
    <t>RPM Automotive Group Ltd</t>
  </si>
  <si>
    <t>Regis Resources Ltd</t>
  </si>
  <si>
    <t>Resolute Mining Ltd</t>
  </si>
  <si>
    <t>Respiri Ltd</t>
  </si>
  <si>
    <t>Retech Technology Co., Ltd</t>
  </si>
  <si>
    <t>RTG Mining Inc</t>
  </si>
  <si>
    <t>Rumble Resources Ltd</t>
  </si>
  <si>
    <t>Rpmglobal Holdings Ltd</t>
  </si>
  <si>
    <t>Red River Resources Ltd</t>
  </si>
  <si>
    <t>Revasum Inc</t>
  </si>
  <si>
    <t>Reliance Worldwide Corporation Ltd</t>
  </si>
  <si>
    <t>Rewardle Holdings Ltd</t>
  </si>
  <si>
    <t>ROX Resources Ltd</t>
  </si>
  <si>
    <t>REX Minerals Ltd</t>
  </si>
  <si>
    <t>RXP</t>
  </si>
  <si>
    <t>RXP Services Ltd</t>
  </si>
  <si>
    <t>Ryder Capital Ltd</t>
  </si>
  <si>
    <t>RAIZ Invest Ltd</t>
  </si>
  <si>
    <t>SOUTH32 Ltd</t>
  </si>
  <si>
    <t>Star Combo Pharma Ltd</t>
  </si>
  <si>
    <t>SAM</t>
  </si>
  <si>
    <t>SIV Asset Management Ltd</t>
  </si>
  <si>
    <t>Sagalio Energy Ltd</t>
  </si>
  <si>
    <t>SAR</t>
  </si>
  <si>
    <t>Saracen Mineral Holdings Ltd</t>
  </si>
  <si>
    <t>SAS</t>
  </si>
  <si>
    <t>Sky and Space Global Ltd</t>
  </si>
  <si>
    <t>Southern Gold Ltd</t>
  </si>
  <si>
    <t>SAVE</t>
  </si>
  <si>
    <t>Pinnacle Ashares Global Dynamic Income Fund (Managed Fund)</t>
  </si>
  <si>
    <t>SBI</t>
  </si>
  <si>
    <t>Sterling Plantations Ltd</t>
  </si>
  <si>
    <t>ST Barbara Ltd</t>
  </si>
  <si>
    <t>Sabre Resources Ltd</t>
  </si>
  <si>
    <t>SBU</t>
  </si>
  <si>
    <t>Siburan Resources Ltd</t>
  </si>
  <si>
    <t>SCI</t>
  </si>
  <si>
    <t>Silver City Minerals Ltd</t>
  </si>
  <si>
    <t>Scorpion Minerals Ltd</t>
  </si>
  <si>
    <t>Scout Security Ltd</t>
  </si>
  <si>
    <t>Stemcell United Ltd</t>
  </si>
  <si>
    <t>SDA</t>
  </si>
  <si>
    <t>Speedcast International Ltd</t>
  </si>
  <si>
    <t>Steadfast Group Ltd</t>
  </si>
  <si>
    <t>Sunland Group Ltd</t>
  </si>
  <si>
    <t>SDI Ltd</t>
  </si>
  <si>
    <t>SDL</t>
  </si>
  <si>
    <t>Sundance Resources Ltd</t>
  </si>
  <si>
    <t>SDX</t>
  </si>
  <si>
    <t>Sienna Cancer Diagnostics Ltd</t>
  </si>
  <si>
    <t>Sensera Ltd</t>
  </si>
  <si>
    <t>Spheria Emerging Companies Ltd</t>
  </si>
  <si>
    <t>SEI</t>
  </si>
  <si>
    <t>Speciality Metals International Ltd</t>
  </si>
  <si>
    <t>Seek Ltd</t>
  </si>
  <si>
    <t>SELF</t>
  </si>
  <si>
    <t>Selfwealth SMSF Leaders ETF</t>
  </si>
  <si>
    <t>Senetas Corporation Ltd</t>
  </si>
  <si>
    <t>Strategic Energy Resources Ltd</t>
  </si>
  <si>
    <t>SF1</t>
  </si>
  <si>
    <t>Stemify Ltd</t>
  </si>
  <si>
    <t>Schaffer Corporation Ltd</t>
  </si>
  <si>
    <t>Seafarms Group Ltd</t>
  </si>
  <si>
    <t>Sandfire Resources Ltd</t>
  </si>
  <si>
    <t>Sheffield Resources Ltd</t>
  </si>
  <si>
    <t>Sacgasco Ltd</t>
  </si>
  <si>
    <t>SG Fleet Group Ltd</t>
  </si>
  <si>
    <t>Slater &amp; Gordon Ltd</t>
  </si>
  <si>
    <t>Ricegrowers Ltd</t>
  </si>
  <si>
    <t>Sims Ltd</t>
  </si>
  <si>
    <t>SGO</t>
  </si>
  <si>
    <t>Stream Group Ltd</t>
  </si>
  <si>
    <t>ST George Mining Ltd</t>
  </si>
  <si>
    <t>The Star Entertainment Group Ltd</t>
  </si>
  <si>
    <t>Stonehorse Energy Ltd</t>
  </si>
  <si>
    <t>Shree Minerals Ltd</t>
  </si>
  <si>
    <t>SHK</t>
  </si>
  <si>
    <t>Stone Resources Australia Ltd</t>
  </si>
  <si>
    <t>Sonic Healthcare Ltd</t>
  </si>
  <si>
    <t>Shriro Holdings Ltd</t>
  </si>
  <si>
    <t>Sportshero Ltd</t>
  </si>
  <si>
    <t>Select Harvests Ltd</t>
  </si>
  <si>
    <t>SIX Sigma Metals Ltd</t>
  </si>
  <si>
    <t>Sigma Healthcare Ltd</t>
  </si>
  <si>
    <t>Sihayo Gold Ltd</t>
  </si>
  <si>
    <t>SIL</t>
  </si>
  <si>
    <t>Smiles Inclusive Ltd</t>
  </si>
  <si>
    <t>Simonds Group Ltd</t>
  </si>
  <si>
    <t>Simble Solutions Ltd</t>
  </si>
  <si>
    <t>Site Group International Ltd</t>
  </si>
  <si>
    <t>SIV Capital Ltd</t>
  </si>
  <si>
    <t>Sprintex Ltd</t>
  </si>
  <si>
    <t>Skycity Entertainment Group Ltd</t>
  </si>
  <si>
    <t>SKYFII Ltd</t>
  </si>
  <si>
    <t>SKI</t>
  </si>
  <si>
    <t>Spark Infrastructure Group</t>
  </si>
  <si>
    <t>Skin Elements Ltd</t>
  </si>
  <si>
    <t>Serko Ltd</t>
  </si>
  <si>
    <t>Sky Network Television Ltd</t>
  </si>
  <si>
    <t>SKY Metals Ltd</t>
  </si>
  <si>
    <t>SL1</t>
  </si>
  <si>
    <t>SYMBOL Mining Ltd</t>
  </si>
  <si>
    <t>Superloop Ltd</t>
  </si>
  <si>
    <t>SLK</t>
  </si>
  <si>
    <t>Sealink Travel Group Ltd</t>
  </si>
  <si>
    <t>Salmat Ltd</t>
  </si>
  <si>
    <t>Silver Lake Resources Ltd</t>
  </si>
  <si>
    <t>SILEX Systems Ltd</t>
  </si>
  <si>
    <t>Synlait Milk Ltd</t>
  </si>
  <si>
    <t>SMC</t>
  </si>
  <si>
    <t>Strategic Minerals Corporation NL</t>
  </si>
  <si>
    <t>SMG</t>
  </si>
  <si>
    <t>Soon Mining Ltd</t>
  </si>
  <si>
    <t>Santana Minerals Ltd</t>
  </si>
  <si>
    <t>SMLL</t>
  </si>
  <si>
    <t>Betashares Aust Small Companies Select Fund (Managed Fund)</t>
  </si>
  <si>
    <t>Smartpay Holdings Ltd</t>
  </si>
  <si>
    <t>Stanmore Coal Ltd</t>
  </si>
  <si>
    <t>Security Matters Ltd</t>
  </si>
  <si>
    <t>Sandon Capital Investments Ltd</t>
  </si>
  <si>
    <t>Saunders International Ltd</t>
  </si>
  <si>
    <t>Supply Network Ltd</t>
  </si>
  <si>
    <t>Sensen Networks Ltd</t>
  </si>
  <si>
    <t>Summerset Group Holdings Ltd</t>
  </si>
  <si>
    <t>Salt Lake Potash Ltd</t>
  </si>
  <si>
    <t>Washington H Soul Pattinson &amp; Company Ltd</t>
  </si>
  <si>
    <t>Somnomed Ltd</t>
  </si>
  <si>
    <t>Synertec Corporation Ltd</t>
  </si>
  <si>
    <t>Spectur Ltd</t>
  </si>
  <si>
    <t>Spark New Zealand Ltd</t>
  </si>
  <si>
    <t>Starpharma Holdings Ltd</t>
  </si>
  <si>
    <t>Superior Resources Ltd</t>
  </si>
  <si>
    <t>Spectrum Metals Ltd</t>
  </si>
  <si>
    <t>SRG Global Ltd</t>
  </si>
  <si>
    <t>Saferoads Holdings Ltd</t>
  </si>
  <si>
    <t>Sipa Resources Ltd</t>
  </si>
  <si>
    <t>Strike Resources Ltd</t>
  </si>
  <si>
    <t>Servcorp Ltd</t>
  </si>
  <si>
    <t>Story-I Ltd</t>
  </si>
  <si>
    <t>Stellar Resources Ltd</t>
  </si>
  <si>
    <t>Shaver Shop Group Ltd</t>
  </si>
  <si>
    <t>Sietel Ltd</t>
  </si>
  <si>
    <t>SSLPA</t>
  </si>
  <si>
    <t>Service Stream Ltd</t>
  </si>
  <si>
    <t>Steamships Trading Company Ltd</t>
  </si>
  <si>
    <t>Spirit Telecom Ltd</t>
  </si>
  <si>
    <t>Strandline Resources Ltd</t>
  </si>
  <si>
    <t>STC</t>
  </si>
  <si>
    <t>Sinetech Ltd</t>
  </si>
  <si>
    <t>Straker Translations Ltd</t>
  </si>
  <si>
    <t>Saturn Metals Ltd</t>
  </si>
  <si>
    <t>Santos Ltd</t>
  </si>
  <si>
    <t>Strike Energy Ltd</t>
  </si>
  <si>
    <t>Vaneck Vectors Australian Subordinated Debt ETF</t>
  </si>
  <si>
    <t>SUD</t>
  </si>
  <si>
    <t>Suda Pharmaceuticals Ltd</t>
  </si>
  <si>
    <t>Southern Hemisphere Mining Ltd</t>
  </si>
  <si>
    <t>Super Retail Group Ltd</t>
  </si>
  <si>
    <t>Suncorp Group Ltd</t>
  </si>
  <si>
    <t>SUP</t>
  </si>
  <si>
    <t>Superior Lake Resources Ltd</t>
  </si>
  <si>
    <t>SVA</t>
  </si>
  <si>
    <t>Simavita Ltd</t>
  </si>
  <si>
    <t>SVD</t>
  </si>
  <si>
    <t>Scandivanadium Ltd</t>
  </si>
  <si>
    <t>SVH</t>
  </si>
  <si>
    <t>Silver Heritage Group Ltd</t>
  </si>
  <si>
    <t>Silver Mines Ltd</t>
  </si>
  <si>
    <t>Sovereign Metals Ltd</t>
  </si>
  <si>
    <t>SVS</t>
  </si>
  <si>
    <t>Sunvest Corporation Ltd</t>
  </si>
  <si>
    <t>Seven Group Holdings Ltd</t>
  </si>
  <si>
    <t>Stavely Minerals Ltd</t>
  </si>
  <si>
    <t>Swift Media Ltd</t>
  </si>
  <si>
    <t>Selfwealth Ltd</t>
  </si>
  <si>
    <t>SWK</t>
  </si>
  <si>
    <t>Swick Mining Services Ltd</t>
  </si>
  <si>
    <t>Seven West Media Ltd</t>
  </si>
  <si>
    <t>SWTZ</t>
  </si>
  <si>
    <t>Switzer Dividend Growth Fund (Managed Fund)</t>
  </si>
  <si>
    <t>SXA</t>
  </si>
  <si>
    <t>Strata-X Energy Ltd</t>
  </si>
  <si>
    <t>Southern Cross Media Group Ltd</t>
  </si>
  <si>
    <t>SXX</t>
  </si>
  <si>
    <t>Southern Cross Exploration N.L.</t>
  </si>
  <si>
    <t>SXY</t>
  </si>
  <si>
    <t>SENEX Energy Ltd</t>
  </si>
  <si>
    <t>Sayona Mining Ltd</t>
  </si>
  <si>
    <t>SYD</t>
  </si>
  <si>
    <t>Sydney Airport</t>
  </si>
  <si>
    <t>Syrah Resources Ltd</t>
  </si>
  <si>
    <t>SYS</t>
  </si>
  <si>
    <t>SYNGAS Limited</t>
  </si>
  <si>
    <t>Syntonic Ltd</t>
  </si>
  <si>
    <t>333D Ltd</t>
  </si>
  <si>
    <t>Tabcorp Holdings Ltd</t>
  </si>
  <si>
    <t>TAO</t>
  </si>
  <si>
    <t>TAO Commodities Ltd</t>
  </si>
  <si>
    <t>TAP</t>
  </si>
  <si>
    <t>TAP Oil Ltd</t>
  </si>
  <si>
    <t>Taruga Minerals Ltd</t>
  </si>
  <si>
    <t>TBL</t>
  </si>
  <si>
    <t>Tambla Ltd</t>
  </si>
  <si>
    <t>TCN</t>
  </si>
  <si>
    <t>Techniche Ltd</t>
  </si>
  <si>
    <t>Transmetro Corporation Ltd</t>
  </si>
  <si>
    <t>Tali Digital Ltd</t>
  </si>
  <si>
    <t>TDI</t>
  </si>
  <si>
    <t>360 Capital Digital Infrastructure Fund</t>
  </si>
  <si>
    <t>TDL</t>
  </si>
  <si>
    <t>TBG Diagnostics Ltd</t>
  </si>
  <si>
    <t>3D Oil Ltd</t>
  </si>
  <si>
    <t>TDY</t>
  </si>
  <si>
    <t>Thedocyard Ltd</t>
  </si>
  <si>
    <t>ETFs Morningstar Global Technology ETF</t>
  </si>
  <si>
    <t>Triangle Energy (Global) Ltd</t>
  </si>
  <si>
    <t>Terracom Ltd</t>
  </si>
  <si>
    <t>Tasfoods Ltd</t>
  </si>
  <si>
    <t>Thorn Group Ltd</t>
  </si>
  <si>
    <t>Tribeca Global Natural Resources Ltd</t>
  </si>
  <si>
    <t>TGG</t>
  </si>
  <si>
    <t>Templeton Global Growth Fund Ltd</t>
  </si>
  <si>
    <t>Terragen Holdings Ltd</t>
  </si>
  <si>
    <t>Theta Gold Mines Ltd</t>
  </si>
  <si>
    <t>TGO</t>
  </si>
  <si>
    <t>Trimantium Growthops Ltd</t>
  </si>
  <si>
    <t>Tassal Group Ltd</t>
  </si>
  <si>
    <t>THC</t>
  </si>
  <si>
    <t>THC Global Group Ltd</t>
  </si>
  <si>
    <t>THD</t>
  </si>
  <si>
    <t>Thred Ltd</t>
  </si>
  <si>
    <t>Tian An Australia Ltd</t>
  </si>
  <si>
    <t>Tietto Minerals Ltd</t>
  </si>
  <si>
    <t>Tigers Realm Coal Ltd</t>
  </si>
  <si>
    <t>TIN</t>
  </si>
  <si>
    <t>TNT Mines Ltd</t>
  </si>
  <si>
    <t>Teaminvest Private Group Ltd</t>
  </si>
  <si>
    <t>TKF</t>
  </si>
  <si>
    <t>Tikforce Ltd</t>
  </si>
  <si>
    <t>Traka Resources Ltd</t>
  </si>
  <si>
    <t>Trek Metals Ltd</t>
  </si>
  <si>
    <t>Talga Resources Ltd</t>
  </si>
  <si>
    <t>Talisman Mining Ltd</t>
  </si>
  <si>
    <t>Telstra Corporation Ltd</t>
  </si>
  <si>
    <t>TLT</t>
  </si>
  <si>
    <t>Tilt Renewables Ltd</t>
  </si>
  <si>
    <t>TELIX Pharmaceuticals Ltd</t>
  </si>
  <si>
    <t>Trigg Mining Ltd</t>
  </si>
  <si>
    <t>Tamaska Oil and Gas Ltd</t>
  </si>
  <si>
    <t>Timah Resources Ltd</t>
  </si>
  <si>
    <t>Technology Metals Australia Ltd</t>
  </si>
  <si>
    <t>Terrain Minerals Ltd</t>
  </si>
  <si>
    <t>Technology One Ltd</t>
  </si>
  <si>
    <t>TNG Ltd</t>
  </si>
  <si>
    <t>TNK</t>
  </si>
  <si>
    <t>Think Childcare Group</t>
  </si>
  <si>
    <t>TNP</t>
  </si>
  <si>
    <t>Triple Energy Ltd</t>
  </si>
  <si>
    <t>TNR</t>
  </si>
  <si>
    <t>Torian Resources Ltd</t>
  </si>
  <si>
    <t>Tesserent Ltd</t>
  </si>
  <si>
    <t>Toro Energy Ltd</t>
  </si>
  <si>
    <t>TOM</t>
  </si>
  <si>
    <t>Tomizone Ltd</t>
  </si>
  <si>
    <t>360 Capital REIT</t>
  </si>
  <si>
    <t>Tlou Energy Ltd</t>
  </si>
  <si>
    <t>TPC Consolidated Ltd</t>
  </si>
  <si>
    <t>Talon Petroleum Ltd</t>
  </si>
  <si>
    <t>TPM</t>
  </si>
  <si>
    <t>TPG Telecom Ltd</t>
  </si>
  <si>
    <t>Tian Poh Resources Ltd</t>
  </si>
  <si>
    <t>TPP</t>
  </si>
  <si>
    <t>Tempo Australia Ltd</t>
  </si>
  <si>
    <t>TPS</t>
  </si>
  <si>
    <t>Threat Protect Australia Ltd</t>
  </si>
  <si>
    <t>Turners Automotive Group Ltd</t>
  </si>
  <si>
    <t>TRL</t>
  </si>
  <si>
    <t>Tanga Resources Ltd</t>
  </si>
  <si>
    <t>Truscott Mining Corporation Ltd</t>
  </si>
  <si>
    <t>The Reject Shop Ltd</t>
  </si>
  <si>
    <t>Todd River Resources Ltd</t>
  </si>
  <si>
    <t>Troy Resources Ltd</t>
  </si>
  <si>
    <t>Twenty Seven Co. Ltd</t>
  </si>
  <si>
    <t>Titanium Sands Ltd</t>
  </si>
  <si>
    <t>Tesoro Resources Ltd</t>
  </si>
  <si>
    <t>TTA Holdings Ltd</t>
  </si>
  <si>
    <t>Total Brain Ltd</t>
  </si>
  <si>
    <t>Traffic Technologies Ltd</t>
  </si>
  <si>
    <t>TTL</t>
  </si>
  <si>
    <t>Transcendence Technologies Ltd</t>
  </si>
  <si>
    <t>Titan Minerals Ltd</t>
  </si>
  <si>
    <t>Titomic Ltd</t>
  </si>
  <si>
    <t>TV2</t>
  </si>
  <si>
    <t>TV2U International Ltd</t>
  </si>
  <si>
    <t>Tamawood Ltd</t>
  </si>
  <si>
    <t>Treasury Wine Estates Ltd</t>
  </si>
  <si>
    <t>Tower Ltd</t>
  </si>
  <si>
    <t>TYMLEZ Group Ltd</t>
  </si>
  <si>
    <t>Tyro Payments Ltd</t>
  </si>
  <si>
    <t>Tyranna Resources Ltd</t>
  </si>
  <si>
    <t>TZ Ltd</t>
  </si>
  <si>
    <t>Terramin Australia Ltd</t>
  </si>
  <si>
    <t>UBA</t>
  </si>
  <si>
    <t>Ubs IQ MSCI Australia Ethical ETF</t>
  </si>
  <si>
    <t>UBE</t>
  </si>
  <si>
    <t>Ubs IQ MSCI Europe Ethical ETF</t>
  </si>
  <si>
    <t>UBJ</t>
  </si>
  <si>
    <t>Ubs IQ MSCI Japan Ethical ETF</t>
  </si>
  <si>
    <t>Urbanise.com Ltd</t>
  </si>
  <si>
    <t>UBP</t>
  </si>
  <si>
    <t>Ubs IQ MSCI Asia APEX 50 Ethical ETF</t>
  </si>
  <si>
    <t>UBU</t>
  </si>
  <si>
    <t>Ubs IQ MSCI Usa Ethical ETF</t>
  </si>
  <si>
    <t>UBW</t>
  </si>
  <si>
    <t>Ubs IQ MSCI World Ex Australia Ethical ETF</t>
  </si>
  <si>
    <t>Uscom Ltd</t>
  </si>
  <si>
    <t>UCW</t>
  </si>
  <si>
    <t>UCW Ltd</t>
  </si>
  <si>
    <t>Betashares S&amp;P 500 Yield Maximiser Fund</t>
  </si>
  <si>
    <t>United Malt Group Ltd</t>
  </si>
  <si>
    <t>UNL</t>
  </si>
  <si>
    <t>United Networks Ltd</t>
  </si>
  <si>
    <t>UNV</t>
  </si>
  <si>
    <t>Universal Coal Plc</t>
  </si>
  <si>
    <t>United Overseas Australia Ltd</t>
  </si>
  <si>
    <t>Betashares U.S. Dollar ETF</t>
  </si>
  <si>
    <t>UTR</t>
  </si>
  <si>
    <t>Ultracharge Limited</t>
  </si>
  <si>
    <t>Ultima United Ltd</t>
  </si>
  <si>
    <t>UUV</t>
  </si>
  <si>
    <t>UUV Aquabotix Ltd</t>
  </si>
  <si>
    <t>UWL</t>
  </si>
  <si>
    <t>Uniti Group Ltd</t>
  </si>
  <si>
    <t>Vanguard Australian Corp Fixed Interest INDEX ETF</t>
  </si>
  <si>
    <t>Vanguard Ftse Asia Ex Japan Shares INDEX ETF</t>
  </si>
  <si>
    <t>Vanguard Australian Fixed Interest INDEX ETF</t>
  </si>
  <si>
    <t>VAH</t>
  </si>
  <si>
    <t>Virgin Australia Holdings Ltd</t>
  </si>
  <si>
    <t>Valor Resources Ltd</t>
  </si>
  <si>
    <t>Vango Mining Ltd</t>
  </si>
  <si>
    <t>Vanguard Australian Property Securities INDEX ETF</t>
  </si>
  <si>
    <t>Variscan Mines Ltd</t>
  </si>
  <si>
    <t>Vanguard Australian Shares INDEX ETF</t>
  </si>
  <si>
    <t>Vanguard Global Infrastructure INDEX ETF</t>
  </si>
  <si>
    <t>Vanguard Global Aggregate Bond INDEX (Hedged) ETF</t>
  </si>
  <si>
    <t>Vectus Biosystems Ltd</t>
  </si>
  <si>
    <t>Vanguard International Credit Securities INDEX (Hedged) ETF</t>
  </si>
  <si>
    <t>Vanguard Diversified Balanced INDEX ETF</t>
  </si>
  <si>
    <t>Vanguard Diversified Conservative INDEX ETF</t>
  </si>
  <si>
    <t>Vanguard Diversified Growth INDEX ETF</t>
  </si>
  <si>
    <t>Vanguard Diversified High Growth INDEX ETF</t>
  </si>
  <si>
    <t>Viva Energy Group Ltd</t>
  </si>
  <si>
    <t>VEC</t>
  </si>
  <si>
    <t>Vector Resources Ltd</t>
  </si>
  <si>
    <t>Vanguard Ethically Conscious GLB Agg Bond INDEX (Hedged) ETF</t>
  </si>
  <si>
    <t>Vanguard Ftse Europe Shares ETF</t>
  </si>
  <si>
    <t>Vanguard Ethically Conscious International Shares INDEX ETF</t>
  </si>
  <si>
    <t>Vanguard All-World Ex-US Shares INDEX ETF</t>
  </si>
  <si>
    <t>Vgi Partners Global Investments Ltd</t>
  </si>
  <si>
    <t>Vgi Partners Asian Investments Ltd</t>
  </si>
  <si>
    <t>Vanguard MSCI INDEX International Shares (Hedged) ETF</t>
  </si>
  <si>
    <t>Vanguard Australian Government Bond INDEX ETF</t>
  </si>
  <si>
    <t>Vanguard Ftse Emerging Markets Shares ETF</t>
  </si>
  <si>
    <t>VGI</t>
  </si>
  <si>
    <t>VGI Partners Ltd</t>
  </si>
  <si>
    <t>Vista Group International Ltd</t>
  </si>
  <si>
    <t>VGMF</t>
  </si>
  <si>
    <t>Vanguard Global Multi-Factor Active ETF (Managed Fund)</t>
  </si>
  <si>
    <t>Vanguard MSCI INDEX International Shares ETF</t>
  </si>
  <si>
    <t>Volpara Health Technologies Ltd</t>
  </si>
  <si>
    <t>Viagold Capital Ltd</t>
  </si>
  <si>
    <t>VIC</t>
  </si>
  <si>
    <t>Victory Mines Ltd</t>
  </si>
  <si>
    <t>Vanguard International Fixed Interest INDEX (Hedged) ETF</t>
  </si>
  <si>
    <t>Victor Group Holdings Ltd</t>
  </si>
  <si>
    <t>VII</t>
  </si>
  <si>
    <t>Vietnam Industrial Investments Ltd</t>
  </si>
  <si>
    <t>VIP Gloves Ltd</t>
  </si>
  <si>
    <t>Vanguard MSCI International Small Companies INDEX ETF</t>
  </si>
  <si>
    <t>VIV</t>
  </si>
  <si>
    <t>Vivid Technology Ltd</t>
  </si>
  <si>
    <t>Viking Mines Ltd</t>
  </si>
  <si>
    <t>Vanguard MSCI Australian Large Companies INDEX ETF</t>
  </si>
  <si>
    <t>Vita Life Sciences Ltd</t>
  </si>
  <si>
    <t>VLT</t>
  </si>
  <si>
    <t>Vault Intelligence Ltd</t>
  </si>
  <si>
    <t>Venus Metals Corporation Ltd</t>
  </si>
  <si>
    <t>VDM Group Ltd</t>
  </si>
  <si>
    <t>Vital Metals Ltd</t>
  </si>
  <si>
    <t>Venture Minerals Ltd</t>
  </si>
  <si>
    <t>Vmoto Ltd</t>
  </si>
  <si>
    <t>VMX</t>
  </si>
  <si>
    <t>Valmec Ltd</t>
  </si>
  <si>
    <t>VMY</t>
  </si>
  <si>
    <t>Vimy Resources Ltd</t>
  </si>
  <si>
    <t>VONEX Ltd</t>
  </si>
  <si>
    <t>VOC</t>
  </si>
  <si>
    <t>Vocus Group Ltd</t>
  </si>
  <si>
    <t>Victory Offices Ltd</t>
  </si>
  <si>
    <t>VOR</t>
  </si>
  <si>
    <t>Vortiv Ltd</t>
  </si>
  <si>
    <t>VP7</t>
  </si>
  <si>
    <t>Velocity Property Group Ltd</t>
  </si>
  <si>
    <t>VPC</t>
  </si>
  <si>
    <t>VPCL Ltd</t>
  </si>
  <si>
    <t>Volt Power Group Ltd</t>
  </si>
  <si>
    <t>Vanadium Resources Ltd</t>
  </si>
  <si>
    <t>Volt Resources Ltd</t>
  </si>
  <si>
    <t>VRL</t>
  </si>
  <si>
    <t>Village Roadshow Ltd</t>
  </si>
  <si>
    <t>Veris Ltd</t>
  </si>
  <si>
    <t>VRT</t>
  </si>
  <si>
    <t>Virtus Health Ltd</t>
  </si>
  <si>
    <t>Vanguard MSCI Australian Small Companies INDEX ETF</t>
  </si>
  <si>
    <t>Vita Group Ltd</t>
  </si>
  <si>
    <t>VTH</t>
  </si>
  <si>
    <t>Vitalharvest Freehold Trust</t>
  </si>
  <si>
    <t>Visioneering Technologies, Inc</t>
  </si>
  <si>
    <t>Vanguard US Total Market Shares INDEX ETF</t>
  </si>
  <si>
    <t>Vulcan Energy Resources Ltd</t>
  </si>
  <si>
    <t>Viva Leisure Ltd</t>
  </si>
  <si>
    <t>VVR</t>
  </si>
  <si>
    <t>Viva Energy REIT</t>
  </si>
  <si>
    <t>VXR</t>
  </si>
  <si>
    <t>Venturex Resources Ltd</t>
  </si>
  <si>
    <t>Vysarn Ltd</t>
  </si>
  <si>
    <t>Wam Active Ltd</t>
  </si>
  <si>
    <t>West African Resources Ltd</t>
  </si>
  <si>
    <t>WAM Capital Ltd</t>
  </si>
  <si>
    <t>Waterco Ltd</t>
  </si>
  <si>
    <t>Wam Research Ltd</t>
  </si>
  <si>
    <t>White Cliff Minerals Ltd</t>
  </si>
  <si>
    <t>Ishares Edge MSCI World Multifactor ETF</t>
  </si>
  <si>
    <t>Webjet Ltd</t>
  </si>
  <si>
    <t>White Energy Company Ltd</t>
  </si>
  <si>
    <t>SPDR S&amp;P Emerging Markets Fund</t>
  </si>
  <si>
    <t>Wesfarmers Ltd</t>
  </si>
  <si>
    <t>WFE</t>
  </si>
  <si>
    <t>Winmar Resources Ltd</t>
  </si>
  <si>
    <t>Wam Global Ltd</t>
  </si>
  <si>
    <t>Wagners Holding Company Ltd</t>
  </si>
  <si>
    <t>Warrego Energy Ltd</t>
  </si>
  <si>
    <t>Westgold Resources Ltd</t>
  </si>
  <si>
    <t>WHA</t>
  </si>
  <si>
    <t>Wattle Health Australia Ltd</t>
  </si>
  <si>
    <t>Whitehaven Coal Ltd</t>
  </si>
  <si>
    <t>Whitefield Ltd</t>
  </si>
  <si>
    <t>WHFPA</t>
  </si>
  <si>
    <t>Whitehawk Ltd</t>
  </si>
  <si>
    <t>WIC</t>
  </si>
  <si>
    <t>Westoz Investment Company Ltd</t>
  </si>
  <si>
    <t>WJA</t>
  </si>
  <si>
    <t>Wameja Ltd</t>
  </si>
  <si>
    <t>WLC</t>
  </si>
  <si>
    <t>Wollongong Coal Ltd</t>
  </si>
  <si>
    <t>Wellard Ltd</t>
  </si>
  <si>
    <t>Wam Leaders Ltd</t>
  </si>
  <si>
    <t>WLF</t>
  </si>
  <si>
    <t>Wolf Minerals</t>
  </si>
  <si>
    <t>Wam Microcap Ltd</t>
  </si>
  <si>
    <t>Woomera Mining Ltd</t>
  </si>
  <si>
    <t>WNB</t>
  </si>
  <si>
    <t>Wellness and Beauty Solutions Ltd</t>
  </si>
  <si>
    <t>WND</t>
  </si>
  <si>
    <t>Windlab Ltd</t>
  </si>
  <si>
    <t>Wingara AG Ltd</t>
  </si>
  <si>
    <t>WNS</t>
  </si>
  <si>
    <t>World.Net Services Ltd</t>
  </si>
  <si>
    <t>Worley Ltd</t>
  </si>
  <si>
    <t>Woolworths Group Ltd</t>
  </si>
  <si>
    <t>WPL</t>
  </si>
  <si>
    <t>Woodside Petroleum Ltd</t>
  </si>
  <si>
    <t>WPP</t>
  </si>
  <si>
    <t>WPP AUNZ Ltd</t>
  </si>
  <si>
    <t>WCM Global Growth Ltd</t>
  </si>
  <si>
    <t>Betashares Managed Risk Global Share Fund (Managed Fund)</t>
  </si>
  <si>
    <t>WSA</t>
  </si>
  <si>
    <t>Western Areas Ltd</t>
  </si>
  <si>
    <t>Weststar Industrial Ltd</t>
  </si>
  <si>
    <t>Whispir Ltd</t>
  </si>
  <si>
    <t>Wisetech Global Ltd</t>
  </si>
  <si>
    <t>WT Financial Group Ltd</t>
  </si>
  <si>
    <t>Ishares Edge MSCI World Minimum Volatility ETF</t>
  </si>
  <si>
    <t>Wiseway Group Ltd</t>
  </si>
  <si>
    <t>West Wits Mining Ltd</t>
  </si>
  <si>
    <t>SPDR S&amp;P World Ex Australia (Hedged) Fund</t>
  </si>
  <si>
    <t>SPDR S&amp;P World Ex Australia Fund</t>
  </si>
  <si>
    <t>Wisr Ltd</t>
  </si>
  <si>
    <t>XCD</t>
  </si>
  <si>
    <t>XCD Energy Ltd</t>
  </si>
  <si>
    <t>Xref Ltd</t>
  </si>
  <si>
    <t>XPD</t>
  </si>
  <si>
    <t>XPD Soccer Gear Group Ltd</t>
  </si>
  <si>
    <t>XPE</t>
  </si>
  <si>
    <t>Xped Ltd</t>
  </si>
  <si>
    <t>XPL</t>
  </si>
  <si>
    <t>Xplore Wealth Ltd</t>
  </si>
  <si>
    <t>XRF Scientific Ltd</t>
  </si>
  <si>
    <t>Xero Ltd</t>
  </si>
  <si>
    <t>Xstate Resources Ltd</t>
  </si>
  <si>
    <t>Xantippe Resources Ltd</t>
  </si>
  <si>
    <t>XTD</t>
  </si>
  <si>
    <t>XTD Ltd</t>
  </si>
  <si>
    <t>Xtek Ltd</t>
  </si>
  <si>
    <t>YANK</t>
  </si>
  <si>
    <t>Betashares Strong U.S. Dollar Fund (Hedge Fund)</t>
  </si>
  <si>
    <t>Yellow Brick Road Holdings Ltd</t>
  </si>
  <si>
    <t>Betashares Aus TOP20 Equity Yield MAX Fund (MG FD)</t>
  </si>
  <si>
    <t>Yojee Ltd</t>
  </si>
  <si>
    <t>YPB Group Ltd</t>
  </si>
  <si>
    <t>Yandal Resources Ltd</t>
  </si>
  <si>
    <t>Z1P</t>
  </si>
  <si>
    <t>ZIP Co Ltd</t>
  </si>
  <si>
    <t>Z3RO</t>
  </si>
  <si>
    <t>Pinnacle Ashares Dynamic Cash Fund (Managed Fund)</t>
  </si>
  <si>
    <t>ZEL</t>
  </si>
  <si>
    <t>Z Energy Ltd</t>
  </si>
  <si>
    <t>ZEN</t>
  </si>
  <si>
    <t>Zenith Energy Ltd</t>
  </si>
  <si>
    <t>ZETA Resources Ltd</t>
  </si>
  <si>
    <t>ZEUS Resources Ltd</t>
  </si>
  <si>
    <t>ZICOM Group Ltd</t>
  </si>
  <si>
    <t>Zimplats Holdings Ltd</t>
  </si>
  <si>
    <t>Ziptel Ltd</t>
  </si>
  <si>
    <t>Zelira Therapeutics Ltd</t>
  </si>
  <si>
    <t>ZINC of Ireland NL</t>
  </si>
  <si>
    <t>ZMICA</t>
  </si>
  <si>
    <t>Zenith Minerals Ltd</t>
  </si>
  <si>
    <t>ZOONO Group Ltd</t>
  </si>
  <si>
    <t>ZUSD</t>
  </si>
  <si>
    <t>ETFs Enhanced Usd Cash ETF</t>
  </si>
  <si>
    <t>ETFs S&amp;P/ASX 300 High Yield Plus ETF</t>
  </si>
  <si>
    <t>ZYB</t>
  </si>
  <si>
    <t>ZYBER Holdings Ltd</t>
  </si>
  <si>
    <t>ETFs S&amp;P 500 High Yield Low Volatility ETF</t>
  </si>
  <si>
    <t>AMP Capital Global Infr Sec Fund (Unhedged) (Managed Fund)</t>
  </si>
  <si>
    <t>Betashares Australian Equities Bear (Hedge Fund)</t>
  </si>
  <si>
    <t>Betashares Australian Strong Bear (Hedge Fund)</t>
  </si>
  <si>
    <t>Betashares Geared US Equity Fund Currency Hedged (Hedgefund)</t>
  </si>
  <si>
    <t>Betashares Managed Risk Australian Share Fund (Managed Fund)</t>
  </si>
  <si>
    <t>Betashares US Equities Strong Bear Currency Hedged (HF)</t>
  </si>
  <si>
    <t>Ishares J.P. Morgan Usd Emerging Markets (Aud Hedged) ETF</t>
  </si>
  <si>
    <t>Magellan Global Equities Fund Currency Hedged (Managed Fund)</t>
  </si>
  <si>
    <t>AMP Capital Global Prop Sec Fund (Unhedged) (Managed Fund)</t>
  </si>
  <si>
    <t>Betashares S&amp;P 500 Yield Maximiser Fund (Managed Fund)</t>
  </si>
  <si>
    <t>Betashares Aus Top 20 Equity Yield MAX Fund (Managed Fund)</t>
  </si>
  <si>
    <t>Listed Investment Company</t>
  </si>
  <si>
    <t>From: https://www.stockmetric.net/asx-listed-companies/</t>
  </si>
  <si>
    <t>ASX code</t>
  </si>
  <si>
    <t>Stock name</t>
  </si>
  <si>
    <t>Industry</t>
  </si>
  <si>
    <t>MOQ LIMITED</t>
  </si>
  <si>
    <t>29METALS LIMITED</t>
  </si>
  <si>
    <t>1ST GROUP LIMITED</t>
  </si>
  <si>
    <t>333D LIMITED</t>
  </si>
  <si>
    <t>360 CAPITAL ENHANCED INCOME FUND</t>
  </si>
  <si>
    <t>360 CAPITAL GROUP</t>
  </si>
  <si>
    <t>3P LEARNING LIMITED..</t>
  </si>
  <si>
    <t>5E ADVANCED MATERIALS INC.</t>
  </si>
  <si>
    <t>8COMMON LIMITED</t>
  </si>
  <si>
    <t>99 LOYALTY LIMITED.</t>
  </si>
  <si>
    <t>A2B AUSTRALIA LIMITED</t>
  </si>
  <si>
    <t>ACCENT RESOURCES NL</t>
  </si>
  <si>
    <t>ACORN CAPITAL INVESTMENT FUND LIMITED</t>
  </si>
  <si>
    <t>ACROW FORMWORK AND CONSTRUCTION SERVICES LIMITED</t>
  </si>
  <si>
    <t>ACTINOGEN MEDICAL LIMITED</t>
  </si>
  <si>
    <t>ADAIRS LIMITED</t>
  </si>
  <si>
    <t>ADRIATIC METALS PLC</t>
  </si>
  <si>
    <t>ADSLOT LTD.</t>
  </si>
  <si>
    <t>AEON METALS LIMITED.</t>
  </si>
  <si>
    <t>AERIS ENVIRONMENTAL LTD</t>
  </si>
  <si>
    <t>AEROMETREX LIMITED</t>
  </si>
  <si>
    <t>AF1</t>
  </si>
  <si>
    <t>AFG 2019-2 TRUST IN RESPECT OF SERIES 2019-2</t>
  </si>
  <si>
    <t>AF2</t>
  </si>
  <si>
    <t>AFG 2020-1NC TRUST IN RESPECT OF SERIES 2020-1NC</t>
  </si>
  <si>
    <t>AGL ENERGY LIMITED.</t>
  </si>
  <si>
    <t>AGRIMIN LIMITED</t>
  </si>
  <si>
    <t>AJ LUCAS GROUP LIMITED</t>
  </si>
  <si>
    <t>ALDORO RESOURCES LIMITED</t>
  </si>
  <si>
    <t>ALLIANCE AVIATION SERVICES LIMITED</t>
  </si>
  <si>
    <t>ALLKEM LIMITED</t>
  </si>
  <si>
    <t>ALMA METALS LIMITED</t>
  </si>
  <si>
    <t>ALMONTY INDUSTRIES INC.</t>
  </si>
  <si>
    <t>AMA GROUP LIMITED</t>
  </si>
  <si>
    <t>AMP LIMITED</t>
  </si>
  <si>
    <t>AMPOL LIMITED</t>
  </si>
  <si>
    <t>ANAX METALS LIMITED</t>
  </si>
  <si>
    <t>ANGEL SEAFOOD HOLDINGS LTD</t>
  </si>
  <si>
    <t>ANSELL LIMITED</t>
  </si>
  <si>
    <t>ANTEOTECH LTD</t>
  </si>
  <si>
    <t>ANTIPA MINERALS LIMITED</t>
  </si>
  <si>
    <t>APOLLO SERIES 2015-1 TRUST</t>
  </si>
  <si>
    <t>AO2</t>
  </si>
  <si>
    <t>APOLLO SERIES 2017-2 TRUST</t>
  </si>
  <si>
    <t>AQUIS ENTERTAINMENT LIMITED</t>
  </si>
  <si>
    <t>ARAFURA RESOURCES LIMITED</t>
  </si>
  <si>
    <t>ARCHER MATERIALS LIMITED</t>
  </si>
  <si>
    <t>ARCHTIS LIMITED</t>
  </si>
  <si>
    <t>ARGOSY MINERALS LIMITED</t>
  </si>
  <si>
    <t>ARTRYA LIMITED</t>
  </si>
  <si>
    <t>ASAPLUS RESOURCES LIMITED</t>
  </si>
  <si>
    <t>ATB</t>
  </si>
  <si>
    <t>ASIAN DEVELOPMENT BANK</t>
  </si>
  <si>
    <t>ASSETOWL LIMITED</t>
  </si>
  <si>
    <t>ASX LIMITED</t>
  </si>
  <si>
    <t>ATOMOS LIMITED</t>
  </si>
  <si>
    <t>ATTURRA LIMITED</t>
  </si>
  <si>
    <t>AUCKLAND REAL ESTATE TRUST</t>
  </si>
  <si>
    <t>AUCTUS INVESTMENT GROUP LIMITED</t>
  </si>
  <si>
    <t>AUDEARA LIMITED</t>
  </si>
  <si>
    <t>AURORA PROPERTY BUY-WRITE INCOME TRUST</t>
  </si>
  <si>
    <t>AURUMIN LIMITED</t>
  </si>
  <si>
    <t>AUSTAL LIMITED</t>
  </si>
  <si>
    <t>AUSTPAC RESOURCES NL</t>
  </si>
  <si>
    <t>AUSTRALASIAN METALS LIMITED</t>
  </si>
  <si>
    <t>AUSTRALIAN AGRICULTURAL COMPANY LIMITED.</t>
  </si>
  <si>
    <t>AUSTRALIAN AGRICULTURAL PROJECTS LIMITED</t>
  </si>
  <si>
    <t>AUSTRALIAN CLINICAL LABS LIMITED</t>
  </si>
  <si>
    <t>AUSTRALIAN FOUNDATION INVESTMENT COMPANY LIMITED</t>
  </si>
  <si>
    <t>AUSTRALIAN PACIFIC COAL LIMITED</t>
  </si>
  <si>
    <t>4DMEDICAL LIMITED</t>
  </si>
  <si>
    <t>9 SPOKES INTERNATIONAL LIMITED</t>
  </si>
  <si>
    <t>ABACUS PROPERTY GROUP</t>
  </si>
  <si>
    <t>ACCELERATE RESOURCES LIMITED</t>
  </si>
  <si>
    <t>ACUMENTIS GROUP LIMITED</t>
  </si>
  <si>
    <t>ADACEL TECHNOLOGIES LIMITED</t>
  </si>
  <si>
    <t>ADALTA LIMITED</t>
  </si>
  <si>
    <t>ADAVALE RESOURCES LIMITED</t>
  </si>
  <si>
    <t>ADVANCE ZINCTEK LIMITED</t>
  </si>
  <si>
    <t>AERIS RESOURCES LIMITED</t>
  </si>
  <si>
    <t>AERISON GROUP LTD</t>
  </si>
  <si>
    <t>AFRICAN GOLD LTD.</t>
  </si>
  <si>
    <t>AI-MEDIA TECHNOLOGIES LIMITED</t>
  </si>
  <si>
    <t>AIR NEW ZEALAND LIMITED</t>
  </si>
  <si>
    <t>ALARA RESOURCES LIMITED</t>
  </si>
  <si>
    <t>ALDERAN RESOURCES LIMITED</t>
  </si>
  <si>
    <t>ALEXIUM INTERNATIONAL GROUP LIMITED</t>
  </si>
  <si>
    <t>ALICANTO MINERALS LIMITED</t>
  </si>
  <si>
    <t>ALLEGRA ORTHOPAEDICS LIMITED</t>
  </si>
  <si>
    <t>ALLIGATOR ENERGY LIMITED</t>
  </si>
  <si>
    <t>ALLOGGIO GROUP LIMITED</t>
  </si>
  <si>
    <t>ALS LIMITED</t>
  </si>
  <si>
    <t>ALTERITY THERAPEUTICS LIMITED</t>
  </si>
  <si>
    <t>ALTO METALS LIMITED</t>
  </si>
  <si>
    <t>AMBERTECH LIMITED</t>
  </si>
  <si>
    <t>AMCIL LIMITED</t>
  </si>
  <si>
    <t>AMERICAN RARE EARTHS LIMITED</t>
  </si>
  <si>
    <t>AMERICAN WEST METALS LIMITED</t>
  </si>
  <si>
    <t>AML3D LIMITED</t>
  </si>
  <si>
    <t>ANDROMEDA METALS LIMITED</t>
  </si>
  <si>
    <t>ANGLO AUSTRALIAN RESOURCES NL</t>
  </si>
  <si>
    <t>ANGLOGOLD ASHANTI LIMITED</t>
  </si>
  <si>
    <t>ANOVA METALS LIMITED</t>
  </si>
  <si>
    <t>ANSON RESOURCES LIMITED</t>
  </si>
  <si>
    <t>ANTERIS TECHNOLOGIES LTD</t>
  </si>
  <si>
    <t>APA GROUP</t>
  </si>
  <si>
    <t>APM HUMAN SERVICES INTERNATIONAL LIMITED</t>
  </si>
  <si>
    <t>APOLLO MINERALS LIMITED</t>
  </si>
  <si>
    <t>AO3</t>
  </si>
  <si>
    <t>APOLLO SERIES 2018-1 TRUST</t>
  </si>
  <si>
    <t>APOLLO TOURISM &amp; LEISURE LTD</t>
  </si>
  <si>
    <t>AQUIRIAN LIMITED</t>
  </si>
  <si>
    <t>ARDEA RESOURCES LIMITED</t>
  </si>
  <si>
    <t>ARDENT LEISURE GROUP LIMITED</t>
  </si>
  <si>
    <t>ARDIDEN LTD</t>
  </si>
  <si>
    <t>ARGO INVESTMENTS LIMITED</t>
  </si>
  <si>
    <t>ARMADA METALS LIMITED</t>
  </si>
  <si>
    <t>ARMOUR ENERGY LIMITED</t>
  </si>
  <si>
    <t>AROVELLA THERAPEUTICS LIMITED</t>
  </si>
  <si>
    <t>ARROW MINERALS LTD</t>
  </si>
  <si>
    <t>ASIAN AMERICAN MEDICAL GROUP LIMITED</t>
  </si>
  <si>
    <t>ASKARI METALS LIMITED</t>
  </si>
  <si>
    <t>ASPIRE MINING LIMITED</t>
  </si>
  <si>
    <t>ASTRO RESOURCES NL</t>
  </si>
  <si>
    <t>ASTRON CORPORATION LIMITED</t>
  </si>
  <si>
    <t>ATOMO DIAGNOSTICS LIMITED</t>
  </si>
  <si>
    <t>AUCKLAND INTERNATIONAL AIRPORT LIMITED</t>
  </si>
  <si>
    <t>AUMAKE LIMITED.</t>
  </si>
  <si>
    <t>AURA ENERGY LIMITED</t>
  </si>
  <si>
    <t>AURELIA METALS LIMITED</t>
  </si>
  <si>
    <t>AURUM RESOURCES LIMITED</t>
  </si>
  <si>
    <t>AUS TIN MINING LTD</t>
  </si>
  <si>
    <t>AUSTRAL GOLD LIMITED</t>
  </si>
  <si>
    <t>AUSTRAL RESOURCES AUSTRALIA LTD</t>
  </si>
  <si>
    <t>AUSTRALIA UNITED MINING LIMITED</t>
  </si>
  <si>
    <t>AUSTRALIAN RARE EARTHS LIMITED</t>
  </si>
  <si>
    <t>AUSTRALIAN UNITY OFFICE FUND</t>
  </si>
  <si>
    <t>AUSTRALIAN VANADIUM LIMITED</t>
  </si>
  <si>
    <t>AUSTRALIAN VINTAGE LTD</t>
  </si>
  <si>
    <t>AXIOM PROPERTIES LIMITED</t>
  </si>
  <si>
    <t>BAILADOR TECHNOLOGY INVESTMENTS LIMITED</t>
  </si>
  <si>
    <t>BANK OF QUEENSLAND LIMITED.</t>
  </si>
  <si>
    <t>BAPCOR LIMITED</t>
  </si>
  <si>
    <t>BARTON GOLD HOLDINGS LIMITED</t>
  </si>
  <si>
    <t>BATTERY MINERALS LIMITED</t>
  </si>
  <si>
    <t>BEACON LIGHTING GROUP LIMITED</t>
  </si>
  <si>
    <t>BEAMTREE HOLDINGS LIMITED</t>
  </si>
  <si>
    <t>BELARAROX LIMITED</t>
  </si>
  <si>
    <t>BENDIGO AND ADELAIDE BANK LIMITED</t>
  </si>
  <si>
    <t>BENTLEY CAPITAL LIMITED</t>
  </si>
  <si>
    <t>BEYOND INTERNATIONAL LIMITED</t>
  </si>
  <si>
    <t>BIG RIVER INDUSTRIES LIMITED</t>
  </si>
  <si>
    <t>BLACK MOUNTAIN ENERGY LTD</t>
  </si>
  <si>
    <t>BLACKMORES LIMITED</t>
  </si>
  <si>
    <t>BLACKWALL LIMITED</t>
  </si>
  <si>
    <t>BLUEBET HOLDINGS LTD</t>
  </si>
  <si>
    <t>BLUECHIIP LIMITED</t>
  </si>
  <si>
    <t>BLUESCOPE STEEL LIMITED</t>
  </si>
  <si>
    <t>BMG RESOURCES LIMITED</t>
  </si>
  <si>
    <t>BOADICEA RESOURCES LIMITED</t>
  </si>
  <si>
    <t>BOOKTOPIA GROUP LIMITED</t>
  </si>
  <si>
    <t>BORAL LIMITED.</t>
  </si>
  <si>
    <t>BOSS ENERGY LTD</t>
  </si>
  <si>
    <t>BOTANIX PHARMACEUTICALS LTD</t>
  </si>
  <si>
    <t>BOUNTY OIL &amp; GAS NL</t>
  </si>
  <si>
    <t>BOWEN COKING COAL LIMITED</t>
  </si>
  <si>
    <t>BREVILLE GROUP LIMITED</t>
  </si>
  <si>
    <t>BTC HEALTH LTD</t>
  </si>
  <si>
    <t>BUBS AUSTRALIA LIMITED</t>
  </si>
  <si>
    <t>CADENCE CAPITAL LIMITED</t>
  </si>
  <si>
    <t>CAENEUS MINERALS LTD</t>
  </si>
  <si>
    <t>DXA</t>
  </si>
  <si>
    <t>CAISSE FRANCAISE DE FINANCEMENT LOCAL</t>
  </si>
  <si>
    <t>CANNINDAH RESOURCES LIMITED</t>
  </si>
  <si>
    <t>CANNON RESOURCES LIMITED</t>
  </si>
  <si>
    <t>CAPE RANGE LTD</t>
  </si>
  <si>
    <t>CAQ HOLDINGS LIMITED</t>
  </si>
  <si>
    <t>CARAWINE RESOURCES LIMITED</t>
  </si>
  <si>
    <t>CARBON REVOLUTION LIMITED</t>
  </si>
  <si>
    <t>CARDIEX LIMITED</t>
  </si>
  <si>
    <t>CARNAVALE RESOURCES LIMITED</t>
  </si>
  <si>
    <t>CATAPULT GROUP INTERNATIONAL LTD</t>
  </si>
  <si>
    <t>CAULDRON ENERGY LIMITED</t>
  </si>
  <si>
    <t>CELLNET GROUP LIMITED</t>
  </si>
  <si>
    <t>CENTURIA INDUSTRIAL REIT</t>
  </si>
  <si>
    <t>CFOAM LIMITED</t>
  </si>
  <si>
    <t>CHALICE MINING LIMITED</t>
  </si>
  <si>
    <t>CHALLENGER LIMITED</t>
  </si>
  <si>
    <t>CHANGE FINANCIAL LIMITED</t>
  </si>
  <si>
    <t>CHARGER METALS NL</t>
  </si>
  <si>
    <t>CHARTER HALL RETAIL REIT</t>
  </si>
  <si>
    <t>CIRRUS NETWORKS HOLDINGS LIMITED</t>
  </si>
  <si>
    <t>CIVMEC LIMITED</t>
  </si>
  <si>
    <t>CLIME CAPITAL LIMITED</t>
  </si>
  <si>
    <t>XCL</t>
  </si>
  <si>
    <t>AUSTRALIAN COMMONWEALTH GOVERNMENT LOANS</t>
  </si>
  <si>
    <t>AUSTRALIAN GOLD AND COPPER LTD</t>
  </si>
  <si>
    <t>AUSTRALIAN MINES LIMITED</t>
  </si>
  <si>
    <t>AUSTRALIAN STRATEGIC MATERIALS LIMITED</t>
  </si>
  <si>
    <t>AUSTRALIAN UNITED INVESTMENT COMPANY LIMITED</t>
  </si>
  <si>
    <t>AUSTRALIS OIL &amp; GAS LIMITED</t>
  </si>
  <si>
    <t>AVECHO BIOTECHNOLOGY LIMITED</t>
  </si>
  <si>
    <t>AZURE MINERALS LIMITED</t>
  </si>
  <si>
    <t>BABY BUNTING GROUP LIMITED</t>
  </si>
  <si>
    <t>BABYLON PUMP &amp; POWER LIMITED</t>
  </si>
  <si>
    <t>BALKAN MINING AND MINERALS LIMITED</t>
  </si>
  <si>
    <t>B01</t>
  </si>
  <si>
    <t>BANCO SANTANDER S.A.</t>
  </si>
  <si>
    <t>BASTION MINERALS LIMITED</t>
  </si>
  <si>
    <t>BCAL DIAGNOSTICS LIMITED</t>
  </si>
  <si>
    <t>BEGA CHEESE LIMITED</t>
  </si>
  <si>
    <t>BELLEVUE GOLD LIMITED</t>
  </si>
  <si>
    <t>BENJAMIN HORNIGOLD LIMITED</t>
  </si>
  <si>
    <t>BERKELEY ENERGIA LIMITED</t>
  </si>
  <si>
    <t>BESTON GLOBAL FOOD COMPANY LIMITED</t>
  </si>
  <si>
    <t>BIGTINCAN HOLDINGS LIMITED</t>
  </si>
  <si>
    <t>BIOTRON LIMITED</t>
  </si>
  <si>
    <t>BISALLOY STEEL GROUP LIMITED</t>
  </si>
  <si>
    <t>BLACK DRAGON GOLD CORP.</t>
  </si>
  <si>
    <t>BLACKSTONE MINERALS LIMITED</t>
  </si>
  <si>
    <t>BLOCK INC.</t>
  </si>
  <si>
    <t>BLUE STAR HELIUM LIMITED</t>
  </si>
  <si>
    <t>BNK BANKING CORPORATION LIMITED</t>
  </si>
  <si>
    <t>BOART LONGYEAR GROUP LTD</t>
  </si>
  <si>
    <t>BOOM LOGISTICS LIMITED</t>
  </si>
  <si>
    <t>BOUGAINVILLE COPPER LIMITED</t>
  </si>
  <si>
    <t>BRAMBLES LIMITED</t>
  </si>
  <si>
    <t>BRAVURA SOLUTIONS LIMITED.</t>
  </si>
  <si>
    <t>BRICKWORKS LIMITED</t>
  </si>
  <si>
    <t>BRYAH RESOURCES LIMITED</t>
  </si>
  <si>
    <t>BUTN LIMITED</t>
  </si>
  <si>
    <t>BUXTON RESOURCES LIMITED</t>
  </si>
  <si>
    <t>CADENCE OPPORTUNITIES FUND LIMITED.</t>
  </si>
  <si>
    <t>CANDY CLUB HOLDINGS LIMITED</t>
  </si>
  <si>
    <t>CANN GROUP LIMITED</t>
  </si>
  <si>
    <t>CARBONXT GROUP LIMITED</t>
  </si>
  <si>
    <t>CARDNO LIMITED</t>
  </si>
  <si>
    <t>CARETEQ LIMITED</t>
  </si>
  <si>
    <t>CARNARVON ENERGY LIMITED</t>
  </si>
  <si>
    <t>CASSIUS MINING LIMITED</t>
  </si>
  <si>
    <t>CATALANO SEAFOOD LTD</t>
  </si>
  <si>
    <t>CAZALY RESOURCES LIMITED</t>
  </si>
  <si>
    <t>CD PRIVATE EQUITY FUND II</t>
  </si>
  <si>
    <t>CEDAR WOODS PROPERTIES LIMITED</t>
  </si>
  <si>
    <t>CENTURIA OFFICE REIT</t>
  </si>
  <si>
    <t>CHAMPION IRON LIMITED</t>
  </si>
  <si>
    <t>CHARTER HALL GROUP</t>
  </si>
  <si>
    <t>CHARTER HALL LONG WALE REIT</t>
  </si>
  <si>
    <t>CHESSER RESOURCES LIMITED</t>
  </si>
  <si>
    <t>CI RESOURCES LIMITED</t>
  </si>
  <si>
    <t>CLASSIC MINERALS LTD</t>
  </si>
  <si>
    <t>CLEARVIEW WEALTH LIMITED</t>
  </si>
  <si>
    <t>CLEARVUE TECHNOLOGIES LIMITED</t>
  </si>
  <si>
    <t>360 CAPITAL REIT</t>
  </si>
  <si>
    <t>4DS MEMORY LIMITED</t>
  </si>
  <si>
    <t>8I HOLDINGS LTD</t>
  </si>
  <si>
    <t>8VI HOLDINGS LIMITED</t>
  </si>
  <si>
    <t>92 ENERGY LIMITED</t>
  </si>
  <si>
    <t>A-CAP ENERGY LIMITED</t>
  </si>
  <si>
    <t>AB1</t>
  </si>
  <si>
    <t>ABARTA RESOURCES LIMITED</t>
  </si>
  <si>
    <t>ABSOLUTE EQUITY PERFORMANCE FUND LIMITED</t>
  </si>
  <si>
    <t>ABX GROUP LIMITED</t>
  </si>
  <si>
    <t>ACTIVEX LIMITED</t>
  </si>
  <si>
    <t>ADHERIUM LIMITED</t>
  </si>
  <si>
    <t>ADMIRALTY RESOURCES NL.</t>
  </si>
  <si>
    <t>ADVANCED HUMAN IMAGING LTD</t>
  </si>
  <si>
    <t>ADVANCED SHARE REGISTRY LIMITED</t>
  </si>
  <si>
    <t>ADVERITAS LIMITED</t>
  </si>
  <si>
    <t>ADX ENERGY LTD</t>
  </si>
  <si>
    <t>AEERIS LTD</t>
  </si>
  <si>
    <t>AFT PHARMACEUTICALS LIMITED</t>
  </si>
  <si>
    <t>AIMS PROPERTY SECURITIES FUND</t>
  </si>
  <si>
    <t>AINSWORTH GAME TECHNOLOGY LIMITED</t>
  </si>
  <si>
    <t>AIRTASKER LIMITED</t>
  </si>
  <si>
    <t>ALBION RESOURCES LIMITED</t>
  </si>
  <si>
    <t>ALPHA HPA LIMITED</t>
  </si>
  <si>
    <t>ALTAMIN LIMITED</t>
  </si>
  <si>
    <t>ALTERNATIVE INVESTMENT TRUST</t>
  </si>
  <si>
    <t>ALTERRA LIMITED</t>
  </si>
  <si>
    <t>ALTIUM LIMITED</t>
  </si>
  <si>
    <t>ALVO MINERALS LIMITED</t>
  </si>
  <si>
    <t>AMAERO INTERNATIONAL LTD</t>
  </si>
  <si>
    <t>AMPLIA THERAPEUTICS LIMITED</t>
  </si>
  <si>
    <t>ANAGENICS LIMITED</t>
  </si>
  <si>
    <t>ADM</t>
  </si>
  <si>
    <t>ANDEAN MINING LIMITED</t>
  </si>
  <si>
    <t>ANEKA TAMBANG (PERSERO) TBK (PT)</t>
  </si>
  <si>
    <t>ANSARADA GROUP LIMITED</t>
  </si>
  <si>
    <t>ANTISENSE THERAPEUTICS LIMITED</t>
  </si>
  <si>
    <t>APIAM ANIMAL HEALTH LIMITED</t>
  </si>
  <si>
    <t>ARB CORPORATION LIMITED.</t>
  </si>
  <si>
    <t>ARC FUNDS LIMITED</t>
  </si>
  <si>
    <t>ARGO GLOBAL LISTED INFRASTRUCTURE LIMITED</t>
  </si>
  <si>
    <t>ARIADNE AUSTRALIA LIMITED</t>
  </si>
  <si>
    <t>ARTEMIS RESOURCES LIMITED</t>
  </si>
  <si>
    <t>ASHLEY SERVICES GROUP LIMITED</t>
  </si>
  <si>
    <t>ASPEN GROUP</t>
  </si>
  <si>
    <t>ASTIVITA LIMITED</t>
  </si>
  <si>
    <t>ATLAS ARTERIA</t>
  </si>
  <si>
    <t>ATLAS PEARLS LTD</t>
  </si>
  <si>
    <t>ATRUM COAL LIMITED</t>
  </si>
  <si>
    <t>AUB GROUP LIMITED</t>
  </si>
  <si>
    <t>AUDINATE GROUP LIMITED</t>
  </si>
  <si>
    <t>AURIZON HOLDINGS LIMITED</t>
  </si>
  <si>
    <t>AUROCH MINERALS LTD</t>
  </si>
  <si>
    <t>AUSMON RESOURCES LIMITED</t>
  </si>
  <si>
    <t>AUSSIE BROADBAND LIMITED</t>
  </si>
  <si>
    <t>AUSTCHINA HOLDINGS LIMITED</t>
  </si>
  <si>
    <t>AUSTCO HEALTHCARE LIMITED</t>
  </si>
  <si>
    <t>AUSTIN ENGINEERING LIMITED</t>
  </si>
  <si>
    <t>AUSTIN METALS LIMITED</t>
  </si>
  <si>
    <t>AUSTRALIAN ETHICAL INVESTMENT LIMITED</t>
  </si>
  <si>
    <t>AUSTRALIAN FINANCE GROUP LTD</t>
  </si>
  <si>
    <t>AUSTRALIAN POTASH LIMITED</t>
  </si>
  <si>
    <t>AYU</t>
  </si>
  <si>
    <t>AUSTRALIAN UNITY LIMITED</t>
  </si>
  <si>
    <t>AUSWIDE BANK LTD</t>
  </si>
  <si>
    <t>AUTECO MINERALS LTD</t>
  </si>
  <si>
    <t>AUTOSPORTS GROUP LIMITED.</t>
  </si>
  <si>
    <t>AVADA GROUP LIMITED</t>
  </si>
  <si>
    <t>1414 DEGREES LIMITED</t>
  </si>
  <si>
    <t>3D METALFORGE LIMITED</t>
  </si>
  <si>
    <t>3D OIL LIMITED</t>
  </si>
  <si>
    <t>3D RESOURCES LIMITED</t>
  </si>
  <si>
    <t>88 ENERGY LIMITED</t>
  </si>
  <si>
    <t>A1 INVESTMENTS &amp; RESOURCES LTD</t>
  </si>
  <si>
    <t>ACADEMIES AUSTRALASIA GROUP LIMITED</t>
  </si>
  <si>
    <t>ACCENT GROUP LIMITED</t>
  </si>
  <si>
    <t>ACRUX LIMITED</t>
  </si>
  <si>
    <t>ACTIVEPORT GROUP LTD</t>
  </si>
  <si>
    <t>AD1 HOLDINGS LIMITED</t>
  </si>
  <si>
    <t>ADBRI LIMITED</t>
  </si>
  <si>
    <t>ADORE BEAUTY GROUP LIMITED</t>
  </si>
  <si>
    <t>RAB</t>
  </si>
  <si>
    <t>ADRABBIT LIMITED</t>
  </si>
  <si>
    <t>ADVANCED BRAKING TECHNOLOGY LTD</t>
  </si>
  <si>
    <t>AF LEGAL GROUP LTD</t>
  </si>
  <si>
    <t>AGRICULTURAL LAND TRUST</t>
  </si>
  <si>
    <t>AGUIA RESOURCES LIMITED</t>
  </si>
  <si>
    <t>AIC MINES LIMITED</t>
  </si>
  <si>
    <t>AKORA RESOURCES LIMITED</t>
  </si>
  <si>
    <t>ALCHEMY RESOURCES LIMITED</t>
  </si>
  <si>
    <t>ALCIDION GROUP LIMITED</t>
  </si>
  <si>
    <t>ALICE QUEEN LIMITED</t>
  </si>
  <si>
    <t>ALKANE RESOURCES LIMITED</t>
  </si>
  <si>
    <t>ALLEGIANCE COAL LIMITED</t>
  </si>
  <si>
    <t>ALLIANCE RESOURCES LIMITED</t>
  </si>
  <si>
    <t>ALLUP SILICA LIMITED</t>
  </si>
  <si>
    <t>ALTECH CHEMICALS LTD</t>
  </si>
  <si>
    <t>ALTHEA GROUP HOLDINGS LIMITED</t>
  </si>
  <si>
    <t>ALUMINA LIMITED</t>
  </si>
  <si>
    <t>AMANI GOLD LIMITED</t>
  </si>
  <si>
    <t>AMCOR PLC</t>
  </si>
  <si>
    <t>ANALYTICA LIMITED</t>
  </si>
  <si>
    <t>ANATARA LIFESCIENCES LTD</t>
  </si>
  <si>
    <t>ANTILLES GOLD LIMITED</t>
  </si>
  <si>
    <t>AOR</t>
  </si>
  <si>
    <t>APOLLO SERIES 2013-1 TRUST</t>
  </si>
  <si>
    <t>APPEN LIMITED</t>
  </si>
  <si>
    <t>APPLYFLOW LIMITED</t>
  </si>
  <si>
    <t>AP2</t>
  </si>
  <si>
    <t>APT PIPELINES LIMITED..</t>
  </si>
  <si>
    <t>ARCADIA MINERALS LIMITED</t>
  </si>
  <si>
    <t>ARENA REIT.</t>
  </si>
  <si>
    <t>ARGENICA THERAPEUTICS LIMITED</t>
  </si>
  <si>
    <t>ARGENT MINERALS LIMITED</t>
  </si>
  <si>
    <t>ARGONAUT RESOURCES NL</t>
  </si>
  <si>
    <t>ARISTOCRAT LEISURE LIMITED</t>
  </si>
  <si>
    <t>ARIZONA LITHIUM LIMITED</t>
  </si>
  <si>
    <t>ARK MINES LIMITED</t>
  </si>
  <si>
    <t>AROA BIOSURGERY LIMITED</t>
  </si>
  <si>
    <t>ARUMA RESOURCES LIMITED</t>
  </si>
  <si>
    <t>ASF GROUP LIMITED</t>
  </si>
  <si>
    <t>ASPERMONT LIMITED.</t>
  </si>
  <si>
    <t>ASTON MINERALS LIMITED</t>
  </si>
  <si>
    <t>ATHENA RESOURCES LIMITED</t>
  </si>
  <si>
    <t>AUDALIA RESOURCES LIMITED</t>
  </si>
  <si>
    <t>AUDIO PIXELS HOLDINGS LIMITED</t>
  </si>
  <si>
    <t>AUKING MINING LIMITED</t>
  </si>
  <si>
    <t>AURIC MINING LIMITED</t>
  </si>
  <si>
    <t>AURIS MINERALS LIMITED</t>
  </si>
  <si>
    <t>AURORA GLOBAL INCOME TRUST</t>
  </si>
  <si>
    <t>AURORA LABS LIMITED</t>
  </si>
  <si>
    <t>AUSCANN GROUP HOLDINGS LTD</t>
  </si>
  <si>
    <t>AUSGOLD LIMITED</t>
  </si>
  <si>
    <t>ANV</t>
  </si>
  <si>
    <t>AUSNET SERVICES HOLDINGS PTY LTD</t>
  </si>
  <si>
    <t>AUSQUEST LIMITED</t>
  </si>
  <si>
    <t>AUSTRALIA AND NEW ZEALAND BANKING GROUP LIMITED</t>
  </si>
  <si>
    <t>AVENIRA LIMITED</t>
  </si>
  <si>
    <t>AVZ MINERALS LIMITED</t>
  </si>
  <si>
    <t>BARDOC GOLD LIMITED</t>
  </si>
  <si>
    <t>BASE RESOURCES LIMITED</t>
  </si>
  <si>
    <t>BASS OIL LIMITED</t>
  </si>
  <si>
    <t>BBX MINERALS LIMITED</t>
  </si>
  <si>
    <t>BCI MINERALS LIMITED</t>
  </si>
  <si>
    <t>BEAM COMMUNICATIONS HOLDINGS LIMITED</t>
  </si>
  <si>
    <t>BEFOREPAY GROUP LIMITED</t>
  </si>
  <si>
    <t>BELL FINANCIAL GROUP LIMITED</t>
  </si>
  <si>
    <t>BENZ MINING CORP.</t>
  </si>
  <si>
    <t>BHP GROUP LIMITED</t>
  </si>
  <si>
    <t>BIG RIVER GOLD LTD</t>
  </si>
  <si>
    <t>BIKEEXCHANGE LIMITED</t>
  </si>
  <si>
    <t>BIOME AUSTRALIA LIMITED</t>
  </si>
  <si>
    <t>BIONOMICS LIMITED</t>
  </si>
  <si>
    <t>BIOXYNE LIMITED</t>
  </si>
  <si>
    <t>BIR FINANCIAL LIMITED</t>
  </si>
  <si>
    <t>BKI INVESTMENT COMPANY LIMITED</t>
  </si>
  <si>
    <t>BLACK CANYON LIMITED</t>
  </si>
  <si>
    <t>BOYUAN HOLDINGS LIMITED</t>
  </si>
  <si>
    <t>BRAINCHIP HOLDINGS LTD</t>
  </si>
  <si>
    <t>BREAKER RESOURCES NL</t>
  </si>
  <si>
    <t>BRISBANE BRONCOS LIMITED</t>
  </si>
  <si>
    <t>BRISCOE GROUP AUSTRALASIA LIMITED</t>
  </si>
  <si>
    <t>BROCKMAN MINING LIMITED</t>
  </si>
  <si>
    <t>BROO LTD</t>
  </si>
  <si>
    <t>BROOKSIDE ENERGY LIMITED</t>
  </si>
  <si>
    <t>BSP FINANCIAL GROUP LIMITED</t>
  </si>
  <si>
    <t>BUDDY TECHNOLOGIES LTD</t>
  </si>
  <si>
    <t>BURGUNDY DIAMOND MINES LIMITED</t>
  </si>
  <si>
    <t>BURU ENERGY LIMITED</t>
  </si>
  <si>
    <t>BWX LIMITED</t>
  </si>
  <si>
    <t>C29 METALS LIMITED</t>
  </si>
  <si>
    <t>CAMPLIFY HOLDINGS LIMITED</t>
  </si>
  <si>
    <t>CANN GLOBAL LIMITED</t>
  </si>
  <si>
    <t>CANTERBURY RESOURCES LIMITED</t>
  </si>
  <si>
    <t>CANYON RESOURCES LIMITED</t>
  </si>
  <si>
    <t>CAPITOL HEALTH LIMITED</t>
  </si>
  <si>
    <t>CAPRAL LIMITED</t>
  </si>
  <si>
    <t>CARLTON INVESTMENTS LIMITED</t>
  </si>
  <si>
    <t>CASTILE RESOURCES LTD</t>
  </si>
  <si>
    <t>CATALYST METALS LIMITED</t>
  </si>
  <si>
    <t>CD PRIVATE EQUITY FUND III</t>
  </si>
  <si>
    <t>CELSIUS RESOURCES LIMITED.</t>
  </si>
  <si>
    <t>CENTAURUS METALS LIMITED</t>
  </si>
  <si>
    <t>CENTRAL PETROLEUM LIMITED</t>
  </si>
  <si>
    <t>CENTREPOINT ALLIANCE LIMITED</t>
  </si>
  <si>
    <t>CHJ</t>
  </si>
  <si>
    <t>CHALLENGER MILLENNIUM SERIES 2007-1E TRUST</t>
  </si>
  <si>
    <t>CHU</t>
  </si>
  <si>
    <t>CHALLENGER MILLENNIUM SERIES 2007-2L TRUST</t>
  </si>
  <si>
    <t>CHEMX MATERIALS LIMITED</t>
  </si>
  <si>
    <t>CHIMERIC THERAPEUTICS LIMITED</t>
  </si>
  <si>
    <t>CHORUS LIMITED</t>
  </si>
  <si>
    <t>CIMIC GROUP LIMITED</t>
  </si>
  <si>
    <t>CITIGOLD CORPORATION LIMITED</t>
  </si>
  <si>
    <t>CITY CHIC COLLECTIVE LIMITED</t>
  </si>
  <si>
    <t>CLARITY PHARMACEUTICALS LTD</t>
  </si>
  <si>
    <t>CLEAN SEAS SEAFOOD LIMITED</t>
  </si>
  <si>
    <t>CLEAN TEQ WATER LIMITED</t>
  </si>
  <si>
    <t>AUSTRALIAN BOND EXCHANGE HOLDINGS LIMITED</t>
  </si>
  <si>
    <t>AUSTRALIAN DAIRY NUTRITIONALS GROUP</t>
  </si>
  <si>
    <t>AUSTRALIAN SILICA QUARTZ GROUP LTD</t>
  </si>
  <si>
    <t>AVA RISK GROUP LIMITED</t>
  </si>
  <si>
    <t>AVIRA RESOURCES LTD</t>
  </si>
  <si>
    <t>AVITA MEDICAL INC.</t>
  </si>
  <si>
    <t>AVJENNINGS LIMITED</t>
  </si>
  <si>
    <t>AXP ENERGY LIMITED</t>
  </si>
  <si>
    <t>BALLYMORE RESOURCES LIMITED</t>
  </si>
  <si>
    <t>BANNERMAN ENERGY LTD</t>
  </si>
  <si>
    <t>BATHURST RESOURCES LIMITED.</t>
  </si>
  <si>
    <t>BAUMART HOLDINGS LIMITED</t>
  </si>
  <si>
    <t>BEACH ENERGY LIMITED</t>
  </si>
  <si>
    <t>BEACON MINERALS LIMITED</t>
  </si>
  <si>
    <t>BESRA GOLD INC.</t>
  </si>
  <si>
    <t>BEST &amp; LESS GROUP HOLDINGS LTD</t>
  </si>
  <si>
    <t>BETMAKERS TECHNOLOGY GROUP LTD</t>
  </si>
  <si>
    <t>BILL IDENTITY LIMITED</t>
  </si>
  <si>
    <t>BIO-GENE TECHNOLOGY LTD</t>
  </si>
  <si>
    <t>BIRDDOG TECHNOLOGY LIMITED</t>
  </si>
  <si>
    <t>BLACK CAT SYNDICATE LIMITED</t>
  </si>
  <si>
    <t>BLACK ROCK MINING LIMITED</t>
  </si>
  <si>
    <t>BLACKEARTH MINERALS NL</t>
  </si>
  <si>
    <t>BLAZE MINERALS LIMITED</t>
  </si>
  <si>
    <t>BLUE ENERGY LIMITED.</t>
  </si>
  <si>
    <t>BLUGLASS LIMITED</t>
  </si>
  <si>
    <t>BOAB METALS LIMITED</t>
  </si>
  <si>
    <t>BOD AUSTRALIA LIMITED.</t>
  </si>
  <si>
    <t>BPH ENERGY LTD</t>
  </si>
  <si>
    <t>BPM MINERALS LIMITED</t>
  </si>
  <si>
    <t>BRIGHTSTAR RESOURCES LIMITED</t>
  </si>
  <si>
    <t>BSA LIMITED</t>
  </si>
  <si>
    <t>BUILDINGIQ INC</t>
  </si>
  <si>
    <t>BULLETIN RESOURCES LIMITED</t>
  </si>
  <si>
    <t>BURLEY MINERALS LTD</t>
  </si>
  <si>
    <t>BWP TRUST</t>
  </si>
  <si>
    <t>BYRON ENERGY LIMITED</t>
  </si>
  <si>
    <t>CALIDUS RESOURCES LIMITED</t>
  </si>
  <si>
    <t>CALIMA ENERGY LIMITED</t>
  </si>
  <si>
    <t>CALIX LIMITED</t>
  </si>
  <si>
    <t>CAPRICE RESOURCES LTD</t>
  </si>
  <si>
    <t>CAPRICORN METALS LTD</t>
  </si>
  <si>
    <t>CARAVEL MINERALS LIMITED</t>
  </si>
  <si>
    <t>CARBINE RESOURCES LIMITED</t>
  </si>
  <si>
    <t>CARBON MINERALS LIMITED</t>
  </si>
  <si>
    <t>CARINDALE PROPERTY TRUST</t>
  </si>
  <si>
    <t>CARLY HOLDINGS LIMITED</t>
  </si>
  <si>
    <t>CARNABY RESOURCES LIMITED</t>
  </si>
  <si>
    <t>CARNEGIE CLEAN ENERGY LIMITED</t>
  </si>
  <si>
    <t>CARSALES.COM LIMITED.</t>
  </si>
  <si>
    <t>CASH CONVERTERS INTERNATIONAL</t>
  </si>
  <si>
    <t>CASPIN RESOURCES LIMITED</t>
  </si>
  <si>
    <t>CASTILLO COPPER LIMITED</t>
  </si>
  <si>
    <t>CASTLE MINERALS LIMITED</t>
  </si>
  <si>
    <t>CD PRIVATE EQUITY FUND I</t>
  </si>
  <si>
    <t>CENTREX LIMITED</t>
  </si>
  <si>
    <t>CENTURIA CAPITAL GROUP</t>
  </si>
  <si>
    <t>C2F</t>
  </si>
  <si>
    <t>CENTURIA FUNDS MANAGEMENT LIMITED</t>
  </si>
  <si>
    <t>CETTIRE LIMITED</t>
  </si>
  <si>
    <t>CHALLENGER EXPLORATION LIMITED</t>
  </si>
  <si>
    <t>CHARTER HALL SOCIAL INFRASTRUCTURE REIT</t>
  </si>
  <si>
    <t>CHASE MINING CORPORATION LIMITED</t>
  </si>
  <si>
    <t>CCB</t>
  </si>
  <si>
    <t>CHINA CONSTRUCTION BANK CORPORATION</t>
  </si>
  <si>
    <t>CIPHERPOINT LIMITED</t>
  </si>
  <si>
    <t>CLEANAWAY WASTE MANAGEMENT LIMITED</t>
  </si>
  <si>
    <t>CLEANSPACE HOLDINGS LIMITED</t>
  </si>
  <si>
    <t>CLINUVEL PHARMACEUTICALS LIMITED</t>
  </si>
  <si>
    <t>CLIME INVESTMENT MANAGEMENT LTD</t>
  </si>
  <si>
    <t>COBRE LIMITED</t>
  </si>
  <si>
    <t>COCHLEAR LIMITED</t>
  </si>
  <si>
    <t>COGSTATE LTD</t>
  </si>
  <si>
    <t>COLES GROUP LIMITED.</t>
  </si>
  <si>
    <t>COMET RIDGE LIMITED</t>
  </si>
  <si>
    <t>COMMS GROUP LTD</t>
  </si>
  <si>
    <t>COMPUTERSHARE LIMITED.</t>
  </si>
  <si>
    <t>CONICO LTD</t>
  </si>
  <si>
    <t>CONSTELLATION RESOURCES LIMITED</t>
  </si>
  <si>
    <t>CORE LITHIUM LTD</t>
  </si>
  <si>
    <t>COSTA GROUP HOLDINGS LIMITED</t>
  </si>
  <si>
    <t>COUNTPLUS LIMITED</t>
  </si>
  <si>
    <t>CPT GLOBAL LIMITED</t>
  </si>
  <si>
    <t>CRADLE RESOURCES LIMITED</t>
  </si>
  <si>
    <t>CREDIT CORP GROUP LIMITED</t>
  </si>
  <si>
    <t>CREDIT INTELLIGENCE LTD</t>
  </si>
  <si>
    <t>CROWN RESORTS LIMITED</t>
  </si>
  <si>
    <t>CUE ENERGY RESOURCES LIMITED</t>
  </si>
  <si>
    <t>CVC LIMITED</t>
  </si>
  <si>
    <t>DAMSTRA HOLDINGS LIMITED</t>
  </si>
  <si>
    <t>DART MINING NL</t>
  </si>
  <si>
    <t>DC TWO LIMITED</t>
  </si>
  <si>
    <t>DE GREY MINING LIMITED</t>
  </si>
  <si>
    <t>DEEP YELLOW LIMITED</t>
  </si>
  <si>
    <t>DESERT METALS LIMITED</t>
  </si>
  <si>
    <t>DEVELOP GLOBAL LIMITED</t>
  </si>
  <si>
    <t>DEVEX RESOURCES LIMITED</t>
  </si>
  <si>
    <t>DIABLO RESOURCES LIMITED</t>
  </si>
  <si>
    <t>DIATREME RESOURCES LIMITED</t>
  </si>
  <si>
    <t>DIVERSIFIED UNITED INVESTMENT LIMITED</t>
  </si>
  <si>
    <t>DORIEMUS PLC</t>
  </si>
  <si>
    <t>DUG TECHNOLOGY LTD</t>
  </si>
  <si>
    <t>DURATEC LIMITED</t>
  </si>
  <si>
    <t>DUXTON FARMS LTD</t>
  </si>
  <si>
    <t>DXN LIMITED</t>
  </si>
  <si>
    <t>E&amp;P FINANCIAL GROUP LIMITED</t>
  </si>
  <si>
    <t>EAGLE MOUNTAIN MINING LIMITED</t>
  </si>
  <si>
    <t>EASTERN METALS LIMITED</t>
  </si>
  <si>
    <t>EBOS GROUP LIMITED</t>
  </si>
  <si>
    <t>ECHOIQ LIMITED</t>
  </si>
  <si>
    <t>ECOFIBRE LIMITED</t>
  </si>
  <si>
    <t>ECS BOTANICS HOLDINGS LTD</t>
  </si>
  <si>
    <t>ELECTRO OPTIC SYSTEMS HOLDINGS LIMITED</t>
  </si>
  <si>
    <t>ELEMENT 25 LIMITED</t>
  </si>
  <si>
    <t>ELIXINOL WELLNESS LIMITED</t>
  </si>
  <si>
    <t>ELMORE LTD</t>
  </si>
  <si>
    <t>EMECO HOLDINGS LIMITED</t>
  </si>
  <si>
    <t>ENERGY ONE LIMITED</t>
  </si>
  <si>
    <t>ENERGY TECHNOLOGIES LIMITED</t>
  </si>
  <si>
    <t>ENGENCO LIMITED</t>
  </si>
  <si>
    <t>ENOVA MINING LIMITED</t>
  </si>
  <si>
    <t>ENSURANCE LTD</t>
  </si>
  <si>
    <t>EP&amp;T GLOBAL LIMITED</t>
  </si>
  <si>
    <t>EPSILON HEALTHCARE LIMITED</t>
  </si>
  <si>
    <t>EQT HOLDINGS LIMITED</t>
  </si>
  <si>
    <t>EQUATORIAL RESOURCES LIMITED</t>
  </si>
  <si>
    <t>EQUINOX RESOURCES LIMITED.</t>
  </si>
  <si>
    <t>EROAD LIMITED</t>
  </si>
  <si>
    <t>ESTRELLA RESOURCES LIMITED</t>
  </si>
  <si>
    <t>EUMUNDI GROUP LIMITED</t>
  </si>
  <si>
    <t>EURO MANGANESE INC</t>
  </si>
  <si>
    <t>EUROPEAN LITHIUM LIMITED</t>
  </si>
  <si>
    <t>EXPERIENCE CO LIMITED</t>
  </si>
  <si>
    <t>FAR LIMITED</t>
  </si>
  <si>
    <t>CLOSE THE LOOP LTD.</t>
  </si>
  <si>
    <t>CLOVER CORPORATION LIMITED</t>
  </si>
  <si>
    <t>COBRAM ESTATE OLIVES LIMITED</t>
  </si>
  <si>
    <t>CODRUS MINERALS LIMITED</t>
  </si>
  <si>
    <t>COG FINANCIAL SERVICES LIMITED</t>
  </si>
  <si>
    <t>COLLECTION HOUSE LIMITED</t>
  </si>
  <si>
    <t>COMET RESOURCES LIMITED</t>
  </si>
  <si>
    <t>COMMONWEALTH BANK OF AUSTRALIA.</t>
  </si>
  <si>
    <t>CONSOLIDATED ZINC LIMITED</t>
  </si>
  <si>
    <t>COOPER ENERGY LIMITED</t>
  </si>
  <si>
    <t>COPPER MOUNTAIN MINING CORPORATION</t>
  </si>
  <si>
    <t>COPPER SEARCH LIMITED</t>
  </si>
  <si>
    <t>CORONADO GLOBAL RESOURCES INC.</t>
  </si>
  <si>
    <t>CORPORATE TRAVEL MANAGEMENT LIMITED</t>
  </si>
  <si>
    <t>CORUM GROUP LIMITED</t>
  </si>
  <si>
    <t>COUNTY INTERNATIONAL LIMITED</t>
  </si>
  <si>
    <t>CRITICAL RESOURCES LIMITED</t>
  </si>
  <si>
    <t>CROMWELL PROPERTY GROUP</t>
  </si>
  <si>
    <t>CRONOS AUSTRALIA LIMITED</t>
  </si>
  <si>
    <t>CUFE LTD</t>
  </si>
  <si>
    <t>CULLEN RESOURCES LIMITED</t>
  </si>
  <si>
    <t>CYCLIQ GROUP LTD</t>
  </si>
  <si>
    <t>CYCLOPHARM LIMITED</t>
  </si>
  <si>
    <t>CYNATA THERAPEUTICS LIMITED</t>
  </si>
  <si>
    <t>CYPRIUM METALS LIMITED</t>
  </si>
  <si>
    <t>DALRYMPLE BAY INFRASTRUCTURE LIMITED</t>
  </si>
  <si>
    <t>DATADOT TECHNOLOGY LIMITED</t>
  </si>
  <si>
    <t>DE.MEM LIMITED</t>
  </si>
  <si>
    <t>DEXUS</t>
  </si>
  <si>
    <t>DEXUS INDUSTRIA REIT.</t>
  </si>
  <si>
    <t>DICKER DATA LIMITED</t>
  </si>
  <si>
    <t>DIMERIX LIMITED</t>
  </si>
  <si>
    <t>DIVERGER LIMITED</t>
  </si>
  <si>
    <t>DOCTOR CARE ANYWHERE GROUP PLC</t>
  </si>
  <si>
    <t>DOMACOM LIMITED</t>
  </si>
  <si>
    <t>DOMAIN HOLDINGS AUSTRALIA LIMITED.</t>
  </si>
  <si>
    <t>DONACO INTERNATIONAL LIMITED</t>
  </si>
  <si>
    <t>DOTZ NANO LIMITED</t>
  </si>
  <si>
    <t>DOUUGH LIMITED</t>
  </si>
  <si>
    <t>DOWNER EDI LIMITED</t>
  </si>
  <si>
    <t>DRA GLOBAL LIMITED</t>
  </si>
  <si>
    <t>DAM</t>
  </si>
  <si>
    <t>DRIVER AUSTRALIA MASTER TRUST</t>
  </si>
  <si>
    <t>DROPSUITE LIMITED</t>
  </si>
  <si>
    <t>DUBBER CORPORATION LIMITED</t>
  </si>
  <si>
    <t>DUKETON MINING LIMITED</t>
  </si>
  <si>
    <t>DUNDAS MINERALS LIMITED</t>
  </si>
  <si>
    <t>DUXTON WATER LIMITED</t>
  </si>
  <si>
    <t>E79 GOLD MINES LIMITED</t>
  </si>
  <si>
    <t>EASTERN RESOURCES LIMITED</t>
  </si>
  <si>
    <t>EBR SYSTEMS INC.</t>
  </si>
  <si>
    <t>ECLIPSE METALS LIMITED.</t>
  </si>
  <si>
    <t>ECOGRAF LIMITED</t>
  </si>
  <si>
    <t>ELANOR COMMERCIAL PROPERTY FUND</t>
  </si>
  <si>
    <t>ELANOR INVESTORS GROUP</t>
  </si>
  <si>
    <t>ELDERS LIMITED</t>
  </si>
  <si>
    <t>ELSIGHT LIMITED</t>
  </si>
  <si>
    <t>EMBELTON LIMITED</t>
  </si>
  <si>
    <t>EMERALD RESOURCES NL</t>
  </si>
  <si>
    <t>EMPEROR ENERGY LIMITED</t>
  </si>
  <si>
    <t>EMPIRE ENERGY GROUP LIMITED</t>
  </si>
  <si>
    <t>ENERGY WORLD CORPORATION LTD</t>
  </si>
  <si>
    <t>ENGAGE:BDR LIMITED</t>
  </si>
  <si>
    <t>ENVIRONMENTAL CLEAN TECHNOLOGIES LIMITED.</t>
  </si>
  <si>
    <t>EQ RESOURCES LIMITED</t>
  </si>
  <si>
    <t>EUROZ HARTLEYS GROUP LIMITED</t>
  </si>
  <si>
    <t>EVOLVE EDUCATION GROUP LIMITED</t>
  </si>
  <si>
    <t>EXOPHARM LIMITED</t>
  </si>
  <si>
    <t>FARMAFORCE LIMITED</t>
  </si>
  <si>
    <t>FAT PROPHETS GLOBAL PROPERTY FUND</t>
  </si>
  <si>
    <t>FATFISH GROUP LIMITED</t>
  </si>
  <si>
    <t>FBR LTD</t>
  </si>
  <si>
    <t>FIELD SOLUTIONS HOLDINGS LIMITED</t>
  </si>
  <si>
    <t>FIREBIRD METALS LIMITED</t>
  </si>
  <si>
    <t>FIREBRICK PHARMA LIMITED</t>
  </si>
  <si>
    <t>FIREFINCH LIMITED</t>
  </si>
  <si>
    <t>FM1</t>
  </si>
  <si>
    <t>FIRSTMAC MORTGAGE FUNDING TRUST NO.4 SERIES 4-2019</t>
  </si>
  <si>
    <t>FLEETWOOD LIMITED</t>
  </si>
  <si>
    <t>FA1</t>
  </si>
  <si>
    <t>FLEXI ABS TRUST 2019-2</t>
  </si>
  <si>
    <t>FLIGHT CENTRE TRAVEL GROUP LIMITED</t>
  </si>
  <si>
    <t>FOCUS MINERALS LTD</t>
  </si>
  <si>
    <t>FORRESTANIA RESOURCES LIMITED</t>
  </si>
  <si>
    <t>FREELANCER LIMITED</t>
  </si>
  <si>
    <t>FUTURE GENERATION GLOBAL INVESTMENT COMPANY LIMITED</t>
  </si>
  <si>
    <t>FUTURE GENERATION INVESTMENT COMPANY LIMITED</t>
  </si>
  <si>
    <t>FYI RESOURCES LIMITED</t>
  </si>
  <si>
    <t>GARDA PROPERTY GROUP</t>
  </si>
  <si>
    <t>GATEWAY MINING LIMITED</t>
  </si>
  <si>
    <t>GDI PROPERTY GROUP</t>
  </si>
  <si>
    <t>GENESIS ENERGY LIMITED</t>
  </si>
  <si>
    <t>GENMIN LIMITED</t>
  </si>
  <si>
    <t>GENUSPLUS GROUP LTD</t>
  </si>
  <si>
    <t>GENWORTH MORTGAGE INSURANCE AUSTRALIA LIMITED</t>
  </si>
  <si>
    <t>GIBB RIVER DIAMONDS LIMITED</t>
  </si>
  <si>
    <t>GLOBAL OIL &amp; GAS LIMITED</t>
  </si>
  <si>
    <t>GOLD 50 LIMITED</t>
  </si>
  <si>
    <t>GOLDEN CROSS RESOURCES LTD</t>
  </si>
  <si>
    <t>GOLDEN STATE MINING LIMITED</t>
  </si>
  <si>
    <t>GPS ALLIANCE HOLDINGS LIMITED</t>
  </si>
  <si>
    <t>GRATIFII LIMITED</t>
  </si>
  <si>
    <t>GREAT SOUTHERN MINING LIMITED</t>
  </si>
  <si>
    <t>GREEN TECHNOLOGY METALS LIMITED</t>
  </si>
  <si>
    <t>GREENLAND MINERALS LIMITED</t>
  </si>
  <si>
    <t>GREENTECH METALS LIMITED</t>
  </si>
  <si>
    <t>GREENVALE MINING LTD</t>
  </si>
  <si>
    <t>GREENWING RESOURCES LTD</t>
  </si>
  <si>
    <t>GTI RESOURCES LIMITED</t>
  </si>
  <si>
    <t>GTN LIMITED</t>
  </si>
  <si>
    <t>GULLEWA LIMITED</t>
  </si>
  <si>
    <t>GWA GROUP LIMITED.</t>
  </si>
  <si>
    <t>GWR GROUP LIMITED</t>
  </si>
  <si>
    <t>HALO FOOD CO. LIMITED</t>
  </si>
  <si>
    <t>HANNANS LTD</t>
  </si>
  <si>
    <t>HAPPY VALLEY NUTRITION LIMITED</t>
  </si>
  <si>
    <t>HARVEY NORMAN HOLDINGS LIMITED</t>
  </si>
  <si>
    <t>HEARTS AND MINDS INVESTMENTS LIMITED</t>
  </si>
  <si>
    <t>HEAVY MINERALS LIMITED</t>
  </si>
  <si>
    <t>HELIOS ENERGY LTD</t>
  </si>
  <si>
    <t>HERON RESOURCES LIMITED</t>
  </si>
  <si>
    <t>HEXAGON ENERGY MATERIALS LIMITED</t>
  </si>
  <si>
    <t>HIGH PEAK ROYALTIES LIMITED</t>
  </si>
  <si>
    <t>HIGHFIELD RESOURCES LIMITED</t>
  </si>
  <si>
    <t>HORIZON GOLD LIMITED</t>
  </si>
  <si>
    <t>HORIZON MINERALS LIMITED</t>
  </si>
  <si>
    <t>HRL HOLDINGS LTD</t>
  </si>
  <si>
    <t>HUB24 LIMITED</t>
  </si>
  <si>
    <t>HUBIFY LIMITED</t>
  </si>
  <si>
    <t>HUTCHISON TELECOMMUNICATIONS (AUSTRALIA) LIMITED</t>
  </si>
  <si>
    <t>FIDUCIAN GROUP LIMITED</t>
  </si>
  <si>
    <t>FINEOS CORPORATION HOLDINGS PLC</t>
  </si>
  <si>
    <t>FINTECH CHAIN LIMITED</t>
  </si>
  <si>
    <t>FM5</t>
  </si>
  <si>
    <t>FIRSTMAC MORTGAGE FUNDING TRUST NO.4 SERIES 2-2020</t>
  </si>
  <si>
    <t>FISHER &amp; PAYKEL HEALTHCARE CORPORATION LIMITED</t>
  </si>
  <si>
    <t>FLAGSHIP INVESTMENTS LIMITED</t>
  </si>
  <si>
    <t>FLETCHER BUILDING LIMITED</t>
  </si>
  <si>
    <t>FLINDERS MINES LIMITED</t>
  </si>
  <si>
    <t>FRONTIER DIGITAL VENTURES LIMITED</t>
  </si>
  <si>
    <t>G8 EDUCATION LIMITED</t>
  </si>
  <si>
    <t>GALE PACIFIC LIMITED</t>
  </si>
  <si>
    <t>GASCOYNE RESOURCES LIMITED</t>
  </si>
  <si>
    <t>GENESIS MINERALS LIMITED</t>
  </si>
  <si>
    <t>GENESIS RESOURCES LIMITED</t>
  </si>
  <si>
    <t>GLADIATOR RESOURCES LIMITED</t>
  </si>
  <si>
    <t>GLG CORP LTD</t>
  </si>
  <si>
    <t>GLOBAL ENERGY VENTURES LIMITED</t>
  </si>
  <si>
    <t>GLOBAL VALUE FUND LIMITED</t>
  </si>
  <si>
    <t>GLOBE INTERNATIONAL LIMITED</t>
  </si>
  <si>
    <t>GODOLPHIN RESOURCES LIMITED</t>
  </si>
  <si>
    <t>GOLDEN DEEPS LIMITED.</t>
  </si>
  <si>
    <t>GOOD DRINKS AUSTRALIA LTD</t>
  </si>
  <si>
    <t>GOODMAN GROUP</t>
  </si>
  <si>
    <t>GPT GROUP</t>
  </si>
  <si>
    <t>GRANGE RESOURCES LIMITED.</t>
  </si>
  <si>
    <t>GREAT NORTHERN MINERALS LIMITED</t>
  </si>
  <si>
    <t>GREAT WESTERN EXPLORATION LIMITED.</t>
  </si>
  <si>
    <t>GREENSTONE RESOURCES LIMITED</t>
  </si>
  <si>
    <t>GRYPHON CAPITAL INCOME TRUST</t>
  </si>
  <si>
    <t>HAMMER METALS LIMITED</t>
  </si>
  <si>
    <t>HANCOCK &amp; GORE LTD</t>
  </si>
  <si>
    <t>HARTSHEAD RESOURCES NL</t>
  </si>
  <si>
    <t>HAWSONS IRON LTD</t>
  </si>
  <si>
    <t>HEALTH HOUSE INTERNATIONAL LIMITED</t>
  </si>
  <si>
    <t>HEALTHCO HEALTHCARE AND WELLNESS REIT</t>
  </si>
  <si>
    <t>HELLOWORLD TRAVEL LIMITED</t>
  </si>
  <si>
    <t>HERAMED LIMITED</t>
  </si>
  <si>
    <t>HEXIMA LIMITED.</t>
  </si>
  <si>
    <t>HILLGROVE RESOURCES LIMITED</t>
  </si>
  <si>
    <t>HITIQ LIMITED</t>
  </si>
  <si>
    <t>HOT CHILI LIMITED</t>
  </si>
  <si>
    <t>HSC TECHNOLOGY GROUP LTD</t>
  </si>
  <si>
    <t>HUDSON INVESTMENT GROUP LIMITED</t>
  </si>
  <si>
    <t>ICON ENERGY LIMITED</t>
  </si>
  <si>
    <t>IDP EDUCATION LIMITED</t>
  </si>
  <si>
    <t>IGNITE LIMITED</t>
  </si>
  <si>
    <t>IGO LIMITED</t>
  </si>
  <si>
    <t>IKEGPS GROUP LIMITED</t>
  </si>
  <si>
    <t>IMMURON LIMITED</t>
  </si>
  <si>
    <t>HCS</t>
  </si>
  <si>
    <t>HYUNDAI CAPITAL SERVICES INC.</t>
  </si>
  <si>
    <t>I SYNERGY GROUP LIMITED</t>
  </si>
  <si>
    <t>ICSGLOBAL LIMITED</t>
  </si>
  <si>
    <t>IDT AUSTRALIA LIMITED</t>
  </si>
  <si>
    <t>IKWEZI MINING LIMITED</t>
  </si>
  <si>
    <t>IMDEX LIMITED</t>
  </si>
  <si>
    <t>CODA MINERALS LTD</t>
  </si>
  <si>
    <t>CLUEY LTD</t>
  </si>
  <si>
    <t>CODAN LIMITED</t>
  </si>
  <si>
    <t>COHIBA MINERALS LIMITED</t>
  </si>
  <si>
    <t>COKAL LIMITED</t>
  </si>
  <si>
    <t>COLLINS FOODS LIMITED</t>
  </si>
  <si>
    <t>COMPLII FINTECH SOLUTIONS LTD</t>
  </si>
  <si>
    <t>COMPUMEDICS LIMITED</t>
  </si>
  <si>
    <t>CONNECTED IO LIMITED</t>
  </si>
  <si>
    <t>CONNEXION TELEMATICS LTD</t>
  </si>
  <si>
    <t>CONTROL BIONICS LIMITED</t>
  </si>
  <si>
    <t>COPPERMOLY LIMITED</t>
  </si>
  <si>
    <t>CORELLA RESOURCES LTD</t>
  </si>
  <si>
    <t>COSMO METALS LIMITED</t>
  </si>
  <si>
    <t>COSMOS EXPLORATION LIMITED</t>
  </si>
  <si>
    <t>COVENTRY GROUP LIMITED</t>
  </si>
  <si>
    <t>CREDIT CLEAR LIMITED</t>
  </si>
  <si>
    <t>CRESO PHARMA LIMITED</t>
  </si>
  <si>
    <t>CROPLOGIC LIMITED</t>
  </si>
  <si>
    <t>CROWD MEDIA HOLDINGS LIMITED</t>
  </si>
  <si>
    <t>CSR LIMITED</t>
  </si>
  <si>
    <t>CV CHECK LTD</t>
  </si>
  <si>
    <t>CYCLONE METALS LIMITED</t>
  </si>
  <si>
    <t>DATA#3 LIMITED</t>
  </si>
  <si>
    <t>DELOREAN CORPORATION LIMITED</t>
  </si>
  <si>
    <t>DESANE GROUP HOLDINGS LIMITED</t>
  </si>
  <si>
    <t>DETERRA ROYALTIES LIMITED</t>
  </si>
  <si>
    <t>DGO GOLD LIMITED</t>
  </si>
  <si>
    <t>DGR GLOBAL LIMITED</t>
  </si>
  <si>
    <t>DIGITALX LIMITED</t>
  </si>
  <si>
    <t>DISCOVERY ALASKA LIMITED</t>
  </si>
  <si>
    <t>DISCOVEX RESOURCES LIMITED</t>
  </si>
  <si>
    <t>DJERRIWARRH INVESTMENTS LIMITED</t>
  </si>
  <si>
    <t>DMC MINING LIMITED.</t>
  </si>
  <si>
    <t>DREADNOUGHT RESOURCES LTD</t>
  </si>
  <si>
    <t>DAT</t>
  </si>
  <si>
    <t>DRIVER AUSTRALIA SEVEN TRUST</t>
  </si>
  <si>
    <t>E2 METALS LIMITED</t>
  </si>
  <si>
    <t>EAGERS AUTOMOTIVE LIMITED</t>
  </si>
  <si>
    <t>EAST ENERGY RESOURCES LIMITED</t>
  </si>
  <si>
    <t>ECP EMERGING GROWTH LIMITED</t>
  </si>
  <si>
    <t>EILDON CAPITAL GROUP</t>
  </si>
  <si>
    <t>ELEMENTOS LIMITED</t>
  </si>
  <si>
    <t>ELEVATE URANIUM LTD</t>
  </si>
  <si>
    <t>EML PAYMENTS LIMITED</t>
  </si>
  <si>
    <t>EMMERSON RESOURCES LIMITED</t>
  </si>
  <si>
    <t>EMPIRE RESOURCES LIMITED</t>
  </si>
  <si>
    <t>EMVISION MEDICAL DEVICES LTD</t>
  </si>
  <si>
    <t>ENCOUNTER RESOURCES LIMITED</t>
  </si>
  <si>
    <t>ENDEAVOUR GROUP LIMITED</t>
  </si>
  <si>
    <t>ENERGY METALS LTD</t>
  </si>
  <si>
    <t>ENERGY RESOURCES OF AUSTRALIA LIMITED</t>
  </si>
  <si>
    <t>ENERO GROUP LIMITED</t>
  </si>
  <si>
    <t>ENTERPRISE METALS LIMITED</t>
  </si>
  <si>
    <t>EON NRG LIMITED</t>
  </si>
  <si>
    <t>EQUITY STORY GROUP LTD</t>
  </si>
  <si>
    <t>ERRAWARRA RESOURCES LTD</t>
  </si>
  <si>
    <t>ESSENTIAL METALS LIMITED</t>
  </si>
  <si>
    <t>ETHERSTACK PLC</t>
  </si>
  <si>
    <t>EUREKA GROUP HOLDINGS LIMITED</t>
  </si>
  <si>
    <t>EUROPEAN METALS HOLDINGS LIMITED</t>
  </si>
  <si>
    <t>EV RESOURCES LTD</t>
  </si>
  <si>
    <t>EVE HEALTH GROUP LIMITED.</t>
  </si>
  <si>
    <t>EVOLUTION ENERGY MINERALS LIMITED</t>
  </si>
  <si>
    <t>EVOLUTION MINING LIMITED</t>
  </si>
  <si>
    <t>FALCON METALS LTD</t>
  </si>
  <si>
    <t>FAMILY ZONE CYBER SAFETY LIMITED</t>
  </si>
  <si>
    <t>COBALT BLUE HOLDINGS LIMITED</t>
  </si>
  <si>
    <t>CONSOLIDATED FINANCIAL HOLDINGS LIMITED</t>
  </si>
  <si>
    <t>CONSTELLATION TECHNOLOGIES LIMITED</t>
  </si>
  <si>
    <t>CONTACT ENERGY LIMITED</t>
  </si>
  <si>
    <t>CONTANGO ASSET MANAGEMENT LIMITED</t>
  </si>
  <si>
    <t>COOPER METALS LIMITED</t>
  </si>
  <si>
    <t>COPPER STRIKE LIMITED</t>
  </si>
  <si>
    <t>CORAZON MINING LIMITED</t>
  </si>
  <si>
    <t>COSOL LIMITED</t>
  </si>
  <si>
    <t>CRATER GOLD MINING LIMITED</t>
  </si>
  <si>
    <t>CRYOSITE LIMITED</t>
  </si>
  <si>
    <t>CSL LIMITED</t>
  </si>
  <si>
    <t>CTI LOGISTICS LIMITED</t>
  </si>
  <si>
    <t>CULPEO MINERALS LIMITED</t>
  </si>
  <si>
    <t>CYGNUS GOLD LIMITED</t>
  </si>
  <si>
    <t>CZR RESOURCES LTD</t>
  </si>
  <si>
    <t>DACIAN GOLD LIMITED</t>
  </si>
  <si>
    <t>DALAROO METALS LTD</t>
  </si>
  <si>
    <t>DANAKALI LIMITED</t>
  </si>
  <si>
    <t>DATELINE RESOURCES LIMITED</t>
  </si>
  <si>
    <t>DDH1 LIMITED</t>
  </si>
  <si>
    <t>DECMIL GROUP LIMITED</t>
  </si>
  <si>
    <t>DELECTA LIMITED</t>
  </si>
  <si>
    <t>DELTA DRONE INTERNATIONAL LIMITED</t>
  </si>
  <si>
    <t>DESIGN MILK CO LIMITED</t>
  </si>
  <si>
    <t>DEXUS CONVENIENCE RETAIL REIT</t>
  </si>
  <si>
    <t>DGL GROUP LIMITED</t>
  </si>
  <si>
    <t>DOME GOLD MINES LIMITED</t>
  </si>
  <si>
    <t>DOMINION MINERALS LIMITED</t>
  </si>
  <si>
    <t>DOMINO'S PIZZA ENTERPRISES LIMITED</t>
  </si>
  <si>
    <t>DORSAVI LTD</t>
  </si>
  <si>
    <t>DRAGON MOUNTAIN GOLD LIMITED</t>
  </si>
  <si>
    <t>DAS</t>
  </si>
  <si>
    <t>DRIVER AUSTRALIA SIX TRUST</t>
  </si>
  <si>
    <t>DRONESHIELD LIMITED</t>
  </si>
  <si>
    <t>DTI GROUP LTD</t>
  </si>
  <si>
    <t>DUKE EXPLORATION LIMITED</t>
  </si>
  <si>
    <t>DUSK GROUP LIMITED</t>
  </si>
  <si>
    <t>DW8 LIMITED</t>
  </si>
  <si>
    <t>DYNAMIC GROUP HOLDINGS LIMITED</t>
  </si>
  <si>
    <t>EARLYPAY LTD</t>
  </si>
  <si>
    <t>EAST 33 LIMITED..</t>
  </si>
  <si>
    <t>ECARGO HOLDINGS LIMITED</t>
  </si>
  <si>
    <t>ECLIPX GROUP LIMITED</t>
  </si>
  <si>
    <t>EDEN INNOVATIONS LTD</t>
  </si>
  <si>
    <t>EDU HOLDINGS LIMITED</t>
  </si>
  <si>
    <t>ELANOR RETAIL PROPERTY FUND</t>
  </si>
  <si>
    <t>ELIXIR ENERGY LIMITED</t>
  </si>
  <si>
    <t>ELLERSTON ASIAN INVESTMENTS LIMITED</t>
  </si>
  <si>
    <t>ELMO SOFTWARE LIMITED</t>
  </si>
  <si>
    <t>EMERGE GAMING LIMITED</t>
  </si>
  <si>
    <t>EMETALS LIMITED</t>
  </si>
  <si>
    <t>EMI</t>
  </si>
  <si>
    <t>EMIRATES NBD PJSC</t>
  </si>
  <si>
    <t>EMYRIA LIMITED</t>
  </si>
  <si>
    <t>ENECO REFRESH LTD</t>
  </si>
  <si>
    <t>ENEGEX LIMITED</t>
  </si>
  <si>
    <t>ENERGY ACTION LIMITED</t>
  </si>
  <si>
    <t>ENVIRONMENTAL GROUP LIMITED (THE)</t>
  </si>
  <si>
    <t>ENVIROSUITE LIMITED</t>
  </si>
  <si>
    <t>EQUUS MINING LIMITED</t>
  </si>
  <si>
    <t>ESPORTS MOGUL LIMITED</t>
  </si>
  <si>
    <t>ESTIA HEALTH LIMITED</t>
  </si>
  <si>
    <t>EVENT HOSPITALITY AND ENTERTAINMENT LTD</t>
  </si>
  <si>
    <t>EVZ LIMITED</t>
  </si>
  <si>
    <t>EXCELSIOR CAPITAL LTD</t>
  </si>
  <si>
    <t>FAR EAST GOLD LTD</t>
  </si>
  <si>
    <t>FARM PRIDE FOODS LIMITED</t>
  </si>
  <si>
    <t>FAT PROPHETS GLOBAL CONTRARIAN FUND LTD</t>
  </si>
  <si>
    <t>FENIX RESOURCES LTD</t>
  </si>
  <si>
    <t>FFI HOLDINGS LIMITED</t>
  </si>
  <si>
    <t>FIJI KAVA LIMITED</t>
  </si>
  <si>
    <t>FINBAR GROUP LIMITED</t>
  </si>
  <si>
    <t>FINDER ENERGY HOLDINGS LIMITED</t>
  </si>
  <si>
    <t>FIRETAIL RESOURCES LIMITED</t>
  </si>
  <si>
    <t>FA2</t>
  </si>
  <si>
    <t>FIRST ABU DHABI BANK PJSC</t>
  </si>
  <si>
    <t>FIRST AU LIMITED</t>
  </si>
  <si>
    <t>FIRST GRAPHENE LIMITED</t>
  </si>
  <si>
    <t>FM2</t>
  </si>
  <si>
    <t>FIRSTMAC MORTGAGE FUNDING TRUST NO.4 SERIES 2-2019</t>
  </si>
  <si>
    <t>FM4</t>
  </si>
  <si>
    <t>FIRSTMAC MORTGAGE FUNDING TRUST NO.4 SERIES 3PP-2019</t>
  </si>
  <si>
    <t>FONTERRA SHAREHOLDERS' FUND</t>
  </si>
  <si>
    <t>FORTESCUE METALS GROUP LTD</t>
  </si>
  <si>
    <t>FOS CAPITAL LTD</t>
  </si>
  <si>
    <t>FREEHILL MINING LIMITED.</t>
  </si>
  <si>
    <t>FRONTIER ENERGY LIMITED</t>
  </si>
  <si>
    <t>FRUGL GROUP LIMITED</t>
  </si>
  <si>
    <t>FUTURE METALS NL</t>
  </si>
  <si>
    <t>GENERATION DEVELOPMENT GROUP LIMITED</t>
  </si>
  <si>
    <t>GENETIC TECHNOLOGIES LIMITED</t>
  </si>
  <si>
    <t>GENTRACK GROUP LIMITED</t>
  </si>
  <si>
    <t>GLOBAL LITHIUM RESOURCES LIMITED</t>
  </si>
  <si>
    <t>GLOBE METALS &amp; MINING LIMITED</t>
  </si>
  <si>
    <t>GOLD MOUNTAIN LIMITED</t>
  </si>
  <si>
    <t>GOLDEN RIM RESOURCES LTD</t>
  </si>
  <si>
    <t>GQG PARTNERS INC.</t>
  </si>
  <si>
    <t>GRAINCORP LIMITED</t>
  </si>
  <si>
    <t>GRAND GULF ENERGY LIMITED</t>
  </si>
  <si>
    <t>GROUP 6 METALS LIMITED</t>
  </si>
  <si>
    <t>GROWTHPOINT PROPERTIES AUSTRALIA</t>
  </si>
  <si>
    <t>HALO TECHNOLOGIES HOLDINGS LTD</t>
  </si>
  <si>
    <t>HAMELIN GOLD LIMITED</t>
  </si>
  <si>
    <t>HARVEST TECHNOLOGY GROUP LTD</t>
  </si>
  <si>
    <t>HASTINGS TECHNOLOGY METALS LTD</t>
  </si>
  <si>
    <t>HAVILAH RESOURCES LIMITED</t>
  </si>
  <si>
    <t>HAZER GROUP LIMITED</t>
  </si>
  <si>
    <t>HEALTH AND PLANT PROTEIN GROUP LIMITED</t>
  </si>
  <si>
    <t>HEALTHIA LIMITED</t>
  </si>
  <si>
    <t>HELIX RESOURCES LIMITED</t>
  </si>
  <si>
    <t>HIPAGES GROUP HOLDINGS LTD</t>
  </si>
  <si>
    <t>HIREMII LIMITED</t>
  </si>
  <si>
    <t>HOLISTA COLLTECH LIMITED</t>
  </si>
  <si>
    <t>HOME CONSORTIUM LIMITED</t>
  </si>
  <si>
    <t>HOMECO DAILY NEEDS REIT</t>
  </si>
  <si>
    <t>HOTEL PROPERTY INVESTMENTS</t>
  </si>
  <si>
    <t>HYDROCARBON DYNAMICS LIMITED</t>
  </si>
  <si>
    <t>HYGROVEST LIMITED</t>
  </si>
  <si>
    <t>ICANDY INTERACTIVE LIMITED</t>
  </si>
  <si>
    <t>IMAGION BIOSYSTEMS LIMITED</t>
  </si>
  <si>
    <t>IMPELUS LIMITED</t>
  </si>
  <si>
    <t>IMPERIAL PACIFIC LIMITED</t>
  </si>
  <si>
    <t>EZZ LIFE SCIENCE HOLDINGS LIMITED</t>
  </si>
  <si>
    <t>FASTER ENTERPRISES LTD</t>
  </si>
  <si>
    <t>FELIX GOLD LIMITED</t>
  </si>
  <si>
    <t>FELIX GROUP HOLDINGS LTD</t>
  </si>
  <si>
    <t>FERTOZ LIMITED</t>
  </si>
  <si>
    <t>FIN RESOURCES LIMITED</t>
  </si>
  <si>
    <t>FINEXIA FINANCIAL GROUP LIMITED</t>
  </si>
  <si>
    <t>FM3</t>
  </si>
  <si>
    <t>FIRSTMAC MORTGAGE FUNDING TRUST NO. 4 SERIES 1-2020</t>
  </si>
  <si>
    <t>FIRSTWAVE CLOUD TECHNOLOGY LIMITED</t>
  </si>
  <si>
    <t>FITZROY RIVER CORPORATION LTD</t>
  </si>
  <si>
    <t>FLEXIROAM LIMITED</t>
  </si>
  <si>
    <t>FLUENCE CORPORATION LIMITED</t>
  </si>
  <si>
    <t>FLYNN GOLD LIMITED</t>
  </si>
  <si>
    <t>FORAGER AUSTRALIAN SHARES FUND</t>
  </si>
  <si>
    <t>FORBIDDEN FOODS LIMITED</t>
  </si>
  <si>
    <t>FRONTIER RESOURCES LIMITED</t>
  </si>
  <si>
    <t>FSA GROUP LIMITED</t>
  </si>
  <si>
    <t>FUTURE FIRST TECHNOLOGIES LTD</t>
  </si>
  <si>
    <t>G.U.D. HOLDINGS LIMITED</t>
  </si>
  <si>
    <t>GALAN LITHIUM LIMITED</t>
  </si>
  <si>
    <t>GALENA MINING LIMITED</t>
  </si>
  <si>
    <t>GALILEE ENERGY LIMITED</t>
  </si>
  <si>
    <t>GALILEO MINING LTD</t>
  </si>
  <si>
    <t>GAS2GRID LIMITED</t>
  </si>
  <si>
    <t>GBM RESOURCES LIMITED</t>
  </si>
  <si>
    <t>GEFEN INTERNATIONAL A.I. LTD</t>
  </si>
  <si>
    <t>GENETIC SIGNATURES LIMITED</t>
  </si>
  <si>
    <t>GENEX POWER LIMITED</t>
  </si>
  <si>
    <t>GEOPACIFIC RESOURCES LTD</t>
  </si>
  <si>
    <t>GLENNON SMALL COMPANIES LIMITED</t>
  </si>
  <si>
    <t>GLOBAL DATA CENTRE GROUP</t>
  </si>
  <si>
    <t>GLOBAL HEALTH LIMITED</t>
  </si>
  <si>
    <t>GLOBAL MASTERS FUND LIMITED</t>
  </si>
  <si>
    <t>GME RESOURCES LIMITED</t>
  </si>
  <si>
    <t>GOLD ROAD RESOURCES LIMITED</t>
  </si>
  <si>
    <t>GOLDEN MILE RESOURCES LTD</t>
  </si>
  <si>
    <t>G79</t>
  </si>
  <si>
    <t>GOLDOZ LIMITED</t>
  </si>
  <si>
    <t>GOWING BROS LIMITED</t>
  </si>
  <si>
    <t>GR ENGINEERING SERVICES LIMITED</t>
  </si>
  <si>
    <t>GREAT BOULDER RESOURCES LIMITED</t>
  </si>
  <si>
    <t>GREENX METALS LIMITED</t>
  </si>
  <si>
    <t>HANSEN TECHNOLOGIES LIMITED</t>
  </si>
  <si>
    <t>HARANGA RESOURCES LIMITED.</t>
  </si>
  <si>
    <t>HARMONEY CORP LIMITED</t>
  </si>
  <si>
    <t>HARRIS TECHNOLOGY GROUP LIMITED</t>
  </si>
  <si>
    <t>HAWTHORN RESOURCES LIMITED</t>
  </si>
  <si>
    <t>HEALIUS LIMITED</t>
  </si>
  <si>
    <t>HEARTLAND GROUP HOLDINGS LIMITED</t>
  </si>
  <si>
    <t>HHY FUND</t>
  </si>
  <si>
    <t>HILLS LIMITED</t>
  </si>
  <si>
    <t>HITECH GROUP AUSTRALIA LIMITED</t>
  </si>
  <si>
    <t>HORIZON OIL LIMITED</t>
  </si>
  <si>
    <t>HORSESHOE METALS LIMITED</t>
  </si>
  <si>
    <t>HT&amp;E LIMITED</t>
  </si>
  <si>
    <t>HUMM GROUP LIMITED</t>
  </si>
  <si>
    <t>HYDRIX LIMITED</t>
  </si>
  <si>
    <t>ICENI GOLD LIMITED</t>
  </si>
  <si>
    <t>ICETANA LIMITED</t>
  </si>
  <si>
    <t>ICOLLEGE LIMITED</t>
  </si>
  <si>
    <t>IDENTITII LIMITED</t>
  </si>
  <si>
    <t>ILUKA RESOURCES LIMITED</t>
  </si>
  <si>
    <t>IMAGE RESOURCES NL</t>
  </si>
  <si>
    <t>IMEXHS LIMITED</t>
  </si>
  <si>
    <t>IMMUTEP LIMITED</t>
  </si>
  <si>
    <t>IMPACT MINERALS LIMITED</t>
  </si>
  <si>
    <t>IMPEDIMED LIMITED</t>
  </si>
  <si>
    <t>INCENTIAPAY LIMITED</t>
  </si>
  <si>
    <t>IMRICOR MEDICAL SYSTEMS INC.</t>
  </si>
  <si>
    <t>INCOME ASSET MANAGEMENT GROUP LIMITED.</t>
  </si>
  <si>
    <t>INDIANA RESOURCES LIMITED</t>
  </si>
  <si>
    <t>INFOMEDIA LTD</t>
  </si>
  <si>
    <t>INTELLIGENT MONITORING GROUP LIMITED</t>
  </si>
  <si>
    <t>INTERNATIONAL GRAPHITE LIMITED</t>
  </si>
  <si>
    <t>IMX</t>
  </si>
  <si>
    <t>INTERSTAR MILLENNIUM SERIES 2003-3G TRUST</t>
  </si>
  <si>
    <t>IMK</t>
  </si>
  <si>
    <t>INTERSTAR MILLENNIUM SERIES 2004-2G TRUST</t>
  </si>
  <si>
    <t>IMO</t>
  </si>
  <si>
    <t>INTERSTAR MILLENNIUM SERIES 2005-2L TRUST</t>
  </si>
  <si>
    <t>INB</t>
  </si>
  <si>
    <t>INTERSTAR MILLENNIUM SERIES 2006-2G TRUST</t>
  </si>
  <si>
    <t>INH</t>
  </si>
  <si>
    <t>INTERSTAR MILLENNIUM SERIES 2006-4H TRUST</t>
  </si>
  <si>
    <t>INVOCARE LIMITED</t>
  </si>
  <si>
    <t>IOUPAY LIMITED</t>
  </si>
  <si>
    <t>IPH LIMITED</t>
  </si>
  <si>
    <t>IQ3CORP LIMITED</t>
  </si>
  <si>
    <t>IRON ROAD LIMITED</t>
  </si>
  <si>
    <t>IRONBARK CAPITAL LIMITED</t>
  </si>
  <si>
    <t>JCURVE SOLUTIONS LTD</t>
  </si>
  <si>
    <t>JUPITER ENERGY LIMITED</t>
  </si>
  <si>
    <t>JUPITER MINES LIMITED.</t>
  </si>
  <si>
    <t>K-TIG LIMITED</t>
  </si>
  <si>
    <t>KELLY PARTNERS GROUP HOLDINGS LIMITED</t>
  </si>
  <si>
    <t>KELSIAN GROUP LIMITED</t>
  </si>
  <si>
    <t>KEYBRIDGE CAPITAL LIMITED</t>
  </si>
  <si>
    <t>KEYPATH EDUCATION INTERNATIONAL INC.</t>
  </si>
  <si>
    <t>KFW</t>
  </si>
  <si>
    <t>KILAND LTD</t>
  </si>
  <si>
    <t>KILLI RESOURCES LIMITED</t>
  </si>
  <si>
    <t>KI1</t>
  </si>
  <si>
    <t>KINGFISHER TRUST 2019-1</t>
  </si>
  <si>
    <t>KINGSROSE MINING LIMITED</t>
  </si>
  <si>
    <t>KINGWEST RESOURCES LIMITED</t>
  </si>
  <si>
    <t>KIP MCGRATH EDUCATION CENTRES LIMITED</t>
  </si>
  <si>
    <t>KKR CREDIT INCOME FUND</t>
  </si>
  <si>
    <t>KOBA RESOURCES LIMITED</t>
  </si>
  <si>
    <t>KORVEST LTD</t>
  </si>
  <si>
    <t>KULA GOLD LIMITED</t>
  </si>
  <si>
    <t>LT3</t>
  </si>
  <si>
    <t>LA TROBE FINANCIAL CAPITAL MARKETS TRUST 2019-1</t>
  </si>
  <si>
    <t>LANEWAY RESOURCES LTD</t>
  </si>
  <si>
    <t>LASERBOND LIMITED</t>
  </si>
  <si>
    <t>LAYBUY GROUP HOLDINGS LIMITED</t>
  </si>
  <si>
    <t>LEAF RESOURCES LTD</t>
  </si>
  <si>
    <t>LEFROY EXPLORATION LIMITED</t>
  </si>
  <si>
    <t>LI2</t>
  </si>
  <si>
    <t>LIBERTY FUNDING PTY LTD IN RESPECT OF LIBERTY SERIES 2018-1</t>
  </si>
  <si>
    <t>LI5</t>
  </si>
  <si>
    <t>LIBERTY FUNDING PTY LTD IN RESPECT OF LIBERTY SERIES 2018-3</t>
  </si>
  <si>
    <t>LI6</t>
  </si>
  <si>
    <t>LIBERTY FUNDING PTY LTD IN RESPECT OF LIBERTY SERIES 2019-2</t>
  </si>
  <si>
    <t>LI7</t>
  </si>
  <si>
    <t>LIBERTY SERIES 2020-2</t>
  </si>
  <si>
    <t>LINDIAN RESOURCES LIMITED</t>
  </si>
  <si>
    <t>LINIUS TECHNOLOGIES LIMITED</t>
  </si>
  <si>
    <t>LIONTOWN RESOURCES LIMITED</t>
  </si>
  <si>
    <t>LITHIUM POWER INTERNATIONAL LIMITED</t>
  </si>
  <si>
    <t>LO1</t>
  </si>
  <si>
    <t>LLOYDS BANKING GROUP PLC</t>
  </si>
  <si>
    <t>LODE RESOURCES LTD</t>
  </si>
  <si>
    <t>LONDON CITY EQUITIES LIMITED</t>
  </si>
  <si>
    <t>LOVE GROUP GLOBAL LTD</t>
  </si>
  <si>
    <t>LOWELL RESOURCES FUND</t>
  </si>
  <si>
    <t>LUCAPA DIAMOND COMPANY LIMITED</t>
  </si>
  <si>
    <t>MACARTHUR MINERALS LIMITED</t>
  </si>
  <si>
    <t>MACQUARIE GROUP LIMITED</t>
  </si>
  <si>
    <t>MACQUARIE TELECOM GROUP LIMITED</t>
  </si>
  <si>
    <t>MAGNIS ENERGY TECHNOLOGIES LTD</t>
  </si>
  <si>
    <t>MAGONTEC LIMITED</t>
  </si>
  <si>
    <t>MANDRAKE RESOURCES LIMITED</t>
  </si>
  <si>
    <t>MANHATTAN CORPORATION LIMITED</t>
  </si>
  <si>
    <t>MARLEY SPOON AG</t>
  </si>
  <si>
    <t>MAYNE PHARMA GROUP LIMITED</t>
  </si>
  <si>
    <t>IMUGENE LIMITED</t>
  </si>
  <si>
    <t>INCA MINERALS LIMITED</t>
  </si>
  <si>
    <t>INDUSTRIAL MINERALS LTD</t>
  </si>
  <si>
    <t>INFINITY MINING LIMITED</t>
  </si>
  <si>
    <t>INFRATIL LIMITED.</t>
  </si>
  <si>
    <t>INTEGRAL DIAGNOSTICS LIMITED</t>
  </si>
  <si>
    <t>INTERNATIONAL EQUITIES CORPORATION LIMITED.</t>
  </si>
  <si>
    <t>IMN</t>
  </si>
  <si>
    <t>INTERSTAR MILLENNIUM SERIES 2004-5 TRUST</t>
  </si>
  <si>
    <t>INN</t>
  </si>
  <si>
    <t>INTERSTAR MILLENNIUM SERIES 2006-3L TRUST</t>
  </si>
  <si>
    <t>INTRA ENERGY CORPORATION LIMITED</t>
  </si>
  <si>
    <t>INVESTSMART GROUP LIMITED</t>
  </si>
  <si>
    <t>INVEX THERAPEUTICS LTD</t>
  </si>
  <si>
    <t>INVICTUS ENERGY LTD</t>
  </si>
  <si>
    <t>INVIGOR GROUP LIMITED</t>
  </si>
  <si>
    <t>INVION LIMITED</t>
  </si>
  <si>
    <t>IODM LIMITED</t>
  </si>
  <si>
    <t>IPD GROUP LTD</t>
  </si>
  <si>
    <t>IRESS LIMITED</t>
  </si>
  <si>
    <t>IRONBARK ZINC LTD</t>
  </si>
  <si>
    <t>ITECH MINERALS LTD</t>
  </si>
  <si>
    <t>IXUP LIMITED</t>
  </si>
  <si>
    <t>JADE GAS HOLDINGS LIMITED</t>
  </si>
  <si>
    <t>JANISON EDUCATION GROUP LIMITED</t>
  </si>
  <si>
    <t>JANUS HENDERSON GROUP PLC</t>
  </si>
  <si>
    <t>JAYEX TECHNOLOGY LIMITED</t>
  </si>
  <si>
    <t>JAYRIDE GROUP LIMITED</t>
  </si>
  <si>
    <t>JOYCE CORPORATION LTD</t>
  </si>
  <si>
    <t>K2 ASSET MANAGEMENT HOLDINGS LTD</t>
  </si>
  <si>
    <t>KAISER REEF LIMITED</t>
  </si>
  <si>
    <t>KALINA POWER LIMITED</t>
  </si>
  <si>
    <t>KALNORTH GOLD MINES LIMITED</t>
  </si>
  <si>
    <t>KATANA CAPITAL LIMITED</t>
  </si>
  <si>
    <t>KGL RESOURCES LIMITED</t>
  </si>
  <si>
    <t>KINA SECURITIES LIMITED</t>
  </si>
  <si>
    <t>KINCORA COPPER LIMITED</t>
  </si>
  <si>
    <t>KINGSLAND GLOBAL LTD</t>
  </si>
  <si>
    <t>KINGSTON RESOURCES LIMITED</t>
  </si>
  <si>
    <t>KOGAN.COM LTD</t>
  </si>
  <si>
    <t>KOGI IRON LIMITED</t>
  </si>
  <si>
    <t>KRAKATOA RESOURCES LIMITED</t>
  </si>
  <si>
    <t>KYCKR LIMITED</t>
  </si>
  <si>
    <t>LT5</t>
  </si>
  <si>
    <t>LA TROBE FINANCIAL CAPITAL MARKETS TRUST 2020-1</t>
  </si>
  <si>
    <t>LT6</t>
  </si>
  <si>
    <t>LA TROBE FINANCIAL CAPITAL MARKETS TRUST 2020-S1</t>
  </si>
  <si>
    <t>LT2</t>
  </si>
  <si>
    <t>LA TROBE FINANCIAL CAPITAL MARKETS TRUST 2021-1</t>
  </si>
  <si>
    <t>LABYRINTH RESOURCES LIMITED</t>
  </si>
  <si>
    <t>LAND &amp; HOMES GROUP LIMITED</t>
  </si>
  <si>
    <t>LARVOTTO RESOURCES LIMITED</t>
  </si>
  <si>
    <t>LATIN RESOURCES LIMITED</t>
  </si>
  <si>
    <t>LCN</t>
  </si>
  <si>
    <t>LATITUDE AUSTRALIA CREDIT CARD LOAN NOTE TRUST</t>
  </si>
  <si>
    <t>LC1</t>
  </si>
  <si>
    <t>LATITUDE AUSTRALIA PERSONAL LOANS SERIES 2017-1 TRUST</t>
  </si>
  <si>
    <t>LATROBE MAGNESIUM LIMITED</t>
  </si>
  <si>
    <t>LBT INNOVATIONS LIMITED</t>
  </si>
  <si>
    <t>LEGACY IRON ORE LIMITED</t>
  </si>
  <si>
    <t>LEGACY MINERALS HOLDINGS LIMITED</t>
  </si>
  <si>
    <t>LI-S ENERGY LIMITED</t>
  </si>
  <si>
    <t>LI1</t>
  </si>
  <si>
    <t>LIBERTY FUNDING PTY LTD IN RESPECT OF LIBERTY SERIES 2017-4</t>
  </si>
  <si>
    <t>LI9</t>
  </si>
  <si>
    <t>LIBERTY SERIES 2020-3</t>
  </si>
  <si>
    <t>LIFESTYLE COMMUNITIES LIMITED</t>
  </si>
  <si>
    <t>LINCOLN MINERALS LIMITED</t>
  </si>
  <si>
    <t>LINDSAY AUSTRALIA LIMITED</t>
  </si>
  <si>
    <t>LION ONE METALS LIMITED</t>
  </si>
  <si>
    <t>LION SELECTION GROUP LIMITED.</t>
  </si>
  <si>
    <t>LITHIUM AUSTRALIA NL</t>
  </si>
  <si>
    <t>LITTLE GREEN PHARMA LTD</t>
  </si>
  <si>
    <t>LOCKSLEY RESOURCES LIMITED</t>
  </si>
  <si>
    <t>LYKOS METALS LIMITED</t>
  </si>
  <si>
    <t>LYNAS RARE EARTHS LIMITED</t>
  </si>
  <si>
    <t>LYNCH GROUP HOLDINGS LIMITED</t>
  </si>
  <si>
    <t>M3 MINING LIMITED</t>
  </si>
  <si>
    <t>MA FINANCIAL GROUP LIMITED</t>
  </si>
  <si>
    <t>MAAS GROUP HOLDINGS LIMITED</t>
  </si>
  <si>
    <t>MACH7 TECHNOLOGIES LIMITED</t>
  </si>
  <si>
    <t>MBL</t>
  </si>
  <si>
    <t>MACQUARIE BANK LIMITED</t>
  </si>
  <si>
    <t>MAGGIE BEER HOLDINGS LTD</t>
  </si>
  <si>
    <t>MAGNETITE MINES LIMITED.</t>
  </si>
  <si>
    <t>MARONAN METALS LIMITED</t>
  </si>
  <si>
    <t>MARQUEE RESOURCES LIMITED</t>
  </si>
  <si>
    <t>MAYFIELD GROUP HOLDINGS LIMITED</t>
  </si>
  <si>
    <t>MC MINING LIMITED</t>
  </si>
  <si>
    <t>MEC RESOURCES LIMITED</t>
  </si>
  <si>
    <t>MEDADVISOR LIMITED</t>
  </si>
  <si>
    <t>MZ1</t>
  </si>
  <si>
    <t>MEDALLION TRUST SERIES 2017-1</t>
  </si>
  <si>
    <t>MEDICAL DEVELOPMENTS INTERNATIONAL LIMITED</t>
  </si>
  <si>
    <t>MEDLAB CLINICAL LIMITED</t>
  </si>
  <si>
    <t>MEEKA GOLD LIMITED</t>
  </si>
  <si>
    <t>MEGAPORT LIMITED</t>
  </si>
  <si>
    <t>MERCHANT HOUSE INTERNATIONAL LIMITED</t>
  </si>
  <si>
    <t>METRICS INCOME OPPORTUNITIES TRUST</t>
  </si>
  <si>
    <t>METRO MINING LIMITED</t>
  </si>
  <si>
    <t>MFF CAPITAL INVESTMENTS LIMITED</t>
  </si>
  <si>
    <t>MGC PHARMACEUTICALS LTD</t>
  </si>
  <si>
    <t>MICROBA LIFE SCIENCES LIMITED</t>
  </si>
  <si>
    <t>MIDAS MINERALS LTD</t>
  </si>
  <si>
    <t>MILLENNIUM SERVICES GROUP LIMITED</t>
  </si>
  <si>
    <t>MINBOS RESOURCES LIMITED</t>
  </si>
  <si>
    <t>MINERAL COMMODITIES LTD</t>
  </si>
  <si>
    <t>MINERAL RESOURCES LIMITED</t>
  </si>
  <si>
    <t>MITRE MINING CORPORATION LIMITED</t>
  </si>
  <si>
    <t>MLG OZ LIMITED</t>
  </si>
  <si>
    <t>MONASH IVF GROUP LIMITED</t>
  </si>
  <si>
    <t>MOUNT GIBSON IRON LIMITED</t>
  </si>
  <si>
    <t>MOUNT RIDLEY MINES LIMITED</t>
  </si>
  <si>
    <t>MT MALCOLM MINES NL</t>
  </si>
  <si>
    <t>MURRAY COD AUSTRALIA LIMITED</t>
  </si>
  <si>
    <t>NAMOI COTTON LIMITED</t>
  </si>
  <si>
    <t>NANOLLOSE LIMITED</t>
  </si>
  <si>
    <t>NATIONAL AUSTRALIA BANK LIMITED</t>
  </si>
  <si>
    <t>NB GLOBAL CORPORATE INCOME TRUST</t>
  </si>
  <si>
    <t>NEARMAP LTD</t>
  </si>
  <si>
    <t>NELSON RESOURCES LIMITED.</t>
  </si>
  <si>
    <t>NEOMETALS LTD</t>
  </si>
  <si>
    <t>NETLINKZ LIMITED</t>
  </si>
  <si>
    <t>NEUREN PHARMACEUTICALS LIMITED</t>
  </si>
  <si>
    <t>NEW CENTURY RESOURCES LIMITED</t>
  </si>
  <si>
    <t>XNC</t>
  </si>
  <si>
    <t>NEW SOUTH WALES TREASURY CORPORATION</t>
  </si>
  <si>
    <t>NEW ZEALAND COASTAL SEAFOODS LIMITED</t>
  </si>
  <si>
    <t>NEW ZEALAND OIL &amp; GAS LIMITED</t>
  </si>
  <si>
    <t>NEWCREST MINING LIMITED</t>
  </si>
  <si>
    <t>NEWS CORPORATION..</t>
  </si>
  <si>
    <t>NEXION GROUP LTD</t>
  </si>
  <si>
    <t>NICK SCALI LIMITED</t>
  </si>
  <si>
    <t>NICKELX LIMITED</t>
  </si>
  <si>
    <t>NINE ENTERTAINMENT CO. HOLDINGS LIMITED</t>
  </si>
  <si>
    <t>NITRO SOFTWARE LIMITED</t>
  </si>
  <si>
    <t>NOBLE HELIUM LIMITED</t>
  </si>
  <si>
    <t>NORTHERN STAR RESOURCES LTD</t>
  </si>
  <si>
    <t>NOXOPHARM LIMITED</t>
  </si>
  <si>
    <t>NUFARM LIMITED</t>
  </si>
  <si>
    <t>MAYUR RESOURCES LIMITED</t>
  </si>
  <si>
    <t>MCS SERVICES LIMITED</t>
  </si>
  <si>
    <t>MEDALLION METALS LIMITED.</t>
  </si>
  <si>
    <t>MERCURY NZ LIMITED</t>
  </si>
  <si>
    <t>MERIDIAN ENERGY LIMITED</t>
  </si>
  <si>
    <t>METAROCK GROUP LIMITED</t>
  </si>
  <si>
    <t>MIDDLE ISLAND RESOURCES LIMITED</t>
  </si>
  <si>
    <t>MIDWAY LIMITED</t>
  </si>
  <si>
    <t>MINCOR RESOURCES NL</t>
  </si>
  <si>
    <t>MINDAX LIMITED</t>
  </si>
  <si>
    <t>MINERALS 260 LIMITED</t>
  </si>
  <si>
    <t>MIRRABOOKA INVESTMENTS LIMITED</t>
  </si>
  <si>
    <t>MIRVAC GROUP</t>
  </si>
  <si>
    <t>MITCHELL SERVICES LIMITED</t>
  </si>
  <si>
    <t>MITHRIL RESOURCES LIMITED</t>
  </si>
  <si>
    <t>MONEY3 CORPORATION LIMITED</t>
  </si>
  <si>
    <t>MONEYME LIMITED</t>
  </si>
  <si>
    <t>MONT ROYAL RESOURCES LIMITED</t>
  </si>
  <si>
    <t>MOTIO LTD</t>
  </si>
  <si>
    <t>MRG METALS LIMITED</t>
  </si>
  <si>
    <t>MYD</t>
  </si>
  <si>
    <t>MYDEAL.COM.AU LIMITED</t>
  </si>
  <si>
    <t>N1 HOLDINGS LIMITED</t>
  </si>
  <si>
    <t>NANOSONICS LIMITED</t>
  </si>
  <si>
    <t>NAOS EX-50 OPPORTUNITIES COMPANY LIMITED</t>
  </si>
  <si>
    <t>NAOS SMALL CAP OPPORTUNITIES COMPANY LIMITED</t>
  </si>
  <si>
    <t>NATIONAL TYRE &amp; WHEEL LIMITED</t>
  </si>
  <si>
    <t>NAVIGATOR GLOBAL INVESTMENTS LIMITED</t>
  </si>
  <si>
    <t>NEW AGE EXPLORATION LIMITED</t>
  </si>
  <si>
    <t>NEW ZEALAND KING SALMON INVESTMENTS LIMITED</t>
  </si>
  <si>
    <t>NEWPEAK METALS LIMITED</t>
  </si>
  <si>
    <t>NEXGEN ENERGY (CANADA) LTD</t>
  </si>
  <si>
    <t>NEXT SCIENCE LIMITED</t>
  </si>
  <si>
    <t>NEXTDC LIMITED</t>
  </si>
  <si>
    <t>NIB HOLDINGS LIMITED</t>
  </si>
  <si>
    <t>NICKEL MINES LIMITED</t>
  </si>
  <si>
    <t>NICKELSEARCH LIMITED</t>
  </si>
  <si>
    <t>NICO RESOURCES LIMITED</t>
  </si>
  <si>
    <t>NORWOOD SYSTEMS LIMITED</t>
  </si>
  <si>
    <t>NOVA EYE MEDICAL LIMITED</t>
  </si>
  <si>
    <t>NOVATTI GROUP LIMITED</t>
  </si>
  <si>
    <t>NOVONIX LIMITED</t>
  </si>
  <si>
    <t>NUCOAL RESOURCES LIMITED</t>
  </si>
  <si>
    <t>NYRADA INC.</t>
  </si>
  <si>
    <t>OAR RESOURCES LIMITED</t>
  </si>
  <si>
    <t>OCEANIA HEALTHCARE LIMITED</t>
  </si>
  <si>
    <t>ODESSA MINERALS LIMITED</t>
  </si>
  <si>
    <t>OKAPI RESOURCES LIMITED</t>
  </si>
  <si>
    <t>OM HOLDINGS LIMITED</t>
  </si>
  <si>
    <t>OMNIA METALS GROUP LTD</t>
  </si>
  <si>
    <t>ONCOSIL MEDICAL LTD</t>
  </si>
  <si>
    <t>OPENLEARNING LIMITED</t>
  </si>
  <si>
    <t>NUIX LIMITED</t>
  </si>
  <si>
    <t>OAKAJEE CORPORATION LIMITED</t>
  </si>
  <si>
    <t>OAKRIDGE INTERNATIONAL LIMITED</t>
  </si>
  <si>
    <t>OBJECTIVE CORPORATION LIMITED</t>
  </si>
  <si>
    <t>OFX GROUP LIMITED</t>
  </si>
  <si>
    <t>OLDFIELDS HOLDINGS LIMITED</t>
  </si>
  <si>
    <t>ONEVIEW HEALTHCARE PLC</t>
  </si>
  <si>
    <t>OOKAMI LIMITED</t>
  </si>
  <si>
    <t>OPENN NEGOTIATION LIMITED</t>
  </si>
  <si>
    <t>INCANNEX HEALTHCARE LIMITED</t>
  </si>
  <si>
    <t>INCITEC PIVOT LIMITED</t>
  </si>
  <si>
    <t>INFINITY LITHIUM CORPORATION LIMITED</t>
  </si>
  <si>
    <t>INGENIA COMMUNITIES GROUP</t>
  </si>
  <si>
    <t>INGHAMS GROUP LIMITED</t>
  </si>
  <si>
    <t>INSURANCE AUSTRALIA GROUP LIMITED</t>
  </si>
  <si>
    <t>INTEGRATED RESEARCH LIMITED</t>
  </si>
  <si>
    <t>INTELICARE HOLDINGS LIMITED</t>
  </si>
  <si>
    <t>IFX</t>
  </si>
  <si>
    <t>INTERNATIONAL FINANCE CORPORATION</t>
  </si>
  <si>
    <t>IMG</t>
  </si>
  <si>
    <t>INTERSTAR MILLENNIUM SERIES 2002-1G TRUST</t>
  </si>
  <si>
    <t>IONEER LTD</t>
  </si>
  <si>
    <t>IPERIONX LIMITED</t>
  </si>
  <si>
    <t>IRIS METALS LIMITED</t>
  </si>
  <si>
    <t>IRONGATE GROUP</t>
  </si>
  <si>
    <t>JAMES HARDIE INDUSTRIES PLC</t>
  </si>
  <si>
    <t>JAVELIN MINERALS LIMITED</t>
  </si>
  <si>
    <t>JB HI-FI LIMITED</t>
  </si>
  <si>
    <t>JERVOIS GLOBAL LIMITED</t>
  </si>
  <si>
    <t>JUDO CAPITAL HOLDINGS LIMITED</t>
  </si>
  <si>
    <t>JUMBO INTERACTIVE LIMITED</t>
  </si>
  <si>
    <t>JUNO MINERALS LIMITED</t>
  </si>
  <si>
    <t>K2FLY LIMITED</t>
  </si>
  <si>
    <t>KAILI RESOURCES LIMITED</t>
  </si>
  <si>
    <t>KALAMAZOO RESOURCES LIMITED</t>
  </si>
  <si>
    <t>KALGOORLIE GOLD MINING LIMITED</t>
  </si>
  <si>
    <t>KAROON ENERGY LTD</t>
  </si>
  <si>
    <t>KIN MINING NL</t>
  </si>
  <si>
    <t>KINGFISHER MINING LTD</t>
  </si>
  <si>
    <t>KNEOMEDIA LIMITED</t>
  </si>
  <si>
    <t>KNOSYS LIMITED</t>
  </si>
  <si>
    <t>KORAB RESOURCES LIMITED</t>
  </si>
  <si>
    <t>KA1</t>
  </si>
  <si>
    <t>KOREA EXPRESSWAY CORPORATION</t>
  </si>
  <si>
    <t>L1 LONG SHORT FUND LIMITED</t>
  </si>
  <si>
    <t>LT1</t>
  </si>
  <si>
    <t>LA TROBE FINANCIAL CAPITAL MARKETS TRUST 2018-2</t>
  </si>
  <si>
    <t>LT4</t>
  </si>
  <si>
    <t>LA TROBE FINANCIAL CAPITAL MARKETS TRUST 2019-2</t>
  </si>
  <si>
    <t>LACHLAN STAR LIMITED</t>
  </si>
  <si>
    <t>LAKE RESOURCES N.L.</t>
  </si>
  <si>
    <t>LAKES BLUE ENERGY NL</t>
  </si>
  <si>
    <t>LARAMIDE RESOURCES LTD</t>
  </si>
  <si>
    <t>LATITUDE GROUP HOLDINGS LIMITED</t>
  </si>
  <si>
    <t>LAWFINANCE LIMITED</t>
  </si>
  <si>
    <t>LIVEHIRE LIMITED</t>
  </si>
  <si>
    <t>LIVING CELL TECHNOLOGIES LIMITED</t>
  </si>
  <si>
    <t>LLP</t>
  </si>
  <si>
    <t>LLOYDS BANK PLC</t>
  </si>
  <si>
    <t>LOCALITY PLANNING ENERGY HOLDINGS LIMITED</t>
  </si>
  <si>
    <t>LOTUS RESOURCES LIMITED</t>
  </si>
  <si>
    <t>LUMOS DIAGNOSTICS HOLDINGS LIMITED</t>
  </si>
  <si>
    <t>LYCOPODIUM LIMITED</t>
  </si>
  <si>
    <t>M8 SUSTAINABLE LIMITED</t>
  </si>
  <si>
    <t>MACA LIMITED</t>
  </si>
  <si>
    <t>MACMAHON HOLDINGS LIMITED</t>
  </si>
  <si>
    <t>MAGELLAN FINANCIAL GROUP LIMITED</t>
  </si>
  <si>
    <t>MAGELLAN GLOBAL FUND.</t>
  </si>
  <si>
    <t>MAGMATIC RESOURCES LIMITED</t>
  </si>
  <si>
    <t>MAGNUM MINING AND EXPLORATION LIMITED</t>
  </si>
  <si>
    <t>MAKO GOLD LIMITED</t>
  </si>
  <si>
    <t>MALLEE RESOURCES LIMITED</t>
  </si>
  <si>
    <t>MANUKA RESOURCES LTD.</t>
  </si>
  <si>
    <t>MARMOTA LIMITED</t>
  </si>
  <si>
    <t>MARVEL GOLD LIMITED</t>
  </si>
  <si>
    <t>MAXIPARTS LIMITED</t>
  </si>
  <si>
    <t>MCGRATH LIMITED</t>
  </si>
  <si>
    <t>MCPHERSON'S LIMITED</t>
  </si>
  <si>
    <t>MPZ</t>
  </si>
  <si>
    <t>MEDALLION TRUST SERIES 2014-1P</t>
  </si>
  <si>
    <t>MEDIBIO LIMITED</t>
  </si>
  <si>
    <t>INHALERX LIMITED</t>
  </si>
  <si>
    <t>INNLANZ LIMITED</t>
  </si>
  <si>
    <t>INOVIQ LTD</t>
  </si>
  <si>
    <t>INSIGNIA FINANCIAL LTD</t>
  </si>
  <si>
    <t>INTELLIHR LIMITED</t>
  </si>
  <si>
    <t>IMQ</t>
  </si>
  <si>
    <t>INTERSTAR MILLENNIUM SERIES 2004-1E TRUST</t>
  </si>
  <si>
    <t>INVENTIS LIMITED</t>
  </si>
  <si>
    <t>INVESTIGATOR RESOURCES LTD</t>
  </si>
  <si>
    <t>IONIC RARE EARTHS LIMITED</t>
  </si>
  <si>
    <t>IPB PETROLEUM LIMITED</t>
  </si>
  <si>
    <t>ISELECT LIMITED.</t>
  </si>
  <si>
    <t>ISIGNTHIS LTD</t>
  </si>
  <si>
    <t>ISLAND PHARMACEUTICALS LIMITED</t>
  </si>
  <si>
    <t>IVE GROUP LIMITED</t>
  </si>
  <si>
    <t>JAMESON RESOURCES LIMITED</t>
  </si>
  <si>
    <t>JATCORP LIMITED</t>
  </si>
  <si>
    <t>JAXSTA LTD</t>
  </si>
  <si>
    <t>JINDALEE RESOURCES LIMITED</t>
  </si>
  <si>
    <t>JOHNS LYNG GROUP LIMITED</t>
  </si>
  <si>
    <t>K &amp; S CORPORATION LIMITED</t>
  </si>
  <si>
    <t>KAIROS MINERALS LIMITED</t>
  </si>
  <si>
    <t>KALIUM LAKES LIMITED</t>
  </si>
  <si>
    <t>KAZIA THERAPEUTICS LIMITED</t>
  </si>
  <si>
    <t>KEY PETROLEUM LIMITED</t>
  </si>
  <si>
    <t>KINETIKO ENERGY LTD</t>
  </si>
  <si>
    <t>KING RIVER RESOURCES LIMITED</t>
  </si>
  <si>
    <t>KIG</t>
  </si>
  <si>
    <t>KINGFISHER TRUST 2016-1</t>
  </si>
  <si>
    <t>KINGSGATE CONSOLIDATED LIMITED.</t>
  </si>
  <si>
    <t>KLEOS SPACE S.A</t>
  </si>
  <si>
    <t>KMD BRANDS LIMITED</t>
  </si>
  <si>
    <t>KOONENBERRY GOLD LIMITED</t>
  </si>
  <si>
    <t>KOPORE METALS LIMITED</t>
  </si>
  <si>
    <t>KORE POTASH PLC</t>
  </si>
  <si>
    <t>KUNIKO LIMITED</t>
  </si>
  <si>
    <t>LTF</t>
  </si>
  <si>
    <t>LA TROBE FINANCIAL CAPITAL MARKETS TRUST 2018-1</t>
  </si>
  <si>
    <t>LT7</t>
  </si>
  <si>
    <t>LA TROBE FINANCIAL CAPITAL MARKETS TRUST 2021-2</t>
  </si>
  <si>
    <t>LAN</t>
  </si>
  <si>
    <t>LANYON INVESTMENT COMPANY LIMITED</t>
  </si>
  <si>
    <t>LARK DISTILLING CO. LTD</t>
  </si>
  <si>
    <t>LC2</t>
  </si>
  <si>
    <t>LATITUDE AUSTRALIA PERSONAL LOANS SERIES 2020-1 TRUST</t>
  </si>
  <si>
    <t>LEGEND MINING LIMITED</t>
  </si>
  <si>
    <t>LENDLEASE GROUP</t>
  </si>
  <si>
    <t>LEPIDICO LTD</t>
  </si>
  <si>
    <t>LIBERTY FINANCIAL GROUP</t>
  </si>
  <si>
    <t>LP1</t>
  </si>
  <si>
    <t>LIBERTY PRIME SERIES 2021-1</t>
  </si>
  <si>
    <t>LIFE360 INC.</t>
  </si>
  <si>
    <t>LIMEADE INC.</t>
  </si>
  <si>
    <t>LINK ADMINISTRATION HOLDINGS LIMITED</t>
  </si>
  <si>
    <t>LION ENERGY LIMITED</t>
  </si>
  <si>
    <t>LI8</t>
  </si>
  <si>
    <t>LION SERIES 2020-1 TRUST</t>
  </si>
  <si>
    <t>LITHIUM ENERGY LIMITED</t>
  </si>
  <si>
    <t>LITHIUM PLUS MINERALS LTD.</t>
  </si>
  <si>
    <t>LIVE VERDURE LTD</t>
  </si>
  <si>
    <t>LIVETILES LIMITED</t>
  </si>
  <si>
    <t>LODESTAR MINERALS LIMITED</t>
  </si>
  <si>
    <t>LORD RESOURCES LIMITED</t>
  </si>
  <si>
    <t>LOS CERROS LIMITED</t>
  </si>
  <si>
    <t>LOVISA HOLDINGS LIMITED</t>
  </si>
  <si>
    <t>LUNNON METALS LIMITED</t>
  </si>
  <si>
    <t>LYCAON RESOURCES LTD</t>
  </si>
  <si>
    <t>MAD PAWS HOLDINGS LIMITED</t>
  </si>
  <si>
    <t>MADER GROUP LIMITED</t>
  </si>
  <si>
    <t>MAGNETIC RESOURCES NL</t>
  </si>
  <si>
    <t>MAMBA EXPLORATION LIMITED</t>
  </si>
  <si>
    <t>MANY PEAKS GOLD LIMITED</t>
  </si>
  <si>
    <t>MARINER CORPORATION LIMITED</t>
  </si>
  <si>
    <t>MEGADO GOLD LIMITED</t>
  </si>
  <si>
    <t>MELBANA ENERGY LIMITED</t>
  </si>
  <si>
    <t>MEMPHASYS LIMITED.</t>
  </si>
  <si>
    <t>MVT</t>
  </si>
  <si>
    <t>MERCANTILE INVESTMENT COMPANY LTD</t>
  </si>
  <si>
    <t>METAL BANK LIMITED</t>
  </si>
  <si>
    <t>METALICITY LIMITED</t>
  </si>
  <si>
    <t>METALS X LIMITED</t>
  </si>
  <si>
    <t>METCASH LIMITED</t>
  </si>
  <si>
    <t>METGASCO LTD</t>
  </si>
  <si>
    <t>MF1</t>
  </si>
  <si>
    <t>METRO FINANCE 2021-1 TRUST SERIES 1</t>
  </si>
  <si>
    <t>METRO PERFORMANCE GLASS LIMITED</t>
  </si>
  <si>
    <t>MIGHTY CRAFT LIMITED</t>
  </si>
  <si>
    <t>MIGHTY KINGDOM LIMITED</t>
  </si>
  <si>
    <t>MINREX RESOURCES LIMITED</t>
  </si>
  <si>
    <t>MIRAMAR RESOURCES LIMITED</t>
  </si>
  <si>
    <t>MMA OFFSHORE LIMITED</t>
  </si>
  <si>
    <t>MNC MEDIA INVESTMENT LTD</t>
  </si>
  <si>
    <t>MOBILICOM LIMITED</t>
  </si>
  <si>
    <t>MOHO RESOURCES LIMITED</t>
  </si>
  <si>
    <t>MONADELPHOUS GROUP LIMITED</t>
  </si>
  <si>
    <t>MMG</t>
  </si>
  <si>
    <t>MONGER GOLD LTD</t>
  </si>
  <si>
    <t>MORELLA CORPORATION LIMITED</t>
  </si>
  <si>
    <t>MORPHIC ETHICAL EQUITIES FUND LIMITED</t>
  </si>
  <si>
    <t>MOSAIC BRANDS LIMITED</t>
  </si>
  <si>
    <t>MOUNT BURGESS MINING NL</t>
  </si>
  <si>
    <t>MT MONGER RESOURCES LIMITED</t>
  </si>
  <si>
    <t>MUSTERA PROPERTY GROUP LIMITED</t>
  </si>
  <si>
    <t>MY FOOD BAG GROUP LIMITED</t>
  </si>
  <si>
    <t>MYER HOLDINGS LIMITED</t>
  </si>
  <si>
    <t>NAOS EMERGING OPPORTUNITIES COMPANY LIMITED</t>
  </si>
  <si>
    <t>NRM</t>
  </si>
  <si>
    <t>NATIONAL RMBS TRUST 2016-1</t>
  </si>
  <si>
    <t>NATIONAL STORAGE REIT</t>
  </si>
  <si>
    <t>NATIVE MINERAL RESOURCES HOLDINGS LIMITED</t>
  </si>
  <si>
    <t>NETCCENTRIC LIMITED</t>
  </si>
  <si>
    <t>NETWEALTH GROUP LIMITED</t>
  </si>
  <si>
    <t>NEW STANDARD ENERGY LIMITED</t>
  </si>
  <si>
    <t>NEX METALS EXPLORATION LIMITED</t>
  </si>
  <si>
    <t>NEXUS MINERALS LIMITED</t>
  </si>
  <si>
    <t>NIMY RESOURCES LIMITED</t>
  </si>
  <si>
    <t>NOBLEOAK LIFE LIMITED</t>
  </si>
  <si>
    <t>NORFOLK METALS LIMITED</t>
  </si>
  <si>
    <t>NORONEX LIMITED</t>
  </si>
  <si>
    <t>NORTH STAWELL MINERALS LTD</t>
  </si>
  <si>
    <t>NORWEST ENERGY NL</t>
  </si>
  <si>
    <t>NOVA MINERALS LIMITED</t>
  </si>
  <si>
    <t>NSX LIMITED</t>
  </si>
  <si>
    <t>NUCHEV LIMITED</t>
  </si>
  <si>
    <t>NUENERGY GAS LIMITED</t>
  </si>
  <si>
    <t>NUHEARA LIMITED</t>
  </si>
  <si>
    <t>OCEANAGOLD CORPORATION</t>
  </si>
  <si>
    <t>ODIN METALS LIMITED</t>
  </si>
  <si>
    <t>ODYSSEY GOLD LTD</t>
  </si>
  <si>
    <t>OILEX LTD</t>
  </si>
  <si>
    <t>OLIVER'S REAL FOOD LIMITED</t>
  </si>
  <si>
    <t>OMNI BRIDGEWAY LIMITED</t>
  </si>
  <si>
    <t>MATADOR MINING LIMITED</t>
  </si>
  <si>
    <t>MATRIX COMPOSITES &amp; ENGINEERING LIMITED</t>
  </si>
  <si>
    <t>MATSA RESOURCES LIMITED</t>
  </si>
  <si>
    <t>MAXIMUS RESOURCES LIMITED</t>
  </si>
  <si>
    <t>MAYFIELD CHILDCARE LIMITED</t>
  </si>
  <si>
    <t>MCMILLAN SHAKESPEARE LIMITED</t>
  </si>
  <si>
    <t>MZF</t>
  </si>
  <si>
    <t>MEDALLION TRUST SERIES 2016-1</t>
  </si>
  <si>
    <t>MZT</t>
  </si>
  <si>
    <t>MEDALLION TRUST SERIES 2016-2</t>
  </si>
  <si>
    <t>MZ2</t>
  </si>
  <si>
    <t>MEDALLION TRUST SERIES 2017-2</t>
  </si>
  <si>
    <t>MEDIBANK PRIVATE LIMITED</t>
  </si>
  <si>
    <t>MEDUSA MINING LIMITED</t>
  </si>
  <si>
    <t>MESOBLAST LIMITED</t>
  </si>
  <si>
    <t>METAL HAWK LIMITED.</t>
  </si>
  <si>
    <t>METAL TIGER PLC</t>
  </si>
  <si>
    <t>METALLICA MINERALS LIMITED</t>
  </si>
  <si>
    <t>METALS AUSTRALIA LTD</t>
  </si>
  <si>
    <t>METALSTECH LIMITED</t>
  </si>
  <si>
    <t>METEORIC RESOURCES NL</t>
  </si>
  <si>
    <t>METRICS MASTER INCOME TRUST</t>
  </si>
  <si>
    <t>MICHAEL HILL INTERNATIONAL LIMITED</t>
  </si>
  <si>
    <t>MICRO-X LIMITED</t>
  </si>
  <si>
    <t>MICROEQUITIES ASSET MANAGEMENT GROUP LIMITED</t>
  </si>
  <si>
    <t>MONTEM RESOURCES LIMITED.</t>
  </si>
  <si>
    <t>MOTORCYCLE HOLDINGS LIMITED</t>
  </si>
  <si>
    <t>MPOWER GROUP LIMITED</t>
  </si>
  <si>
    <t>MSL SOLUTIONS LIMITED.</t>
  </si>
  <si>
    <t>MULTISTACK INTERNATIONAL LIMITED</t>
  </si>
  <si>
    <t>MURRAY RIVER ORGANICS GROUP LIMITED</t>
  </si>
  <si>
    <t>MUSGRAVE MINERALS LIMITED</t>
  </si>
  <si>
    <t>MY FOODIE BOX LIMITED</t>
  </si>
  <si>
    <t>MY REWARDS INTERNATIONAL LIMITED</t>
  </si>
  <si>
    <t>MYSTATE LIMITED</t>
  </si>
  <si>
    <t>NAGAMBIE RESOURCES LIMITED</t>
  </si>
  <si>
    <t>NANOVEU LIMITED</t>
  </si>
  <si>
    <t>NARRYER METALS LIMITED</t>
  </si>
  <si>
    <t>NFI</t>
  </si>
  <si>
    <t>NATIONAL HOUSING FINANCE AND INVESTMENT CORPORATION</t>
  </si>
  <si>
    <t>NAJ</t>
  </si>
  <si>
    <t>NATIONAL RMBS TRUST 2015-1 SERIES 2015-1</t>
  </si>
  <si>
    <t>NRO</t>
  </si>
  <si>
    <t>NATIONAL RMBS TRUST 2018-1 IN RESPECT OF SERIES 2018-1</t>
  </si>
  <si>
    <t>NAVARRE MINERALS LIMITED</t>
  </si>
  <si>
    <t>NEURIZER LTD</t>
  </si>
  <si>
    <t>NEUROSCIENTIFIC BIOPHARMACEUTICALS LTD</t>
  </si>
  <si>
    <t>NEUROTECH INTERNATIONAL LIMITED</t>
  </si>
  <si>
    <t>NEW ENERGY SOLAR LIMITED</t>
  </si>
  <si>
    <t>NEW HOPE CORPORATION LIMITED</t>
  </si>
  <si>
    <t>NEW TALISMAN GOLD MINES LIMITED</t>
  </si>
  <si>
    <t>NEW WORLD RESOURCES LIMITED</t>
  </si>
  <si>
    <t>NEWFIELD RESOURCES LIMITED</t>
  </si>
  <si>
    <t>NEWMARK PROPERTY REIT</t>
  </si>
  <si>
    <t>NGE CAPITAL LIMITED</t>
  </si>
  <si>
    <t>NIB</t>
  </si>
  <si>
    <t>NORDIC INVESTMENT BANK</t>
  </si>
  <si>
    <t>NORTHERN MINERALS LIMITED</t>
  </si>
  <si>
    <t>NORWEST MINERALS LIMITED</t>
  </si>
  <si>
    <t>NOUMI LIMITED</t>
  </si>
  <si>
    <t>NRW HOLDINGS LIMITED</t>
  </si>
  <si>
    <t>NFN</t>
  </si>
  <si>
    <t>NUFARM FINANCE (NZ) LIMITED</t>
  </si>
  <si>
    <t>NUTRITIONAL GROWTH SOLUTIONS LTD</t>
  </si>
  <si>
    <t>NZME LIMITED</t>
  </si>
  <si>
    <t>OCTANEX LIMITED</t>
  </si>
  <si>
    <t>OKLO RESOURCES LIMITED</t>
  </si>
  <si>
    <t>OOH!MEDIA LIMITED</t>
  </si>
  <si>
    <t>OPENPAY GROUP LTD</t>
  </si>
  <si>
    <t>OPTHEA LIMITED</t>
  </si>
  <si>
    <t>OPTISCAN IMAGING LIMITED</t>
  </si>
  <si>
    <t>ORA GOLD LIMITED</t>
  </si>
  <si>
    <t>ORBITAL CORPORATION LIMITED</t>
  </si>
  <si>
    <t>ORTHOCELL LIMITED</t>
  </si>
  <si>
    <t>OSPREY MEDICAL INC</t>
  </si>
  <si>
    <t>OTTO ENERGY LIMITED</t>
  </si>
  <si>
    <t>OZ MINERALS LIMITED</t>
  </si>
  <si>
    <t>OZGROWTH LIMITED</t>
  </si>
  <si>
    <t>PACIFIC AMERICAN HOLDINGS LIMITED</t>
  </si>
  <si>
    <t>ORANGE MINERALS NL</t>
  </si>
  <si>
    <t>PACIFIC CURRENT GROUP LIMITED</t>
  </si>
  <si>
    <t>ORCODA LIMITED</t>
  </si>
  <si>
    <t>PAN ASIA METALS LIMITED</t>
  </si>
  <si>
    <t>ORECORP LIMITED</t>
  </si>
  <si>
    <t>PANTERA MINERALS LIMITED</t>
  </si>
  <si>
    <t>OREXPLORE TECHNOLOGIES LIMITED</t>
  </si>
  <si>
    <t>PAPYRUS AUSTRALIA LIMITED</t>
  </si>
  <si>
    <t>ORION EQUITIES LIMITED</t>
  </si>
  <si>
    <t>PARKD LTD</t>
  </si>
  <si>
    <t>ORION METALS LIMITED</t>
  </si>
  <si>
    <t>PARTNERS GROUP GLOBAL INCOME FUND</t>
  </si>
  <si>
    <t>ORION MINERALS LTD</t>
  </si>
  <si>
    <t>PAYGROUP LIMITED</t>
  </si>
  <si>
    <t>ORORA LIMITED</t>
  </si>
  <si>
    <t>PEARL GLOBAL LIMITED</t>
  </si>
  <si>
    <t>OSMOND RESOURCES LIMITED</t>
  </si>
  <si>
    <t>PENGANA CAPITAL GROUP LIMITED</t>
  </si>
  <si>
    <t>OVATO LIMITED</t>
  </si>
  <si>
    <t>PENINSULA ENERGY LIMITED</t>
  </si>
  <si>
    <t>PACIFIC EDGE LIMITED</t>
  </si>
  <si>
    <t>PEPINNINI MINERALS LIMITED</t>
  </si>
  <si>
    <t>PALLA PHARMA LIMITED</t>
  </si>
  <si>
    <t>PEP</t>
  </si>
  <si>
    <t>PEPPER I-PRIME 2017-3 TRUST</t>
  </si>
  <si>
    <t>PANCONTINENTAL ENERGY NL</t>
  </si>
  <si>
    <t>PU3</t>
  </si>
  <si>
    <t>PEPPER SPARKZ TRUST NO. 2</t>
  </si>
  <si>
    <t>PANTHER METALS LTD</t>
  </si>
  <si>
    <t>PUS</t>
  </si>
  <si>
    <t>PEPPER SPARKZ TRUST NO.1</t>
  </si>
  <si>
    <t>PARADIGM BIOPHARMACEUTICALS LIMITED..</t>
  </si>
  <si>
    <t>PU4</t>
  </si>
  <si>
    <t>PEPPER SPARKZ TRUST NO.3</t>
  </si>
  <si>
    <t>PARAGON CARE LIMITED</t>
  </si>
  <si>
    <t>PEPPERMINT INNOVATION LIMITED</t>
  </si>
  <si>
    <t>PATRYS LIMITED</t>
  </si>
  <si>
    <t>PERPETUAL RESOURCES LIMITED</t>
  </si>
  <si>
    <t>PEAK MINERALS LIMITED</t>
  </si>
  <si>
    <t>PERSEUS MINING LIMITED</t>
  </si>
  <si>
    <t>PEAK RARE EARTHS LIMITED</t>
  </si>
  <si>
    <t>PEARL GULL IRON LIMITED</t>
  </si>
  <si>
    <t>PETER WARREN AUTOMOTIVE HOLDINGS LIMITED</t>
  </si>
  <si>
    <t>PIONEER CREDIT LIMITED</t>
  </si>
  <si>
    <t>PENTANET LIMITED</t>
  </si>
  <si>
    <t>PIVOTAL SYSTEMS CORPORATION</t>
  </si>
  <si>
    <t>PEPPER MONEY LIMITED</t>
  </si>
  <si>
    <t>PLENTI GROUP LIMITED</t>
  </si>
  <si>
    <t>PER</t>
  </si>
  <si>
    <t>PEPPER RESIDENTIAL SECURITIES TRUST NO. 20</t>
  </si>
  <si>
    <t>PEV</t>
  </si>
  <si>
    <t>PEPPER RESIDENTIAL SECURITIES TRUST NO.28</t>
  </si>
  <si>
    <t>PODIUM MINERALS LIMITED</t>
  </si>
  <si>
    <t>PE4</t>
  </si>
  <si>
    <t>PEPPER SPARKZ TRUST NO.4</t>
  </si>
  <si>
    <t>POWERHOUSE VENTURES LIMITED</t>
  </si>
  <si>
    <t>PERPETUAL CREDIT INCOME TRUST</t>
  </si>
  <si>
    <t>PRESCIENT THERAPEUTICS LIMITED</t>
  </si>
  <si>
    <t>PERPETUAL EQUITY INVESTMENT COMPANY LIMITED</t>
  </si>
  <si>
    <t>PRO MEDICUS LIMITED</t>
  </si>
  <si>
    <t>PETRATHERM LTD</t>
  </si>
  <si>
    <t>POX</t>
  </si>
  <si>
    <t>PROGRESS 2019-1 TRUST</t>
  </si>
  <si>
    <t>PHARMAXIS LTD</t>
  </si>
  <si>
    <t>PROSPECT RESOURCES LIMITED</t>
  </si>
  <si>
    <t>PPZ</t>
  </si>
  <si>
    <t>PLACES FOR PEOPLE TREASURY PLC</t>
  </si>
  <si>
    <t>PROVINCE RESOURCES LTD</t>
  </si>
  <si>
    <t>PNX METALS LIMITED</t>
  </si>
  <si>
    <t>PRT COMPANY LIMITED</t>
  </si>
  <si>
    <t>POINTERRA LIMITED</t>
  </si>
  <si>
    <t>PUJ</t>
  </si>
  <si>
    <t>PUMA SERIES 2013-1</t>
  </si>
  <si>
    <t>POSEIDON NICKEL LIMITED</t>
  </si>
  <si>
    <t>PYC THERAPEUTICS LIMITED</t>
  </si>
  <si>
    <t>QANTM INTELLECTUAL PROPERTY LIMITED</t>
  </si>
  <si>
    <t>PPK GROUP LIMITED</t>
  </si>
  <si>
    <t>PREDICTIVE DISCOVERY LIMITED</t>
  </si>
  <si>
    <t>QUANTUM GRAPHITE LIMITED</t>
  </si>
  <si>
    <t>QUBE HOLDINGS LIMITED</t>
  </si>
  <si>
    <t>PRO-PAC PACKAGING LIMITED</t>
  </si>
  <si>
    <t>QUICKFEE LIMITED</t>
  </si>
  <si>
    <t>PROBIOTEC LIMITED</t>
  </si>
  <si>
    <t>RADIOPHARM THERANOSTICS LIMITED</t>
  </si>
  <si>
    <t>POB</t>
  </si>
  <si>
    <t>PROGRESS 2021-1 TRUST</t>
  </si>
  <si>
    <t>READYTECH HOLDINGS LIMITED</t>
  </si>
  <si>
    <t>PROPEL FUNERAL PARTNERS LIMITED</t>
  </si>
  <si>
    <t>RECKON LIMITED</t>
  </si>
  <si>
    <t>PROPHECY INTERNATIONAL HOLDINGS LIMITED</t>
  </si>
  <si>
    <t>RED MOUNTAIN MINING LIMITED</t>
  </si>
  <si>
    <t>PROPTECH GROUP LIMITED</t>
  </si>
  <si>
    <t>REDBANK COPPER LIMITED</t>
  </si>
  <si>
    <t>PSC INSURANCE GROUP LIMITED</t>
  </si>
  <si>
    <t>REECE LIMITED</t>
  </si>
  <si>
    <t>PUK</t>
  </si>
  <si>
    <t>PUMA SERIES 2014-1</t>
  </si>
  <si>
    <t>REEDY LAGOON CORPORATION LIMITED</t>
  </si>
  <si>
    <t>PUO</t>
  </si>
  <si>
    <t>PUMA SERIES 2014-2</t>
  </si>
  <si>
    <t>REGAL INVESTMENT FUND</t>
  </si>
  <si>
    <t>PUQ</t>
  </si>
  <si>
    <t>PUMA SERIES 2014-4P</t>
  </si>
  <si>
    <t>REGISTRY DIRECT LIMITED</t>
  </si>
  <si>
    <t>PUU</t>
  </si>
  <si>
    <t>PUMA SERIES 2015-1</t>
  </si>
  <si>
    <t>RENT.COM.AU LIMITED</t>
  </si>
  <si>
    <t>PUZ</t>
  </si>
  <si>
    <t>PUMA SERIES 2017-1</t>
  </si>
  <si>
    <t>RA2</t>
  </si>
  <si>
    <t>RESIMAC PREMIER SERIES 2020-1</t>
  </si>
  <si>
    <t>PURE FOODS TASMANIA LIMITED</t>
  </si>
  <si>
    <t>RTC</t>
  </si>
  <si>
    <t>RESIMAC TRIOMPHE TRUST PREMIER 2017-2</t>
  </si>
  <si>
    <t>PURE HYDROGEN CORPORATION LIMITED</t>
  </si>
  <si>
    <t>RESOLUTE MINING LIMITED</t>
  </si>
  <si>
    <t>PURE RESOURCES LIMITED</t>
  </si>
  <si>
    <t>RESOURCE DEVELOPMENT GROUP LIMITED</t>
  </si>
  <si>
    <t>PWR HOLDINGS LIMITED</t>
  </si>
  <si>
    <t>RESTAURANT BRANDS NEW ZEALAND LIMITED</t>
  </si>
  <si>
    <t>REX MINERALS LIMITED</t>
  </si>
  <si>
    <t>QANTAS AIRWAYS LIMITED</t>
  </si>
  <si>
    <t>REY RESOURCES LIMITED</t>
  </si>
  <si>
    <t>QUESTE COMMUNICATIONS LIMITED</t>
  </si>
  <si>
    <t>SGL</t>
  </si>
  <si>
    <t>RICEGROWERS LIMITED</t>
  </si>
  <si>
    <t>QUICKSTEP HOLDINGS LIMITED</t>
  </si>
  <si>
    <t>RIEDEL RESOURCES LIMITED</t>
  </si>
  <si>
    <t>R3D RESOURCES LIMITED</t>
  </si>
  <si>
    <t>RMA GLOBAL LIMITED</t>
  </si>
  <si>
    <t>RAGNAR METALS LIMITED</t>
  </si>
  <si>
    <t>READCLOUD LIMITED</t>
  </si>
  <si>
    <t>RECCE PHARMACEUTICALS LTD</t>
  </si>
  <si>
    <t>RECHARGE METALS LIMITED</t>
  </si>
  <si>
    <t>RECTIFIER TECHNOLOGIES LTD</t>
  </si>
  <si>
    <t>RED 5 LIMITED</t>
  </si>
  <si>
    <t>RED HILL IRON LIMITED</t>
  </si>
  <si>
    <t>RED RIVER RESOURCES LIMITED</t>
  </si>
  <si>
    <t>RED SKY ENERGY LIMITED.</t>
  </si>
  <si>
    <t>REDFLOW LIMITED</t>
  </si>
  <si>
    <t>REEF CASINO TRUST</t>
  </si>
  <si>
    <t>REGENEUS LTD</t>
  </si>
  <si>
    <t>REGIONAL EXPRESS HOLDINGS LIMITED</t>
  </si>
  <si>
    <t>RELIANCE WORLDWIDE CORPORATION LIMITED</t>
  </si>
  <si>
    <t>REMSENSE TECHNOLOGIES LIMITED</t>
  </si>
  <si>
    <t>RENASCOR RESOURCES LIMITED</t>
  </si>
  <si>
    <t>RENEGADE EXPLORATION LIMITED</t>
  </si>
  <si>
    <t>RESAPP HEALTH LIMITED</t>
  </si>
  <si>
    <t>RESIMAC BASTILLE TRUST IN RESPECT OF RESIMAC SERIES 2018-1NC</t>
  </si>
  <si>
    <t>RA1</t>
  </si>
  <si>
    <t>RESIMAC PREMIER SERIES 2020-2</t>
  </si>
  <si>
    <t>RESMED INC</t>
  </si>
  <si>
    <t>RESOLUTION MINERALS LTD</t>
  </si>
  <si>
    <t>RESOURCE BASE LIMITED.</t>
  </si>
  <si>
    <t>RETECH TECHNOLOGY CO. LIMITED</t>
  </si>
  <si>
    <t>RHYTHM BIOSCIENCES LIMITED</t>
  </si>
  <si>
    <t>RINCON RESOURCES LIMITED</t>
  </si>
  <si>
    <t>ROCKETBOOTS LIMITED</t>
  </si>
  <si>
    <t>ROOLIFE GROUP LTD</t>
  </si>
  <si>
    <t>RPM AUTOMOTIVE GROUP LIMITED</t>
  </si>
  <si>
    <t>SANDON CAPITAL INVESTMENTS LIMITED</t>
  </si>
  <si>
    <t>SARAMA RESOURCES LTD</t>
  </si>
  <si>
    <t>SAYONA MINING LIMITED</t>
  </si>
  <si>
    <t>SCW</t>
  </si>
  <si>
    <t>SCENTRE GROUP TRUST 1</t>
  </si>
  <si>
    <t>SCORPION MINERALS LIMITED</t>
  </si>
  <si>
    <t>SENETAS CORPORATION LIMITED</t>
  </si>
  <si>
    <t>SENSEN NETWORKS LIMITED</t>
  </si>
  <si>
    <t>WSQ</t>
  </si>
  <si>
    <t>SERIES 2013-1 WST TRUST</t>
  </si>
  <si>
    <t>BA2</t>
  </si>
  <si>
    <t>SERIES 2019-1 REDS TRUST</t>
  </si>
  <si>
    <t>WB1</t>
  </si>
  <si>
    <t>SERIES 2020-1 WST TRUST</t>
  </si>
  <si>
    <t>SERKO LIMITED</t>
  </si>
  <si>
    <t>SEVEN WEST MEDIA LIMITED</t>
  </si>
  <si>
    <t>SHAPE AUSTRALIA CORPORATION LIMITED</t>
  </si>
  <si>
    <t>SIETEL LIMITED</t>
  </si>
  <si>
    <t>SILVER LAKE RESOURCES LIMITED</t>
  </si>
  <si>
    <t>SILVER MINES LIMITED</t>
  </si>
  <si>
    <t>SIPA RESOURCES LIMITED</t>
  </si>
  <si>
    <t>SKY NETWORK TELEVISION LIMITED.</t>
  </si>
  <si>
    <t>SLATER &amp; GORDON LIMITED</t>
  </si>
  <si>
    <t>SMART PARKING LIMITED</t>
  </si>
  <si>
    <t>SOMNOMED LIMITED</t>
  </si>
  <si>
    <t>SPACETALK LTD</t>
  </si>
  <si>
    <t>SPARC TECHNOLOGIES LIMITED</t>
  </si>
  <si>
    <t>SPARK NEW ZEALAND LIMITED</t>
  </si>
  <si>
    <t>SRG GLOBAL LIMITED</t>
  </si>
  <si>
    <t>STANMORE RESOURCES LIMITED</t>
  </si>
  <si>
    <t>STARPHARMA HOLDINGS LIMITED</t>
  </si>
  <si>
    <t>STEALTH GLOBAL HOLDINGS LTD</t>
  </si>
  <si>
    <t>STEAMSHIPS TRADING COMPANY LIMITED</t>
  </si>
  <si>
    <t>STELAR METALS LIMITED</t>
  </si>
  <si>
    <t>STEP ONE CLOTHING LIMITED</t>
  </si>
  <si>
    <t>STONEHORSE ENERGY LIMITED</t>
  </si>
  <si>
    <t>STRATEGIC ELEMENTS LIMITED</t>
  </si>
  <si>
    <t>STRIKE RESOURCES LIMITED</t>
  </si>
  <si>
    <t>STRUCTURAL MONITORING SYSTEMS PLC</t>
  </si>
  <si>
    <t>SULTAN RESOURCES LTD</t>
  </si>
  <si>
    <t>SUMMERSET GROUP HOLDINGS LIMITED</t>
  </si>
  <si>
    <t>SUNLAND GROUP LIMITED</t>
  </si>
  <si>
    <t>SUNSTONE METALS LTD</t>
  </si>
  <si>
    <t>SUPER RETAIL GROUP LIMITED</t>
  </si>
  <si>
    <t>SUPERIOR RESOURCES LIMITED</t>
  </si>
  <si>
    <t>SUPERLOOP LIMITED</t>
  </si>
  <si>
    <t>SWIFT NETWORKS GROUP LIMITED</t>
  </si>
  <si>
    <t>SWOOP HOLDINGS LIMITED</t>
  </si>
  <si>
    <t>ROTO-GRO INTERNATIONAL LIMITED</t>
  </si>
  <si>
    <t>RPMGLOBAL HOLDINGS LIMITED</t>
  </si>
  <si>
    <t>RTG MINING INC.</t>
  </si>
  <si>
    <t>RB1</t>
  </si>
  <si>
    <t>RUBY BOND TRUST 2020-1</t>
  </si>
  <si>
    <t>RUMBLE RESOURCES LIMITED</t>
  </si>
  <si>
    <t>SABRE RESOURCES LIMITED</t>
  </si>
  <si>
    <t>SALTER BROTHERS EMERGING COMPANIES LIMITED</t>
  </si>
  <si>
    <t>SANTANA MINERALS LIMITED</t>
  </si>
  <si>
    <t>SPW</t>
  </si>
  <si>
    <t>SAPPHIRE XXI SERIES 2019-1 TRUST</t>
  </si>
  <si>
    <t>SARYTOGAN GRAPHITE LIMITED</t>
  </si>
  <si>
    <t>SAUNDERS INTERNATIONAL LIMITED</t>
  </si>
  <si>
    <t>SCENTRE GROUP</t>
  </si>
  <si>
    <t>SECOS GROUP LTD</t>
  </si>
  <si>
    <t>SECURITY MATTERS LIMITED</t>
  </si>
  <si>
    <t>SENSORE LTD.</t>
  </si>
  <si>
    <t>HTB</t>
  </si>
  <si>
    <t>SERIES 2013-1 HARVEY TRUST</t>
  </si>
  <si>
    <t>WSD</t>
  </si>
  <si>
    <t>SERIES 2013-2 WST TRUST</t>
  </si>
  <si>
    <t>WEK</t>
  </si>
  <si>
    <t>SERIES 2014-2 WST TRUST</t>
  </si>
  <si>
    <t>WSE</t>
  </si>
  <si>
    <t>SERIES 2021-1 WST TRUST</t>
  </si>
  <si>
    <t>SEVEN GROUP HOLDINGS LIMITED</t>
  </si>
  <si>
    <t>SIERRA NEVADA GOLD INC.</t>
  </si>
  <si>
    <t>SIMS LIMITED</t>
  </si>
  <si>
    <t>SITEMINDER LIMITED</t>
  </si>
  <si>
    <t>SKS TECHNOLOGIES GROUP LIMITED</t>
  </si>
  <si>
    <t>SM9</t>
  </si>
  <si>
    <t>SMART ABS SERIES 2019-1 TRUST</t>
  </si>
  <si>
    <t>SMARTGROUP CORPORATION LTD</t>
  </si>
  <si>
    <t>SOUTH32 LIMITED</t>
  </si>
  <si>
    <t>SOUTHERN CROSS GOLD LTD</t>
  </si>
  <si>
    <t>SOVEREIGN METALS LIMITED</t>
  </si>
  <si>
    <t>SPDR S&amp;P/ASX 200 FUND</t>
  </si>
  <si>
    <t>SPDR S&amp;P/ASX 200 LISTED PROPERTY FUND</t>
  </si>
  <si>
    <t>SPORTSHERO LIMITED</t>
  </si>
  <si>
    <t>SPRINTEX LIMITED</t>
  </si>
  <si>
    <t>SRJ TECHNOLOGIES GROUP PLC</t>
  </si>
  <si>
    <t>SSR MINING INC.</t>
  </si>
  <si>
    <t>SCD</t>
  </si>
  <si>
    <t>STANDARD CHARTERED PLC</t>
  </si>
  <si>
    <t>STAR COMBO PHARMA LIMITED</t>
  </si>
  <si>
    <t>STATE GAS LIMITED</t>
  </si>
  <si>
    <t>STAVELY MINERALS LIMITED</t>
  </si>
  <si>
    <t>STEADFAST GROUP LIMITED</t>
  </si>
  <si>
    <t>STEMCELL UNITED LIMITED</t>
  </si>
  <si>
    <t>STOCKLAND</t>
  </si>
  <si>
    <t>STORY-I LIMITED</t>
  </si>
  <si>
    <t>STRICKLAND METALS LIMITED</t>
  </si>
  <si>
    <t>SUNVEST CORPORATION LIMITED</t>
  </si>
  <si>
    <t>SUVO STRATEGIC MINERALS LIMITED</t>
  </si>
  <si>
    <t>SYNERTEC CORPORATION LIMITED</t>
  </si>
  <si>
    <t>TANAMI GOLD NL</t>
  </si>
  <si>
    <t>TELIX PHARMACEUTICALS LIMITED</t>
  </si>
  <si>
    <t>SYNLAIT MILK LIMITED</t>
  </si>
  <si>
    <t>SYRAH RESOURCES LIMITED</t>
  </si>
  <si>
    <t>TALI DIGITAL LIMITED</t>
  </si>
  <si>
    <t>TALISMAN MINING LIMITED</t>
  </si>
  <si>
    <t>TALON ENERGY LTD</t>
  </si>
  <si>
    <t>TASFOODS LIMITED</t>
  </si>
  <si>
    <t>TEAMINVEST PRIVATE GROUP LIMITED</t>
  </si>
  <si>
    <t>TECHGEN METALS LTD</t>
  </si>
  <si>
    <t>OPHIR HIGH CONVICTION FUND</t>
  </si>
  <si>
    <t>OPYL LIMITED</t>
  </si>
  <si>
    <t>ZOR</t>
  </si>
  <si>
    <t>ORDINARY (UNLISTED/LISTED - COSACS)</t>
  </si>
  <si>
    <t>ORIGIN ENERGY LIMITED</t>
  </si>
  <si>
    <t>OSTEOPORE LIMITED</t>
  </si>
  <si>
    <t>OZAURUM RESOURCES LIMITED</t>
  </si>
  <si>
    <t>OZZ RESOURCES LIMITED</t>
  </si>
  <si>
    <t>PACIFIC NICKEL MINES LIMITED</t>
  </si>
  <si>
    <t>PALADIN ENERGY LTD</t>
  </si>
  <si>
    <t>PANTORO LIMITED</t>
  </si>
  <si>
    <t>PEAKO LIMITED</t>
  </si>
  <si>
    <t>PEEL MINING LIMITED</t>
  </si>
  <si>
    <t>PEET LIMITED</t>
  </si>
  <si>
    <t>PENDAL GROUP LIMITED</t>
  </si>
  <si>
    <t>PEOPLEIN LIMITED</t>
  </si>
  <si>
    <t>PEU</t>
  </si>
  <si>
    <t>PEPPER RESIDENTIAL SECURITIES TRUST NO 22</t>
  </si>
  <si>
    <t>PU1</t>
  </si>
  <si>
    <t>PEPPER RESIDENTIAL SECURITIES TRUST NO. 23</t>
  </si>
  <si>
    <t>PEA</t>
  </si>
  <si>
    <t>PEPPER RESIDENTIAL SECURITIES TRUST NO. 30</t>
  </si>
  <si>
    <t>PEREGRINE GOLD LTD</t>
  </si>
  <si>
    <t>PERENTI GLOBAL LIMITED</t>
  </si>
  <si>
    <t>PIEDMONT LITHIUM INC.</t>
  </si>
  <si>
    <t>PILOT ENERGY LIMITED</t>
  </si>
  <si>
    <t>PLATINUM ASIA INVESTMENTS LIMITED</t>
  </si>
  <si>
    <t>PLATO INCOME MAXIMISER LIMITED.</t>
  </si>
  <si>
    <t>PX1</t>
  </si>
  <si>
    <t>PLEXURE GROUP LIMITED</t>
  </si>
  <si>
    <t>PM CAPITAL GLOBAL OPPORTUNITIES FUND LIMITED</t>
  </si>
  <si>
    <t>PO VALLEY ENERGY LIMITED</t>
  </si>
  <si>
    <t>POLARX LIMITED</t>
  </si>
  <si>
    <t>PRIME FINANCIAL GROUP LIMITED</t>
  </si>
  <si>
    <t>PRODIGY GOLD NL</t>
  </si>
  <si>
    <t>POA</t>
  </si>
  <si>
    <t>PROGRESS 2020-1 TRUST</t>
  </si>
  <si>
    <t>PROPELL HOLDINGS LIMITED</t>
  </si>
  <si>
    <t>PROSPA GROUP LIMITED.</t>
  </si>
  <si>
    <t>PROTEAN ENERGY LIMITED</t>
  </si>
  <si>
    <t>PU2</t>
  </si>
  <si>
    <t>PUMA SERIES 2019-1</t>
  </si>
  <si>
    <t>PUREPROFILE LTD</t>
  </si>
  <si>
    <t>PUSHPAY HOLDINGS LIMITED</t>
  </si>
  <si>
    <t>QBE INSURANCE GROUP LIMITED</t>
  </si>
  <si>
    <t>QUALITAS REAL ESTATE INCOME FUND</t>
  </si>
  <si>
    <t>QUEENSLAND PACIFIC METALS LIMITED</t>
  </si>
  <si>
    <t>QV EQUITIES LIMITED</t>
  </si>
  <si>
    <t>RACE ONCOLOGY LTD</t>
  </si>
  <si>
    <t>RAM ESSENTIAL SERVICES PROPERTY FUND</t>
  </si>
  <si>
    <t>RAMELIUS RESOURCES LIMITED</t>
  </si>
  <si>
    <t>RAMSAY HEALTH CARE LIMITED</t>
  </si>
  <si>
    <t>RAND MINING LIMITED</t>
  </si>
  <si>
    <t>RANGE INTERNATIONAL LIMITED</t>
  </si>
  <si>
    <t>RARE FOODS AUSTRALIA LIMITED</t>
  </si>
  <si>
    <t>RAREX LIMITED</t>
  </si>
  <si>
    <t>RBR GROUP LIMITED</t>
  </si>
  <si>
    <t>RED DIRT METALS LIMITED</t>
  </si>
  <si>
    <t>REDCASTLE RESOURCES LIMITED</t>
  </si>
  <si>
    <t>RENERGEN LIMITED</t>
  </si>
  <si>
    <t>RT9</t>
  </si>
  <si>
    <t>RESIMAC BASTILLE TRUST SERIES 2017-1NC</t>
  </si>
  <si>
    <t>RESONANCE HEALTH LIMITED</t>
  </si>
  <si>
    <t>RESOURCE GENERATION LIMITED</t>
  </si>
  <si>
    <t>RESOURCE MINING CORPORATION LIMITED</t>
  </si>
  <si>
    <t>RESPIRI LIMITED</t>
  </si>
  <si>
    <t>RETAIL FOOD GROUP LIMITED</t>
  </si>
  <si>
    <t>REWARD MINERALS LTD</t>
  </si>
  <si>
    <t>REWARDLE HOLDINGS LIMITED</t>
  </si>
  <si>
    <t>RONIN RESOURCES LTD</t>
  </si>
  <si>
    <t>ROX RESOURCES LIMITED</t>
  </si>
  <si>
    <t>RURAL FUNDS GROUP</t>
  </si>
  <si>
    <t>RYDER CAPITAL LIMITED</t>
  </si>
  <si>
    <t>ORA BANDA MINING LTD</t>
  </si>
  <si>
    <t>ORICA LIMITED</t>
  </si>
  <si>
    <t>OVENTUS MEDICAL LIMITED</t>
  </si>
  <si>
    <t>PACGOLD LIMITED</t>
  </si>
  <si>
    <t>PACIFIC BAUXITE LIMITED</t>
  </si>
  <si>
    <t>PACIFIC SMILES GROUP LIMITED</t>
  </si>
  <si>
    <t>PACT GROUP HOLDINGS LTD</t>
  </si>
  <si>
    <t>PAINCHEK LTD</t>
  </si>
  <si>
    <t>PANORAMIC RESOURCES LIMITED</t>
  </si>
  <si>
    <t>PARABELLUM RESOURCES LIMITED</t>
  </si>
  <si>
    <t>PARINGA RESOURCES LIMITED</t>
  </si>
  <si>
    <t>PARKWAY CORPORATE LIMITED</t>
  </si>
  <si>
    <t>PATERSON RESOURCES LTD</t>
  </si>
  <si>
    <t>PATHFINDER RESOURCES LTD</t>
  </si>
  <si>
    <t>PAYRIGHT LIMITED</t>
  </si>
  <si>
    <t>PENGANA INTERNATIONAL EQUITIES LIMITED</t>
  </si>
  <si>
    <t>PENGANA PRIVATE EQUITY TRUST</t>
  </si>
  <si>
    <t>PENTAL LIMITED</t>
  </si>
  <si>
    <t>PES</t>
  </si>
  <si>
    <t>PEPPER RESIDENTIAL SECURITIES TRUST NO. 21</t>
  </si>
  <si>
    <t>PERPETUAL LIMITED</t>
  </si>
  <si>
    <t>PEXA GROUP LIMITED</t>
  </si>
  <si>
    <t>PHARMAUST LIMITED</t>
  </si>
  <si>
    <t>PHOSCO LTD</t>
  </si>
  <si>
    <t>PHOSLOCK ENVIRONMENTAL TECHNOLOGIES LIMITED</t>
  </si>
  <si>
    <t>PILBARA MINERALS LIMITED</t>
  </si>
  <si>
    <t>PMX</t>
  </si>
  <si>
    <t>PIMCO GLOBAL INCOME OPPORTUNITIES TRUST</t>
  </si>
  <si>
    <t>PINNACLE INVESTMENT MANAGEMENT GROUP LIMITED</t>
  </si>
  <si>
    <t>PINNACLE MINERALS LIMITED</t>
  </si>
  <si>
    <t>PLATINA RESOURCES LIMITED</t>
  </si>
  <si>
    <t>PLATINUM ASSET MANAGEMENT LIMITED</t>
  </si>
  <si>
    <t>PLATINUM CAPITAL LIMITED</t>
  </si>
  <si>
    <t>PLAYSIDE STUDIOS LIMITED</t>
  </si>
  <si>
    <t>POINTSBET HOLDINGS LIMITED</t>
  </si>
  <si>
    <t>POLYMETALS RESOURCES LTD</t>
  </si>
  <si>
    <t>POLYNOVO LIMITED</t>
  </si>
  <si>
    <t>PRAEMIUM LIMITED</t>
  </si>
  <si>
    <t>PREMIER INVESTMENTS LIMITED</t>
  </si>
  <si>
    <t>POT</t>
  </si>
  <si>
    <t>PROGRESS 2017-2 TRUST</t>
  </si>
  <si>
    <t>POV</t>
  </si>
  <si>
    <t>PROGRESS 2018-1 TRUST</t>
  </si>
  <si>
    <t>PROMINENCE ENERGY LIMITED</t>
  </si>
  <si>
    <t>PROSPECH LIMITED.</t>
  </si>
  <si>
    <t>PROTEOMICS INTERNATIONAL LABORATORIES LTD</t>
  </si>
  <si>
    <t>PTB GROUP LIMITED</t>
  </si>
  <si>
    <t>PURIFLOH LIMITED</t>
  </si>
  <si>
    <t>PURSUIT MINERALS LTD</t>
  </si>
  <si>
    <t>PVW RESOURCES LIMITED</t>
  </si>
  <si>
    <t>QEM LIMITED</t>
  </si>
  <si>
    <t>QMINES LIMITED</t>
  </si>
  <si>
    <t>QNB</t>
  </si>
  <si>
    <t>QNB FINANCE LTD</t>
  </si>
  <si>
    <t>QUALITAS LIMITED</t>
  </si>
  <si>
    <t>XQL</t>
  </si>
  <si>
    <t>QUEENSLAND TREASURY CORPORATION</t>
  </si>
  <si>
    <t>QX RESOURCES LIMITED</t>
  </si>
  <si>
    <t>RAFAELLA RESOURCES LTD.</t>
  </si>
  <si>
    <t>RAGUSA MINERALS LTD</t>
  </si>
  <si>
    <t>RAIDEN RESOURCES LIMITED</t>
  </si>
  <si>
    <t>RAIZ INVEST LIMITED</t>
  </si>
  <si>
    <t>RAPTIS GROUP LIMITED</t>
  </si>
  <si>
    <t>RAS TECHNOLOGY HOLDINGS LIMITED</t>
  </si>
  <si>
    <t>REA GROUP LTD</t>
  </si>
  <si>
    <t>REACH RESOURCES LIMITED</t>
  </si>
  <si>
    <t>RED METAL LIMITED</t>
  </si>
  <si>
    <t>REDBUBBLE LIMITED</t>
  </si>
  <si>
    <t>REDSTONE RESOURCES LIMITED</t>
  </si>
  <si>
    <t>REGIS HEALTHCARE LIMITED</t>
  </si>
  <si>
    <t>REGIS RESOURCES LIMITED</t>
  </si>
  <si>
    <t>SAFEROADS HOLDINGS LIMITED</t>
  </si>
  <si>
    <t>SANDFIRE RESOURCES LIMITED</t>
  </si>
  <si>
    <t>SANTA FE MINERALS LTD</t>
  </si>
  <si>
    <t>SFV</t>
  </si>
  <si>
    <t>SANTOS FINANCE LIMITED</t>
  </si>
  <si>
    <t>SANTOS LIMITED</t>
  </si>
  <si>
    <t>SCA</t>
  </si>
  <si>
    <t>SCENTRE GROUP TRUST 1 AND SCENTRE GROUP TRUST 2</t>
  </si>
  <si>
    <t>SDI LIMITED</t>
  </si>
  <si>
    <t>SEEK LIMITED</t>
  </si>
  <si>
    <t>SELECT HARVESTS LIMITED</t>
  </si>
  <si>
    <t>SELFWEALTH LIMITED</t>
  </si>
  <si>
    <t>SENSERA LIMITED</t>
  </si>
  <si>
    <t>SEQUOIA FINANCIAL GROUP LTD</t>
  </si>
  <si>
    <t>RFC</t>
  </si>
  <si>
    <t>SERIES 2017-1 REDS TRUST</t>
  </si>
  <si>
    <t>RT2</t>
  </si>
  <si>
    <t>SERIES 2018-1 REDS EHP TRUST</t>
  </si>
  <si>
    <t>SERVCORP LIMITED</t>
  </si>
  <si>
    <t>SEZZLE INC.</t>
  </si>
  <si>
    <t>SHEFFIELD RESOURCES LIMITED</t>
  </si>
  <si>
    <t>SHZ</t>
  </si>
  <si>
    <t>SHINHAN BANK.</t>
  </si>
  <si>
    <t>SHOPPING CENTRES AUSTRALASIA PROPERTY GROUP</t>
  </si>
  <si>
    <t>SILK LOGISTICS HOLDINGS LIMITED</t>
  </si>
  <si>
    <t>SIMONDS GROUP LIMITED</t>
  </si>
  <si>
    <t>SIV CAPITAL LIMITED</t>
  </si>
  <si>
    <t>SKIN ELEMENTS LIMITED</t>
  </si>
  <si>
    <t>SKYCITY ENTERTAINMENT GROUP LIMITED</t>
  </si>
  <si>
    <t>SKYFII LTD</t>
  </si>
  <si>
    <t>SMARTPAY HOLDINGS LIMITED</t>
  </si>
  <si>
    <t>SOLSTICE MINERALS LIMITED</t>
  </si>
  <si>
    <t>SONIC HEALTHCARE LIMITED</t>
  </si>
  <si>
    <t>SOUTHERN CROSS ELECTRICAL ENGINEERING LTD</t>
  </si>
  <si>
    <t>SOUTHERN CROSS MEDIA GROUP LIMITED</t>
  </si>
  <si>
    <t>SOVEREIGN CLOUD HOLDINGS LIMITED</t>
  </si>
  <si>
    <t>SPENDA LIMITED</t>
  </si>
  <si>
    <t>ST BARBARA LIMITED</t>
  </si>
  <si>
    <t>STAR MINERALS LIMITED</t>
  </si>
  <si>
    <t>STELLAR RESOURCES LIMITED</t>
  </si>
  <si>
    <t>STRAKER TRANSLATIONS LIMITED</t>
  </si>
  <si>
    <t>STRATEGIC ENERGY RESOURCES LIMITED</t>
  </si>
  <si>
    <t>STRIKE ENERGY LIMITED</t>
  </si>
  <si>
    <t>SUNCORP GROUP LIMITED</t>
  </si>
  <si>
    <t>SUNRISE ENERGY METALS LIMITED</t>
  </si>
  <si>
    <t>SUREFIRE RESOURCES NL</t>
  </si>
  <si>
    <t>SYMBIO HOLDINGS LIMITED</t>
  </si>
  <si>
    <t>TAMAWOOD LIMITED</t>
  </si>
  <si>
    <t>TAMBORAN RESOURCES LIMITED</t>
  </si>
  <si>
    <t>TASSAL GROUP LIMITED</t>
  </si>
  <si>
    <t>TECHNOLOGY METALS AUSTRALIA LIMITED</t>
  </si>
  <si>
    <t>RENU ENERGY LIMITED</t>
  </si>
  <si>
    <t>RESIMAC GROUP LTD</t>
  </si>
  <si>
    <t>RT1</t>
  </si>
  <si>
    <t>RESIMAC TRIOMPHE TRUST RESIMAC PREMIER SERIES 2018-1</t>
  </si>
  <si>
    <t>RESOURCES &amp; ENERGY GROUP LIMITED</t>
  </si>
  <si>
    <t>REVASUM INC.</t>
  </si>
  <si>
    <t>REVOLVER RESOURCES HOLDINGS LTD</t>
  </si>
  <si>
    <t>RHINOMED LIMITED</t>
  </si>
  <si>
    <t>RIDLEY CORPORATION LIMITED</t>
  </si>
  <si>
    <t>RIGHTCROWD LIMITED</t>
  </si>
  <si>
    <t>RIMFIRE PACIFIC MINING LIMITED</t>
  </si>
  <si>
    <t>RIO TINTO LIMITED</t>
  </si>
  <si>
    <t>RIVERSGOLD LIMITED</t>
  </si>
  <si>
    <t>RLF AGTECH LTD</t>
  </si>
  <si>
    <t>ROOTS SUSTAINABLE AGRICULTURAL TECHNOLOGIES LTD</t>
  </si>
  <si>
    <t>RUBICON WATER LIMITED</t>
  </si>
  <si>
    <t>RUBIX RESOURCES LIMITED</t>
  </si>
  <si>
    <t>S2 RESOURCES LTD</t>
  </si>
  <si>
    <t>SACGASCO LIMITED</t>
  </si>
  <si>
    <t>SAGALIO ENERGY LIMITED</t>
  </si>
  <si>
    <t>SALT LAKE POTASH LIMITED</t>
  </si>
  <si>
    <t>SATURN METALS LIMITED</t>
  </si>
  <si>
    <t>SCHAFFER CORPORATION LIMITED</t>
  </si>
  <si>
    <t>SCHROLE GROUP LTD</t>
  </si>
  <si>
    <t>SCIDEV LTD</t>
  </si>
  <si>
    <t>SCOUT SECURITY LIMITED</t>
  </si>
  <si>
    <t>SEAFARMS GROUP LIMITED</t>
  </si>
  <si>
    <t>RFB</t>
  </si>
  <si>
    <t>SERIES 2012-1E REDS TRUST</t>
  </si>
  <si>
    <t>WSZ</t>
  </si>
  <si>
    <t>SERIES 2014-1 WST TRUST</t>
  </si>
  <si>
    <t>WEJ</t>
  </si>
  <si>
    <t>SERIES 2015-1 WST TRUST</t>
  </si>
  <si>
    <t>RFE</t>
  </si>
  <si>
    <t>SERIES 2018-1 REDS TRUST</t>
  </si>
  <si>
    <t>WE1</t>
  </si>
  <si>
    <t>SERIES 2019-1 WST TRUST</t>
  </si>
  <si>
    <t>SERVICE STREAM LIMITED</t>
  </si>
  <si>
    <t>SG FLEET GROUP LIMITED</t>
  </si>
  <si>
    <t>SHAVER SHOP GROUP LIMITED</t>
  </si>
  <si>
    <t>SHEKEL BRAINWEIGH LTD</t>
  </si>
  <si>
    <t>SHINE JUSTICE LTD</t>
  </si>
  <si>
    <t>SHREE MINERALS LIMITED</t>
  </si>
  <si>
    <t>SHRIRO HOLDINGS LIMITED</t>
  </si>
  <si>
    <t>SI6 METALS LIMITED</t>
  </si>
  <si>
    <t>SIGMA HEALTHCARE LIMITED</t>
  </si>
  <si>
    <t>SIHAYO GOLD LIMITED</t>
  </si>
  <si>
    <t>SILEX SYSTEMS LIMITED</t>
  </si>
  <si>
    <t>SILK LASER AUSTRALIA LIMITED</t>
  </si>
  <si>
    <t>SIMBLE SOLUTIONS LIMITED</t>
  </si>
  <si>
    <t>SINGULAR HEALTH GROUP LTD</t>
  </si>
  <si>
    <t>SIREN GOLD LIMITED</t>
  </si>
  <si>
    <t>SITE GROUP INTERNATIONAL LIMITED</t>
  </si>
  <si>
    <t>SKY METALS LIMITED</t>
  </si>
  <si>
    <t>SOLIS MINERALS LTD.</t>
  </si>
  <si>
    <t>SOON MINING LIMITED</t>
  </si>
  <si>
    <t>SOUTH HARZ POTASH LTD</t>
  </si>
  <si>
    <t>SOUTHERN GOLD LIMITED</t>
  </si>
  <si>
    <t>SOUTHERN HEMISPHERE MINING LIMITED</t>
  </si>
  <si>
    <t>SPDR S&amp;P/ASX 50 FUND</t>
  </si>
  <si>
    <t>SPECTUR LIMITED</t>
  </si>
  <si>
    <t>SPHERIA EMERGING COMPANIES LIMITED</t>
  </si>
  <si>
    <t>SPIRIT TECHNOLOGY SOLUTIONS LTD</t>
  </si>
  <si>
    <t>SPLITIT PAYMENTS LTD</t>
  </si>
  <si>
    <t>SPORTS ENTERTAINMENT GROUP LIMITED</t>
  </si>
  <si>
    <t>SSH GROUP LTD</t>
  </si>
  <si>
    <t>ST GEORGE MINING LIMITED</t>
  </si>
  <si>
    <t>STRANDLINE RESOURCES LIMITED</t>
  </si>
  <si>
    <t>SUNSHINE GOLD LIMITED</t>
  </si>
  <si>
    <t>SUPPLY NETWORK LIMITED</t>
  </si>
  <si>
    <t>SYNTONIC LIMITED</t>
  </si>
  <si>
    <t>TABCORP HOLDINGS LIMITED</t>
  </si>
  <si>
    <t>TALGA GROUP LTD</t>
  </si>
  <si>
    <t>TAMBOURAH METALS LTD</t>
  </si>
  <si>
    <t>TARUGA MINERALS LIMITED</t>
  </si>
  <si>
    <t>TASMAN RESOURCES LTD</t>
  </si>
  <si>
    <t>TECHNOLOGY ONE LIMITED</t>
  </si>
  <si>
    <t>TEK-OCEAN GROUP LIMITED</t>
  </si>
  <si>
    <t>TENNANT MINERALS LIMITED</t>
  </si>
  <si>
    <t>TERRAMIN AUSTRALIA LIMITED.</t>
  </si>
  <si>
    <t>TERRAGEN HOLDINGS LIMITED</t>
  </si>
  <si>
    <t>THE A2 MILK COMPANY LIMITED</t>
  </si>
  <si>
    <t>THE FOOD REVOLUTION GROUP LIMITED</t>
  </si>
  <si>
    <t>THE HYDRATION PHARMACEUTICALS COMPANY LIMITED</t>
  </si>
  <si>
    <t>THE SUSTAINABLE NUTRITION GROUP LTD</t>
  </si>
  <si>
    <t>THOR MINING PLC</t>
  </si>
  <si>
    <t>THORN GROUP LIMITED</t>
  </si>
  <si>
    <t>TIAN AN AUSTRALIA LIMITED</t>
  </si>
  <si>
    <t>TIETTO MINERALS LIMITED</t>
  </si>
  <si>
    <t>TIMAH RESOURCES LIMITED</t>
  </si>
  <si>
    <t>TMK ENERGY LIMITED</t>
  </si>
  <si>
    <t>TNG LIMITED</t>
  </si>
  <si>
    <t>TOP SHELF INTERNATIONAL HOLDINGS LTD</t>
  </si>
  <si>
    <t>TORO ENERGY LIMITED</t>
  </si>
  <si>
    <t>TOTAL BRAIN LIMITED</t>
  </si>
  <si>
    <t>TESSERENT LIMITED</t>
  </si>
  <si>
    <t>TOWER LIMITED</t>
  </si>
  <si>
    <t>THE REJECT SHOP LIMITED</t>
  </si>
  <si>
    <t>TOYS'R'US ANZ LIMITED</t>
  </si>
  <si>
    <t>THOMSON RESOURCES LIMITED</t>
  </si>
  <si>
    <t>TPG TELECOM LIMITED.</t>
  </si>
  <si>
    <t>THORNEY TECHNOLOGIES LTD</t>
  </si>
  <si>
    <t>TRAKA RESOURCES LIMITED</t>
  </si>
  <si>
    <t>TITOMIC LIMITED</t>
  </si>
  <si>
    <t>TA1</t>
  </si>
  <si>
    <t>TRANSURBAN FINANCE COMPANY PTY LTD</t>
  </si>
  <si>
    <t>TLOU ENERGY LIMITED</t>
  </si>
  <si>
    <t>TREASURY WINE ESTATES LIMITED</t>
  </si>
  <si>
    <t>TRIBECA GLOBAL NATURAL RESOURCES LIMITED</t>
  </si>
  <si>
    <t>TODD RIVER RESOURCES LIMITED</t>
  </si>
  <si>
    <t>TOMBOLA GOLD LTD</t>
  </si>
  <si>
    <t>TRIBUNE RESOURCES LIMITED</t>
  </si>
  <si>
    <t>TT9</t>
  </si>
  <si>
    <t>TRITON TRUST NO. 8 IN RESPECT OF BOND SERIES 2018-1</t>
  </si>
  <si>
    <t>TNB</t>
  </si>
  <si>
    <t>TORRENS SERIES 2013-1 TRUST</t>
  </si>
  <si>
    <t>TT7</t>
  </si>
  <si>
    <t>TRITON TRUST NO.7 IN RESPECT OF THE BOND SERIES 2017-2</t>
  </si>
  <si>
    <t>TNF</t>
  </si>
  <si>
    <t>TORRENS SERIES 2013-2 TRUST</t>
  </si>
  <si>
    <t>TROY RESOURCES LIMITED</t>
  </si>
  <si>
    <t>TNH</t>
  </si>
  <si>
    <t>TORRENS SERIES 2014-1 TRUST</t>
  </si>
  <si>
    <t>TRUSCREEN GROUP LIMITED</t>
  </si>
  <si>
    <t>TRAJAN GROUP HOLDINGS LIMITED</t>
  </si>
  <si>
    <t>TURNERS AUTOMOTIVE GROUP LIMITED</t>
  </si>
  <si>
    <t>TT5</t>
  </si>
  <si>
    <t>TRITON SMSF BOND TRUST 2020 IN RESPECT OF SERIES 1</t>
  </si>
  <si>
    <t>ULTIMA UNITED LIMITED</t>
  </si>
  <si>
    <t>TTA HOLDINGS LIMITED</t>
  </si>
  <si>
    <t>UNIBAIL-RODAMCO-WESTFIELD</t>
  </si>
  <si>
    <t>TYMLEZ GROUP LIMITED</t>
  </si>
  <si>
    <t>UNITED MALT GROUP LIMITED</t>
  </si>
  <si>
    <t>UNITI GROUP LIMITED</t>
  </si>
  <si>
    <t>US STUDENT HOUSING REIT</t>
  </si>
  <si>
    <t>UNIVERSAL STORE HOLDINGS LIMITED</t>
  </si>
  <si>
    <t>VALOR RESOURCES LIMITED</t>
  </si>
  <si>
    <t>URBANISE.COM LIMITED</t>
  </si>
  <si>
    <t>VANGO MINING LIMITED</t>
  </si>
  <si>
    <t>US MASTERS RESIDENTIAL PROPERTY FUND</t>
  </si>
  <si>
    <t>VEEM LTD</t>
  </si>
  <si>
    <t>UUV AQUABOTIX LTD</t>
  </si>
  <si>
    <t>VT2</t>
  </si>
  <si>
    <t>VERMILION BOND TRUST 2020 IN RESPECT OF SERIES 1</t>
  </si>
  <si>
    <t>VDM GROUP LIMITED</t>
  </si>
  <si>
    <t>VGI PARTNERS LIMITED</t>
  </si>
  <si>
    <t>VECTION TECHNOLOGIES LTD</t>
  </si>
  <si>
    <t>VICTORY GOLDFIELDS LIMITED</t>
  </si>
  <si>
    <t>VERBREC LIMITED</t>
  </si>
  <si>
    <t>VIKING MINES LIMITED</t>
  </si>
  <si>
    <t>VT1</t>
  </si>
  <si>
    <t>VERMILION TRUST NO.1 BOND SERIES 2019-1</t>
  </si>
  <si>
    <t>VIAGOLD RARE EARTH RESOURCES HOLDINGS LIMITED</t>
  </si>
  <si>
    <t>VINTAGE ENERGY LTD</t>
  </si>
  <si>
    <t>VIMY RESOURCES LIMITED</t>
  </si>
  <si>
    <t>VITA GROUP LIMITED</t>
  </si>
  <si>
    <t>VULCAN STEEL LIMITED</t>
  </si>
  <si>
    <t>VIP GLOVES LTD</t>
  </si>
  <si>
    <t>VIRIDIS MINING AND MINERALS LIMITED</t>
  </si>
  <si>
    <t>WA1 RESOURCES LTD</t>
  </si>
  <si>
    <t>WAM ACTIVE LIMITED</t>
  </si>
  <si>
    <t>VIRTUS HEALTH LIMITED</t>
  </si>
  <si>
    <t>WAM STRATEGIC VALUE LIMITED</t>
  </si>
  <si>
    <t>VISIONEERING TECHNOLOGIES INC.</t>
  </si>
  <si>
    <t>WELLNEX LIFE LIMITED</t>
  </si>
  <si>
    <t>VIVA ENERGY GROUP LIMITED</t>
  </si>
  <si>
    <t>WESTERN AREAS LIMITED</t>
  </si>
  <si>
    <t>VORTIV LIMITED</t>
  </si>
  <si>
    <t>WESTERN MINES GROUP LTD</t>
  </si>
  <si>
    <t>WA KAOLIN LIMITED</t>
  </si>
  <si>
    <t>WESTPAC BANKING CORPORATION</t>
  </si>
  <si>
    <t>WARREGO ENERGY LIMITED</t>
  </si>
  <si>
    <t>WESTSTAR INDUSTRIAL LIMITED</t>
  </si>
  <si>
    <t>WCM GLOBAL LONG SHORT LIMITED</t>
  </si>
  <si>
    <t>WHITE CLIFF MINERALS LIMITED</t>
  </si>
  <si>
    <t>WEF</t>
  </si>
  <si>
    <t>WEA FINANCE LLC AND WESTFIELD UK &amp; EUROPE FINANCE PLC</t>
  </si>
  <si>
    <t>WILDCAT RESOURCES LIMITED</t>
  </si>
  <si>
    <t>WINCHESTER ENERGY LTD</t>
  </si>
  <si>
    <t>WEBCENTRAL LTD</t>
  </si>
  <si>
    <t>WINTON LAND LIMITED</t>
  </si>
  <si>
    <t>WEBJET LIMITED</t>
  </si>
  <si>
    <t>WOOBOARD TECHNOLOGIES LIMITED</t>
  </si>
  <si>
    <t>WEEBIT NANO LTD</t>
  </si>
  <si>
    <t>XANTIPPE RESOURCES LIMITED</t>
  </si>
  <si>
    <t>WELLNESS AND BEAUTY SOLUTIONS LIMITED</t>
  </si>
  <si>
    <t>WESTGOLD RESOURCES LIMITED.</t>
  </si>
  <si>
    <t>XREF LIMITED</t>
  </si>
  <si>
    <t>XRF SCIENTIFIC LIMITED</t>
  </si>
  <si>
    <t>WESTOZ INVESTMENT COMPANY LIMITED</t>
  </si>
  <si>
    <t>XTEK LIMITED.</t>
  </si>
  <si>
    <t>WHITE ENERGY COMPANY LIMITED</t>
  </si>
  <si>
    <t>YANDAL RESOURCES LIMITED</t>
  </si>
  <si>
    <t>WHITEBARK ENERGY LTD</t>
  </si>
  <si>
    <t>WHITEFIELD LIMITED</t>
  </si>
  <si>
    <t>ZBT</t>
  </si>
  <si>
    <t>ZEBIT INC.</t>
  </si>
  <si>
    <t>ZIP CO LIMITED.</t>
  </si>
  <si>
    <t>WIDGIE NICKEL LIMITED</t>
  </si>
  <si>
    <t>WINGARA AG LTD</t>
  </si>
  <si>
    <t>WISETECH GLOBAL LIMITED</t>
  </si>
  <si>
    <t>WISR LIMITED</t>
  </si>
  <si>
    <t>WOTSO PROPERTY</t>
  </si>
  <si>
    <t>WRKR LTD</t>
  </si>
  <si>
    <t>XANADU MINES LTD</t>
  </si>
  <si>
    <t>XPON TECHNOLOGIES GROUP LIMITED</t>
  </si>
  <si>
    <t>XREALITY GROUP LTD</t>
  </si>
  <si>
    <t>YELLOW BRICK ROAD HOLDINGS LIMITED</t>
  </si>
  <si>
    <t>YOJEE LIMITED</t>
  </si>
  <si>
    <t>ZETA RESOURCES LIMITED</t>
  </si>
  <si>
    <t>ZEUS RESOURCES LIMITED</t>
  </si>
  <si>
    <t>ZINC OF IRELAND NL</t>
  </si>
  <si>
    <t>ZULEIKA GOLD LIMITED</t>
  </si>
  <si>
    <t>TEMPEST MINERALS LIMITED</t>
  </si>
  <si>
    <t>TEMPLE &amp; WEBSTER GROUP LTD</t>
  </si>
  <si>
    <t>TESORO RESOURCES LIMITED</t>
  </si>
  <si>
    <t>TES</t>
  </si>
  <si>
    <t>TEST SECURITY</t>
  </si>
  <si>
    <t>THE AGENCY GROUP AUSTRALIA LTD</t>
  </si>
  <si>
    <t>THE GO2 PEOPLE LTD</t>
  </si>
  <si>
    <t>THE STAR ENTERTAINMENT GROUP LIMITED</t>
  </si>
  <si>
    <t>THETA GOLD MINES LIMITED</t>
  </si>
  <si>
    <t>THORNEY OPPORTUNITIES LTD</t>
  </si>
  <si>
    <t>TIGERS REALM COAL LIMITED</t>
  </si>
  <si>
    <t>TINYBEANS GROUP LTD</t>
  </si>
  <si>
    <t>TISSUE REPAIR LTD</t>
  </si>
  <si>
    <t>TITAN MINERALS LIMITED</t>
  </si>
  <si>
    <t>TITANIUM SANDS LIMITED</t>
  </si>
  <si>
    <t>TORIAN RESOURCES LIMITED</t>
  </si>
  <si>
    <t>TORQUE METALS LIMITED..</t>
  </si>
  <si>
    <t>TOZ</t>
  </si>
  <si>
    <t>TORRENS SERIES 2014-2 TRUST</t>
  </si>
  <si>
    <t>TTZ</t>
  </si>
  <si>
    <t>TORRENS SERIES 2016-1 TRUST</t>
  </si>
  <si>
    <t>TOUCH VENTURES LIMITED</t>
  </si>
  <si>
    <t>TOURISM HOLDINGS RENTALS LIMITED</t>
  </si>
  <si>
    <t>TRAFFIC TECHNOLOGIES LTD.</t>
  </si>
  <si>
    <t>TRANSURBAN GROUP</t>
  </si>
  <si>
    <t>XVG</t>
  </si>
  <si>
    <t>TREASURY CORPORATION OF VICTORIA</t>
  </si>
  <si>
    <t>TRIANGLE ENERGY (GLOBAL) LIMITED</t>
  </si>
  <si>
    <t>TRIPLE ENERGY LIMITED</t>
  </si>
  <si>
    <t>TT2</t>
  </si>
  <si>
    <t>TRITON BOND TRUST 2020 IN RESPECT OF SERIES 2</t>
  </si>
  <si>
    <t>TT6</t>
  </si>
  <si>
    <t>TRITON BOND TRUST 2021-1 IN RESPECT OF SERIES 1</t>
  </si>
  <si>
    <t>TT3</t>
  </si>
  <si>
    <t>TRITON TRUST NO.8 IN RESPECT OF THE BOND SERIES 2019-3</t>
  </si>
  <si>
    <t>TRUSCOTT MINING CORPORATION LIMITED</t>
  </si>
  <si>
    <t>TUAS LIMITED</t>
  </si>
  <si>
    <t>TURACO GOLD LIMITED</t>
  </si>
  <si>
    <t>VARISCAN MINES LIMITED</t>
  </si>
  <si>
    <t>VENTIA SERVICES GROUP LIMITED</t>
  </si>
  <si>
    <t>VENUS METALS CORPORATION LIMITED</t>
  </si>
  <si>
    <t>VERIS LIMITED</t>
  </si>
  <si>
    <t>VERTEX MINERALS LIMITED</t>
  </si>
  <si>
    <t>VGI PARTNERS GLOBAL INVESTMENTS LIMITED</t>
  </si>
  <si>
    <t>VCD</t>
  </si>
  <si>
    <t>VICINITY CENTRES TRUST</t>
  </si>
  <si>
    <t>VIRGIN MONEY UK PLC</t>
  </si>
  <si>
    <t>VITA LIFE SCIENCES LIMITED..</t>
  </si>
  <si>
    <t>VITAL METALS LIMITED</t>
  </si>
  <si>
    <t>VIVA LEISURE LIMITED</t>
  </si>
  <si>
    <t>VPG</t>
  </si>
  <si>
    <t>VODAFONE GROUP PLC.</t>
  </si>
  <si>
    <t>VOLT RESOURCES LIMITED</t>
  </si>
  <si>
    <t>VONEX LIMITED..</t>
  </si>
  <si>
    <t>VRX SILICA LIMITED</t>
  </si>
  <si>
    <t>VULCAN ENERGY RESOURCES LIMITED</t>
  </si>
  <si>
    <t>WAM CAPITAL LIMITED</t>
  </si>
  <si>
    <t>WAM GLOBAL LIMITED</t>
  </si>
  <si>
    <t>WAM LEADERS LIMITED</t>
  </si>
  <si>
    <t>WAM RESEARCH LIMITED</t>
  </si>
  <si>
    <t>WAYPOINT REIT</t>
  </si>
  <si>
    <t>WEH</t>
  </si>
  <si>
    <t>WEA FINANCE LLC</t>
  </si>
  <si>
    <t>WELLFULLY LIMITED</t>
  </si>
  <si>
    <t>WESFARMERS LIMITED</t>
  </si>
  <si>
    <t>WEST AFRICAN RESOURCES LIMITED</t>
  </si>
  <si>
    <t>WEST WITS MINING LIMITED</t>
  </si>
  <si>
    <t>WESTAR RESOURCES LIMITED</t>
  </si>
  <si>
    <t>WESTERN GOLD RESOURCES LIMITED.</t>
  </si>
  <si>
    <t>WEN</t>
  </si>
  <si>
    <t>WESTFIELD UK &amp; EUROPE FINANCE PLC</t>
  </si>
  <si>
    <t>WHITE ROCK MINERALS LIMITED</t>
  </si>
  <si>
    <t>WHITEHAVEN COAL LIMITED</t>
  </si>
  <si>
    <t>WIDE OPEN AGRICULTURE LTD</t>
  </si>
  <si>
    <t>WILUNA MINING CORPORATION LIMITED.</t>
  </si>
  <si>
    <t>WISEWAY GROUP LIMITED</t>
  </si>
  <si>
    <t>TELSTRA CORPORATION LIMITED.</t>
  </si>
  <si>
    <t>TEMPO AUSTRALIA LTD</t>
  </si>
  <si>
    <t>TEMPUS RESOURCES LTD</t>
  </si>
  <si>
    <t>TERRACOM LIMITED</t>
  </si>
  <si>
    <t>TERRAIN MINERALS LIMITED</t>
  </si>
  <si>
    <t>THE MARKET HERALD LIMITED</t>
  </si>
  <si>
    <t>TIAN POH RESOURCES LIMITED</t>
  </si>
  <si>
    <t>TOMBADOR IRON LIMITED</t>
  </si>
  <si>
    <t>TOP END ENERGY LIMITED</t>
  </si>
  <si>
    <t>TRN</t>
  </si>
  <si>
    <t>TORRENS MINING LIMITED</t>
  </si>
  <si>
    <t>TNJ</t>
  </si>
  <si>
    <t>TORRENS SERIES 2015-1 TRUST</t>
  </si>
  <si>
    <t>TPC CONSOLIDATED LIMITED</t>
  </si>
  <si>
    <t>TRANSMETRO CORPORATION LIMITED</t>
  </si>
  <si>
    <t>TREK METALS LIMITED</t>
  </si>
  <si>
    <t>TRIGG MINING LTD.</t>
  </si>
  <si>
    <t>TT4</t>
  </si>
  <si>
    <t>TRITON BOND TRUST 2020 IN RESPECT OF SERIES 1</t>
  </si>
  <si>
    <t>TRITON MINERALS LTD</t>
  </si>
  <si>
    <t>TT1</t>
  </si>
  <si>
    <t>TRITON TRUST NO. 8 IN RESPECT OF THE BOND SERIES 2019-2</t>
  </si>
  <si>
    <t>TUBI LIMITED</t>
  </si>
  <si>
    <t>TULLA RESOURCES PLC</t>
  </si>
  <si>
    <t>TUNGSTEN MINING NL</t>
  </si>
  <si>
    <t>TWENTY SEVEN CO. LIMITED</t>
  </si>
  <si>
    <t>TYRANNA RESOURCES LIMITED</t>
  </si>
  <si>
    <t>TYRO PAYMENTS LIMITED</t>
  </si>
  <si>
    <t>TZ LIMITED</t>
  </si>
  <si>
    <t>UNITED OVERSEAS AUSTRALIA LIMITED</t>
  </si>
  <si>
    <t>UNIVERSAL BIOSENSORS INC.</t>
  </si>
  <si>
    <t>USCOM LIMITED</t>
  </si>
  <si>
    <t>VANADIUM RESOURCES LIMITED</t>
  </si>
  <si>
    <t>VECTUS BIOSYSTEMS LIMITED</t>
  </si>
  <si>
    <t>VENTURE MINERALS LIMITED</t>
  </si>
  <si>
    <t>VGI PARTNERS ASIAN INVESTMENTS LIMITED</t>
  </si>
  <si>
    <t>VICINITY CENTRES</t>
  </si>
  <si>
    <t>VICTOR GROUP HOLDINGS LIMITED</t>
  </si>
  <si>
    <t>VICTORY OFFICES LIMITED</t>
  </si>
  <si>
    <t>VISTA GROUP INTERNATIONAL LIMITED.</t>
  </si>
  <si>
    <t>VMOTO LIMITED</t>
  </si>
  <si>
    <t>VOLPARA HEALTH TECHNOLOGIES LIMITED</t>
  </si>
  <si>
    <t>VOLT POWER GROUP LIMITED</t>
  </si>
  <si>
    <t>VYSARN LIMITED</t>
  </si>
  <si>
    <t>WAGNERS HOLDING COMPANY LIMITED</t>
  </si>
  <si>
    <t>WALKABOUT RESOURCES LTD</t>
  </si>
  <si>
    <t>WAM ALTERNATIVE ASSETS LIMITED</t>
  </si>
  <si>
    <t>WAM MICROCAP LIMITED</t>
  </si>
  <si>
    <t>WASHINGTON H SOUL PATTINSON &amp; COMPANY LIMITED</t>
  </si>
  <si>
    <t>WATERCO LIMITED</t>
  </si>
  <si>
    <t>WAY 2 VAT LTD.</t>
  </si>
  <si>
    <t>WCM GLOBAL GROWTH LIMITED</t>
  </si>
  <si>
    <t>WELLARD LIMITED</t>
  </si>
  <si>
    <t>WEST COBAR METALS LIMITED</t>
  </si>
  <si>
    <t>WHISPIR LIMITED</t>
  </si>
  <si>
    <t>WHITEHAWK LIMITED</t>
  </si>
  <si>
    <t>WIA GOLD LIMITED</t>
  </si>
  <si>
    <t>WINSOME RESOURCES LIMITED</t>
  </si>
  <si>
    <t>WOOLWORTHS GROUP LIMITED</t>
  </si>
  <si>
    <t>WT FINANCIAL GROUP LIMITED</t>
  </si>
  <si>
    <t>XERO LIMITED</t>
  </si>
  <si>
    <t>YANCOAL AUSTRALIA LIMITED</t>
  </si>
  <si>
    <t>ZENITH MINERALS LIMITED</t>
  </si>
  <si>
    <t>ZEOTECH LIMITED</t>
  </si>
  <si>
    <t>ZIMI LIMITED</t>
  </si>
  <si>
    <t>ZOOM2U TECHNOLOGIES LIMITED</t>
  </si>
  <si>
    <t>WOODSIDE PETROLEUM LTD</t>
  </si>
  <si>
    <t>WOOMERA MINING LIMITED</t>
  </si>
  <si>
    <t>WB2</t>
  </si>
  <si>
    <t>WOORI BANK</t>
  </si>
  <si>
    <t>WORLEY LIMITED</t>
  </si>
  <si>
    <t>X2M CONNECT LIMITED</t>
  </si>
  <si>
    <t>XSTATE RESOURCES LIMITED</t>
  </si>
  <si>
    <t>YOWIE GROUP LTD</t>
  </si>
  <si>
    <t>YPB GROUP LTD</t>
  </si>
  <si>
    <t>Z ENERGY LIMITED.</t>
  </si>
  <si>
    <t>ZELIRA THERAPEUTICS LIMITED</t>
  </si>
  <si>
    <t>ZICOM GROUP LIMITED</t>
  </si>
  <si>
    <t>ZIMPLATS HOLDINGS LIMITED</t>
  </si>
  <si>
    <t>ZOONO GROUP LIMITED</t>
  </si>
  <si>
    <t>Manually Looked up</t>
  </si>
  <si>
    <t>AZM</t>
  </si>
  <si>
    <t>Azumah Resources Limited</t>
  </si>
  <si>
    <t>(Delisted)</t>
  </si>
  <si>
    <t>BLT</t>
  </si>
  <si>
    <t>Benitec Biopharma Limited</t>
  </si>
  <si>
    <t>CMA</t>
  </si>
  <si>
    <t>Centuria Metropolitan Reit</t>
  </si>
  <si>
    <t>(Renamed   COF  Centuria Office REIT)</t>
  </si>
  <si>
    <t>CRW</t>
  </si>
  <si>
    <t>Cashrewards Limited</t>
  </si>
  <si>
    <t>DET</t>
  </si>
  <si>
    <t>Dealt Limited</t>
  </si>
  <si>
    <t>CSV</t>
  </si>
  <si>
    <t>CSG Limited</t>
  </si>
  <si>
    <t>ETT</t>
  </si>
  <si>
    <t>East 33</t>
  </si>
  <si>
    <t>(Renamed  E33  East 33)</t>
  </si>
  <si>
    <t>LMW</t>
  </si>
  <si>
    <t>Landmark White</t>
  </si>
  <si>
    <t>(Renamed  ACU   Acumentis Group)</t>
  </si>
  <si>
    <t>OVL</t>
  </si>
  <si>
    <t>Oro Verde</t>
  </si>
  <si>
    <t>(Renamed IXR  Ionic Rare Earths)</t>
  </si>
  <si>
    <t>QMS</t>
  </si>
  <si>
    <t>QMS Media Limited</t>
  </si>
  <si>
    <t>HYM</t>
  </si>
  <si>
    <t>Hyperion Metals</t>
  </si>
  <si>
    <t>Renamed IPX</t>
  </si>
  <si>
    <t>MNC</t>
  </si>
  <si>
    <t>Metminco</t>
  </si>
  <si>
    <t>(Renamed  LCL  Los Cerros)</t>
  </si>
  <si>
    <t>NZC</t>
  </si>
  <si>
    <t>Nzuri Copper</t>
  </si>
  <si>
    <t>SMD</t>
  </si>
  <si>
    <t>Syndicated Metals</t>
  </si>
  <si>
    <t>(Renamed   DCX  Discovex Resources)</t>
  </si>
  <si>
    <t>WMX</t>
  </si>
  <si>
    <t>WILUNA MINING CORPORATION</t>
  </si>
  <si>
    <t>(Renamed to WMC)</t>
  </si>
  <si>
    <t>YFZ</t>
  </si>
  <si>
    <t>YOUFOODZ HOLDINGS LIMITED</t>
  </si>
  <si>
    <t>IMF</t>
  </si>
  <si>
    <t>IMF Bentham</t>
  </si>
  <si>
    <t>(Renamed OBL  Omni Bridgeway)</t>
  </si>
  <si>
    <t>INY</t>
  </si>
  <si>
    <t>(Renamed to IAM)</t>
  </si>
  <si>
    <t>ITW</t>
  </si>
  <si>
    <t>iShares MSCI Taiwan ETF</t>
  </si>
  <si>
    <t>MAR</t>
  </si>
  <si>
    <t>Malachite Resources</t>
  </si>
  <si>
    <t>(Renamed PNM  Pacific Nickel Mines)</t>
  </si>
  <si>
    <t>NNW</t>
  </si>
  <si>
    <t>99 Wuxian</t>
  </si>
  <si>
    <t>(Renamed NNT  99 Technology .. into wesfarmers?)</t>
  </si>
  <si>
    <t>NVL</t>
  </si>
  <si>
    <t>National Veterinary Care Ltd</t>
  </si>
  <si>
    <t>PSM</t>
  </si>
  <si>
    <t>LOOKING UP</t>
  </si>
  <si>
    <t>(Renamed XTC  Xantippe Resources)</t>
  </si>
  <si>
    <t>RCO</t>
  </si>
  <si>
    <t>Royalco Resources Limited</t>
  </si>
  <si>
    <t>SM8</t>
  </si>
  <si>
    <t>Smart Marine Systems</t>
  </si>
  <si>
    <t>(Renamed HTG  Harvest Technology Group)</t>
  </si>
  <si>
    <t>SP1</t>
  </si>
  <si>
    <t>Southern Cross Payments</t>
  </si>
  <si>
    <t>WBA</t>
  </si>
  <si>
    <t>Webster Limited</t>
  </si>
  <si>
    <t>From Delist Script</t>
  </si>
  <si>
    <t>Mallee Resources</t>
  </si>
  <si>
    <t>Pendal Group</t>
  </si>
  <si>
    <t>Demetallica</t>
  </si>
  <si>
    <t>Wcm Global Long Short</t>
  </si>
  <si>
    <t>Beyond International</t>
  </si>
  <si>
    <t>99 Loyalty</t>
  </si>
  <si>
    <t>Impelus</t>
  </si>
  <si>
    <t>Synergia Energy</t>
  </si>
  <si>
    <t>Ikwezi Mining</t>
  </si>
  <si>
    <t>Iselect</t>
  </si>
  <si>
    <t>Ptb Group</t>
  </si>
  <si>
    <t>Apollo Tourism &amp; Leisure</t>
  </si>
  <si>
    <t>Collection House</t>
  </si>
  <si>
    <t>9 Spokes International</t>
  </si>
  <si>
    <t>Paygroup</t>
  </si>
  <si>
    <t>Tassal Group</t>
  </si>
  <si>
    <t>Moq</t>
  </si>
  <si>
    <t>Resource Generation</t>
  </si>
  <si>
    <t>Maca</t>
  </si>
  <si>
    <t>Kyckr</t>
  </si>
  <si>
    <t>Sunvest Corporation</t>
  </si>
  <si>
    <t>Cv Check</t>
  </si>
  <si>
    <t>CL8R</t>
  </si>
  <si>
    <t>Carly Holdings</t>
  </si>
  <si>
    <t>Telstra Corporation</t>
  </si>
  <si>
    <t>TMGR</t>
  </si>
  <si>
    <t>Trigg Minerals</t>
  </si>
  <si>
    <t>AHQR</t>
  </si>
  <si>
    <t>Allegiance Coal</t>
  </si>
  <si>
    <t>Lanyon Investment</t>
  </si>
  <si>
    <t>LNYDA</t>
  </si>
  <si>
    <t>Laneway Resources</t>
  </si>
  <si>
    <t>3D Resources</t>
  </si>
  <si>
    <t>E33N</t>
  </si>
  <si>
    <t>TGADA</t>
  </si>
  <si>
    <t>Thorn Group</t>
  </si>
  <si>
    <t>SCTN</t>
  </si>
  <si>
    <t>Scout Security</t>
  </si>
  <si>
    <t>AQCN</t>
  </si>
  <si>
    <t>Australian Pacific Coal</t>
  </si>
  <si>
    <t>AARR</t>
  </si>
  <si>
    <t>BODN</t>
  </si>
  <si>
    <t>Bod Australia</t>
  </si>
  <si>
    <t>Absolute Equity Performance Fund</t>
  </si>
  <si>
    <t>PRXN</t>
  </si>
  <si>
    <t>FGLN</t>
  </si>
  <si>
    <t>Frugl Group</t>
  </si>
  <si>
    <t>BPHNE</t>
  </si>
  <si>
    <t>Bph Energy</t>
  </si>
  <si>
    <t>IXUN</t>
  </si>
  <si>
    <t>Ixup</t>
  </si>
  <si>
    <t>NSXN</t>
  </si>
  <si>
    <t>Nsx</t>
  </si>
  <si>
    <t>TSCN</t>
  </si>
  <si>
    <t>Twenty Seven</t>
  </si>
  <si>
    <t>DW8OA</t>
  </si>
  <si>
    <t>Dw8</t>
  </si>
  <si>
    <t>WBCPE</t>
  </si>
  <si>
    <t>TMHN</t>
  </si>
  <si>
    <t>The Market Herald</t>
  </si>
  <si>
    <t>DW8N</t>
  </si>
  <si>
    <t>ERWO</t>
  </si>
  <si>
    <t>Errawarra Resources</t>
  </si>
  <si>
    <t>MGUO</t>
  </si>
  <si>
    <t>Magnum Mining And Exploration</t>
  </si>
  <si>
    <t>PBHO</t>
  </si>
  <si>
    <t>Pointsbet Holdings</t>
  </si>
  <si>
    <t>Mydeal.Com.Au</t>
  </si>
  <si>
    <t>RMXOJ</t>
  </si>
  <si>
    <t>AREN</t>
  </si>
  <si>
    <t>LNYOA</t>
  </si>
  <si>
    <t>GWROA</t>
  </si>
  <si>
    <t>Gwr Group</t>
  </si>
  <si>
    <t>SBRO</t>
  </si>
  <si>
    <t>Sabre Resources</t>
  </si>
  <si>
    <t>NTLOB</t>
  </si>
  <si>
    <t>New Talisman Gold Mines</t>
  </si>
  <si>
    <t>ADDN</t>
  </si>
  <si>
    <t>Adavale Resources</t>
  </si>
  <si>
    <t>Big River Gold</t>
  </si>
  <si>
    <t>MEMN</t>
  </si>
  <si>
    <t>Memphasys</t>
  </si>
  <si>
    <t>YTMTL1</t>
  </si>
  <si>
    <t>Equity Trustees</t>
  </si>
  <si>
    <t>Oklo Resources</t>
  </si>
  <si>
    <t>PRXR</t>
  </si>
  <si>
    <t>East Energy Resources</t>
  </si>
  <si>
    <t>AQCR</t>
  </si>
  <si>
    <t>LRTN</t>
  </si>
  <si>
    <t>UUVOA</t>
  </si>
  <si>
    <t>Uuv Aquabotix</t>
  </si>
  <si>
    <t>MAYNC</t>
  </si>
  <si>
    <t>Melbana Energy</t>
  </si>
  <si>
    <t>VOROB</t>
  </si>
  <si>
    <t>Vortiv</t>
  </si>
  <si>
    <t>IPBN</t>
  </si>
  <si>
    <t>Ipb Petroleum</t>
  </si>
  <si>
    <t>PARN</t>
  </si>
  <si>
    <t>Paradigm Biopharmaceuticals</t>
  </si>
  <si>
    <t>VORDC</t>
  </si>
  <si>
    <t>KINN</t>
  </si>
  <si>
    <t>VORDB</t>
  </si>
  <si>
    <t>Registry Direct</t>
  </si>
  <si>
    <t>KGDN</t>
  </si>
  <si>
    <t>TRYN</t>
  </si>
  <si>
    <t>Troy Resources</t>
  </si>
  <si>
    <t>PICNB</t>
  </si>
  <si>
    <t>Perpetual Equity Investment</t>
  </si>
  <si>
    <t>CPTND</t>
  </si>
  <si>
    <t>Cipherpoint</t>
  </si>
  <si>
    <t>WNBDB</t>
  </si>
  <si>
    <t>Wellness And Beauty Solutions</t>
  </si>
  <si>
    <t>WQGNA</t>
  </si>
  <si>
    <t>Wcm Global Growth</t>
  </si>
  <si>
    <t>WECDA</t>
  </si>
  <si>
    <t>White Energy</t>
  </si>
  <si>
    <t>ENXNB</t>
  </si>
  <si>
    <t>Enegex</t>
  </si>
  <si>
    <t>TMHR</t>
  </si>
  <si>
    <t>Buildingiq</t>
  </si>
  <si>
    <t>WGBO</t>
  </si>
  <si>
    <t>Wam Global</t>
  </si>
  <si>
    <t>ICNO</t>
  </si>
  <si>
    <t>Icon Energy</t>
  </si>
  <si>
    <t>PKON</t>
  </si>
  <si>
    <t>Peako</t>
  </si>
  <si>
    <t>Faster Enterprises</t>
  </si>
  <si>
    <t>YTMSG2</t>
  </si>
  <si>
    <t>MAYO</t>
  </si>
  <si>
    <t>TMRN</t>
  </si>
  <si>
    <t>Tempus Resources</t>
  </si>
  <si>
    <t>IMEN</t>
  </si>
  <si>
    <t>Imexhs</t>
  </si>
  <si>
    <t>LVHN</t>
  </si>
  <si>
    <t>Livehire</t>
  </si>
  <si>
    <t>MM8N</t>
  </si>
  <si>
    <t>Medallion Metals</t>
  </si>
  <si>
    <t>CCANC</t>
  </si>
  <si>
    <t>Change Financial</t>
  </si>
  <si>
    <t>PFTN</t>
  </si>
  <si>
    <t>Pure Foods Tasmania</t>
  </si>
  <si>
    <t>Ovato</t>
  </si>
  <si>
    <t>GMLDA</t>
  </si>
  <si>
    <t>Gateway Mining</t>
  </si>
  <si>
    <t>PICOA</t>
  </si>
  <si>
    <t>Goldoz</t>
  </si>
  <si>
    <t>Osprey Medical</t>
  </si>
  <si>
    <t>Hhy Fund</t>
  </si>
  <si>
    <t>New Standard Energy</t>
  </si>
  <si>
    <t>Soon Mining</t>
  </si>
  <si>
    <t>Farmaforce</t>
  </si>
  <si>
    <t>GSNOA</t>
  </si>
  <si>
    <t>Great Southern Mining</t>
  </si>
  <si>
    <t>Iq3Corp</t>
  </si>
  <si>
    <t>DVLN</t>
  </si>
  <si>
    <t>Dorsavi</t>
  </si>
  <si>
    <t>Hrl Holdings</t>
  </si>
  <si>
    <t>APCN</t>
  </si>
  <si>
    <t>Australian Potash</t>
  </si>
  <si>
    <t>ENXOA</t>
  </si>
  <si>
    <t>Kalnorth Gold Mines</t>
  </si>
  <si>
    <t>WQGOA</t>
  </si>
  <si>
    <t>ANZN</t>
  </si>
  <si>
    <t>Australia And New Zealand Banking Group</t>
  </si>
  <si>
    <t>BCNNC</t>
  </si>
  <si>
    <t>KPOOE</t>
  </si>
  <si>
    <t>Kalina Power</t>
  </si>
  <si>
    <t>AUNNB</t>
  </si>
  <si>
    <t>Aurumin</t>
  </si>
  <si>
    <t>M8SN</t>
  </si>
  <si>
    <t>M8 Sustainable</t>
  </si>
  <si>
    <t>TTBO</t>
  </si>
  <si>
    <t>Total Brain</t>
  </si>
  <si>
    <t>PODN</t>
  </si>
  <si>
    <t>Podium Minerals</t>
  </si>
  <si>
    <t>DLCDA</t>
  </si>
  <si>
    <t>Delecta</t>
  </si>
  <si>
    <t>BCNOB</t>
  </si>
  <si>
    <t>AIQDA</t>
  </si>
  <si>
    <t>MDCDA</t>
  </si>
  <si>
    <t>Medlab Clinical</t>
  </si>
  <si>
    <t>WECN</t>
  </si>
  <si>
    <t>ANZR</t>
  </si>
  <si>
    <t>NMRN</t>
  </si>
  <si>
    <t>Native Mineral Resources Holdings</t>
  </si>
  <si>
    <t>CYMN</t>
  </si>
  <si>
    <t>Cyprium Metals</t>
  </si>
  <si>
    <t>Vimy Resources</t>
  </si>
  <si>
    <t>Uniti Group</t>
  </si>
  <si>
    <t>Pure Hydrogen Corporation</t>
  </si>
  <si>
    <t>DYLND</t>
  </si>
  <si>
    <t>Deep Yellow</t>
  </si>
  <si>
    <t>WWIO</t>
  </si>
  <si>
    <t>West Wits Mining</t>
  </si>
  <si>
    <t>Virtus Health</t>
  </si>
  <si>
    <t>PCKN</t>
  </si>
  <si>
    <t>Painchek</t>
  </si>
  <si>
    <t>Palla Pharma</t>
  </si>
  <si>
    <t>GSNNB</t>
  </si>
  <si>
    <t>SYANE</t>
  </si>
  <si>
    <t>Sayona Mining</t>
  </si>
  <si>
    <t>Crown Resorts</t>
  </si>
  <si>
    <t>WECR</t>
  </si>
  <si>
    <t>TPDDA</t>
  </si>
  <si>
    <t>Talon Energy</t>
  </si>
  <si>
    <t>BMNDA</t>
  </si>
  <si>
    <t>Bannerman Energy</t>
  </si>
  <si>
    <t>MIRNB</t>
  </si>
  <si>
    <t>Mirrabooka Investments</t>
  </si>
  <si>
    <t>KRROC</t>
  </si>
  <si>
    <t>King River Resources</t>
  </si>
  <si>
    <t>BPHOA</t>
  </si>
  <si>
    <t>E2EDA</t>
  </si>
  <si>
    <t>Eon Nrg</t>
  </si>
  <si>
    <t>HYDO</t>
  </si>
  <si>
    <t>Hydrix</t>
  </si>
  <si>
    <t>ALAOE</t>
  </si>
  <si>
    <t>Arovella Therapeutics</t>
  </si>
  <si>
    <t>UUVDC</t>
  </si>
  <si>
    <t>UUVDB</t>
  </si>
  <si>
    <t>1AGN</t>
  </si>
  <si>
    <t>Alterra</t>
  </si>
  <si>
    <t>BWXN</t>
  </si>
  <si>
    <t>Bwx</t>
  </si>
  <si>
    <t>DCXN</t>
  </si>
  <si>
    <t>Discovex Resources</t>
  </si>
  <si>
    <t>Alliance Resources</t>
  </si>
  <si>
    <t>AISDB</t>
  </si>
  <si>
    <t>Aeris Resources</t>
  </si>
  <si>
    <t>CLZDA</t>
  </si>
  <si>
    <t>Classic Minerals</t>
  </si>
  <si>
    <t>NZSOA</t>
  </si>
  <si>
    <t>CLZDB</t>
  </si>
  <si>
    <t>ROOO</t>
  </si>
  <si>
    <t>Irongate Group</t>
  </si>
  <si>
    <t>SYAOD</t>
  </si>
  <si>
    <t>Vanguard Global Multi-Factor Active Etf (Managed Fund)</t>
  </si>
  <si>
    <t>TNPDB</t>
  </si>
  <si>
    <t>Triple Energy</t>
  </si>
  <si>
    <t>Pacific Bauxite Nl</t>
  </si>
  <si>
    <t>BRKNA</t>
  </si>
  <si>
    <t>Brookside Energy</t>
  </si>
  <si>
    <t>BRVNB</t>
  </si>
  <si>
    <t>SRNNB</t>
  </si>
  <si>
    <t>CLZOA</t>
  </si>
  <si>
    <t>SI6ND</t>
  </si>
  <si>
    <t>Si6 Metals</t>
  </si>
  <si>
    <t>Angel Seafood Holdings</t>
  </si>
  <si>
    <t>Dgo Gold</t>
  </si>
  <si>
    <t>AVWO</t>
  </si>
  <si>
    <t>Avira Resources</t>
  </si>
  <si>
    <t>CZNO</t>
  </si>
  <si>
    <t>Corazon Mining</t>
  </si>
  <si>
    <t>BPPN</t>
  </si>
  <si>
    <t>Babylon Pump &amp; Power</t>
  </si>
  <si>
    <t>JATN</t>
  </si>
  <si>
    <t>Jatcorp</t>
  </si>
  <si>
    <t>AGENE</t>
  </si>
  <si>
    <t>Alligator Energy</t>
  </si>
  <si>
    <t>NESOA</t>
  </si>
  <si>
    <t>Nelson Resources</t>
  </si>
  <si>
    <t>HASDA</t>
  </si>
  <si>
    <t>Hastings Technology Metals</t>
  </si>
  <si>
    <t>MMMDA</t>
  </si>
  <si>
    <t>BASNE</t>
  </si>
  <si>
    <t>Bass Oil</t>
  </si>
  <si>
    <t>County International</t>
  </si>
  <si>
    <t>BASOC</t>
  </si>
  <si>
    <t>GCRDB</t>
  </si>
  <si>
    <t>Golden Cross Resources</t>
  </si>
  <si>
    <t>SI6OD</t>
  </si>
  <si>
    <t>EVEN</t>
  </si>
  <si>
    <t>Eve Health Group</t>
  </si>
  <si>
    <t>AUZN</t>
  </si>
  <si>
    <t>Australian Mines</t>
  </si>
  <si>
    <t>BRVO</t>
  </si>
  <si>
    <t>BRKOB</t>
  </si>
  <si>
    <t>SRNOC</t>
  </si>
  <si>
    <t>RMLOA</t>
  </si>
  <si>
    <t>Resolution Minerals</t>
  </si>
  <si>
    <t>2BEO</t>
  </si>
  <si>
    <t>Tubi</t>
  </si>
  <si>
    <t>PHLN</t>
  </si>
  <si>
    <t>Propell Holdings</t>
  </si>
  <si>
    <t>LKENC</t>
  </si>
  <si>
    <t>Western Areas</t>
  </si>
  <si>
    <t>BEXN</t>
  </si>
  <si>
    <t>Bikeexchange</t>
  </si>
  <si>
    <t>SUNPF</t>
  </si>
  <si>
    <t>Suncorp Group</t>
  </si>
  <si>
    <t>AGEOB</t>
  </si>
  <si>
    <t>Astivita</t>
  </si>
  <si>
    <t>WMCNF</t>
  </si>
  <si>
    <t>Wiluna Mining Corporation</t>
  </si>
  <si>
    <t>GCXNA</t>
  </si>
  <si>
    <t>Gcx Metals</t>
  </si>
  <si>
    <t>GOLDA</t>
  </si>
  <si>
    <t>Etfs Metal Securities Australia</t>
  </si>
  <si>
    <t>NORO</t>
  </si>
  <si>
    <t>Norwood Systems</t>
  </si>
  <si>
    <t>NORN</t>
  </si>
  <si>
    <t>EDEN</t>
  </si>
  <si>
    <t>Eden Innovations</t>
  </si>
  <si>
    <t>WWGN</t>
  </si>
  <si>
    <t>Wiseway Group</t>
  </si>
  <si>
    <t>OSLN</t>
  </si>
  <si>
    <t>Oncosil Medical</t>
  </si>
  <si>
    <t>OKJO</t>
  </si>
  <si>
    <t>MLSN</t>
  </si>
  <si>
    <t>Metals Australia</t>
  </si>
  <si>
    <t>YPBDB</t>
  </si>
  <si>
    <t>Ypb Group</t>
  </si>
  <si>
    <t>LKEOC</t>
  </si>
  <si>
    <t>BRUN</t>
  </si>
  <si>
    <t>Buru Energy</t>
  </si>
  <si>
    <t>ZMMDE</t>
  </si>
  <si>
    <t>Zimi</t>
  </si>
  <si>
    <t>RESDA</t>
  </si>
  <si>
    <t>ATCNC</t>
  </si>
  <si>
    <t>Altech Chemicals</t>
  </si>
  <si>
    <t>HRNN</t>
  </si>
  <si>
    <t>Horizon Gold</t>
  </si>
  <si>
    <t>KKONB</t>
  </si>
  <si>
    <t>Kinetiko Energy</t>
  </si>
  <si>
    <t>Vgi Partners</t>
  </si>
  <si>
    <t>M8SR</t>
  </si>
  <si>
    <t>IPTNA</t>
  </si>
  <si>
    <t>Impact Minerals</t>
  </si>
  <si>
    <t>RLCN</t>
  </si>
  <si>
    <t>SCLDB</t>
  </si>
  <si>
    <t>Schrole Group</t>
  </si>
  <si>
    <t>Adrabbit</t>
  </si>
  <si>
    <t>AMLN</t>
  </si>
  <si>
    <t>MCTN</t>
  </si>
  <si>
    <t>Metalicity</t>
  </si>
  <si>
    <t>CVVNF</t>
  </si>
  <si>
    <t>LOMOC</t>
  </si>
  <si>
    <t>Lucapa Diamond</t>
  </si>
  <si>
    <t>LPDOB</t>
  </si>
  <si>
    <t>Lepidico</t>
  </si>
  <si>
    <t>Heron Resources</t>
  </si>
  <si>
    <t>MCTNC</t>
  </si>
  <si>
    <t>CHKNF</t>
  </si>
  <si>
    <t>Cohiba Minerals</t>
  </si>
  <si>
    <t>UBIN</t>
  </si>
  <si>
    <t>Universal Biosensors</t>
  </si>
  <si>
    <t>SIHN</t>
  </si>
  <si>
    <t>CNJN</t>
  </si>
  <si>
    <t>Conico</t>
  </si>
  <si>
    <t>MLSOB</t>
  </si>
  <si>
    <t>Selfwealth Smsf Leaders Etf</t>
  </si>
  <si>
    <t>CGFPA</t>
  </si>
  <si>
    <t>Challenger</t>
  </si>
  <si>
    <t>Esports Mogul</t>
  </si>
  <si>
    <t>R3DN</t>
  </si>
  <si>
    <t>R3D Resources</t>
  </si>
  <si>
    <t>WSIDB</t>
  </si>
  <si>
    <t>Weststar Industrial</t>
  </si>
  <si>
    <t>ATCOB</t>
  </si>
  <si>
    <t>LPDNI</t>
  </si>
  <si>
    <t>DDDOA</t>
  </si>
  <si>
    <t>ESHOA</t>
  </si>
  <si>
    <t>CYLOA</t>
  </si>
  <si>
    <t>Catalyst Metals</t>
  </si>
  <si>
    <t>YTMQF3</t>
  </si>
  <si>
    <t>Isignthis</t>
  </si>
  <si>
    <t>UBINA</t>
  </si>
  <si>
    <t>AKNN</t>
  </si>
  <si>
    <t>Auking Mining</t>
  </si>
  <si>
    <t>PGON</t>
  </si>
  <si>
    <t>Pacgold</t>
  </si>
  <si>
    <t>MGTNF</t>
  </si>
  <si>
    <t>Magnetite Mines</t>
  </si>
  <si>
    <t>WBEN</t>
  </si>
  <si>
    <t>Whitebark Energy</t>
  </si>
  <si>
    <t>MCTO</t>
  </si>
  <si>
    <t>CHKOA</t>
  </si>
  <si>
    <t>TNROB</t>
  </si>
  <si>
    <t>Torian Resources</t>
  </si>
  <si>
    <t>AKNOA</t>
  </si>
  <si>
    <t>KKOR</t>
  </si>
  <si>
    <t>HRNR</t>
  </si>
  <si>
    <t>IPTRA</t>
  </si>
  <si>
    <t>GEVOA</t>
  </si>
  <si>
    <t>Global Energy Ventures</t>
  </si>
  <si>
    <t>KGLN</t>
  </si>
  <si>
    <t>Kgl Resources</t>
  </si>
  <si>
    <t>LPDOC</t>
  </si>
  <si>
    <t>Z Energy</t>
  </si>
  <si>
    <t>NUHDB</t>
  </si>
  <si>
    <t>Nuheara</t>
  </si>
  <si>
    <t>Cimic Group</t>
  </si>
  <si>
    <t>ADSN</t>
  </si>
  <si>
    <t>Adslot</t>
  </si>
  <si>
    <t>BASDA</t>
  </si>
  <si>
    <t>CI1DB</t>
  </si>
  <si>
    <t>Credit Intelligence</t>
  </si>
  <si>
    <t>BASDB</t>
  </si>
  <si>
    <t>Engage:Bdr</t>
  </si>
  <si>
    <t>CXMN</t>
  </si>
  <si>
    <t>Centrex</t>
  </si>
  <si>
    <t>MGTRE</t>
  </si>
  <si>
    <t>RGLN</t>
  </si>
  <si>
    <t>Riversgold</t>
  </si>
  <si>
    <t>LAWN</t>
  </si>
  <si>
    <t>Lawfinance</t>
  </si>
  <si>
    <t>Torrens Mining</t>
  </si>
  <si>
    <t>PXXNA</t>
  </si>
  <si>
    <t>Polarx</t>
  </si>
  <si>
    <t>AEVN</t>
  </si>
  <si>
    <t>Avenira</t>
  </si>
  <si>
    <t>BASO</t>
  </si>
  <si>
    <t>Boyuan Holdings</t>
  </si>
  <si>
    <t>PNLDB</t>
  </si>
  <si>
    <t>Paringa Resources</t>
  </si>
  <si>
    <t>PEKND</t>
  </si>
  <si>
    <t>Peak Rare Earths</t>
  </si>
  <si>
    <t>ZLDDG</t>
  </si>
  <si>
    <t>Zelira Therapeutics</t>
  </si>
  <si>
    <t>HASND</t>
  </si>
  <si>
    <t>Westoz Investment</t>
  </si>
  <si>
    <t>Ozgrowth</t>
  </si>
  <si>
    <t>Zebit</t>
  </si>
  <si>
    <t>WAMN</t>
  </si>
  <si>
    <t>Wam Capital</t>
  </si>
  <si>
    <t>BLGN</t>
  </si>
  <si>
    <t>Bluglass</t>
  </si>
  <si>
    <t>TD1N</t>
  </si>
  <si>
    <t>Tali Digital</t>
  </si>
  <si>
    <t>CZNN</t>
  </si>
  <si>
    <t>Bardoc Gold</t>
  </si>
  <si>
    <t>SBMNA</t>
  </si>
  <si>
    <t>St Barbara</t>
  </si>
  <si>
    <t>PEKOD</t>
  </si>
  <si>
    <t>PE1NB</t>
  </si>
  <si>
    <t>AGYN</t>
  </si>
  <si>
    <t>Argosy Minerals</t>
  </si>
  <si>
    <t>SMNNB</t>
  </si>
  <si>
    <t>Structural Monitoring Systems</t>
  </si>
  <si>
    <t>HASO</t>
  </si>
  <si>
    <t>Senex Energy</t>
  </si>
  <si>
    <t>Rma Energy</t>
  </si>
  <si>
    <t>Petsec Energy</t>
  </si>
  <si>
    <t>Bassari Resources</t>
  </si>
  <si>
    <t>CBAPF</t>
  </si>
  <si>
    <t>Commonwealth Bank Of Australia</t>
  </si>
  <si>
    <t>Australian Pharmaceutical Industries</t>
  </si>
  <si>
    <t>MVLN</t>
  </si>
  <si>
    <t>Marvel Gold</t>
  </si>
  <si>
    <t>AO1N</t>
  </si>
  <si>
    <t>Assetowl</t>
  </si>
  <si>
    <t>SMRN</t>
  </si>
  <si>
    <t>Stanmore Resources</t>
  </si>
  <si>
    <t>ANZPE</t>
  </si>
  <si>
    <t>Pm Capital Asian Opportunities Fund</t>
  </si>
  <si>
    <t>MOQN</t>
  </si>
  <si>
    <t>AMNBA</t>
  </si>
  <si>
    <t>Agrimin</t>
  </si>
  <si>
    <t>GMNNB</t>
  </si>
  <si>
    <t>Gold Mountain</t>
  </si>
  <si>
    <t>BLZO</t>
  </si>
  <si>
    <t>Blaze Minerals</t>
  </si>
  <si>
    <t>AGYO</t>
  </si>
  <si>
    <t>LCKOA</t>
  </si>
  <si>
    <t>Leigh Creek Energy</t>
  </si>
  <si>
    <t>Hampton Hill Mining Nl</t>
  </si>
  <si>
    <t>Over The Wire Holdings Limited</t>
  </si>
  <si>
    <t>Gulf Manganese Corporation Limited</t>
  </si>
  <si>
    <t>DGF</t>
  </si>
  <si>
    <t>Downer Group Finance Pty Limited</t>
  </si>
  <si>
    <t>American Pacific Borates Limited</t>
  </si>
  <si>
    <t>Smiles Inclusive Limited</t>
  </si>
  <si>
    <t>Property Connect Holdings Limited</t>
  </si>
  <si>
    <t>Ennox Group Ltd</t>
  </si>
  <si>
    <t>Quantum Health Group Limited</t>
  </si>
  <si>
    <t>Ausnet Services Limited</t>
  </si>
  <si>
    <t>Class Limited</t>
  </si>
  <si>
    <t>Icar Asia Limited</t>
  </si>
  <si>
    <t>DA1</t>
  </si>
  <si>
    <t>Driver Australia Five Trust</t>
  </si>
  <si>
    <t>Afterpay Limited</t>
  </si>
  <si>
    <t>Reverse Corp Limited</t>
  </si>
  <si>
    <t>Tomizone Limited</t>
  </si>
  <si>
    <t>Intega Group Limited</t>
  </si>
  <si>
    <t>Oil Search Limited</t>
  </si>
  <si>
    <t>Apollo Consolidated Limited</t>
  </si>
  <si>
    <t>1300 Smiles Limited</t>
  </si>
  <si>
    <t>WSO</t>
  </si>
  <si>
    <t>Series 2012-1 Wst Trust</t>
  </si>
  <si>
    <t>Milliniums Alternatives Fund</t>
  </si>
  <si>
    <t>Tv2U International Limited</t>
  </si>
  <si>
    <t>5G Networks Limited</t>
  </si>
  <si>
    <t>Authorised Investment Fund Limited</t>
  </si>
  <si>
    <t>Msm Corporation International Ltd</t>
  </si>
  <si>
    <t>Huon Aquaculture Group Limited</t>
  </si>
  <si>
    <t>Awn Holdings Limited</t>
  </si>
  <si>
    <t>Q Technology Group Limited</t>
  </si>
  <si>
    <t>Firefly Resources Limited</t>
  </si>
  <si>
    <t>Japara Healthcare Limited</t>
  </si>
  <si>
    <t>Rhipe Limited</t>
  </si>
  <si>
    <t>Templeton Global Growth Fund Limited</t>
  </si>
  <si>
    <t>Vietnam Industrial Investments Limited</t>
  </si>
  <si>
    <t>Mainstream Group Holdings Limited</t>
  </si>
  <si>
    <t>Youfoodz Holdings Limited</t>
  </si>
  <si>
    <t>Redhill Education Limited</t>
  </si>
  <si>
    <t>Valmec Limited</t>
  </si>
  <si>
    <t>Rmg Limited</t>
  </si>
  <si>
    <t>Nusantara Resources Limited</t>
  </si>
  <si>
    <t>SS7</t>
  </si>
  <si>
    <t>Smart Abs Series 2017-2 Trust</t>
  </si>
  <si>
    <t>Abilene Oil And Gas Limited</t>
  </si>
  <si>
    <t>Milton Corporation Limited</t>
  </si>
  <si>
    <t>Cougar Metals Nl</t>
  </si>
  <si>
    <t>From Rename Script</t>
  </si>
  <si>
    <t>Cronos Australia</t>
  </si>
  <si>
    <t>GME Resources</t>
  </si>
  <si>
    <t>Pathfinder Resources</t>
  </si>
  <si>
    <t>Australia and New Zealand Banking Group</t>
  </si>
  <si>
    <t>Monger Gold</t>
  </si>
  <si>
    <t>Greenland Minerals</t>
  </si>
  <si>
    <t>Aus Tin Mining</t>
  </si>
  <si>
    <t>Plexure Group</t>
  </si>
  <si>
    <t>UUV Aquabotix</t>
  </si>
  <si>
    <t>Wellness and Beauty Solutions</t>
  </si>
  <si>
    <t>Kopore Metals</t>
  </si>
  <si>
    <t>Eon NRG</t>
  </si>
  <si>
    <t>OILEX</t>
  </si>
  <si>
    <t>Pacific Bauxite NL</t>
  </si>
  <si>
    <t>Redbank Copper</t>
  </si>
  <si>
    <t>Pacific American Holdings</t>
  </si>
  <si>
    <t>Woodside Petroleum</t>
  </si>
  <si>
    <t>Frontier Resources</t>
  </si>
  <si>
    <t>Croplogic</t>
  </si>
  <si>
    <t>Medusa Mining</t>
  </si>
  <si>
    <t>TMK\xa0</t>
  </si>
  <si>
    <t>Tamaska Oil and Gas</t>
  </si>
  <si>
    <t>Superior Lake Resources</t>
  </si>
  <si>
    <t>Cirralto</t>
  </si>
  <si>
    <t>Appsvillage Australia</t>
  </si>
  <si>
    <t>Celamin Holdings</t>
  </si>
  <si>
    <t>Fargo Enterprises</t>
  </si>
  <si>
    <t>MMJ Group Holdings</t>
  </si>
  <si>
    <t>Income Asset Management Group</t>
  </si>
  <si>
    <t>Altura Mining</t>
  </si>
  <si>
    <t>Threat Protect Australia</t>
  </si>
  <si>
    <t>Prairie Mining</t>
  </si>
  <si>
    <t>Mediland Pharm</t>
  </si>
  <si>
    <t>Transcendence Technologies</t>
  </si>
  <si>
    <t>Cellmid</t>
  </si>
  <si>
    <t>FE</t>
  </si>
  <si>
    <t>Bard1 Life Sciences</t>
  </si>
  <si>
    <t>Indoor Skydive Australia Group</t>
  </si>
  <si>
    <t>Jadar Resources</t>
  </si>
  <si>
    <t>African Energy Resources</t>
  </si>
  <si>
    <t>Houston We Have</t>
  </si>
  <si>
    <t>Ocean Grown Abalone</t>
  </si>
  <si>
    <t>Victory Mines</t>
  </si>
  <si>
    <t>Silver City Minerals</t>
  </si>
  <si>
    <t>Orocobre</t>
  </si>
  <si>
    <t>Tanga Resources</t>
  </si>
  <si>
    <t>Latitude Consolidated</t>
  </si>
  <si>
    <t>Freedom Foods Group</t>
  </si>
  <si>
    <t>Integrated Payment Technologies</t>
  </si>
  <si>
    <t>MNF Group</t>
  </si>
  <si>
    <t>Easton Investments</t>
  </si>
  <si>
    <t>King Island Scheelite</t>
  </si>
  <si>
    <t>Sealink Travel Group</t>
  </si>
  <si>
    <t>Cervantes Corporation</t>
  </si>
  <si>
    <t>Orminex</t>
  </si>
  <si>
    <t>Barra Resources</t>
  </si>
  <si>
    <t>Factor Therapeutics</t>
  </si>
  <si>
    <t>Kangaroo Island and Plantation Timbers</t>
  </si>
  <si>
    <t>Australian Primary Hemp</t>
  </si>
  <si>
    <t>Suda Pharmaceuticals</t>
  </si>
  <si>
    <t>8IP Emerging Companies</t>
  </si>
  <si>
    <t>Hawkstone Mining</t>
  </si>
  <si>
    <t>Venturex Resources</t>
  </si>
  <si>
    <t>Lifespot Health</t>
  </si>
  <si>
    <t>APN Convenience Retail Reit</t>
  </si>
  <si>
    <t>High Grade Metals</t>
  </si>
  <si>
    <t>TNT Mines</t>
  </si>
  <si>
    <t>New Energy Minerals</t>
  </si>
  <si>
    <t>Cashwerkz</t>
  </si>
  <si>
    <t>PKS Holdings</t>
  </si>
  <si>
    <t>Manas resources</t>
  </si>
  <si>
    <t>Bass Metals</t>
  </si>
  <si>
    <t>Contango Income Generator</t>
  </si>
  <si>
    <t>PRM\xa0</t>
  </si>
  <si>
    <t>Fremont Petroleum Corporation</t>
  </si>
  <si>
    <t>Wattle Health Australia</t>
  </si>
  <si>
    <t>AIM\xa0</t>
  </si>
  <si>
    <t>Access Inovation Holdings</t>
  </si>
  <si>
    <t>Funtastic</t>
  </si>
  <si>
    <t>99 Technology</t>
  </si>
  <si>
    <t>Marenica Energy</t>
  </si>
  <si>
    <t>Moelis Australia</t>
  </si>
  <si>
    <t>Force Commodities</t>
  </si>
  <si>
    <t>Jayex Healthcare</t>
  </si>
  <si>
    <t>Ausmex Mining Group</t>
  </si>
  <si>
    <t>Stemify</t>
  </si>
  <si>
    <t>Mobecom</t>
  </si>
  <si>
    <t>Davenport Resources</t>
  </si>
  <si>
    <t>Quantify Technology Holdings</t>
  </si>
  <si>
    <t>Sintech</t>
  </si>
  <si>
    <t>XPED</t>
  </si>
  <si>
    <t>Tao Commodities</t>
  </si>
  <si>
    <t>Clean Teq Holdings</t>
  </si>
  <si>
    <t>VPCL</t>
  </si>
  <si>
    <t>MyFiziq</t>
  </si>
  <si>
    <t>Velocity Property Group</t>
  </si>
  <si>
    <t>Strata-X Energy</t>
  </si>
  <si>
    <t>THC Global Group</t>
  </si>
  <si>
    <t>WOTSO Prop</t>
  </si>
  <si>
    <t>Dampier Gold</t>
  </si>
  <si>
    <t>Thred</t>
  </si>
  <si>
    <t>Reffind</t>
  </si>
  <si>
    <t>Pacifico Minerals</t>
  </si>
  <si>
    <t>Buderim Group</t>
  </si>
  <si>
    <t>European Cobalt</t>
  </si>
  <si>
    <t>Intiger Group</t>
  </si>
  <si>
    <t>Stone Resources Australia</t>
  </si>
  <si>
    <t>Logicamms</t>
  </si>
  <si>
    <t>Parazero</t>
  </si>
  <si>
    <t>Ahalife Holdings</t>
  </si>
  <si>
    <t>Enevis</t>
  </si>
  <si>
    <t>thedocyard</t>
  </si>
  <si>
    <t>Aumake International</t>
  </si>
  <si>
    <t>Pure Minerals</t>
  </si>
  <si>
    <t>Metalsearch</t>
  </si>
  <si>
    <t>Speciality Metals International</t>
  </si>
  <si>
    <t>Pelican Resources</t>
  </si>
  <si>
    <t>Pacific Star Network</t>
  </si>
  <si>
    <t>Flexigroup</t>
  </si>
  <si>
    <t>Azure Healthcare</t>
  </si>
  <si>
    <t>Gage Roads Brewing</t>
  </si>
  <si>
    <t>CML Group</t>
  </si>
  <si>
    <t>Stream Group</t>
  </si>
  <si>
    <t>EHR Resources</t>
  </si>
  <si>
    <t>Nvoi</t>
  </si>
  <si>
    <t>Evans Dixon</t>
  </si>
  <si>
    <t>MGM Wireless</t>
  </si>
  <si>
    <t>Real Estate Investar Group</t>
  </si>
  <si>
    <t>Lustrum Minerals</t>
  </si>
  <si>
    <t>Founders First</t>
  </si>
  <si>
    <t>Acacia Coal</t>
  </si>
  <si>
    <t>Scandivanadium</t>
  </si>
  <si>
    <t>PanTerra Gold</t>
  </si>
  <si>
    <t>United Networks</t>
  </si>
  <si>
    <t>Mali Lithium</t>
  </si>
  <si>
    <t>PS&amp;C</t>
  </si>
  <si>
    <t>Aurora Minerals</t>
  </si>
  <si>
    <t>Blue Sky Alternatives Access Fund</t>
  </si>
  <si>
    <t>Cape Lambert Resources</t>
  </si>
  <si>
    <t>Hipo Resources</t>
  </si>
  <si>
    <t>iSentric</t>
  </si>
  <si>
    <t>SIV Asset Management</t>
  </si>
  <si>
    <t>Ziptel</t>
  </si>
  <si>
    <t>RESA Group</t>
  </si>
  <si>
    <t>Mejority Capital</t>
  </si>
  <si>
    <t>Dark Horse Resources</t>
  </si>
  <si>
    <t>Lithium Consolidated</t>
  </si>
  <si>
    <t>Graphex Mining</t>
  </si>
  <si>
    <t>Alloy Resources</t>
  </si>
  <si>
    <t>Ultracharge</t>
  </si>
  <si>
    <t>8IV</t>
  </si>
  <si>
    <t>8VIC Holdings</t>
  </si>
  <si>
    <t>Fraser Range Metals Group</t>
  </si>
  <si>
    <t>Pioneer Resources</t>
  </si>
  <si>
    <t>Longtable Group</t>
  </si>
  <si>
    <t>Ellex Medical Lasers</t>
  </si>
  <si>
    <t>Family Insights Group</t>
  </si>
  <si>
    <t>Broken Hill Prospecting</t>
  </si>
  <si>
    <t>ARQ Group</t>
  </si>
  <si>
    <t>Hot Copper Holdings</t>
  </si>
  <si>
    <t>Blackham Resources</t>
  </si>
  <si>
    <t>MSL Solutions</t>
  </si>
  <si>
    <t>Crossland Strategic Metals</t>
  </si>
  <si>
    <t>Admedus</t>
  </si>
  <si>
    <t>Caltex Australia</t>
  </si>
  <si>
    <t>Australian Whisky Holdings</t>
  </si>
  <si>
    <t>\xa0BCL</t>
  </si>
  <si>
    <t>Bunji Corporation</t>
  </si>
  <si>
    <t>Centuria Metropolitan REIT</t>
  </si>
  <si>
    <t>KLH</t>
  </si>
  <si>
    <t>Kalia</t>
  </si>
  <si>
    <t>PKA</t>
  </si>
  <si>
    <t>Plukka</t>
  </si>
  <si>
    <t>Peninsula Mines</t>
  </si>
  <si>
    <t>CIZ</t>
  </si>
  <si>
    <t>Corizon</t>
  </si>
  <si>
    <t>IBN\n</t>
  </si>
  <si>
    <t>iBuyNew Group</t>
  </si>
  <si>
    <t>INK</t>
  </si>
  <si>
    <t>Indago Energy</t>
  </si>
  <si>
    <t>NHL</t>
  </si>
  <si>
    <t>Novita Healthcare</t>
  </si>
  <si>
    <t>CVT</t>
  </si>
  <si>
    <t>Covata</t>
  </si>
  <si>
    <t>VRI</t>
  </si>
  <si>
    <t>Veriluma</t>
  </si>
  <si>
    <t>HDY</t>
  </si>
  <si>
    <t>Hardey Resources</t>
  </si>
  <si>
    <t>KNL</t>
  </si>
  <si>
    <t>Kibaran Resources</t>
  </si>
  <si>
    <t>SRO</t>
  </si>
  <si>
    <t>ShareRoot</t>
  </si>
  <si>
    <t>SUR</t>
  </si>
  <si>
    <t>Sun Resources NL</t>
  </si>
  <si>
    <t>OpenDNA</t>
  </si>
  <si>
    <t>MZN</t>
  </si>
  <si>
    <t>Marindi Metals</t>
  </si>
  <si>
    <t>SG1</t>
  </si>
  <si>
    <t>Sagon Resources</t>
  </si>
  <si>
    <t>N27</t>
  </si>
  <si>
    <t>Northern Cobalt</t>
  </si>
  <si>
    <t>BMP</t>
  </si>
  <si>
    <t>buyMyplace.com.au</t>
  </si>
  <si>
    <t>Barrack St Investments</t>
  </si>
  <si>
    <t>SVT</t>
  </si>
  <si>
    <t>Servtech Global Holdings</t>
  </si>
  <si>
    <t>GPP</t>
  </si>
  <si>
    <t>Greenpower Energy</t>
  </si>
  <si>
    <t>NBL</t>
  </si>
  <si>
    <t>Noni B</t>
  </si>
  <si>
    <t>KRX</t>
  </si>
  <si>
    <t>Koppar Resources</t>
  </si>
  <si>
    <t>BAU</t>
  </si>
  <si>
    <t>Bauxite Resources</t>
  </si>
  <si>
    <t>CYB</t>
  </si>
  <si>
    <t>CYBG</t>
  </si>
  <si>
    <t>SFL</t>
  </si>
  <si>
    <t>Spring FG</t>
  </si>
  <si>
    <t>NMS</t>
  </si>
  <si>
    <t>Neptune Marine Services</t>
  </si>
  <si>
    <t>ASL</t>
  </si>
  <si>
    <t>Ausdrill</t>
  </si>
  <si>
    <t>ABR\xa0</t>
  </si>
  <si>
    <t>American Pacific Borate &amp; Lithium</t>
  </si>
  <si>
    <t>PVD</t>
  </si>
  <si>
    <t>Pure Vida Energy NL</t>
  </si>
  <si>
    <t>Alchemia</t>
  </si>
  <si>
    <t>S3R</t>
  </si>
  <si>
    <t>Serpentine Technologies</t>
  </si>
  <si>
    <t>HCO</t>
  </si>
  <si>
    <t>Hylea Metals</t>
  </si>
  <si>
    <t>Transaction Solutions International</t>
  </si>
  <si>
    <t>CLY</t>
  </si>
  <si>
    <t>Clancy Exploration</t>
  </si>
  <si>
    <t>NIO</t>
  </si>
  <si>
    <t>Nickelore</t>
  </si>
  <si>
    <t>BGR</t>
  </si>
  <si>
    <t>Bronson Group</t>
  </si>
  <si>
    <t>ETE</t>
  </si>
  <si>
    <t>Entek Energy</t>
  </si>
  <si>
    <t>XTV</t>
  </si>
  <si>
    <t>XTV NETWORKS</t>
  </si>
  <si>
    <t>ESV</t>
  </si>
  <si>
    <t>Eservglobal</t>
  </si>
  <si>
    <t>TNO</t>
  </si>
  <si>
    <t>Tando Resources</t>
  </si>
  <si>
    <t>IRC</t>
  </si>
  <si>
    <t>Intermin Resources</t>
  </si>
  <si>
    <t>AYG</t>
  </si>
  <si>
    <t>Axxis Technology Group</t>
  </si>
  <si>
    <t>IOR</t>
  </si>
  <si>
    <t>IndiOre</t>
  </si>
  <si>
    <t>CAS</t>
  </si>
  <si>
    <t>Crusader Resources Limted</t>
  </si>
  <si>
    <t>KIK</t>
  </si>
  <si>
    <t>Kairiki Energy</t>
  </si>
  <si>
    <t>Wonhe Multimedia Commerce</t>
  </si>
  <si>
    <t>TBH</t>
  </si>
  <si>
    <t>The Betmakers Holdings</t>
  </si>
  <si>
    <t>Arc Exploration</t>
  </si>
  <si>
    <t>EGS</t>
  </si>
  <si>
    <t>Eastern Goldfields</t>
  </si>
  <si>
    <t>BGS</t>
  </si>
  <si>
    <t>Birimian</t>
  </si>
  <si>
    <t>PGS</t>
  </si>
  <si>
    <t>Planet Gas</t>
  </si>
  <si>
    <t>TPE</t>
  </si>
  <si>
    <t>TPI Enterprises</t>
  </si>
  <si>
    <t>IAU</t>
  </si>
  <si>
    <t>Intrepid Mines</t>
  </si>
  <si>
    <t>NAV</t>
  </si>
  <si>
    <t>Navigator Resources</t>
  </si>
  <si>
    <t>POH</t>
  </si>
  <si>
    <t>Phosphagenics</t>
  </si>
  <si>
    <t>TAU</t>
  </si>
  <si>
    <t>Trustees Australia</t>
  </si>
  <si>
    <t>Berkut Minerals</t>
  </si>
  <si>
    <t>MGP</t>
  </si>
  <si>
    <t>Managed Accounts Holdings</t>
  </si>
  <si>
    <t>BUL</t>
  </si>
  <si>
    <t>Blue Energy</t>
  </si>
  <si>
    <t>PBT</t>
  </si>
  <si>
    <t>Prana Biotechnology</t>
  </si>
  <si>
    <t>Petrel Energy</t>
  </si>
  <si>
    <t>RGP</t>
  </si>
  <si>
    <t>Refresh Group</t>
  </si>
  <si>
    <t>GMY</t>
  </si>
  <si>
    <t>Goldfields Money</t>
  </si>
  <si>
    <t>THX</t>
  </si>
  <si>
    <t>Thundelarra</t>
  </si>
  <si>
    <t>TYK</t>
  </si>
  <si>
    <t>Tychean Resources</t>
  </si>
  <si>
    <t>REL</t>
  </si>
  <si>
    <t>Raven Energy</t>
  </si>
  <si>
    <t>IDR</t>
  </si>
  <si>
    <t>Industria REIT</t>
  </si>
  <si>
    <t>Convenience Retail REIT</t>
  </si>
  <si>
    <t>MKB</t>
  </si>
  <si>
    <t>Moko Social Media</t>
  </si>
  <si>
    <t>PMP</t>
  </si>
  <si>
    <t>TAG</t>
  </si>
  <si>
    <t>Tag Pacific</t>
  </si>
  <si>
    <t>LWP</t>
  </si>
  <si>
    <t>LWP Technologies</t>
  </si>
  <si>
    <t>QBL</t>
  </si>
  <si>
    <t>Queensland Bauxite</t>
  </si>
  <si>
    <t>CMI</t>
  </si>
  <si>
    <t>TTW</t>
  </si>
  <si>
    <t>TopTung</t>
  </si>
  <si>
    <t>ATT</t>
  </si>
  <si>
    <t>Ante Real Estate Trust</t>
  </si>
  <si>
    <t>WGL</t>
  </si>
  <si>
    <t>Wangle Technologies</t>
  </si>
  <si>
    <t>JKL</t>
  </si>
  <si>
    <t>JustKapital</t>
  </si>
  <si>
    <t>SWJ</t>
  </si>
  <si>
    <t>Stonewall Resources</t>
  </si>
  <si>
    <t>BKP</t>
  </si>
  <si>
    <t>Baraka Energy &amp; Resources</t>
  </si>
  <si>
    <t>ESM</t>
  </si>
  <si>
    <t>Esperance Minerals</t>
  </si>
  <si>
    <t>TMP</t>
  </si>
  <si>
    <t>Tech Mpire</t>
  </si>
  <si>
    <t>RBO</t>
  </si>
  <si>
    <t>Robo 3D</t>
  </si>
  <si>
    <t>CND</t>
  </si>
  <si>
    <t>Clarius Group</t>
  </si>
  <si>
    <t>PUN</t>
  </si>
  <si>
    <t>Pegasus Metals</t>
  </si>
  <si>
    <t>PRY</t>
  </si>
  <si>
    <t>Primary Health Care</t>
  </si>
  <si>
    <t>CLL</t>
  </si>
  <si>
    <t>Collerina Cobalt</t>
  </si>
  <si>
    <t>HOM</t>
  </si>
  <si>
    <t>Homeloans</t>
  </si>
  <si>
    <t>KRC</t>
  </si>
  <si>
    <t>King River Copper</t>
  </si>
  <si>
    <t>GCS</t>
  </si>
  <si>
    <t>Global Constuction Services</t>
  </si>
  <si>
    <t>TFG</t>
  </si>
  <si>
    <t>Total Face Group</t>
  </si>
  <si>
    <t>BRC</t>
  </si>
  <si>
    <t>Brain Resource</t>
  </si>
  <si>
    <t>MBO</t>
  </si>
  <si>
    <t>Mobilarm</t>
  </si>
  <si>
    <t>SPI</t>
  </si>
  <si>
    <t>Spitfire Materials</t>
  </si>
  <si>
    <t>CAB</t>
  </si>
  <si>
    <t>Cabcharge Australia</t>
  </si>
  <si>
    <t>SFH</t>
  </si>
  <si>
    <t>Specialty Fashion Group</t>
  </si>
  <si>
    <t>MOX</t>
  </si>
  <si>
    <t>Monax Mining</t>
  </si>
  <si>
    <t>POZ</t>
  </si>
  <si>
    <t>POZ Minerals</t>
  </si>
  <si>
    <t>WRR</t>
  </si>
  <si>
    <t>World Reach</t>
  </si>
  <si>
    <t>DRK</t>
  </si>
  <si>
    <t>Drake Resources</t>
  </si>
  <si>
    <t>FET</t>
  </si>
  <si>
    <t>Folkestone Education Trust</t>
  </si>
  <si>
    <t>Antilles Oil and Gas</t>
  </si>
  <si>
    <t>PSY</t>
  </si>
  <si>
    <t>Panorama Synergy</t>
  </si>
  <si>
    <t>GSC</t>
  </si>
  <si>
    <t>Global Geoscience</t>
  </si>
  <si>
    <t>HEG</t>
  </si>
  <si>
    <t>Hill End Gold</t>
  </si>
  <si>
    <t>ASY</t>
  </si>
  <si>
    <t>AssembleBay</t>
  </si>
  <si>
    <t>MUS</t>
  </si>
  <si>
    <t>Mustang Resources</t>
  </si>
  <si>
    <t>COM</t>
  </si>
  <si>
    <t>ComOps</t>
  </si>
  <si>
    <t>Shaw River Manganese</t>
  </si>
  <si>
    <t>NLI</t>
  </si>
  <si>
    <t>Novo Litio</t>
  </si>
  <si>
    <t>Digimatic Group</t>
  </si>
  <si>
    <t>RVY</t>
  </si>
  <si>
    <t>Rift Valley Resources</t>
  </si>
  <si>
    <t>EMG</t>
  </si>
  <si>
    <t>Emergent Resources</t>
  </si>
  <si>
    <t>IIL</t>
  </si>
  <si>
    <t>Innate Immunotherapeutics</t>
  </si>
  <si>
    <t>OMT</t>
  </si>
  <si>
    <t>Omni Market Tide</t>
  </si>
  <si>
    <t>SMA</t>
  </si>
  <si>
    <t>SmartTrans Holdings</t>
  </si>
  <si>
    <t>PHK</t>
  </si>
  <si>
    <t>Phoslock Water Solutions</t>
  </si>
  <si>
    <t>DMI</t>
  </si>
  <si>
    <t>Dempsey Minerals</t>
  </si>
  <si>
    <t>USA</t>
  </si>
  <si>
    <t>UraniumSA</t>
  </si>
  <si>
    <t>Stokes</t>
  </si>
  <si>
    <t>DRG</t>
  </si>
  <si>
    <t>Draig Resources</t>
  </si>
  <si>
    <t>NSL</t>
  </si>
  <si>
    <t>NSL Consolidated</t>
  </si>
  <si>
    <t>EMF</t>
  </si>
  <si>
    <t>Emerging Markets Masters Fund</t>
  </si>
  <si>
    <t>ESI</t>
  </si>
  <si>
    <t>OTI</t>
  </si>
  <si>
    <t>Oriental Technologies Investment</t>
  </si>
  <si>
    <t>FRC</t>
  </si>
  <si>
    <t>Forte Consolidated</t>
  </si>
  <si>
    <t>CQG</t>
  </si>
  <si>
    <t>Contango Global Growth</t>
  </si>
  <si>
    <t>IHS</t>
  </si>
  <si>
    <t>Interpose Holdings</t>
  </si>
  <si>
    <t>BMZ</t>
  </si>
  <si>
    <t>Black Mountain Resources</t>
  </si>
  <si>
    <t>ACG</t>
  </si>
  <si>
    <t>Atcor Medical Holdings</t>
  </si>
  <si>
    <t>PHA</t>
  </si>
  <si>
    <t>Public Holdings (Australia)</t>
  </si>
  <si>
    <t>AZZ</t>
  </si>
  <si>
    <t>Antares Energy</t>
  </si>
  <si>
    <t>FCR</t>
  </si>
  <si>
    <t>Ferrum Crescent</t>
  </si>
  <si>
    <t>MLB</t>
  </si>
  <si>
    <t>Melbourne IT</t>
  </si>
  <si>
    <t>AAL</t>
  </si>
  <si>
    <t>APAC Coal</t>
  </si>
  <si>
    <t>MQA</t>
  </si>
  <si>
    <t>Macquarie Atlas Roads</t>
  </si>
  <si>
    <t>GGL</t>
  </si>
  <si>
    <t>The Gruden Group</t>
  </si>
  <si>
    <t>ABU</t>
  </si>
  <si>
    <t>ABM Resources NL</t>
  </si>
  <si>
    <t>MZM</t>
  </si>
  <si>
    <t>Montezuma Mining</t>
  </si>
  <si>
    <t>Future Fibre Technologies</t>
  </si>
  <si>
    <t>WRG</t>
  </si>
  <si>
    <t>Water Resources Group</t>
  </si>
  <si>
    <t>Activistic</t>
  </si>
  <si>
    <t>BTT</t>
  </si>
  <si>
    <t>BT Investment Management</t>
  </si>
  <si>
    <t>OVR</t>
  </si>
  <si>
    <t>Overland Resources</t>
  </si>
  <si>
    <t>OGY</t>
  </si>
  <si>
    <t>Orca Energy</t>
  </si>
  <si>
    <t>MLI</t>
  </si>
  <si>
    <t>Mintails</t>
  </si>
  <si>
    <t>TUP</t>
  </si>
  <si>
    <t>TTG Fintech</t>
  </si>
  <si>
    <t>Arrowhead Resources</t>
  </si>
  <si>
    <t>PLH</t>
  </si>
  <si>
    <t>Plymouth Minerals</t>
  </si>
  <si>
    <t>BPS</t>
  </si>
  <si>
    <t>BPS Technology</t>
  </si>
  <si>
    <t>ALR</t>
  </si>
  <si>
    <t>Aberdeen Leaders</t>
  </si>
  <si>
    <t>LFR</t>
  </si>
  <si>
    <t>Longford Resources</t>
  </si>
  <si>
    <t>NMG Corporation</t>
  </si>
  <si>
    <t>RIR</t>
  </si>
  <si>
    <t>Riva Resources</t>
  </si>
  <si>
    <t>YNB</t>
  </si>
  <si>
    <t>Yonder and Beyond Group</t>
  </si>
  <si>
    <t>ACK</t>
  </si>
  <si>
    <t>Austock Group</t>
  </si>
  <si>
    <t>ARK</t>
  </si>
  <si>
    <t>Ausroc Metals</t>
  </si>
  <si>
    <t>DirectMoney</t>
  </si>
  <si>
    <t>ISH</t>
  </si>
  <si>
    <t>Ishine International Resources</t>
  </si>
  <si>
    <t>SZG</t>
  </si>
  <si>
    <t>A.C.N. 009 161 522</t>
  </si>
  <si>
    <t>QNL</t>
  </si>
  <si>
    <t>Quest Minerals</t>
  </si>
  <si>
    <t>IOG</t>
  </si>
  <si>
    <t>Incremental Oil and Gas</t>
  </si>
  <si>
    <t>CTR</t>
  </si>
  <si>
    <t>Citation Resources</t>
  </si>
  <si>
    <t>EPT</t>
  </si>
  <si>
    <t>ePAT Technologies</t>
  </si>
  <si>
    <t>ZML</t>
  </si>
  <si>
    <t>Zip</t>
  </si>
  <si>
    <t>SXI</t>
  </si>
  <si>
    <t>South East Asia Resources</t>
  </si>
  <si>
    <t>MPE</t>
  </si>
  <si>
    <t>Magnum Gas &amp; Power</t>
  </si>
  <si>
    <t>VIT</t>
  </si>
  <si>
    <t>Vitura Health</t>
  </si>
  <si>
    <t>Alliance Nickel</t>
  </si>
  <si>
    <t>Tivan</t>
  </si>
  <si>
    <t>Battery Age Minerals</t>
  </si>
  <si>
    <t>ANZDA</t>
  </si>
  <si>
    <t>ANZ Group Holdings</t>
  </si>
  <si>
    <t>Kaddy</t>
  </si>
  <si>
    <t>Loyal Lithium</t>
  </si>
  <si>
    <t>Energy Transition Minerals</t>
  </si>
  <si>
    <t>Clara Resources Australia</t>
  </si>
  <si>
    <t>Adelong Gold</t>
  </si>
  <si>
    <t>Savannah Goldfields</t>
  </si>
  <si>
    <t>Task Group Holdings</t>
  </si>
  <si>
    <t>One Click Group</t>
  </si>
  <si>
    <t>Findi</t>
  </si>
  <si>
    <t>Moab Minerals</t>
  </si>
  <si>
    <t>Hiro Brands</t>
  </si>
  <si>
    <t>Enrg Elements</t>
  </si>
  <si>
    <t>Voltaic Strategic Resources</t>
  </si>
  <si>
    <t>Hyterra</t>
  </si>
  <si>
    <t>NT Minerals</t>
  </si>
  <si>
    <t>Advance Metals</t>
  </si>
  <si>
    <t>Mogul Games Group</t>
  </si>
  <si>
    <t>Lanthanein Resources</t>
  </si>
  <si>
    <t>Asra Minerals</t>
  </si>
  <si>
    <t>Provaris Energy</t>
  </si>
  <si>
    <t>Olympio Metals</t>
  </si>
  <si>
    <t>Ten Sixty Four</t>
  </si>
  <si>
    <t>GCX Metals</t>
  </si>
  <si>
    <t>Neurizer</t>
  </si>
  <si>
    <t>TMK Energy</t>
  </si>
  <si>
    <t>Iperionx</t>
  </si>
  <si>
    <t>Frontier Energy</t>
  </si>
  <si>
    <t>Spenda</t>
  </si>
  <si>
    <t>AdRabbit</t>
  </si>
  <si>
    <t>PhosCo</t>
  </si>
  <si>
    <t>Odessa Minerals</t>
  </si>
  <si>
    <t>Hygrovest</t>
  </si>
  <si>
    <t>Morella Corporation</t>
  </si>
  <si>
    <t>Intelligent Monitoring Group</t>
  </si>
  <si>
    <t>GreenX Metals</t>
  </si>
  <si>
    <t>Innlanz</t>
  </si>
  <si>
    <t>Redcastle Resources</t>
  </si>
  <si>
    <t>Anagenics</t>
  </si>
  <si>
    <t>EDU Holdings</t>
  </si>
  <si>
    <t>CuFe</t>
  </si>
  <si>
    <t>Inoviq</t>
  </si>
  <si>
    <t>XReality Group</t>
  </si>
  <si>
    <t>EV Resources</t>
  </si>
  <si>
    <t>Alma Metals</t>
  </si>
  <si>
    <t>EchoIQ</t>
  </si>
  <si>
    <t>Rare Foods Australia</t>
  </si>
  <si>
    <t>Javelin Minerals</t>
  </si>
  <si>
    <t>Austin Metals</t>
  </si>
  <si>
    <t>Allkem</t>
  </si>
  <si>
    <t>WIA Gold</t>
  </si>
  <si>
    <t>Meeka Gold</t>
  </si>
  <si>
    <t>Noumi</t>
  </si>
  <si>
    <t>mrkr</t>
  </si>
  <si>
    <t>Symbio Holdings</t>
  </si>
  <si>
    <t>Diverger</t>
  </si>
  <si>
    <t>Group 6 Metals</t>
  </si>
  <si>
    <t>Kelsian Group</t>
  </si>
  <si>
    <t>Reach Resources</t>
  </si>
  <si>
    <t>Labyrinth Resources</t>
  </si>
  <si>
    <t>Greenstone Resources</t>
  </si>
  <si>
    <t>Dominion Minerals</t>
  </si>
  <si>
    <t>Kiland</t>
  </si>
  <si>
    <t>The Sustainable Nutrition Group</t>
  </si>
  <si>
    <t>Arizona Lithium</t>
  </si>
  <si>
    <t>Develop Global</t>
  </si>
  <si>
    <t>InhaleRx</t>
  </si>
  <si>
    <t>Dexus Convenient Retail Reit</t>
  </si>
  <si>
    <t>Jade Gas Holdings</t>
  </si>
  <si>
    <t>Red Dirt Metals</t>
  </si>
  <si>
    <t>Beantree Holdings</t>
  </si>
  <si>
    <t>Turaco Gold</t>
  </si>
  <si>
    <t>Greenwing Resources</t>
  </si>
  <si>
    <t>WCM Global Long Short</t>
  </si>
  <si>
    <t>Prominence Energy</t>
  </si>
  <si>
    <t>AXP Energy</t>
  </si>
  <si>
    <t>Wellnex Life</t>
  </si>
  <si>
    <t>Ai-Media Technologies</t>
  </si>
  <si>
    <t>"Toys R Us ANZ"</t>
  </si>
  <si>
    <t>Elevate Uranium</t>
  </si>
  <si>
    <t>MA Financial Group</t>
  </si>
  <si>
    <t>Critical Resources</t>
  </si>
  <si>
    <t>Jayex Technology</t>
  </si>
  <si>
    <t>Tombola Gold</t>
  </si>
  <si>
    <t>Swoop Holdings</t>
  </si>
  <si>
    <t>Gratifi</t>
  </si>
  <si>
    <t>South Harz Potash</t>
  </si>
  <si>
    <t>ZIMI</t>
  </si>
  <si>
    <t>Corella Resources</t>
  </si>
  <si>
    <t>Oakridge International</t>
  </si>
  <si>
    <t>Sunrise Energy Metals</t>
  </si>
  <si>
    <t>Tennant Minerals NL</t>
  </si>
  <si>
    <t>Health House International</t>
  </si>
  <si>
    <t>Advanced Human Imaging</t>
  </si>
  <si>
    <t>Dealt</t>
  </si>
  <si>
    <t>Epsilon Healthcare</t>
  </si>
  <si>
    <t>Zuleika Gold</t>
  </si>
  <si>
    <t>PVW Resources</t>
  </si>
  <si>
    <t>Woodboard Technologies</t>
  </si>
  <si>
    <t>Boab Metals</t>
  </si>
  <si>
    <t>Health and Plant Protein Group</t>
  </si>
  <si>
    <t>Aston Minerals</t>
  </si>
  <si>
    <t>Complii Fintech Solutions</t>
  </si>
  <si>
    <t>Brightstar Resources</t>
  </si>
  <si>
    <t>Verbrec</t>
  </si>
  <si>
    <t>Delta Drone International</t>
  </si>
  <si>
    <t>Design Milk</t>
  </si>
  <si>
    <t>SKS Technologies Group</t>
  </si>
  <si>
    <t>Ansarada Group</t>
  </si>
  <si>
    <t>Pacific Nickel Mines</t>
  </si>
  <si>
    <t>Aumake</t>
  </si>
  <si>
    <t>Queensland Pacific Metals</t>
  </si>
  <si>
    <t>Zeotech</t>
  </si>
  <si>
    <t>EQ Resources</t>
  </si>
  <si>
    <t>Sunshine Gold</t>
  </si>
  <si>
    <t>Sports Entertainment Group</t>
  </si>
  <si>
    <t>Humm Group</t>
  </si>
  <si>
    <t>Austco Healthcare</t>
  </si>
  <si>
    <t>Good Drinks Australia</t>
  </si>
  <si>
    <t>Earlypay</t>
  </si>
  <si>
    <t>Mayfield Group Holdings</t>
  </si>
  <si>
    <t>Burgundy Diamond Mines</t>
  </si>
  <si>
    <t>Applyflow</t>
  </si>
  <si>
    <t>E&amp;P Financial Group</t>
  </si>
  <si>
    <t>Spacetalk</t>
  </si>
  <si>
    <t>Proptech Group</t>
  </si>
  <si>
    <t>Motio</t>
  </si>
  <si>
    <t>Noronex</t>
  </si>
  <si>
    <t>Mighty Craft</t>
  </si>
  <si>
    <t>Sparc Technologies</t>
  </si>
  <si>
    <t>Province Resources</t>
  </si>
  <si>
    <t>Antilles Gold</t>
  </si>
  <si>
    <t>Hubify</t>
  </si>
  <si>
    <t>Firefinch</t>
  </si>
  <si>
    <t>Future First Technologies</t>
  </si>
  <si>
    <t>Anax Metals</t>
  </si>
  <si>
    <t>WAM Alternative Assets</t>
  </si>
  <si>
    <t>Cyclone Metals</t>
  </si>
  <si>
    <t>QX Resources Limted</t>
  </si>
  <si>
    <t>IOUpay</t>
  </si>
  <si>
    <t>Ragusa Minerals</t>
  </si>
  <si>
    <t>Douugh</t>
  </si>
  <si>
    <t>Tombador Iron</t>
  </si>
  <si>
    <t>Finexia Financial Group</t>
  </si>
  <si>
    <t>Wellfully</t>
  </si>
  <si>
    <t>NewPeak Metals</t>
  </si>
  <si>
    <t>Tempest Minerals</t>
  </si>
  <si>
    <t>Strickland Metals</t>
  </si>
  <si>
    <t>Suvo Strategic Minerals</t>
  </si>
  <si>
    <t>8VI Holdings</t>
  </si>
  <si>
    <t>Wildcat Resources</t>
  </si>
  <si>
    <t>Essential Metals</t>
  </si>
  <si>
    <t>Maggie Beer Holdings</t>
  </si>
  <si>
    <t>Nova Eye Medical</t>
  </si>
  <si>
    <t>American Rare Earths</t>
  </si>
  <si>
    <t>Webcentral Group</t>
  </si>
  <si>
    <t>Enova Mining</t>
  </si>
  <si>
    <t>Anteris Technologies</t>
  </si>
  <si>
    <t>Ampol</t>
  </si>
  <si>
    <t>Waypoint REIT</t>
  </si>
  <si>
    <t>Lark Distilling</t>
  </si>
  <si>
    <t>Omni Bridgeway</t>
  </si>
  <si>
    <t>Harvest Technology Group</t>
  </si>
  <si>
    <t>Ionic Rare Earths</t>
  </si>
  <si>
    <t>MCB Resoures</t>
  </si>
  <si>
    <t>ACU\xa0</t>
  </si>
  <si>
    <t>Acumentis Group</t>
  </si>
  <si>
    <t>Tesoro Resources</t>
  </si>
  <si>
    <t>Xantippe Resources</t>
  </si>
  <si>
    <t>eMetals</t>
  </si>
  <si>
    <t>Los Cerros</t>
  </si>
  <si>
    <t>Hydrocarbon Dynamics</t>
  </si>
  <si>
    <t>TALI Digital</t>
  </si>
  <si>
    <t>Paterson Resources</t>
  </si>
  <si>
    <t>EcoGraf</t>
  </si>
  <si>
    <t>Opyl</t>
  </si>
  <si>
    <t>Roolife Group</t>
  </si>
  <si>
    <t>Firefly Resources</t>
  </si>
  <si>
    <t>RareX</t>
  </si>
  <si>
    <t>Eco Systems</t>
  </si>
  <si>
    <t>ECP Emerging Growth</t>
  </si>
  <si>
    <t>Vection Technologies</t>
  </si>
  <si>
    <t>Great Northern Minerals</t>
  </si>
  <si>
    <t>Mosaic Brands</t>
  </si>
  <si>
    <t>Vulcan Energy Resources</t>
  </si>
  <si>
    <t>Australian Silica Quartz Group</t>
  </si>
  <si>
    <t>Virgin Money UK</t>
  </si>
  <si>
    <t>WT Financial Group</t>
  </si>
  <si>
    <t>Blossomvale Holdings</t>
  </si>
  <si>
    <t>Perenti Global</t>
  </si>
  <si>
    <t>American Pacific Borates</t>
  </si>
  <si>
    <t>K-TIG</t>
  </si>
  <si>
    <t>Lotus Resources</t>
  </si>
  <si>
    <t>Stonehorse Energy</t>
  </si>
  <si>
    <t>Mandrake Resources</t>
  </si>
  <si>
    <t>XCD Energy</t>
  </si>
  <si>
    <t>New Zealand and Coastal Seafoods</t>
  </si>
  <si>
    <t>Wameja</t>
  </si>
  <si>
    <t>Vanadium Resources</t>
  </si>
  <si>
    <t>Horizon Minerals</t>
  </si>
  <si>
    <t>ECS Botanics Holdings</t>
  </si>
  <si>
    <t>Elmore</t>
  </si>
  <si>
    <t>RPM Automotive Group</t>
  </si>
  <si>
    <t>BTK</t>
  </si>
  <si>
    <t>Botai Technology</t>
  </si>
  <si>
    <t>Ora Banda Mining</t>
  </si>
  <si>
    <t>Sky Metals</t>
  </si>
  <si>
    <t>AIC Mines</t>
  </si>
  <si>
    <t>AL Legal Group</t>
  </si>
  <si>
    <t>Avecho Biotechnology</t>
  </si>
  <si>
    <t>Carnaby Resources</t>
  </si>
  <si>
    <t>Xplore Wealth</t>
  </si>
  <si>
    <t>Alterity Therapeutics</t>
  </si>
  <si>
    <t>Warrego Energy</t>
  </si>
  <si>
    <t>Eneco Refresh</t>
  </si>
  <si>
    <t>BNK Banking Corporation</t>
  </si>
  <si>
    <t>Ora Gold</t>
  </si>
  <si>
    <t>Dreadnought Resources</t>
  </si>
  <si>
    <t>GFS</t>
  </si>
  <si>
    <t>Gasfields</t>
  </si>
  <si>
    <t>APN Industria REIT</t>
  </si>
  <si>
    <t>APN Convenience Retail REIT</t>
  </si>
  <si>
    <t>Azure Health Technololgy</t>
  </si>
  <si>
    <t>MPower Group</t>
  </si>
  <si>
    <t>TIH</t>
  </si>
  <si>
    <t>Tillegrah</t>
  </si>
  <si>
    <t>Cann Global</t>
  </si>
  <si>
    <t>Excelsior Capital</t>
  </si>
  <si>
    <t>Chase Mining Corporatation</t>
  </si>
  <si>
    <t>LawFinance</t>
  </si>
  <si>
    <t>Theta Gold Mines</t>
  </si>
  <si>
    <t>Global Vanadium</t>
  </si>
  <si>
    <t>E3S</t>
  </si>
  <si>
    <t>E3SIXTY</t>
  </si>
  <si>
    <t>Adveritas</t>
  </si>
  <si>
    <t>STEMify</t>
  </si>
  <si>
    <t>Ignite</t>
  </si>
  <si>
    <t>Scorpion Minerals</t>
  </si>
  <si>
    <t>Healius</t>
  </si>
  <si>
    <t>Alpha HPA</t>
  </si>
  <si>
    <t>Resimac Group</t>
  </si>
  <si>
    <t>SRG Global</t>
  </si>
  <si>
    <t>Jaxsta</t>
  </si>
  <si>
    <t>A2B Australia</t>
  </si>
  <si>
    <t>City Chic Collective</t>
  </si>
  <si>
    <t>Auteco Minerals</t>
  </si>
  <si>
    <t>Gibb River Diamonds</t>
  </si>
  <si>
    <t>Beam Communications Holdings</t>
  </si>
  <si>
    <t>Ragnar Metals</t>
  </si>
  <si>
    <t>Charter Hall Education Trust</t>
  </si>
  <si>
    <t>Homestay Care</t>
  </si>
  <si>
    <t>Ioneer</t>
  </si>
  <si>
    <t>Pure Alumina</t>
  </si>
  <si>
    <t>ScandiVanadium</t>
  </si>
  <si>
    <t>Tambla</t>
  </si>
  <si>
    <t>RLK</t>
  </si>
  <si>
    <t>Rolek Resources</t>
  </si>
  <si>
    <t>Exore Resources</t>
  </si>
  <si>
    <t>Pensana Metals</t>
  </si>
  <si>
    <t>Fenix Resources</t>
  </si>
  <si>
    <t>Amplia Therapeutics</t>
  </si>
  <si>
    <t>ImExHS</t>
  </si>
  <si>
    <t>Orcoda</t>
  </si>
  <si>
    <t>Galan Lithium</t>
  </si>
  <si>
    <t>Bellevue Gold</t>
  </si>
  <si>
    <t>SHI</t>
  </si>
  <si>
    <t>Shine Metals</t>
  </si>
  <si>
    <t>Invictus Energy</t>
  </si>
  <si>
    <t>Cardiex</t>
  </si>
  <si>
    <t>First Au</t>
  </si>
  <si>
    <t>Big Star Energy</t>
  </si>
  <si>
    <t>EUZ</t>
  </si>
  <si>
    <t>Europa Metals</t>
  </si>
  <si>
    <t>Sinetech</t>
  </si>
  <si>
    <t>Element 25</t>
  </si>
  <si>
    <t>AVA Risk Group</t>
  </si>
  <si>
    <t>Purifloh</t>
  </si>
  <si>
    <t>PC1</t>
  </si>
  <si>
    <t>Plus Connect</t>
  </si>
  <si>
    <t>Renegade Exploration</t>
  </si>
  <si>
    <t>Fin Resources</t>
  </si>
  <si>
    <t>Fintech Chain</t>
  </si>
  <si>
    <t>Emerge Gaming</t>
  </si>
  <si>
    <t>Infinity Lithium Corporation</t>
  </si>
  <si>
    <t>IncentiaPay</t>
  </si>
  <si>
    <t>Concentrated Leaders Fund</t>
  </si>
  <si>
    <t>New World Cobalt</t>
  </si>
  <si>
    <t>Auctus Alternative Investments</t>
  </si>
  <si>
    <t>Generation Development Group</t>
  </si>
  <si>
    <t>Woomera Mining</t>
  </si>
  <si>
    <t>Wisr</t>
  </si>
  <si>
    <t>Raiden Resources</t>
  </si>
  <si>
    <t>Pearl Global</t>
  </si>
  <si>
    <t>PainChek</t>
  </si>
  <si>
    <t>Jadar Lithium</t>
  </si>
  <si>
    <t>From TradingCompaniesAtEOY</t>
  </si>
  <si>
    <t>ALLIGATOR ENERGY LIMITED - DEFERRED EX OPTION</t>
  </si>
  <si>
    <t>BABYLON PUMP &amp; POWER LIMITED - DEFERRED</t>
  </si>
  <si>
    <t>BROOKSIDE ENERGY LIMITED - DEFERRED EX OPTION</t>
  </si>
  <si>
    <t>BIG RIVER GOLD LTD - DEFERRED EX OPTION</t>
  </si>
  <si>
    <t>EMU NL - 3C PD, 3C UNPD</t>
  </si>
  <si>
    <t>HASTINGS TECHNOLOGY METALS LTD - DEFERRED SETTLEMENT</t>
  </si>
  <si>
    <t>JATCORP LIMITED - DEFERRED</t>
  </si>
  <si>
    <t>M8 SUSTAINABLE LIMITED - DEFERRED</t>
  </si>
  <si>
    <t>MAGNETIC RESOURCES NL - CTG NIL PD, 20C UNPD</t>
  </si>
  <si>
    <t>MIRRABOOKA INVESTMENTS LIMITED - NEW</t>
  </si>
  <si>
    <t>MARLEY SPOON AG - CDI 10:1 DEF SET</t>
  </si>
  <si>
    <t>NEWS CORPORATION.. - A NON-VOTING CDI 1:1</t>
  </si>
  <si>
    <t>RICEGROWERS LIMITED - B LTD-VOTING ORD FPO</t>
  </si>
  <si>
    <t>SI6 METALS LIMITED - DEFERRED EX OPTION</t>
  </si>
  <si>
    <t>SUREFIRE RESOURCES NL - DEFERRED EX OPTION</t>
  </si>
  <si>
    <t>BETASHARES AUSTRALIA 200 ETF - ETF UNITS</t>
  </si>
  <si>
    <t>ETFS BATTERY TECH &amp; LITHIUM ETF - ETF UNITS</t>
  </si>
  <si>
    <t>BETASHARES AUSTRALIAN GOVERNMENT BOND ETF - ETF UNITS</t>
  </si>
  <si>
    <t>BETASHARES AUSTRALIAN QUALITY ETF - ETF UNITS</t>
  </si>
  <si>
    <t>BETASHARES ASIA TECHNOLOGY TIGERS ETF - ETF UNITS</t>
  </si>
  <si>
    <t>BETASHARES S&amp;P/ASX AUSTRALIAN TECHNOLOGY ETF - ETF UNITS</t>
  </si>
  <si>
    <t>ISHARES EDGE MSCI AUSTRALIA MULTIFACTOR ETF - ETF UNITS</t>
  </si>
  <si>
    <t>BETASHARES AUSTRALIAN EQUITIES BEAR (HEDGE FUND) - ETF UNITS</t>
  </si>
  <si>
    <t>BETASHARES AUSTRALIAN MAJOR BANK HYBRIDS INDEX ETF - ETF UNITS</t>
  </si>
  <si>
    <t>ISHARES CORE CASH ETF - ETF UNITS</t>
  </si>
  <si>
    <t>BETASHARES WESTN ASSET AUS BOND FUND (MANAGED FUND) - ETF UNITS</t>
  </si>
  <si>
    <t>BETASHARES GLOBAL BANKS ETF - CURRENCY HEDGED - ETF UNITS</t>
  </si>
  <si>
    <t>SPDR S&amp;P/ASX AUSTRALIAN BOND FUND - ETF UNITS</t>
  </si>
  <si>
    <t>VANECK FTSE CHINA A50 ETF - ETF UNITS</t>
  </si>
  <si>
    <t>BETASHARES CLOUD COMPUTING ETF - ETF UNITS</t>
  </si>
  <si>
    <t>VANECK GLOBAL CLEAN ENERGY ETF - ETF UNITS</t>
  </si>
  <si>
    <t>VANECK CHINA NEW ECONOMY ETF - ETF UNITS</t>
  </si>
  <si>
    <t>BETASHARES AUSTRALIAN INVESTMENT GRADE CORPORATE BOND ETF - ETF UNITS</t>
  </si>
  <si>
    <t>BETASHARES CRYPTO INNOVATORS ETF - ETF UNITS</t>
  </si>
  <si>
    <t>ETFS S&amp;P BIOTECH ETF - ETF UNITS</t>
  </si>
  <si>
    <t>BETASHARES ETHICAL DIVERSIFIED BALANCED ETF - ETF UNITS</t>
  </si>
  <si>
    <t>BETASHARES ETHICAL DIVERSIFIED GROWTH ETF - ETF UNITS</t>
  </si>
  <si>
    <t>BETASHARES DIVERSIFIED ALL GROWTH ETF - ETF UNITS</t>
  </si>
  <si>
    <t>SPDR DOW JONES GLOBAL REAL ESTATE ESG FUND - ETF UNITS</t>
  </si>
  <si>
    <t>BETASHARES ELECTRIC VEHICLES AND FTR MOBILITY ETF - ETF UNITS</t>
  </si>
  <si>
    <t>BETASHARES GLOBAL HEALTHCARE ETF - CURRENCY HEDGED - ETF UNITS</t>
  </si>
  <si>
    <t>VANECK MORNINGSTAR AUSTRALIAN MOAT INCOME ETF - ETF UNITS</t>
  </si>
  <si>
    <t>BETASHARES ETHICAL DIVERSIFIED HIGH GROWTH ETF - ETF UNITS</t>
  </si>
  <si>
    <t>SPDR S&amp;P/ASX 200 ESG FUND - ETF UNITS</t>
  </si>
  <si>
    <t>BETASHARES DIGITAL HEALTH AND TELEMEDICINE ETF - ETF UNITS</t>
  </si>
  <si>
    <t>VANECK MSCI MULTIFACTOR EM MARKETS EQUITY ETF - ETF UNITS</t>
  </si>
  <si>
    <t>BETASHARES CLIMATE CHANGE INNOVATION ETF - ETF UNITS</t>
  </si>
  <si>
    <t>VANECK MSCI INTERNATIONAL SUSTAINABLE EQUITY ETF - ETF UNITS</t>
  </si>
  <si>
    <t>VANECK VIDEO GAMING AND ESPORTS ETF - ETF UNITS</t>
  </si>
  <si>
    <t>ETFS EURO STOXX 50 ETF - ETF UNITS</t>
  </si>
  <si>
    <t>BETASHARES GLOBAL SUSTAINABILITY LEADERS ETF - ETF UNITS</t>
  </si>
  <si>
    <t>BETASHARES AUSTRALIAN EX-20 PORTFOLIO DIVERSIFIER ETF - ETF UNITS</t>
  </si>
  <si>
    <t>BETASHARES FTSE 100 ETF - ETF UNITS</t>
  </si>
  <si>
    <t>BETASHARES AUSTRALIAN SUSTAINABILITY LEADERS ETF - ETF UNITS</t>
  </si>
  <si>
    <t>ETFS FANG+ ETF - ETF UNITS</t>
  </si>
  <si>
    <t>VANECK AUSTRALIAN FLOATING RATE ETF - ETF UNITS</t>
  </si>
  <si>
    <t>BETASHARES GLOBAL AGRICULTURE ETF - CURRENCY HEDGED - ETF UNITS</t>
  </si>
  <si>
    <t>BETASHARES GLOBAL ENERGY COMPANIES ETF - CURRENCY HEDGED - ETF UNITS</t>
  </si>
  <si>
    <t>GAME</t>
  </si>
  <si>
    <t>BETASHARES VIDEO GAMES AND ESPORTS ETF - ETF UNITS</t>
  </si>
  <si>
    <t>BETASHARES SUSTAINABILITY LEADERS DVRSFD BOND ETF - CUR HDG - ETF UNITS</t>
  </si>
  <si>
    <t>BETASHARES GEARED AUSTRALIAN EQUITY FUND (HEDGE FUND) - ETF UNITS</t>
  </si>
  <si>
    <t>BETASHARES GLOBAL GOVERNMENT BOND 20+ YEAR ETF - CUR HEDGED - ETF UNITS</t>
  </si>
  <si>
    <t>VANECK MORNINGSTAR INTERNATIONAL WIDE MOAT ETF - ETF UNITS</t>
  </si>
  <si>
    <t>SPDR S&amp;P/ASX AUSTRALIAN GOVERNMENT BOND FUND - ETF UNITS</t>
  </si>
  <si>
    <t>VANECK GLOBAL LISTED PRIVATE EQUITY ETF - ETF UNITS</t>
  </si>
  <si>
    <t>VANECK MSCI AUSTRALIAN SUSTAINABLE EQUITY ETF - ETF UNITS</t>
  </si>
  <si>
    <t>BETASHARES GLOBAL CYBERSECURITY ETF - ETF UNITS</t>
  </si>
  <si>
    <t>BETASHARES GLOBAL SUSTAINABILITY LEADERS ETF - CH - ETF UNITS</t>
  </si>
  <si>
    <t>BETASHARES EUROPE ETF-CURRENCY HEDGED - ETF UNITS</t>
  </si>
  <si>
    <t>ETFS HYDROGEN ETF - ETF UNITS</t>
  </si>
  <si>
    <t>BETASHARES JAPAN ETF-CURRENCY HEDGED - ETF UNITS</t>
  </si>
  <si>
    <t>VANECK GLOBAL HEALTHCARE LEADERS ETF - ETF UNITS</t>
  </si>
  <si>
    <t>BETASHARES NASDAQ 100 ETF - CURRENCY HEDGED - ETF UNITS</t>
  </si>
  <si>
    <t>HQLT</t>
  </si>
  <si>
    <t>BETASHARES GLOBAL QUALITY LEADERS ETF CURRENCY HEDGED - ETF UNITS</t>
  </si>
  <si>
    <t>BETASHARES AUSTRALIAN DIVIDEND HARVESTER FUND (MANAGED FUND) - ETF UNITS</t>
  </si>
  <si>
    <t>IBUY</t>
  </si>
  <si>
    <t>BETASHARES ONLINE RETAIL AND E-COMMERCE ETF - ETF UNITS</t>
  </si>
  <si>
    <t>ISHARES CORE CORPORATE BOND ETF - ETF UNITS</t>
  </si>
  <si>
    <t>IEAT</t>
  </si>
  <si>
    <t>BETASHARES FUTURE OF FOOD ETF - ETF UNITS</t>
  </si>
  <si>
    <t>ISHARES CORE MSCI AUSTRALIA ESG LEADERS ETF - ETF UNITS</t>
  </si>
  <si>
    <t>VANECK FTSE GLOBAL INFRASTRUCTURE (HEDGED) ETF - ETF UNITS</t>
  </si>
  <si>
    <t>ISHARES CORE GLOBAL CORPORATE BOND(AUD HEDGED) ETF - ETF UNITS</t>
  </si>
  <si>
    <t>ISHARES J.P. MORGAN USD EMERGING MARKETS (AUD HEDGED) ETF - ETF UNITS</t>
  </si>
  <si>
    <t>ISHARES GLOBAL HIGH YIELD BOND (AUD HEDGED) ETF - ETF UNITS</t>
  </si>
  <si>
    <t>ISHARES GLOBAL 100 AUD HEDGED ETF - ETF UNITS</t>
  </si>
  <si>
    <t>ISHARES S&amp;P 500 AUD HEDGED ETF - ETF UNITS</t>
  </si>
  <si>
    <t>ISHARES CORE MSCI WORLD EX AUS ESG LEADERS AUD HED - ETF UNITS</t>
  </si>
  <si>
    <t>BETASHARES INDIA QUALITY ETF. - ETF UNITS</t>
  </si>
  <si>
    <t>BETASHARES GLOBAL INCOME LEADERS ETF - ETF UNITS</t>
  </si>
  <si>
    <t>IPAY</t>
  </si>
  <si>
    <t>BETASHARES FUTURE OF PAYMENTS ETF - ETF UNITS</t>
  </si>
  <si>
    <t>ISHARES ENHANCED CASH ETF - ETF UNITS</t>
  </si>
  <si>
    <t>ISHARES CORE MSCI WORLD EX AUS ESG LEADERS ETF - ETF UNITS</t>
  </si>
  <si>
    <t>ISHARES YIELD PLUS ETF - ETF UNITS</t>
  </si>
  <si>
    <t>BETASHARES GLOBAL GOLD MINERS ETF - CURRENCY HEDGED - ETF UNITS</t>
  </si>
  <si>
    <t>VANECK MORNINGSTAR WIDE MOAT ETF - ETF UNITS</t>
  </si>
  <si>
    <t>ISHARES EDGE MSCI AUSTRALIA MINIMUM VOLATILITY ETF - ETF UNITS</t>
  </si>
  <si>
    <t>ETFS-NAM INDIA NIFTY 50 ETF - ETF UNITS</t>
  </si>
  <si>
    <t>BETASHARES AUSTRALIAN COMPOSITE BOND ETF - ETF UNITS</t>
  </si>
  <si>
    <t>VANECK AUSTRALIAN CORPORATE BOND PLUS ETF - ETF UNITS</t>
  </si>
  <si>
    <t>VANECK MSCI INTERNATIONAL QUALITY (HEDGED) ETF - ETF UNITS</t>
  </si>
  <si>
    <t>BETASHARES GLOBAL QUALITY LEADERS ETF - ETF UNITS</t>
  </si>
  <si>
    <t>SPDR MSCI WORLD QUALITY MIX FUND - ETF UNITS</t>
  </si>
  <si>
    <t>BETASHARES AUSTRALIAN BANK SENIOR FLOATING RATE BOND ETF - ETF UNITS</t>
  </si>
  <si>
    <t>VANECK MSCI INTL SMALL COMPANIES QUALITY ETF - ETF UNITS</t>
  </si>
  <si>
    <t>VANECK MSCI INTERNATIONAL QUALITY ETF - ETF UNITS</t>
  </si>
  <si>
    <t>RUSSELL INVESTMENTS AUSTRALIAN RESPONSIBLE INVESTMENT ETF - ETF UNITS</t>
  </si>
  <si>
    <t>BETASHARES GLOBAL ROBOTICS AND ARTIFICIAL INTELLIGENCE ETF - ETF UNITS</t>
  </si>
  <si>
    <t>VANECK FTSE INTERNATIONAL PROPERTY (HEDGED) ETF - ETF UNITS</t>
  </si>
  <si>
    <t>ETFS ROBO GLOBAL ROBOTICS AND AUTOMATION ETF - ETF UNITS</t>
  </si>
  <si>
    <t>ETFS SEMICONDUCTOR ETF - ETF UNITS</t>
  </si>
  <si>
    <t>VANECK AUSTRALIAN SUBORDINATED DEBT ETF - ETF UNITS</t>
  </si>
  <si>
    <t>TANN</t>
  </si>
  <si>
    <t>BETASHARES SOLAR ETF - ETF UNITS</t>
  </si>
  <si>
    <t>ETFS MORNINGSTAR GLOBAL TECHNOLOGY ETF - ETF UNITS</t>
  </si>
  <si>
    <t>BETASHARES S&amp;P 500 YIELD MAXIMISER FUND (MANAGED FUND) - ETF UNITS</t>
  </si>
  <si>
    <t>URNM</t>
  </si>
  <si>
    <t>BETASHARES GLOBAL URANIUM ETF - ETF UNITS</t>
  </si>
  <si>
    <t>VANGUARD AUSTRALIAN CORP FIXED INTEREST INDEX ETF - ETF UNITS</t>
  </si>
  <si>
    <t>VANGUARD GLOBAL INFRASTRUCTURE INDEX ETF - ETF UNITS</t>
  </si>
  <si>
    <t>VANGUARD GLOBAL AGGREGATE BOND INDEX (HEDGED) ETF - ETF UNITS</t>
  </si>
  <si>
    <t>VANGUARD DIVERSIFIED BALANCED INDEX ETF - ETF UNITS</t>
  </si>
  <si>
    <t>VANGUARD DIVERSIFIED CONSERVATIVE INDEX ETF - ETF UNITS</t>
  </si>
  <si>
    <t>VANGUARD DIVERSIFIED GROWTH INDEX ETF - ETF UNITS</t>
  </si>
  <si>
    <t>VANGUARD DIVERSIFIED HIGH GROWTH INDEX ETF - ETF UNITS</t>
  </si>
  <si>
    <t>VANGUARD ETHICALLY CONSCIOUS GLB AGG BOND INDEX (HEDGED) ETF - ETF UNITS</t>
  </si>
  <si>
    <t>VANGUARD ETHICALLY CONSCIOUS INTERNATIONAL SHARES INDEX ETF - ETF UNITS</t>
  </si>
  <si>
    <t>VETH</t>
  </si>
  <si>
    <t>VANGUARD ETHICALLY CONSCIOUS AUSTRALIAN SHARES ETF - ETF UNITS</t>
  </si>
  <si>
    <t>VANGUARD MSCI INDEX INTERNATIONAL SHARES (HEDGED) ETF - ETF UNITS</t>
  </si>
  <si>
    <t>VANGUARD MSCI INTERNATIONAL SMALL COMPANIES INDEX ETF - ETF UNITS</t>
  </si>
  <si>
    <t>VANECK MSCI INTERNATIONAL VALUE ETF - ETF UNITS</t>
  </si>
  <si>
    <t>SPDR S&amp;P GLOBAL DIVIDEND FUND - ETF UNITS</t>
  </si>
  <si>
    <t>ISHARES EDGE MSCI WORLD MULTIFACTOR ETF - ETF UNITS</t>
  </si>
  <si>
    <t>SPDR S&amp;P EMERGING MARKETS CARBON CONTROL FUND - ETF UNITS</t>
  </si>
  <si>
    <t>ISHARES EDGE MSCI WORLD MINIMUM VOLATILITY ETF - ETF UNITS</t>
  </si>
  <si>
    <t>SPDR S&amp;P WORLD EX AUS CARBON CONTROL (HEDGED) FUND - ETF UNITS</t>
  </si>
  <si>
    <t>SPDR S&amp;P WORLD EX AUSTRALIA CARBON CONTROL FUND - ETF UNITS</t>
  </si>
  <si>
    <t>ETFS S&amp;P/ASX 300 HIGH YIELD PLUS ETF - ETF UNITS</t>
  </si>
  <si>
    <t>ETFS S&amp;P 500 HIGH YIELD LOW VOLATILITY ETF - ETF UNITS</t>
  </si>
  <si>
    <t>ETFS METAL SECURITIES AUSTRALIA LIMITED. - ETFS GOLD</t>
  </si>
  <si>
    <t>CARLTON INVESTMENTS LIMITED - 7% CUM.PREF.</t>
  </si>
  <si>
    <t>SIETEL LIMITED - 5.0% CUM.PREFERENCE</t>
  </si>
  <si>
    <t>WHITEFIELD LIMITED - 8.0% CUMULATIVE PRF</t>
  </si>
  <si>
    <t>AMPPB</t>
  </si>
  <si>
    <t>AMP LIMITED - CN 3M PER Q RD T-25</t>
  </si>
  <si>
    <t>ANZPF</t>
  </si>
  <si>
    <t>AUSTRALIA AND NEW ZEALAND BANKING GROUP LIMITED - CN 6M PER Q RD T-23</t>
  </si>
  <si>
    <t>ANZPG</t>
  </si>
  <si>
    <t>AUSTRALIA AND NEW ZEALAND BANKING GROUP LIMITED - CN 3M PER Q RD T-24</t>
  </si>
  <si>
    <t>ANZPH</t>
  </si>
  <si>
    <t>AUSTRALIA AND NEW ZEALAND BANKING GROUP LIMITED - CN 3M PER Q RD T-25</t>
  </si>
  <si>
    <t>ANZPI</t>
  </si>
  <si>
    <t>AUSTRALIA AND NEW ZEALAND BANKING GROUP LIMITED - CN 3M PER Q RD T-28</t>
  </si>
  <si>
    <t>ANZPJ</t>
  </si>
  <si>
    <t>AUSTRALIA AND NEW ZEALAND BANKING GROUP LIMITED - CN 3M PER Q RD T-29</t>
  </si>
  <si>
    <t>AYUPA</t>
  </si>
  <si>
    <t>AUSTRALIAN UNITY LIMITED - MCI CN 5.00% PER 6M</t>
  </si>
  <si>
    <t>BENPG</t>
  </si>
  <si>
    <t>BENDIGO AND ADELAIDE BANK LIMITED - CTG PRE 3M PER RD T</t>
  </si>
  <si>
    <t>BENPH</t>
  </si>
  <si>
    <t>BENDIGO AND ADELAIDE BANK LIMITED - CN 3M PER RD T-27</t>
  </si>
  <si>
    <t>BOQPE</t>
  </si>
  <si>
    <t>BANK OF QUEENSLAND LIMITED. - CN 3M PER Q RD T-24</t>
  </si>
  <si>
    <t>BOQPF</t>
  </si>
  <si>
    <t>BANK OF QUEENSLAND LIMITED. - CN 3M PER Q RD T-27</t>
  </si>
  <si>
    <t>CBAPD</t>
  </si>
  <si>
    <t>COMMONWEALTH BANK OF AUSTRALIA. - CN 3M PER Q RD T-22</t>
  </si>
  <si>
    <t>CBAPG</t>
  </si>
  <si>
    <t>COMMONWEALTH BANK OF AUSTRALIA. - CN 3M PER Q RD T-25</t>
  </si>
  <si>
    <t>CBAPH</t>
  </si>
  <si>
    <t>COMMONWEALTH BANK OF AUSTRALIA. - CN 3M PER Q RD T-24</t>
  </si>
  <si>
    <t>CBAPI</t>
  </si>
  <si>
    <t>COMMONWEALTH BANK OF AUSTRALIA. - CN 3M PER Q RD T-27</t>
  </si>
  <si>
    <t>CBAPJ</t>
  </si>
  <si>
    <t>COMMONWEALTH BANK OF AUSTRALIA. - CN 3M PER Q RD T-26</t>
  </si>
  <si>
    <t>CBAPK</t>
  </si>
  <si>
    <t>COMMONWEALTH BANK OF AUSTRALIA. - CN 3M PER Q RD T-29</t>
  </si>
  <si>
    <t>CGFPB</t>
  </si>
  <si>
    <t>CHALLENGER LIMITED - CN 3M PER Q RD T-23</t>
  </si>
  <si>
    <t>CGFPC</t>
  </si>
  <si>
    <t>CHALLENGER LIMITED - CN 3M PER Q RD T-26</t>
  </si>
  <si>
    <t>GC1PA</t>
  </si>
  <si>
    <t>GLENNON SMALL COMPANIES LIMITED - CPRE 5.6% 9-30 6M QT</t>
  </si>
  <si>
    <t>IAGPD</t>
  </si>
  <si>
    <t>INSURANCE AUSTRALIA GROUP LIMITED - CN 3M PER Q RD T-23</t>
  </si>
  <si>
    <t>LFSPA</t>
  </si>
  <si>
    <t>LATITUDE GROUP HOLDINGS LIMITED - CN 3M PER Q RD T-26</t>
  </si>
  <si>
    <t>MBLPC</t>
  </si>
  <si>
    <t>MACQUARIE BANK LIMITED - CN 3M PER Q RD T-25</t>
  </si>
  <si>
    <t>MBLPD</t>
  </si>
  <si>
    <t>MACQUARIE BANK LIMITED - CN 3M PER Q RD T-28</t>
  </si>
  <si>
    <t>MQGPC</t>
  </si>
  <si>
    <t>MACQUARIE GROUP LIMITED - CN 3M PER Q RD T-24</t>
  </si>
  <si>
    <t>MQGPD</t>
  </si>
  <si>
    <t>MACQUARIE GROUP LIMITED - CN 3M PER Q RD T-26</t>
  </si>
  <si>
    <t>MQGPE</t>
  </si>
  <si>
    <t>MACQUARIE GROUP LIMITED - CN 3M PER Q RD T-27</t>
  </si>
  <si>
    <t>NABPD</t>
  </si>
  <si>
    <t>NATIONAL AUSTRALIA BANK LIMITED - CN 3M PER Q RD T-22</t>
  </si>
  <si>
    <t>NABPE</t>
  </si>
  <si>
    <t>NATIONAL AUSTRALIA BANK LIMITED - CN 3M 9-28 QRD T-23</t>
  </si>
  <si>
    <t>NABPF</t>
  </si>
  <si>
    <t>NATIONAL AUSTRALIA BANK LIMITED - CN 3M PER Q RD T-26</t>
  </si>
  <si>
    <t>NABPH</t>
  </si>
  <si>
    <t>NATIONAL AUSTRALIA BANK LIMITED - CN 3M PER Q RD T-27</t>
  </si>
  <si>
    <t>RHCPA</t>
  </si>
  <si>
    <t>RAMSAY HEALTH CARE LIMITED - TR PRE 6M PER Q RD T</t>
  </si>
  <si>
    <t>SUNPG</t>
  </si>
  <si>
    <t>SUNCORP GROUP LIMITED - CN 3M PER Q RD T-24</t>
  </si>
  <si>
    <t>SUNPH</t>
  </si>
  <si>
    <t>SUNCORP GROUP LIMITED - CN 3M PER Q RD T-26</t>
  </si>
  <si>
    <t>SUNPI</t>
  </si>
  <si>
    <t>SUNCORP GROUP LIMITED - CN 3M PER Q RD T-28</t>
  </si>
  <si>
    <t>URFPA</t>
  </si>
  <si>
    <t>US MASTERS RESIDENTIAL PROPERTY FUND - CPRE 6.25% PER 6M T</t>
  </si>
  <si>
    <t>WESTPAC BANKING CORPORATION - CN 3M PER Q RD T-22</t>
  </si>
  <si>
    <t>WBCPH</t>
  </si>
  <si>
    <t>WESTPAC BANKING CORPORATION - CN 3M PER Q RD T-25</t>
  </si>
  <si>
    <t>WBCPI</t>
  </si>
  <si>
    <t>WESTPAC BANKING CORPORATION - CN 3M PER Q RD T-24</t>
  </si>
  <si>
    <t>WBCPJ</t>
  </si>
  <si>
    <t>WESTPAC BANKING CORPORATION - CN 3M PER Q RD T-27</t>
  </si>
  <si>
    <t>WBCPK</t>
  </si>
  <si>
    <t>WESTPAC BANKING CORPORATION - CN 3M PER Q RD T-29</t>
  </si>
  <si>
    <t>WHFPB</t>
  </si>
  <si>
    <t>WHITEFIELD LIMITED - CPRE 3.75% 11-24 RES</t>
  </si>
  <si>
    <t>AIRLIE AUSTRALIAN SHARE FUND (MANAGED FUND) - TMF UNITS</t>
  </si>
  <si>
    <t>APOSTLE DUNDAS GLOBAL EQUITY CLASSD (MANAGED FUND) - TMF UNITS</t>
  </si>
  <si>
    <t>ANTIPODES GLOBAL SHARES (QUOTED MANAGED FUND) - TMF UNITS</t>
  </si>
  <si>
    <t>BETASHARES STRONG AUSTRALIAN DOLLAR FUND (HEDGE FUND) - TMF UNITS</t>
  </si>
  <si>
    <t>BETASHARES MANAGED RISK AUSTRALIAN SHARE FUND (MANAGED FUND) - TMF UNITS</t>
  </si>
  <si>
    <t>BETASHARES AUSTRALIAN STRONG BEAR (HEDGE FUND) - TMF UNITS</t>
  </si>
  <si>
    <t>BETASHARES US EQY STRONG BEAR - CH (HEDGE FUND) - TMF UNITS</t>
  </si>
  <si>
    <t>DAINTREE HYBRID OPPORTUNITIES FUND (MANAGED FUND) - TMF UNITS</t>
  </si>
  <si>
    <t>VANECK EMERGING INC OPPORTUNITIES ACTIVE ETF (MANAGED FUND) - TMF UNITS</t>
  </si>
  <si>
    <t>EINVEST INCOME GENERATOR FUND (MANAGED FUND) - TMF UNITS</t>
  </si>
  <si>
    <t>BETASHARES MRTN CURRIE EQY INC FUND (MANAGED FUND) - TMF UNITS</t>
  </si>
  <si>
    <t>BETASHARES MARTIN CURRIE EM FUND (MANAGED FUND) - TMF UNITS</t>
  </si>
  <si>
    <t>FATP</t>
  </si>
  <si>
    <t>FAT PROPHETS GLOBAL HIGH CONVICTION HEDGE FUND - TMF UNITS</t>
  </si>
  <si>
    <t>FIDELITY GLOBAL DEMOGRAPHICS FUND (MANAGED FUND) - TMF UNITS</t>
  </si>
  <si>
    <t>FIDELITY GLOBAL EMERGING MARKETS FUND (MANAGED FUND) - TMF UNITS</t>
  </si>
  <si>
    <t>FUTR</t>
  </si>
  <si>
    <t>JANUS HENDERSON GLB SUST ACTIVE ETF (MANAGED FUND) - TMF UNITS</t>
  </si>
  <si>
    <t>VANECK BENTHAM GL CAP SE ACTIVE ETF (MANAGED FUND) - TMF UNITS</t>
  </si>
  <si>
    <t>BETASHARES GEARED US EQUITY FUND CURRENCY HEDGED (HEDGEFUND) - TMF UNITS</t>
  </si>
  <si>
    <t>GIVE</t>
  </si>
  <si>
    <t>PERPETUAL ETHICAL SRI FUND (MANAGED FUND) - TMF UNITS</t>
  </si>
  <si>
    <t>GLOB</t>
  </si>
  <si>
    <t>BARROW HANLEY GLOBAL SHARE FUND (MANAGED FUND) - TMF UNITS</t>
  </si>
  <si>
    <t>SCHRODER REAL RETURN (MANAGED FUND) - TMF UNITS</t>
  </si>
  <si>
    <t>BETASHARES ACTIVE AUSTRALIAN HYBRIDS FUND (MANAGED FUND) - TMF UNITS</t>
  </si>
  <si>
    <t>HYPERION GBL GROWTH COMPANIES FUND (MANAGED FUND) - TMF UNITS</t>
  </si>
  <si>
    <t>IDEA</t>
  </si>
  <si>
    <t>PERPETUAL GLOBAL INNOVATION SHARE (MANAGED FUND) - TMF UNITS</t>
  </si>
  <si>
    <t>INTELLIGENT INVESTOR AUS EQUITY GROWTH FUND (MANAGED FUND) - TMF UNITS</t>
  </si>
  <si>
    <t>EINVEST BETTER FUTURE FUND (MANAGED FUND) - TMF UNITS</t>
  </si>
  <si>
    <t>INTELLIGENT INVESTOR ETHICAL SHARE FUND (MANAGED FUND) - TMF UNITS</t>
  </si>
  <si>
    <t>INTELLIGENT INVESTOR AUS EQUITY INCOME FUND (MANAGED FUND) - TMF UNITS</t>
  </si>
  <si>
    <t>JZRO</t>
  </si>
  <si>
    <t>JANUS HENDERSON NET ZERO ACTIVE ETF (MANAGED FUND) - TMF UNITS</t>
  </si>
  <si>
    <t>LNAS</t>
  </si>
  <si>
    <t>ETFS ULTRA LONG NASDAQ 100 HEDGE FUND - TMF UNITS</t>
  </si>
  <si>
    <t>LOFTUS PEAK GLOBAL DISRUPTION FUND (MANAGED FUND) - TMF UNITS</t>
  </si>
  <si>
    <t>LSGE</t>
  </si>
  <si>
    <t>LOOMIS SAYLES GBL EQ FUND (QUOTED MANAGED FUND) - TMF UNITS</t>
  </si>
  <si>
    <t>MONASH ABSOLUTE ACTIVE TRUST (HEDGE FUND) - TMF UNITS</t>
  </si>
  <si>
    <t>MUNRO GLOBAL GROWTH FUND (HEDGE FUND) - TMF UNITS</t>
  </si>
  <si>
    <t>MUNRO CLIMATE CHANGE LEADERS FUND (MANAGED FUND) - TMF UNITS</t>
  </si>
  <si>
    <t>MCGG</t>
  </si>
  <si>
    <t>MUNRO CONCENTRATED GLOBAL GROWTH (MANAGED FUND) - TMF UNITS</t>
  </si>
  <si>
    <t>MAGELLAN GLOBAL FUND (OPEN CLASS) (MANAGED FUND) - OPEN CLASS</t>
  </si>
  <si>
    <t>MAGELLAN HIGH CONVICTION TRUST (MANAGED FUND) - TMF UNITS</t>
  </si>
  <si>
    <t>MAGELLAN INFRASTRUCTURE FUND (CURRENCY HEDGED)(MANAGED FUND) - TMF UNITS</t>
  </si>
  <si>
    <t>MONTAKA GLOBAL EXTENSION FUND (QUOTED MANAGED HEDGE FUND) - TMF UNITS</t>
  </si>
  <si>
    <t>MONTAKA GLOBAL LONG ONLY EQUITIES FUND (MANAGED FUND) - TMF UNITS</t>
  </si>
  <si>
    <t>MORNINGSTAR INTERNATIONAL SHARES ACTIVE ETF (MANAGED FUND) - TMF UNITS</t>
  </si>
  <si>
    <t>NANUK NEW WORLD FUND (MANAGED FUND) - TMF UNITS</t>
  </si>
  <si>
    <t>PLATINUM ASIA FUND (QUOTED MANAGED HEDGE FUND) - TMF UNITS</t>
  </si>
  <si>
    <t>PLATINUM INTERNATIONAL FUND (QUOTED MANAGED HEDGE FUND) - TMF UNITS</t>
  </si>
  <si>
    <t>RCAP</t>
  </si>
  <si>
    <t>RESOLUTION CAP GLOBAL PROP SEC (MANAGED FUND) - TMF UNITS</t>
  </si>
  <si>
    <t>BETASHARES MRTN CURRIE RL INC FUND (MANAGED FUND) - TMF UNITS</t>
  </si>
  <si>
    <t>BETASHARES AUST SMALL COMPANIES SELECT FUND (MANAGED FUND) - TMF UNITS</t>
  </si>
  <si>
    <t>ETFS ULTRA SHORT NASDAQ 100 HEDGE FUND - TMF UNITS</t>
  </si>
  <si>
    <t>SWITZER DIVIDEND GROWTH FUND (MANAGED FUND) - TMF UNITS</t>
  </si>
  <si>
    <t>VANGUARD GLOBAL MULTI-FACTOR ACTIVE ETF (MANAGED FUND) - TMF UNITS</t>
  </si>
  <si>
    <t>VANGUARD GLOBAL MINIMUM VOLATILITY ACTIVE ETF (MANAGED FUND) - TMF UNITS</t>
  </si>
  <si>
    <t>VNGS</t>
  </si>
  <si>
    <t>VAUGHAN NELSON GLOBAL SMID FUND (MANAGED FUND) - TMF UNITS</t>
  </si>
  <si>
    <t>VANGUARD GLOBAL VALUE EQUITY ACTIVE ETF (MANAGED FUND) - TMF UNITS</t>
  </si>
  <si>
    <t>WCM QUALITY GLOBAL GROWTH FUND (QUOTED MANAGED FUND) - TMF UNITS</t>
  </si>
  <si>
    <t>BETASHARES MANAGED RISK GLOBAL SHARE FUND (MANAGED FUND) - TMF UNITS</t>
  </si>
  <si>
    <t>ACTIVEX ARDEA REAL OUTCOME BOND FUND (MANAGED FUND) - TMF UNITS</t>
  </si>
  <si>
    <t>BETASHARES STRONG U.S. DOLLAR FUND (HEDGE FUND) - TMF UNITS</t>
  </si>
  <si>
    <t>BETASHARES AUS TOP 20 EQUITY YIELD MAX FUND (MANAGED FUND) - TMF UNITS</t>
  </si>
  <si>
    <t>YTMALD</t>
  </si>
  <si>
    <t>EQUITY TRUSTEES LIMITED - XTB ALD 4.00% APR-25</t>
  </si>
  <si>
    <t>YTMAP1</t>
  </si>
  <si>
    <t>EQUITY TRUSTEES LIMITED - XTB AP1 3.75% OCT-23</t>
  </si>
  <si>
    <t>YTMAS2</t>
  </si>
  <si>
    <t>EQUITY TRUSTEES LIMITED - XTB AS2 4.40% AUG-27</t>
  </si>
  <si>
    <t>YTMAST</t>
  </si>
  <si>
    <t>EQUITY TRUSTEES LIMITED - XTB AST 5.75% JUN-22</t>
  </si>
  <si>
    <t>YTMDO2</t>
  </si>
  <si>
    <t>EQUITY TRUSTEES LIMITED - XTB DO2 3.70% APR-26</t>
  </si>
  <si>
    <t>YTMDX1</t>
  </si>
  <si>
    <t>EQUITY TRUSTEES LIMITED - XTB DX1 4.75% NOV-25</t>
  </si>
  <si>
    <t>YTMDX2</t>
  </si>
  <si>
    <t>EQUITY TRUSTEES LIMITED - XTB DX2 4.25% MAY-27</t>
  </si>
  <si>
    <t>YTMDX3</t>
  </si>
  <si>
    <t>EQUITY TRUSTEES LIMITED - XTB DX3 2.50% OCT-29</t>
  </si>
  <si>
    <t>YTMF15</t>
  </si>
  <si>
    <t>EQUITY TRUSTEES LIMITED - XTB F15 NAB FEB-23</t>
  </si>
  <si>
    <t>YTMF16</t>
  </si>
  <si>
    <t>EQUITY TRUSTEES LIMITED - XTB F16 WBC OCT-22</t>
  </si>
  <si>
    <t>YTMGP1</t>
  </si>
  <si>
    <t>EQUITY TRUSTEES LIMITED - XTB GP1 3.66% AUG-26</t>
  </si>
  <si>
    <t>YTMIP1</t>
  </si>
  <si>
    <t>EQUITY TRUSTEES LIMITED - XTB IP1 4.30% MAR-26</t>
  </si>
  <si>
    <t>YTMMG2</t>
  </si>
  <si>
    <t>EQUITY TRUSTEES LIMITED - XTB MG2 3.50% SEP-23</t>
  </si>
  <si>
    <t>YTMMQ1</t>
  </si>
  <si>
    <t>EQUITY TRUSTEES LIMITED - XTB MQ1 4.15% DEC-27</t>
  </si>
  <si>
    <t>YTMORG</t>
  </si>
  <si>
    <t>EQUITY TRUSTEES LIMITED - XTB ORG 2.65% NOV-27</t>
  </si>
  <si>
    <t>YTMQF4</t>
  </si>
  <si>
    <t>EQUITY TRUSTEES LIMITED - XTB QF4 NOV-29</t>
  </si>
  <si>
    <t>YTMSCP</t>
  </si>
  <si>
    <t>EQUITY TRUSTEES LIMITED - XTB SCP 3.90% JUN-24</t>
  </si>
  <si>
    <t>EQUITY TRUSTEES LIMITED - XTB SG2 4.50% NOV-22</t>
  </si>
  <si>
    <t>YTMSG3</t>
  </si>
  <si>
    <t>EQUITY TRUSTEES LIMITED - XTB SG3 3.30% MAR-24</t>
  </si>
  <si>
    <t>EQUITY TRUSTEES LIMITED - XTB TL1 4.00% SEP-22</t>
  </si>
  <si>
    <t>YTMTL2</t>
  </si>
  <si>
    <t>EQUITY TRUSTEES LIMITED - XTB TL2 4.00% APR-27</t>
  </si>
  <si>
    <t>YTMVC1</t>
  </si>
  <si>
    <t>EQUITY TRUSTEES LIMITED - XTB VC1 4.00% APR-27</t>
  </si>
  <si>
    <t>YTMVCX</t>
  </si>
  <si>
    <t>EQUITY TRUSTEES LIMITED - XTB VCX 3.50% APR-24</t>
  </si>
  <si>
    <t>AAUOB</t>
  </si>
  <si>
    <t>ANTILLES GOLD LIMITED - OPTION 30-APR-23</t>
  </si>
  <si>
    <t>ACBO</t>
  </si>
  <si>
    <t>A-CAP ENERGY LIMITED - OPTION 15-MAR-24</t>
  </si>
  <si>
    <t>ADOOA</t>
  </si>
  <si>
    <t>ANTEOTECH LTD - OPTION 31-MAR-23</t>
  </si>
  <si>
    <t>AEEO</t>
  </si>
  <si>
    <t>AURA ENERGY LIMITED - OPTION 30-JUN-24</t>
  </si>
  <si>
    <t>AGRO</t>
  </si>
  <si>
    <t>AGUIA RESOURCES LIMITED - OPTION 30-JUN-23</t>
  </si>
  <si>
    <t>AIVO</t>
  </si>
  <si>
    <t>ACTIVEX LIMITED - OPTION 21-JAN-24</t>
  </si>
  <si>
    <t>AJQOA</t>
  </si>
  <si>
    <t>ARMOUR ENERGY LIMITED - OPTION 29-FEB-24</t>
  </si>
  <si>
    <t>AKNO</t>
  </si>
  <si>
    <t>AUKING MINING LIMITED - OPTION 30-JUN-23</t>
  </si>
  <si>
    <t>AROVELLA THERAPEUTICS LIMITED - OPTION 31-JUL-22</t>
  </si>
  <si>
    <t>ALBO</t>
  </si>
  <si>
    <t>ALBION RESOURCES LIMITED - OPTION 29-SEP-23</t>
  </si>
  <si>
    <t>ALTOB</t>
  </si>
  <si>
    <t>ANALYTICA LIMITED - OPTION 18-JUN-23</t>
  </si>
  <si>
    <t>AN1OA</t>
  </si>
  <si>
    <t>ANAGENICS LIMITED - OPTION 01-APR-23</t>
  </si>
  <si>
    <t>ANLOA</t>
  </si>
  <si>
    <t>AMANI GOLD LIMITED - OPTION 15-JAN-24</t>
  </si>
  <si>
    <t>AQXO</t>
  </si>
  <si>
    <t>ALICE QUEEN LIMITED - OPTION 05-NOV-23</t>
  </si>
  <si>
    <t>AR9O</t>
  </si>
  <si>
    <t>ARCHTIS LIMITED - OPTION 23-DEC-23</t>
  </si>
  <si>
    <t>ARNO</t>
  </si>
  <si>
    <t>ALDORO RESOURCES LIMITED - OPTION 31-AUG-23</t>
  </si>
  <si>
    <t>AS2O</t>
  </si>
  <si>
    <t>ASKARI METALS LIMITED - OPTION 31-OCT-24</t>
  </si>
  <si>
    <t>ASNOC</t>
  </si>
  <si>
    <t>ANSON RESOURCES LIMITED - OPTION 30-JUN-23</t>
  </si>
  <si>
    <t>ASNOD</t>
  </si>
  <si>
    <t>ANSON RESOURCES LIMITED - OPTION 31-JUL-23</t>
  </si>
  <si>
    <t>ASROB</t>
  </si>
  <si>
    <t>ASRA MINERALS LIMITED - OPTION 30-NOV-23</t>
  </si>
  <si>
    <t>ATXO</t>
  </si>
  <si>
    <t>AMPLIA THERAPEUTICS LIMITED - OPTION 31-DEC-23</t>
  </si>
  <si>
    <t>AUHO</t>
  </si>
  <si>
    <t>AUSTCHINA HOLDINGS LIMITED - OPTION 16-MAR-24</t>
  </si>
  <si>
    <t>AUKO</t>
  </si>
  <si>
    <t>AUMAKE LIMITED. - OPTION 16-MAR-24</t>
  </si>
  <si>
    <t>AUKOA</t>
  </si>
  <si>
    <t>AUMAKE LIMITED. - OPTION 31-MAY-25</t>
  </si>
  <si>
    <t>AURO</t>
  </si>
  <si>
    <t>AURIS MINERALS LIMITED - OPTION 30-NOV-23</t>
  </si>
  <si>
    <t>AUZO</t>
  </si>
  <si>
    <t>AUSTRALIAN MINES LIMITED - OPTION 30-MAY-24</t>
  </si>
  <si>
    <t>AVEO</t>
  </si>
  <si>
    <t>AVECHO BIOTECHNOLOGY LIMITED - OPTION 31-DEC-23</t>
  </si>
  <si>
    <t>AVLOA</t>
  </si>
  <si>
    <t>AUSTRALIAN VANADIUM LIMITED - OPTION 18-DEC-22</t>
  </si>
  <si>
    <t>AVIRA RESOURCES LTD - OPTION 10-JUL-22</t>
  </si>
  <si>
    <t>AWJO</t>
  </si>
  <si>
    <t>AURIC MINING LIMITED - OPTION 31-OCT-23</t>
  </si>
  <si>
    <t>AZLO</t>
  </si>
  <si>
    <t>ARIZONA LITHIUM LIMITED - OPTION 10-NOV-22</t>
  </si>
  <si>
    <t>BASS OIL LIMITED - OPTION 30-SEP-24</t>
  </si>
  <si>
    <t>BATO</t>
  </si>
  <si>
    <t>BATTERY MINERALS LIMITED - OPTION 31-JUL-23</t>
  </si>
  <si>
    <t>BEACON MINERALS LIMITED - OPTION 17-AUG-22</t>
  </si>
  <si>
    <t>BEEO</t>
  </si>
  <si>
    <t>BROO LTD - OPTION 31-OCT-22</t>
  </si>
  <si>
    <t>BLGO</t>
  </si>
  <si>
    <t>BLUGLASS LIMITED - OPTION 30-NOV-22</t>
  </si>
  <si>
    <t>BLYO</t>
  </si>
  <si>
    <t>BOART LONGYEAR GROUP LTD - WARRANT 13-SEP-24</t>
  </si>
  <si>
    <t>BLZOB</t>
  </si>
  <si>
    <t>BLAZE MINERALS LIMITED - OPTION 31-MAY-24</t>
  </si>
  <si>
    <t>BNRO</t>
  </si>
  <si>
    <t>BULLETIN RESOURCES LIMITED - OPTION 30-SEP-24</t>
  </si>
  <si>
    <t>BOAOA</t>
  </si>
  <si>
    <t>BOADICEA RESOURCES LIMITED - OPTION 30-JUN-24</t>
  </si>
  <si>
    <t>BPH ENERGY LTD - OPTION 29-JUL-22</t>
  </si>
  <si>
    <t>BPMO</t>
  </si>
  <si>
    <t>BPM MINERALS LIMITED - OPTION 11-SEP-25</t>
  </si>
  <si>
    <t>BPMOA</t>
  </si>
  <si>
    <t>BPM MINERALS LIMITED - OPTION 20-JUN-24</t>
  </si>
  <si>
    <t>BRXO</t>
  </si>
  <si>
    <t>BELARAROX LIMITED - OPTION 06-JUN-24</t>
  </si>
  <si>
    <t>BSAO</t>
  </si>
  <si>
    <t>BSA LIMITED - OPTION 30-APR-25</t>
  </si>
  <si>
    <t>BUDOA</t>
  </si>
  <si>
    <t>BUDDY TECHNOLOGIES LTD - OPTION 30-JUL-24</t>
  </si>
  <si>
    <t>BUYO</t>
  </si>
  <si>
    <t>BOUNTY OIL &amp; GAS NL - OPTION 30-NOV-25</t>
  </si>
  <si>
    <t>BYHOA</t>
  </si>
  <si>
    <t>BRYAH RESOURCES LIMITED - OPTION 31-JAN-23</t>
  </si>
  <si>
    <t>CADOA</t>
  </si>
  <si>
    <t>CAENEUS MINERALS LTD - OPTION 31-DEC-23</t>
  </si>
  <si>
    <t>CCZO</t>
  </si>
  <si>
    <t>CASTILLO COPPER LIMITED - OPTION 27-MAR-23</t>
  </si>
  <si>
    <t>CCZOA</t>
  </si>
  <si>
    <t>CASTILLO COPPER LIMITED - OPTION 31-JUL-24</t>
  </si>
  <si>
    <t>CCZOB</t>
  </si>
  <si>
    <t>CASTILLO COPPER LIMITED - OPTION 01-AUG-24</t>
  </si>
  <si>
    <t>CDTO</t>
  </si>
  <si>
    <t>CASTLE MINERALS LIMITED - OPTION 31-DEC-23</t>
  </si>
  <si>
    <t>CDTOA</t>
  </si>
  <si>
    <t>CASTLE MINERALS LIMITED - OPTION 31-DEC-24</t>
  </si>
  <si>
    <t>CG1O</t>
  </si>
  <si>
    <t>CARBONXT GROUP LIMITED - OPTION 21-JUN-23</t>
  </si>
  <si>
    <t>CHMO</t>
  </si>
  <si>
    <t>CHIMERIC THERAPEUTICS LIMITED - OPTION 31-MAR-24</t>
  </si>
  <si>
    <t>CL8OB</t>
  </si>
  <si>
    <t>CARLY HOLDINGS LIMITED - OPTION 31-MAY-23</t>
  </si>
  <si>
    <t>CLAO</t>
  </si>
  <si>
    <t>CELSIUS RESOURCES LIMITED. - OPTION 22-MAR-24</t>
  </si>
  <si>
    <t>CLBO</t>
  </si>
  <si>
    <t>CANDY CLUB HOLDINGS LIMITED - OPTION 31-MAY-23</t>
  </si>
  <si>
    <t>CLASSIC MINERALS LTD - OPTION 03-FEB-24</t>
  </si>
  <si>
    <t>CNJO</t>
  </si>
  <si>
    <t>CONICO LTD - OPTION 31-DEC-26</t>
  </si>
  <si>
    <t>CPHO</t>
  </si>
  <si>
    <t>CRESO PHARMA LIMITED - OPTION 02-NOV-24</t>
  </si>
  <si>
    <t>CPHOA</t>
  </si>
  <si>
    <t>CRESO PHARMA LIMITED - OPTION 22-JAN-23</t>
  </si>
  <si>
    <t>CPTO</t>
  </si>
  <si>
    <t>CIPHERPOINT LIMITED - OPTION 15-FEB-23</t>
  </si>
  <si>
    <t>CUFO</t>
  </si>
  <si>
    <t>CUFE LTD - OPTION 24-NOV-23</t>
  </si>
  <si>
    <t>CYQOA</t>
  </si>
  <si>
    <t>CYCLIQ GROUP LTD - OPTION 17-MAY-23</t>
  </si>
  <si>
    <t>CZLOB</t>
  </si>
  <si>
    <t>CONSOLIDATED ZINC LIMITED - OPTION 01-JUN-23</t>
  </si>
  <si>
    <t>CORAZON MINING LIMITED - OPTION 10-JUL-22</t>
  </si>
  <si>
    <t>DC2O</t>
  </si>
  <si>
    <t>DC TWO LIMITED - OPTION 20-DEC-23</t>
  </si>
  <si>
    <t>DGRO</t>
  </si>
  <si>
    <t>DGR GLOBAL LIMITED - OPTION 25-SEP-23</t>
  </si>
  <si>
    <t>DMMO</t>
  </si>
  <si>
    <t>DMC MINING LIMITED. - OPTION 30-APR-26</t>
  </si>
  <si>
    <t>DORO</t>
  </si>
  <si>
    <t>DORIEMUS PLC - OPTION 01-SEP-26</t>
  </si>
  <si>
    <t>DUNO</t>
  </si>
  <si>
    <t>DUNDAS MINERALS LIMITED - OPTION 25-FEB-24</t>
  </si>
  <si>
    <t>DW8O</t>
  </si>
  <si>
    <t>DW8 LIMITED - OPTION 31-DEC-22</t>
  </si>
  <si>
    <t>DXNOD</t>
  </si>
  <si>
    <t>DXN LIMITED - OPTION 18-MAY-23</t>
  </si>
  <si>
    <t>ECSO</t>
  </si>
  <si>
    <t>ECS BOTANICS HOLDINGS LTD - OPTION 17-DEC-23</t>
  </si>
  <si>
    <t>ECTOE</t>
  </si>
  <si>
    <t>ENVIRONMENTAL CLEAN TECHNOLOGIES LIMITED. - OPTION 17-FEB-23</t>
  </si>
  <si>
    <t>EDEO</t>
  </si>
  <si>
    <t>EDEN INNOVATIONS LTD - OPTION 07-OCT-24</t>
  </si>
  <si>
    <t>EDEOC</t>
  </si>
  <si>
    <t>EDEN INNOVATIONS LTD - OPTION 28-APR-25</t>
  </si>
  <si>
    <t>EFEOA</t>
  </si>
  <si>
    <t>EASTERN RESOURCES LIMITED - OPTION 31-JAN-23</t>
  </si>
  <si>
    <t>EGYO</t>
  </si>
  <si>
    <t>ENERGY TECHNOLOGIES LIMITED - OPTION 31-OCT-24</t>
  </si>
  <si>
    <t>ELSOA</t>
  </si>
  <si>
    <t>ELSIGHT LIMITED - OPTION 31-MAR-23</t>
  </si>
  <si>
    <t>EMTO</t>
  </si>
  <si>
    <t>EMETALS LIMITED - OPTION 30-SEP-25</t>
  </si>
  <si>
    <t>ENEGEX LIMITED - OPTION 31-AUG-22</t>
  </si>
  <si>
    <t>ERRAWARRA RESOURCES LTD - OPTION 30-SEP-22</t>
  </si>
  <si>
    <t>ESROA</t>
  </si>
  <si>
    <t>ESTRELLA RESOURCES LIMITED - OPTION 31-JUL-23</t>
  </si>
  <si>
    <t>ESSO</t>
  </si>
  <si>
    <t>ESSENTIAL METALS LIMITED - OPTION 30-NOV-22</t>
  </si>
  <si>
    <t>EUROA</t>
  </si>
  <si>
    <t>EUROPEAN LITHIUM LIMITED - OPTION 19-APR-24</t>
  </si>
  <si>
    <t>EVRO</t>
  </si>
  <si>
    <t>EV RESOURCES LTD - OPTION 31-AUG-24</t>
  </si>
  <si>
    <t>FAUOA</t>
  </si>
  <si>
    <t>FIRST AU LIMITED - OPTION 01-JUL-23</t>
  </si>
  <si>
    <t>FFGOA</t>
  </si>
  <si>
    <t>FATFISH GROUP LIMITED - OPTION 31-DEC-22</t>
  </si>
  <si>
    <t>FGLOA</t>
  </si>
  <si>
    <t>FRUGL GROUP LIMITED - OPTION 20-JUL-24</t>
  </si>
  <si>
    <t>FGXO</t>
  </si>
  <si>
    <t>FUTURE GENERATION INVESTMENT COMPANY LIMITED - OPTION 28-APR-23</t>
  </si>
  <si>
    <t>FIJO</t>
  </si>
  <si>
    <t>FIJI KAVA LIMITED - OPTION 28-FEB-23</t>
  </si>
  <si>
    <t>FMEO</t>
  </si>
  <si>
    <t>FUTURE METALS NL - OPTION 11-JUN-24</t>
  </si>
  <si>
    <t>FRXO</t>
  </si>
  <si>
    <t>FLEXIROAM LIMITED - OPTION 31-OCT-22</t>
  </si>
  <si>
    <t>G88O</t>
  </si>
  <si>
    <t>GOLDEN MILE RESOURCES LTD - OPTION 23-SEP-23</t>
  </si>
  <si>
    <t>GBZOB</t>
  </si>
  <si>
    <t>GBM RESOURCES LIMITED - OPTION 06-JUL-23</t>
  </si>
  <si>
    <t>GCXO</t>
  </si>
  <si>
    <t>GCX METALS LIMITED - OPTION 16-JUN-27</t>
  </si>
  <si>
    <t>GEDOB</t>
  </si>
  <si>
    <t>GOLDEN DEEPS LIMITED. - OPTION 27-JAN-24</t>
  </si>
  <si>
    <t>GGEO</t>
  </si>
  <si>
    <t>GRAND GULF ENERGY LIMITED - OPTION 16-JUN-25</t>
  </si>
  <si>
    <t>GLLO</t>
  </si>
  <si>
    <t>GALILEE ENERGY LIMITED - OPTION 04-SEP-23</t>
  </si>
  <si>
    <t>GLVO</t>
  </si>
  <si>
    <t>GLOBAL OIL &amp; GAS LIMITED - OPTION 15-DEC-22</t>
  </si>
  <si>
    <t>GMNOA</t>
  </si>
  <si>
    <t>GOLD MOUNTAIN LIMITED - OPTION 16-FEB-23</t>
  </si>
  <si>
    <t>GMNOB</t>
  </si>
  <si>
    <t>GOLD MOUNTAIN LIMITED - OPTION 25-MAR-24</t>
  </si>
  <si>
    <t>GNMOB</t>
  </si>
  <si>
    <t>GREAT NORTHERN MINERALS LIMITED - OPTION 01-JUL-23</t>
  </si>
  <si>
    <t>GNMOF</t>
  </si>
  <si>
    <t>GREAT NORTHERN MINERALS LIMITED - OPTION 01-NOV-22</t>
  </si>
  <si>
    <t>GREAT SOUTHERN MINING LIMITED - OPTION 04-SEP-22</t>
  </si>
  <si>
    <t>GTRO</t>
  </si>
  <si>
    <t>GTI ENERGY LTD - OPTION 20-OCT-24</t>
  </si>
  <si>
    <t>GWR GROUP LIMITED - OPTION 01-OCT-22</t>
  </si>
  <si>
    <t>HARO</t>
  </si>
  <si>
    <t>HARANGA RESOURCES LIMITED. - OPTION 27-JAN-25</t>
  </si>
  <si>
    <t>HTGO</t>
  </si>
  <si>
    <t>HARVEST TECHNOLOGY GROUP LTD - OPTION 07-APR-24</t>
  </si>
  <si>
    <t>HYDRIX LIMITED - OPTION 31-JUL-22</t>
  </si>
  <si>
    <t>HYDOA</t>
  </si>
  <si>
    <t>HYDRIX LIMITED - OPTION 31-MAR-24</t>
  </si>
  <si>
    <t>IAMO</t>
  </si>
  <si>
    <t>INCOME ASSET MANAGEMENT GROUP LIMITED. - OPTION 04-MAR-24</t>
  </si>
  <si>
    <t>IBXOA</t>
  </si>
  <si>
    <t>IMAGION BIOSYSTEMS LIMITED - OPTION 28-APR-23</t>
  </si>
  <si>
    <t>ICGOA</t>
  </si>
  <si>
    <t>INCA MINERALS LIMITED - OPTION 31-OCT-22</t>
  </si>
  <si>
    <t>ICGOC</t>
  </si>
  <si>
    <t>INCA MINERALS LIMITED - OPTION 31-OCT-23</t>
  </si>
  <si>
    <t>ICIOA</t>
  </si>
  <si>
    <t>ICANDY INTERACTIVE LIMITED - OPTION 15-DEC-22</t>
  </si>
  <si>
    <t>ICIOB</t>
  </si>
  <si>
    <t>ICANDY INTERACTIVE LIMITED - OPTION 31-DEC-22</t>
  </si>
  <si>
    <t>ICON ENERGY LIMITED - OPTION 12-SEP-22</t>
  </si>
  <si>
    <t>IIQO</t>
  </si>
  <si>
    <t>INOVIQ LTD - OPTION 24-AUG-23</t>
  </si>
  <si>
    <t>IMUOC</t>
  </si>
  <si>
    <t>IMUGENE LIMITED - OPTION 30-NOV-22</t>
  </si>
  <si>
    <t>IMUOD</t>
  </si>
  <si>
    <t>IMUGENE LIMITED - OPTION 31-AUG-24</t>
  </si>
  <si>
    <t>IPTOB</t>
  </si>
  <si>
    <t>IMPACT MINERALS LIMITED - OPTION 02-JUN-24</t>
  </si>
  <si>
    <t>IVXO</t>
  </si>
  <si>
    <t>INVION LIMITED - OPTION 17-JUN-23</t>
  </si>
  <si>
    <t>JATO</t>
  </si>
  <si>
    <t>JATCORP LIMITED - OPTION 03-SEP-24 DEF</t>
  </si>
  <si>
    <t>JAVO</t>
  </si>
  <si>
    <t>JAVELIN MINERALS LIMITED - OPTION 31-DEC-24</t>
  </si>
  <si>
    <t>KALINA POWER LIMITED - OPTION 27-AUG-22</t>
  </si>
  <si>
    <t>KING RIVER RESOURCES LIMITED - OPTION 31-JUL-22</t>
  </si>
  <si>
    <t>LCTOA</t>
  </si>
  <si>
    <t>LIVING CELL TECHNOLOGIES LIMITED - OPTION 19-APR-24</t>
  </si>
  <si>
    <t>LDXO</t>
  </si>
  <si>
    <t>LUMOS DIAGNOSTICS HOLDINGS LIMITED - OPTION 30-NOV-22 DEF</t>
  </si>
  <si>
    <t>LIOO</t>
  </si>
  <si>
    <t>LION ENERGY LIMITED - OPTION 12-JUL-23</t>
  </si>
  <si>
    <t>LIOOA</t>
  </si>
  <si>
    <t>LION ENERGY LIMITED - OPTION 19-JUL-24</t>
  </si>
  <si>
    <t>LITOA</t>
  </si>
  <si>
    <t>LITHIUM AUSTRALIA LIMITED - OPTION 28-FEB-25</t>
  </si>
  <si>
    <t>LMGO</t>
  </si>
  <si>
    <t>LATROBE MAGNESIUM LIMITED - OPTION 26-OCT-23</t>
  </si>
  <si>
    <t>LANEWAY RESOURCES LTD - OPTION 30-SEP-22</t>
  </si>
  <si>
    <t>LPDOD</t>
  </si>
  <si>
    <t>LEPIDICO LTD - OPTION 18-JUN-23</t>
  </si>
  <si>
    <t>LPEO</t>
  </si>
  <si>
    <t>LOCALITY PLANNING ENERGY HOLDINGS LIMITED - OPTION 26-OCT-23</t>
  </si>
  <si>
    <t>LRSOC</t>
  </si>
  <si>
    <t>LATIN RESOURCES LIMITED - OPTION 31-DEC-22</t>
  </si>
  <si>
    <t>LRVO</t>
  </si>
  <si>
    <t>LARVOTTO RESOURCES LIMITED - OPTION 01-DEC-24</t>
  </si>
  <si>
    <t>LYKO</t>
  </si>
  <si>
    <t>LYKOS METALS LIMITED - OPTION 15-OCT-23</t>
  </si>
  <si>
    <t>MATO</t>
  </si>
  <si>
    <t>MATSA RESOURCES LIMITED - OPTION 30-APR-23</t>
  </si>
  <si>
    <t>MELBANA ENERGY LIMITED - OPTION 10-SEP-22</t>
  </si>
  <si>
    <t>MBKO</t>
  </si>
  <si>
    <t>METAL BANK LIMITED - OPTION 07-DEC-23</t>
  </si>
  <si>
    <t>MCTOA</t>
  </si>
  <si>
    <t>METALICITY LIMITED - OPTION 01-JUN-24</t>
  </si>
  <si>
    <t>MEBOC</t>
  </si>
  <si>
    <t>MEDIBIO LIMITED - OPTION 28-FEB-24</t>
  </si>
  <si>
    <t>MEIO</t>
  </si>
  <si>
    <t>METEORIC RESOURCES NL - OPTION 28-MAY-23</t>
  </si>
  <si>
    <t>MELO</t>
  </si>
  <si>
    <t>METGASCO LTD - OPTION 31-DEC-22</t>
  </si>
  <si>
    <t>MELOB</t>
  </si>
  <si>
    <t>METGASCO LTD - OPTION 10-DEC-24</t>
  </si>
  <si>
    <t>MFFOA</t>
  </si>
  <si>
    <t>MFF CAPITAL INVESTMENTS LIMITED - OPTION 31-OCT-22</t>
  </si>
  <si>
    <t>MFGO</t>
  </si>
  <si>
    <t>MAGELLAN FINANCIAL GROUP LIMITED - OPTION 16-APR-27</t>
  </si>
  <si>
    <t>MGFO</t>
  </si>
  <si>
    <t>MAGELLAN GLOBAL FUND. - OPTION 01-MAR-24</t>
  </si>
  <si>
    <t>MGGOA</t>
  </si>
  <si>
    <t>MOGUL GAMES GROUP LTD - OPTION 31-OCT-22</t>
  </si>
  <si>
    <t>MGTOE</t>
  </si>
  <si>
    <t>MAGNETITE MINES LIMITED. - OPTION 20-MAY-23</t>
  </si>
  <si>
    <t>MAGNUM MINING AND EXPLORATION LIMITED - OPTION 30-SEP-22</t>
  </si>
  <si>
    <t>MHCO</t>
  </si>
  <si>
    <t>MANHATTAN CORPORATION LIMITED - OPTION 01-AUG-23</t>
  </si>
  <si>
    <t>MLMOB</t>
  </si>
  <si>
    <t>METALLICA MINERALS LIMITED - OPTION 25-MAR-24</t>
  </si>
  <si>
    <t>MLSOC</t>
  </si>
  <si>
    <t>METALS AUSTRALIA LTD - OPTION 31-DEC-23</t>
  </si>
  <si>
    <t>MLSOD</t>
  </si>
  <si>
    <t>METALS AUSTRALIA LTD - OPTION 10-FEB-24</t>
  </si>
  <si>
    <t>MM8O</t>
  </si>
  <si>
    <t>MEDALLION METALS LIMITED. - OPTION 31-JAN-23</t>
  </si>
  <si>
    <t>MNBOA</t>
  </si>
  <si>
    <t>MINBOS RESOURCES LIMITED - OPTION 30-APR-23</t>
  </si>
  <si>
    <t>MOHO</t>
  </si>
  <si>
    <t>MOHO RESOURCES LIMITED - OPTION 09-JUL-23</t>
  </si>
  <si>
    <t>MRDOB</t>
  </si>
  <si>
    <t>MOUNT RIDLEY MINES LIMITED - OPTION 30-NOV-22</t>
  </si>
  <si>
    <t>MRQOC</t>
  </si>
  <si>
    <t>MRG METALS LIMITED - OPTION 30-JUN-23</t>
  </si>
  <si>
    <t>MTBO</t>
  </si>
  <si>
    <t>MOUNT BURGESS MINING NL - OPTION 31-MAY-23</t>
  </si>
  <si>
    <t>MTMO</t>
  </si>
  <si>
    <t>MT MONGER RESOURCES LIMITED - OPTION 26-NOV-24</t>
  </si>
  <si>
    <t>MXOOA</t>
  </si>
  <si>
    <t>MOTIO LTD - OPTION 30-SEP-23</t>
  </si>
  <si>
    <t>MXROE</t>
  </si>
  <si>
    <t>MAXIMUS RESOURCES LIMITED - OPTION 06-JAN-23</t>
  </si>
  <si>
    <t>NACOA</t>
  </si>
  <si>
    <t>NAOS EX-50 OPPORTUNITIES COMPANY LIMITED - OPTION 31-MAR-23</t>
  </si>
  <si>
    <t>NAEO</t>
  </si>
  <si>
    <t>NEW AGE EXPLORATION LIMITED - OPTION 31-DEC-23</t>
  </si>
  <si>
    <t>NC6OA</t>
  </si>
  <si>
    <t>NANOLLOSE LIMITED - OPTION 05-JUL-24</t>
  </si>
  <si>
    <t>NESO</t>
  </si>
  <si>
    <t>NELSON RESOURCES LIMITED. - OPTION 17-AUG-23</t>
  </si>
  <si>
    <t>NELSON RESOURCES LIMITED. - OPTION 07-JUL-22</t>
  </si>
  <si>
    <t>NGSO</t>
  </si>
  <si>
    <t>NUTRITIONAL GROWTH SOLUTIONS LTD - OPTION 19-NOV-23</t>
  </si>
  <si>
    <t>NOUO</t>
  </si>
  <si>
    <t>NOUMI LIMITED - OPTION 30-JUL-27</t>
  </si>
  <si>
    <t>NOXO</t>
  </si>
  <si>
    <t>NOXOPHARM LIMITED - OPTION 18-JUN-23</t>
  </si>
  <si>
    <t>NOXOA</t>
  </si>
  <si>
    <t>NOXOPHARM LIMITED - OPTION 14-AUG-23</t>
  </si>
  <si>
    <t>NPMO</t>
  </si>
  <si>
    <t>NEWPEAK METALS LIMITED - OPTION 19-JUL-23</t>
  </si>
  <si>
    <t>NRZOA</t>
  </si>
  <si>
    <t>NEURIZER LTD - OPTION 08-OCT-24</t>
  </si>
  <si>
    <t>NSCOA</t>
  </si>
  <si>
    <t>NAOS SMALL CAP OPPORTUNITIES COMPANY LIMITED - OPTION 28-JUN-24</t>
  </si>
  <si>
    <t>NEW TALISMAN GOLD MINES LIMITED - OPTION 30-SEP-22</t>
  </si>
  <si>
    <t>NWMO</t>
  </si>
  <si>
    <t>NORWEST MINERALS LIMITED - OPTION 16-AUG-26</t>
  </si>
  <si>
    <t>NEW ZEALAND COASTAL SEAFOODS LIMITED - OPTION 25-JUL-22</t>
  </si>
  <si>
    <t>OKRO</t>
  </si>
  <si>
    <t>OKAPI RESOURCES LIMITED - OPTION 31-MAR-23</t>
  </si>
  <si>
    <t>OZZO</t>
  </si>
  <si>
    <t>OZZ RESOURCES LIMITED - OPTION 25-OCT-24</t>
  </si>
  <si>
    <t>PAAO</t>
  </si>
  <si>
    <t>PHARMAUST LIMITED - OPTION 31-OCT-23</t>
  </si>
  <si>
    <t>PABO</t>
  </si>
  <si>
    <t>PATRYS LIMITED - OPTION 05-AUG-23</t>
  </si>
  <si>
    <t>PABOA</t>
  </si>
  <si>
    <t>PATRYS LIMITED - OPTION 15-DEC-23</t>
  </si>
  <si>
    <t>POINTSBET HOLDINGS LIMITED - OPTION 30-SEP-22</t>
  </si>
  <si>
    <t>PDIOA</t>
  </si>
  <si>
    <t>PREDICTIVE DISCOVERY LIMITED - OPTION 24-DEC-2022</t>
  </si>
  <si>
    <t>PFEOA</t>
  </si>
  <si>
    <t>PANTERA MINERALS LIMITED - OPTION 01-MAY-26</t>
  </si>
  <si>
    <t>PGDO</t>
  </si>
  <si>
    <t>PEREGRINE GOLD LTD - OPTION 24-DEC-23</t>
  </si>
  <si>
    <t>PERPETUAL EQUITY INVESTMENT COMPANY LIMITED - OPTION 02-SEP-22</t>
  </si>
  <si>
    <t>PILO</t>
  </si>
  <si>
    <t>PEPPERMINT INNOVATION LIMITED - OPTION 30-JUN-23</t>
  </si>
  <si>
    <t>PNCO</t>
  </si>
  <si>
    <t>PIONEER CREDIT LIMITED - OPTION 31-MAR-25</t>
  </si>
  <si>
    <t>PRMOB</t>
  </si>
  <si>
    <t>PROMINENCE ENERGY LIMITED - OPTION 01-SEP-23</t>
  </si>
  <si>
    <t>PSLOD</t>
  </si>
  <si>
    <t>PATERSON RESOURCES LTD - OPTION 30-SEP-23</t>
  </si>
  <si>
    <t>PTXOC</t>
  </si>
  <si>
    <t>PRESCIENT THERAPEUTICS LIMITED - OPTION 31-MAR-23</t>
  </si>
  <si>
    <t>PUAOD</t>
  </si>
  <si>
    <t>PEAK MINERALS LIMITED - OPTION 30-DEC-22</t>
  </si>
  <si>
    <t>PV1OA</t>
  </si>
  <si>
    <t>PROVARIS ENERGY LTD - OPTION 26-MAY-23</t>
  </si>
  <si>
    <t>PVLO</t>
  </si>
  <si>
    <t>POWERHOUSE VENTURES LIMITED - OPTION 31-DEC-23</t>
  </si>
  <si>
    <t>PXXO</t>
  </si>
  <si>
    <t>POLARX LIMITED - OPTION 06-NOV-23</t>
  </si>
  <si>
    <t>RAGOC</t>
  </si>
  <si>
    <t>RAGNAR METALS LIMITED - OPTION 19-MAY-23</t>
  </si>
  <si>
    <t>RB6O</t>
  </si>
  <si>
    <t>RUBIX RESOURCES LIMITED - OPTION 16-JUN-25</t>
  </si>
  <si>
    <t>RC1O</t>
  </si>
  <si>
    <t>REDCASTLE RESOURCES LIMITED - OPTION 08-SEP-25</t>
  </si>
  <si>
    <t>RDNO</t>
  </si>
  <si>
    <t>RAIDEN RESOURCES LIMITED - OPTION 31-DEC-23</t>
  </si>
  <si>
    <t>RGIO</t>
  </si>
  <si>
    <t>ROTO-GRO INTERNATIONAL LIMITED - OPTION 11-NOV-22</t>
  </si>
  <si>
    <t>RGIOA</t>
  </si>
  <si>
    <t>ROTO-GRO INTERNATIONAL LIMITED - OPTION 31-DEC-23</t>
  </si>
  <si>
    <t>RGIOB</t>
  </si>
  <si>
    <t>RMLOB</t>
  </si>
  <si>
    <t>RESOLUTION MINERALS LTD - OPTION 30-SEP-23</t>
  </si>
  <si>
    <t>RED MOUNTAIN MINING LIMITED - OPTION 02-OCT-22</t>
  </si>
  <si>
    <t>RNEO</t>
  </si>
  <si>
    <t>RENU ENERGY LIMITED - OPTION 31-DEC-23</t>
  </si>
  <si>
    <t>RNUOB</t>
  </si>
  <si>
    <t>RENASCOR RESOURCES LIMITED - OPTION 31-DEC-22</t>
  </si>
  <si>
    <t>ROOTS SUSTAINABLE AGRICULTURAL TECHNOLOGIES LTD - OPTION 24-JUL-22</t>
  </si>
  <si>
    <t>RR1O</t>
  </si>
  <si>
    <t>REACH RESOURCES LIMITED - OPTION 20-MAY-24</t>
  </si>
  <si>
    <t>SABRE RESOURCES LIMITED - OPTION 30-SEP-22</t>
  </si>
  <si>
    <t>SBROB</t>
  </si>
  <si>
    <t>SABRE RESOURCES LIMITED - OPTION 30-APR-24</t>
  </si>
  <si>
    <t>SHOO</t>
  </si>
  <si>
    <t>SPORTSHERO LIMITED - OPTION 16-DEC-22</t>
  </si>
  <si>
    <t>SHPO</t>
  </si>
  <si>
    <t>SOUTH HARZ POTASH LTD - OPTION 31-JUL-23</t>
  </si>
  <si>
    <t>SISO</t>
  </si>
  <si>
    <t>SIMBLE SOLUTIONS LIMITED - OPTION 10-AUG-24</t>
  </si>
  <si>
    <t>SLSO</t>
  </si>
  <si>
    <t>SOLSTICE MINERALS LIMITED - OPTION 22-APR-26</t>
  </si>
  <si>
    <t>SMSO</t>
  </si>
  <si>
    <t>STAR MINERALS LIMITED - OPTION 15-OCT-24</t>
  </si>
  <si>
    <t>SPXO</t>
  </si>
  <si>
    <t>SPENDA LIMITED - OPTION 28-JUL-23</t>
  </si>
  <si>
    <t>STKOA</t>
  </si>
  <si>
    <t>STRICKLAND METALS LIMITED - OPTION 17-MAY-24</t>
  </si>
  <si>
    <t>SUHO</t>
  </si>
  <si>
    <t>SOUTHERN HEMISPHERE MINING LIMITED - OPTION 16-FEB-24</t>
  </si>
  <si>
    <t>SYAOC</t>
  </si>
  <si>
    <t>SAYONA MINING LIMITED - OPTION 29-APR-23</t>
  </si>
  <si>
    <t>SAYONA MINING LIMITED - OPTION 23-JUL-22</t>
  </si>
  <si>
    <t>SYTOA</t>
  </si>
  <si>
    <t>SYNTONIC LIMITED - OPTION 31-DEC-22</t>
  </si>
  <si>
    <t>TASOE</t>
  </si>
  <si>
    <t>TASMAN RESOURCES LTD - OPTION 07-AUG-23</t>
  </si>
  <si>
    <t>TEGO</t>
  </si>
  <si>
    <t>TRIANGLE ENERGY (GLOBAL) LIMITED - OPTION 04-AUG-23</t>
  </si>
  <si>
    <t>TEMO</t>
  </si>
  <si>
    <t>TEMPEST MINERALS LIMITED - OPTION 31-MAR-23</t>
  </si>
  <si>
    <t>TEMOA</t>
  </si>
  <si>
    <t>TEMPEST MINERALS LIMITED - OPTION 24-JUN-24</t>
  </si>
  <si>
    <t>THROA</t>
  </si>
  <si>
    <t>THOR MINING PLC - OPTION 08-JUL-23</t>
  </si>
  <si>
    <t>THROB</t>
  </si>
  <si>
    <t>THOR MINING PLC - OPTION 20-DEC-22</t>
  </si>
  <si>
    <t>THROC</t>
  </si>
  <si>
    <t>THOR MINING PLC - OPTION 20-DEC-23</t>
  </si>
  <si>
    <t>TMGOA</t>
  </si>
  <si>
    <t>TRIGG MINING LTD. - OPTION 31-OCT-22</t>
  </si>
  <si>
    <t>TMGOB</t>
  </si>
  <si>
    <t>TRIGG MINING LTD. - OPTION 15-JUL-23</t>
  </si>
  <si>
    <t>TMGOC</t>
  </si>
  <si>
    <t>TRIGG MINING LTD. - OPTION 16-FEB-24</t>
  </si>
  <si>
    <t>TMSO</t>
  </si>
  <si>
    <t>TENNANT MINERALS LIMITED - OPTION 23-APR-24</t>
  </si>
  <si>
    <t>TMZO</t>
  </si>
  <si>
    <t>THOMSON RESOURCES LIMITED - OPTION 30-NOV-22</t>
  </si>
  <si>
    <t>TMZOA</t>
  </si>
  <si>
    <t>THOMSON RESOURCES LIMITED - OPTION 28-OCT-24</t>
  </si>
  <si>
    <t>TONO</t>
  </si>
  <si>
    <t>TRITON MINERALS LTD - OPTION 31-DEC-23</t>
  </si>
  <si>
    <t>TSCOA</t>
  </si>
  <si>
    <t>TWENTY SEVEN CO. LIMITED - OPTION 31-OCT-23</t>
  </si>
  <si>
    <t>TSLO</t>
  </si>
  <si>
    <t>TITANIUM SANDS LIMITED - OPTION 17-NOV-23</t>
  </si>
  <si>
    <t>TOTAL BRAIN LIMITED - OPTION 19-AUG-22</t>
  </si>
  <si>
    <t>TTTO</t>
  </si>
  <si>
    <t>TITOMIC LIMITED - OPTION 02-FEB-24</t>
  </si>
  <si>
    <t>TYMO</t>
  </si>
  <si>
    <t>TYMLEZ GROUP LIMITED - OPTION 31-DEC-23</t>
  </si>
  <si>
    <t>UUV AQUABOTIX LTD - OPTION 28-JUL-23</t>
  </si>
  <si>
    <t>VORTIV LIMITED - OPTION 17-JAN-24</t>
  </si>
  <si>
    <t>VTIOA</t>
  </si>
  <si>
    <t>VISIONEERING TECHNOLOGIES INC. - OPT 28-FEB-24 FORUS</t>
  </si>
  <si>
    <t>WAAOA</t>
  </si>
  <si>
    <t>WAM ACTIVE LIMITED - OPTION 31-OCT-22</t>
  </si>
  <si>
    <t>WCNOE</t>
  </si>
  <si>
    <t>WHITE CLIFF MINERALS LIMITED - OPTION 28-FEB-24</t>
  </si>
  <si>
    <t>WFLO</t>
  </si>
  <si>
    <t>WELLFULLY LIMITED - OPTION 31-MAR-23</t>
  </si>
  <si>
    <t>WFLOA</t>
  </si>
  <si>
    <t>WELLFULLY LIMITED - OPTION 23-FEB-24</t>
  </si>
  <si>
    <t>WAM GLOBAL LIMITED - OPTION 12-SEP-22</t>
  </si>
  <si>
    <t>WMCOC</t>
  </si>
  <si>
    <t>WILUNA MINING CORPORATION LIMITED. - OPTION 31-DEC-24</t>
  </si>
  <si>
    <t>WMLOB</t>
  </si>
  <si>
    <t>WOOMERA MINING LIMITED - OPTION 30-JUN-23</t>
  </si>
  <si>
    <t>WMLOC</t>
  </si>
  <si>
    <t>WOOMERA MINING LIMITED - OPTION 31-MAY-24</t>
  </si>
  <si>
    <t>WNXO</t>
  </si>
  <si>
    <t>WELLNEX LIFE LIMITED - OPTION 10-JUL-2023</t>
  </si>
  <si>
    <t>WCM GLOBAL GROWTH LIMITED - OPTION 31-AUG-22</t>
  </si>
  <si>
    <t>WRMO</t>
  </si>
  <si>
    <t>WHITE ROCK MINERALS LIMITED - OPTION 04-NOV-22</t>
  </si>
  <si>
    <t>WEST WITS MINING LIMITED - OPTION 10-AUG-22</t>
  </si>
  <si>
    <t>XTCO</t>
  </si>
  <si>
    <t>XANTIPPE RESOURCES LIMITED - OPTION 30-SEP-24</t>
  </si>
  <si>
    <t>ZAGO</t>
  </si>
  <si>
    <t>ZULEIKA GOLD LIMITED - OPTION 31-JAN-23</t>
  </si>
  <si>
    <t>A20SOA</t>
  </si>
  <si>
    <t>BETASHARES AUSTRALIA 200 ETF - CTW 64.2786 JUN27 IW</t>
  </si>
  <si>
    <t>A20SOB</t>
  </si>
  <si>
    <t>BETASHARES AUSTRALIA 200 ETF - CTW 69.6351 JUN27 IW</t>
  </si>
  <si>
    <t>A20SOC</t>
  </si>
  <si>
    <t>BETASHARES AUSTRALIA 200 ETF - CTW 58.922 JUN27 IW</t>
  </si>
  <si>
    <t>A20SOD</t>
  </si>
  <si>
    <t>BETASHARES AUSTRALIA 200 ETF - CTW 91.0613 JUN27 IW</t>
  </si>
  <si>
    <t>A20SOE</t>
  </si>
  <si>
    <t>BETASHARES AUSTRALIA 200 ETF - CTW 96.4179 JUN27 IW</t>
  </si>
  <si>
    <t>A20SOF</t>
  </si>
  <si>
    <t>BETASHARES AUSTRALIA 200 ETF - CTW 101.7744 JUN27IW</t>
  </si>
  <si>
    <t>A2MJOB</t>
  </si>
  <si>
    <t>THE A2 MILK COMPANY LIMITED - CTW MAY26 2.6402 IM</t>
  </si>
  <si>
    <t>A2MJOC</t>
  </si>
  <si>
    <t>THE A2 MILK COMPANY LIMITED - CTW MAY26 2.1966 IM</t>
  </si>
  <si>
    <t>A2MKOB</t>
  </si>
  <si>
    <t>THE A2 MILK COMPANY LIMITED - CTW 1.90 MINIL</t>
  </si>
  <si>
    <t>A2MKOF</t>
  </si>
  <si>
    <t>THE A2 MILK COMPANY LIMITED - CTW 2.6501 MINIL</t>
  </si>
  <si>
    <t>ABCKOA</t>
  </si>
  <si>
    <t>ADBRI LIMITED - CTW 1.3754 MINIL</t>
  </si>
  <si>
    <t>ABCKOB</t>
  </si>
  <si>
    <t>ADBRI LIMITED - CTW 1.7197 MINIL</t>
  </si>
  <si>
    <t>AGLIOB</t>
  </si>
  <si>
    <t>AGL ENERGY LIMITED. - CTW NOV22 3.50 R I W</t>
  </si>
  <si>
    <t>AGLIOD</t>
  </si>
  <si>
    <t>AGL ENERGY LIMITED. - CTW 5.25 NOV22 IW</t>
  </si>
  <si>
    <t>AGLJOA</t>
  </si>
  <si>
    <t>AGL ENERGY LIMITED. - CTW JAN32 4.666 IM</t>
  </si>
  <si>
    <t>AGLJOB</t>
  </si>
  <si>
    <t>AGL ENERGY LIMITED. - CTW JAN32 5.3297 IM</t>
  </si>
  <si>
    <t>AGLJOC</t>
  </si>
  <si>
    <t>AGL ENERGY LIMITED. - CTW MAY26 4.1292 IM</t>
  </si>
  <si>
    <t>AGLKOA</t>
  </si>
  <si>
    <t>AGL ENERGY LIMITED. - CTW 4.2942 MINIL</t>
  </si>
  <si>
    <t>AGLKOB</t>
  </si>
  <si>
    <t>AGL ENERGY LIMITED. - CTW 3.2724 MINIL</t>
  </si>
  <si>
    <t>AGLKOD</t>
  </si>
  <si>
    <t>AGL ENERGY LIMITED. - CTW 2.5541 MINIL</t>
  </si>
  <si>
    <t>AGLSO1</t>
  </si>
  <si>
    <t>AGL ENERGY LIMITED. - CTW JAN32 2.941 IW</t>
  </si>
  <si>
    <t>AGLSO4</t>
  </si>
  <si>
    <t>AGL ENERGY LIMITED. - CTW FEB25 3.7419 IW</t>
  </si>
  <si>
    <t>AGLSOA</t>
  </si>
  <si>
    <t>AGL ENERGY LIMITED. - CTW 4.1138 FEB26 IW</t>
  </si>
  <si>
    <t>AGLSOB</t>
  </si>
  <si>
    <t>AGL ENERGY LIMITED. - CTW 4.8209 JUN27 IW</t>
  </si>
  <si>
    <t>AGLSOC</t>
  </si>
  <si>
    <t>AGL ENERGY LIMITED. - CTW 6.4279 JUN27 IW</t>
  </si>
  <si>
    <t>AGLSOQ</t>
  </si>
  <si>
    <t>AGL ENERGY LIMITED. - CTW 7.431 JUN23 IW</t>
  </si>
  <si>
    <t>AGLSWB</t>
  </si>
  <si>
    <t>AGL ENERGY LIMITED. - WBC 7.9789 JUN24 IW</t>
  </si>
  <si>
    <t>AKEJOA</t>
  </si>
  <si>
    <t>ALLKEM LIMITED - CTW SEP25 2.7117 IM</t>
  </si>
  <si>
    <t>AKEJOB</t>
  </si>
  <si>
    <t>ALLKEM LIMITED - CTW MAY26 2.957 IM</t>
  </si>
  <si>
    <t>AKEJOC</t>
  </si>
  <si>
    <t>ALLKEM LIMITED - CTW JUL24 1.6337 IM</t>
  </si>
  <si>
    <t>AKEJOD</t>
  </si>
  <si>
    <t>ALLKEM LIMITED - CTW JAN32 5.6908 IM</t>
  </si>
  <si>
    <t>AKEJOE</t>
  </si>
  <si>
    <t>ALLKEM LIMITED - CTW JAN32 4.9009 IM</t>
  </si>
  <si>
    <t>ALDJOA</t>
  </si>
  <si>
    <t>AMPOL LIMITED - CTW JUL24 14.8956 IM</t>
  </si>
  <si>
    <t>ALDJOB</t>
  </si>
  <si>
    <t>AMPOL LIMITED - CTW SEP25 11.9971 IM</t>
  </si>
  <si>
    <t>ALDKOA</t>
  </si>
  <si>
    <t>AMPOL LIMITED - CTW 12.1011 MINIL</t>
  </si>
  <si>
    <t>ALDKOB</t>
  </si>
  <si>
    <t>AMPOL LIMITED - CTW 15.515 MINIL</t>
  </si>
  <si>
    <t>ALDKOC</t>
  </si>
  <si>
    <t>AMPOL LIMITED - CTW 21.4336 MINIL</t>
  </si>
  <si>
    <t>ALLBOA</t>
  </si>
  <si>
    <t>ARISTOCRAT LEISURE LIMITED - CTW JUL23 ALL BONUS</t>
  </si>
  <si>
    <t>ALLIOB</t>
  </si>
  <si>
    <t>ARISTOCRAT LEISURE LIMITED - CTW NOV22 24.50 R IW</t>
  </si>
  <si>
    <t>ALLIOD</t>
  </si>
  <si>
    <t>ARISTOCRAT LEISURE LIMITED - CTW 38.00 NOV22 IW</t>
  </si>
  <si>
    <t>ALLJOA</t>
  </si>
  <si>
    <t>ARISTOCRAT LEISURE LIMITED - CTW SEP25 16.0443 IM</t>
  </si>
  <si>
    <t>ALLJOB</t>
  </si>
  <si>
    <t>ARISTOCRAT LEISURE LIMITED - CTW SEP25 19.3162 IM</t>
  </si>
  <si>
    <t>ALLJOC</t>
  </si>
  <si>
    <t>ARISTOCRAT LEISURE LIMITED - CTW MAY26 20.2025 IM</t>
  </si>
  <si>
    <t>ALLJOE</t>
  </si>
  <si>
    <t>ARISTOCRAT LEISURE LIMITED - CTW JAN32 26.6382 IM</t>
  </si>
  <si>
    <t>ALLJOF</t>
  </si>
  <si>
    <t>ARISTOCRAT LEISURE LIMITED - CTW MAR25 13.7257 IM</t>
  </si>
  <si>
    <t>ALLKOA</t>
  </si>
  <si>
    <t>ARISTOCRAT LEISURE LIMITED - CTW 25.8804 MINIL</t>
  </si>
  <si>
    <t>ALLKOB</t>
  </si>
  <si>
    <t>ARISTOCRAT LEISURE LIMITED - CTW 25.2264 MINIL</t>
  </si>
  <si>
    <t>ALLKOE</t>
  </si>
  <si>
    <t>ARISTOCRAT LEISURE LIMITED - CTW 23.9614 MINIL</t>
  </si>
  <si>
    <t>ALLKOG</t>
  </si>
  <si>
    <t>ARISTOCRAT LEISURE LIMITED - CTW 8.4111 MINIL</t>
  </si>
  <si>
    <t>ALLSOA</t>
  </si>
  <si>
    <t>ARISTOCRAT LEISURE LIMITED - CTW 12.5476 JUL25 IW</t>
  </si>
  <si>
    <t>ALLSOB</t>
  </si>
  <si>
    <t>ARISTOCRAT LEISURE LIMITED - CTW 17.3324 FEB26 IW</t>
  </si>
  <si>
    <t>ALLSWB</t>
  </si>
  <si>
    <t>ARISTOCRAT LEISURE LIMITED - WBC 14.9511 JUN24 IW</t>
  </si>
  <si>
    <t>ALQKOA</t>
  </si>
  <si>
    <t>ALS LIMITED - CTW 6.7689 MINIL</t>
  </si>
  <si>
    <t>ALQKOD</t>
  </si>
  <si>
    <t>ALS LIMITED - CTW 9.002 MINIL</t>
  </si>
  <si>
    <t>ALQKOE</t>
  </si>
  <si>
    <t>ALS LIMITED - CTW 5.7827 MINIL</t>
  </si>
  <si>
    <t>ALQKOF</t>
  </si>
  <si>
    <t>ALS LIMITED - CTW 7.9744 MINIL</t>
  </si>
  <si>
    <t>ALQSOA</t>
  </si>
  <si>
    <t>ALS LIMITED - CTW 5.1242 NOV24 IW</t>
  </si>
  <si>
    <t>ALUJOB</t>
  </si>
  <si>
    <t>ALTIUM LIMITED - CTW SEP25 17.4503 IM</t>
  </si>
  <si>
    <t>ALUKOA</t>
  </si>
  <si>
    <t>ALTIUM LIMITED - CTW 14.1798 MINIL</t>
  </si>
  <si>
    <t>ALUKOB</t>
  </si>
  <si>
    <t>ALTIUM LIMITED - CTW 17.1009 MINIL</t>
  </si>
  <si>
    <t>ALXJOA</t>
  </si>
  <si>
    <t>ATLAS ARTERIA - CTW SEP25 3.8172 IM</t>
  </si>
  <si>
    <t>ALXJOB</t>
  </si>
  <si>
    <t>ATLAS ARTERIA - CTW MAR25 3.0329 IM</t>
  </si>
  <si>
    <t>ALXKOB</t>
  </si>
  <si>
    <t>ATLAS ARTERIA - CTW 5.0329 MINIL</t>
  </si>
  <si>
    <t>AMCBOA</t>
  </si>
  <si>
    <t>AMCOR PLC - CTW JUL23 AMC BONUS</t>
  </si>
  <si>
    <t>AMCIOB</t>
  </si>
  <si>
    <t>AMCOR PLC - CTW NOV22 9.00 R I W</t>
  </si>
  <si>
    <t>AMCIOD</t>
  </si>
  <si>
    <t>AMCOR PLC - CTW 13.50 NOV22 IW</t>
  </si>
  <si>
    <t>AMCJOA</t>
  </si>
  <si>
    <t>AMCOR PLC - CTW MAR25 11.695 IM</t>
  </si>
  <si>
    <t>AMCJOB</t>
  </si>
  <si>
    <t>AMCOR PLC - CTW NOV23 8.799 IM</t>
  </si>
  <si>
    <t>AMCJOC</t>
  </si>
  <si>
    <t>AMCOR PLC - CTW MAR25 7.2476 IM</t>
  </si>
  <si>
    <t>AMCKOA</t>
  </si>
  <si>
    <t>AMCOR PLC - CTW 11.922 MINIL</t>
  </si>
  <si>
    <t>AMCKOB</t>
  </si>
  <si>
    <t>AMCOR PLC - CTW 14.0829 MINIL</t>
  </si>
  <si>
    <t>AMCKOG</t>
  </si>
  <si>
    <t>AMCOR PLC - CTW 12.4946 MINIL</t>
  </si>
  <si>
    <t>AMPIOB</t>
  </si>
  <si>
    <t>AMP LIMITED - CTW NOV22 0.60 R I W</t>
  </si>
  <si>
    <t>AMPIOC</t>
  </si>
  <si>
    <t>AMP LIMITED - CTW NOV22 0.70 R I W</t>
  </si>
  <si>
    <t>AMPJOA</t>
  </si>
  <si>
    <t>AMP LIMITED - CTW SEP25 0.5999 IM</t>
  </si>
  <si>
    <t>AMPJOB</t>
  </si>
  <si>
    <t>AMP LIMITED - CTW JAN32 0.5309 IM</t>
  </si>
  <si>
    <t>AMPJOF</t>
  </si>
  <si>
    <t>AMP LIMITED - CTW FEB25 0.4837 IM</t>
  </si>
  <si>
    <t>AMPJOH</t>
  </si>
  <si>
    <t>AMP LIMITED - CTW MAR25 0.6784 IM</t>
  </si>
  <si>
    <t>AMPKOA</t>
  </si>
  <si>
    <t>AMP LIMITED - CTW 0.369 MINIL</t>
  </si>
  <si>
    <t>AMPKOB</t>
  </si>
  <si>
    <t>AMP LIMITED - CTW 0.4801 MINIL</t>
  </si>
  <si>
    <t>AMPKOC</t>
  </si>
  <si>
    <t>AMP LIMITED - CTW 0.6717 MINIL</t>
  </si>
  <si>
    <t>AMPKOD</t>
  </si>
  <si>
    <t>AMP LIMITED - CTW 0.5741 MINIL</t>
  </si>
  <si>
    <t>AMPKOG</t>
  </si>
  <si>
    <t>AMP LIMITED - CTW 0.6426 MINIL</t>
  </si>
  <si>
    <t>AMPLOA</t>
  </si>
  <si>
    <t>AMP LIMITED - CTW 0.7497 GSLMINIL</t>
  </si>
  <si>
    <t>AMPSOA</t>
  </si>
  <si>
    <t>AMP LIMITED - CTW 1.4555 NOV24 IW</t>
  </si>
  <si>
    <t>AMPSOQ</t>
  </si>
  <si>
    <t>AMP LIMITED - CTW 0.8581 JUN23 IW</t>
  </si>
  <si>
    <t>AMPSWA</t>
  </si>
  <si>
    <t>AMP LIMITED - WBC 2.5067 JUN22 IW</t>
  </si>
  <si>
    <t>ANNJOA</t>
  </si>
  <si>
    <t>ANSELL LIMITED - CTW JUL24 16.0331 IM</t>
  </si>
  <si>
    <t>ANNKOA</t>
  </si>
  <si>
    <t>ANSELL LIMITED - CTW 13.4069 MINIL</t>
  </si>
  <si>
    <t>ANNSWB</t>
  </si>
  <si>
    <t>ANSELL LIMITED - WBC 11.3736 JUN24 IW</t>
  </si>
  <si>
    <t>ANZBOA</t>
  </si>
  <si>
    <t>AUSTRALIA AND NEW ZEALAND BANKING GROUP LIMITED - CTW JUL23 ANZ BONUS</t>
  </si>
  <si>
    <t>ANZIOB</t>
  </si>
  <si>
    <t>AUSTRALIA AND NEW ZEALAND BANKING GROUP LIMITED - CTW NOV22 15.00 R IW</t>
  </si>
  <si>
    <t>ANZIOC</t>
  </si>
  <si>
    <t>AUSTRALIA AND NEW ZEALAND BANKING GROUP LIMITED - CTW NOV22 17.00 R IW</t>
  </si>
  <si>
    <t>ANZIOE</t>
  </si>
  <si>
    <t>AUSTRALIA AND NEW ZEALAND BANKING GROUP LIMITED - CTW SEP22 15.50 R IW</t>
  </si>
  <si>
    <t>ANZJOB</t>
  </si>
  <si>
    <t>AUSTRALIA AND NEW ZEALAND BANKING GROUP LIMITED - CTW JAN32 18.2353 IM</t>
  </si>
  <si>
    <t>ANZJOC</t>
  </si>
  <si>
    <t>AUSTRALIA AND NEW ZEALAND BANKING GROUP LIMITED - CTW FEB25 13.4635 IM</t>
  </si>
  <si>
    <t>ANZJOH</t>
  </si>
  <si>
    <t>AUSTRALIA AND NEW ZEALAND BANKING GROUP LIMITED - CTW MAR25 11.228 IM</t>
  </si>
  <si>
    <t>ANZJOI</t>
  </si>
  <si>
    <t>AUSTRALIA AND NEW ZEALAND BANKING GROUP LIMITED - CTW MAR25 10.1052 IM</t>
  </si>
  <si>
    <t>ANZJOJ</t>
  </si>
  <si>
    <t>AUSTRALIA AND NEW ZEALAND BANKING GROUP LIMITED - CTW MAR25 8.9824 IM</t>
  </si>
  <si>
    <t>ANZKOA</t>
  </si>
  <si>
    <t>AUSTRALIA AND NEW ZEALAND BANKING GROUP LIMITED - CTW 12.9462 MINIL</t>
  </si>
  <si>
    <t>ANZKOD</t>
  </si>
  <si>
    <t>AUSTRALIA AND NEW ZEALAND BANKING GROUP LIMITED - CTW 19.3166 MINIL</t>
  </si>
  <si>
    <t>ANZKOE</t>
  </si>
  <si>
    <t>AUSTRALIA AND NEW ZEALAND BANKING GROUP LIMITED - CTW 9.6309 MINIL</t>
  </si>
  <si>
    <t>ANZKOI</t>
  </si>
  <si>
    <t>AUSTRALIA AND NEW ZEALAND BANKING GROUP LIMITED - CTW 18.6971 MINIL</t>
  </si>
  <si>
    <t>ANZMOB</t>
  </si>
  <si>
    <t>AUSTRALIA AND NEW ZEALAND BANKING GROUP LIMITED - CTW 10.9629 MINIL</t>
  </si>
  <si>
    <t>ANZSO1</t>
  </si>
  <si>
    <t>AUSTRALIA AND NEW ZEALAND BANKING GROUP LIMITED - CTW MAY26 13.3158 IW</t>
  </si>
  <si>
    <t>ANZSO3</t>
  </si>
  <si>
    <t>AUSTRALIA AND NEW ZEALAND BANKING GROUP LIMITED - CTW MAR25 9.8759 IW</t>
  </si>
  <si>
    <t>ANZSOA</t>
  </si>
  <si>
    <t>AUSTRALIA AND NEW ZEALAND BANKING GROUP LIMITED - CTW 7.5971 JUL25 IW</t>
  </si>
  <si>
    <t>ANZSOB</t>
  </si>
  <si>
    <t>AUSTRALIA AND NEW ZEALAND BANKING GROUP LIMITED - CTW 12.3278 NOV24 IW</t>
  </si>
  <si>
    <t>ANZSOC</t>
  </si>
  <si>
    <t>AUSTRALIA AND NEW ZEALAND BANKING GROUP LIMITED - CTW 9.4919 NOV24 IW</t>
  </si>
  <si>
    <t>ANZSOD</t>
  </si>
  <si>
    <t>AUSTRALIA AND NEW ZEALAND BANKING GROUP LIMITED - CTW 12.7243 FEB26 IW</t>
  </si>
  <si>
    <t>ANZSOE</t>
  </si>
  <si>
    <t>AUSTRALIA AND NEW ZEALAND BANKING GROUP LIMITED - CTW 18.8122 FEB26 IW</t>
  </si>
  <si>
    <t>ANZSOF</t>
  </si>
  <si>
    <t>AUSTRALIA AND NEW ZEALAND BANKING GROUP LIMITED - CTW 14.9983 JUN27 IW</t>
  </si>
  <si>
    <t>ANZSOG</t>
  </si>
  <si>
    <t>AUSTRALIA AND NEW ZEALAND BANKING GROUP LIMITED - CTW 12.8557 JUN27 IW</t>
  </si>
  <si>
    <t>ANZSOH</t>
  </si>
  <si>
    <t>AUSTRALIA AND NEW ZEALAND BANKING GROUP LIMITED - CTW 18.2123 JUN27 IW</t>
  </si>
  <si>
    <t>ANZSOI</t>
  </si>
  <si>
    <t>AUSTRALIA AND NEW ZEALAND BANKING GROUP LIMITED - CTW 19.2836 JUN27 IW</t>
  </si>
  <si>
    <t>ANZSOQ</t>
  </si>
  <si>
    <t>AUSTRALIA AND NEW ZEALAND BANKING GROUP LIMITED - CTW 11.5309 JUN23 IW</t>
  </si>
  <si>
    <t>ANZSWA</t>
  </si>
  <si>
    <t>AUSTRALIA AND NEW ZEALAND BANKING GROUP LIMITED - WBC 10.1446 JUN22 IW</t>
  </si>
  <si>
    <t>ANZSWB</t>
  </si>
  <si>
    <t>AUSTRALIA AND NEW ZEALAND BANKING GROUP LIMITED - WBC 10.8044 JUN24 IW</t>
  </si>
  <si>
    <t>APAJOA</t>
  </si>
  <si>
    <t>APA GROUP - CTW JAN32 5.7891 IM</t>
  </si>
  <si>
    <t>APAJOB</t>
  </si>
  <si>
    <t>APA GROUP - CTW MAY26 4.8368 IM</t>
  </si>
  <si>
    <t>APAKOA</t>
  </si>
  <si>
    <t>APA GROUP - CTW 7.2014 MINIL</t>
  </si>
  <si>
    <t>APAKOE</t>
  </si>
  <si>
    <t>APA GROUP - CTW 6.2631 MINIL</t>
  </si>
  <si>
    <t>APXKOA</t>
  </si>
  <si>
    <t>APPEN LIMITED - CTW 2.4049 MINIL</t>
  </si>
  <si>
    <t>APXKOE</t>
  </si>
  <si>
    <t>APPEN LIMITED - CTW 4.0233 MINIL</t>
  </si>
  <si>
    <t>ARBJOA</t>
  </si>
  <si>
    <t>ARB CORPORATION LIMITED. - CTW JUL24 13.7266 IM</t>
  </si>
  <si>
    <t>ARBJOB</t>
  </si>
  <si>
    <t>ARB CORPORATION LIMITED. - CTW JUL24 18.6681 IM</t>
  </si>
  <si>
    <t>ARBKOB</t>
  </si>
  <si>
    <t>ARB CORPORATION LIMITED. - CTW 20.7532 MINIL</t>
  </si>
  <si>
    <t>ARBKOE</t>
  </si>
  <si>
    <t>ARB CORPORATION LIMITED. - CTW 17.4982 MINIL</t>
  </si>
  <si>
    <t>ARGJOA</t>
  </si>
  <si>
    <t>ARGO INVESTMENTS LIMITED - CTW SEP25 3.8172 IM</t>
  </si>
  <si>
    <t>ASXIOB</t>
  </si>
  <si>
    <t>ASX LIMITED - CTW NOV22 44.00 R IW</t>
  </si>
  <si>
    <t>ASXJOA</t>
  </si>
  <si>
    <t>ASX LIMITED - CTW MAY26 50.5117 IM</t>
  </si>
  <si>
    <t>ASXJOB</t>
  </si>
  <si>
    <t>ASX LIMITED - CTW MAY26 41.3239 IM</t>
  </si>
  <si>
    <t>ASXKOA</t>
  </si>
  <si>
    <t>ASX LIMITED - CTW 65.2618 MINIL</t>
  </si>
  <si>
    <t>ASXKOE</t>
  </si>
  <si>
    <t>ASX LIMITED - CTW 55.9084 MINIL</t>
  </si>
  <si>
    <t>ASXSO4</t>
  </si>
  <si>
    <t>ASX LIMITED - CTW FEB25 45.3818 IW</t>
  </si>
  <si>
    <t>ASXSOA</t>
  </si>
  <si>
    <t>ASX LIMITED - CTW 50.6739 NOV24 IW</t>
  </si>
  <si>
    <t>ASXSOB</t>
  </si>
  <si>
    <t>ASX LIMITED - CTW 42.8717 JUL25 IW</t>
  </si>
  <si>
    <t>ASXSWB</t>
  </si>
  <si>
    <t>ASX LIMITED - WBC 34.6014 JUN24 IW</t>
  </si>
  <si>
    <t>AVZKOA</t>
  </si>
  <si>
    <t>AVZ MINERALS LIMITED - CTW 0.5031 MINIL</t>
  </si>
  <si>
    <t>AVZKOB</t>
  </si>
  <si>
    <t>AVZ MINERALS LIMITED - CTW 0.3824 MINIL</t>
  </si>
  <si>
    <t>AVZKOC</t>
  </si>
  <si>
    <t>AVZ MINERALS LIMITED - CTW 0.3119 MINIL</t>
  </si>
  <si>
    <t>AWCJOD</t>
  </si>
  <si>
    <t>ALUMINA LIMITED - CTW MAR25 1.0559 IM</t>
  </si>
  <si>
    <t>AWCJOE</t>
  </si>
  <si>
    <t>ALUMINA LIMITED - CTW MAR25 1.2244 IM</t>
  </si>
  <si>
    <t>AWCJOF</t>
  </si>
  <si>
    <t>ALUMINA LIMITED - CTW MAR25 0.8762 IM</t>
  </si>
  <si>
    <t>AWCKOA</t>
  </si>
  <si>
    <t>ALUMINA LIMITED - CTW 1.2534 MINIL</t>
  </si>
  <si>
    <t>AWCKOB</t>
  </si>
  <si>
    <t>ALUMINA LIMITED - CTW 0.4639 MINIL</t>
  </si>
  <si>
    <t>AWCKOC</t>
  </si>
  <si>
    <t>ALUMINA LIMITED - CTW 0.9239 MINIL</t>
  </si>
  <si>
    <t>AWCKOD</t>
  </si>
  <si>
    <t>ALUMINA LIMITED - CTW 1.2415 MINIL</t>
  </si>
  <si>
    <t>AWCKOE</t>
  </si>
  <si>
    <t>ALUMINA LIMITED - CTW 0.692 MINIL</t>
  </si>
  <si>
    <t>AWCKOJ</t>
  </si>
  <si>
    <t>ALUMINA LIMITED - CTW 1.0862 MINIL</t>
  </si>
  <si>
    <t>AZJJOA</t>
  </si>
  <si>
    <t>AURIZON HOLDINGS LIMITED - CTW SEP25 1.9632 IM</t>
  </si>
  <si>
    <t>AZJJOB</t>
  </si>
  <si>
    <t>AURIZON HOLDINGS LIMITED - CTW SEP25 2.5085 IM</t>
  </si>
  <si>
    <t>AZJJOC</t>
  </si>
  <si>
    <t>AURIZON HOLDINGS LIMITED - CTW JAN32 1.7766 IM</t>
  </si>
  <si>
    <t>AZJKOA</t>
  </si>
  <si>
    <t>AURIZON HOLDINGS LIMITED - CTW 2.8344 MINIL</t>
  </si>
  <si>
    <t>AZJKOB</t>
  </si>
  <si>
    <t>AURIZON HOLDINGS LIMITED - CTW 3.1749 MINIL</t>
  </si>
  <si>
    <t>AZJKOC</t>
  </si>
  <si>
    <t>AURIZON HOLDINGS LIMITED - CTW 2.5247 MINIL</t>
  </si>
  <si>
    <t>AZJKOD</t>
  </si>
  <si>
    <t>AURIZON HOLDINGS LIMITED - CTW 1.7501 MINIL</t>
  </si>
  <si>
    <t>BAPJOA</t>
  </si>
  <si>
    <t>BAPCOR LIMITED - CTW JUL24 4.3925 IM</t>
  </si>
  <si>
    <t>BAPJOB</t>
  </si>
  <si>
    <t>BAPCOR LIMITED - CTW JUL24 2.1456 IM</t>
  </si>
  <si>
    <t>BAPKOB</t>
  </si>
  <si>
    <t>BAPCOR LIMITED - CTW 4.5953 MINIL</t>
  </si>
  <si>
    <t>BENIOB</t>
  </si>
  <si>
    <t>BENDIGO AND ADELAIDE BANK LIMITED - CTW NOV22 5.00 R I W</t>
  </si>
  <si>
    <t>BENIOD</t>
  </si>
  <si>
    <t>BENDIGO AND ADELAIDE BANK LIMITED - CTW 8.00 NOV22 IW</t>
  </si>
  <si>
    <t>BENIOE</t>
  </si>
  <si>
    <t>BENDIGO AND ADELAIDE BANK LIMITED - CTW SEP22 5.75 R I W</t>
  </si>
  <si>
    <t>BENJOC</t>
  </si>
  <si>
    <t>BENDIGO AND ADELAIDE BANK LIMITED - CTW APR24 5.3131 IM</t>
  </si>
  <si>
    <t>BENJOE</t>
  </si>
  <si>
    <t>BENDIGO AND ADELAIDE BANK LIMITED - CTW MAR25 4.6055 IM</t>
  </si>
  <si>
    <t>BENJOF</t>
  </si>
  <si>
    <t>BENDIGO AND ADELAIDE BANK LIMITED - CTW MAR25 3.3684 IM</t>
  </si>
  <si>
    <t>BENJOG</t>
  </si>
  <si>
    <t>BENDIGO AND ADELAIDE BANK LIMITED - CTW MAR25 6.1629 IM</t>
  </si>
  <si>
    <t>BENJOH</t>
  </si>
  <si>
    <t>BENDIGO AND ADELAIDE BANK LIMITED - CTW MAR25 2.807 IM</t>
  </si>
  <si>
    <t>BENKOB</t>
  </si>
  <si>
    <t>BENDIGO AND ADELAIDE BANK LIMITED - CTW 6.2343 MINIL</t>
  </si>
  <si>
    <t>BENKOC</t>
  </si>
  <si>
    <t>BENDIGO AND ADELAIDE BANK LIMITED - CTW 7.4146 MINIL</t>
  </si>
  <si>
    <t>BENKOD</t>
  </si>
  <si>
    <t>BENDIGO AND ADELAIDE BANK LIMITED - CTW 6.7228 MINIL</t>
  </si>
  <si>
    <t>BENSWB</t>
  </si>
  <si>
    <t>BENDIGO AND ADELAIDE BANK LIMITED - WBC 4.2908 JUN24 IW</t>
  </si>
  <si>
    <t>BGAJOA</t>
  </si>
  <si>
    <t>BEGA CHEESE LIMITED - CTW FEB25 1.8936 IM</t>
  </si>
  <si>
    <t>BGAJOB</t>
  </si>
  <si>
    <t>BEGA CHEESE LIMITED - CTW FEB25 2.7453 IM</t>
  </si>
  <si>
    <t>BHPBOA</t>
  </si>
  <si>
    <t>BHP GROUP LIMITED - CTW JUL23 BHP BONUS</t>
  </si>
  <si>
    <t>BHPIOB</t>
  </si>
  <si>
    <t>BHP GROUP LIMITED - CTW NOV22 14.7235RIW</t>
  </si>
  <si>
    <t>BHPIOC</t>
  </si>
  <si>
    <t>BHP GROUP LIMITED - CTW NOV22 16.7235RIW</t>
  </si>
  <si>
    <t>BHPIOE</t>
  </si>
  <si>
    <t>BHP GROUP LIMITED - CTW SEP22 24.7427RIW</t>
  </si>
  <si>
    <t>BHPJOA</t>
  </si>
  <si>
    <t>BHP GROUP LIMITED - CTW JAN32 19.5921 IM</t>
  </si>
  <si>
    <t>BHPJOH</t>
  </si>
  <si>
    <t>BHP GROUP LIMITED - CTW MAR25 10.5584 IM</t>
  </si>
  <si>
    <t>BHPJOL</t>
  </si>
  <si>
    <t>BHP GROUP LIMITED - CTW MAR25 24.3798 IM</t>
  </si>
  <si>
    <t>BHPJOP</t>
  </si>
  <si>
    <t>BHP GROUP LIMITED - CTW MAR25 28.8504 IM</t>
  </si>
  <si>
    <t>BHPJOQ</t>
  </si>
  <si>
    <t>BHP GROUP LIMITED - CTW MAR25 16.5558 IM</t>
  </si>
  <si>
    <t>BHPJOR</t>
  </si>
  <si>
    <t>BHP GROUP LIMITED - CTW MAR25 15.5912 IM</t>
  </si>
  <si>
    <t>BHPJOS</t>
  </si>
  <si>
    <t>BHP GROUP LIMITED - CTW MAR25 14.9945 IM</t>
  </si>
  <si>
    <t>BHPKOA</t>
  </si>
  <si>
    <t>BHP GROUP LIMITED - CTW 32.1758 MINIL</t>
  </si>
  <si>
    <t>BHPKOB</t>
  </si>
  <si>
    <t>BHP GROUP LIMITED - CTW 33.76 MINIL</t>
  </si>
  <si>
    <t>BHPKOC</t>
  </si>
  <si>
    <t>BHP GROUP LIMITED - CTW 24.6125 MINIL</t>
  </si>
  <si>
    <t>BHPKOG</t>
  </si>
  <si>
    <t>BHP GROUP LIMITED - CTW 23.8584 MINIL</t>
  </si>
  <si>
    <t>BHPKOH</t>
  </si>
  <si>
    <t>BHP GROUP LIMITED - CTW 4.5685 MINIL</t>
  </si>
  <si>
    <t>BHPKOI</t>
  </si>
  <si>
    <t>BHP GROUP LIMITED - CTW 31.128 MINIL</t>
  </si>
  <si>
    <t>BHPKOO</t>
  </si>
  <si>
    <t>BHP GROUP LIMITED - CTW 15.8537 MINIL</t>
  </si>
  <si>
    <t>BHPSO2</t>
  </si>
  <si>
    <t>BHP GROUP LIMITED - CTW SEP25 9.4634 IW</t>
  </si>
  <si>
    <t>BHPSO3</t>
  </si>
  <si>
    <t>BHP GROUP LIMITED - CTW MAY26 15.1272 IW</t>
  </si>
  <si>
    <t>BHPSO4</t>
  </si>
  <si>
    <t>BHP GROUP LIMITED - CTW MAR23 0.3117 IW</t>
  </si>
  <si>
    <t>BHPSO5</t>
  </si>
  <si>
    <t>BHP GROUP LIMITED - CTW JUL24 8.4554 IW</t>
  </si>
  <si>
    <t>BHPSOB</t>
  </si>
  <si>
    <t>BHP GROUP LIMITED - CTW 7.5603 JUL25 IW</t>
  </si>
  <si>
    <t>BHPSOC</t>
  </si>
  <si>
    <t>BHP GROUP LIMITED - CTW 16.5507 FEB26 IW</t>
  </si>
  <si>
    <t>BHPSOD</t>
  </si>
  <si>
    <t>BHP GROUP LIMITED - CTW 22.1484 FEB26 IW</t>
  </si>
  <si>
    <t>BHPSOE</t>
  </si>
  <si>
    <t>BHP GROUP LIMITED - CTW 24.6401 JUN27 IW</t>
  </si>
  <si>
    <t>BHPSOF</t>
  </si>
  <si>
    <t>BHP GROUP LIMITED - CTW 22.4975 JUN27 IW</t>
  </si>
  <si>
    <t>BHPSOG</t>
  </si>
  <si>
    <t>BHP GROUP LIMITED - CTW 33.2106 JUN27 IW</t>
  </si>
  <si>
    <t>BHPSOH</t>
  </si>
  <si>
    <t>BHP GROUP LIMITED - CTW 35.3532 JUN27 IW</t>
  </si>
  <si>
    <t>BHPSOQ</t>
  </si>
  <si>
    <t>BHP GROUP LIMITED - CTW 2.1424 JUN23 IW</t>
  </si>
  <si>
    <t>BHPSWB</t>
  </si>
  <si>
    <t>BHP GROUP LIMITED - WBC 7.0562 JUN24 IW</t>
  </si>
  <si>
    <t>BKIJOB</t>
  </si>
  <si>
    <t>BKI INVESTMENT COMPANY LIMITED - CTW NOV23 0.6263 IM</t>
  </si>
  <si>
    <t>BKIJOC</t>
  </si>
  <si>
    <t>BKI INVESTMENT COMPANY LIMITED - CTW MAR25 0.7863 IM</t>
  </si>
  <si>
    <t>BKLJOD</t>
  </si>
  <si>
    <t>BLACKMORES LIMITED - CTW JUL24 54.9063 IM</t>
  </si>
  <si>
    <t>BKLJOE</t>
  </si>
  <si>
    <t>BLACKMORES LIMITED - CTW MAR25 31.4385 IM</t>
  </si>
  <si>
    <t>BKLKOA</t>
  </si>
  <si>
    <t>BLACKMORES LIMITED - CTW 47.6648 MINIL</t>
  </si>
  <si>
    <t>BKLKOB</t>
  </si>
  <si>
    <t>BLACKMORES LIMITED - CTW 56.7794 MINIL</t>
  </si>
  <si>
    <t>BKWKOA</t>
  </si>
  <si>
    <t>BRICKWORKS LIMITED - CTW 13.5096 MINIL</t>
  </si>
  <si>
    <t>BKWKOB</t>
  </si>
  <si>
    <t>BRICKWORKS LIMITED - CTW 14.8344 MINIL</t>
  </si>
  <si>
    <t>BKWKOD</t>
  </si>
  <si>
    <t>BRICKWORKS LIMITED - CTW 12.2182 MINIL</t>
  </si>
  <si>
    <t>BLDIOB</t>
  </si>
  <si>
    <t>BORAL LIMITED. - CTW NOV22 3.50 R I W</t>
  </si>
  <si>
    <t>BLDJOA</t>
  </si>
  <si>
    <t>BORAL LIMITED. - CTW MAR25 0.8789 IM</t>
  </si>
  <si>
    <t>BLDJOB</t>
  </si>
  <si>
    <t>BORAL LIMITED. - CTW SEP25 1.8289 IM</t>
  </si>
  <si>
    <t>BLDJOC</t>
  </si>
  <si>
    <t>BORAL LIMITED. - CTW SEP25 2.2188 IM</t>
  </si>
  <si>
    <t>BLDJOF</t>
  </si>
  <si>
    <t>BORAL LIMITED. - CTW MAR25 1.0102 IM</t>
  </si>
  <si>
    <t>BLDKOC</t>
  </si>
  <si>
    <t>BORAL LIMITED. - CTW 2.1433 MINIL</t>
  </si>
  <si>
    <t>BOQIOB</t>
  </si>
  <si>
    <t>BANK OF QUEENSLAND LIMITED. - CTW NOV22 5.00 R I W</t>
  </si>
  <si>
    <t>BOQIOC</t>
  </si>
  <si>
    <t>BANK OF QUEENSLAND LIMITED. - CTW NOV22 5.50 R I W</t>
  </si>
  <si>
    <t>BOQIOE</t>
  </si>
  <si>
    <t>BANK OF QUEENSLAND LIMITED. - CTW SEP22 5.00 R I W</t>
  </si>
  <si>
    <t>BOQJOA</t>
  </si>
  <si>
    <t>BANK OF QUEENSLAND LIMITED. - CTW JAN32 4.4414 IM</t>
  </si>
  <si>
    <t>BOQJOB</t>
  </si>
  <si>
    <t>BANK OF QUEENSLAND LIMITED. - CTW MAR25 2.4833 IM</t>
  </si>
  <si>
    <t>BOQJOD</t>
  </si>
  <si>
    <t>BANK OF QUEENSLAND LIMITED. - CTW FEB25 3.8224 IM</t>
  </si>
  <si>
    <t>BOQJOE</t>
  </si>
  <si>
    <t>BANK OF QUEENSLAND LIMITED. - CTW FEB25 3.2984 IM</t>
  </si>
  <si>
    <t>BOQKOA</t>
  </si>
  <si>
    <t>BANK OF QUEENSLAND LIMITED. - CTW 2.8747 MINIL</t>
  </si>
  <si>
    <t>BOQKOB</t>
  </si>
  <si>
    <t>BANK OF QUEENSLAND LIMITED. - CTW 4.8646 MINIL</t>
  </si>
  <si>
    <t>BOQSO1</t>
  </si>
  <si>
    <t>BANK OF QUEENSLAND LIMITED. - CTW MAR25 4.337 IW</t>
  </si>
  <si>
    <t>BOQSO5</t>
  </si>
  <si>
    <t>BANK OF QUEENSLAND LIMITED. - CTW MAR25 3.4385 IW</t>
  </si>
  <si>
    <t>BOQSOA</t>
  </si>
  <si>
    <t>BANK OF QUEENSLAND LIMITED. - CTW 3.6835 JUL25 IW</t>
  </si>
  <si>
    <t>BOQSWB</t>
  </si>
  <si>
    <t>BANK OF QUEENSLAND LIMITED. - WBC 3.2529 JUN24 IW</t>
  </si>
  <si>
    <t>BPTKOA</t>
  </si>
  <si>
    <t>BEACH ENERGY LIMITED - CTW 0.7619 MINIL</t>
  </si>
  <si>
    <t>BPTKOD</t>
  </si>
  <si>
    <t>BEACH ENERGY LIMITED - CTW 0.6796 MINIL</t>
  </si>
  <si>
    <t>BPTKOE</t>
  </si>
  <si>
    <t>BEACH ENERGY LIMITED - CTW 0.2965 MINIL</t>
  </si>
  <si>
    <t>BRGJOA</t>
  </si>
  <si>
    <t>BREVILLE GROUP LIMITED - CTW NOV23 8.2423 IM</t>
  </si>
  <si>
    <t>BRGJOB</t>
  </si>
  <si>
    <t>BREVILLE GROUP LIMITED - CTW MAR25 8.9863 IM</t>
  </si>
  <si>
    <t>BRGKOA</t>
  </si>
  <si>
    <t>BREVILLE GROUP LIMITED - CTW 10.7233 MINIL</t>
  </si>
  <si>
    <t>BRGKOB</t>
  </si>
  <si>
    <t>BREVILLE GROUP LIMITED - CTW 14.4325 MINIL</t>
  </si>
  <si>
    <t>BRGKOC</t>
  </si>
  <si>
    <t>BREVILLE GROUP LIMITED - CTW 12.2288 MINIL</t>
  </si>
  <si>
    <t>BSLKOE</t>
  </si>
  <si>
    <t>BLUESCOPE STEEL LIMITED - CTW 12.1758 MINIL</t>
  </si>
  <si>
    <t>BWXJOB</t>
  </si>
  <si>
    <t>BWX LIMITED - CTW MAR25 0.7512 IM</t>
  </si>
  <si>
    <t>BXBIOB</t>
  </si>
  <si>
    <t>BRAMBLES LIMITED - CTW NOV22 5.50 R I W</t>
  </si>
  <si>
    <t>BXBIOC</t>
  </si>
  <si>
    <t>BRAMBLES LIMITED - CTW NOV22 6.00 R I W</t>
  </si>
  <si>
    <t>BXBJOA</t>
  </si>
  <si>
    <t>BRAMBLES LIMITED - CTW JAN32 5.3297 IM</t>
  </si>
  <si>
    <t>BXBJOC</t>
  </si>
  <si>
    <t>BRAMBLES LIMITED - CTW MAR23 8.4297 IM</t>
  </si>
  <si>
    <t>BXBJOY</t>
  </si>
  <si>
    <t>BRAMBLES LIMITED - CTW JUL23 6.1116 IM</t>
  </si>
  <si>
    <t>BXBKOA</t>
  </si>
  <si>
    <t>BRAMBLES LIMITED - CTW 8.2526 MINIL</t>
  </si>
  <si>
    <t>BXBKOB</t>
  </si>
  <si>
    <t>BRAMBLES LIMITED - CTW 7.4876 MINIL</t>
  </si>
  <si>
    <t>BXBKOC</t>
  </si>
  <si>
    <t>BRAMBLES LIMITED - CTW 7.222 MINIL</t>
  </si>
  <si>
    <t>BXBSO2</t>
  </si>
  <si>
    <t>BRAMBLES LIMITED - CTW MAR23 4.7234 IW</t>
  </si>
  <si>
    <t>BXBSO4</t>
  </si>
  <si>
    <t>BRAMBLES LIMITED - CTW FEB25 5.8043 IW</t>
  </si>
  <si>
    <t>BXBSO5</t>
  </si>
  <si>
    <t>BRAMBLES LIMITED - CTW FEB25 5.6897 IW</t>
  </si>
  <si>
    <t>BXBSOA</t>
  </si>
  <si>
    <t>BRAMBLES LIMITED - CTW 5.5308 JUL25 IW</t>
  </si>
  <si>
    <t>BXBSOB</t>
  </si>
  <si>
    <t>BRAMBLES LIMITED - CTW 6.4279 JUN27 IW</t>
  </si>
  <si>
    <t>BXBSOC</t>
  </si>
  <si>
    <t>BRAMBLES LIMITED - CTW 8.5705 JUN27 IW</t>
  </si>
  <si>
    <t>BXBSWA</t>
  </si>
  <si>
    <t>BRAMBLES LIMITED - WBC 4.4191 JUN22 IW</t>
  </si>
  <si>
    <t>BXBSWB</t>
  </si>
  <si>
    <t>BRAMBLES LIMITED - WBC 5.1719 JUN24 IW</t>
  </si>
  <si>
    <t>CARJOB</t>
  </si>
  <si>
    <t>CARSALES.COM LIMITED. - CTW JUL24 11.5303 IM</t>
  </si>
  <si>
    <t>CARJOC</t>
  </si>
  <si>
    <t>CARSALES.COM LIMITED. - CTW MAY26 9.1878 IM</t>
  </si>
  <si>
    <t>CARKOA</t>
  </si>
  <si>
    <t>CARSALES.COM LIMITED. - CTW 7.499 MINIL</t>
  </si>
  <si>
    <t>CARKOB</t>
  </si>
  <si>
    <t>CARSALES.COM LIMITED. - CTW 11.9987 MINIL</t>
  </si>
  <si>
    <t>CARKOF</t>
  </si>
  <si>
    <t>CARSALES.COM LIMITED. - CTW 15.1852 MINIL</t>
  </si>
  <si>
    <t>CBABOA</t>
  </si>
  <si>
    <t>COMMONWEALTH BANK OF AUSTRALIA. - CTW JUL23 CBA BONUS</t>
  </si>
  <si>
    <t>CBAIOB</t>
  </si>
  <si>
    <t>COMMONWEALTH BANK OF AUSTRALIA. - CTW NOV22 58.00 R IW</t>
  </si>
  <si>
    <t>CBAIOD</t>
  </si>
  <si>
    <t>COMMONWEALTH BANK OF AUSTRALIA. - CTW 89.00 NOV22 IW</t>
  </si>
  <si>
    <t>CBAIOE</t>
  </si>
  <si>
    <t>COMMONWEALTH BANK OF AUSTRALIA. - CTW SEP22 56.00 R IW</t>
  </si>
  <si>
    <t>CBAJOA</t>
  </si>
  <si>
    <t>COMMONWEALTH BANK OF AUSTRALIA. - CTW SEP25 33.8099 IM</t>
  </si>
  <si>
    <t>CBAJOC</t>
  </si>
  <si>
    <t>COMMONWEALTH BANK OF AUSTRALIA. - CTW MAY26 66.0041 IM</t>
  </si>
  <si>
    <t>CBAJOD</t>
  </si>
  <si>
    <t>COMMONWEALTH BANK OF AUSTRALIA. - CTW MAR23 47.914 IM</t>
  </si>
  <si>
    <t>CBAJOE</t>
  </si>
  <si>
    <t>COMMONWEALTH BANK OF AUSTRALIA. - CTW JAN32 60.1682 IM</t>
  </si>
  <si>
    <t>CBAJOF</t>
  </si>
  <si>
    <t>COMMONWEALTH BANK OF AUSTRALIA. - CTW APR24 42.5044 IM</t>
  </si>
  <si>
    <t>CBAJOH</t>
  </si>
  <si>
    <t>COMMONWEALTH BANK OF AUSTRALIA. - CTW MAR25 39.2981 IM</t>
  </si>
  <si>
    <t>CBAJOM</t>
  </si>
  <si>
    <t>COMMONWEALTH BANK OF AUSTRALIA. - CTW MAR23 31.4385 IM</t>
  </si>
  <si>
    <t>CBAKOC</t>
  </si>
  <si>
    <t>COMMONWEALTH BANK OF AUSTRALIA. - CTW 71.9547 MINIL</t>
  </si>
  <si>
    <t>CBAKOD</t>
  </si>
  <si>
    <t>COMMONWEALTH BANK OF AUSTRALIA. - CTW 74.7144 MINIL</t>
  </si>
  <si>
    <t>CBAMOA</t>
  </si>
  <si>
    <t>COMMONWEALTH BANK OF AUSTRALIA. - CTW 49.5467 MINIL</t>
  </si>
  <si>
    <t>CBAMOB</t>
  </si>
  <si>
    <t>COMMONWEALTH BANK OF AUSTRALIA. - CTW 76.793 MINIL</t>
  </si>
  <si>
    <t>CBASO1</t>
  </si>
  <si>
    <t>COMMONWEALTH BANK OF AUSTRALIA. - CTW MAY26 51.0423 IW</t>
  </si>
  <si>
    <t>CBASO2</t>
  </si>
  <si>
    <t>COMMONWEALTH BANK OF AUSTRALIA. - CTW NOV23 35.6134 IW</t>
  </si>
  <si>
    <t>CBASO3</t>
  </si>
  <si>
    <t>COMMONWEALTH BANK OF AUSTRALIA. - CTW MAR25 34.2173 IW</t>
  </si>
  <si>
    <t>CBASO4</t>
  </si>
  <si>
    <t>COMMONWEALTH BANK OF AUSTRALIA. - CTW FEB25 32.6211 IW</t>
  </si>
  <si>
    <t>CBASOA</t>
  </si>
  <si>
    <t>COMMONWEALTH BANK OF AUSTRALIA. - CTW 33.9016 JUL25 IW</t>
  </si>
  <si>
    <t>CBASOB</t>
  </si>
  <si>
    <t>COMMONWEALTH BANK OF AUSTRALIA. - CTW 44.8736 NOV24 IW</t>
  </si>
  <si>
    <t>CBASOC</t>
  </si>
  <si>
    <t>COMMONWEALTH BANK OF AUSTRALIA. - CTW 23.5362 NOV24 IW</t>
  </si>
  <si>
    <t>CBASOD</t>
  </si>
  <si>
    <t>COMMONWEALTH BANK OF AUSTRALIA. - CTW 42.7961 FEB26 IW</t>
  </si>
  <si>
    <t>CBASOE</t>
  </si>
  <si>
    <t>COMMONWEALTH BANK OF AUSTRALIA. - CTW 73.1169 FEB26 IW</t>
  </si>
  <si>
    <t>CBASOF</t>
  </si>
  <si>
    <t>COMMONWEALTH BANK OF AUSTRALIA. - CTW 53.5655 JUN27 IW</t>
  </si>
  <si>
    <t>CBASOG</t>
  </si>
  <si>
    <t>COMMONWEALTH BANK OF AUSTRALIA. - CTW 56.7794 JUN27 IW</t>
  </si>
  <si>
    <t>CBASOH</t>
  </si>
  <si>
    <t>COMMONWEALTH BANK OF AUSTRALIA. - CTW 77.1343 JUN27 IW</t>
  </si>
  <si>
    <t>CBASOI</t>
  </si>
  <si>
    <t>COMMONWEALTH BANK OF AUSTRALIA. - CTW 80.3482 JUN27 IW</t>
  </si>
  <si>
    <t>CBASWA</t>
  </si>
  <si>
    <t>COMMONWEALTH BANK OF AUSTRALIA. - WBC 27.8899 JUN22 IW</t>
  </si>
  <si>
    <t>CBASWB</t>
  </si>
  <si>
    <t>COMMONWEALTH BANK OF AUSTRALIA. - WBC 29.963 JUN24 IW</t>
  </si>
  <si>
    <t>CCPJOB</t>
  </si>
  <si>
    <t>CREDIT CORP GROUP LIMITED - CTW NOV23 15.0158 IM</t>
  </si>
  <si>
    <t>CCPKOA</t>
  </si>
  <si>
    <t>CREDIT CORP GROUP LIMITED - CTW 6.3748 MINIL</t>
  </si>
  <si>
    <t>CCPKOB</t>
  </si>
  <si>
    <t>CREDIT CORP GROUP LIMITED - CTW 10.4648 MINIL</t>
  </si>
  <si>
    <t>CCPKOD</t>
  </si>
  <si>
    <t>CREDIT CORP GROUP LIMITED - CTW 8.5244 MINIL</t>
  </si>
  <si>
    <t>CCXKOA</t>
  </si>
  <si>
    <t>CITY CHIC COLLECTIVE LIMITED - CTW 1.0345 MINIL</t>
  </si>
  <si>
    <t>CCXKOB</t>
  </si>
  <si>
    <t>CITY CHIC COLLECTIVE LIMITED - CTW 0.7104 MINIL</t>
  </si>
  <si>
    <t>CCXKOC</t>
  </si>
  <si>
    <t>CITY CHIC COLLECTIVE LIMITED - CTW 1.3182 MINIL</t>
  </si>
  <si>
    <t>CDMJOA</t>
  </si>
  <si>
    <t>CADENCE CAPITAL LIMITED - CTW MAR25 0.4716 IM</t>
  </si>
  <si>
    <t>CDMJOB</t>
  </si>
  <si>
    <t>CADENCE CAPITAL LIMITED - CTW JUL24 0.3314 IM</t>
  </si>
  <si>
    <t>CGCKOA</t>
  </si>
  <si>
    <t>COSTA GROUP HOLDINGS LIMITED - CTW 1.7535 MINIL</t>
  </si>
  <si>
    <t>CGFJOD</t>
  </si>
  <si>
    <t>CHALLENGER LIMITED - CTW JUL24 2.1366 IM</t>
  </si>
  <si>
    <t>CGFJOE</t>
  </si>
  <si>
    <t>CHALLENGER LIMITED - CTW JUL24 2.6513 IM</t>
  </si>
  <si>
    <t>CGFKOB</t>
  </si>
  <si>
    <t>CHALLENGER LIMITED - CTW 2.9937 MINIL</t>
  </si>
  <si>
    <t>CGFKOC</t>
  </si>
  <si>
    <t>CHALLENGER LIMITED - CTW 4.8653 MINIL</t>
  </si>
  <si>
    <t>CGFKOF</t>
  </si>
  <si>
    <t>CHALLENGER LIMITED - CTW 4.319 MINIL</t>
  </si>
  <si>
    <t>CGFSWB</t>
  </si>
  <si>
    <t>CHALLENGER LIMITED - WBC 2.6793 JUN24 IW</t>
  </si>
  <si>
    <t>CHCJOA</t>
  </si>
  <si>
    <t>CHARTER HALL GROUP - CTW SEP25 6.5439 IM</t>
  </si>
  <si>
    <t>CHCKOB</t>
  </si>
  <si>
    <t>CHARTER HALL GROUP - CTW 7.6556 MINIL</t>
  </si>
  <si>
    <t>CHCKOG</t>
  </si>
  <si>
    <t>CHARTER HALL GROUP - CTW 9.1555 MINIL</t>
  </si>
  <si>
    <t>CHNKOC</t>
  </si>
  <si>
    <t>CHALICE MINING LIMITED - CTW 2.5156 MINIL</t>
  </si>
  <si>
    <t>CIAJOA</t>
  </si>
  <si>
    <t>CHAMPION IRON LIMITED - CTW SEP25 2.2595 IM</t>
  </si>
  <si>
    <t>CIAJOB</t>
  </si>
  <si>
    <t>CHAMPION IRON LIMITED - CTW JAN32 3.5735 IM</t>
  </si>
  <si>
    <t>CIAJOC</t>
  </si>
  <si>
    <t>CHAMPION IRON LIMITED - CTW JUL24 1.2266 IM</t>
  </si>
  <si>
    <t>CIAJOD</t>
  </si>
  <si>
    <t>CHAMPION IRON LIMITED - CTW JUL24 0.9658 IM</t>
  </si>
  <si>
    <t>CIAJOE</t>
  </si>
  <si>
    <t>CHAMPION IRON LIMITED - CTW MAY26 3.0604 IM</t>
  </si>
  <si>
    <t>CIAKOB</t>
  </si>
  <si>
    <t>CHAMPION IRON LIMITED - CTW 2.8934 MINIL</t>
  </si>
  <si>
    <t>CIAKOC</t>
  </si>
  <si>
    <t>CHAMPION IRON LIMITED - CTW 2.4452 MINIL</t>
  </si>
  <si>
    <t>CIAKOD</t>
  </si>
  <si>
    <t>CHAMPION IRON LIMITED - CTW 1.9427 MINIL</t>
  </si>
  <si>
    <t>CKFKOA</t>
  </si>
  <si>
    <t>COLLINS FOODS LIMITED - CTW 5.0789 MINIL</t>
  </si>
  <si>
    <t>CMWKOA</t>
  </si>
  <si>
    <t>CROMWELL PROPERTY GROUP - CTW 0.459 MINIL</t>
  </si>
  <si>
    <t>CMWKOB</t>
  </si>
  <si>
    <t>CROMWELL PROPERTY GROUP - CTW 0.5913 MINIL</t>
  </si>
  <si>
    <t>CMWKOC</t>
  </si>
  <si>
    <t>CROMWELL PROPERTY GROUP - CTW 0.2154 MINIL</t>
  </si>
  <si>
    <t>COEKOA</t>
  </si>
  <si>
    <t>COOPER ENERGY LIMITED - CTW 0.1521 MINIL</t>
  </si>
  <si>
    <t>COHIOB</t>
  </si>
  <si>
    <t>COCHLEAR LIMITED - CTW NOV22 114.00R IW</t>
  </si>
  <si>
    <t>COHIOC</t>
  </si>
  <si>
    <t>COCHLEAR LIMITED - CTW NOV22 125.00R IW</t>
  </si>
  <si>
    <t>COHJOA</t>
  </si>
  <si>
    <t>COCHLEAR LIMITED - CTW NOV23 137.5655IM</t>
  </si>
  <si>
    <t>COHJOB</t>
  </si>
  <si>
    <t>COCHLEAR LIMITED - CTW SEP25 92.7046 IM</t>
  </si>
  <si>
    <t>COHJOC</t>
  </si>
  <si>
    <t>COCHLEAR LIMITED - CTW APR24 105.0804IM</t>
  </si>
  <si>
    <t>COHJOD</t>
  </si>
  <si>
    <t>COCHLEAR LIMITED - CTW MAR25 151.5413IM</t>
  </si>
  <si>
    <t>COHKOG</t>
  </si>
  <si>
    <t>COCHLEAR LIMITED - CTW 153.317 MINIL</t>
  </si>
  <si>
    <t>COHSO2</t>
  </si>
  <si>
    <t>COCHLEAR LIMITED - CTW JUL22 83.2296 IW</t>
  </si>
  <si>
    <t>COHSO4</t>
  </si>
  <si>
    <t>COCHLEAR LIMITED - CTW FEB25 137.2273IW</t>
  </si>
  <si>
    <t>COLJOA</t>
  </si>
  <si>
    <t>COLES GROUP LIMITED. - CTW NOV23 10.8686 IM</t>
  </si>
  <si>
    <t>COLJOB</t>
  </si>
  <si>
    <t>COLES GROUP LIMITED. - CTW MAY26 8.269 IM</t>
  </si>
  <si>
    <t>COLJOC</t>
  </si>
  <si>
    <t>COLES GROUP LIMITED. - CTW APR24 10.7067 IM</t>
  </si>
  <si>
    <t>COLJOD</t>
  </si>
  <si>
    <t>COLES GROUP LIMITED. - CTW FEB25 12.6083 IM</t>
  </si>
  <si>
    <t>COLKOA</t>
  </si>
  <si>
    <t>COLES GROUP LIMITED. - CTW 9.0004 MINIL</t>
  </si>
  <si>
    <t>COLKOC</t>
  </si>
  <si>
    <t>COLES GROUP LIMITED. - CTW 10.9956 MINIL</t>
  </si>
  <si>
    <t>COLKOD</t>
  </si>
  <si>
    <t>COLES GROUP LIMITED. - CTW 13.2814 MINIL</t>
  </si>
  <si>
    <t>COLKOE</t>
  </si>
  <si>
    <t>COLES GROUP LIMITED. - CTW 12.2383 MINIL</t>
  </si>
  <si>
    <t>COLKOF</t>
  </si>
  <si>
    <t>COLES GROUP LIMITED. - CTW 14.1987 MINIL</t>
  </si>
  <si>
    <t>COLSOA</t>
  </si>
  <si>
    <t>COLES GROUP LIMITED. - CTW 9.2331 JUL25 IW</t>
  </si>
  <si>
    <t>CPUIOB</t>
  </si>
  <si>
    <t>COMPUTERSHARE LIMITED. - CTW NOV22 10.00 R IW</t>
  </si>
  <si>
    <t>CPUJOB</t>
  </si>
  <si>
    <t>COMPUTERSHARE LIMITED. - CTW MAR25 4.2919 IM</t>
  </si>
  <si>
    <t>CPUJOC</t>
  </si>
  <si>
    <t>COMPUTERSHARE LIMITED. - CTW MAR25 7.3504 IM</t>
  </si>
  <si>
    <t>CPUKOA</t>
  </si>
  <si>
    <t>COMPUTERSHARE LIMITED. - CTW 19.0433 MINIL</t>
  </si>
  <si>
    <t>CPUKOB</t>
  </si>
  <si>
    <t>COMPUTERSHARE LIMITED. - CTW 7.1881 MINIL</t>
  </si>
  <si>
    <t>CPUKOD</t>
  </si>
  <si>
    <t>COMPUTERSHARE LIMITED. - CTW 17.9409 MINIL</t>
  </si>
  <si>
    <t>CPUSO2</t>
  </si>
  <si>
    <t>COMPUTERSHARE LIMITED. - CTW JUL22 6.5255 IW</t>
  </si>
  <si>
    <t>CPUSO4</t>
  </si>
  <si>
    <t>COMPUTERSHARE LIMITED. - CTW FEB25 5.9164 IW</t>
  </si>
  <si>
    <t>CPUSO5</t>
  </si>
  <si>
    <t>COMPUTERSHARE LIMITED. - CTW FEB25 6.8102 IW</t>
  </si>
  <si>
    <t>CPUSWB</t>
  </si>
  <si>
    <t>COMPUTERSHARE LIMITED. - WBC 7.2172 JUN24 IW</t>
  </si>
  <si>
    <t>CSLIOB</t>
  </si>
  <si>
    <t>CSL LIMITED - CTW NOV22 147.00R IW</t>
  </si>
  <si>
    <t>CSLIOC</t>
  </si>
  <si>
    <t>CSL LIMITED - CTW NOV22 167.00R IW</t>
  </si>
  <si>
    <t>CSLIOE</t>
  </si>
  <si>
    <t>CSL LIMITED - CTW SEP22 161.00R IW</t>
  </si>
  <si>
    <t>CSLJOA</t>
  </si>
  <si>
    <t>CSL LIMITED - CTW MAR23 169.8168IM</t>
  </si>
  <si>
    <t>CSLJOB</t>
  </si>
  <si>
    <t>CSL LIMITED - CTW MAR23 83.219 IM</t>
  </si>
  <si>
    <t>CSLJOC</t>
  </si>
  <si>
    <t>CSL LIMITED - CTW MAR23 151.3072IM</t>
  </si>
  <si>
    <t>CSLJOD</t>
  </si>
  <si>
    <t>CSL LIMITED - CTW JUL24 131.0772IM</t>
  </si>
  <si>
    <t>CSLJOF</t>
  </si>
  <si>
    <t>CSL LIMITED - CTW MAY26 155.8741IM</t>
  </si>
  <si>
    <t>CSLJOY</t>
  </si>
  <si>
    <t>CSL LIMITED - CTW JUL23 185.2552IM</t>
  </si>
  <si>
    <t>CSLKOA</t>
  </si>
  <si>
    <t>CSL LIMITED - CTW 191.8613 MINIL</t>
  </si>
  <si>
    <t>CSLKOB</t>
  </si>
  <si>
    <t>CSL LIMITED - CTW 204.2138 MINIL</t>
  </si>
  <si>
    <t>CSLKOC</t>
  </si>
  <si>
    <t>CSL LIMITED - CTW 179.4689 MINIL</t>
  </si>
  <si>
    <t>CSLKOF</t>
  </si>
  <si>
    <t>CSL LIMITED - CTW 216.1672 MINIL</t>
  </si>
  <si>
    <t>CSLKOG</t>
  </si>
  <si>
    <t>CSL LIMITED - CTW 165.8376 MINIL</t>
  </si>
  <si>
    <t>CSLKOI</t>
  </si>
  <si>
    <t>CSL LIMITED - CTW 88.8099 MINIL</t>
  </si>
  <si>
    <t>CSLSO1</t>
  </si>
  <si>
    <t>CSL LIMITED - CTW SEP25 169.9565IW</t>
  </si>
  <si>
    <t>CSLSO2</t>
  </si>
  <si>
    <t>CSL LIMITED - CTW MAR23 88.376 IW</t>
  </si>
  <si>
    <t>CSLSO3</t>
  </si>
  <si>
    <t>CSL LIMITED - CTW JUL24 118.8656IW</t>
  </si>
  <si>
    <t>CSLSO4</t>
  </si>
  <si>
    <t>CSL LIMITED - CTW MAR25 138.5984IW</t>
  </si>
  <si>
    <t>CSLSOA</t>
  </si>
  <si>
    <t>CSL LIMITED - CTW 107.2288 NOV24IW</t>
  </si>
  <si>
    <t>CSLSOB</t>
  </si>
  <si>
    <t>CSL LIMITED - CTW 151.9052 JUL25IW</t>
  </si>
  <si>
    <t>CSLSOO</t>
  </si>
  <si>
    <t>CSL LIMITED - CTW 181.9996 JUN23IW</t>
  </si>
  <si>
    <t>CSLSOQ</t>
  </si>
  <si>
    <t>CSL LIMITED - CTW 159.0995 JUN23IW</t>
  </si>
  <si>
    <t>CSLSWA</t>
  </si>
  <si>
    <t>CSL LIMITED - WBC 65.5653 JUN22 IW</t>
  </si>
  <si>
    <t>CSLSWB</t>
  </si>
  <si>
    <t>CSL LIMITED - WBC 98.1576 JUN24IW</t>
  </si>
  <si>
    <t>CSLSWC</t>
  </si>
  <si>
    <t>CSL LIMITED - WBC 151.0617 JUN24IW</t>
  </si>
  <si>
    <t>CSRIOB</t>
  </si>
  <si>
    <t>CSR LIMITED - CTW NOV22 3.00 R I W</t>
  </si>
  <si>
    <t>CSRJOA</t>
  </si>
  <si>
    <t>CSR LIMITED - CTW APR24 2.5074 IM</t>
  </si>
  <si>
    <t>CSRJOB</t>
  </si>
  <si>
    <t>CSR LIMITED - CTW MAR25 1.9904 IM</t>
  </si>
  <si>
    <t>CSRKOD</t>
  </si>
  <si>
    <t>CSR LIMITED - CTW 3.3598 MINIL</t>
  </si>
  <si>
    <t>CSRKOF</t>
  </si>
  <si>
    <t>CSR LIMITED - CTW 2.4454 MINIL</t>
  </si>
  <si>
    <t>CTDJOC</t>
  </si>
  <si>
    <t>CORPORATE TRAVEL MANAGEMENT LIMITED - CTW MAR25 10.7256 IM</t>
  </si>
  <si>
    <t>CTDJOD</t>
  </si>
  <si>
    <t>CORPORATE TRAVEL MANAGEMENT LIMITED - CTW MAR25 8.5805 IM</t>
  </si>
  <si>
    <t>CTDKOC</t>
  </si>
  <si>
    <t>CORPORATE TRAVEL MANAGEMENT LIMITED - CTW 11.8225 MINIL</t>
  </si>
  <si>
    <t>CWYKOC</t>
  </si>
  <si>
    <t>CLEANAWAY WASTE MANAGEMENT LIMITED - CTW 1.8698 MINIL</t>
  </si>
  <si>
    <t>CWYKOF</t>
  </si>
  <si>
    <t>CLEANAWAY WASTE MANAGEMENT LIMITED - CTW 1.0319 MINIL</t>
  </si>
  <si>
    <t>DJWJOA</t>
  </si>
  <si>
    <t>DJERRIWARRH INVESTMENTS LIMITED - CTW JUL24 1.3727 IM</t>
  </si>
  <si>
    <t>DJWJOB</t>
  </si>
  <si>
    <t>DJERRIWARRH INVESTMENTS LIMITED - CTW MAR25 1.64 IM</t>
  </si>
  <si>
    <t>DJXKOA</t>
  </si>
  <si>
    <t>DJIA MINI E-CBOT - CTW 28238.3883 MINIL</t>
  </si>
  <si>
    <t>DJXKOB</t>
  </si>
  <si>
    <t>DJIA MINI E-CBOT - CTW 27082.4083 MINIL</t>
  </si>
  <si>
    <t>DJXKOC</t>
  </si>
  <si>
    <t>DJIA MINI E-CBOT - CTW 28613.5522 MINIL</t>
  </si>
  <si>
    <t>DJXMOL</t>
  </si>
  <si>
    <t>DJIA MINI E-CBOT - CTW 27648.3431 MINIL</t>
  </si>
  <si>
    <t>DMPJOC</t>
  </si>
  <si>
    <t>DOMINO'S PIZZA ENTERPRISES LIMITED - CTW JUL24 29.6717 IM</t>
  </si>
  <si>
    <t>DMPJOY</t>
  </si>
  <si>
    <t>DOMINO'S PIZZA ENTERPRISES LIMITED - CTW JUL23 43.925 IM</t>
  </si>
  <si>
    <t>DMPKOA</t>
  </si>
  <si>
    <t>DOMINO'S PIZZA ENTERPRISES LIMITED - CTW 43.7307 MINIL</t>
  </si>
  <si>
    <t>DMPKOB</t>
  </si>
  <si>
    <t>DOMINO'S PIZZA ENTERPRISES LIMITED - CTW 30.4828 MINIL</t>
  </si>
  <si>
    <t>DOWKOA</t>
  </si>
  <si>
    <t>DOWNER EDI LIMITED - CTW 3.596 MINIL</t>
  </si>
  <si>
    <t>DOWKOB</t>
  </si>
  <si>
    <t>DOWNER EDI LIMITED - CTW 4.276 MINIL</t>
  </si>
  <si>
    <t>DOWKOC</t>
  </si>
  <si>
    <t>DOWNER EDI LIMITED - CTW 3.9989 MINIL</t>
  </si>
  <si>
    <t>DOWKOD</t>
  </si>
  <si>
    <t>DOWNER EDI LIMITED - CTW 3.2332 MINIL</t>
  </si>
  <si>
    <t>DOWSO4</t>
  </si>
  <si>
    <t>DOWNER EDI LIMITED - CTW FEB25 1.5161 IW</t>
  </si>
  <si>
    <t>DRRKOA</t>
  </si>
  <si>
    <t>DETERRA ROYALTIES LIMITED - CTW 3.0372 MINIL</t>
  </si>
  <si>
    <t>DRRKOB</t>
  </si>
  <si>
    <t>DETERRA ROYALTIES LIMITED - CTW 3.3591 MINIL</t>
  </si>
  <si>
    <t>DRRKOC</t>
  </si>
  <si>
    <t>DETERRA ROYALTIES LIMITED - CTW 2.0922 MINIL</t>
  </si>
  <si>
    <t>DRRKOD</t>
  </si>
  <si>
    <t>DETERRA ROYALTIES LIMITED - CTW 2.4332 MINIL</t>
  </si>
  <si>
    <t>DXSKOA</t>
  </si>
  <si>
    <t>DEXUS - CTW 5.0802 MINIL</t>
  </si>
  <si>
    <t>DXSKOB</t>
  </si>
  <si>
    <t>DEXUS - CTW 6.6593 MINIL</t>
  </si>
  <si>
    <t>DXSKOC</t>
  </si>
  <si>
    <t>DEXUS - CTW 7.4545 MINIL</t>
  </si>
  <si>
    <t>EDVJOA</t>
  </si>
  <si>
    <t>ENDEAVOUR GROUP LIMITED - CTW JAN32 4.4414 IM</t>
  </si>
  <si>
    <t>EDVJOB</t>
  </si>
  <si>
    <t>ENDEAVOUR GROUP LIMITED - CTW JAN32 3.5531 IM</t>
  </si>
  <si>
    <t>EDVKOA</t>
  </si>
  <si>
    <t>ENDEAVOUR GROUP LIMITED - CTW 4.8489 MINIL</t>
  </si>
  <si>
    <t>EDVKOB</t>
  </si>
  <si>
    <t>ENDEAVOUR GROUP LIMITED - CTW 3.9432 MINIL</t>
  </si>
  <si>
    <t>EHEKOA</t>
  </si>
  <si>
    <t>ESTIA HEALTH LIMITED - CTW 0.9791 MINIL</t>
  </si>
  <si>
    <t>EHEKOE</t>
  </si>
  <si>
    <t>ESTIA HEALTH LIMITED - CTW 1.5206 MINIL</t>
  </si>
  <si>
    <t>EMLJOA</t>
  </si>
  <si>
    <t>EML PAYMENTS LIMITED - CTW SEP25 1.0888 IM</t>
  </si>
  <si>
    <t>EMLJOD</t>
  </si>
  <si>
    <t>EML PAYMENTS LIMITED - CTW MAR25 0.9364 IM</t>
  </si>
  <si>
    <t>EMLKOB</t>
  </si>
  <si>
    <t>EML PAYMENTS LIMITED - CTW 0.6742 MINIL</t>
  </si>
  <si>
    <t>EMLKOC</t>
  </si>
  <si>
    <t>EML PAYMENTS LIMITED - CTW 0.6339 MINIL</t>
  </si>
  <si>
    <t>ETHSO1</t>
  </si>
  <si>
    <t>BETASHARES GLOBAL SUSTAINABILITY LEADERS ETF - CTW JAN32 5.6513 IW</t>
  </si>
  <si>
    <t>ETHSO2</t>
  </si>
  <si>
    <t>BETASHARES GLOBAL SUSTAINABILITY LEADERS ETF - CTW JAN32 4.7811 IW</t>
  </si>
  <si>
    <t>EVNJOA</t>
  </si>
  <si>
    <t>EVOLUTION MINING LIMITED - CTW AUG22 2.1194 IM</t>
  </si>
  <si>
    <t>EVNJOD</t>
  </si>
  <si>
    <t>EVOLUTION MINING LIMITED - CTW MAY26 1.5578 IM</t>
  </si>
  <si>
    <t>EVNKOA</t>
  </si>
  <si>
    <t>EVOLUTION MINING LIMITED - CTW 2.0509 MINIL</t>
  </si>
  <si>
    <t>F10JOA</t>
  </si>
  <si>
    <t>BETASHARES FTSE 100 ETF - CTW MAR25 5.4001 IM</t>
  </si>
  <si>
    <t>F10JOB</t>
  </si>
  <si>
    <t>BETASHARES FTSE 100 ETF - CTW MAR25 7.0159 IM</t>
  </si>
  <si>
    <t>FBUJOA</t>
  </si>
  <si>
    <t>FLETCHER BUILDING LIMITED - CTW SEP25 3.2154 IM</t>
  </si>
  <si>
    <t>FBUJOB</t>
  </si>
  <si>
    <t>FLETCHER BUILDING LIMITED - CTW SEP25 2.2903 IM</t>
  </si>
  <si>
    <t>FBUKOA</t>
  </si>
  <si>
    <t>FLETCHER BUILDING LIMITED - CTW 3.088 MINIL</t>
  </si>
  <si>
    <t>FBUKOC</t>
  </si>
  <si>
    <t>FLETCHER BUILDING LIMITED - CTW 2.1778 MINIL</t>
  </si>
  <si>
    <t>FGGJOA</t>
  </si>
  <si>
    <t>FUTURE GENERATION GLOBAL INVESTMENT COMPANY LIMITED - CTW AUG22 0.7788 IM</t>
  </si>
  <si>
    <t>FGGJOB</t>
  </si>
  <si>
    <t>FUTURE GENERATION GLOBAL INVESTMENT COMPANY LIMITED - CTW APR24 0.9052 IM</t>
  </si>
  <si>
    <t>FGXJOB</t>
  </si>
  <si>
    <t>FUTURE GENERATION INVESTMENT COMPANY LIMITED - CTW MAR25 0.5409 IM</t>
  </si>
  <si>
    <t>FLTJOD</t>
  </si>
  <si>
    <t>FLIGHT CENTRE TRAVEL GROUP LIMITED - CTW MAR25 7.1468 IM</t>
  </si>
  <si>
    <t>FLTJOE</t>
  </si>
  <si>
    <t>FLIGHT CENTRE TRAVEL GROUP LIMITED - CTW MAR25 8.0442 IM</t>
  </si>
  <si>
    <t>FLTJOF</t>
  </si>
  <si>
    <t>FLIGHT CENTRE TRAVEL GROUP LIMITED - CTW MAR25 9.1167 IM</t>
  </si>
  <si>
    <t>FLTJOG</t>
  </si>
  <si>
    <t>FLIGHT CENTRE TRAVEL GROUP LIMITED - CTW MAR25 5.9851 IM</t>
  </si>
  <si>
    <t>FLTKOB</t>
  </si>
  <si>
    <t>FLIGHT CENTRE TRAVEL GROUP LIMITED - CTW 13.3712 MINIL</t>
  </si>
  <si>
    <t>FLTKOC</t>
  </si>
  <si>
    <t>FLIGHT CENTRE TRAVEL GROUP LIMITED - CTW 11.8225 MINIL</t>
  </si>
  <si>
    <t>FLTSWB</t>
  </si>
  <si>
    <t>FLIGHT CENTRE TRAVEL GROUP LIMITED - WBC 19.9083 JUN24 IW</t>
  </si>
  <si>
    <t>FMGBOA</t>
  </si>
  <si>
    <t>FORTESCUE METALS GROUP LTD - CTW JUL23 FMG BONUS</t>
  </si>
  <si>
    <t>FMGIOB</t>
  </si>
  <si>
    <t>FORTESCUE METALS GROUP LTD - CTW NOV22 8.00 R I W</t>
  </si>
  <si>
    <t>FMGIOD</t>
  </si>
  <si>
    <t>FORTESCUE METALS GROUP LTD - CTW 12.50 NOV22 IW</t>
  </si>
  <si>
    <t>FMGJOA</t>
  </si>
  <si>
    <t>FORTESCUE METALS GROUP LTD - CTW SEP25 10.9064 IM</t>
  </si>
  <si>
    <t>FMGJOB</t>
  </si>
  <si>
    <t>FORTESCUE METALS GROUP LTD - CTW MAR25 6.0882 IM</t>
  </si>
  <si>
    <t>FMGJOC</t>
  </si>
  <si>
    <t>FORTESCUE METALS GROUP LTD - CTW JUL24 6.0417 IM</t>
  </si>
  <si>
    <t>FMGJOD</t>
  </si>
  <si>
    <t>FORTESCUE METALS GROUP LTD - CTW JUL24 9.3341 IM</t>
  </si>
  <si>
    <t>FMGJOE</t>
  </si>
  <si>
    <t>FORTESCUE METALS GROUP LTD - CTW AUG22 2.3478 IM</t>
  </si>
  <si>
    <t>FMGJOF</t>
  </si>
  <si>
    <t>FORTESCUE METALS GROUP LTD - CTW JAN32 14.2023 IM</t>
  </si>
  <si>
    <t>FMGJOG</t>
  </si>
  <si>
    <t>FORTESCUE METALS GROUP LTD - CTW MAR23 5.8054 IM</t>
  </si>
  <si>
    <t>FMGJOH</t>
  </si>
  <si>
    <t>FORTESCUE METALS GROUP LTD - CTW MAR23 5.1069 IM</t>
  </si>
  <si>
    <t>FMGJOI</t>
  </si>
  <si>
    <t>FORTESCUE METALS GROUP LTD - CTW MAR23 8.0306 IM</t>
  </si>
  <si>
    <t>FMGJOJ</t>
  </si>
  <si>
    <t>FORTESCUE METALS GROUP LTD - CTW MAR23 4.0532 IM</t>
  </si>
  <si>
    <t>FMGKOB</t>
  </si>
  <si>
    <t>FORTESCUE METALS GROUP LTD - CTW 8.782 MINIL</t>
  </si>
  <si>
    <t>FMGKOC</t>
  </si>
  <si>
    <t>FORTESCUE METALS GROUP LTD - CTW 11.8148 MINIL</t>
  </si>
  <si>
    <t>FMGKOG</t>
  </si>
  <si>
    <t>FORTESCUE METALS GROUP LTD - CTW 13.4633 MINIL</t>
  </si>
  <si>
    <t>FMGKOH</t>
  </si>
  <si>
    <t>FORTESCUE METALS GROUP LTD - CTW 10.8883 MINIL</t>
  </si>
  <si>
    <t>FMGKOI</t>
  </si>
  <si>
    <t>FORTESCUE METALS GROUP LTD - CTW 12.8092 MINIL</t>
  </si>
  <si>
    <t>FMGKOJ</t>
  </si>
  <si>
    <t>FORTESCUE METALS GROUP LTD - CTW 12.1552 MINIL</t>
  </si>
  <si>
    <t>FMGKOL</t>
  </si>
  <si>
    <t>FORTESCUE METALS GROUP LTD - CTW 9.6296 MINIL</t>
  </si>
  <si>
    <t>FMGSO1</t>
  </si>
  <si>
    <t>FORTESCUE METALS GROUP LTD - CTW SEP25 6.3276 IW</t>
  </si>
  <si>
    <t>FMGSO2</t>
  </si>
  <si>
    <t>FORTESCUE METALS GROUP LTD - CTW MAY26 9.5991 IW</t>
  </si>
  <si>
    <t>FMGSO3</t>
  </si>
  <si>
    <t>FORTESCUE METALS GROUP LTD - CTW JAN32 8.008 IW</t>
  </si>
  <si>
    <t>FMGSOA</t>
  </si>
  <si>
    <t>FORTESCUE METALS GROUP LTD - CTW 2.4247 JUL25 IW</t>
  </si>
  <si>
    <t>FMGSOB</t>
  </si>
  <si>
    <t>FORTESCUE METALS GROUP LTD - CTW 10.7508 FEB26 IW</t>
  </si>
  <si>
    <t>FMGSOC</t>
  </si>
  <si>
    <t>FORTESCUE METALS GROUP LTD - CTW 12.98 FEB26 IW</t>
  </si>
  <si>
    <t>FMGSOD</t>
  </si>
  <si>
    <t>FORTESCUE METALS GROUP LTD - CTW 11.9344 FEB26 IW</t>
  </si>
  <si>
    <t>FMGSOE</t>
  </si>
  <si>
    <t>FORTESCUE METALS GROUP LTD - CTW 10.7131 JUN27 IW</t>
  </si>
  <si>
    <t>FMGSOF</t>
  </si>
  <si>
    <t>FORTESCUE METALS GROUP LTD - CTW 11.7844 JUN27 IW</t>
  </si>
  <si>
    <t>FMGSOG</t>
  </si>
  <si>
    <t>FORTESCUE METALS GROUP LTD - CTW 14.9983 JUN27 IW</t>
  </si>
  <si>
    <t>FMGSOH</t>
  </si>
  <si>
    <t>FORTESCUE METALS GROUP LTD - CTW 16.0696 JUN27 IW</t>
  </si>
  <si>
    <t>FPHKOC</t>
  </si>
  <si>
    <t>FISHER &amp; PAYKEL HEALTHCARE CORPORATION LIMITED - CTW 13.7749 MINIL</t>
  </si>
  <si>
    <t>FPHKOD</t>
  </si>
  <si>
    <t>FISHER &amp; PAYKEL HEALTHCARE CORPORATION LIMITED - CTW 10.6622 MINIL</t>
  </si>
  <si>
    <t>FPHKOE</t>
  </si>
  <si>
    <t>FISHER &amp; PAYKEL HEALTHCARE CORPORATION LIMITED - CTW 10.2899 MINIL</t>
  </si>
  <si>
    <t>FXEKOA</t>
  </si>
  <si>
    <t>CURRENCY WARRANT AUD/EUR - CTW 0.573 MINIL</t>
  </si>
  <si>
    <t>FXEKOB</t>
  </si>
  <si>
    <t>CURRENCY WARRANT AUD/EUR - CTW 0.5951 MINIL</t>
  </si>
  <si>
    <t>FXEKOC</t>
  </si>
  <si>
    <t>CURRENCY WARRANT AUD/EUR - CTW 0.5535 MINIL</t>
  </si>
  <si>
    <t>FXEKOD</t>
  </si>
  <si>
    <t>CURRENCY WARRANT AUD/EUR - CTW 0.6269 MINIL</t>
  </si>
  <si>
    <t>FXEKOE</t>
  </si>
  <si>
    <t>CURRENCY WARRANT AUD/EUR - CTW 0.6073 MINIL</t>
  </si>
  <si>
    <t>FXPKOB</t>
  </si>
  <si>
    <t>CURRENCY WARRANT AUD/GBP - CTW 0.459 MINIL</t>
  </si>
  <si>
    <t>FXPKOC</t>
  </si>
  <si>
    <t>CURRENCY WARRANT AUD/GBP - CTW 0.4564 MINIL</t>
  </si>
  <si>
    <t>FXPKOD</t>
  </si>
  <si>
    <t>CURRENCY WARRANT AUD/GBP - CTW 0.5365 MINIL</t>
  </si>
  <si>
    <t>FXPKOE</t>
  </si>
  <si>
    <t>CURRENCY WARRANT AUD/GBP - CTW 0.5072 MINIL</t>
  </si>
  <si>
    <t>FXPKOF</t>
  </si>
  <si>
    <t>CURRENCY WARRANT AUD/GBP - CTW 0.4959 MINIL</t>
  </si>
  <si>
    <t>FXPKOG</t>
  </si>
  <si>
    <t>CURRENCY WARRANT AUD/GBP - CTW 0.4748 MINIL</t>
  </si>
  <si>
    <t>FXUMOA</t>
  </si>
  <si>
    <t>CURRENCY WARRANT AUS/USD. - CTW 0.6525 MINIL</t>
  </si>
  <si>
    <t>FXUMOE</t>
  </si>
  <si>
    <t>CURRENCY WARRANT AUS/USD. - CTW 0.6388 MINIL</t>
  </si>
  <si>
    <t>FXYKOC</t>
  </si>
  <si>
    <t>CURRENCY WARRANT AUD/JPY - CTW 88.163 MINIL</t>
  </si>
  <si>
    <t>FXYKOD</t>
  </si>
  <si>
    <t>CURRENCY WARRANT AUD/JPY - CTW 84.2417 MINIL</t>
  </si>
  <si>
    <t>FXYKOE</t>
  </si>
  <si>
    <t>CURRENCY WARRANT AUD/JPY - CTW 80.6726 MINIL</t>
  </si>
  <si>
    <t>FXYKOF</t>
  </si>
  <si>
    <t>CURRENCY WARRANT AUD/JPY - CTW 76.7848 MINIL</t>
  </si>
  <si>
    <t>FXYKOG</t>
  </si>
  <si>
    <t>CURRENCY WARRANT AUD/JPY - CTW 74.7326 MINIL</t>
  </si>
  <si>
    <t>FXZKOA</t>
  </si>
  <si>
    <t>CURRENCY WARRANT AUD/NZD - CTW 1.0706 MINIL</t>
  </si>
  <si>
    <t>FXZKOB</t>
  </si>
  <si>
    <t>CURRENCY WARRANT AUD/NZD - CTW 1.0503 MINIL</t>
  </si>
  <si>
    <t>FXZKOD</t>
  </si>
  <si>
    <t>CURRENCY WARRANT AUD/NZD - CTW 1.0291 MINIL</t>
  </si>
  <si>
    <t>FXZKOE</t>
  </si>
  <si>
    <t>CURRENCY WARRANT AUD/NZD - CTW 1.0339 MINIL</t>
  </si>
  <si>
    <t>FXZKOF</t>
  </si>
  <si>
    <t>CURRENCY WARRANT AUD/NZD - CTW 1.0117 MINIL</t>
  </si>
  <si>
    <t>FXZKOG</t>
  </si>
  <si>
    <t>CURRENCY WARRANT AUD/NZD - CTW 1.0067 MINIL</t>
  </si>
  <si>
    <t>GEMJOB</t>
  </si>
  <si>
    <t>G8 EDUCATION LIMITED - CTW MAR25 0.761 IM</t>
  </si>
  <si>
    <t>GEMJOD</t>
  </si>
  <si>
    <t>G8 EDUCATION LIMITED - CTW FEB25 0.4286 IM</t>
  </si>
  <si>
    <t>GEMJOE</t>
  </si>
  <si>
    <t>G8 EDUCATION LIMITED - CTW FEB25 0.6431 IM</t>
  </si>
  <si>
    <t>GEMKOB</t>
  </si>
  <si>
    <t>G8 EDUCATION LIMITED - CTW 0.6872 MINIL</t>
  </si>
  <si>
    <t>GEMKOC</t>
  </si>
  <si>
    <t>G8 EDUCATION LIMITED - CTW 0.5943 MINIL</t>
  </si>
  <si>
    <t>GMAJOB</t>
  </si>
  <si>
    <t>GENWORTH MORTGAGE INSURANCE AUSTRALIA LIMITED - CTW MAR25 0.5797 IM</t>
  </si>
  <si>
    <t>GMAJOJ</t>
  </si>
  <si>
    <t>GENWORTH MORTGAGE INSURANCE AUSTRALIA LIMITED - CTW MAR23 0.942 IM</t>
  </si>
  <si>
    <t>GMAKOC</t>
  </si>
  <si>
    <t>GENWORTH MORTGAGE INSURANCE AUSTRALIA LIMITED - CTW 1.5322 MINIL</t>
  </si>
  <si>
    <t>GMASO2</t>
  </si>
  <si>
    <t>GENWORTH MORTGAGE INSURANCE AUSTRALIA LIMITED - CTW MAR23 0.6092 IW</t>
  </si>
  <si>
    <t>GMGJOA</t>
  </si>
  <si>
    <t>GOODMAN GROUP - CTW AUG22 6.6847 IM</t>
  </si>
  <si>
    <t>GMGJOB</t>
  </si>
  <si>
    <t>GOODMAN GROUP - CTW NOV23 9.3226 IM</t>
  </si>
  <si>
    <t>GMGJOC</t>
  </si>
  <si>
    <t>GOODMAN GROUP - CTW NOV23 11.0472 IM</t>
  </si>
  <si>
    <t>GMGJOD</t>
  </si>
  <si>
    <t>GOODMAN GROUP - CTW MAY26 12.8523 IM</t>
  </si>
  <si>
    <t>GMGSOA</t>
  </si>
  <si>
    <t>GOODMAN GROUP - CTW 9.71 JUL25 IW</t>
  </si>
  <si>
    <t>GMGSWB</t>
  </si>
  <si>
    <t>GOODMAN GROUP - WBC 6.8404 JUN24 IW</t>
  </si>
  <si>
    <t>GNCKOA</t>
  </si>
  <si>
    <t>GRAINCORP LIMITED - CTW 5.9961 MINIL</t>
  </si>
  <si>
    <t>GNCKOD</t>
  </si>
  <si>
    <t>GRAINCORP LIMITED - CTW 4.425 MINIL</t>
  </si>
  <si>
    <t>GNCKOE</t>
  </si>
  <si>
    <t>GRAINCORP LIMITED - CTW 7.0214 MINIL</t>
  </si>
  <si>
    <t>GNCKOF</t>
  </si>
  <si>
    <t>GRAINCORP LIMITED - CTW 5.0598 MINIL</t>
  </si>
  <si>
    <t>GPTJOA</t>
  </si>
  <si>
    <t>GPT GROUP - CTW MAR25 2.4304 IM</t>
  </si>
  <si>
    <t>GPTJOB</t>
  </si>
  <si>
    <t>GPT GROUP - CTW JAN32 3.3693 IM</t>
  </si>
  <si>
    <t>GPTKOA</t>
  </si>
  <si>
    <t>GPT GROUP - CTW 3.0664 MINIL</t>
  </si>
  <si>
    <t>GPTKOB</t>
  </si>
  <si>
    <t>GPT GROUP - CTW 2.0731 MINIL</t>
  </si>
  <si>
    <t>GPTKOE</t>
  </si>
  <si>
    <t>GPT GROUP - CTW 3.4209 MINIL</t>
  </si>
  <si>
    <t>GROJOA</t>
  </si>
  <si>
    <t>SCHRODER REAL RETURN (MANAGED FUND) - CTW AUG22 2.4705 IM</t>
  </si>
  <si>
    <t>GROSO1</t>
  </si>
  <si>
    <t>SCHRODER REAL RETURN (MANAGED FUND) - CTW AUG22 1.8972 IW</t>
  </si>
  <si>
    <t>GWAKOB</t>
  </si>
  <si>
    <t>GWA GROUP LIMITED. - CTW 0.4005 MINIL</t>
  </si>
  <si>
    <t>HFRJOD</t>
  </si>
  <si>
    <t>HIGHFIELD RESOURCES LIMITED - CTW NOV23 0.1348 IM</t>
  </si>
  <si>
    <t>HFRJOE</t>
  </si>
  <si>
    <t>HIGHFIELD RESOURCES LIMITED - CTW MAR25 0.2505 IM</t>
  </si>
  <si>
    <t>HFRJOF</t>
  </si>
  <si>
    <t>HIGHFIELD RESOURCES LIMITED - CTW MAR25 0.0895 IM</t>
  </si>
  <si>
    <t>HLSKOA</t>
  </si>
  <si>
    <t>HEALIUS LIMITED - CTW 2.7057 MINIL</t>
  </si>
  <si>
    <t>HLSKOB</t>
  </si>
  <si>
    <t>HEALIUS LIMITED - CTW 2.4457 MINIL</t>
  </si>
  <si>
    <t>HLSKOC</t>
  </si>
  <si>
    <t>HEALIUS LIMITED - CTW 1.0374 MINIL</t>
  </si>
  <si>
    <t>HLSKOF</t>
  </si>
  <si>
    <t>HEALIUS LIMITED - CTW 2.1297 MINIL</t>
  </si>
  <si>
    <t>HUBJOA</t>
  </si>
  <si>
    <t>HUB24 LIMITED - CTW MAR25 14.2766 IM</t>
  </si>
  <si>
    <t>HUBJOE</t>
  </si>
  <si>
    <t>HUB24 LIMITED - CTW MAR25 9.8831 IM</t>
  </si>
  <si>
    <t>HVNJOA</t>
  </si>
  <si>
    <t>HARVEY NORMAN HOLDINGS LIMITED - CTW JAN32 2.6648 IM</t>
  </si>
  <si>
    <t>HVNJOC</t>
  </si>
  <si>
    <t>HARVEY NORMAN HOLDINGS LIMITED - CTW MAR25 1.6971 IM</t>
  </si>
  <si>
    <t>HVNKOE</t>
  </si>
  <si>
    <t>HARVEY NORMAN HOLDINGS LIMITED - CTW 2.2329 MINIL</t>
  </si>
  <si>
    <t>HVSJOB</t>
  </si>
  <si>
    <t>BETASHARES AUSTRALIAN DIVIDEND HARVESTER FUND (MANAGED FUND) - CTW MAR23 8.8263 IM</t>
  </si>
  <si>
    <t>HVSJOC</t>
  </si>
  <si>
    <t>BETASHARES AUSTRALIAN DIVIDEND HARVESTER FUND (MANAGED FUND) - CTW FEB25 5.7313 IM</t>
  </si>
  <si>
    <t>HVSSO3</t>
  </si>
  <si>
    <t>BETASHARES AUSTRALIAN DIVIDEND HARVESTER FUND (MANAGED FUND) - CTW MAR25 5.5946 IW</t>
  </si>
  <si>
    <t>HVSSO4</t>
  </si>
  <si>
    <t>BETASHARES AUSTRALIAN DIVIDEND HARVESTER FUND (MANAGED FUND) - CTW MAR25 6.5634 IW</t>
  </si>
  <si>
    <t>IAAJOA</t>
  </si>
  <si>
    <t>ISHARES ASIA 50 ETF - CTW APR24 76.7441 IM</t>
  </si>
  <si>
    <t>IAAJOB</t>
  </si>
  <si>
    <t>ISHARES ASIA 50 ETF - CTW APR24 45.5812 IM</t>
  </si>
  <si>
    <t>IAASOQ</t>
  </si>
  <si>
    <t>ISHARES ASIA 50 ETF - CTW 41.5653 JUN23 IW</t>
  </si>
  <si>
    <t>IAGIOE</t>
  </si>
  <si>
    <t>INSURANCE AUSTRALIA GROUP LIMITED - CTW SEP22 2.70 R I W</t>
  </si>
  <si>
    <t>IAGJOA</t>
  </si>
  <si>
    <t>INSURANCE AUSTRALIA GROUP LIMITED - CTW SEP25 2.1813 IM</t>
  </si>
  <si>
    <t>IAGJOB</t>
  </si>
  <si>
    <t>INSURANCE AUSTRALIA GROUP LIMITED - CTW SEP25 3.2719 IM</t>
  </si>
  <si>
    <t>IAGKOA</t>
  </si>
  <si>
    <t>INSURANCE AUSTRALIA GROUP LIMITED - CTW 2.8603 MINIL</t>
  </si>
  <si>
    <t>IAGKOD</t>
  </si>
  <si>
    <t>INSURANCE AUSTRALIA GROUP LIMITED - CTW 3.3233 MINIL</t>
  </si>
  <si>
    <t>IAGSOQ</t>
  </si>
  <si>
    <t>INSURANCE AUSTRALIA GROUP LIMITED - CTW 3.4824 JUN23 IW</t>
  </si>
  <si>
    <t>IAGSWA</t>
  </si>
  <si>
    <t>INSURANCE AUSTRALIA GROUP LIMITED - WBC 2.2303 JUN22 IW</t>
  </si>
  <si>
    <t>IAGSWB</t>
  </si>
  <si>
    <t>INSURANCE AUSTRALIA GROUP LIMITED - WBC 3.3493 JUN24 IW</t>
  </si>
  <si>
    <t>IELJOA</t>
  </si>
  <si>
    <t>IDP EDUCATION LIMITED - CTW NOV23 8.8445 IM</t>
  </si>
  <si>
    <t>IELKOC</t>
  </si>
  <si>
    <t>IDP EDUCATION LIMITED - CTW 17.2164 MINIL</t>
  </si>
  <si>
    <t>IELKOD</t>
  </si>
  <si>
    <t>IDP EDUCATION LIMITED - CTW 11.7426 MINIL</t>
  </si>
  <si>
    <t>IEUJOA</t>
  </si>
  <si>
    <t>ISHARES EUROPE ETF - CTW JAN32 44.3936 IM</t>
  </si>
  <si>
    <t>IEUJOB</t>
  </si>
  <si>
    <t>ISHARES EUROPE ETF - CTW JAN32 35.5108 IM</t>
  </si>
  <si>
    <t>IEUSOA</t>
  </si>
  <si>
    <t>ISHARES EUROPE ETF - CTW 54.9719 FEB26 IW</t>
  </si>
  <si>
    <t>IEUSOB</t>
  </si>
  <si>
    <t>ISHARES EUROPE ETF - CTW 38.9022 FEB26 IW</t>
  </si>
  <si>
    <t>IEUSOC</t>
  </si>
  <si>
    <t>ISHARES EUROPE ETF - CTW 35.3532 JUN27 IW</t>
  </si>
  <si>
    <t>IEUSOD</t>
  </si>
  <si>
    <t>ISHARES EUROPE ETF - CTW 37.4958 JUN27 IW</t>
  </si>
  <si>
    <t>IEUSOE</t>
  </si>
  <si>
    <t>ISHARES EUROPE ETF - CTW 33.2106 JUN27 IW</t>
  </si>
  <si>
    <t>IEUSOF</t>
  </si>
  <si>
    <t>ISHARES EUROPE ETF - CTW 49.2802 JUN27 IW</t>
  </si>
  <si>
    <t>IEUSOG</t>
  </si>
  <si>
    <t>ISHARES EUROPE ETF - CTW 47.1376 JUN27 IW</t>
  </si>
  <si>
    <t>IEUSOH</t>
  </si>
  <si>
    <t>ISHARES EUROPE ETF - CTW 51.4229 JUN27 IW</t>
  </si>
  <si>
    <t>IFLJOB</t>
  </si>
  <si>
    <t>INSIGNIA FINANCIAL LTD - CTW JAN32 2.1339 IM</t>
  </si>
  <si>
    <t>IFLKOA</t>
  </si>
  <si>
    <t>INSIGNIA FINANCIAL LTD - CTW 1.9097 MINIL</t>
  </si>
  <si>
    <t>IFLKOB</t>
  </si>
  <si>
    <t>INSIGNIA FINANCIAL LTD - CTW 2.2766 MINIL</t>
  </si>
  <si>
    <t>IFLKOD</t>
  </si>
  <si>
    <t>INSIGNIA FINANCIAL LTD - CTW 1.5984 MINIL</t>
  </si>
  <si>
    <t>IFMJOA</t>
  </si>
  <si>
    <t>INFOMEDIA LTD - CTW NOV23 0.6994 IM</t>
  </si>
  <si>
    <t>IFRJOA</t>
  </si>
  <si>
    <t>VANECK FTSE GLOBAL INFRASTRUCTURE (HEDGED) ETF - CTW NOV23 12.5515 IM</t>
  </si>
  <si>
    <t>IGOKOA</t>
  </si>
  <si>
    <t>IGO LIMITED - CTW 5.5551 MINIL</t>
  </si>
  <si>
    <t>IGOKOB</t>
  </si>
  <si>
    <t>IGO LIMITED - CTW 6.8312 MINIL</t>
  </si>
  <si>
    <t>IHDSOA</t>
  </si>
  <si>
    <t>ISHARES S&amp;P/ASX DIVIDEND OPPORTUNITIES ETF - CTW 6.7667 JUL25 IW</t>
  </si>
  <si>
    <t>ILCSO2</t>
  </si>
  <si>
    <t>ISHARES S&amp;P/ASX 20 ETF - CTW MAR25 10.4993 IW</t>
  </si>
  <si>
    <t>ILCSOA</t>
  </si>
  <si>
    <t>ISHARES S&amp;P/ASX 20 ETF - CTW 5.706 JUL25 IW</t>
  </si>
  <si>
    <t>ILCSOB</t>
  </si>
  <si>
    <t>ISHARES S&amp;P/ASX 20 ETF - CTW 16.5341 FEB26 IW</t>
  </si>
  <si>
    <t>ILCSOC</t>
  </si>
  <si>
    <t>ISHARES S&amp;P/ASX 20 ETF - CTW 13.2151 FEB26 IW</t>
  </si>
  <si>
    <t>ILCSWA</t>
  </si>
  <si>
    <t>ISHARES S&amp;P/ASX 20 ETF - WBC 8.0899 JUN22 IW</t>
  </si>
  <si>
    <t>ILCSWB</t>
  </si>
  <si>
    <t>ISHARES S&amp;P/ASX 20 ETF - WBC 9.9169 JUN24 IW</t>
  </si>
  <si>
    <t>ILUJOC</t>
  </si>
  <si>
    <t>ILUKA RESOURCES LIMITED - CTW MAR25 3.7514 IM</t>
  </si>
  <si>
    <t>ILUKOA</t>
  </si>
  <si>
    <t>ILUKA RESOURCES LIMITED - CTW 0.295 MINIL</t>
  </si>
  <si>
    <t>ILUKOC</t>
  </si>
  <si>
    <t>ILUKA RESOURCES LIMITED - CTW 6.8652 MINIL</t>
  </si>
  <si>
    <t>ILUKOH</t>
  </si>
  <si>
    <t>ILUKA RESOURCES LIMITED - CTW 6.23 MINIL</t>
  </si>
  <si>
    <t>INGKOB</t>
  </si>
  <si>
    <t>INGHAMS GROUP LIMITED - CTW 2.028 MINIL</t>
  </si>
  <si>
    <t>INGKOD</t>
  </si>
  <si>
    <t>INGHAMS GROUP LIMITED - CTW 1.5249 MINIL</t>
  </si>
  <si>
    <t>IOOSO4</t>
  </si>
  <si>
    <t>ISHARES GLOBAL 100 ETF - CTW FEB25 30.3761 IW</t>
  </si>
  <si>
    <t>IOOSOA</t>
  </si>
  <si>
    <t>ISHARES GLOBAL 100 ETF - CTW 44.0909 FEB26 IW</t>
  </si>
  <si>
    <t>IOZSO1</t>
  </si>
  <si>
    <t>ISHARES CORE S&amp;P/ASX 200 ETF - CTW SEP25 14.489 IW</t>
  </si>
  <si>
    <t>IOZSO4</t>
  </si>
  <si>
    <t>ISHARES CORE S&amp;P/ASX 200 ETF - CTW FEB25 9.1436 IW</t>
  </si>
  <si>
    <t>IOZSOA</t>
  </si>
  <si>
    <t>ISHARES CORE S&amp;P/ASX 200 ETF - CTW 11.792 JUL25 IW</t>
  </si>
  <si>
    <t>IOZSOB</t>
  </si>
  <si>
    <t>ISHARES CORE S&amp;P/ASX 200 ETF - CTW 17.2535 JUL25 IW</t>
  </si>
  <si>
    <t>IOZSOC</t>
  </si>
  <si>
    <t>ISHARES CORE S&amp;P/ASX 200 ETF - CTW 14.038 FEB26 IW</t>
  </si>
  <si>
    <t>IOZSOD</t>
  </si>
  <si>
    <t>ISHARES CORE S&amp;P/ASX 200 ETF - CTW 16.0804 JUN23 IW</t>
  </si>
  <si>
    <t>IOZSOE</t>
  </si>
  <si>
    <t>ISHARES CORE S&amp;P/ASX 200 ETF - CTW 12.8596 JUN23 IW</t>
  </si>
  <si>
    <t>IOZSOF</t>
  </si>
  <si>
    <t>ISHARES CORE S&amp;P/ASX 200 ETF - CTW 21.963 FEB26 IW</t>
  </si>
  <si>
    <t>IOZSOG</t>
  </si>
  <si>
    <t>ISHARES CORE S&amp;P/ASX 200 ETF - CTW 16.0696 JUN27 IW</t>
  </si>
  <si>
    <t>IOZSOH</t>
  </si>
  <si>
    <t>ISHARES CORE S&amp;P/ASX 200 ETF - CTW 17.141 JUN27 IW</t>
  </si>
  <si>
    <t>IOZSOI</t>
  </si>
  <si>
    <t>ISHARES CORE S&amp;P/ASX 200 ETF - CTW 14.9983 JUN27 IW</t>
  </si>
  <si>
    <t>IOZSOJ</t>
  </si>
  <si>
    <t>ISHARES CORE S&amp;P/ASX 200 ETF - CTW 21.4262 JUN27 IW</t>
  </si>
  <si>
    <t>IOZSOK</t>
  </si>
  <si>
    <t>ISHARES CORE S&amp;P/ASX 200 ETF - CTW 22.4975 JUN27 IW</t>
  </si>
  <si>
    <t>IOZSOL</t>
  </si>
  <si>
    <t>ISHARES CORE S&amp;P/ASX 200 ETF - CTW 20.3549 JUN27 IW</t>
  </si>
  <si>
    <t>IOZSWA</t>
  </si>
  <si>
    <t>ISHARES CORE S&amp;P/ASX 200 ETF - WBC 8.9378 JUN22 IW</t>
  </si>
  <si>
    <t>IOZSWB</t>
  </si>
  <si>
    <t>ISHARES CORE S&amp;P/ASX 200 ETF - WBC 10.66 JUN24 IW</t>
  </si>
  <si>
    <t>IPHKOA</t>
  </si>
  <si>
    <t>IPH LIMITED - CTW 4.7093 MINIL</t>
  </si>
  <si>
    <t>IPHKOB</t>
  </si>
  <si>
    <t>IPH LIMITED - CTW 3.3226 MINIL</t>
  </si>
  <si>
    <t>IPHKOD</t>
  </si>
  <si>
    <t>IPH LIMITED - CTW 5.1747 MINIL</t>
  </si>
  <si>
    <t>IPLKOB</t>
  </si>
  <si>
    <t>INCITEC PIVOT LIMITED - CTW 1.1406 MINIL</t>
  </si>
  <si>
    <t>IPLKOC</t>
  </si>
  <si>
    <t>INCITEC PIVOT LIMITED - CTW 2.4541 MINIL</t>
  </si>
  <si>
    <t>IPLKOE</t>
  </si>
  <si>
    <t>INCITEC PIVOT LIMITED - CTW 2.8178 MINIL</t>
  </si>
  <si>
    <t>IPLKOH</t>
  </si>
  <si>
    <t>INCITEC PIVOT LIMITED - CTW 1.4414 MINIL</t>
  </si>
  <si>
    <t>IREKOA</t>
  </si>
  <si>
    <t>IRESS LIMITED - CTW 7.5905 MINIL</t>
  </si>
  <si>
    <t>IVCJOA</t>
  </si>
  <si>
    <t>INVOCARE LIMITED - CTW JUL24 5.4874 IM</t>
  </si>
  <si>
    <t>IVCJOB</t>
  </si>
  <si>
    <t>INVOCARE LIMITED - CTW JUL24 7.6432 IM</t>
  </si>
  <si>
    <t>IVCKOB</t>
  </si>
  <si>
    <t>INVOCARE LIMITED - CTW 7.9175 MINIL</t>
  </si>
  <si>
    <t>IVCKOE</t>
  </si>
  <si>
    <t>INVOCARE LIMITED - CTW 6.0988 MINIL</t>
  </si>
  <si>
    <t>IVVJOA</t>
  </si>
  <si>
    <t>ISHARES S&amp;P 500 ETF - CTW JAN32 284.1068IM</t>
  </si>
  <si>
    <t>IVVSO4</t>
  </si>
  <si>
    <t>ISHARES S&amp;P 500 ETF - CTW FEB25 161.2746IW</t>
  </si>
  <si>
    <t>IVVSO5</t>
  </si>
  <si>
    <t>ISHARES S&amp;P 500 ETF - CTW FEB25 286.7433IW</t>
  </si>
  <si>
    <t>IVVSOA</t>
  </si>
  <si>
    <t>ISHARES S&amp;P 500 ETF - CTW 101.0066 NOV24 I</t>
  </si>
  <si>
    <t>IVVSOB</t>
  </si>
  <si>
    <t>ISHARES S&amp;P 500 ETF - CTW 312.4495 NOV24 I</t>
  </si>
  <si>
    <t>IVVSOC</t>
  </si>
  <si>
    <t>ISHARES S&amp;P 500 ETF - CTW 243.2623 JUL25IW</t>
  </si>
  <si>
    <t>IVVSOD</t>
  </si>
  <si>
    <t>ISHARES S&amp;P 500 ETF - CTW 278.3045 JUN23IW</t>
  </si>
  <si>
    <t>IVVSOE</t>
  </si>
  <si>
    <t>ISHARES S&amp;P 500 ETF - CTW 227.7255 JUN23IW</t>
  </si>
  <si>
    <t>IVVSOF</t>
  </si>
  <si>
    <t>ISHARES S&amp;P 500 ETF - CTW 302.9306 FEB26IW</t>
  </si>
  <si>
    <t>IVVSOG</t>
  </si>
  <si>
    <t>ISHARES S&amp;P 500 ETF - CTW 343.577 JUL25IW</t>
  </si>
  <si>
    <t>IVVSOH</t>
  </si>
  <si>
    <t>ISHARES S&amp;P 500 ETF - CTW 444.2186 FEB26IW</t>
  </si>
  <si>
    <t>IVVSOI</t>
  </si>
  <si>
    <t>ISHARES S&amp;P 500 ETF - CTW 310.6798 JUN27IW</t>
  </si>
  <si>
    <t>IVVSOJ</t>
  </si>
  <si>
    <t>ISHARES S&amp;P 500 ETF - CTW 299.9667 JUN27IW</t>
  </si>
  <si>
    <t>IVVSOK</t>
  </si>
  <si>
    <t>ISHARES S&amp;P 500 ETF - CTW 321.3929 JUN27IW</t>
  </si>
  <si>
    <t>IVVSOL</t>
  </si>
  <si>
    <t>ISHARES S&amp;P 500 ETF - CTW 433.8804 JUN27IW</t>
  </si>
  <si>
    <t>IVVSOM</t>
  </si>
  <si>
    <t>ISHARES S&amp;P 500 ETF - CTW 423.1673 JUN27IW</t>
  </si>
  <si>
    <t>IVVSON</t>
  </si>
  <si>
    <t>ISHARES S&amp;P 500 ETF - CTW 444.5935 JUN27IW</t>
  </si>
  <si>
    <t>IZZJOC</t>
  </si>
  <si>
    <t>ISHARES CHINA LARGE-CAP ETF - CTW JAN32 22.1968 IM</t>
  </si>
  <si>
    <t>JBHJOA</t>
  </si>
  <si>
    <t>JB HI-FI LIMITED - CTW APR24 29.8273 IM</t>
  </si>
  <si>
    <t>JBHJOB</t>
  </si>
  <si>
    <t>JB HI-FI LIMITED - CTW APR24 22.4329 IM</t>
  </si>
  <si>
    <t>JBHJOC</t>
  </si>
  <si>
    <t>JB HI-FI LIMITED - CTW APR24 16.4705 IM</t>
  </si>
  <si>
    <t>JBHJOD</t>
  </si>
  <si>
    <t>JB HI-FI LIMITED - CTW JAN32 21.3085 IM</t>
  </si>
  <si>
    <t>JBHJOE</t>
  </si>
  <si>
    <t>JB HI-FI LIMITED - CTW MAR25 17.6692 IM</t>
  </si>
  <si>
    <t>JBHKOC</t>
  </si>
  <si>
    <t>JB HI-FI LIMITED - CTW 26.5828 MINIL</t>
  </si>
  <si>
    <t>JBHKOG</t>
  </si>
  <si>
    <t>JB HI-FI LIMITED - CTW 28.4112 MINIL</t>
  </si>
  <si>
    <t>JBHSO4</t>
  </si>
  <si>
    <t>JB HI-FI LIMITED - CTW FEB25 14.0322 IW</t>
  </si>
  <si>
    <t>JHGJOA</t>
  </si>
  <si>
    <t>JANUS HENDERSON GROUP PLC - CTW NOV23 18.2621 IM</t>
  </si>
  <si>
    <t>JHGJOB</t>
  </si>
  <si>
    <t>JANUS HENDERSON GROUP PLC - CTW NOV23 12.8726 IM</t>
  </si>
  <si>
    <t>JHGJOC</t>
  </si>
  <si>
    <t>JANUS HENDERSON GROUP PLC - CTW MAR25 24.223 IM</t>
  </si>
  <si>
    <t>JHGKOC</t>
  </si>
  <si>
    <t>JANUS HENDERSON GROUP PLC - CTW 23.877 MINIL</t>
  </si>
  <si>
    <t>JHGKOE</t>
  </si>
  <si>
    <t>JANUS HENDERSON GROUP PLC - CTW 25.7008 MINIL</t>
  </si>
  <si>
    <t>JHXJOB</t>
  </si>
  <si>
    <t>JAMES HARDIE INDUSTRIES PLC - CTW NOV23 10.5099 IM</t>
  </si>
  <si>
    <t>JHXJOC</t>
  </si>
  <si>
    <t>JAMES HARDIE INDUSTRIES PLC - CTW SEP25 21.0899 IM</t>
  </si>
  <si>
    <t>JHXJOD</t>
  </si>
  <si>
    <t>JAMES HARDIE INDUSTRIES PLC - CTW MAY26 16.5274 IM</t>
  </si>
  <si>
    <t>JHXKOA</t>
  </si>
  <si>
    <t>JAMES HARDIE INDUSTRIES PLC - CTW 23.7585 MINIL</t>
  </si>
  <si>
    <t>JHXKOD</t>
  </si>
  <si>
    <t>JAMES HARDIE INDUSTRIES PLC - CTW 10.4614 MINIL</t>
  </si>
  <si>
    <t>JINJOA</t>
  </si>
  <si>
    <t>JUMBO INTERACTIVE LIMITED - CTW MAR25 5.6726 IM</t>
  </si>
  <si>
    <t>JINJOF</t>
  </si>
  <si>
    <t>JUMBO INTERACTIVE LIMITED - CTW MAR25 7.1378 IM</t>
  </si>
  <si>
    <t>KARJOB</t>
  </si>
  <si>
    <t>KAROON ENERGY LTD - CTW APR24 0.2708 IM</t>
  </si>
  <si>
    <t>KARJOC</t>
  </si>
  <si>
    <t>KAROON ENERGY LTD - CTW MAR25 0.4964 IM</t>
  </si>
  <si>
    <t>KARJOK</t>
  </si>
  <si>
    <t>KAROON ENERGY LTD - CTW MAR23 0.6002 IM</t>
  </si>
  <si>
    <t>LLCIOD</t>
  </si>
  <si>
    <t>LENDLEASE GROUP - CTW 9.50 NOV22 IW</t>
  </si>
  <si>
    <t>LLCJOA</t>
  </si>
  <si>
    <t>LENDLEASE GROUP - CTW SEP25 5.4532 IM</t>
  </si>
  <si>
    <t>LLCJOC</t>
  </si>
  <si>
    <t>LENDLEASE GROUP - CTW MAR25 7.2982 IM</t>
  </si>
  <si>
    <t>LLCKOA</t>
  </si>
  <si>
    <t>LENDLEASE GROUP - CTW 7.8676 MINIL</t>
  </si>
  <si>
    <t>LLCKOD</t>
  </si>
  <si>
    <t>LENDLEASE GROUP - CTW 6.6266 MINIL</t>
  </si>
  <si>
    <t>LLCKOE</t>
  </si>
  <si>
    <t>LENDLEASE GROUP - CTW 7.6238 MINIL</t>
  </si>
  <si>
    <t>LLCSO1</t>
  </si>
  <si>
    <t>LENDLEASE GROUP - CTW SEP25 5.8799 IW</t>
  </si>
  <si>
    <t>LLCSWB</t>
  </si>
  <si>
    <t>LENDLEASE GROUP - WBC 6.2103 JUN24 IW</t>
  </si>
  <si>
    <t>LNKKOB</t>
  </si>
  <si>
    <t>LINK ADMINISTRATION HOLDINGS LIMITED - CTW 2.7645 MINIL</t>
  </si>
  <si>
    <t>LNKKOC</t>
  </si>
  <si>
    <t>LINK ADMINISTRATION HOLDINGS LIMITED - CTW 2.4088 MINIL</t>
  </si>
  <si>
    <t>LOVJOA</t>
  </si>
  <si>
    <t>LOVISA HOLDINGS LIMITED - CTW SEP25 7.1704 IM</t>
  </si>
  <si>
    <t>LOVJOC</t>
  </si>
  <si>
    <t>LOVISA HOLDINGS LIMITED - CTW MAR25 5.9323 IM</t>
  </si>
  <si>
    <t>LSFJOD</t>
  </si>
  <si>
    <t>L1 LONG SHORT FUND LIMITED - CTW MAR25 0.6175 IM</t>
  </si>
  <si>
    <t>LSFJOE</t>
  </si>
  <si>
    <t>L1 LONG SHORT FUND LIMITED - CTW MAR25 0.9664 IM</t>
  </si>
  <si>
    <t>LTRKOC</t>
  </si>
  <si>
    <t>LIONTOWN RESOURCES LIMITED - CTW 0.6537 MINIL</t>
  </si>
  <si>
    <t>LTRKOD</t>
  </si>
  <si>
    <t>LIONTOWN RESOURCES LIMITED - CTW 0.493 MINIL</t>
  </si>
  <si>
    <t>LYCJOB</t>
  </si>
  <si>
    <t>LYNAS RARE EARTHS LIMITED - CTW FEB25 2.1451 IM</t>
  </si>
  <si>
    <t>LYCJOC</t>
  </si>
  <si>
    <t>LYNAS RARE EARTHS LIMITED - CTW MAR25 0.9334 IM</t>
  </si>
  <si>
    <t>LYCJOD</t>
  </si>
  <si>
    <t>LYNAS RARE EARTHS LIMITED - CTW MAR25 0.7878 IM</t>
  </si>
  <si>
    <t>LYCJOE</t>
  </si>
  <si>
    <t>LYNAS RARE EARTHS LIMITED - CTW JAN32 6.1261 IM</t>
  </si>
  <si>
    <t>LYCJOF</t>
  </si>
  <si>
    <t>LYNAS RARE EARTHS LIMITED - CTW JAN32 4.9009 IM</t>
  </si>
  <si>
    <t>LYCKOA</t>
  </si>
  <si>
    <t>LYNAS RARE EARTHS LIMITED - CTW 3.7563 MINIL</t>
  </si>
  <si>
    <t>LYCKOB</t>
  </si>
  <si>
    <t>LYNAS RARE EARTHS LIMITED - CTW 4.7887 MINIL</t>
  </si>
  <si>
    <t>LYCKOC</t>
  </si>
  <si>
    <t>LYNAS RARE EARTHS LIMITED - CTW 2.6877 MINIL</t>
  </si>
  <si>
    <t>LYCKOD</t>
  </si>
  <si>
    <t>LYNAS RARE EARTHS LIMITED - CTW 4.2474 MINIL</t>
  </si>
  <si>
    <t>LYCKOE</t>
  </si>
  <si>
    <t>LYNAS RARE EARTHS LIMITED - CTW 5.3117 MINIL</t>
  </si>
  <si>
    <t>LYCKOF</t>
  </si>
  <si>
    <t>LYNAS RARE EARTHS LIMITED - CTW 6.1289 MINIL</t>
  </si>
  <si>
    <t>MFFJOA</t>
  </si>
  <si>
    <t>MFF CAPITAL INVESTMENTS LIMITED - CTW AUG22 1.0429 IM</t>
  </si>
  <si>
    <t>MFGJOG</t>
  </si>
  <si>
    <t>MAGELLAN FINANCIAL GROUP LIMITED - CTW JAN32 7.9858 IM</t>
  </si>
  <si>
    <t>MFGKOA</t>
  </si>
  <si>
    <t>MAGELLAN FINANCIAL GROUP LIMITED - CTW 8.251 MINIL</t>
  </si>
  <si>
    <t>MFGKOE</t>
  </si>
  <si>
    <t>MAGELLAN FINANCIAL GROUP LIMITED - CTW 9.1971 MINIL</t>
  </si>
  <si>
    <t>MFGKOF</t>
  </si>
  <si>
    <t>MAGELLAN FINANCIAL GROUP LIMITED - CTW 6.6522 MINIL</t>
  </si>
  <si>
    <t>MFGSO3</t>
  </si>
  <si>
    <t>MAGELLAN FINANCIAL GROUP LIMITED - CTW JAN32 9.5197 IW</t>
  </si>
  <si>
    <t>MFGSO4</t>
  </si>
  <si>
    <t>MAGELLAN FINANCIAL GROUP LIMITED - CTW JAN32 7.7621 IW</t>
  </si>
  <si>
    <t>MGRKOA</t>
  </si>
  <si>
    <t>MIRVAC GROUP - CTW 1.7106 MINIL</t>
  </si>
  <si>
    <t>MGRKOC</t>
  </si>
  <si>
    <t>MIRVAC GROUP - CTW 1.5169 MINIL</t>
  </si>
  <si>
    <t>MGRKOE</t>
  </si>
  <si>
    <t>MIRVAC GROUP - CTW 1.2559 MINIL</t>
  </si>
  <si>
    <t>MGXKOJ</t>
  </si>
  <si>
    <t>MOUNT GIBSON IRON LIMITED - CTW 0.0866 MINIL</t>
  </si>
  <si>
    <t>MICJOA</t>
  </si>
  <si>
    <t>MAGELLAN INFRASTRUCTURE FUND (CURRENCY HEDGED)(MANAGED FUND) - CTW NOV23 1.5506 IM</t>
  </si>
  <si>
    <t>MINJOA</t>
  </si>
  <si>
    <t>MINERAL RESOURCES LIMITED - CTW AUG22 22.3474 IM</t>
  </si>
  <si>
    <t>MINJOE</t>
  </si>
  <si>
    <t>MINERAL RESOURCES LIMITED - CTW MAR25 16.4719 IM</t>
  </si>
  <si>
    <t>MINKOF</t>
  </si>
  <si>
    <t>MINERAL RESOURCES LIMITED - CTW 31.152 MINIL</t>
  </si>
  <si>
    <t>MMSKOB</t>
  </si>
  <si>
    <t>MCMILLAN SHAKESPEARE LIMITED - CTW 4.9978 MINIL</t>
  </si>
  <si>
    <t>MMSKOC</t>
  </si>
  <si>
    <t>MCMILLAN SHAKESPEARE LIMITED - CTW 3.4519 MINIL</t>
  </si>
  <si>
    <t>MMSKOD</t>
  </si>
  <si>
    <t>MCMILLAN SHAKESPEARE LIMITED - CTW 6.5518 MINIL</t>
  </si>
  <si>
    <t>MMSSO1</t>
  </si>
  <si>
    <t>MCMILLAN SHAKESPEARE LIMITED - CTW AUG22 5.2087 IW</t>
  </si>
  <si>
    <t>MNDJOA</t>
  </si>
  <si>
    <t>MONADELPHOUS GROUP LIMITED - CTW SEP25 5.4532 IM</t>
  </si>
  <si>
    <t>MNDKOC</t>
  </si>
  <si>
    <t>MONADELPHOUS GROUP LIMITED - CTW 7.1471 MINIL</t>
  </si>
  <si>
    <t>MNDKOD</t>
  </si>
  <si>
    <t>MONADELPHOUS GROUP LIMITED - CTW 6.4184 MINIL</t>
  </si>
  <si>
    <t>MP1KOC</t>
  </si>
  <si>
    <t>MEGAPORT LIMITED - CTW 3.9343 MINIL</t>
  </si>
  <si>
    <t>MPLIOE</t>
  </si>
  <si>
    <t>MEDIBANK PRIVATE LIMITED - CTW SEP22 1.80 R I W</t>
  </si>
  <si>
    <t>MPLJOA</t>
  </si>
  <si>
    <t>MEDIBANK PRIVATE LIMITED - CTW APR24 1.8004 IM</t>
  </si>
  <si>
    <t>MPLJOB</t>
  </si>
  <si>
    <t>MEDIBANK PRIVATE LIMITED - CTW NOV23 1.4276 IM</t>
  </si>
  <si>
    <t>MPLKOA</t>
  </si>
  <si>
    <t>MEDIBANK PRIVATE LIMITED - CTW 2.4236 MINIL</t>
  </si>
  <si>
    <t>MPLKOE</t>
  </si>
  <si>
    <t>MEDIBANK PRIVATE LIMITED - CTW 1.6578 MINIL</t>
  </si>
  <si>
    <t>MPLSO1</t>
  </si>
  <si>
    <t>MEDIBANK PRIVATE LIMITED - CTW SEP25 1.6582 IW</t>
  </si>
  <si>
    <t>MPLSO4</t>
  </si>
  <si>
    <t>MEDIBANK PRIVATE LIMITED - CTW FEB25 1.0462 IW</t>
  </si>
  <si>
    <t>MQGBOA</t>
  </si>
  <si>
    <t>MACQUARIE GROUP LIMITED - CTW JUL23 MQG BONUS</t>
  </si>
  <si>
    <t>MQGIOB</t>
  </si>
  <si>
    <t>MACQUARIE GROUP LIMITED - CTW NOV22 95.00 R IW</t>
  </si>
  <si>
    <t>MQGIOC</t>
  </si>
  <si>
    <t>MACQUARIE GROUP LIMITED - CTW NOV22 105.00R IW</t>
  </si>
  <si>
    <t>MQGIOE</t>
  </si>
  <si>
    <t>MACQUARIE GROUP LIMITED - CTW SEP22 86.00 R IW</t>
  </si>
  <si>
    <t>MQGJOA</t>
  </si>
  <si>
    <t>MACQUARIE GROUP LIMITED - CTW SEP25 81.7982 IM</t>
  </si>
  <si>
    <t>MQGJOB</t>
  </si>
  <si>
    <t>MACQUARIE GROUP LIMITED - CTW SEP25 97.4066 IM</t>
  </si>
  <si>
    <t>MQGJOC</t>
  </si>
  <si>
    <t>MACQUARIE GROUP LIMITED - CTW SEP25 71.9824 IM</t>
  </si>
  <si>
    <t>MQGJOD</t>
  </si>
  <si>
    <t>MACQUARIE GROUP LIMITED - CTW JAN32 115.4152IM</t>
  </si>
  <si>
    <t>MQGJOG</t>
  </si>
  <si>
    <t>MACQUARIE GROUP LIMITED - CTW APR24 63.9928 IM</t>
  </si>
  <si>
    <t>MQGJOH</t>
  </si>
  <si>
    <t>MACQUARIE GROUP LIMITED - CTW MAR25 69.2474 IM</t>
  </si>
  <si>
    <t>MQGKOB</t>
  </si>
  <si>
    <t>MACQUARIE GROUP LIMITED - CTW 64.4997 MINIL</t>
  </si>
  <si>
    <t>MQGKOC</t>
  </si>
  <si>
    <t>MACQUARIE GROUP LIMITED - CTW 56.5442 MINIL</t>
  </si>
  <si>
    <t>MQGKOG</t>
  </si>
  <si>
    <t>MACQUARIE GROUP LIMITED - CTW 126.8748 MINIL</t>
  </si>
  <si>
    <t>MQGKOI</t>
  </si>
  <si>
    <t>MACQUARIE GROUP LIMITED - CTW 26.676 MINIL</t>
  </si>
  <si>
    <t>MQGMOA</t>
  </si>
  <si>
    <t>MACQUARIE GROUP LIMITED - CTW 108.5701 MINIL</t>
  </si>
  <si>
    <t>MQGMOB</t>
  </si>
  <si>
    <t>MACQUARIE GROUP LIMITED - CTW 135.5566 MINIL</t>
  </si>
  <si>
    <t>MQGSO1</t>
  </si>
  <si>
    <t>MACQUARIE GROUP LIMITED - CTW MAY26 72.8727 IW</t>
  </si>
  <si>
    <t>MQGSO3</t>
  </si>
  <si>
    <t>MACQUARIE GROUP LIMITED - CTW NOV23 51.0644 IW</t>
  </si>
  <si>
    <t>MQGSO4</t>
  </si>
  <si>
    <t>MACQUARIE GROUP LIMITED - CTW FEB25 25.6254 IW</t>
  </si>
  <si>
    <t>MQGSOA</t>
  </si>
  <si>
    <t>MACQUARIE GROUP LIMITED - CTW 74.2275 NOV24 IW</t>
  </si>
  <si>
    <t>MQGSOB</t>
  </si>
  <si>
    <t>MACQUARIE GROUP LIMITED - CTW 56.6462 JUL25 IW</t>
  </si>
  <si>
    <t>MQGSOC</t>
  </si>
  <si>
    <t>MACQUARIE GROUP LIMITED - CTW 96.4179 JUN27 IW</t>
  </si>
  <si>
    <t>MQGSOD</t>
  </si>
  <si>
    <t>MACQUARIE GROUP LIMITED - CTW 101.7744 JUN27IW</t>
  </si>
  <si>
    <t>MQGSOE</t>
  </si>
  <si>
    <t>MACQUARIE GROUP LIMITED - CTW 133.9137 JUN27IW</t>
  </si>
  <si>
    <t>MQGSOF</t>
  </si>
  <si>
    <t>MACQUARIE GROUP LIMITED - CTW 139.2702 JUN27IW</t>
  </si>
  <si>
    <t>MQGSOQ</t>
  </si>
  <si>
    <t>MACQUARIE GROUP LIMITED - CTW 67.5409 JUN23 IW</t>
  </si>
  <si>
    <t>MQGSWA</t>
  </si>
  <si>
    <t>MACQUARIE GROUP LIMITED - WBC 25.0421 JUN22 IW</t>
  </si>
  <si>
    <t>MQGSWB</t>
  </si>
  <si>
    <t>MACQUARIE GROUP LIMITED - WBC 50.0753 JUN24 IW</t>
  </si>
  <si>
    <t>MTSKOB</t>
  </si>
  <si>
    <t>METCASH LIMITED - CTW 2.7404 MINIL</t>
  </si>
  <si>
    <t>MTSKOC</t>
  </si>
  <si>
    <t>METCASH LIMITED - CTW 3.1756 MINIL</t>
  </si>
  <si>
    <t>MTSKOE</t>
  </si>
  <si>
    <t>METCASH LIMITED - CTW 1.4799 MINIL</t>
  </si>
  <si>
    <t>MVAJOA</t>
  </si>
  <si>
    <t>VANECK AUSTRALIAN PROPERTY ETF - CTW MAR25 14.7149 IM</t>
  </si>
  <si>
    <t>MVAJOB</t>
  </si>
  <si>
    <t>VANECK AUSTRALIAN PROPERTY ETF - CTW MAR25 11.228 IM</t>
  </si>
  <si>
    <t>MVEJOW</t>
  </si>
  <si>
    <t>VANECK S&amp;P/ASX MIDCAP ETF - CTW JUL23 16.8459 IM</t>
  </si>
  <si>
    <t>MVEJOY</t>
  </si>
  <si>
    <t>VANECK S&amp;P/ASX MIDCAP ETF - CTW JUL23 22.5116 IM</t>
  </si>
  <si>
    <t>MVESO1</t>
  </si>
  <si>
    <t>VANECK S&amp;P/ASX MIDCAP ETF - CTW NOV23 14.3788 IW</t>
  </si>
  <si>
    <t>MVESO2</t>
  </si>
  <si>
    <t>VANECK S&amp;P/ASX MIDCAP ETF - CTW NOV23 17.8026 IW</t>
  </si>
  <si>
    <t>MVWSO1</t>
  </si>
  <si>
    <t>VANECK AUSTRALIAN EQUAL WEIGHT ETF - CTW AUG22 13.4476 IW</t>
  </si>
  <si>
    <t>NABIOB</t>
  </si>
  <si>
    <t>NATIONAL AUSTRALIA BANK LIMITED - CTW NOV22 15.50 R IW</t>
  </si>
  <si>
    <t>NABIOD</t>
  </si>
  <si>
    <t>NATIONAL AUSTRALIA BANK LIMITED - CTW 24.00 NOV22 IW</t>
  </si>
  <si>
    <t>NABIOE</t>
  </si>
  <si>
    <t>NATIONAL AUSTRALIA BANK LIMITED - CTW SEP22 14.50 R IW</t>
  </si>
  <si>
    <t>NABJOA</t>
  </si>
  <si>
    <t>NATIONAL AUSTRALIA BANK LIMITED - CTW NOV23 12.1032 IM</t>
  </si>
  <si>
    <t>NABJOB</t>
  </si>
  <si>
    <t>NATIONAL AUSTRALIA BANK LIMITED - CTW MAR25 8.9824 IM</t>
  </si>
  <si>
    <t>NABJOC</t>
  </si>
  <si>
    <t>NATIONAL AUSTRALIA BANK LIMITED - CTW MAR25 7.2982 IM</t>
  </si>
  <si>
    <t>NABJOD</t>
  </si>
  <si>
    <t>NATIONAL AUSTRALIA BANK LIMITED - CTW NOV23 11.0018 IM</t>
  </si>
  <si>
    <t>NABJOE</t>
  </si>
  <si>
    <t>NATIONAL AUSTRALIA BANK LIMITED - CTW MAR25 10.1052 IM</t>
  </si>
  <si>
    <t>NABJOF</t>
  </si>
  <si>
    <t>NATIONAL AUSTRALIA BANK LIMITED - CTW SEP25 13.633 IM</t>
  </si>
  <si>
    <t>NABJOG</t>
  </si>
  <si>
    <t>NATIONAL AUSTRALIA BANK LIMITED - CTW JAN32 20.0527 IM</t>
  </si>
  <si>
    <t>NABKOB</t>
  </si>
  <si>
    <t>NATIONAL AUSTRALIA BANK LIMITED - CTW 22.3495 MINIL</t>
  </si>
  <si>
    <t>NABKOE</t>
  </si>
  <si>
    <t>NATIONAL AUSTRALIA BANK LIMITED - CTW 22.9882 MINIL</t>
  </si>
  <si>
    <t>NABKOJ</t>
  </si>
  <si>
    <t>NATIONAL AUSTRALIA BANK LIMITED - CTW 9.6759 MINIL</t>
  </si>
  <si>
    <t>NABKOK</t>
  </si>
  <si>
    <t>NATIONAL AUSTRALIA BANK LIMITED - CTW 14.5928 MINIL</t>
  </si>
  <si>
    <t>NABKOL</t>
  </si>
  <si>
    <t>NATIONAL AUSTRALIA BANK LIMITED - CTW 11.8237 MINIL</t>
  </si>
  <si>
    <t>NABMOD</t>
  </si>
  <si>
    <t>NATIONAL AUSTRALIA BANK LIMITED - CTW 23.6535 MINIL</t>
  </si>
  <si>
    <t>NABSO1</t>
  </si>
  <si>
    <t>NATIONAL AUSTRALIA BANK LIMITED - CTW MAR25 8.6448 IW</t>
  </si>
  <si>
    <t>NABSO2</t>
  </si>
  <si>
    <t>NATIONAL AUSTRALIA BANK LIMITED - CTW SEP25 6.8826 IW</t>
  </si>
  <si>
    <t>NABSO3</t>
  </si>
  <si>
    <t>NATIONAL AUSTRALIA BANK LIMITED - CTW MAY26 13.3583 IW</t>
  </si>
  <si>
    <t>NABSO5</t>
  </si>
  <si>
    <t>NATIONAL AUSTRALIA BANK LIMITED - CTW FEB25 10.712 IW</t>
  </si>
  <si>
    <t>NABSOA</t>
  </si>
  <si>
    <t>NATIONAL AUSTRALIA BANK LIMITED - CTW 7.7515 JUL25 IW</t>
  </si>
  <si>
    <t>NABSOB</t>
  </si>
  <si>
    <t>NATIONAL AUSTRALIA BANK LIMITED - CTW 13.7584 NOV24 IW</t>
  </si>
  <si>
    <t>NABSOC</t>
  </si>
  <si>
    <t>NATIONAL AUSTRALIA BANK LIMITED - CTW 18.0428 NOV24 IW</t>
  </si>
  <si>
    <t>NABSOD</t>
  </si>
  <si>
    <t>NATIONAL AUSTRALIA BANK LIMITED - CTW 11.7641 FEB26 IW</t>
  </si>
  <si>
    <t>NABSOE</t>
  </si>
  <si>
    <t>NATIONAL AUSTRALIA BANK LIMITED - CTW 19.3907 FEB26 IW</t>
  </si>
  <si>
    <t>NABSOF</t>
  </si>
  <si>
    <t>NATIONAL AUSTRALIA BANK LIMITED - CTW 16.0696 JUN27 IW</t>
  </si>
  <si>
    <t>NABSOG</t>
  </si>
  <si>
    <t>NATIONAL AUSTRALIA BANK LIMITED - CTW 18.2123 JUN27 IW</t>
  </si>
  <si>
    <t>NABSOH</t>
  </si>
  <si>
    <t>NATIONAL AUSTRALIA BANK LIMITED - CTW 23.5688 JUN27 IW</t>
  </si>
  <si>
    <t>NABSOI</t>
  </si>
  <si>
    <t>NATIONAL AUSTRALIA BANK LIMITED - CTW 25.7114 JUN27 IW</t>
  </si>
  <si>
    <t>NABSOQ</t>
  </si>
  <si>
    <t>NATIONAL AUSTRALIA BANK LIMITED - CTW 10.9917 JUN23 IW</t>
  </si>
  <si>
    <t>NABSWA</t>
  </si>
  <si>
    <t>NATIONAL AUSTRALIA BANK LIMITED - WBC 10.6564 JUN22 IW</t>
  </si>
  <si>
    <t>NABSWB</t>
  </si>
  <si>
    <t>NATIONAL AUSTRALIA BANK LIMITED - WBC 10.2746 JUN24 IW</t>
  </si>
  <si>
    <t>NABSWC</t>
  </si>
  <si>
    <t>NATIONAL AUSTRALIA BANK LIMITED - WBC 7.6843 JUN24 IW</t>
  </si>
  <si>
    <t>NANJOB</t>
  </si>
  <si>
    <t>NANOSONICS LIMITED - CTW JUL24 2.5205 IM</t>
  </si>
  <si>
    <t>NANKOA</t>
  </si>
  <si>
    <t>NANOSONICS LIMITED - CTW 2.3447 MINIL</t>
  </si>
  <si>
    <t>NCMBOA</t>
  </si>
  <si>
    <t>NEWCREST MINING LIMITED - CTW JUL23 NCM BONUS</t>
  </si>
  <si>
    <t>NCMIOB</t>
  </si>
  <si>
    <t>NEWCREST MINING LIMITED - CTW NOV22 12.00 R IW</t>
  </si>
  <si>
    <t>NCMIOC</t>
  </si>
  <si>
    <t>NEWCREST MINING LIMITED - CTW NOV22 14.00 R IW</t>
  </si>
  <si>
    <t>NCMJOA</t>
  </si>
  <si>
    <t>NEWCREST MINING LIMITED - CTW JAN32 11.5374 IM</t>
  </si>
  <si>
    <t>NCMJOC</t>
  </si>
  <si>
    <t>NEWCREST MINING LIMITED - CTW APR24 18.7138 IM</t>
  </si>
  <si>
    <t>NCMJOE</t>
  </si>
  <si>
    <t>NEWCREST MINING LIMITED - CTW MAR25 14.0186 IM</t>
  </si>
  <si>
    <t>NCMKOA</t>
  </si>
  <si>
    <t>NEWCREST MINING LIMITED - CTW 15.7273 MINIL</t>
  </si>
  <si>
    <t>NCMKOB</t>
  </si>
  <si>
    <t>NEWCREST MINING LIMITED - CTW 17.9186 MINIL</t>
  </si>
  <si>
    <t>NCMKOC</t>
  </si>
  <si>
    <t>NEWCREST MINING LIMITED - CTW 18.7984 MINIL</t>
  </si>
  <si>
    <t>NCMKOG</t>
  </si>
  <si>
    <t>NEWCREST MINING LIMITED - CTW 14.0658 MINIL</t>
  </si>
  <si>
    <t>NCMKOH</t>
  </si>
  <si>
    <t>NEWCREST MINING LIMITED - CTW 9.1917 MINIL</t>
  </si>
  <si>
    <t>NCMKOL</t>
  </si>
  <si>
    <t>NEWCREST MINING LIMITED - CTW 17.4394 MINIL</t>
  </si>
  <si>
    <t>NCMSOA</t>
  </si>
  <si>
    <t>NEWCREST MINING LIMITED - CTW 17.2004 JUL25 IW</t>
  </si>
  <si>
    <t>NCMSOB</t>
  </si>
  <si>
    <t>NEWCREST MINING LIMITED - CTW 12.8557 JUN27 IW</t>
  </si>
  <si>
    <t>NCMSOC</t>
  </si>
  <si>
    <t>NEWCREST MINING LIMITED - CTW 13.927 JUN27 IW</t>
  </si>
  <si>
    <t>NCMSOD</t>
  </si>
  <si>
    <t>NEWCREST MINING LIMITED - CTW 18.2123 JUN27 IW</t>
  </si>
  <si>
    <t>NCMSOE</t>
  </si>
  <si>
    <t>NEWCREST MINING LIMITED - CTW 19.2836 JUN27 IW</t>
  </si>
  <si>
    <t>NCMSWA</t>
  </si>
  <si>
    <t>NEWCREST MINING LIMITED - WBC 10.4363 JUN22 IW</t>
  </si>
  <si>
    <t>NDXKOE</t>
  </si>
  <si>
    <t>NASDAQ 100 E-MINI - CTW 10340.409 MINIL</t>
  </si>
  <si>
    <t>NDXKOG</t>
  </si>
  <si>
    <t>NASDAQ 100 E-MINI - CTW 8102.3771 MINIL</t>
  </si>
  <si>
    <t>NDXKOI</t>
  </si>
  <si>
    <t>NASDAQ 100 E-MINI - CTW 10845.3038 MINIL</t>
  </si>
  <si>
    <t>NDXKOJ</t>
  </si>
  <si>
    <t>NASDAQ 100 E-MINI - CTW 9958.3258 MINIL</t>
  </si>
  <si>
    <t>NDXKOK</t>
  </si>
  <si>
    <t>NASDAQ 100 E-MINI - CTW 9767.7697 MINIL</t>
  </si>
  <si>
    <t>NEAJOI</t>
  </si>
  <si>
    <t>NEARMAP LTD - CTW MAR25 0.5616 IM</t>
  </si>
  <si>
    <t>NEAKOD</t>
  </si>
  <si>
    <t>NEARMAP LTD - CTW 0.6784 MINIL</t>
  </si>
  <si>
    <t>NECKOA</t>
  </si>
  <si>
    <t>NINE ENTERTAINMENT CO. HOLDINGS LIMITED - CTW 0.4795 MINIL</t>
  </si>
  <si>
    <t>NECKOB</t>
  </si>
  <si>
    <t>NINE ENTERTAINMENT CO. HOLDINGS LIMITED - CTW 1.0737 MINIL</t>
  </si>
  <si>
    <t>NECKOC</t>
  </si>
  <si>
    <t>NINE ENTERTAINMENT CO. HOLDINGS LIMITED - CTW 1.2821 MINIL</t>
  </si>
  <si>
    <t>NECKOD</t>
  </si>
  <si>
    <t>NINE ENTERTAINMENT CO. HOLDINGS LIMITED - CTW 0.845 MINIL</t>
  </si>
  <si>
    <t>NHFKOA</t>
  </si>
  <si>
    <t>NIB HOLDINGS LIMITED - CTW 3.9483 MINIL</t>
  </si>
  <si>
    <t>NHFKOC</t>
  </si>
  <si>
    <t>NIB HOLDINGS LIMITED - CTW 4.5296 MINIL</t>
  </si>
  <si>
    <t>NHFKOE</t>
  </si>
  <si>
    <t>NIB HOLDINGS LIMITED - CTW 3.6682 MINIL</t>
  </si>
  <si>
    <t>NHFKOF</t>
  </si>
  <si>
    <t>NIB HOLDINGS LIMITED - CTW 5.1759 MINIL</t>
  </si>
  <si>
    <t>NHFSOA</t>
  </si>
  <si>
    <t>NIB HOLDINGS LIMITED - CTW 3.2905 NOV24 IW</t>
  </si>
  <si>
    <t>NI2KOA</t>
  </si>
  <si>
    <t>NIKKEI 225 INDEX FUTURES (SGX) - CTW 24631.1051 MINIL</t>
  </si>
  <si>
    <t>NI2KOC</t>
  </si>
  <si>
    <t>NIKKEI 225 INDEX FUTURES (SGX) - CTW 16975.0032 MINIL</t>
  </si>
  <si>
    <t>NI2KOD</t>
  </si>
  <si>
    <t>NIKKEI 225 INDEX FUTURES (SGX) - CTW 21963.3565 MINIL</t>
  </si>
  <si>
    <t>NI2KOE</t>
  </si>
  <si>
    <t>NIKKEI 225 INDEX FUTURES (SGX) - CTW 20554.8681 MINIL</t>
  </si>
  <si>
    <t>NI2KOF</t>
  </si>
  <si>
    <t>NIKKEI 225 INDEX FUTURES (SGX) - CTW 15158.658 MINIL</t>
  </si>
  <si>
    <t>NI2KOG</t>
  </si>
  <si>
    <t>NIKKEI 225 INDEX FUTURES (SGX) - CTW 20075.6362 MINIL</t>
  </si>
  <si>
    <t>NI2KOI</t>
  </si>
  <si>
    <t>NIKKEI 225 INDEX FUTURES (SGX) - CTW 19595.3976 MINIL</t>
  </si>
  <si>
    <t>NI2KOJ</t>
  </si>
  <si>
    <t>NIKKEI 225 INDEX FUTURES (SGX) - CTW 19116.1657 MINIL</t>
  </si>
  <si>
    <t>NICKOB</t>
  </si>
  <si>
    <t>NICKEL INDUSTRIES LIMITED - CTW 0.7164 MINIL</t>
  </si>
  <si>
    <t>NICKOC</t>
  </si>
  <si>
    <t>NICKEL INDUSTRIES LIMITED - CTW 0.5776 MINIL</t>
  </si>
  <si>
    <t>NICKOD</t>
  </si>
  <si>
    <t>NICKEL INDUSTRIES LIMITED - CTW 0.4923 MINIL</t>
  </si>
  <si>
    <t>NSRJOA</t>
  </si>
  <si>
    <t>NATIONAL STORAGE REIT - CTW MAR25 1.0997 IM</t>
  </si>
  <si>
    <t>NSRJOB</t>
  </si>
  <si>
    <t>NATIONAL STORAGE REIT - CTW SEP25 0.8725 IM</t>
  </si>
  <si>
    <t>NSRKOA</t>
  </si>
  <si>
    <t>NATIONAL STORAGE REIT - CTW 1.4098 MINIL</t>
  </si>
  <si>
    <t>NSRKOB</t>
  </si>
  <si>
    <t>NATIONAL STORAGE REIT - CTW 0.8945 MINIL</t>
  </si>
  <si>
    <t>NSTJOA</t>
  </si>
  <si>
    <t>NORTHERN STAR RESOURCES LTD - CTW JAN32 5.7687 IM</t>
  </si>
  <si>
    <t>NSTJOC</t>
  </si>
  <si>
    <t>NORTHERN STAR RESOURCES LTD - CTW MAY26 4.8368 IM</t>
  </si>
  <si>
    <t>NSTKOA</t>
  </si>
  <si>
    <t>NORTHERN STAR RESOURCES LTD - CTW 4.4454 MINIL</t>
  </si>
  <si>
    <t>NSTKOD</t>
  </si>
  <si>
    <t>NORTHERN STAR RESOURCES LTD - CTW 4.3771 MINIL</t>
  </si>
  <si>
    <t>NSTKOE</t>
  </si>
  <si>
    <t>NORTHERN STAR RESOURCES LTD - CTW 3.0776 MINIL</t>
  </si>
  <si>
    <t>NUFKOA</t>
  </si>
  <si>
    <t>NUFARM LIMITED - CTW 2.6053 MINIL</t>
  </si>
  <si>
    <t>NUFKOB</t>
  </si>
  <si>
    <t>NUFARM LIMITED - CTW 3.9407 MINIL</t>
  </si>
  <si>
    <t>NUFKOC</t>
  </si>
  <si>
    <t>NUFARM LIMITED - CTW 2.7966 MINIL</t>
  </si>
  <si>
    <t>NVXKOD</t>
  </si>
  <si>
    <t>NOVONIX LIMITED - CTW 1.6697 MINIL</t>
  </si>
  <si>
    <t>NVXKOE</t>
  </si>
  <si>
    <t>NOVONIX LIMITED - CTW 1.3081 MINIL</t>
  </si>
  <si>
    <t>NWHKOB</t>
  </si>
  <si>
    <t>NRW HOLDINGS LIMITED - CTW 1.1502 MINIL</t>
  </si>
  <si>
    <t>NWHKOC</t>
  </si>
  <si>
    <t>NRW HOLDINGS LIMITED - CTW 0.6452 MINIL</t>
  </si>
  <si>
    <t>NWLJOF</t>
  </si>
  <si>
    <t>NETWEALTH GROUP LIMITED - CTW MAR25 8.2359 IM</t>
  </si>
  <si>
    <t>NXTJOA</t>
  </si>
  <si>
    <t>NEXTDC LIMITED - CTW AUG22 4.2772 IM</t>
  </si>
  <si>
    <t>NXTJOB</t>
  </si>
  <si>
    <t>NEXTDC LIMITED - CTW NOV23 5.3784 IM</t>
  </si>
  <si>
    <t>NXTJOC</t>
  </si>
  <si>
    <t>NEXTDC LIMITED - CTW FEB25 6.0176 IM</t>
  </si>
  <si>
    <t>NXTJOD</t>
  </si>
  <si>
    <t>NEXTDC LIMITED - CTW FEB25 7.1378 IM</t>
  </si>
  <si>
    <t>NXTKOB</t>
  </si>
  <si>
    <t>NEXTDC LIMITED - CTW 7.1761 MINIL</t>
  </si>
  <si>
    <t>NXTKOE</t>
  </si>
  <si>
    <t>NEXTDC LIMITED - CTW 2.5486 MINIL</t>
  </si>
  <si>
    <t>NXTKOF</t>
  </si>
  <si>
    <t>NEXTDC LIMITED - CTW 7.5032 MINIL</t>
  </si>
  <si>
    <t>OFXKOA</t>
  </si>
  <si>
    <t>OFX GROUP LIMITED - CTW 1.5374 MINIL</t>
  </si>
  <si>
    <t>OMLKOA</t>
  </si>
  <si>
    <t>OOH!MEDIA LIMITED - CTW 0.614 MINIL</t>
  </si>
  <si>
    <t>ORAJOA</t>
  </si>
  <si>
    <t>ORORA LIMITED - CTW MAR23 1.6754 IM</t>
  </si>
  <si>
    <t>ORAJOC</t>
  </si>
  <si>
    <t>ORORA LIMITED - CTW FEB25 1.9829 IM</t>
  </si>
  <si>
    <t>ORAKOA</t>
  </si>
  <si>
    <t>ORORA LIMITED - CTW 1.3737 MINIL</t>
  </si>
  <si>
    <t>ORAKOC</t>
  </si>
  <si>
    <t>ORORA LIMITED - CTW 2.9929 MINIL</t>
  </si>
  <si>
    <t>ORGIOB</t>
  </si>
  <si>
    <t>ORIGIN ENERGY LIMITED - CTW NOV22 2.75 R I W</t>
  </si>
  <si>
    <t>ORGIOE</t>
  </si>
  <si>
    <t>ORIGIN ENERGY LIMITED - CTW SEP22 2.50 R I W</t>
  </si>
  <si>
    <t>ORGJOA</t>
  </si>
  <si>
    <t>ORIGIN ENERGY LIMITED - CTW SEP25 2.3994 IM</t>
  </si>
  <si>
    <t>ORGJOB</t>
  </si>
  <si>
    <t>ORIGIN ENERGY LIMITED - CTW MAY26 2.0171 IM</t>
  </si>
  <si>
    <t>ORGJOE</t>
  </si>
  <si>
    <t>ORIGIN ENERGY LIMITED - CTW MAR25 3.3024 IM</t>
  </si>
  <si>
    <t>ORGKOA</t>
  </si>
  <si>
    <t>ORIGIN ENERGY LIMITED - CTW 2.7038 MINIL</t>
  </si>
  <si>
    <t>ORGKOB</t>
  </si>
  <si>
    <t>ORIGIN ENERGY LIMITED - CTW 3.7188 MINIL</t>
  </si>
  <si>
    <t>ORGKOC</t>
  </si>
  <si>
    <t>ORIGIN ENERGY LIMITED - CTW 4.297 MINIL</t>
  </si>
  <si>
    <t>ORGSO1</t>
  </si>
  <si>
    <t>ORIGIN ENERGY LIMITED - CTW SEP25 1.8423 IW</t>
  </si>
  <si>
    <t>ORGSO5</t>
  </si>
  <si>
    <t>ORIGIN ENERGY LIMITED - CTW MAR25 2.6385 IW</t>
  </si>
  <si>
    <t>ORGSOA</t>
  </si>
  <si>
    <t>ORIGIN ENERGY LIMITED - CTW 2.3494 FEB26 IW</t>
  </si>
  <si>
    <t>ORGSOQ</t>
  </si>
  <si>
    <t>ORIGIN ENERGY LIMITED - CTW 3.4449 JUN23 IW</t>
  </si>
  <si>
    <t>ORGSWB</t>
  </si>
  <si>
    <t>ORIGIN ENERGY LIMITED - WBC 2.973 JUN24 IW</t>
  </si>
  <si>
    <t>ORIIOB</t>
  </si>
  <si>
    <t>ORICA LIMITED - CTW NOV22 8.00 R I W</t>
  </si>
  <si>
    <t>ORIJOA</t>
  </si>
  <si>
    <t>ORICA LIMITED - CTW SEP25 8.7251 IM</t>
  </si>
  <si>
    <t>ORIJOB</t>
  </si>
  <si>
    <t>ORICA LIMITED - CTW MAR25 7.497 IM</t>
  </si>
  <si>
    <t>ORIJOC</t>
  </si>
  <si>
    <t>ORICA LIMITED - CTW MAY26 6.4209 IM</t>
  </si>
  <si>
    <t>ORIKOA</t>
  </si>
  <si>
    <t>ORICA LIMITED - CTW 12.0911 MINIL</t>
  </si>
  <si>
    <t>ORIKOB</t>
  </si>
  <si>
    <t>ORICA LIMITED - CTW 13.1061 MINIL</t>
  </si>
  <si>
    <t>ORIKOC</t>
  </si>
  <si>
    <t>ORICA LIMITED - CTW 10.003 MINIL</t>
  </si>
  <si>
    <t>OZFJOA</t>
  </si>
  <si>
    <t>SPDR S&amp;P/ASX 200 FINANCIALS EX A-REIT FUND - CTW APR24 8.9965 IM</t>
  </si>
  <si>
    <t>OZFJOB</t>
  </si>
  <si>
    <t>SPDR S&amp;P/ASX 200 FINANCIALS EX A-REIT FUND - CTW SEP25 7.6345 IM</t>
  </si>
  <si>
    <t>OZLIOB</t>
  </si>
  <si>
    <t>OZ MINERALS LIMITED - CTW NOV22 12.50 R IW</t>
  </si>
  <si>
    <t>OZLJOA</t>
  </si>
  <si>
    <t>OZ MINERALS LIMITED - CTW SEP25 11.7064 IM</t>
  </si>
  <si>
    <t>OZLJOB</t>
  </si>
  <si>
    <t>OZ MINERALS LIMITED - CTW JAN32 13.9263 IM</t>
  </si>
  <si>
    <t>OZLJOC</t>
  </si>
  <si>
    <t>OZ MINERALS LIMITED - CTW MAR25 9.4153 IM</t>
  </si>
  <si>
    <t>OZLKOA</t>
  </si>
  <si>
    <t>OZ MINERALS LIMITED - CTW 14.4934 MINIL</t>
  </si>
  <si>
    <t>OZLKOD</t>
  </si>
  <si>
    <t>OZ MINERALS LIMITED - CTW 15.2968 MINIL</t>
  </si>
  <si>
    <t>PDLJOB</t>
  </si>
  <si>
    <t>PENDAL GROUP LIMITED - CTW MAR25 3.2944 IM</t>
  </si>
  <si>
    <t>PDLJOC</t>
  </si>
  <si>
    <t>PENDAL GROUP LIMITED - CTW JAN32 2.6648 IM</t>
  </si>
  <si>
    <t>PDLKOD</t>
  </si>
  <si>
    <t>PENDAL GROUP LIMITED - CTW 1.6329 MINIL</t>
  </si>
  <si>
    <t>PDNJOA</t>
  </si>
  <si>
    <t>PALADIN ENERGY LTD - CTW MAY26 0.2957 IM</t>
  </si>
  <si>
    <t>PDNJOB</t>
  </si>
  <si>
    <t>PALADIN ENERGY LTD - CTW MAY26 0.2218 IM</t>
  </si>
  <si>
    <t>PDNKOB</t>
  </si>
  <si>
    <t>PALADIN ENERGY LTD - CTW 0.3677 MINIL</t>
  </si>
  <si>
    <t>PDNKOC</t>
  </si>
  <si>
    <t>PALADIN ENERGY LTD - CTW 0.2554 MINIL</t>
  </si>
  <si>
    <t>PL8JOA</t>
  </si>
  <si>
    <t>PLATO INCOME MAXIMISER LIMITED. - CTW AUG22 0.5267 IM</t>
  </si>
  <si>
    <t>PL8JOB</t>
  </si>
  <si>
    <t>PLATO INCOME MAXIMISER LIMITED. - CTW NOV23 0.7256 IM</t>
  </si>
  <si>
    <t>PLSKOA</t>
  </si>
  <si>
    <t>PILBARA MINERALS LIMITED - CTW 1.5199 MINIL</t>
  </si>
  <si>
    <t>PLSKOC</t>
  </si>
  <si>
    <t>PILBARA MINERALS LIMITED - CTW 0.9994 MINIL</t>
  </si>
  <si>
    <t>PMEJOA</t>
  </si>
  <si>
    <t>PRO MEDICUS LIMITED - CTW APR24 11.8068 IM</t>
  </si>
  <si>
    <t>PMEJOB</t>
  </si>
  <si>
    <t>PRO MEDICUS LIMITED - CTW MAR25 24.1802 IM</t>
  </si>
  <si>
    <t>PMEJOF</t>
  </si>
  <si>
    <t>PRO MEDICUS LIMITED - CTW FEB25 29.014 IM</t>
  </si>
  <si>
    <t>PMEKOA</t>
  </si>
  <si>
    <t>PRO MEDICUS LIMITED - CTW 23.9188 MINIL</t>
  </si>
  <si>
    <t>PMEKOB</t>
  </si>
  <si>
    <t>PRO MEDICUS LIMITED - CTW 27.1309 MINIL</t>
  </si>
  <si>
    <t>PMEKOE</t>
  </si>
  <si>
    <t>PRO MEDICUS LIMITED - CTW 18.5208 MINIL</t>
  </si>
  <si>
    <t>PMVKOA</t>
  </si>
  <si>
    <t>PREMIER INVESTMENTS LIMITED - CTW 15.0482 MINIL</t>
  </si>
  <si>
    <t>PMVKOB</t>
  </si>
  <si>
    <t>PREMIER INVESTMENTS LIMITED - CTW 13.1808 MINIL</t>
  </si>
  <si>
    <t>PNVJOA</t>
  </si>
  <si>
    <t>POLYNOVO LIMITED - CTW NOV23 0.4183 IM</t>
  </si>
  <si>
    <t>PNVJOB</t>
  </si>
  <si>
    <t>POLYNOVO LIMITED - CTW NOV23 0.5378 IM</t>
  </si>
  <si>
    <t>PNVJOD</t>
  </si>
  <si>
    <t>POLYNOVO LIMITED - CTW APR24 0.6494 IM</t>
  </si>
  <si>
    <t>PPTJOA</t>
  </si>
  <si>
    <t>PERPETUAL LIMITED - CTW MAR25 19.8849 IM</t>
  </si>
  <si>
    <t>PPTJOC</t>
  </si>
  <si>
    <t>PERPETUAL LIMITED - CTW JUL24 16.1109 IM</t>
  </si>
  <si>
    <t>PPTKOC</t>
  </si>
  <si>
    <t>PERPETUAL LIMITED - CTW 22.5499 MINIL</t>
  </si>
  <si>
    <t>PPTKOD</t>
  </si>
  <si>
    <t>PERPETUAL LIMITED - CTW 20.844 MINIL</t>
  </si>
  <si>
    <t>PRNKOC</t>
  </si>
  <si>
    <t>PERENTI GLOBAL LIMITED - CTW 0.22 MINIL</t>
  </si>
  <si>
    <t>PRUKOB</t>
  </si>
  <si>
    <t>PERSEUS MINING LIMITED - CTW 0.8081 MINIL</t>
  </si>
  <si>
    <t>PRUKOC</t>
  </si>
  <si>
    <t>PERSEUS MINING LIMITED - CTW 1.3633 MINIL</t>
  </si>
  <si>
    <t>PRUKOD</t>
  </si>
  <si>
    <t>PERSEUS MINING LIMITED - CTW 1.2298 MINIL</t>
  </si>
  <si>
    <t>PTMKOA</t>
  </si>
  <si>
    <t>PLATINUM ASSET MANAGEMENT LIMITED - CTW 1.3383 MINIL</t>
  </si>
  <si>
    <t>PTMKOC</t>
  </si>
  <si>
    <t>PLATINUM ASSET MANAGEMENT LIMITED - CTW 1.137 MINIL</t>
  </si>
  <si>
    <t>PTMSO1</t>
  </si>
  <si>
    <t>PLATINUM ASSET MANAGEMENT LIMITED - CTW JAN32 1.1235 IW</t>
  </si>
  <si>
    <t>QANBOA</t>
  </si>
  <si>
    <t>QANTAS AIRWAYS LIMITED - CTW JUL23 QAN BONUS</t>
  </si>
  <si>
    <t>QANIOB</t>
  </si>
  <si>
    <t>QANTAS AIRWAYS LIMITED - CTW NOV22 3.00 R I W</t>
  </si>
  <si>
    <t>QANIOE</t>
  </si>
  <si>
    <t>QANTAS AIRWAYS LIMITED - CTW SEP22 2.50 R I W</t>
  </si>
  <si>
    <t>QANJOA</t>
  </si>
  <si>
    <t>QANTAS AIRWAYS LIMITED - CTW MAR25 2.2241 IM</t>
  </si>
  <si>
    <t>QANJOB</t>
  </si>
  <si>
    <t>QANTAS AIRWAYS LIMITED - CTW SEP25 2.3994 IM</t>
  </si>
  <si>
    <t>QANJOC</t>
  </si>
  <si>
    <t>QANTAS AIRWAYS LIMITED - CTW JAN32 3.0222 IM</t>
  </si>
  <si>
    <t>QANKOA</t>
  </si>
  <si>
    <t>QANTAS AIRWAYS LIMITED - CTW 3.2441 MINIL</t>
  </si>
  <si>
    <t>QANKOE</t>
  </si>
  <si>
    <t>QANTAS AIRWAYS LIMITED - CTW 1.6692 MINIL</t>
  </si>
  <si>
    <t>QANKOF</t>
  </si>
  <si>
    <t>QANTAS AIRWAYS LIMITED - CTW 0.9778 MINIL</t>
  </si>
  <si>
    <t>QANKOG</t>
  </si>
  <si>
    <t>QANTAS AIRWAYS LIMITED - CTW 2.8383 MINIL</t>
  </si>
  <si>
    <t>QANSWB</t>
  </si>
  <si>
    <t>QANTAS AIRWAYS LIMITED - WBC 2.5461 JUN24 IW</t>
  </si>
  <si>
    <t>QBEIOB</t>
  </si>
  <si>
    <t>QBE INSURANCE GROUP LIMITED - CTW NOV22 6.50 R I W</t>
  </si>
  <si>
    <t>QBEIOD</t>
  </si>
  <si>
    <t>QBE INSURANCE GROUP LIMITED - CTW 10.00 NOV22 IW</t>
  </si>
  <si>
    <t>QBEIOE</t>
  </si>
  <si>
    <t>QBE INSURANCE GROUP LIMITED - CTW SEP22 6.00 R I W</t>
  </si>
  <si>
    <t>QBEJOA</t>
  </si>
  <si>
    <t>QBE INSURANCE GROUP LIMITED - CTW MAY26 6.8856 IM</t>
  </si>
  <si>
    <t>QBEJOB</t>
  </si>
  <si>
    <t>QBE INSURANCE GROUP LIMITED - CTW MAR23 6.0031 IM</t>
  </si>
  <si>
    <t>QBEJOC</t>
  </si>
  <si>
    <t>QBE INSURANCE GROUP LIMITED - CTW SEP25 4.3626 IM</t>
  </si>
  <si>
    <t>QBEKOA</t>
  </si>
  <si>
    <t>QBE INSURANCE GROUP LIMITED - CTW 6.1295 MINIL</t>
  </si>
  <si>
    <t>QBEKOB</t>
  </si>
  <si>
    <t>QBE INSURANCE GROUP LIMITED - CTW 7.7167 MINIL</t>
  </si>
  <si>
    <t>QBEKOE</t>
  </si>
  <si>
    <t>QBE INSURANCE GROUP LIMITED - CTW 8.3711 MINIL</t>
  </si>
  <si>
    <t>QBEKOF</t>
  </si>
  <si>
    <t>QBE INSURANCE GROUP LIMITED - CTW 6.4124 MINIL</t>
  </si>
  <si>
    <t>QBESO2</t>
  </si>
  <si>
    <t>QBE INSURANCE GROUP LIMITED - CTW MAR23 4.7538 IW</t>
  </si>
  <si>
    <t>QBESO4</t>
  </si>
  <si>
    <t>QBE INSURANCE GROUP LIMITED - CTW FEB25 6.0494 IW</t>
  </si>
  <si>
    <t>QBESOA</t>
  </si>
  <si>
    <t>QBE INSURANCE GROUP LIMITED - CTW 7.4231 NOV24 IW</t>
  </si>
  <si>
    <t>QBESWB</t>
  </si>
  <si>
    <t>QBE INSURANCE GROUP LIMITED - WBC 5.0127 JUN24 IW</t>
  </si>
  <si>
    <t>QLTSO1</t>
  </si>
  <si>
    <t>BETASHARES GLOBAL QUALITY LEADERS ETF - CTW JAN32 12.17 IW</t>
  </si>
  <si>
    <t>QLTSO2</t>
  </si>
  <si>
    <t>BETASHARES GLOBAL QUALITY LEADERS ETF - CTW JAN32 10.43 IW</t>
  </si>
  <si>
    <t>QOZJOY</t>
  </si>
  <si>
    <t>BETASHARES FTSE RAFI AUSTRALIA 200 ETF - CTW JUL22 8.5542 IM</t>
  </si>
  <si>
    <t>QOZSO1</t>
  </si>
  <si>
    <t>BETASHARES FTSE RAFI AUSTRALIA 200 ETF - CTW JUL22 4.9902 IW</t>
  </si>
  <si>
    <t>QOZSWA</t>
  </si>
  <si>
    <t>BETASHARES FTSE RAFI AUSTRALIA 200 ETF - WBC 4.2679 JUN22 IW</t>
  </si>
  <si>
    <t>QOZSWB</t>
  </si>
  <si>
    <t>BETASHARES FTSE RAFI AUSTRALIA 200 ETF - WBC 5.2095 JUN24 IW</t>
  </si>
  <si>
    <t>QUBKOA</t>
  </si>
  <si>
    <t>QUBE HOLDINGS LIMITED - CTW 1.9578 MINIL</t>
  </si>
  <si>
    <t>QUBKOB</t>
  </si>
  <si>
    <t>QUBE HOLDINGS LIMITED - CTW 2.3245 MINIL</t>
  </si>
  <si>
    <t>QUBSOA</t>
  </si>
  <si>
    <t>QUBE HOLDINGS LIMITED - CTW 1.7342 NOV24 IW</t>
  </si>
  <si>
    <t>RBLKOD</t>
  </si>
  <si>
    <t>REDBUBBLE LIMITED - CTW 0.5506 MINIL</t>
  </si>
  <si>
    <t>REAJOA</t>
  </si>
  <si>
    <t>REA GROUP LTD - CTW JUL24 58.3447 IM</t>
  </si>
  <si>
    <t>REAJOB</t>
  </si>
  <si>
    <t>REA GROUP LTD - CTW JUL24 44.9313 IM</t>
  </si>
  <si>
    <t>REAJOD</t>
  </si>
  <si>
    <t>REA GROUP LTD - CTW MAY26 73.4705 IM</t>
  </si>
  <si>
    <t>REAKOA</t>
  </si>
  <si>
    <t>REA GROUP LTD - CTW 75.9293 MINIL</t>
  </si>
  <si>
    <t>REAKOF</t>
  </si>
  <si>
    <t>REA GROUP LTD - CTW 45.7086 MINIL</t>
  </si>
  <si>
    <t>REGKOA</t>
  </si>
  <si>
    <t>REGIS HEALTHCARE LIMITED - CTW 0.8619 MINIL</t>
  </si>
  <si>
    <t>REGKOB</t>
  </si>
  <si>
    <t>REGIS HEALTHCARE LIMITED - CTW 1.1843 MINIL</t>
  </si>
  <si>
    <t>REHJOA</t>
  </si>
  <si>
    <t>REECE LIMITED - CTW JUL24 8.8961 IM</t>
  </si>
  <si>
    <t>REHJOB</t>
  </si>
  <si>
    <t>REECE LIMITED - CTW JUL24 5.7761 IM</t>
  </si>
  <si>
    <t>REHKOB</t>
  </si>
  <si>
    <t>REECE LIMITED - CTW 9.7619 MINIL</t>
  </si>
  <si>
    <t>RHCJOA</t>
  </si>
  <si>
    <t>RAMSAY HEALTH CARE LIMITED - CTW APR24 50.5138 IM</t>
  </si>
  <si>
    <t>RHCJOB</t>
  </si>
  <si>
    <t>RAMSAY HEALTH CARE LIMITED - CTW NOV23 39.8979 IM</t>
  </si>
  <si>
    <t>RHCJOC</t>
  </si>
  <si>
    <t>RAMSAY HEALTH CARE LIMITED - CTW JUL24 43.1751 IM</t>
  </si>
  <si>
    <t>RHCJOD</t>
  </si>
  <si>
    <t>RAMSAY HEALTH CARE LIMITED - CTW JUL24 36.1737 IM</t>
  </si>
  <si>
    <t>RHCJOE</t>
  </si>
  <si>
    <t>RAMSAY HEALTH CARE LIMITED - CTW MAR25 28.0701 IM</t>
  </si>
  <si>
    <t>RHCJOJ</t>
  </si>
  <si>
    <t>RAMSAY HEALTH CARE LIMITED - CTW MAR23 45.3454 IM</t>
  </si>
  <si>
    <t>RHCKOA</t>
  </si>
  <si>
    <t>RAMSAY HEALTH CARE LIMITED - CTW 45.6427 MINIL</t>
  </si>
  <si>
    <t>RHCKOD</t>
  </si>
  <si>
    <t>RAMSAY HEALTH CARE LIMITED - CTW 51.1891 MINIL</t>
  </si>
  <si>
    <t>RHCSO3</t>
  </si>
  <si>
    <t>RAMSAY HEALTH CARE LIMITED - CTW NOV23 25.1393 IW</t>
  </si>
  <si>
    <t>RHCSO4</t>
  </si>
  <si>
    <t>RAMSAY HEALTH CARE LIMITED - CTW FEB25 36.4121 IW</t>
  </si>
  <si>
    <t>RHCSOA</t>
  </si>
  <si>
    <t>RAMSAY HEALTH CARE LIMITED - CTW 43.542 NOV24 IW</t>
  </si>
  <si>
    <t>RHCSWB</t>
  </si>
  <si>
    <t>RAMSAY HEALTH CARE LIMITED - WBC 33.0508 JUN24 IW</t>
  </si>
  <si>
    <t>RIOBOA</t>
  </si>
  <si>
    <t>RIO TINTO LIMITED - CTW JUL23 RIO BONUS</t>
  </si>
  <si>
    <t>RIOIOB</t>
  </si>
  <si>
    <t>RIO TINTO LIMITED - CTW NOV22 53.1395RIW</t>
  </si>
  <si>
    <t>RIOIOC</t>
  </si>
  <si>
    <t>RIO TINTO LIMITED - CTW NOV22 59.1395RIW</t>
  </si>
  <si>
    <t>RIOIOE</t>
  </si>
  <si>
    <t>RIO TINTO LIMITED - CTW SEP22 73.141 RIW</t>
  </si>
  <si>
    <t>RIOJOA</t>
  </si>
  <si>
    <t>RIO TINTO LIMITED - CTW MAR25 66.3975 IM</t>
  </si>
  <si>
    <t>RIOJOB</t>
  </si>
  <si>
    <t>RIO TINTO LIMITED - CTW MAR25 74.5527 IM</t>
  </si>
  <si>
    <t>RIOJOC</t>
  </si>
  <si>
    <t>RIO TINTO LIMITED - CTW MAR25 49.977 IM</t>
  </si>
  <si>
    <t>RIOJOY</t>
  </si>
  <si>
    <t>RIO TINTO LIMITED - CTW JUL23 59.7692 IM</t>
  </si>
  <si>
    <t>RIOKOE</t>
  </si>
  <si>
    <t>RIO TINTO LIMITED - CTW 26.3159 MINIL</t>
  </si>
  <si>
    <t>RIOKOG</t>
  </si>
  <si>
    <t>RIO TINTO LIMITED - CTW 71.7295 MINIL</t>
  </si>
  <si>
    <t>RIOKOI</t>
  </si>
  <si>
    <t>RIO TINTO LIMITED - CTW 79.1272 MINIL</t>
  </si>
  <si>
    <t>RIOKOK</t>
  </si>
  <si>
    <t>RIO TINTO LIMITED - CTW 85.841 MINIL</t>
  </si>
  <si>
    <t>RIOKOL</t>
  </si>
  <si>
    <t>RIO TINTO LIMITED - CTW 84.07 MINIL</t>
  </si>
  <si>
    <t>RIOKOM</t>
  </si>
  <si>
    <t>RIO TINTO LIMITED - CTW 82.3091 MINIL</t>
  </si>
  <si>
    <t>RIOKON</t>
  </si>
  <si>
    <t>RIO TINTO LIMITED - CTW 80.5382 MINIL</t>
  </si>
  <si>
    <t>RIOMOA</t>
  </si>
  <si>
    <t>RIO TINTO LIMITED - CTW 75.5327 MINIL</t>
  </si>
  <si>
    <t>RIOMOB</t>
  </si>
  <si>
    <t>RIO TINTO LIMITED - CTW 73.7766 MINIL</t>
  </si>
  <si>
    <t>RIOSO3</t>
  </si>
  <si>
    <t>RIO TINTO LIMITED - CTW MAR23 11.192 IW</t>
  </si>
  <si>
    <t>RIOSO4</t>
  </si>
  <si>
    <t>RIO TINTO LIMITED - CTW JUL24 34.0734 IW</t>
  </si>
  <si>
    <t>RIOSO6</t>
  </si>
  <si>
    <t>RIO TINTO LIMITED - CTW FEB25 47.9717 IW</t>
  </si>
  <si>
    <t>RIOSOA</t>
  </si>
  <si>
    <t>RIO TINTO LIMITED - CTW 43.1765 NOV24 IW</t>
  </si>
  <si>
    <t>RIOSOB</t>
  </si>
  <si>
    <t>RIO TINTO LIMITED - CTW 45.8679 JUL25 IW</t>
  </si>
  <si>
    <t>RIOSOC</t>
  </si>
  <si>
    <t>RIO TINTO LIMITED - CTW 66.1217 FEB26 IW</t>
  </si>
  <si>
    <t>RIOSOD</t>
  </si>
  <si>
    <t>RIO TINTO LIMITED - CTW 71.1043 FEB26 IW</t>
  </si>
  <si>
    <t>RIOSOE</t>
  </si>
  <si>
    <t>RIO TINTO LIMITED - CTW 58.922 JUN27 IW</t>
  </si>
  <si>
    <t>RIOSOF</t>
  </si>
  <si>
    <t>RIO TINTO LIMITED - CTW 78.2056 JUN27 IW</t>
  </si>
  <si>
    <t>RIOSOO</t>
  </si>
  <si>
    <t>RIO TINTO LIMITED - CTW 11.026 JUN23 IW</t>
  </si>
  <si>
    <t>RIOSOQ</t>
  </si>
  <si>
    <t>RIO TINTO LIMITED - CTW 22.5841 JUN23 IW</t>
  </si>
  <si>
    <t>RIOSWB</t>
  </si>
  <si>
    <t>RIO TINTO LIMITED - WBC 26.669 JUN24 IW</t>
  </si>
  <si>
    <t>RMDKOE</t>
  </si>
  <si>
    <t>RESMED INC - CTW 6.4691 MINIL</t>
  </si>
  <si>
    <t>RMSKOA</t>
  </si>
  <si>
    <t>RAMELIUS RESOURCES LIMITED - CTW 0.7661 MINIL</t>
  </si>
  <si>
    <t>RMSKOB</t>
  </si>
  <si>
    <t>RAMELIUS RESOURCES LIMITED - CTW 0.6893 MINIL</t>
  </si>
  <si>
    <t>RRLJOB</t>
  </si>
  <si>
    <t>REGIS RESOURCES LIMITED - CTW MAY26 1.0983 IM</t>
  </si>
  <si>
    <t>RRLJOC</t>
  </si>
  <si>
    <t>REGIS RESOURCES LIMITED - CTW JAN32 0.8985 IM</t>
  </si>
  <si>
    <t>RRLKOC</t>
  </si>
  <si>
    <t>REGIS RESOURCES LIMITED - CTW 0.7079 MINIL</t>
  </si>
  <si>
    <t>RRLKOE</t>
  </si>
  <si>
    <t>REGIS RESOURCES LIMITED - CTW 1.024 MINIL</t>
  </si>
  <si>
    <t>RWCJOA</t>
  </si>
  <si>
    <t>RELIANCE WORLDWIDE CORPORATION LIMITED - CTW JUL24 2.6904 IM</t>
  </si>
  <si>
    <t>RWCJOB</t>
  </si>
  <si>
    <t>RELIANCE WORLDWIDE CORPORATION LIMITED - CTW JUL24 2.1963 IM</t>
  </si>
  <si>
    <t>RWCJOC</t>
  </si>
  <si>
    <t>RELIANCE WORLDWIDE CORPORATION LIMITED - CTW JUL24 1.9217 IM</t>
  </si>
  <si>
    <t>RWCJOD</t>
  </si>
  <si>
    <t>RELIANCE WORLDWIDE CORPORATION LIMITED - CTW MAR25 1.64 IM</t>
  </si>
  <si>
    <t>S32JOA</t>
  </si>
  <si>
    <t>SOUTH32 LIMITED - CTW JAN32 3.0974 IM</t>
  </si>
  <si>
    <t>S32JOB</t>
  </si>
  <si>
    <t>SOUTH32 LIMITED - CTW JAN32 2.2156 IM</t>
  </si>
  <si>
    <t>S32JOC</t>
  </si>
  <si>
    <t>SOUTH32 LIMITED - CTW MAR25 1.4314 IM</t>
  </si>
  <si>
    <t>S32JOD</t>
  </si>
  <si>
    <t>SOUTH32 LIMITED - CTW MAR25 1.3197 IM</t>
  </si>
  <si>
    <t>S32JOE</t>
  </si>
  <si>
    <t>SOUTH32 LIMITED - CTW MAR25 1.0946 IM</t>
  </si>
  <si>
    <t>S32KOA</t>
  </si>
  <si>
    <t>SOUTH32 LIMITED - CTW 1.5662 MINIL</t>
  </si>
  <si>
    <t>S32KOB</t>
  </si>
  <si>
    <t>SOUTH32 LIMITED - CTW 1.128 MINIL</t>
  </si>
  <si>
    <t>S32KOC</t>
  </si>
  <si>
    <t>SOUTH32 LIMITED - CTW 3.3741 MINIL</t>
  </si>
  <si>
    <t>S32KOH</t>
  </si>
  <si>
    <t>SOUTH32 LIMITED - CTW 3.3679 MINIL</t>
  </si>
  <si>
    <t>SCGJOA</t>
  </si>
  <si>
    <t>SCENTRE GROUP - CTW SEP25 1.3088 IM</t>
  </si>
  <si>
    <t>SCGJOB</t>
  </si>
  <si>
    <t>SCENTRE GROUP - CTW JAN32 2.1339 IM</t>
  </si>
  <si>
    <t>SCGJOC</t>
  </si>
  <si>
    <t>SCENTRE GROUP - CTW MAR25 0.9754 IM</t>
  </si>
  <si>
    <t>SCGKOA</t>
  </si>
  <si>
    <t>SCENTRE GROUP - CTW 1.9502 MINIL</t>
  </si>
  <si>
    <t>SCGKOE</t>
  </si>
  <si>
    <t>SCENTRE GROUP - CTW 1.494 MINIL</t>
  </si>
  <si>
    <t>SCGSO1</t>
  </si>
  <si>
    <t>SCENTRE GROUP - CTW MAR25 1.0495 IW</t>
  </si>
  <si>
    <t>SCGSO2</t>
  </si>
  <si>
    <t>SCENTRE GROUP - CTW MAY26 1.437 IW</t>
  </si>
  <si>
    <t>SCGSWB</t>
  </si>
  <si>
    <t>SCENTRE GROUP - WBC 1.533 JUN24 IW</t>
  </si>
  <si>
    <t>SCPKOA</t>
  </si>
  <si>
    <t>SHOPPING CENTRES AUSTRALASIA PROPERTY GROUP - CTW 1.4088 MINIL</t>
  </si>
  <si>
    <t>SCPKOB</t>
  </si>
  <si>
    <t>SHOPPING CENTRES AUSTRALASIA PROPERTY GROUP - CTW 2.003 MINIL</t>
  </si>
  <si>
    <t>SCPKOD</t>
  </si>
  <si>
    <t>SHOPPING CENTRES AUSTRALASIA PROPERTY GROUP - CTW 2.2442 MINIL</t>
  </si>
  <si>
    <t>SEKJOA</t>
  </si>
  <si>
    <t>SEEK LIMITED - CTW APR24 11.0046 IM</t>
  </si>
  <si>
    <t>SEKJOB</t>
  </si>
  <si>
    <t>SEEK LIMITED - CTW FEB25 7.2886 IM</t>
  </si>
  <si>
    <t>SFRKOA</t>
  </si>
  <si>
    <t>SANDFIRE RESOURCES LIMITED - CTW 3.3807 MINIL</t>
  </si>
  <si>
    <t>SFYJOA</t>
  </si>
  <si>
    <t>SPDR S&amp;P/ASX 50 FUND - CTW APR24 33.1415 IM</t>
  </si>
  <si>
    <t>SFYSO4</t>
  </si>
  <si>
    <t>SPDR S&amp;P/ASX 50 FUND - CTW FEB25 17.3282 IW</t>
  </si>
  <si>
    <t>SFYSO5</t>
  </si>
  <si>
    <t>SPDR S&amp;P/ASX 50 FUND - CTW FEB25 34.2347 IW</t>
  </si>
  <si>
    <t>SFYSOA</t>
  </si>
  <si>
    <t>SPDR S&amp;P/ASX 50 FUND - CTW 32.9131 NOV24 IW</t>
  </si>
  <si>
    <t>SGMKOC</t>
  </si>
  <si>
    <t>SIMS LIMITED - CTW 11.6878 MINIL</t>
  </si>
  <si>
    <t>SGMKOE</t>
  </si>
  <si>
    <t>SIMS LIMITED - CTW 11.2411 MINIL</t>
  </si>
  <si>
    <t>SGPJOA</t>
  </si>
  <si>
    <t>STOCKLAND - CTW NOV23 1.6637 IM</t>
  </si>
  <si>
    <t>SGPJOB</t>
  </si>
  <si>
    <t>STOCKLAND - CTW SEP25 2.3994 IM</t>
  </si>
  <si>
    <t>SGPJOC</t>
  </si>
  <si>
    <t>STOCKLAND - CTW JAN32 1.9501 IM</t>
  </si>
  <si>
    <t>SGPKOA</t>
  </si>
  <si>
    <t>STOCKLAND - CTW 2.8979 MINIL</t>
  </si>
  <si>
    <t>SGPKOC</t>
  </si>
  <si>
    <t>STOCKLAND - CTW 0.8831 MINIL</t>
  </si>
  <si>
    <t>SGRJOD</t>
  </si>
  <si>
    <t>THE STAR ENTERTAINMENT GROUP LIMITED - CTW MAR25 1.4596 IM</t>
  </si>
  <si>
    <t>SGRJOE</t>
  </si>
  <si>
    <t>THE STAR ENTERTAINMENT GROUP LIMITED - CTW MAR25 1.2356 IM</t>
  </si>
  <si>
    <t>SGRKOB</t>
  </si>
  <si>
    <t>THE STAR ENTERTAINMENT GROUP LIMITED - CTW 2.054 MINIL</t>
  </si>
  <si>
    <t>SGRKOG</t>
  </si>
  <si>
    <t>THE STAR ENTERTAINMENT GROUP LIMITED - CTW 1.3081 MINIL</t>
  </si>
  <si>
    <t>SHLJOA</t>
  </si>
  <si>
    <t>SONIC HEALTHCARE LIMITED - CTW APR24 15.3488 IM</t>
  </si>
  <si>
    <t>SHLJOB</t>
  </si>
  <si>
    <t>SONIC HEALTHCARE LIMITED - CTW SEP25 19.6316 IM</t>
  </si>
  <si>
    <t>SHLJOC</t>
  </si>
  <si>
    <t>SONIC HEALTHCARE LIMITED - CTW JAN32 23.0851 IM</t>
  </si>
  <si>
    <t>SHLKOA</t>
  </si>
  <si>
    <t>SONIC HEALTHCARE LIMITED - CTW 28.4057 MINIL</t>
  </si>
  <si>
    <t>SHLKOB</t>
  </si>
  <si>
    <t>SONIC HEALTHCARE LIMITED - CTW 27.0876 MINIL</t>
  </si>
  <si>
    <t>SHLSO2</t>
  </si>
  <si>
    <t>SONIC HEALTHCARE LIMITED - CTW JUL22 13.5267 IW</t>
  </si>
  <si>
    <t>SHLSO4</t>
  </si>
  <si>
    <t>SONIC HEALTHCARE LIMITED - CTW FEB25 7.6662 IW</t>
  </si>
  <si>
    <t>SHLSWA</t>
  </si>
  <si>
    <t>SONIC HEALTHCARE LIMITED - WBC 9.0266 JUN22 IW</t>
  </si>
  <si>
    <t>SHLSWB</t>
  </si>
  <si>
    <t>SONIC HEALTHCARE LIMITED - WBC 10.9194 JUN24 IW</t>
  </si>
  <si>
    <t>SIGKOB</t>
  </si>
  <si>
    <t>SIGMA HEALTHCARE LIMITED - CTW 0.2303 MINIL</t>
  </si>
  <si>
    <t>SLRJOA</t>
  </si>
  <si>
    <t>SILVER LAKE RESOURCES LIMITED - CTW MAR25 0.9045 IM</t>
  </si>
  <si>
    <t>SLRJOB</t>
  </si>
  <si>
    <t>SILVER LAKE RESOURCES LIMITED - CTW MAR25 1.0383 IM</t>
  </si>
  <si>
    <t>SLRJOC</t>
  </si>
  <si>
    <t>SILVER LAKE RESOURCES LIMITED - CTW MAR25 0.674 IM</t>
  </si>
  <si>
    <t>SLRKOC</t>
  </si>
  <si>
    <t>SILVER LAKE RESOURCES LIMITED - CTW 0.9879 MINIL</t>
  </si>
  <si>
    <t>SOLKOA</t>
  </si>
  <si>
    <t>WASHINGTON H SOUL PATTINSON &amp; COMPANY LIMITED - CTW 9.8966 MINIL</t>
  </si>
  <si>
    <t>SOLKOB</t>
  </si>
  <si>
    <t>WASHINGTON H SOUL PATTINSON &amp; COMPANY LIMITED - CTW 17.4982 MINIL</t>
  </si>
  <si>
    <t>SOLKOC</t>
  </si>
  <si>
    <t>WASHINGTON H SOUL PATTINSON &amp; COMPANY LIMITED - CTW 14.872 MINIL</t>
  </si>
  <si>
    <t>SPFKOA</t>
  </si>
  <si>
    <t>S&amp;P 500 EMINI FUTURES - CTW 3643.2692 MINIL</t>
  </si>
  <si>
    <t>SPFKOC</t>
  </si>
  <si>
    <t>S&amp;P 500 EMINI FUTURES - CTW 3578.0671 MINIL</t>
  </si>
  <si>
    <t>SPFKOE</t>
  </si>
  <si>
    <t>S&amp;P 500 EMINI FUTURES - CTW 3126.7361 MINIL</t>
  </si>
  <si>
    <t>SPFKOG</t>
  </si>
  <si>
    <t>S&amp;P 500 EMINI FUTURES - CTW 3078.7647 MINIL</t>
  </si>
  <si>
    <t>SPFKOH</t>
  </si>
  <si>
    <t>S&amp;P 500 EMINI FUTURES - CTW 2952.3768 MINIL</t>
  </si>
  <si>
    <t>SPFKOI</t>
  </si>
  <si>
    <t>S&amp;P 500 EMINI FUTURES - CTW 3234.8929 MINIL</t>
  </si>
  <si>
    <t>SPFKOJ</t>
  </si>
  <si>
    <t>S&amp;P 500 EMINI FUTURES - CTW 3290.3758 MINIL</t>
  </si>
  <si>
    <t>SPKSO2</t>
  </si>
  <si>
    <t>SPARK NEW ZEALAND LIMITED - CTW JUL22 1.1765 IW</t>
  </si>
  <si>
    <t>STOIOB</t>
  </si>
  <si>
    <t>SANTOS LIMITED - CTW NOV22 4.00 R I W</t>
  </si>
  <si>
    <t>STOIOE</t>
  </si>
  <si>
    <t>SANTOS LIMITED - CTW SEP22 3.50 R I W</t>
  </si>
  <si>
    <t>STOJOA</t>
  </si>
  <si>
    <t>SANTOS LIMITED - CTW SEP25 3.0538 IM</t>
  </si>
  <si>
    <t>STOJOB</t>
  </si>
  <si>
    <t>SANTOS LIMITED - CTW MAR25 4.5231 IM</t>
  </si>
  <si>
    <t>STOKOA</t>
  </si>
  <si>
    <t>SANTOS LIMITED - CTW 1.5461 MINIL</t>
  </si>
  <si>
    <t>STOKOB</t>
  </si>
  <si>
    <t>SANTOS LIMITED - CTW 4.9285 MINIL</t>
  </si>
  <si>
    <t>STOKOE</t>
  </si>
  <si>
    <t>SANTOS LIMITED - CTW 2.4701 MINIL</t>
  </si>
  <si>
    <t>STOKOF</t>
  </si>
  <si>
    <t>SANTOS LIMITED - CTW 1.8279 MINIL</t>
  </si>
  <si>
    <t>STOKOG</t>
  </si>
  <si>
    <t>SANTOS LIMITED - CTW 3.0652 MINIL</t>
  </si>
  <si>
    <t>STOSOA</t>
  </si>
  <si>
    <t>SANTOS LIMITED - CTW 3.1435 NOV24 IW</t>
  </si>
  <si>
    <t>STOSWB</t>
  </si>
  <si>
    <t>SANTOS LIMITED - WBC 2.9842 JUN24 IW</t>
  </si>
  <si>
    <t>STWIOE</t>
  </si>
  <si>
    <t>SPDR S&amp;P/ASX 200 FUND - CTW SEP22 38.00 R IW</t>
  </si>
  <si>
    <t>STWJOA</t>
  </si>
  <si>
    <t>SPDR S&amp;P/ASX 200 FUND - CTW APR24 41.9731 IM</t>
  </si>
  <si>
    <t>STWJOB</t>
  </si>
  <si>
    <t>SPDR S&amp;P/ASX 200 FUND - CTW SEP25 30.538 IM</t>
  </si>
  <si>
    <t>STWSO4</t>
  </si>
  <si>
    <t>SPDR S&amp;P/ASX 200 FUND - CTW FEB25 21.8636 IW</t>
  </si>
  <si>
    <t>STWSO5</t>
  </si>
  <si>
    <t>SPDR S&amp;P/ASX 200 FUND - CTW FEB25 32.1795 IW</t>
  </si>
  <si>
    <t>STWSOA</t>
  </si>
  <si>
    <t>SPDR S&amp;P/ASX 200 FUND - CTW 33.7509 NOV24 IW</t>
  </si>
  <si>
    <t>STWSOB</t>
  </si>
  <si>
    <t>SPDR S&amp;P/ASX 200 FUND - CTW 42.4539 NOV24 IW</t>
  </si>
  <si>
    <t>STWSOC</t>
  </si>
  <si>
    <t>SPDR S&amp;P/ASX 200 FUND - CTW 32.1077 FEB26 IW</t>
  </si>
  <si>
    <t>STWSOD</t>
  </si>
  <si>
    <t>SPDR S&amp;P/ASX 200 FUND - CTW 49.5572 FEB26 IW</t>
  </si>
  <si>
    <t>STWSWA</t>
  </si>
  <si>
    <t>SPDR S&amp;P/ASX 200 FUND - WBC 19.785 JUN22 IW</t>
  </si>
  <si>
    <t>STWSWB</t>
  </si>
  <si>
    <t>SPDR S&amp;P/ASX 200 FUND - WBC 23.8792 JUN24 IW</t>
  </si>
  <si>
    <t>STWSWZ</t>
  </si>
  <si>
    <t>SPDR S&amp;P/ASX 200 FUND - WBC 6.7713 JUN22 IW</t>
  </si>
  <si>
    <t>SULJOB</t>
  </si>
  <si>
    <t>SUPER RETAIL GROUP LIMITED - CTW MAR25 4.4189 IM</t>
  </si>
  <si>
    <t>SULKOC</t>
  </si>
  <si>
    <t>SUPER RETAIL GROUP LIMITED - CTW 4.644 MINIL</t>
  </si>
  <si>
    <t>SULKOD</t>
  </si>
  <si>
    <t>SUPER RETAIL GROUP LIMITED - CTW 6.1995 MINIL</t>
  </si>
  <si>
    <t>SUNIOC</t>
  </si>
  <si>
    <t>SUNCORP GROUP LIMITED - CTW NOV22 7.00 R I W</t>
  </si>
  <si>
    <t>SUNIOE</t>
  </si>
  <si>
    <t>SUNCORP GROUP LIMITED - CTW SEP22 6.50 R I W</t>
  </si>
  <si>
    <t>SUNJOB</t>
  </si>
  <si>
    <t>SUNCORP GROUP LIMITED - CTW MAR25 7.0219 IM</t>
  </si>
  <si>
    <t>SUNJOD</t>
  </si>
  <si>
    <t>SUNCORP GROUP LIMITED - CTW MAR25 6.0918 IM</t>
  </si>
  <si>
    <t>SUNJOG</t>
  </si>
  <si>
    <t>SUNCORP GROUP LIMITED - CTW MAR25 6.5051 IM</t>
  </si>
  <si>
    <t>SUNJOI</t>
  </si>
  <si>
    <t>SUNCORP GROUP LIMITED - CTW MAR25 5.407 IM</t>
  </si>
  <si>
    <t>SUNJOJ</t>
  </si>
  <si>
    <t>SUNCORP GROUP LIMITED - CTW MAR25 4.4076 IM</t>
  </si>
  <si>
    <t>SUNKOB</t>
  </si>
  <si>
    <t>SUNCORP GROUP LIMITED - CTW 8.4523 MINIL</t>
  </si>
  <si>
    <t>SUNKOD</t>
  </si>
  <si>
    <t>SUNCORP GROUP LIMITED - CTW 7.5469 MINIL</t>
  </si>
  <si>
    <t>SUNSO1</t>
  </si>
  <si>
    <t>SUNCORP GROUP LIMITED - CTW SEP25 3.8929 IW</t>
  </si>
  <si>
    <t>SUNSO4</t>
  </si>
  <si>
    <t>SUNCORP GROUP LIMITED - CTW FEB25 5.6884 IW</t>
  </si>
  <si>
    <t>SUNSOA</t>
  </si>
  <si>
    <t>SUNCORP GROUP LIMITED - CTW 4.3721 NOV24 IW</t>
  </si>
  <si>
    <t>SUNSOB</t>
  </si>
  <si>
    <t>SUNCORP GROUP LIMITED - CTW 4.857 JUL25 IW</t>
  </si>
  <si>
    <t>SUNSOQ</t>
  </si>
  <si>
    <t>SUNCORP GROUP LIMITED - CTW 5.8864 JUN23 IW</t>
  </si>
  <si>
    <t>SUNSWA</t>
  </si>
  <si>
    <t>SUNCORP GROUP LIMITED - WBC 4.7634 JUN22 IW</t>
  </si>
  <si>
    <t>SUNSWB</t>
  </si>
  <si>
    <t>SUNCORP GROUP LIMITED - WBC 4.6778 JUN24 IW</t>
  </si>
  <si>
    <t>SVWKOA</t>
  </si>
  <si>
    <t>SEVEN GROUP HOLDINGS LIMITED - CTW 14.2479 MINIL</t>
  </si>
  <si>
    <t>SVWKOB</t>
  </si>
  <si>
    <t>SEVEN GROUP HOLDINGS LIMITED - CTW 11.5309 MINIL</t>
  </si>
  <si>
    <t>SVWKOC</t>
  </si>
  <si>
    <t>SEVEN GROUP HOLDINGS LIMITED - CTW 8.8242 MINIL</t>
  </si>
  <si>
    <t>SWMJOA</t>
  </si>
  <si>
    <t>SEVEN WEST MEDIA LIMITED - CTW MAR25 0.1775 IM</t>
  </si>
  <si>
    <t>SWMJOD</t>
  </si>
  <si>
    <t>SEVEN WEST MEDIA LIMITED - CTW JUL24 0.2297 IM</t>
  </si>
  <si>
    <t>SXLKOA</t>
  </si>
  <si>
    <t>SOUTHERN CROSS MEDIA GROUP LIMITED - CTW 0.626 MINIL</t>
  </si>
  <si>
    <t>SXLKOD</t>
  </si>
  <si>
    <t>SOUTHERN CROSS MEDIA GROUP LIMITED - CTW 0.7739 MINIL</t>
  </si>
  <si>
    <t>SYISOA</t>
  </si>
  <si>
    <t>SPDR MSCI AUSTRALIA SELECT HIGH DIVIDEND YIELD FUND - CTW 20.3891 FEB26 IW</t>
  </si>
  <si>
    <t>SYISWA</t>
  </si>
  <si>
    <t>SPDR MSCI AUSTRALIA SELECT HIGH DIVIDEND YIELD FUND - WBC 9.3606 JUN22 IW</t>
  </si>
  <si>
    <t>SYISWB</t>
  </si>
  <si>
    <t>SPDR MSCI AUSTRALIA SELECT HIGH DIVIDEND YIELD FUND - WBC 10.5816 JUN24 IW</t>
  </si>
  <si>
    <t>TAHJOE</t>
  </si>
  <si>
    <t>TABCORP HOLDINGS LIMITED - CTW MAR25 0.7073 IM</t>
  </si>
  <si>
    <t>TAHJOF</t>
  </si>
  <si>
    <t>TABCORP HOLDINGS LIMITED - CTW MAR25 0.5064 IM</t>
  </si>
  <si>
    <t>TAHKOF</t>
  </si>
  <si>
    <t>TABCORP HOLDINGS LIMITED - CTW 0.6204 MINIL</t>
  </si>
  <si>
    <t>TAHSOA</t>
  </si>
  <si>
    <t>TABCORP HOLDINGS LIMITED - CTW 2.1397 NOV24 IW</t>
  </si>
  <si>
    <t>TCLBOA</t>
  </si>
  <si>
    <t>TRANSURBAN GROUP - CTW JUL23 TCL BONUS</t>
  </si>
  <si>
    <t>TCLJOA</t>
  </si>
  <si>
    <t>TRANSURBAN GROUP - CTW MAR23 5.4883 IM</t>
  </si>
  <si>
    <t>TCLJOB</t>
  </si>
  <si>
    <t>TRANSURBAN GROUP - CTW MAR23 7.884 IM</t>
  </si>
  <si>
    <t>TCLJOC</t>
  </si>
  <si>
    <t>TRANSURBAN GROUP - CTW SEP25 8.6189 IM</t>
  </si>
  <si>
    <t>TCLKOA</t>
  </si>
  <si>
    <t>TRANSURBAN GROUP - CTW 11.3401 MINIL</t>
  </si>
  <si>
    <t>TCLKOC</t>
  </si>
  <si>
    <t>TRANSURBAN GROUP - CTW 10.3019 MINIL</t>
  </si>
  <si>
    <t>TCLSOA</t>
  </si>
  <si>
    <t>TRANSURBAN GROUP - CTW 7.023 JUL25 IW</t>
  </si>
  <si>
    <t>TCLSOO</t>
  </si>
  <si>
    <t>TRANSURBAN GROUP - CTW 5.1982 JUN23 IW</t>
  </si>
  <si>
    <t>TCLSOQ</t>
  </si>
  <si>
    <t>TRANSURBAN GROUP - CTW 8.4344 JUN23 IW</t>
  </si>
  <si>
    <t>TCLSWA</t>
  </si>
  <si>
    <t>TRANSURBAN GROUP - WBC 4.1159 JUN22 IW</t>
  </si>
  <si>
    <t>TCLSWB</t>
  </si>
  <si>
    <t>TRANSURBAN GROUP - WBC 5.8946 JUN24 IW</t>
  </si>
  <si>
    <t>TLSIOB</t>
  </si>
  <si>
    <t>TELSTRA CORPORATION LIMITED. - CTW NOV22 1.98 R I W</t>
  </si>
  <si>
    <t>TLSIOD</t>
  </si>
  <si>
    <t>TELSTRA CORPORATION LIMITED. - CTW 3.23 NOV22 IW</t>
  </si>
  <si>
    <t>TLSIOE</t>
  </si>
  <si>
    <t>TELSTRA CORPORATION LIMITED. - CTW SEP22 1.98 R I W</t>
  </si>
  <si>
    <t>TLSJOA</t>
  </si>
  <si>
    <t>TELSTRA CORPORATION LIMITED. - CTW SEP25 1.3341 IM</t>
  </si>
  <si>
    <t>TLSJOB</t>
  </si>
  <si>
    <t>TELSTRA CORPORATION LIMITED. - CTW AUG22 2.2603 IM</t>
  </si>
  <si>
    <t>TLSJOD</t>
  </si>
  <si>
    <t>TELSTRA CORPORATION LIMITED. - CTW MAR23 1.7533 IM</t>
  </si>
  <si>
    <t>TLSJOJ</t>
  </si>
  <si>
    <t>TELSTRA CORPORATION LIMITED. - CTW MAR23 1.5015 IM</t>
  </si>
  <si>
    <t>TLSJOM</t>
  </si>
  <si>
    <t>TELSTRA CORPORATION LIMITED. - CTW MAR23 2.4308 IM</t>
  </si>
  <si>
    <t>TLSKOA</t>
  </si>
  <si>
    <t>TELSTRA CORPORATION LIMITED. - CTW 3.1468 MINIL</t>
  </si>
  <si>
    <t>TLSKOB</t>
  </si>
  <si>
    <t>TELSTRA CORPORATION LIMITED. - CTW 2.3264 MINIL</t>
  </si>
  <si>
    <t>TLSKOC</t>
  </si>
  <si>
    <t>TELSTRA CORPORATION LIMITED. - CTW 3.2757 MINIL</t>
  </si>
  <si>
    <t>TLSKOE</t>
  </si>
  <si>
    <t>TELSTRA CORPORATION LIMITED. - CTW 1.7088 MINIL</t>
  </si>
  <si>
    <t>TLSKOF</t>
  </si>
  <si>
    <t>TELSTRA CORPORATION LIMITED. - CTW 2.6403 MINIL</t>
  </si>
  <si>
    <t>TLSKOG</t>
  </si>
  <si>
    <t>TELSTRA CORPORATION LIMITED. - CTW 2.1961 MINIL</t>
  </si>
  <si>
    <t>TLSKOH</t>
  </si>
  <si>
    <t>TELSTRA CORPORATION LIMITED. - CTW 2.2787 MINIL</t>
  </si>
  <si>
    <t>TLSKOJ</t>
  </si>
  <si>
    <t>TELSTRA CORPORATION LIMITED. - CTW 2.1216 MINIL</t>
  </si>
  <si>
    <t>TLSKOL</t>
  </si>
  <si>
    <t>TELSTRA CORPORATION LIMITED. - CTW 2.9979 MINIL</t>
  </si>
  <si>
    <t>TLSKOM</t>
  </si>
  <si>
    <t>TELSTRA CORPORATION LIMITED. - CTW 2.0038 MINIL</t>
  </si>
  <si>
    <t>TLSSO1</t>
  </si>
  <si>
    <t>TELSTRA CORPORATION LIMITED. - CTW MAR23 1.7665 IW</t>
  </si>
  <si>
    <t>TLSSO2</t>
  </si>
  <si>
    <t>TELSTRA CORPORATION LIMITED. - CTW JAN32 2.1342 IW</t>
  </si>
  <si>
    <t>TLSSO3</t>
  </si>
  <si>
    <t>TELSTRA CORPORATION LIMITED. - CTW MAR23 1.5175 IW</t>
  </si>
  <si>
    <t>TLSSO6</t>
  </si>
  <si>
    <t>TELSTRA CORPORATION LIMITED. - CTW MAR23 1.0551 IW</t>
  </si>
  <si>
    <t>TLSSOA</t>
  </si>
  <si>
    <t>TELSTRA CORPORATION LIMITED. - CTW 1.6009 JUL25 IW</t>
  </si>
  <si>
    <t>TLSSOB</t>
  </si>
  <si>
    <t>TELSTRA CORPORATION LIMITED. - CTW 2.5753 NOV24 IW</t>
  </si>
  <si>
    <t>TLSSOC</t>
  </si>
  <si>
    <t>TELSTRA CORPORATION LIMITED. - CTW 2.1117 NOV24 IW</t>
  </si>
  <si>
    <t>TLSSOD</t>
  </si>
  <si>
    <t>TELSTRA CORPORATION LIMITED. - CTW 2.0355 JUN27 IW</t>
  </si>
  <si>
    <t>TLSSOE</t>
  </si>
  <si>
    <t>TELSTRA CORPORATION LIMITED. - CTW 2.2498 JUN27 IW</t>
  </si>
  <si>
    <t>TLSSOF</t>
  </si>
  <si>
    <t>TELSTRA CORPORATION LIMITED. - CTW 2.8925 JUN27 IW</t>
  </si>
  <si>
    <t>TLSSOG</t>
  </si>
  <si>
    <t>TELSTRA CORPORATION LIMITED. - CTW 2.9997 JUN27 IW</t>
  </si>
  <si>
    <t>TLSSOQ</t>
  </si>
  <si>
    <t>TELSTRA CORPORATION LIMITED. - CTW 1.3132 JUN23 IW</t>
  </si>
  <si>
    <t>TLSSWA</t>
  </si>
  <si>
    <t>TELSTRA CORPORATION LIMITED. - WBC 1.6029 JUN22 IW</t>
  </si>
  <si>
    <t>TLSSWB</t>
  </si>
  <si>
    <t>TELSTRA CORPORATION LIMITED. - WBC 1.3836 JUN24 IW</t>
  </si>
  <si>
    <t>TNEJOA</t>
  </si>
  <si>
    <t>TECHNOLOGY ONE LIMITED - CTW JUL24 2.5455 IM</t>
  </si>
  <si>
    <t>TNEJOB</t>
  </si>
  <si>
    <t>TECHNOLOGY ONE LIMITED - CTW JUL24 5.4906 IM</t>
  </si>
  <si>
    <t>TNEKOB</t>
  </si>
  <si>
    <t>TECHNOLOGY ONE LIMITED - CTW 8.2487 MINIL</t>
  </si>
  <si>
    <t>TNEKOD</t>
  </si>
  <si>
    <t>TECHNOLOGY ONE LIMITED - CTW 5.8614 MINIL</t>
  </si>
  <si>
    <t>TPGJOB</t>
  </si>
  <si>
    <t>TPG TELECOM LIMITED. - CTW SEP25 3.8172 IM</t>
  </si>
  <si>
    <t>TPGJOC</t>
  </si>
  <si>
    <t>TPG TELECOM LIMITED. - CTW MAY26 3.126 IM</t>
  </si>
  <si>
    <t>TPGKOA</t>
  </si>
  <si>
    <t>TPG TELECOM LIMITED. - CTW 4.7041 MINIL</t>
  </si>
  <si>
    <t>TPGKOD</t>
  </si>
  <si>
    <t>TPG TELECOM LIMITED. - CTW 4.0866 MINIL</t>
  </si>
  <si>
    <t>TPGKOE</t>
  </si>
  <si>
    <t>TPG TELECOM LIMITED. - CTW 2.8929 MINIL</t>
  </si>
  <si>
    <t>TPGKOF</t>
  </si>
  <si>
    <t>TPG TELECOM LIMITED. - CTW 2.1306 MINIL</t>
  </si>
  <si>
    <t>TWEJOB</t>
  </si>
  <si>
    <t>TREASURY WINE ESTATES LIMITED - CTW FEB25 4.8334 IM</t>
  </si>
  <si>
    <t>TWEKOA</t>
  </si>
  <si>
    <t>TREASURY WINE ESTATES LIMITED - CTW 7.9988 MINIL</t>
  </si>
  <si>
    <t>TYRKOB</t>
  </si>
  <si>
    <t>TYRO PAYMENTS LIMITED - CTW 0.5836 MINIL</t>
  </si>
  <si>
    <t>TYRKOC</t>
  </si>
  <si>
    <t>TYRO PAYMENTS LIMITED - CTW 0.4126 MINIL</t>
  </si>
  <si>
    <t>VASJOA</t>
  </si>
  <si>
    <t>VANGUARD AUSTRALIAN SHARES INDEX ETF - CTW JAN32 39.9522 IM</t>
  </si>
  <si>
    <t>VASSO3</t>
  </si>
  <si>
    <t>VANGUARD AUSTRALIAN SHARES INDEX ETF - CTW MAR25 30.2005 IW</t>
  </si>
  <si>
    <t>VASSOA</t>
  </si>
  <si>
    <t>VANGUARD AUSTRALIAN SHARES INDEX ETF - CTW 43.1964 FEB26 IW</t>
  </si>
  <si>
    <t>VASSOB</t>
  </si>
  <si>
    <t>VANGUARD AUSTRALIAN SHARES INDEX ETF - CTW 32.6365 JUN23 IW</t>
  </si>
  <si>
    <t>VASSOC</t>
  </si>
  <si>
    <t>VANGUARD AUSTRALIAN SHARES INDEX ETF - CTW 52.5591 FEB26 IW</t>
  </si>
  <si>
    <t>VASSOD</t>
  </si>
  <si>
    <t>VANGUARD AUSTRALIAN SHARES INDEX ETF - CTW 50.2777 JUN23 IW</t>
  </si>
  <si>
    <t>VASSOE</t>
  </si>
  <si>
    <t>VANGUARD AUSTRALIAN SHARES INDEX ETF - CTW 48.4766 NOV24 IW</t>
  </si>
  <si>
    <t>VASSOF</t>
  </si>
  <si>
    <t>VANGUARD AUSTRALIAN SHARES INDEX ETF - CTW 67.3857 FEB26 IW</t>
  </si>
  <si>
    <t>VASSOG</t>
  </si>
  <si>
    <t>VANGUARD AUSTRALIAN SHARES INDEX ETF - CTW 48.2089 JUN27 IW</t>
  </si>
  <si>
    <t>VASSOH</t>
  </si>
  <si>
    <t>VANGUARD AUSTRALIAN SHARES INDEX ETF - CTW 46.0663 JUN27 IW</t>
  </si>
  <si>
    <t>VASSOI</t>
  </si>
  <si>
    <t>VANGUARD AUSTRALIAN SHARES INDEX ETF - CTW 50.3515 JUN27 IW</t>
  </si>
  <si>
    <t>VASSOJ</t>
  </si>
  <si>
    <t>VANGUARD AUSTRALIAN SHARES INDEX ETF - CTW 67.4925 JUN27 IW</t>
  </si>
  <si>
    <t>VASSOK</t>
  </si>
  <si>
    <t>VANGUARD AUSTRALIAN SHARES INDEX ETF - CTW 65.3499 JUN27 IW</t>
  </si>
  <si>
    <t>VASSOL</t>
  </si>
  <si>
    <t>VANGUARD AUSTRALIAN SHARES INDEX ETF - CTW 69.6351 JUN27 IW</t>
  </si>
  <si>
    <t>VASSOQ</t>
  </si>
  <si>
    <t>VANGUARD AUSTRALIAN SHARES INDEX ETF - CTW 56.7013 DEC22 IW</t>
  </si>
  <si>
    <t>VASSWA</t>
  </si>
  <si>
    <t>VANGUARD AUSTRALIAN SHARES INDEX ETF - WBC 26.5123 JUN22 IW</t>
  </si>
  <si>
    <t>VASSWB</t>
  </si>
  <si>
    <t>VANGUARD AUSTRALIAN SHARES INDEX ETF - WBC 32.0459 JUN24 IW</t>
  </si>
  <si>
    <t>VCXKOC</t>
  </si>
  <si>
    <t>VICINITY CENTRES - CTW 0.5422 MINIL</t>
  </si>
  <si>
    <t>VCXKOD</t>
  </si>
  <si>
    <t>VICINITY CENTRES - CTW 0.0912 MINIL</t>
  </si>
  <si>
    <t>VEAJOA</t>
  </si>
  <si>
    <t>VIVA ENERGY GROUP LIMITED - CTW JUL24 2.0077 IM</t>
  </si>
  <si>
    <t>VEAJOB</t>
  </si>
  <si>
    <t>VIVA ENERGY GROUP LIMITED - CTW JUL24 0.891 IM</t>
  </si>
  <si>
    <t>VEAJOT</t>
  </si>
  <si>
    <t>VIVA ENERGY GROUP LIMITED - CTW MAR25 1.1839 IM</t>
  </si>
  <si>
    <t>VEAKOA</t>
  </si>
  <si>
    <t>VIVA ENERGY GROUP LIMITED - CTW 1.0012 MINIL</t>
  </si>
  <si>
    <t>VEUSOA</t>
  </si>
  <si>
    <t>VANGUARD ALL-WORLD EX-US SHARES INDEX ETF - CTW 34.9774 JUN23 IW</t>
  </si>
  <si>
    <t>VEUSOB</t>
  </si>
  <si>
    <t>VANGUARD ALL-WORLD EX-US SHARES INDEX ETF - CTW 32.8314 NOV24 IW</t>
  </si>
  <si>
    <t>VEUSOC</t>
  </si>
  <si>
    <t>VANGUARD ALL-WORLD EX-US SHARES INDEX ETF - CTW 40.86 FEB26 IW</t>
  </si>
  <si>
    <t>VEUSOD</t>
  </si>
  <si>
    <t>VANGUARD ALL-WORLD EX-US SHARES INDEX ETF - CTW 51.037 JUN23 IW</t>
  </si>
  <si>
    <t>VEUSOE</t>
  </si>
  <si>
    <t>VANGUARD ALL-WORLD EX-US SHARES INDEX ETF - CTW 57.1411 NOV24 IW</t>
  </si>
  <si>
    <t>VEUSOF</t>
  </si>
  <si>
    <t>VANGUARD ALL-WORLD EX-US SHARES INDEX ETF - CTW 36.1327 JUL25 IW</t>
  </si>
  <si>
    <t>VEUSOG</t>
  </si>
  <si>
    <t>VANGUARD ALL-WORLD EX-US SHARES INDEX ETF - CTW 63.7874 FEB26 IW</t>
  </si>
  <si>
    <t>VEUSOH</t>
  </si>
  <si>
    <t>VANGUARD ALL-WORLD EX-US SHARES INDEX ETF - CTW 40.1281 JUN27 IW</t>
  </si>
  <si>
    <t>VEUSOI</t>
  </si>
  <si>
    <t>VANGUARD ALL-WORLD EX-US SHARES INDEX ETF - CTW 39.0568 JUN27 IW</t>
  </si>
  <si>
    <t>VEUSOJ</t>
  </si>
  <si>
    <t>VANGUARD ALL-WORLD EX-US SHARES INDEX ETF - CTW 37.9854 JUN27 IW</t>
  </si>
  <si>
    <t>VEUSOK</t>
  </si>
  <si>
    <t>VANGUARD ALL-WORLD EX-US SHARES INDEX ETF - CTW 56.1977 JUN27 IW</t>
  </si>
  <si>
    <t>VEUSOL</t>
  </si>
  <si>
    <t>VANGUARD ALL-WORLD EX-US SHARES INDEX ETF - CTW 58.3403 JUN27 IW</t>
  </si>
  <si>
    <t>VEUSOM</t>
  </si>
  <si>
    <t>VANGUARD ALL-WORLD EX-US SHARES INDEX ETF - CTW 54.0551 JUN27 IW</t>
  </si>
  <si>
    <t>VEUSOQ</t>
  </si>
  <si>
    <t>VANGUARD ALL-WORLD EX-US SHARES INDEX ETF - CTW 59.6575 DEC22 IW</t>
  </si>
  <si>
    <t>VHYJOA</t>
  </si>
  <si>
    <t>VANGUARD AUSTRALIAN SHARES HIGH YIELD ETF - CTW MAR25 33.6985 IM</t>
  </si>
  <si>
    <t>VHYJOB</t>
  </si>
  <si>
    <t>VANGUARD AUSTRALIAN SHARES HIGH YIELD ETF - CTW MAR25 28.0821 IM</t>
  </si>
  <si>
    <t>VHYJOC</t>
  </si>
  <si>
    <t>VANGUARD AUSTRALIAN SHARES HIGH YIELD ETF - CTW MAR25 22.4656 IM</t>
  </si>
  <si>
    <t>VHYJOD</t>
  </si>
  <si>
    <t>VANGUARD AUSTRALIAN SHARES HIGH YIELD ETF - CTW JAN32 39.9522 IM</t>
  </si>
  <si>
    <t>VHYSO1</t>
  </si>
  <si>
    <t>VANGUARD AUSTRALIAN SHARES HIGH YIELD ETF - CTW SEP25 28.9614 IW</t>
  </si>
  <si>
    <t>VHYSO3</t>
  </si>
  <si>
    <t>VANGUARD AUSTRALIAN SHARES HIGH YIELD ETF - CTW MAR25 20.7705 IW</t>
  </si>
  <si>
    <t>VHYSOA</t>
  </si>
  <si>
    <t>VANGUARD AUSTRALIAN SHARES HIGH YIELD ETF - CTW 30.2882 FEB26 IW</t>
  </si>
  <si>
    <t>VHYSOB</t>
  </si>
  <si>
    <t>VANGUARD AUSTRALIAN SHARES HIGH YIELD ETF - CTW 30.0893 NOV24 IW</t>
  </si>
  <si>
    <t>VHYSOD</t>
  </si>
  <si>
    <t>VANGUARD AUSTRALIAN SHARES HIGH YIELD ETF - CTW 29.7114 NOV24 IW</t>
  </si>
  <si>
    <t>VHYSOE</t>
  </si>
  <si>
    <t>VANGUARD AUSTRALIAN SHARES HIGH YIELD ETF - CTW 23.7142 JUL25 IW</t>
  </si>
  <si>
    <t>VRTJOC</t>
  </si>
  <si>
    <t>VIRTUS HEALTH LIMITED - CTW APR24 3.1619 IM</t>
  </si>
  <si>
    <t>VRTJOD</t>
  </si>
  <si>
    <t>VIRTUS HEALTH LIMITED - CTW MAR25 2.4159 IM</t>
  </si>
  <si>
    <t>VTSSOA</t>
  </si>
  <si>
    <t>VANGUARD US TOTAL MARKET SHARES INDEX ETF - CTW 109.8128 JUN23IW</t>
  </si>
  <si>
    <t>VTSSOB</t>
  </si>
  <si>
    <t>VANGUARD US TOTAL MARKET SHARES INDEX ETF - CTW 143.3638 NOV24IW</t>
  </si>
  <si>
    <t>VTSSOC</t>
  </si>
  <si>
    <t>VANGUARD US TOTAL MARKET SHARES INDEX ETF - CTW 173.8855 FEB26IW</t>
  </si>
  <si>
    <t>VTSSOD</t>
  </si>
  <si>
    <t>VANGUARD US TOTAL MARKET SHARES INDEX ETF - CTW 123.3166 JUL25IW</t>
  </si>
  <si>
    <t>VTSSOE</t>
  </si>
  <si>
    <t>VANGUARD US TOTAL MARKET SHARES INDEX ETF - CTW 232.5939 FEB26IW</t>
  </si>
  <si>
    <t>VTSSOF</t>
  </si>
  <si>
    <t>VANGUARD US TOTAL MARKET SHARES INDEX ETF - CTW 154.5827 JUN27IW</t>
  </si>
  <si>
    <t>VTSSOG</t>
  </si>
  <si>
    <t>VANGUARD US TOTAL MARKET SHARES INDEX ETF - CTW 149.2261 JUN27IW</t>
  </si>
  <si>
    <t>VTSSOH</t>
  </si>
  <si>
    <t>VANGUARD US TOTAL MARKET SHARES INDEX ETF - CTW 159.9392 JUN27IW</t>
  </si>
  <si>
    <t>VTSSOI</t>
  </si>
  <si>
    <t>VANGUARD US TOTAL MARKET SHARES INDEX ETF - CTW 213.5047 JUN27IW</t>
  </si>
  <si>
    <t>VTSSOJ</t>
  </si>
  <si>
    <t>VANGUARD US TOTAL MARKET SHARES INDEX ETF - CTW 218.8613 JUN27IW</t>
  </si>
  <si>
    <t>VTSSOK</t>
  </si>
  <si>
    <t>VANGUARD US TOTAL MARKET SHARES INDEX ETF - CTW 208.1482 JUN27IW</t>
  </si>
  <si>
    <t>VTSSOQ</t>
  </si>
  <si>
    <t>VANGUARD US TOTAL MARKET SHARES INDEX ETF - CTW 153.3276 DEC22IW</t>
  </si>
  <si>
    <t>VUKJOA</t>
  </si>
  <si>
    <t>VIRGIN MONEY UK PLC - CTW SEP25 0.818 IM</t>
  </si>
  <si>
    <t>VUKJOB</t>
  </si>
  <si>
    <t>VIRGIN MONEY UK PLC - CTW MAR25 0.6735 IM</t>
  </si>
  <si>
    <t>VUKKOC</t>
  </si>
  <si>
    <t>VIRGIN MONEY UK PLC - CTW 1.7967 MINIL</t>
  </si>
  <si>
    <t>VUKKOE</t>
  </si>
  <si>
    <t>VIRGIN MONEY UK PLC - CTW 1.6629 MINIL</t>
  </si>
  <si>
    <t>VUKKOF</t>
  </si>
  <si>
    <t>VIRGIN MONEY UK PLC - CTW 1.5616 MINIL</t>
  </si>
  <si>
    <t>WAMJOB</t>
  </si>
  <si>
    <t>WAM CAPITAL LIMITED - CTW APR24 0.9532 IM</t>
  </si>
  <si>
    <t>WAMSO1</t>
  </si>
  <si>
    <t>WAM CAPITAL LIMITED - CTW AUG22 0.501 IW</t>
  </si>
  <si>
    <t>WBCBOA</t>
  </si>
  <si>
    <t>WESTPAC BANKING CORPORATION - CTW JUL23 WBC BONUS</t>
  </si>
  <si>
    <t>WBCIOB</t>
  </si>
  <si>
    <t>WESTPAC BANKING CORPORATION - CTW NOV22 14.50 R IW</t>
  </si>
  <si>
    <t>WBCIOD</t>
  </si>
  <si>
    <t>WESTPAC BANKING CORPORATION - CTW 22.00 NOV22 IW</t>
  </si>
  <si>
    <t>WBCIOE</t>
  </si>
  <si>
    <t>WESTPAC BANKING CORPORATION - CTW SEP22 13.50 R IW</t>
  </si>
  <si>
    <t>WBCJOB</t>
  </si>
  <si>
    <t>WESTPAC BANKING CORPORATION - CTW NOV23 13.1925 IM</t>
  </si>
  <si>
    <t>WBCJOD</t>
  </si>
  <si>
    <t>WESTPAC BANKING CORPORATION - CTW MAR25 8.9824 IM</t>
  </si>
  <si>
    <t>WBCJOE</t>
  </si>
  <si>
    <t>WESTPAC BANKING CORPORATION - CTW FEB25 11.3904 IM</t>
  </si>
  <si>
    <t>WBCJOF</t>
  </si>
  <si>
    <t>WESTPAC BANKING CORPORATION - CTW MAR25 7.8596 IM</t>
  </si>
  <si>
    <t>WBCKOA</t>
  </si>
  <si>
    <t>WESTPAC BANKING CORPORATION - CTW 5.0663 MINIL</t>
  </si>
  <si>
    <t>WBCKOE</t>
  </si>
  <si>
    <t>WESTPAC BANKING CORPORATION - CTW 10.9266 MINIL</t>
  </si>
  <si>
    <t>WBCKOH</t>
  </si>
  <si>
    <t>WESTPAC BANKING CORPORATION - CTW 15.8359 MINIL</t>
  </si>
  <si>
    <t>WBCKOO</t>
  </si>
  <si>
    <t>WESTPAC BANKING CORPORATION - CTW 14.6183 MINIL</t>
  </si>
  <si>
    <t>WBCMOB</t>
  </si>
  <si>
    <t>WESTPAC BANKING CORPORATION - CTW 16.2622 MINIL</t>
  </si>
  <si>
    <t>WBCSO1</t>
  </si>
  <si>
    <t>WESTPAC BANKING CORPORATION - CTW MAR25 8.9359 IW</t>
  </si>
  <si>
    <t>WBCSO2</t>
  </si>
  <si>
    <t>WESTPAC BANKING CORPORATION - CTW SEP25 7.0858 IW</t>
  </si>
  <si>
    <t>WBCSO3</t>
  </si>
  <si>
    <t>WESTPAC BANKING CORPORATION - CTW MAY26 13.5512 IW</t>
  </si>
  <si>
    <t>WBCSOA</t>
  </si>
  <si>
    <t>WESTPAC BANKING CORPORATION - CTW 7.7432 JUL25 IW</t>
  </si>
  <si>
    <t>WBCSOB</t>
  </si>
  <si>
    <t>WESTPAC BANKING CORPORATION - CTW 16.1288 NOV24 IW</t>
  </si>
  <si>
    <t>WBCSOC</t>
  </si>
  <si>
    <t>WESTPAC BANKING CORPORATION - CTW 12.8018 NOV24 IW</t>
  </si>
  <si>
    <t>WBCSOD</t>
  </si>
  <si>
    <t>WESTPAC BANKING CORPORATION - CTW 11.9899 FEB26 IW</t>
  </si>
  <si>
    <t>WBCSOE</t>
  </si>
  <si>
    <t>WESTPAC BANKING CORPORATION - CTW 17.8802 FEB26 IW</t>
  </si>
  <si>
    <t>WBCSOF</t>
  </si>
  <si>
    <t>WESTPAC BANKING CORPORATION - CTW 12.8557 JUN27 IW</t>
  </si>
  <si>
    <t>WBCSOG</t>
  </si>
  <si>
    <t>WESTPAC BANKING CORPORATION - CTW 13.927 JUN27 IW</t>
  </si>
  <si>
    <t>WBCSOH</t>
  </si>
  <si>
    <t>WESTPAC BANKING CORPORATION - CTW 18.2123 JUN27 IW</t>
  </si>
  <si>
    <t>WBCSOI</t>
  </si>
  <si>
    <t>WESTPAC BANKING CORPORATION - CTW 19.2836 JUN27 IW</t>
  </si>
  <si>
    <t>WBCSOQ</t>
  </si>
  <si>
    <t>WESTPAC BANKING CORPORATION - CTW 12.3073 JUN23 IW</t>
  </si>
  <si>
    <t>WDISO1</t>
  </si>
  <si>
    <t>SPDR S&amp;P GLOBAL DIVIDEND FUND - CTW JUL22 6.7186 IW</t>
  </si>
  <si>
    <t>WDISO2</t>
  </si>
  <si>
    <t>SPDR S&amp;P GLOBAL DIVIDEND FUND - CTW SEP25 5.4673 IW</t>
  </si>
  <si>
    <t>WDSIOB</t>
  </si>
  <si>
    <t>WOODSIDE ENERGY GROUP LTD - CTW NOV22 14.00 R IW</t>
  </si>
  <si>
    <t>WDSIOD</t>
  </si>
  <si>
    <t>WOODSIDE ENERGY GROUP LTD - CTW 22.00 NOV22 IW</t>
  </si>
  <si>
    <t>WDSIOE</t>
  </si>
  <si>
    <t>WOODSIDE ENERGY GROUP LTD - CTW SEP22 12.00 R IW</t>
  </si>
  <si>
    <t>WDSJOA</t>
  </si>
  <si>
    <t>WOODSIDE ENERGY GROUP LTD - CTW MAR25 13.895 IM</t>
  </si>
  <si>
    <t>WDSJOB</t>
  </si>
  <si>
    <t>WOODSIDE ENERGY GROUP LTD - CTW MAR25 11.0472 IM</t>
  </si>
  <si>
    <t>WDSJOC</t>
  </si>
  <si>
    <t>WOODSIDE ENERGY GROUP LTD - CTW SEP25 22.6833 IM</t>
  </si>
  <si>
    <t>WDSKOA</t>
  </si>
  <si>
    <t>WOODSIDE ENERGY GROUP LTD - CTW 16.1032 MINIL</t>
  </si>
  <si>
    <t>WDSKOC</t>
  </si>
  <si>
    <t>WOODSIDE ENERGY GROUP LTD - CTW 18.9427 MINIL</t>
  </si>
  <si>
    <t>WDSKOD</t>
  </si>
  <si>
    <t>WOODSIDE ENERGY GROUP LTD - CTW 20.5347 MINIL</t>
  </si>
  <si>
    <t>WDSKOF</t>
  </si>
  <si>
    <t>WOODSIDE ENERGY GROUP LTD - CTW 21.4456 MINIL</t>
  </si>
  <si>
    <t>WDSKOL</t>
  </si>
  <si>
    <t>WOODSIDE ENERGY GROUP LTD - CTW 13.7949 MINIL</t>
  </si>
  <si>
    <t>WDSKON</t>
  </si>
  <si>
    <t>WOODSIDE ENERGY GROUP LTD - CTW 26.2192 MINIL</t>
  </si>
  <si>
    <t>WDSKOO</t>
  </si>
  <si>
    <t>WOODSIDE ENERGY GROUP LTD - CTW 10.5947 MINIL</t>
  </si>
  <si>
    <t>WDSMOA</t>
  </si>
  <si>
    <t>WOODSIDE ENERGY GROUP LTD - CTW 23.8834 MINIL</t>
  </si>
  <si>
    <t>WDSSO1</t>
  </si>
  <si>
    <t>WOODSIDE ENERGY GROUP LTD - CTW MAR25 10.4178 IW</t>
  </si>
  <si>
    <t>WDSSO3</t>
  </si>
  <si>
    <t>WOODSIDE ENERGY GROUP LTD - CTW SEP25 7.7365 IW</t>
  </si>
  <si>
    <t>WDSSOA</t>
  </si>
  <si>
    <t>WOODSIDE ENERGY GROUP LTD - CTW 9.402 JUL25 IW</t>
  </si>
  <si>
    <t>WDSSOB</t>
  </si>
  <si>
    <t>WOODSIDE ENERGY GROUP LTD - CTW 11.9272 FEB26 IW</t>
  </si>
  <si>
    <t>WDSSOC</t>
  </si>
  <si>
    <t>WOODSIDE ENERGY GROUP LTD - CTW 16.0696 JUN27 IW</t>
  </si>
  <si>
    <t>WDSSOD</t>
  </si>
  <si>
    <t>WOODSIDE ENERGY GROUP LTD - CTW 17.141 JUN27 IW</t>
  </si>
  <si>
    <t>WDSSOE</t>
  </si>
  <si>
    <t>WOODSIDE ENERGY GROUP LTD - CTW 22.4975 JUN27 IW</t>
  </si>
  <si>
    <t>WDSSOF</t>
  </si>
  <si>
    <t>WOODSIDE ENERGY GROUP LTD - CTW 23.5688 JUN27 IW</t>
  </si>
  <si>
    <t>WDSSOQ</t>
  </si>
  <si>
    <t>WOODSIDE ENERGY GROUP LTD - CTW 14.974 JUN23 IW</t>
  </si>
  <si>
    <t>WDSSWA</t>
  </si>
  <si>
    <t>WOODSIDE ENERGY GROUP LTD - WBC 11.6409 JUN22 IW</t>
  </si>
  <si>
    <t>WDSSWB</t>
  </si>
  <si>
    <t>WOODSIDE ENERGY GROUP LTD - WBC 14.26 JUN24 IW</t>
  </si>
  <si>
    <t>WDSSWC</t>
  </si>
  <si>
    <t>WOODSIDE ENERGY GROUP LTD - WBC 9.3979 JUN24 IW</t>
  </si>
  <si>
    <t>WEBJOC</t>
  </si>
  <si>
    <t>WEBJET LIMITED - CTW FEB25 0.2046 IM</t>
  </si>
  <si>
    <t>WEBJOD</t>
  </si>
  <si>
    <t>WEBJET LIMITED - CTW MAR25 3.4858 IM</t>
  </si>
  <si>
    <t>WEBJOE</t>
  </si>
  <si>
    <t>WEBJET LIMITED - CTW MAR25 2.6814 IM</t>
  </si>
  <si>
    <t>WEBKOA</t>
  </si>
  <si>
    <t>WEBJET LIMITED - CTW 2.4987 MINIL</t>
  </si>
  <si>
    <t>WEBKOC</t>
  </si>
  <si>
    <t>WEBJET LIMITED - CTW 3.2243 MINIL</t>
  </si>
  <si>
    <t>WEBKOD</t>
  </si>
  <si>
    <t>WEBJET LIMITED - CTW 3.7182 MINIL</t>
  </si>
  <si>
    <t>WESIOB</t>
  </si>
  <si>
    <t>WESFARMERS LIMITED - CTW NOV2227.9942R IW</t>
  </si>
  <si>
    <t>WESIOD</t>
  </si>
  <si>
    <t>WESFARMERS LIMITED - CTW 43.9942 NOV22 IW</t>
  </si>
  <si>
    <t>WESIOE</t>
  </si>
  <si>
    <t>WESFARMERS LIMITED - CTW SEP22 32.9971RIW</t>
  </si>
  <si>
    <t>WESJOA</t>
  </si>
  <si>
    <t>WESFARMERS LIMITED - CTW SEP25 32.8372 IM</t>
  </si>
  <si>
    <t>WESJOB</t>
  </si>
  <si>
    <t>WESFARMERS LIMITED - CTW AUG22 26.7633 IM</t>
  </si>
  <si>
    <t>WESJOC</t>
  </si>
  <si>
    <t>WESFARMERS LIMITED - CTW MAR23 17.7014 IM</t>
  </si>
  <si>
    <t>WESKOA</t>
  </si>
  <si>
    <t>WESFARMERS LIMITED - CTW 18.349 MINIL</t>
  </si>
  <si>
    <t>WESKOB</t>
  </si>
  <si>
    <t>WESFARMERS LIMITED - CTW 34.5537 MINIL</t>
  </si>
  <si>
    <t>WESKOC</t>
  </si>
  <si>
    <t>WESFARMERS LIMITED - CTW 20.6916 MINIL</t>
  </si>
  <si>
    <t>WESKOE</t>
  </si>
  <si>
    <t>WESFARMERS LIMITED - CTW 32.8029 MINIL</t>
  </si>
  <si>
    <t>WESSO1</t>
  </si>
  <si>
    <t>WESFARMERS LIMITED - CTW SEP25 17.0544 IW</t>
  </si>
  <si>
    <t>WESSO2</t>
  </si>
  <si>
    <t>WESFARMERS LIMITED - CTW JUL24 9.9528 IW</t>
  </si>
  <si>
    <t>WESSO4</t>
  </si>
  <si>
    <t>WESFARMERS LIMITED - CTW FEB25 0.4591 IW</t>
  </si>
  <si>
    <t>WESSOA</t>
  </si>
  <si>
    <t>WESFARMERS LIMITED - CTW 24.7582 NOV24 IW</t>
  </si>
  <si>
    <t>WESSOB</t>
  </si>
  <si>
    <t>WESFARMERS LIMITED - CTW 19.631 JUL25 IW</t>
  </si>
  <si>
    <t>WESSOC</t>
  </si>
  <si>
    <t>WESFARMERS LIMITED - CTW 25.7114 JUN27 IW</t>
  </si>
  <si>
    <t>WESSOD</t>
  </si>
  <si>
    <t>WESFARMERS LIMITED - CTW 27.854 JUN27 IW</t>
  </si>
  <si>
    <t>WESSOE</t>
  </si>
  <si>
    <t>WESFARMERS LIMITED - CTW 36.4245 JUN27 IW</t>
  </si>
  <si>
    <t>WESSOF</t>
  </si>
  <si>
    <t>WESFARMERS LIMITED - CTW 38.5671 JUN27 IW</t>
  </si>
  <si>
    <t>WESSWB</t>
  </si>
  <si>
    <t>WESFARMERS LIMITED - WBC 12.0531 JUN24 IW</t>
  </si>
  <si>
    <t>WHCJOA</t>
  </si>
  <si>
    <t>WHITEHAVEN COAL LIMITED - CTW SEP25 0.5999 IM</t>
  </si>
  <si>
    <t>WHCJOB</t>
  </si>
  <si>
    <t>WHITEHAVEN COAL LIMITED - CTW SEP25 2.0333 IM</t>
  </si>
  <si>
    <t>WHCJOC</t>
  </si>
  <si>
    <t>WHITEHAVEN COAL LIMITED - CTW FEB25 0.6808 IM</t>
  </si>
  <si>
    <t>WHCJOG</t>
  </si>
  <si>
    <t>WHITEHAVEN COAL LIMITED - CTW SEP25 1.4297 IM</t>
  </si>
  <si>
    <t>WHCKOA</t>
  </si>
  <si>
    <t>WHITEHAVEN COAL LIMITED - CTW 0.7441 MINIL</t>
  </si>
  <si>
    <t>WHCKOB</t>
  </si>
  <si>
    <t>WHITEHAVEN COAL LIMITED - CTW 0.4032 MINIL</t>
  </si>
  <si>
    <t>WHCKOC</t>
  </si>
  <si>
    <t>WHITEHAVEN COAL LIMITED - CTW 0.8885 MINIL</t>
  </si>
  <si>
    <t>WHCKOE</t>
  </si>
  <si>
    <t>WHITEHAVEN COAL LIMITED - CTW 0.5234 MINIL</t>
  </si>
  <si>
    <t>WHCKOF</t>
  </si>
  <si>
    <t>WHITEHAVEN COAL LIMITED - CTW 0.6606 MINIL</t>
  </si>
  <si>
    <t>WHCKOG</t>
  </si>
  <si>
    <t>WHITEHAVEN COAL LIMITED - CTW 1.5009 MINIL</t>
  </si>
  <si>
    <t>WLEJOA</t>
  </si>
  <si>
    <t>WAM LEADERS LIMITED - CTW MAR23 0.7408 IM</t>
  </si>
  <si>
    <t>WLEJOJ</t>
  </si>
  <si>
    <t>WAM LEADERS LIMITED - CTW MAR23 0.6065 IM</t>
  </si>
  <si>
    <t>WORIOB</t>
  </si>
  <si>
    <t>WORLEY LIMITED - CTW NOV22 6.00 R I W</t>
  </si>
  <si>
    <t>WORJOA</t>
  </si>
  <si>
    <t>WORLEY LIMITED - CTW SEP25 6.5439 IM</t>
  </si>
  <si>
    <t>WORJOB</t>
  </si>
  <si>
    <t>WORLEY LIMITED - CTW MAR25 4.2666 IM</t>
  </si>
  <si>
    <t>WORKOA</t>
  </si>
  <si>
    <t>WORLEY LIMITED - CTW 7.2444 MINIL</t>
  </si>
  <si>
    <t>WORKOB</t>
  </si>
  <si>
    <t>WORLEY LIMITED - CTW 8.5201 MINIL</t>
  </si>
  <si>
    <t>WORKOF</t>
  </si>
  <si>
    <t>WORLEY LIMITED - CTW 4.5731 MINIL</t>
  </si>
  <si>
    <t>WORSO1</t>
  </si>
  <si>
    <t>WORLEY LIMITED - CTW MAY26 4.7653 IW</t>
  </si>
  <si>
    <t>WOWIOB</t>
  </si>
  <si>
    <t>WOOLWORTHS GROUP LIMITED - CTW NOV22 22.00 R IW</t>
  </si>
  <si>
    <t>WOWIOD</t>
  </si>
  <si>
    <t>WOOLWORTHS GROUP LIMITED - CTW 34.00 NOV22 IW</t>
  </si>
  <si>
    <t>WOWIOE</t>
  </si>
  <si>
    <t>WOOLWORTHS GROUP LIMITED - CTW SEP22 22.00 R IW</t>
  </si>
  <si>
    <t>WOWJOA</t>
  </si>
  <si>
    <t>WOOLWORTHS GROUP LIMITED - CTW AUG22 26.7352 IM</t>
  </si>
  <si>
    <t>WOWJOB</t>
  </si>
  <si>
    <t>WOOLWORTHS GROUP LIMITED - CTW MAR25 14.9887 IM</t>
  </si>
  <si>
    <t>WOWJOC</t>
  </si>
  <si>
    <t>WOOLWORTHS GROUP LIMITED - CTW MAR25 18.4026 IM</t>
  </si>
  <si>
    <t>WOWJOK</t>
  </si>
  <si>
    <t>WOOLWORTHS GROUP LIMITED - CTW MAR23 21.3223 IM</t>
  </si>
  <si>
    <t>WOWKOA</t>
  </si>
  <si>
    <t>WOOLWORTHS GROUP LIMITED - CTW 28.2385 MINIL</t>
  </si>
  <si>
    <t>WOWKOB</t>
  </si>
  <si>
    <t>WOOLWORTHS GROUP LIMITED - CTW 30.0585 MINIL</t>
  </si>
  <si>
    <t>WOWKOE</t>
  </si>
  <si>
    <t>WOOLWORTHS GROUP LIMITED - CTW 23.5687 MINIL</t>
  </si>
  <si>
    <t>WOWSO1</t>
  </si>
  <si>
    <t>WOOLWORTHS GROUP LIMITED - CTW MAY26 22.2634 IW</t>
  </si>
  <si>
    <t>WOWSO2</t>
  </si>
  <si>
    <t>WOOLWORTHS GROUP LIMITED - CTW JAN32 17.3589 IW</t>
  </si>
  <si>
    <t>WOWSO4</t>
  </si>
  <si>
    <t>WOOLWORTHS GROUP LIMITED - CTW FEB25 10.4054 IW</t>
  </si>
  <si>
    <t>WOWSOA</t>
  </si>
  <si>
    <t>WOOLWORTHS GROUP LIMITED - CTW 10.4561 NOV24 IW</t>
  </si>
  <si>
    <t>WOWSOB</t>
  </si>
  <si>
    <t>WOOLWORTHS GROUP LIMITED - CTW 12.635 JUL25 IW</t>
  </si>
  <si>
    <t>WOWSWA</t>
  </si>
  <si>
    <t>WOOLWORTHS GROUP LIMITED - WBC 4.3189 JUN22 IW</t>
  </si>
  <si>
    <t>WOWSWB</t>
  </si>
  <si>
    <t>WOOLWORTHS GROUP LIMITED - WBC 7.1057 JUN24 IW</t>
  </si>
  <si>
    <t>WTCKOA</t>
  </si>
  <si>
    <t>WISETECH GLOBAL LIMITED - CTW 28.1542 MINIL</t>
  </si>
  <si>
    <t>WTCKOE</t>
  </si>
  <si>
    <t>WISETECH GLOBAL LIMITED - CTW 10.4191 MINIL</t>
  </si>
  <si>
    <t>WTCKOF</t>
  </si>
  <si>
    <t>WISETECH GLOBAL LIMITED - CTW 20.1245 MINIL</t>
  </si>
  <si>
    <t>XJOBOA</t>
  </si>
  <si>
    <t>ANNA UNQUOTED ISIN'S - CTW JUL23 XJO BONUS</t>
  </si>
  <si>
    <t>XJOBOB</t>
  </si>
  <si>
    <t>ANNA UNQUOTED ISIN'S - CTW MAR23 XJO BONUS</t>
  </si>
  <si>
    <t>XJOBOC</t>
  </si>
  <si>
    <t>XJOBOD</t>
  </si>
  <si>
    <t>ANNA UNQUOTED ISIN'S - CTW JUL22 XJO BONUS</t>
  </si>
  <si>
    <t>XJOBOE</t>
  </si>
  <si>
    <t>ANNA UNQUOTED ISIN'S - CTW NOV23 XJO BONUS</t>
  </si>
  <si>
    <t>XJOBOF</t>
  </si>
  <si>
    <t>XJOBOG</t>
  </si>
  <si>
    <t>ANNA UNQUOTED ISIN'S - CTW JUN22 XJO BONUS</t>
  </si>
  <si>
    <t>XJOBOI</t>
  </si>
  <si>
    <t>XJOBOJ</t>
  </si>
  <si>
    <t>XJOKOA</t>
  </si>
  <si>
    <t>ANNA UNQUOTED ISIN'S - CTW 6007.704 MINIL</t>
  </si>
  <si>
    <t>XJOKOB</t>
  </si>
  <si>
    <t>ANNA UNQUOTED ISIN'S - CTW 5000.7635 MINIL</t>
  </si>
  <si>
    <t>XJOKOC</t>
  </si>
  <si>
    <t>ANNA UNQUOTED ISIN'S - CTW 4906.4695 MINIL</t>
  </si>
  <si>
    <t>XJOKOD</t>
  </si>
  <si>
    <t>ANNA UNQUOTED ISIN'S - CTW 5572.8554 MINIL</t>
  </si>
  <si>
    <t>XJOKOE</t>
  </si>
  <si>
    <t>ANNA UNQUOTED ISIN'S - CTW 4811.1723 MINIL</t>
  </si>
  <si>
    <t>XJOKOF</t>
  </si>
  <si>
    <t>ANNA UNQUOTED ISIN'S - CTW 4621.5811 MINIL</t>
  </si>
  <si>
    <t>XJOKOG</t>
  </si>
  <si>
    <t>ANNA UNQUOTED ISIN'S - CTW 4527.2871 MINIL</t>
  </si>
  <si>
    <t>XJOKOH</t>
  </si>
  <si>
    <t>ANNA UNQUOTED ISIN'S - CTW 4432.9931 MINIL</t>
  </si>
  <si>
    <t>XJOKOJ</t>
  </si>
  <si>
    <t>ANNA UNQUOTED ISIN'S - CTW 5928.3782 MINIL</t>
  </si>
  <si>
    <t>XJOKOO</t>
  </si>
  <si>
    <t>ANNA UNQUOTED ISIN'S - CTW 4226.6766 MINIL</t>
  </si>
  <si>
    <t>XJOLOH</t>
  </si>
  <si>
    <t>ANNA UNQUOTED ISIN'S - CTW6320.0401GSLMINIL</t>
  </si>
  <si>
    <t>XJOMOG</t>
  </si>
  <si>
    <t>ANNA UNQUOTED ISIN'S - CTW 5295.5477 MINIL</t>
  </si>
  <si>
    <t>XJOMON</t>
  </si>
  <si>
    <t>ANNA UNQUOTED ISIN'S - CTW 5404.5074 MINIL</t>
  </si>
  <si>
    <t>XJOQOA</t>
  </si>
  <si>
    <t>ANNA UNQUOTED ISIN'S - CTW 5043.6051 MINIL</t>
  </si>
  <si>
    <t>XJOQOB</t>
  </si>
  <si>
    <t>ANNA UNQUOTED ISIN'S - CTW 4774.3701 MINIL</t>
  </si>
  <si>
    <t>XJOQOD</t>
  </si>
  <si>
    <t>ANNA UNQUOTED ISIN'S - CTW 5226.9455 MINIL</t>
  </si>
  <si>
    <t>XJOQOF</t>
  </si>
  <si>
    <t>ANNA UNQUOTED ISIN'S - CTW 4850.3768 MINIL</t>
  </si>
  <si>
    <t>XJOQOG</t>
  </si>
  <si>
    <t>ANNA UNQUOTED ISIN'S - CTW 5683.4441 MINIL</t>
  </si>
  <si>
    <t>XJOQOI</t>
  </si>
  <si>
    <t>ANNA UNQUOTED ISIN'S - CTW 5531.1131 MINIL</t>
  </si>
  <si>
    <t>XJOTOB</t>
  </si>
  <si>
    <t>ANNA UNQUOTED ISIN'S - CTW XJO 6900 JAN24 C</t>
  </si>
  <si>
    <t>XJOTOC</t>
  </si>
  <si>
    <t>ANNA UNQUOTED ISIN'S - CTW XJO 7100 FEB24 C</t>
  </si>
  <si>
    <t>XJOTOD</t>
  </si>
  <si>
    <t>ANNA UNQUOTED ISIN'S - CTW XJO 5500 MAR24 C</t>
  </si>
  <si>
    <t>XJOTOE</t>
  </si>
  <si>
    <t>ANNA UNQUOTED ISIN'S - CTW XJO 5500 APR24 C</t>
  </si>
  <si>
    <t>XJOTOF</t>
  </si>
  <si>
    <t>ANNA UNQUOTED ISIN'S - CTW XJO 5500 MAY24 C</t>
  </si>
  <si>
    <t>XJOTOG</t>
  </si>
  <si>
    <t>ANNA UNQUOTED ISIN'S - CTW XJO 5900 JUN24 C</t>
  </si>
  <si>
    <t>XJOTOI</t>
  </si>
  <si>
    <t>ANNA UNQUOTED ISIN'S - CTW XJO 6100 AUG24 C</t>
  </si>
  <si>
    <t>XJOTOK</t>
  </si>
  <si>
    <t>ANNA UNQUOTED ISIN'S - CTW XJO 6150 OCT24 C</t>
  </si>
  <si>
    <t>XJOTOL</t>
  </si>
  <si>
    <t>ANNA UNQUOTED ISIN'S - CTW XJO 5900 NOV24 C</t>
  </si>
  <si>
    <t>XJOTOM</t>
  </si>
  <si>
    <t>ANNA UNQUOTED ISIN'S - CTW XJO 7350 JUL25 C</t>
  </si>
  <si>
    <t>XJOTON</t>
  </si>
  <si>
    <t>ANNA UNQUOTED ISIN'S - CTW XJO 7550 AUG25 C</t>
  </si>
  <si>
    <t>XJOTOO</t>
  </si>
  <si>
    <t>ANNA UNQUOTED ISIN'S - CTW XJO 7400 SEP25 C</t>
  </si>
  <si>
    <t>XJOUOA</t>
  </si>
  <si>
    <t>ANNA UNQUOTED ISIN'S - CTW XJO 6150 SEP22 C</t>
  </si>
  <si>
    <t>XJOUOB</t>
  </si>
  <si>
    <t>ANNA UNQUOTED ISIN'S - CTW XJO 7050 MAY25 C</t>
  </si>
  <si>
    <t>XJOUOC</t>
  </si>
  <si>
    <t>ANNA UNQUOTED ISIN'S - CTW XJO 5900 NOV22 C</t>
  </si>
  <si>
    <t>XJOUOD</t>
  </si>
  <si>
    <t>ANNA UNQUOTED ISIN'S - CTW XJO 5600 DEC22 C</t>
  </si>
  <si>
    <t>XJOUOE</t>
  </si>
  <si>
    <t>ANNA UNQUOTED ISIN'S - CTW XJO 5750 JAN23 C</t>
  </si>
  <si>
    <t>XJOUOF</t>
  </si>
  <si>
    <t>ANNA UNQUOTED ISIN'S - CTW XJO 7350 JUN25 C</t>
  </si>
  <si>
    <t>XJOUOG</t>
  </si>
  <si>
    <t>ANNA UNQUOTED ISIN'S - CTW XJO 6100 MAR23 C</t>
  </si>
  <si>
    <t>XJOUOH</t>
  </si>
  <si>
    <t>ANNA UNQUOTED ISIN'S - CTW XJO 6200 APR23 C</t>
  </si>
  <si>
    <t>XJOUOI</t>
  </si>
  <si>
    <t>ANNA UNQUOTED ISIN'S - CTW XJO 6100 MAY23 C</t>
  </si>
  <si>
    <t>XJOUOJ</t>
  </si>
  <si>
    <t>ANNA UNQUOTED ISIN'S - CTW XJO 6300 JUN23 C</t>
  </si>
  <si>
    <t>XJOUOK</t>
  </si>
  <si>
    <t>ANNA UNQUOTED ISIN'S - CTW XJO 6650 JUL23 C</t>
  </si>
  <si>
    <t>XJOUOL</t>
  </si>
  <si>
    <t>ANNA UNQUOTED ISIN'S - CTW XJO 7350 OCT25 C</t>
  </si>
  <si>
    <t>XJOUOM</t>
  </si>
  <si>
    <t>ANNA UNQUOTED ISIN'S - CTW XJO 6500 SEP23 C</t>
  </si>
  <si>
    <t>XJOUON</t>
  </si>
  <si>
    <t>ANNA UNQUOTED ISIN'S - CTW XJO 6500 OCT23 C</t>
  </si>
  <si>
    <t>XJOUOO</t>
  </si>
  <si>
    <t>ANNA UNQUOTED ISIN'S - CTW XJO 7350 NOV25 C</t>
  </si>
  <si>
    <t>XJOVOC</t>
  </si>
  <si>
    <t>ANNA UNQUOTED ISIN'S - CTW XJO 6800 JAN25 C</t>
  </si>
  <si>
    <t>XJOVOE</t>
  </si>
  <si>
    <t>ANNA UNQUOTED ISIN'S - CTW XJO 6800 FEB25 C</t>
  </si>
  <si>
    <t>XJOVOH</t>
  </si>
  <si>
    <t>ANNA UNQUOTED ISIN'S - CTW XJO 6800 MAR25 C</t>
  </si>
  <si>
    <t>XJOVON</t>
  </si>
  <si>
    <t>ANNA UNQUOTED ISIN'S - CTW XJO 6100 JUL22 C</t>
  </si>
  <si>
    <t>XJOVOO</t>
  </si>
  <si>
    <t>ANNA UNQUOTED ISIN'S - CTW XJO 6950 APR25 C</t>
  </si>
  <si>
    <t>XJOWOA</t>
  </si>
  <si>
    <t>ANNA UNQUOTED ISIN'S - CTW XJO 7400 JAN26 C</t>
  </si>
  <si>
    <t>XJOWOB</t>
  </si>
  <si>
    <t>ANNA UNQUOTED ISIN'S - CTW XJO 7400 FEB26 C</t>
  </si>
  <si>
    <t>XJOWOC</t>
  </si>
  <si>
    <t>ANNA UNQUOTED ISIN'S - CTW XJO 7400 MAR26 C</t>
  </si>
  <si>
    <t>XJOWOD</t>
  </si>
  <si>
    <t>ANNA UNQUOTED ISIN'S - CTW XJO 7400 APR26 C</t>
  </si>
  <si>
    <t>XJOWOE</t>
  </si>
  <si>
    <t>ANNA UNQUOTED ISIN'S - CTW XJO 7200 MAY26 C</t>
  </si>
  <si>
    <t>XJOWOF</t>
  </si>
  <si>
    <t>ANNA UNQUOTED ISIN'S - CTW XJO 7400 JUN26 C</t>
  </si>
  <si>
    <t>XJOWOO</t>
  </si>
  <si>
    <t>ANNA UNQUOTED ISIN'S - CTW XJO 7350 DEC25 C</t>
  </si>
  <si>
    <t>XROJOA</t>
  </si>
  <si>
    <t>XERO LIMITED - CTW MAR25 51.6759 IM</t>
  </si>
  <si>
    <t>XROJOC</t>
  </si>
  <si>
    <t>XERO LIMITED - CTW MAR25 60.3969 IM</t>
  </si>
  <si>
    <t>XROKOC</t>
  </si>
  <si>
    <t>XERO LIMITED - CTW 42.5548 MINIL</t>
  </si>
  <si>
    <t>XROKOD</t>
  </si>
  <si>
    <t>XERO LIMITED - CTW 51.074 MINIL</t>
  </si>
  <si>
    <t>YM1JOB</t>
  </si>
  <si>
    <t>YMAX BETASHARES AUS TOP20 EQUITY YIELD MAX FUND MANAGED FUND - CTW NOV23 4.9502 IM</t>
  </si>
  <si>
    <t>YM1JOC</t>
  </si>
  <si>
    <t>YMAX BETASHARES AUS TOP20 EQUITY YIELD MAX FUND MANAGED FUND - CTW MAR25 4.4931 IM</t>
  </si>
  <si>
    <t>YM1JOD</t>
  </si>
  <si>
    <t>YMAX BETASHARES AUS TOP20 EQUITY YIELD MAX FUND MANAGED FUND - CTW MAR25 3.9315 IM</t>
  </si>
  <si>
    <t>YM1SO2</t>
  </si>
  <si>
    <t>YMAX BETASHARES AUS TOP20 EQUITY YIELD MAX FUND MANAGED FUND - CTW MAR25 1.9782 IW</t>
  </si>
  <si>
    <t>ZCLKOA</t>
  </si>
  <si>
    <t>LIGHT SWEET CRUDE OIL FUTURES (NYMEX) - CTW 54.5899 MINIL</t>
  </si>
  <si>
    <t>ZCLKOE</t>
  </si>
  <si>
    <t>LIGHT SWEET CRUDE OIL FUTURES (NYMEX) - CTW 81.5636 MINIL</t>
  </si>
  <si>
    <t>ZCLKOF</t>
  </si>
  <si>
    <t>LIGHT SWEET CRUDE OIL FUTURES (NYMEX) - CTW 78.8952 MINIL</t>
  </si>
  <si>
    <t>ZCLKOG</t>
  </si>
  <si>
    <t>LIGHT SWEET CRUDE OIL FUTURES (NYMEX) - CTW 74.8231 MINIL</t>
  </si>
  <si>
    <t>ZGCKOA</t>
  </si>
  <si>
    <t>COMEX GOLD FUTURES (CME) - CTW 1474.5905 MINIL</t>
  </si>
  <si>
    <t>ZGCKOB</t>
  </si>
  <si>
    <t>COMEX GOLD FUTURES (CME) - CTW 1495.5987 MINIL</t>
  </si>
  <si>
    <t>ZGCKOC</t>
  </si>
  <si>
    <t>COMEX GOLD FUTURES (CME) - CTW 1553.3101 MINIL</t>
  </si>
  <si>
    <t>ZGCKOD</t>
  </si>
  <si>
    <t>COMEX GOLD FUTURES (CME) - CTW 1305.5502 MINIL</t>
  </si>
  <si>
    <t>ZGCKOE</t>
  </si>
  <si>
    <t>COMEX GOLD FUTURES (CME) - CTW 1067.597 MINIL</t>
  </si>
  <si>
    <t>ZGCKOF</t>
  </si>
  <si>
    <t>COMEX GOLD FUTURES (CME) - CTW 877.2302 MINIL</t>
  </si>
  <si>
    <t>ZGCKOH</t>
  </si>
  <si>
    <t>COMEX GOLD FUTURES (CME) - CTW 1403.6534 MINIL</t>
  </si>
  <si>
    <t>ZGCKOJ</t>
  </si>
  <si>
    <t>COMEX GOLD FUTURES (CME) - CTW 973.6622 MINIL</t>
  </si>
  <si>
    <t>ZGCKOK</t>
  </si>
  <si>
    <t>COMEX GOLD FUTURES (CME) - CTW 1187.0787 MINIL</t>
  </si>
  <si>
    <t>ZHGKOA</t>
  </si>
  <si>
    <t>COMEX COPPER FUTURES (CME) - CTW 2.0205 MINIL</t>
  </si>
  <si>
    <t>ZHGKOB</t>
  </si>
  <si>
    <t>COMEX COPPER FUTURES (CME) - CTW 1.7378 MINIL</t>
  </si>
  <si>
    <t>ZHGKOC</t>
  </si>
  <si>
    <t>COMEX COPPER FUTURES (CME) - CTW 2.9236 MINIL</t>
  </si>
  <si>
    <t>ZHGKOD</t>
  </si>
  <si>
    <t>COMEX COPPER FUTURES (CME) - CTW 1.4447 MINIL</t>
  </si>
  <si>
    <t>ZHGKOE</t>
  </si>
  <si>
    <t>COMEX COPPER FUTURES (CME) - CTW 3.2168 MINIL</t>
  </si>
  <si>
    <t>ZHGKOF</t>
  </si>
  <si>
    <t>COMEX COPPER FUTURES (CME) - CTW 2.2798 MINIL</t>
  </si>
  <si>
    <t>ZIPKOG</t>
  </si>
  <si>
    <t>ZIP CO LIMITED.. - CTW 0.322 MINIL</t>
  </si>
  <si>
    <t>ZSIKOA</t>
  </si>
  <si>
    <t>COMEX SILVER FUTURES (CME) - CTW 9.8334 MINIL</t>
  </si>
  <si>
    <t>ZSIKOB</t>
  </si>
  <si>
    <t>COMEX SILVER FUTURES (CME) - CTW 8.8807 MINIL</t>
  </si>
  <si>
    <t>ZSIKOC</t>
  </si>
  <si>
    <t>COMEX SILVER FUTURES (CME) - CTW 7.9279 MINIL</t>
  </si>
  <si>
    <t>ZSIKOF</t>
  </si>
  <si>
    <t>COMEX SILVER FUTURES (CME) - CTW 15.9778 MINIL</t>
  </si>
  <si>
    <t>ZSIKOI</t>
  </si>
  <si>
    <t>COMEX SILVER FUTURES (CME) - CTW 13.6687 MINIL</t>
  </si>
  <si>
    <t>ZSIKOJ</t>
  </si>
  <si>
    <t>COMEX SILVER FUTURES (CME) - CTW 12.6517 MINIL</t>
  </si>
  <si>
    <t>ZSIKOK</t>
  </si>
  <si>
    <t>COMEX SILVER FUTURES (CME) - CTW 11.6279 MINIL</t>
  </si>
  <si>
    <t>ZSIKOL</t>
  </si>
  <si>
    <t>COMEX SILVER FUTURES (CME) - CTW 10.6185 MINIL</t>
  </si>
  <si>
    <t>ZSIKOM</t>
  </si>
  <si>
    <t>COMEX SILVER FUTURES (CME) - CTW 17.6969 MINIL</t>
  </si>
  <si>
    <t>A2MKOP</t>
  </si>
  <si>
    <t>THE A2 MILK COMPANY LIMITED - CTW 5.858 MINIS</t>
  </si>
  <si>
    <t>A2MKOQ</t>
  </si>
  <si>
    <t>THE A2 MILK COMPANY LIMITED - CTW 6.8196 MINIS</t>
  </si>
  <si>
    <t>A2MKOS</t>
  </si>
  <si>
    <t>THE A2 MILK COMPANY LIMITED - CTW 12.2561 MINIS</t>
  </si>
  <si>
    <t>A2MKOV</t>
  </si>
  <si>
    <t>THE A2 MILK COMPANY LIMITED - CTW 7.6977 MINIS</t>
  </si>
  <si>
    <t>ABCKOQ</t>
  </si>
  <si>
    <t>ADBRI LIMITED - CTW 3.4973 MINIS</t>
  </si>
  <si>
    <t>ABCKOR</t>
  </si>
  <si>
    <t>ADBRI LIMITED - CTW 4.7251 MINIS</t>
  </si>
  <si>
    <t>AGLKOP</t>
  </si>
  <si>
    <t>AGL ENERGY LIMITED. - CTW 14.9487 MINIS</t>
  </si>
  <si>
    <t>AGLKOQ</t>
  </si>
  <si>
    <t>AGL ENERGY LIMITED. - CTW 10.9419 MINIS</t>
  </si>
  <si>
    <t>AGLKOR</t>
  </si>
  <si>
    <t>AGL ENERGY LIMITED. - CTW 12.2053 MINIS</t>
  </si>
  <si>
    <t>ALDKOP</t>
  </si>
  <si>
    <t>AMPOL LIMITED - CTW 48.5965 MINIS</t>
  </si>
  <si>
    <t>ALDKOQ</t>
  </si>
  <si>
    <t>AMPOL LIMITED - CTW 45.1992 MINIS</t>
  </si>
  <si>
    <t>ALDKOS</t>
  </si>
  <si>
    <t>AMPOL LIMITED - CTW 42.0265 MINIS</t>
  </si>
  <si>
    <t>ALGKOP</t>
  </si>
  <si>
    <t>ARDENT LEISURE GROUP LIMITED - CTW 2.2131 MINIS</t>
  </si>
  <si>
    <t>ALGKOR</t>
  </si>
  <si>
    <t>ARDENT LEISURE GROUP LIMITED - CTW 2.8315 MINIS</t>
  </si>
  <si>
    <t>ALLKOP</t>
  </si>
  <si>
    <t>ARISTOCRAT LEISURE LIMITED - CTW 40.8924 MINIS</t>
  </si>
  <si>
    <t>ALLKOQ</t>
  </si>
  <si>
    <t>ARISTOCRAT LEISURE LIMITED - CTW 43.2712 MINIS</t>
  </si>
  <si>
    <t>ALLKOR</t>
  </si>
  <si>
    <t>ARISTOCRAT LEISURE LIMITED - CTW 46.4902 MINIS</t>
  </si>
  <si>
    <t>ALLKOT</t>
  </si>
  <si>
    <t>ARISTOCRAT LEISURE LIMITED - CTW 45.246 MINIS</t>
  </si>
  <si>
    <t>ALQKOP</t>
  </si>
  <si>
    <t>ALS LIMITED - CTW 17.3079 MINIS</t>
  </si>
  <si>
    <t>ALQKOQ</t>
  </si>
  <si>
    <t>ALS LIMITED - CTW 19.8628 MINIS</t>
  </si>
  <si>
    <t>ALQKOR</t>
  </si>
  <si>
    <t>ALS LIMITED - CTW 18.8367 MINIS</t>
  </si>
  <si>
    <t>ALQKOS</t>
  </si>
  <si>
    <t>ALS LIMITED - CTW 15.9877 MINIS</t>
  </si>
  <si>
    <t>ALXKOQ</t>
  </si>
  <si>
    <t>ATLAS ARTERIA - CTW 11.128 MINIS</t>
  </si>
  <si>
    <t>ALXKOR</t>
  </si>
  <si>
    <t>ATLAS ARTERIA - CTW 11.7155 MINIS</t>
  </si>
  <si>
    <t>ALXKOS</t>
  </si>
  <si>
    <t>ATLAS ARTERIA - CTW 10.1428 MINIS</t>
  </si>
  <si>
    <t>AMCKOP</t>
  </si>
  <si>
    <t>AMCOR PLC - CTW 24.0398 MINIS</t>
  </si>
  <si>
    <t>AMCKOS</t>
  </si>
  <si>
    <t>AMCOR PLC - CTW 22.7814 MINIS</t>
  </si>
  <si>
    <t>AMPKOQ</t>
  </si>
  <si>
    <t>AMP LIMITED - CTW 3.2922 MINIS</t>
  </si>
  <si>
    <t>AMPKOR</t>
  </si>
  <si>
    <t>AMP LIMITED - CTW 2.1734 MINIS</t>
  </si>
  <si>
    <t>AMPKOS</t>
  </si>
  <si>
    <t>AMP LIMITED - CTW 2.4472 MINIS</t>
  </si>
  <si>
    <t>AMPKOT</t>
  </si>
  <si>
    <t>AMP LIMITED - CTW 2.7219 MINIS</t>
  </si>
  <si>
    <t>AMPKOV</t>
  </si>
  <si>
    <t>AMP LIMITED - CTW 2.9874 MINIS</t>
  </si>
  <si>
    <t>ANNKOP</t>
  </si>
  <si>
    <t>ANSELL LIMITED - CTW 31.6118 MINIS</t>
  </si>
  <si>
    <t>ANNKOQ</t>
  </si>
  <si>
    <t>ANSELL LIMITED - CTW 35.6094 MINIS</t>
  </si>
  <si>
    <t>ANZKOP</t>
  </si>
  <si>
    <t>AUSTRALIA AND NEW ZEALAND BANKING GROUP LIMITED - CTW 25.4025 MINIS</t>
  </si>
  <si>
    <t>ANZKOQ</t>
  </si>
  <si>
    <t>AUSTRALIA AND NEW ZEALAND BANKING GROUP LIMITED - CTW 30.8834 MINIS</t>
  </si>
  <si>
    <t>ANZKOR</t>
  </si>
  <si>
    <t>AUSTRALIA AND NEW ZEALAND BANKING GROUP LIMITED - CTW 26.3898 MINIS</t>
  </si>
  <si>
    <t>ANZKOS</t>
  </si>
  <si>
    <t>AUSTRALIA AND NEW ZEALAND BANKING GROUP LIMITED - CTW 27.2955 MINIS</t>
  </si>
  <si>
    <t>ANZKOX</t>
  </si>
  <si>
    <t>AUSTRALIA AND NEW ZEALAND BANKING GROUP LIMITED - CTW 27.7514 MINIS</t>
  </si>
  <si>
    <t>ANZMOQ</t>
  </si>
  <si>
    <t>AUSTRALIA AND NEW ZEALAND BANKING GROUP LIMITED - CTW 28.6605 MINIS</t>
  </si>
  <si>
    <t>ANZMOR</t>
  </si>
  <si>
    <t>AUSTRALIA AND NEW ZEALAND BANKING GROUP LIMITED - CTW 32.1069 MINIS</t>
  </si>
  <si>
    <t>ANZMOS</t>
  </si>
  <si>
    <t>AUSTRALIA AND NEW ZEALAND BANKING GROUP LIMITED - CTW 29.1154 MINIS</t>
  </si>
  <si>
    <t>ANZMOT</t>
  </si>
  <si>
    <t>AUSTRALIA AND NEW ZEALAND BANKING GROUP LIMITED - CTW 29.5667 MINIS</t>
  </si>
  <si>
    <t>ANZMOU</t>
  </si>
  <si>
    <t>AUSTRALIA AND NEW ZEALAND BANKING GROUP LIMITED - CTW 30.0253 MINIS</t>
  </si>
  <si>
    <t>APAKOQ</t>
  </si>
  <si>
    <t>APA GROUP - CTW 16.0229 MINIS</t>
  </si>
  <si>
    <t>APAKOR</t>
  </si>
  <si>
    <t>APA GROUP - CTW 17.1172 MINIS</t>
  </si>
  <si>
    <t>ARBKOP</t>
  </si>
  <si>
    <t>ARB CORPORATION LIMITED. - CTW 44.7786 MINIS</t>
  </si>
  <si>
    <t>ARBKOR</t>
  </si>
  <si>
    <t>ARB CORPORATION LIMITED. - CTW 36.6209 MINIS</t>
  </si>
  <si>
    <t>ASXKOP</t>
  </si>
  <si>
    <t>ASX LIMITED - CTW 109.4302 MINIS</t>
  </si>
  <si>
    <t>ASXKOQ</t>
  </si>
  <si>
    <t>ASX LIMITED - CTW 97.4354 MINIS</t>
  </si>
  <si>
    <t>ASXKOR</t>
  </si>
  <si>
    <t>ASX LIMITED - CTW 101.9446 MINIS</t>
  </si>
  <si>
    <t>AWCKOP</t>
  </si>
  <si>
    <t>ALUMINA LIMITED - CTW 2.183 MINIS</t>
  </si>
  <si>
    <t>AWCKOQ</t>
  </si>
  <si>
    <t>ALUMINA LIMITED - CTW 2.0174 MINIS</t>
  </si>
  <si>
    <t>AWCKOR</t>
  </si>
  <si>
    <t>ALUMINA LIMITED - CTW 2.3531 MINIS</t>
  </si>
  <si>
    <t>AWCKOT</t>
  </si>
  <si>
    <t>ALUMINA LIMITED - CTW 2.8839 MINIS</t>
  </si>
  <si>
    <t>AWCKOU</t>
  </si>
  <si>
    <t>ALUMINA LIMITED - CTW 2.5406 MINIS</t>
  </si>
  <si>
    <t>AWCKOX</t>
  </si>
  <si>
    <t>ALUMINA LIMITED - CTW 2.7171 MINIS</t>
  </si>
  <si>
    <t>AZJKOP</t>
  </si>
  <si>
    <t>AURIZON HOLDINGS LIMITED - CTW 4.9395 MINIS</t>
  </si>
  <si>
    <t>AZJKOQ</t>
  </si>
  <si>
    <t>AURIZON HOLDINGS LIMITED - CTW 5.2882 MINIS</t>
  </si>
  <si>
    <t>AZJKOS</t>
  </si>
  <si>
    <t>AURIZON HOLDINGS LIMITED - CTW 5.6051 MINIS</t>
  </si>
  <si>
    <t>AZJKOT</t>
  </si>
  <si>
    <t>AURIZON HOLDINGS LIMITED - CTW 6.1896 MINIS</t>
  </si>
  <si>
    <t>BAPKOR</t>
  </si>
  <si>
    <t>BAPCOR LIMITED - CTW 9.7248 MINIS</t>
  </si>
  <si>
    <t>BENKOP</t>
  </si>
  <si>
    <t>BENDIGO AND ADELAIDE BANK LIMITED - CTW 11.568 MINIS</t>
  </si>
  <si>
    <t>BENKOQ</t>
  </si>
  <si>
    <t>BENDIGO AND ADELAIDE BANK LIMITED - CTW 16.1432 MINIS</t>
  </si>
  <si>
    <t>BENKOT</t>
  </si>
  <si>
    <t>BENDIGO AND ADELAIDE BANK LIMITED - CTW 13.7237 MINIS</t>
  </si>
  <si>
    <t>BHPKOR</t>
  </si>
  <si>
    <t>BHP GROUP LIMITED - CTW 50.9086 MINIS</t>
  </si>
  <si>
    <t>BHPKOS</t>
  </si>
  <si>
    <t>BHP GROUP LIMITED - CTW 52.5378 MINIS</t>
  </si>
  <si>
    <t>BHPKOT</t>
  </si>
  <si>
    <t>BHP GROUP LIMITED - CTW 51.6015 MINIS</t>
  </si>
  <si>
    <t>BHPKOU</t>
  </si>
  <si>
    <t>BHP GROUP LIMITED - CTW 48.8981 MINIS</t>
  </si>
  <si>
    <t>BHPKOV</t>
  </si>
  <si>
    <t>BHP GROUP LIMITED - CTW 49.5975 MINIS</t>
  </si>
  <si>
    <t>BHPKOW</t>
  </si>
  <si>
    <t>BHP GROUP LIMITED - CTW 55.0937 MINIS</t>
  </si>
  <si>
    <t>BHPKOZ</t>
  </si>
  <si>
    <t>BHP GROUP LIMITED - CTW 58.9065 MINIS</t>
  </si>
  <si>
    <t>BHPMOP</t>
  </si>
  <si>
    <t>BHP GROUP LIMITED - CTW 55.786 MINIS</t>
  </si>
  <si>
    <t>BHPMOR</t>
  </si>
  <si>
    <t>BHP GROUP LIMITED - CTW 59.2601 MINIS</t>
  </si>
  <si>
    <t>BKLKOP</t>
  </si>
  <si>
    <t>BLACKMORES LIMITED - CTW 100.2389 MINIS</t>
  </si>
  <si>
    <t>BKLKOQ</t>
  </si>
  <si>
    <t>BLACKMORES LIMITED - CTW 107.2263 MINIS</t>
  </si>
  <si>
    <t>BLDKOP</t>
  </si>
  <si>
    <t>BORAL LIMITED. - CTW 3.8719 MINIS</t>
  </si>
  <si>
    <t>BLDKOQ</t>
  </si>
  <si>
    <t>BORAL LIMITED. - CTW 4.5673 MINIS</t>
  </si>
  <si>
    <t>BLDKOS</t>
  </si>
  <si>
    <t>BORAL LIMITED. - CTW 5.0418 MINIS</t>
  </si>
  <si>
    <t>BOQKOP</t>
  </si>
  <si>
    <t>BANK OF QUEENSLAND LIMITED. - CTW 10.212 MINIS</t>
  </si>
  <si>
    <t>BOQKOR</t>
  </si>
  <si>
    <t>BANK OF QUEENSLAND LIMITED. - CTW 8.7896 MINIS</t>
  </si>
  <si>
    <t>BOQKOS</t>
  </si>
  <si>
    <t>BANK OF QUEENSLAND LIMITED. - CTW 9.7378 MINIS</t>
  </si>
  <si>
    <t>BPTKOP</t>
  </si>
  <si>
    <t>BEACH ENERGY LIMITED - CTW 2.5839 MINIS</t>
  </si>
  <si>
    <t>BPTKOQ</t>
  </si>
  <si>
    <t>BEACH ENERGY LIMITED - CTW 2.8412 MINIS</t>
  </si>
  <si>
    <t>BPTKOR</t>
  </si>
  <si>
    <t>BEACH ENERGY LIMITED - CTW 2.3857 MINIS</t>
  </si>
  <si>
    <t>BSLKOP</t>
  </si>
  <si>
    <t>BLUESCOPE STEEL LIMITED - CTW 22.72 MINIS</t>
  </si>
  <si>
    <t>BSLKOT</t>
  </si>
  <si>
    <t>BLUESCOPE STEEL LIMITED - CTW 23.8906 MINIS</t>
  </si>
  <si>
    <t>BSLKOU</t>
  </si>
  <si>
    <t>BLUESCOPE STEEL LIMITED - CTW 24.8186 MINIS</t>
  </si>
  <si>
    <t>BXBKOP</t>
  </si>
  <si>
    <t>BRAMBLES LIMITED - CTW 13.0618 MINIS</t>
  </si>
  <si>
    <t>BXBKOR</t>
  </si>
  <si>
    <t>BRAMBLES LIMITED - CTW 14.7736 MINIS</t>
  </si>
  <si>
    <t>BXBKOS</t>
  </si>
  <si>
    <t>BRAMBLES LIMITED - CTW 13.5971 MINIS</t>
  </si>
  <si>
    <t>CARKOP</t>
  </si>
  <si>
    <t>CARSALES.COM LIMITED. - CTW 25.2849 MINIS</t>
  </si>
  <si>
    <t>CARKOQ</t>
  </si>
  <si>
    <t>CARSALES.COM LIMITED. - CTW 30.4926 MINIS</t>
  </si>
  <si>
    <t>CBAKOP</t>
  </si>
  <si>
    <t>COMMONWEALTH BANK OF AUSTRALIA. - CTW 109.9288 MINIS</t>
  </si>
  <si>
    <t>CBAKOQ</t>
  </si>
  <si>
    <t>COMMONWEALTH BANK OF AUSTRALIA. - CTW 111.7463 MINIS</t>
  </si>
  <si>
    <t>CBAKOR</t>
  </si>
  <si>
    <t>COMMONWEALTH BANK OF AUSTRALIA. - CTW 104.9688 MINIS</t>
  </si>
  <si>
    <t>CBAKOT</t>
  </si>
  <si>
    <t>COMMONWEALTH BANK OF AUSTRALIA. - CTW 106.7791 MINIS</t>
  </si>
  <si>
    <t>CBAKOU</t>
  </si>
  <si>
    <t>COMMONWEALTH BANK OF AUSTRALIA. - CTW 115.9888 MINIS</t>
  </si>
  <si>
    <t>CBAKOW</t>
  </si>
  <si>
    <t>COMMONWEALTH BANK OF AUSTRALIA. - CTW 125.1378 MINIS</t>
  </si>
  <si>
    <t>CBAKOX</t>
  </si>
  <si>
    <t>COMMONWEALTH BANK OF AUSTRALIA. - CTW 114.051 MINIS</t>
  </si>
  <si>
    <t>CBAMOP</t>
  </si>
  <si>
    <t>COMMONWEALTH BANK OF AUSTRALIA. - CTW 128.6895 MINIS</t>
  </si>
  <si>
    <t>CBAMOQ</t>
  </si>
  <si>
    <t>COMMONWEALTH BANK OF AUSTRALIA. - CTW 119.4994 MINIS</t>
  </si>
  <si>
    <t>CGCKOP</t>
  </si>
  <si>
    <t>COSTA GROUP HOLDINGS LIMITED - CTW 5.1366 MINIS</t>
  </si>
  <si>
    <t>CGCKOQ</t>
  </si>
  <si>
    <t>COSTA GROUP HOLDINGS LIMITED - CTW 4.4335 MINIS</t>
  </si>
  <si>
    <t>CGCKOR</t>
  </si>
  <si>
    <t>COSTA GROUP HOLDINGS LIMITED - CTW 4.7402 MINIS</t>
  </si>
  <si>
    <t>CGFKOP</t>
  </si>
  <si>
    <t>CHALLENGER LIMITED - CTW 8.9331 MINIS</t>
  </si>
  <si>
    <t>CGFKOR</t>
  </si>
  <si>
    <t>CHALLENGER LIMITED - CTW 8.0196 MINIS</t>
  </si>
  <si>
    <t>CGFKOS</t>
  </si>
  <si>
    <t>CHALLENGER LIMITED - CTW 10.0886 MINIS</t>
  </si>
  <si>
    <t>CHCKOQ</t>
  </si>
  <si>
    <t>CHARTER HALL GROUP - CTW 13.7306 MINIS</t>
  </si>
  <si>
    <t>CHCKOS</t>
  </si>
  <si>
    <t>CHARTER HALL GROUP - CTW 14.6123 MINIS</t>
  </si>
  <si>
    <t>CHCKOT</t>
  </si>
  <si>
    <t>CHARTER HALL GROUP - CTW 15.9693 MINIS</t>
  </si>
  <si>
    <t>CHNKOP</t>
  </si>
  <si>
    <t>CHALICE MINING LIMITED - CTW 5.7955 MINIS</t>
  </si>
  <si>
    <t>COHKOP</t>
  </si>
  <si>
    <t>COCHLEAR LIMITED - CTW 250.8091 MINIS</t>
  </si>
  <si>
    <t>COHKOQ</t>
  </si>
  <si>
    <t>COCHLEAR LIMITED - CTW 317.369 MINIS</t>
  </si>
  <si>
    <t>COHKOR</t>
  </si>
  <si>
    <t>COCHLEAR LIMITED - CTW 280.5891 MINIS</t>
  </si>
  <si>
    <t>CPUKOP</t>
  </si>
  <si>
    <t>COMPUTERSHARE LIMITED. - CTW 31.9755 MINIS</t>
  </si>
  <si>
    <t>CPUKOQ</t>
  </si>
  <si>
    <t>COMPUTERSHARE LIMITED. - CTW 33.077 MINIS</t>
  </si>
  <si>
    <t>CPUKOS</t>
  </si>
  <si>
    <t>COMPUTERSHARE LIMITED. - CTW 30.1921 MINIS</t>
  </si>
  <si>
    <t>CSLKOP</t>
  </si>
  <si>
    <t>CSL LIMITED - CTW 437.0031 MINIS</t>
  </si>
  <si>
    <t>CSLKOQ</t>
  </si>
  <si>
    <t>CSL LIMITED - CTW 395.1696 MINIS</t>
  </si>
  <si>
    <t>CSLKOS</t>
  </si>
  <si>
    <t>CSL LIMITED - CTW 409.3066 MINIS</t>
  </si>
  <si>
    <t>CSLKOV</t>
  </si>
  <si>
    <t>CSL LIMITED - CTW 324.8302 MINIS</t>
  </si>
  <si>
    <t>CSLKOW</t>
  </si>
  <si>
    <t>CSL LIMITED - CTW 369.124 MINIS</t>
  </si>
  <si>
    <t>CSLKOX</t>
  </si>
  <si>
    <t>CSL LIMITED - CTW 338.7659 MINIS</t>
  </si>
  <si>
    <t>CSLMOT</t>
  </si>
  <si>
    <t>CSL LIMITED - CTW 394.509 MINIS</t>
  </si>
  <si>
    <t>CSRKOQ</t>
  </si>
  <si>
    <t>CSR LIMITED - CTW 7.6184 MINIS</t>
  </si>
  <si>
    <t>CSRKOR</t>
  </si>
  <si>
    <t>CSR LIMITED - CTW 5.6617 MINIS</t>
  </si>
  <si>
    <t>CTDKOQ</t>
  </si>
  <si>
    <t>CORPORATE TRAVEL MANAGEMENT LIMITED - CTW 39.9166 MINIS</t>
  </si>
  <si>
    <t>CWYKOP</t>
  </si>
  <si>
    <t>CLEANAWAY WASTE MANAGEMENT LIMITED - CTW 3.6887 MINIS</t>
  </si>
  <si>
    <t>CWYKOQ</t>
  </si>
  <si>
    <t>CLEANAWAY WASTE MANAGEMENT LIMITED - CTW 4.4061 MINIS</t>
  </si>
  <si>
    <t>DJXKOP</t>
  </si>
  <si>
    <t>DJIA MINI E-CBOT - CTW 37008.0008 MINIS</t>
  </si>
  <si>
    <t>DJXKOR</t>
  </si>
  <si>
    <t>DJIA MINI E-CBOT - CTW 32386.6822 MINIS</t>
  </si>
  <si>
    <t>DJXKOU</t>
  </si>
  <si>
    <t>DJIA MINI E-CBOT - CTW 33635.5179 MINIS</t>
  </si>
  <si>
    <t>DJXKOV</t>
  </si>
  <si>
    <t>DJIA MINI E-CBOT - CTW 34051.7127 MINIS</t>
  </si>
  <si>
    <t>DJXKOW</t>
  </si>
  <si>
    <t>DJIA MINI E-CBOT - CTW 34482.1135 MINIS</t>
  </si>
  <si>
    <t>DJXMOQ</t>
  </si>
  <si>
    <t>DJIA MINI E-CBOT - CTW 36147.0164 MINIS</t>
  </si>
  <si>
    <t>DMPKOQ</t>
  </si>
  <si>
    <t>DOMINO'S PIZZA ENTERPRISES LIMITED - CTW 116.3223 MINIS</t>
  </si>
  <si>
    <t>DMPKOS</t>
  </si>
  <si>
    <t>DOMINO'S PIZZA ENTERPRISES LIMITED - CTW 103.1009 MINIS</t>
  </si>
  <si>
    <t>DMPKOZ</t>
  </si>
  <si>
    <t>DOMINO'S PIZZA ENTERPRISES LIMITED - CTW 128.6915 MINIS</t>
  </si>
  <si>
    <t>DOWKOP</t>
  </si>
  <si>
    <t>DOWNER EDI LIMITED - CTW 7.4351 MINIS</t>
  </si>
  <si>
    <t>DOWKOR</t>
  </si>
  <si>
    <t>DOWNER EDI LIMITED - CTW 6.642 MINIS</t>
  </si>
  <si>
    <t>DOWKOS</t>
  </si>
  <si>
    <t>DOWNER EDI LIMITED - CTW 8.6241 MINIS</t>
  </si>
  <si>
    <t>DOWKOT</t>
  </si>
  <si>
    <t>DOWNER EDI LIMITED - CTW 7.9406 MINIS</t>
  </si>
  <si>
    <t>DXSKOP</t>
  </si>
  <si>
    <t>DEXUS - CTW 11.309 MINIS</t>
  </si>
  <si>
    <t>DXSKOQ</t>
  </si>
  <si>
    <t>DEXUS - CTW 12.5615 MINIS</t>
  </si>
  <si>
    <t>DXSKOR</t>
  </si>
  <si>
    <t>DEXUS - CTW 14.5065 MINIS</t>
  </si>
  <si>
    <t>EHEKOQ</t>
  </si>
  <si>
    <t>ESTIA HEALTH LIMITED - CTW 3.0283 MINIS</t>
  </si>
  <si>
    <t>EVNKOP</t>
  </si>
  <si>
    <t>EVOLUTION MINING LIMITED - CTW 5.7596 MINIS</t>
  </si>
  <si>
    <t>EVNKOQ</t>
  </si>
  <si>
    <t>EVOLUTION MINING LIMITED - CTW 4.8588 MINIS</t>
  </si>
  <si>
    <t>FBUKOP</t>
  </si>
  <si>
    <t>FLETCHER BUILDING LIMITED - CTW 5.6184 MINIS</t>
  </si>
  <si>
    <t>FBUKOR</t>
  </si>
  <si>
    <t>FLETCHER BUILDING LIMITED - CTW 6.3844 MINIS</t>
  </si>
  <si>
    <t>FLTKOQ</t>
  </si>
  <si>
    <t>FLIGHT CENTRE TRAVEL GROUP LIMITED - CTW 23.5466 MINIS</t>
  </si>
  <si>
    <t>FLTKOR</t>
  </si>
  <si>
    <t>FLIGHT CENTRE TRAVEL GROUP LIMITED - CTW 25.1924 MINIS</t>
  </si>
  <si>
    <t>FMGKOQ</t>
  </si>
  <si>
    <t>FORTESCUE METALS GROUP LTD - CTW 24.312 MINIS</t>
  </si>
  <si>
    <t>FMGKOR</t>
  </si>
  <si>
    <t>FORTESCUE METALS GROUP LTD - CTW 25.192 MINIS</t>
  </si>
  <si>
    <t>FMGKOW</t>
  </si>
  <si>
    <t>FORTESCUE METALS GROUP LTD - CTW 21.6787 MINIS</t>
  </si>
  <si>
    <t>FMGKOX</t>
  </si>
  <si>
    <t>FORTESCUE METALS GROUP LTD - CTW 23.4353 MINIS</t>
  </si>
  <si>
    <t>FMGKOY</t>
  </si>
  <si>
    <t>FORTESCUE METALS GROUP LTD - CTW 28.7329 MINIS</t>
  </si>
  <si>
    <t>FMGKOZ</t>
  </si>
  <si>
    <t>FORTESCUE METALS GROUP LTD - CTW 29.615 MINIS</t>
  </si>
  <si>
    <t>FMGMOQ</t>
  </si>
  <si>
    <t>FORTESCUE METALS GROUP LTD - CTW 26.8527 MINIS</t>
  </si>
  <si>
    <t>FMGMOR</t>
  </si>
  <si>
    <t>FORTESCUE METALS GROUP LTD - CTW 27.7185 MINIS</t>
  </si>
  <si>
    <t>FXEKOQ</t>
  </si>
  <si>
    <t>CURRENCY WARRANT AUD/EUR - CTW 0.689 MINIS</t>
  </si>
  <si>
    <t>FXEKOR</t>
  </si>
  <si>
    <t>CURRENCY WARRANT AUD/EUR - CTW 0.7415 MINIS</t>
  </si>
  <si>
    <t>FXEKOS</t>
  </si>
  <si>
    <t>CURRENCY WARRANT AUD/EUR - CTW 0.7635 MINIS</t>
  </si>
  <si>
    <t>FXEKOT</t>
  </si>
  <si>
    <t>CURRENCY WARRANT AUD/EUR - CTW 0.7242 MINIS</t>
  </si>
  <si>
    <t>FXEKOU</t>
  </si>
  <si>
    <t>CURRENCY WARRANT AUD/EUR - CTW 0.7737 MINIS</t>
  </si>
  <si>
    <t>FXEKOV</t>
  </si>
  <si>
    <t>CURRENCY WARRANT AUD/EUR - CTW 0.7083 MINIS</t>
  </si>
  <si>
    <t>FXPKOQ</t>
  </si>
  <si>
    <t>CURRENCY WARRANT AUD/GBP - CTW 0.6103 MINIS</t>
  </si>
  <si>
    <t>FXPKOR</t>
  </si>
  <si>
    <t>CURRENCY WARRANT AUD/GBP - CTW 0.6866 MINIS</t>
  </si>
  <si>
    <t>FXPKOS</t>
  </si>
  <si>
    <t>CURRENCY WARRANT AUD/GBP - CTW 0.5957 MINIS</t>
  </si>
  <si>
    <t>FXPKOT</t>
  </si>
  <si>
    <t>CURRENCY WARRANT AUD/GBP - CTW 0.6007 MINIS</t>
  </si>
  <si>
    <t>FXPKOU</t>
  </si>
  <si>
    <t>CURRENCY WARRANT AUD/GBP - CTW 0.6279 MINIS</t>
  </si>
  <si>
    <t>FXPKOV</t>
  </si>
  <si>
    <t>CURRENCY WARRANT AUD/GBP - CTW 0.6598 MINIS</t>
  </si>
  <si>
    <t>FXUKOR</t>
  </si>
  <si>
    <t>CURRENCY WARRANT AUS/USD. - CTW 0.7262 MINIS</t>
  </si>
  <si>
    <t>FXUKOV</t>
  </si>
  <si>
    <t>CURRENCY WARRANT AUS/USD. - CTW 0.7731 MINIS</t>
  </si>
  <si>
    <t>FXUKOW</t>
  </si>
  <si>
    <t>CURRENCY WARRANT AUS/USD. - CTW 0.7616 MINIS</t>
  </si>
  <si>
    <t>FXUKOX</t>
  </si>
  <si>
    <t>CURRENCY WARRANT AUS/USD. - CTW 0.7345 MINIS</t>
  </si>
  <si>
    <t>FXUKOY</t>
  </si>
  <si>
    <t>CURRENCY WARRANT AUS/USD. - CTW 0.80 MINIS</t>
  </si>
  <si>
    <t>FXUKOZ</t>
  </si>
  <si>
    <t>CURRENCY WARRANT AUS/USD. - CTW 0.7931 MINIS</t>
  </si>
  <si>
    <t>FXUMOW</t>
  </si>
  <si>
    <t>CURRENCY WARRANT AUS/USD. - CTW 0.8287 MINIS</t>
  </si>
  <si>
    <t>FXUQOP</t>
  </si>
  <si>
    <t>CURRENCY WARRANT AUS/USD. - CTW 0.8435 MINIS</t>
  </si>
  <si>
    <t>FXYKOP</t>
  </si>
  <si>
    <t>CURRENCY WARRANT AUD/JPY - CTW 95.9413 MINIS</t>
  </si>
  <si>
    <t>FXYKOQ</t>
  </si>
  <si>
    <t>CURRENCY WARRANT AUD/JPY - CTW 112.1192 MINIS</t>
  </si>
  <si>
    <t>FXYKOR</t>
  </si>
  <si>
    <t>CURRENCY WARRANT AUD/JPY - CTW 102.5881 MINIS</t>
  </si>
  <si>
    <t>FXYKOU</t>
  </si>
  <si>
    <t>CURRENCY WARRANT AUD/JPY - CTW 109.4569 MINIS</t>
  </si>
  <si>
    <t>FXZKOP</t>
  </si>
  <si>
    <t>CURRENCY WARRANT AUD/NZD - CTW 1.1385 MINIS</t>
  </si>
  <si>
    <t>FXZKOQ</t>
  </si>
  <si>
    <t>CURRENCY WARRANT AUD/NZD - CTW 1.1427 MINIS</t>
  </si>
  <si>
    <t>FXZKOR</t>
  </si>
  <si>
    <t>CURRENCY WARRANT AUD/NZD - CTW 1.1663 MINIS</t>
  </si>
  <si>
    <t>FXZKOS</t>
  </si>
  <si>
    <t>CURRENCY WARRANT AUD/NZD - CTW 1.2088 MINIS</t>
  </si>
  <si>
    <t>FXZKOT</t>
  </si>
  <si>
    <t>CURRENCY WARRANT AUD/NZD - CTW 1.1621 MINIS</t>
  </si>
  <si>
    <t>FXZKOU</t>
  </si>
  <si>
    <t>CURRENCY WARRANT AUD/NZD - CTW 1.1825 MINIS</t>
  </si>
  <si>
    <t>GMGKOQ</t>
  </si>
  <si>
    <t>GOODMAN GROUP - CTW 24.2611 MINIS</t>
  </si>
  <si>
    <t>GMGKOS</t>
  </si>
  <si>
    <t>GOODMAN GROUP - CTW 24.8486 MINIS</t>
  </si>
  <si>
    <t>GPTKOP</t>
  </si>
  <si>
    <t>GPT GROUP - CTW 6.3412 MINIS</t>
  </si>
  <si>
    <t>GPTKOQ</t>
  </si>
  <si>
    <t>GPT GROUP - CTW 5.388 MINIS</t>
  </si>
  <si>
    <t>GPTKOR</t>
  </si>
  <si>
    <t>GPT GROUP - CTW 5.9891 MINIS</t>
  </si>
  <si>
    <t>GWAKOQ</t>
  </si>
  <si>
    <t>GWA GROUP LIMITED. - CTW 3.006 MINIS</t>
  </si>
  <si>
    <t>GWAKOR</t>
  </si>
  <si>
    <t>GWA GROUP LIMITED. - CTW 3.3867 MINIS</t>
  </si>
  <si>
    <t>HLSKOQ</t>
  </si>
  <si>
    <t>HEALIUS LIMITED - CTW 5.7422 MINIS</t>
  </si>
  <si>
    <t>HLSKOR</t>
  </si>
  <si>
    <t>HEALIUS LIMITED - CTW 6.0906 MINIS</t>
  </si>
  <si>
    <t>HLSKOS</t>
  </si>
  <si>
    <t>HEALIUS LIMITED - CTW 7.2484 MINIS</t>
  </si>
  <si>
    <t>HLSKOT</t>
  </si>
  <si>
    <t>HEALIUS LIMITED - CTW 6.5657 MINIS</t>
  </si>
  <si>
    <t>HUBKOP</t>
  </si>
  <si>
    <t>HUB24 LIMITED - CTW 26.0784 MINIS</t>
  </si>
  <si>
    <t>HUBKOQ</t>
  </si>
  <si>
    <t>HUB24 LIMITED - CTW 33.2055 MINIS</t>
  </si>
  <si>
    <t>HUBKOR</t>
  </si>
  <si>
    <t>HUB24 LIMITED - CTW 30.1028 MINIS</t>
  </si>
  <si>
    <t>HVNKOP</t>
  </si>
  <si>
    <t>HARVEY NORMAN HOLDINGS LIMITED - CTW 5.1372 MINIS</t>
  </si>
  <si>
    <t>HVNKOQ</t>
  </si>
  <si>
    <t>HARVEY NORMAN HOLDINGS LIMITED - CTW 6.1866 MINIS</t>
  </si>
  <si>
    <t>HVNKOW</t>
  </si>
  <si>
    <t>HARVEY NORMAN HOLDINGS LIMITED - CTW 5.4874 MINIS</t>
  </si>
  <si>
    <t>IAGKOP</t>
  </si>
  <si>
    <t>INSURANCE AUSTRALIA GROUP LIMITED - CTW 5.5431 MINIS</t>
  </si>
  <si>
    <t>IAGKOQ</t>
  </si>
  <si>
    <t>INSURANCE AUSTRALIA GROUP LIMITED - CTW 6.4195 MINIS</t>
  </si>
  <si>
    <t>IAGKOS</t>
  </si>
  <si>
    <t>INSURANCE AUSTRALIA GROUP LIMITED - CTW 5.9356 MINIS</t>
  </si>
  <si>
    <t>IAGKOT</t>
  </si>
  <si>
    <t>INSURANCE AUSTRALIA GROUP LIMITED - CTW 6.826 MINIS</t>
  </si>
  <si>
    <t>IFLKOP</t>
  </si>
  <si>
    <t>INSIGNIA FINANCIAL LTD - CTW 3.6563 MINIS</t>
  </si>
  <si>
    <t>IFLKOQ</t>
  </si>
  <si>
    <t>INSIGNIA FINANCIAL LTD - CTW 5.0671 MINIS</t>
  </si>
  <si>
    <t>IGOKOQ</t>
  </si>
  <si>
    <t>IGO LIMITED - CTW 17.3358 MINIS</t>
  </si>
  <si>
    <t>IGOKOR</t>
  </si>
  <si>
    <t>IGO LIMITED - CTW 17.882 MINIS</t>
  </si>
  <si>
    <t>IGOKOS</t>
  </si>
  <si>
    <t>IGO LIMITED - CTW 18.4103 MINIS</t>
  </si>
  <si>
    <t>ILUKOP</t>
  </si>
  <si>
    <t>ILUKA RESOURCES LIMITED - CTW 12.4064 MINIS</t>
  </si>
  <si>
    <t>ILUKOQ</t>
  </si>
  <si>
    <t>ILUKA RESOURCES LIMITED - CTW 13.04 MINIS</t>
  </si>
  <si>
    <t>ILUKOS</t>
  </si>
  <si>
    <t>ILUKA RESOURCES LIMITED - CTW 13.5436 MINIS</t>
  </si>
  <si>
    <t>ILUKOT</t>
  </si>
  <si>
    <t>ILUKA RESOURCES LIMITED - CTW 14.9052 MINIS</t>
  </si>
  <si>
    <t>ILUKOU</t>
  </si>
  <si>
    <t>ILUKA RESOURCES LIMITED - CTW 14.2712 MINIS</t>
  </si>
  <si>
    <t>INGKOP</t>
  </si>
  <si>
    <t>INGHAMS GROUP LIMITED - CTW 4.2107 MINIS</t>
  </si>
  <si>
    <t>INGKOQ</t>
  </si>
  <si>
    <t>INGHAMS GROUP LIMITED - CTW 3.7704 MINIS</t>
  </si>
  <si>
    <t>INGKOS</t>
  </si>
  <si>
    <t>INGHAMS GROUP LIMITED - CTW 3.3624 MINIS</t>
  </si>
  <si>
    <t>INGKOT</t>
  </si>
  <si>
    <t>INGHAMS GROUP LIMITED - CTW 4.70 MINIS</t>
  </si>
  <si>
    <t>IPLKOP</t>
  </si>
  <si>
    <t>INCITEC PIVOT LIMITED - CTW 4.8195 MINIS</t>
  </si>
  <si>
    <t>IPLKOQ</t>
  </si>
  <si>
    <t>INCITEC PIVOT LIMITED - CTW 4.3969 MINIS</t>
  </si>
  <si>
    <t>IPLKOR</t>
  </si>
  <si>
    <t>INCITEC PIVOT LIMITED - CTW 4.2335 MINIS</t>
  </si>
  <si>
    <t>IPLKOT</t>
  </si>
  <si>
    <t>INCITEC PIVOT LIMITED - CTW 4.9861 MINIS</t>
  </si>
  <si>
    <t>IPLKOU</t>
  </si>
  <si>
    <t>INCITEC PIVOT LIMITED - CTW 4.5443 MINIS</t>
  </si>
  <si>
    <t>IREKOQ</t>
  </si>
  <si>
    <t>IRESS LIMITED - CTW 14.9567 MINIS</t>
  </si>
  <si>
    <t>IREKOR</t>
  </si>
  <si>
    <t>IRESS LIMITED - CTW 15.7412 MINIS</t>
  </si>
  <si>
    <t>IVCKOP</t>
  </si>
  <si>
    <t>INVOCARE LIMITED - CTW 18.0899 MINIS</t>
  </si>
  <si>
    <t>IVCKOQ</t>
  </si>
  <si>
    <t>INVOCARE LIMITED - CTW 17.4537 MINIS</t>
  </si>
  <si>
    <t>IVCKOU</t>
  </si>
  <si>
    <t>INVOCARE LIMITED - CTW 15.6068 MINIS</t>
  </si>
  <si>
    <t>JBHKOP</t>
  </si>
  <si>
    <t>JB HI-FI LIMITED - CTW 49.7588 MINIS</t>
  </si>
  <si>
    <t>JBHKOR</t>
  </si>
  <si>
    <t>JB HI-FI LIMITED - CTW 57.8631 MINIS</t>
  </si>
  <si>
    <t>JBHKOS</t>
  </si>
  <si>
    <t>JB HI-FI LIMITED - CTW 54.464 MINIS</t>
  </si>
  <si>
    <t>JBHKOV</t>
  </si>
  <si>
    <t>JB HI-FI LIMITED - CTW 61.4989 MINIS</t>
  </si>
  <si>
    <t>JHGKOP</t>
  </si>
  <si>
    <t>JANUS HENDERSON GROUP PLC - CTW 48.1186 MINIS</t>
  </si>
  <si>
    <t>JHGKOR</t>
  </si>
  <si>
    <t>JANUS HENDERSON GROUP PLC - CTW 45.13 MINIS</t>
  </si>
  <si>
    <t>JHXKOP</t>
  </si>
  <si>
    <t>JAMES HARDIE INDUSTRIES PLC - CTW 43.743 MINIS</t>
  </si>
  <si>
    <t>JHXKOQ</t>
  </si>
  <si>
    <t>JAMES HARDIE INDUSTRIES PLC - CTW 46.6167 MINIS</t>
  </si>
  <si>
    <t>JHXKOR</t>
  </si>
  <si>
    <t>JAMES HARDIE INDUSTRIES PLC - CTW 39.4794 MINIS</t>
  </si>
  <si>
    <t>JINKOR</t>
  </si>
  <si>
    <t>JUMBO INTERACTIVE LIMITED - CTW 20.2513 MINIS</t>
  </si>
  <si>
    <t>KARKOR</t>
  </si>
  <si>
    <t>KAROON ENERGY LTD - CTW 3.3951 MINIS</t>
  </si>
  <si>
    <t>KARKOU</t>
  </si>
  <si>
    <t>KAROON ENERGY LTD - CTW 2.7355 MINIS</t>
  </si>
  <si>
    <t>KARKOV</t>
  </si>
  <si>
    <t>KAROON ENERGY LTD - CTW 3.0181 MINIS</t>
  </si>
  <si>
    <t>LLCKOP</t>
  </si>
  <si>
    <t>LENDLEASE GROUP - CTW 12.0731 MINIS</t>
  </si>
  <si>
    <t>LLCKOR</t>
  </si>
  <si>
    <t>LENDLEASE GROUP - CTW 13.872 MINIS</t>
  </si>
  <si>
    <t>LLCKOS</t>
  </si>
  <si>
    <t>LENDLEASE GROUP - CTW 12.7796 MINIS</t>
  </si>
  <si>
    <t>LLCKOV</t>
  </si>
  <si>
    <t>LENDLEASE GROUP - CTW 11.8857 MINIS</t>
  </si>
  <si>
    <t>LNKKOQ</t>
  </si>
  <si>
    <t>LINK ADMINISTRATION HOLDINGS LIMITED - CTW 4.3978 MINIS</t>
  </si>
  <si>
    <t>LNKKOR</t>
  </si>
  <si>
    <t>LINK ADMINISTRATION HOLDINGS LIMITED - CTW 5.8265 MINIS</t>
  </si>
  <si>
    <t>LYCKOP</t>
  </si>
  <si>
    <t>LYNAS RARE EARTHS LIMITED - CTW 16.4602 MINIS</t>
  </si>
  <si>
    <t>LYCKOQ</t>
  </si>
  <si>
    <t>LYNAS RARE EARTHS LIMITED - CTW 15.1615 MINIS</t>
  </si>
  <si>
    <t>LYCKOS</t>
  </si>
  <si>
    <t>LYNAS RARE EARTHS LIMITED - CTW 14.1465 MINIS</t>
  </si>
  <si>
    <t>LYCKOT</t>
  </si>
  <si>
    <t>LYNAS RARE EARTHS LIMITED - CTW 21.2158 MINIS</t>
  </si>
  <si>
    <t>LYCKOU</t>
  </si>
  <si>
    <t>LYNAS RARE EARTHS LIMITED - CTW 17.6621 MINIS</t>
  </si>
  <si>
    <t>LYCKOV</t>
  </si>
  <si>
    <t>LYNAS RARE EARTHS LIMITED - CTW 18.4975 MINIS</t>
  </si>
  <si>
    <t>MFGKOP</t>
  </si>
  <si>
    <t>MAGELLAN FINANCIAL GROUP LIMITED - CTW 19.2473 MINIS</t>
  </si>
  <si>
    <t>MFGKOQ</t>
  </si>
  <si>
    <t>MAGELLAN FINANCIAL GROUP LIMITED - CTW 26.7365 MINIS</t>
  </si>
  <si>
    <t>MFGKOR</t>
  </si>
  <si>
    <t>MAGELLAN FINANCIAL GROUP LIMITED - CTW 34.148 MINIS</t>
  </si>
  <si>
    <t>MGRKOP</t>
  </si>
  <si>
    <t>MIRVAC GROUP - CTW 2.7873 MINIS</t>
  </si>
  <si>
    <t>MGRKOQ</t>
  </si>
  <si>
    <t>MIRVAC GROUP - CTW 3.4927 MINIS</t>
  </si>
  <si>
    <t>MGRKOR</t>
  </si>
  <si>
    <t>MIRVAC GROUP - CTW 4.121 MINIS</t>
  </si>
  <si>
    <t>MINKOP</t>
  </si>
  <si>
    <t>MINERAL RESOURCES LIMITED - CTW 80.6107 MINIS</t>
  </si>
  <si>
    <t>MINKOR</t>
  </si>
  <si>
    <t>MINERAL RESOURCES LIMITED - CTW 83.1054 MINIS</t>
  </si>
  <si>
    <t>MINKOT</t>
  </si>
  <si>
    <t>MINERAL RESOURCES LIMITED - CTW 67.8733 MINIS</t>
  </si>
  <si>
    <t>MNDKOP</t>
  </si>
  <si>
    <t>MONADELPHOUS GROUP LIMITED - CTW 15.4072 MINIS</t>
  </si>
  <si>
    <t>MNDKOQ</t>
  </si>
  <si>
    <t>MONADELPHOUS GROUP LIMITED - CTW 16.755 MINIS</t>
  </si>
  <si>
    <t>MNDKOT</t>
  </si>
  <si>
    <t>MONADELPHOUS GROUP LIMITED - CTW 13.6248 MINIS</t>
  </si>
  <si>
    <t>MP1KOP</t>
  </si>
  <si>
    <t>MEGAPORT LIMITED - CTW 6.7606 MINIS</t>
  </si>
  <si>
    <t>MP1KOR</t>
  </si>
  <si>
    <t>MEGAPORT LIMITED - CTW 8.1414 MINIS</t>
  </si>
  <si>
    <t>MPLKOP</t>
  </si>
  <si>
    <t>MEDIBANK PRIVATE LIMITED - CTW 4.2051 MINIS</t>
  </si>
  <si>
    <t>MPLKOQ</t>
  </si>
  <si>
    <t>MEDIBANK PRIVATE LIMITED - CTW 4.4008 MINIS</t>
  </si>
  <si>
    <t>MPLKOS</t>
  </si>
  <si>
    <t>MEDIBANK PRIVATE LIMITED - CTW 4.6265 MINIS</t>
  </si>
  <si>
    <t>MQGKOP</t>
  </si>
  <si>
    <t>MACQUARIE GROUP LIMITED - CTW 218.3604 MINIS</t>
  </si>
  <si>
    <t>MQGKOU</t>
  </si>
  <si>
    <t>MACQUARIE GROUP LIMITED - CTW 200.6382 MINIS</t>
  </si>
  <si>
    <t>MQGKOV</t>
  </si>
  <si>
    <t>MACQUARIE GROUP LIMITED - CTW 205.3438 MINIS</t>
  </si>
  <si>
    <t>MQGKOW</t>
  </si>
  <si>
    <t>MACQUARIE GROUP LIMITED - CTW 210.0385 MINIS</t>
  </si>
  <si>
    <t>MQGKOX</t>
  </si>
  <si>
    <t>MACQUARIE GROUP LIMITED - CTW 195.3071 MINIS</t>
  </si>
  <si>
    <t>MQGKOY</t>
  </si>
  <si>
    <t>MACQUARIE GROUP LIMITED - CTW 246.5689 MINIS</t>
  </si>
  <si>
    <t>MQGKOZ</t>
  </si>
  <si>
    <t>MACQUARIE GROUP LIMITED - CTW 238.259 MINIS</t>
  </si>
  <si>
    <t>MQGMOP</t>
  </si>
  <si>
    <t>MACQUARIE GROUP LIMITED - CTW 232.9312 MINIS</t>
  </si>
  <si>
    <t>MQGMOQ</t>
  </si>
  <si>
    <t>MACQUARIE GROUP LIMITED - CTW 252.3604 MINIS</t>
  </si>
  <si>
    <t>MSBKOQ</t>
  </si>
  <si>
    <t>MESOBLAST LIMITED - CTW 1.6348 MINIS</t>
  </si>
  <si>
    <t>MSBKOR</t>
  </si>
  <si>
    <t>MESOBLAST LIMITED - CTW 1.8095 MINIS</t>
  </si>
  <si>
    <t>MSBKOS</t>
  </si>
  <si>
    <t>MESOBLAST LIMITED - CTW 2.7422 MINIS</t>
  </si>
  <si>
    <t>MTSKOP</t>
  </si>
  <si>
    <t>METCASH LIMITED - CTW 5.9846 MINIS</t>
  </si>
  <si>
    <t>MTSKOQ</t>
  </si>
  <si>
    <t>METCASH LIMITED - CTW 5.2643 MINIS</t>
  </si>
  <si>
    <t>MTSKOR</t>
  </si>
  <si>
    <t>METCASH LIMITED - CTW 5.7103 MINIS</t>
  </si>
  <si>
    <t>NABKOQ</t>
  </si>
  <si>
    <t>NATIONAL AUSTRALIA BANK LIMITED - CTW 35.9024 MINIS</t>
  </si>
  <si>
    <t>NABKOS</t>
  </si>
  <si>
    <t>NATIONAL AUSTRALIA BANK LIMITED - CTW 39.5408 MINIS</t>
  </si>
  <si>
    <t>NABKOT</t>
  </si>
  <si>
    <t>NATIONAL AUSTRALIA BANK LIMITED - CTW 37.2627 MINIS</t>
  </si>
  <si>
    <t>NABKOU</t>
  </si>
  <si>
    <t>NATIONAL AUSTRALIA BANK LIMITED - CTW 32.3221 MINIS</t>
  </si>
  <si>
    <t>NABKOV</t>
  </si>
  <si>
    <t>NATIONAL AUSTRALIA BANK LIMITED - CTW 32.7723 MINIS</t>
  </si>
  <si>
    <t>NABKOW</t>
  </si>
  <si>
    <t>NATIONAL AUSTRALIA BANK LIMITED - CTW 33.2297 MINIS</t>
  </si>
  <si>
    <t>NABKOX</t>
  </si>
  <si>
    <t>NATIONAL AUSTRALIA BANK LIMITED - CTW 33.6779 MINIS</t>
  </si>
  <si>
    <t>NABKOZ</t>
  </si>
  <si>
    <t>NATIONAL AUSTRALIA BANK LIMITED - CTW 34.1291 MINIS</t>
  </si>
  <si>
    <t>NABMOP</t>
  </si>
  <si>
    <t>NATIONAL AUSTRALIA BANK LIMITED - CTW 34.5885 MINIS</t>
  </si>
  <si>
    <t>NABMOQ</t>
  </si>
  <si>
    <t>NATIONAL AUSTRALIA BANK LIMITED - CTW 35.039 MINIS</t>
  </si>
  <si>
    <t>NANKOQ</t>
  </si>
  <si>
    <t>NANOSONICS LIMITED - CTW 5.8339 MINIS</t>
  </si>
  <si>
    <t>NCMKOP</t>
  </si>
  <si>
    <t>NEWCREST MINING LIMITED - CTW 30.7156 MINIS</t>
  </si>
  <si>
    <t>NCMKOQ</t>
  </si>
  <si>
    <t>NEWCREST MINING LIMITED - CTW 38.0241 MINIS</t>
  </si>
  <si>
    <t>NCMKOR</t>
  </si>
  <si>
    <t>NEWCREST MINING LIMITED - CTW 46.1064 MINIS</t>
  </si>
  <si>
    <t>NCMKOU</t>
  </si>
  <si>
    <t>NEWCREST MINING LIMITED - CTW 33.5436 MINIS</t>
  </si>
  <si>
    <t>NCMKOV</t>
  </si>
  <si>
    <t>NEWCREST MINING LIMITED - CTW 32.3301 MINIS</t>
  </si>
  <si>
    <t>NCMKOW</t>
  </si>
  <si>
    <t>NEWCREST MINING LIMITED - CTW 39.2188 MINIS</t>
  </si>
  <si>
    <t>NCMKOX</t>
  </si>
  <si>
    <t>NEWCREST MINING LIMITED - CTW 34.954 MINIS</t>
  </si>
  <si>
    <t>NCMMOP</t>
  </si>
  <si>
    <t>NEWCREST MINING LIMITED - CTW 36.8088 MINIS</t>
  </si>
  <si>
    <t>NDXKOT</t>
  </si>
  <si>
    <t>NASDAQ 100 E-MINI - CTW 19024.3681 MINIS</t>
  </si>
  <si>
    <t>NDXKOU</t>
  </si>
  <si>
    <t>NASDAQ 100 E-MINI - CTW 13614.8899 MINIS</t>
  </si>
  <si>
    <t>NDXKOW</t>
  </si>
  <si>
    <t>NASDAQ 100 E-MINI - CTW 13823.8664 MINIS</t>
  </si>
  <si>
    <t>NDXMOR</t>
  </si>
  <si>
    <t>NASDAQ 100 E-MINI - CTW 13077.082 MINIS</t>
  </si>
  <si>
    <t>NEAKOP</t>
  </si>
  <si>
    <t>NEARMAP LTD - CTW 3.11 MINIS</t>
  </si>
  <si>
    <t>NEAKOQ</t>
  </si>
  <si>
    <t>NEARMAP LTD - CTW 1.8709 MINIS</t>
  </si>
  <si>
    <t>NEAKOR</t>
  </si>
  <si>
    <t>NEARMAP LTD - CTW 2.5314 MINIS</t>
  </si>
  <si>
    <t>NECKOP</t>
  </si>
  <si>
    <t>NINE ENTERTAINMENT CO. HOLDINGS LIMITED - CTW 2.5033 MINIS</t>
  </si>
  <si>
    <t>NECKOQ</t>
  </si>
  <si>
    <t>NINE ENTERTAINMENT CO. HOLDINGS LIMITED - CTW 3.7344 MINIS</t>
  </si>
  <si>
    <t>NECKOS</t>
  </si>
  <si>
    <t>NINE ENTERTAINMENT CO. HOLDINGS LIMITED - CTW 3.5023 MINIS</t>
  </si>
  <si>
    <t>NHFKOP</t>
  </si>
  <si>
    <t>NIB HOLDINGS LIMITED - CTW 9.6451 MINIS</t>
  </si>
  <si>
    <t>NHFKOQ</t>
  </si>
  <si>
    <t>NIB HOLDINGS LIMITED - CTW 10.1471 MINIS</t>
  </si>
  <si>
    <t>NHFKOR</t>
  </si>
  <si>
    <t>NIB HOLDINGS LIMITED - CTW 9.153 MINIS</t>
  </si>
  <si>
    <t>NI2KOP</t>
  </si>
  <si>
    <t>NIKKEI 225 INDEX FUTURES (SGX) - CTW 28021.8802 MINIS</t>
  </si>
  <si>
    <t>NI2KOQ</t>
  </si>
  <si>
    <t>NIKKEI 225 INDEX FUTURES (SGX) - CTW 28862.9921 MINIS</t>
  </si>
  <si>
    <t>NI2KOR</t>
  </si>
  <si>
    <t>NIKKEI 225 INDEX FUTURES (SGX) - CTW 29704.4708 MINIS</t>
  </si>
  <si>
    <t>NI2KOS</t>
  </si>
  <si>
    <t>NIKKEI 225 INDEX FUTURES (SGX) - CTW 31386.0241 MINIS</t>
  </si>
  <si>
    <t>NI2KOT</t>
  </si>
  <si>
    <t>NIKKEI 225 INDEX FUTURES (SGX) - CTW 32512.1827 MINIS</t>
  </si>
  <si>
    <t>NI2KOU</t>
  </si>
  <si>
    <t>NIKKEI 225 INDEX FUTURES (SGX) - CTW 32906.5247 MINIS</t>
  </si>
  <si>
    <t>NI2KOV</t>
  </si>
  <si>
    <t>NIKKEI 225 INDEX FUTURES (SGX) - CTW 30301.0778 MINIS</t>
  </si>
  <si>
    <t>NI2KOW</t>
  </si>
  <si>
    <t>NIKKEI 225 INDEX FUTURES (SGX) - CTW 30716.3945 MINIS</t>
  </si>
  <si>
    <t>NI2KOY</t>
  </si>
  <si>
    <t>NIKKEI 225 INDEX FUTURES (SGX) - CTW 33487.814 MINIS</t>
  </si>
  <si>
    <t>NI2KOZ</t>
  </si>
  <si>
    <t>NIKKEI 225 INDEX FUTURES (SGX) - CTW 33908.0523 MINIS</t>
  </si>
  <si>
    <t>NSTKOP</t>
  </si>
  <si>
    <t>NORTHERN STAR RESOURCES LTD - CTW 11.648 MINIS</t>
  </si>
  <si>
    <t>NSTKOQ</t>
  </si>
  <si>
    <t>NORTHERN STAR RESOURCES LTD - CTW 15.0142 MINIS</t>
  </si>
  <si>
    <t>NSTKOS</t>
  </si>
  <si>
    <t>NORTHERN STAR RESOURCES LTD - CTW 13.9951 MINIS</t>
  </si>
  <si>
    <t>NUFKOP</t>
  </si>
  <si>
    <t>NUFARM LIMITED - CTW 6.7599 MINIS</t>
  </si>
  <si>
    <t>NUFKOQ</t>
  </si>
  <si>
    <t>NUFARM LIMITED - CTW 6.3032 MINIS</t>
  </si>
  <si>
    <t>NUFKOS</t>
  </si>
  <si>
    <t>NUFARM LIMITED - CTW 8.3034 MINIS</t>
  </si>
  <si>
    <t>NWLKOP</t>
  </si>
  <si>
    <t>NETWEALTH GROUP LIMITED - CTW 15.4132 MINIS</t>
  </si>
  <si>
    <t>NWLKOQ</t>
  </si>
  <si>
    <t>NETWEALTH GROUP LIMITED - CTW 17.5401 MINIS</t>
  </si>
  <si>
    <t>NWLKOR</t>
  </si>
  <si>
    <t>NETWEALTH GROUP LIMITED - CTW 18.583 MINIS</t>
  </si>
  <si>
    <t>NXTKOQ</t>
  </si>
  <si>
    <t>NEXTDC LIMITED - CTW 19.0145 MINIS</t>
  </si>
  <si>
    <t>NXTKOR</t>
  </si>
  <si>
    <t>NEXTDC LIMITED - CTW 15.7939 MINIS</t>
  </si>
  <si>
    <t>OFXKOQ</t>
  </si>
  <si>
    <t>OFX GROUP LIMITED - CTW 3.6339 MINIS</t>
  </si>
  <si>
    <t>OFXKOR</t>
  </si>
  <si>
    <t>OFX GROUP LIMITED - CTW 3.9971 MINIS</t>
  </si>
  <si>
    <t>ORAKOP</t>
  </si>
  <si>
    <t>ORORA LIMITED - CTW 4.9356 MINIS</t>
  </si>
  <si>
    <t>ORAKOQ</t>
  </si>
  <si>
    <t>ORORA LIMITED - CTW 4.6905 MINIS</t>
  </si>
  <si>
    <t>ORGKOP</t>
  </si>
  <si>
    <t>ORIGIN ENERGY LIMITED - CTW 7.379 MINIS</t>
  </si>
  <si>
    <t>ORGKOQ</t>
  </si>
  <si>
    <t>ORIGIN ENERGY LIMITED - CTW 8.4909 MINIS</t>
  </si>
  <si>
    <t>ORGKOS</t>
  </si>
  <si>
    <t>ORIGIN ENERGY LIMITED - CTW 8.9175 MINIS</t>
  </si>
  <si>
    <t>ORIKOP</t>
  </si>
  <si>
    <t>ORICA LIMITED - CTW 21.4308 MINIS</t>
  </si>
  <si>
    <t>ORIKOR</t>
  </si>
  <si>
    <t>ORICA LIMITED - CTW 19.1789 MINIS</t>
  </si>
  <si>
    <t>ORIKOT</t>
  </si>
  <si>
    <t>ORICA LIMITED - CTW 22.2324 MINIS</t>
  </si>
  <si>
    <t>OZLKOR</t>
  </si>
  <si>
    <t>OZ MINERALS LIMITED - CTW 28.2613 MINIS</t>
  </si>
  <si>
    <t>OZLKOS</t>
  </si>
  <si>
    <t>OZ MINERALS LIMITED - CTW 30.1959 MINIS</t>
  </si>
  <si>
    <t>PDNKOP</t>
  </si>
  <si>
    <t>PALADIN ENERGY LTD - CTW 1.3259 MINIS</t>
  </si>
  <si>
    <t>PDNKOQ</t>
  </si>
  <si>
    <t>PALADIN ENERGY LTD - CTW 1.595 MINIS</t>
  </si>
  <si>
    <t>PDNKOR</t>
  </si>
  <si>
    <t>PALADIN ENERGY LTD - CTW 1.7944 MINIS</t>
  </si>
  <si>
    <t>PLSKOS</t>
  </si>
  <si>
    <t>PILBARA MINERALS LIMITED - CTW 3.285 MINIS</t>
  </si>
  <si>
    <t>PLSKOT</t>
  </si>
  <si>
    <t>PILBARA MINERALS LIMITED - CTW 4.069 MINIS</t>
  </si>
  <si>
    <t>PLSKOU</t>
  </si>
  <si>
    <t>PILBARA MINERALS LIMITED - CTW 2.9759 MINIS</t>
  </si>
  <si>
    <t>PMVKOP</t>
  </si>
  <si>
    <t>PREMIER INVESTMENTS LIMITED - CTW 35.6481 MINIS</t>
  </si>
  <si>
    <t>PMVKOQ</t>
  </si>
  <si>
    <t>PREMIER INVESTMENTS LIMITED - CTW 27.3229 MINIS</t>
  </si>
  <si>
    <t>PMVKOR</t>
  </si>
  <si>
    <t>PREMIER INVESTMENTS LIMITED - CTW 25.546 MINIS</t>
  </si>
  <si>
    <t>PPTKOT</t>
  </si>
  <si>
    <t>PERPETUAL LIMITED - CTW 38.9201 MINIS</t>
  </si>
  <si>
    <t>PPTKOU</t>
  </si>
  <si>
    <t>PERPETUAL LIMITED - CTW 45.3775 MINIS</t>
  </si>
  <si>
    <t>PPTKOV</t>
  </si>
  <si>
    <t>PERPETUAL LIMITED - CTW 48.9124 MINIS</t>
  </si>
  <si>
    <t>PTMKOP</t>
  </si>
  <si>
    <t>PLATINUM ASSET MANAGEMENT LIMITED - CTW 2.7035 MINIS</t>
  </si>
  <si>
    <t>PTMKOS</t>
  </si>
  <si>
    <t>PLATINUM ASSET MANAGEMENT LIMITED - CTW 3.4607 MINIS</t>
  </si>
  <si>
    <t>QANKOP</t>
  </si>
  <si>
    <t>QANTAS AIRWAYS LIMITED - CTW 8.6457 MINIS</t>
  </si>
  <si>
    <t>QANKOR</t>
  </si>
  <si>
    <t>QANTAS AIRWAYS LIMITED - CTW 5.9043 MINIS</t>
  </si>
  <si>
    <t>QANKOT</t>
  </si>
  <si>
    <t>QANTAS AIRWAYS LIMITED - CTW 7.1217 MINIS</t>
  </si>
  <si>
    <t>QANKOV</t>
  </si>
  <si>
    <t>QANTAS AIRWAYS LIMITED - CTW 7.6324 MINIS</t>
  </si>
  <si>
    <t>QBEKOP</t>
  </si>
  <si>
    <t>QBE INSURANCE GROUP LIMITED - CTW 16.5029 MINIS</t>
  </si>
  <si>
    <t>QBEKOQ</t>
  </si>
  <si>
    <t>QBE INSURANCE GROUP LIMITED - CTW 14.5089 MINIS</t>
  </si>
  <si>
    <t>QBEKOR</t>
  </si>
  <si>
    <t>QBE INSURANCE GROUP LIMITED - CTW 15.2578 MINIS</t>
  </si>
  <si>
    <t>QBEKOS</t>
  </si>
  <si>
    <t>QBE INSURANCE GROUP LIMITED - CTW 15.8774 MINIS</t>
  </si>
  <si>
    <t>QBEKOT</t>
  </si>
  <si>
    <t>QBE INSURANCE GROUP LIMITED - CTW 17.1867 MINIS</t>
  </si>
  <si>
    <t>REAKOP</t>
  </si>
  <si>
    <t>REA GROUP LTD - CTW 138.3113 MINIS</t>
  </si>
  <si>
    <t>REAKOR</t>
  </si>
  <si>
    <t>REA GROUP LTD - CTW 157.2396 MINIS</t>
  </si>
  <si>
    <t>RHCKOQ</t>
  </si>
  <si>
    <t>RAMSAY HEALTH CARE LIMITED - CTW 111.1562 MINIS</t>
  </si>
  <si>
    <t>RHCKOR</t>
  </si>
  <si>
    <t>RAMSAY HEALTH CARE LIMITED - CTW 134.5571 MINIS</t>
  </si>
  <si>
    <t>RIOKOQ</t>
  </si>
  <si>
    <t>RIO TINTO LIMITED - CTW 123.948 MINIS</t>
  </si>
  <si>
    <t>RIOKOT</t>
  </si>
  <si>
    <t>RIO TINTO LIMITED - CTW 128.11 MINIS</t>
  </si>
  <si>
    <t>RIOKOU</t>
  </si>
  <si>
    <t>RIO TINTO LIMITED - CTW 141.199 MINIS</t>
  </si>
  <si>
    <t>RIOKOV</t>
  </si>
  <si>
    <t>RIO TINTO LIMITED - CTW 130.4378 MINIS</t>
  </si>
  <si>
    <t>RIOKOW</t>
  </si>
  <si>
    <t>RIO TINTO LIMITED - CTW 133.2502 MINIS</t>
  </si>
  <si>
    <t>RIOKOX</t>
  </si>
  <si>
    <t>RIO TINTO LIMITED - CTW 135.5701 MINIS</t>
  </si>
  <si>
    <t>RIOMOP</t>
  </si>
  <si>
    <t>RIO TINTO LIMITED - CTW 137.8985 MINIS</t>
  </si>
  <si>
    <t>RIOMOR</t>
  </si>
  <si>
    <t>RIO TINTO LIMITED - CTW 143.8166 MINIS</t>
  </si>
  <si>
    <t>RRLKOP</t>
  </si>
  <si>
    <t>REGIS RESOURCES LIMITED - CTW 2.3328 MINIS</t>
  </si>
  <si>
    <t>RRLKOR</t>
  </si>
  <si>
    <t>REGIS RESOURCES LIMITED - CTW 3.6159 MINIS</t>
  </si>
  <si>
    <t>RSGKOP</t>
  </si>
  <si>
    <t>RESOLUTE MINING LIMITED - CTW 0.9815 MINIS</t>
  </si>
  <si>
    <t>RSGKOQ</t>
  </si>
  <si>
    <t>RESOLUTE MINING LIMITED - CTW 1.1935 MINIS</t>
  </si>
  <si>
    <t>RSGKOS</t>
  </si>
  <si>
    <t>RESOLUTE MINING LIMITED - CTW 1.9231 MINIS</t>
  </si>
  <si>
    <t>S32KOP</t>
  </si>
  <si>
    <t>SOUTH32 LIMITED - CTW 5.3856 MINIS</t>
  </si>
  <si>
    <t>S32KOR</t>
  </si>
  <si>
    <t>SOUTH32 LIMITED - CTW 6.111 MINIS</t>
  </si>
  <si>
    <t>S32KOS</t>
  </si>
  <si>
    <t>SOUTH32 LIMITED - CTW 6.6393 MINIS</t>
  </si>
  <si>
    <t>S32KOT</t>
  </si>
  <si>
    <t>SOUTH32 LIMITED - CTW 5.7838 MINIS</t>
  </si>
  <si>
    <t>S32KOV</t>
  </si>
  <si>
    <t>SOUTH32 LIMITED - CTW 6.8188 MINIS</t>
  </si>
  <si>
    <t>SCGKOP</t>
  </si>
  <si>
    <t>SCENTRE GROUP - CTW 3.2328 MINIS</t>
  </si>
  <si>
    <t>SCGKOQ</t>
  </si>
  <si>
    <t>SCENTRE GROUP - CTW 3.5161 MINIS</t>
  </si>
  <si>
    <t>SCPKOP</t>
  </si>
  <si>
    <t>SHOPPING CENTRES AUSTRALASIA PROPERTY GROUP - CTW 4.2629 MINIS</t>
  </si>
  <si>
    <t>SCPKOR</t>
  </si>
  <si>
    <t>SHOPPING CENTRES AUSTRALASIA PROPERTY GROUP - CTW 3.9729 MINIS</t>
  </si>
  <si>
    <t>SCPKOS</t>
  </si>
  <si>
    <t>SHOPPING CENTRES AUSTRALASIA PROPERTY GROUP - CTW 3.6531 MINIS</t>
  </si>
  <si>
    <t>SEKKOP</t>
  </si>
  <si>
    <t>SEEK LIMITED - CTW 28.8772 MINIS</t>
  </si>
  <si>
    <t>SEKKOQ</t>
  </si>
  <si>
    <t>SEEK LIMITED - CTW 26.5604 MINIS</t>
  </si>
  <si>
    <t>SEKKOR</t>
  </si>
  <si>
    <t>SEEK LIMITED - CTW 31.4625 MINIS</t>
  </si>
  <si>
    <t>SFRKOQ</t>
  </si>
  <si>
    <t>SANDFIRE RESOURCES LIMITED - CTW 7.9974 MINIS</t>
  </si>
  <si>
    <t>SFRKOT</t>
  </si>
  <si>
    <t>SANDFIRE RESOURCES LIMITED - CTW 8.4638 MINIS</t>
  </si>
  <si>
    <t>SFRKOV</t>
  </si>
  <si>
    <t>SANDFIRE RESOURCES LIMITED - CTW 6.9052 MINIS</t>
  </si>
  <si>
    <t>SGMKOP</t>
  </si>
  <si>
    <t>SIMS LIMITED - CTW 20.7388 MINIS</t>
  </si>
  <si>
    <t>SGMKOQ</t>
  </si>
  <si>
    <t>SIMS LIMITED - CTW 18.9116 MINIS</t>
  </si>
  <si>
    <t>SGMKOR</t>
  </si>
  <si>
    <t>SIMS LIMITED - CTW 19.4953 MINIS</t>
  </si>
  <si>
    <t>SGMKOS</t>
  </si>
  <si>
    <t>SIMS LIMITED - CTW 17.9524 MINIS</t>
  </si>
  <si>
    <t>SGPKOQ</t>
  </si>
  <si>
    <t>STOCKLAND - CTW 5.4627 MINIS</t>
  </si>
  <si>
    <t>SGPKOR</t>
  </si>
  <si>
    <t>STOCKLAND - CTW 4.9694 MINIS</t>
  </si>
  <si>
    <t>SGPKOS</t>
  </si>
  <si>
    <t>STOCKLAND - CTW 5.2143 MINIS</t>
  </si>
  <si>
    <t>SGRKOP</t>
  </si>
  <si>
    <t>THE STAR ENTERTAINMENT GROUP LIMITED - CTW 3.3283 MINIS</t>
  </si>
  <si>
    <t>SGRKOQ</t>
  </si>
  <si>
    <t>THE STAR ENTERTAINMENT GROUP LIMITED - CTW 3.6737 MINIS</t>
  </si>
  <si>
    <t>SGRKOR</t>
  </si>
  <si>
    <t>THE STAR ENTERTAINMENT GROUP LIMITED - CTW 4.4737 MINIS</t>
  </si>
  <si>
    <t>SHLKOP</t>
  </si>
  <si>
    <t>SONIC HEALTHCARE LIMITED - CTW 48.2996 MINIS</t>
  </si>
  <si>
    <t>SHLKOQ</t>
  </si>
  <si>
    <t>SONIC HEALTHCARE LIMITED - CTW 45.0443 MINIS</t>
  </si>
  <si>
    <t>SIGKOP</t>
  </si>
  <si>
    <t>SIGMA HEALTHCARE LIMITED - CTW 0.762 MINIS</t>
  </si>
  <si>
    <t>SIGKOR</t>
  </si>
  <si>
    <t>SIGMA HEALTHCARE LIMITED - CTW 0.85 MINIS</t>
  </si>
  <si>
    <t>SPFKOP</t>
  </si>
  <si>
    <t>S&amp;P 500 EMINI FUTURES - CTW 4401.4297 MINIS</t>
  </si>
  <si>
    <t>SPFKOU</t>
  </si>
  <si>
    <t>S&amp;P 500 EMINI FUTURES - CTW 5136.3856 MINIS</t>
  </si>
  <si>
    <t>SPFKOW</t>
  </si>
  <si>
    <t>S&amp;P 500 EMINI FUTURES - CTW 4572.4189 MINIS</t>
  </si>
  <si>
    <t>SPFKOX</t>
  </si>
  <si>
    <t>S&amp;P 500 EMINI FUTURES - CTW 4987.5353 MINIS</t>
  </si>
  <si>
    <t>SPFMOU</t>
  </si>
  <si>
    <t>S&amp;P 500 EMINI FUTURES - CTW 5469.9006 MINIS</t>
  </si>
  <si>
    <t>SSMKOQ</t>
  </si>
  <si>
    <t>SERVICE STREAM LIMITED - CTW 1.2169 MINIS</t>
  </si>
  <si>
    <t>SSMKOR</t>
  </si>
  <si>
    <t>SERVICE STREAM LIMITED - CTW 2.562 MINIS</t>
  </si>
  <si>
    <t>SSMKOS</t>
  </si>
  <si>
    <t>SERVICE STREAM LIMITED - CTW 1.4691 MINIS</t>
  </si>
  <si>
    <t>SSMKOT</t>
  </si>
  <si>
    <t>SERVICE STREAM LIMITED - CTW 1.9168 MINIS</t>
  </si>
  <si>
    <t>SSMKOU</t>
  </si>
  <si>
    <t>SERVICE STREAM LIMITED - CTW 2.1578 MINIS</t>
  </si>
  <si>
    <t>STOKOP</t>
  </si>
  <si>
    <t>SANTOS LIMITED - CTW 9.4813 MINIS</t>
  </si>
  <si>
    <t>STOKOQ</t>
  </si>
  <si>
    <t>SANTOS LIMITED - CTW 12.7204 MINIS</t>
  </si>
  <si>
    <t>STOKOR</t>
  </si>
  <si>
    <t>SANTOS LIMITED - CTW 11.9453 MINIS</t>
  </si>
  <si>
    <t>STOKOT</t>
  </si>
  <si>
    <t>SANTOS LIMITED - CTW 10.1878 MINIS</t>
  </si>
  <si>
    <t>STOKOU</t>
  </si>
  <si>
    <t>SANTOS LIMITED - CTW 10.7265 MINIS</t>
  </si>
  <si>
    <t>SULKOP</t>
  </si>
  <si>
    <t>SUPER RETAIL GROUP LIMITED - CTW 11.8534 MINIS</t>
  </si>
  <si>
    <t>SULKOQ</t>
  </si>
  <si>
    <t>SUPER RETAIL GROUP LIMITED - CTW 13.9192 MINIS</t>
  </si>
  <si>
    <t>SUNKOP</t>
  </si>
  <si>
    <t>SUNCORP GROUP LIMITED - CTW 14.4634 MINIS</t>
  </si>
  <si>
    <t>SUNKOQ</t>
  </si>
  <si>
    <t>SUNCORP GROUP LIMITED - CTW 13.9799 MINIS</t>
  </si>
  <si>
    <t>SVWKOP</t>
  </si>
  <si>
    <t>SEVEN GROUP HOLDINGS LIMITED - CTW 27.3269 MINIS</t>
  </si>
  <si>
    <t>SVWKOQ</t>
  </si>
  <si>
    <t>SEVEN GROUP HOLDINGS LIMITED - CTW 30.7616 MINIS</t>
  </si>
  <si>
    <t>SVWKOR</t>
  </si>
  <si>
    <t>SEVEN GROUP HOLDINGS LIMITED - CTW 34.206 MINIS</t>
  </si>
  <si>
    <t>SWMKOR</t>
  </si>
  <si>
    <t>SEVEN WEST MEDIA LIMITED - CTW 1.5856 MINIS</t>
  </si>
  <si>
    <t>SWMKOS</t>
  </si>
  <si>
    <t>SEVEN WEST MEDIA LIMITED - CTW 1.1746 MINIS</t>
  </si>
  <si>
    <t>SWMKOT</t>
  </si>
  <si>
    <t>SEVEN WEST MEDIA LIMITED - CTW 1.7645 MINIS</t>
  </si>
  <si>
    <t>TAHKOP</t>
  </si>
  <si>
    <t>TABCORP HOLDINGS LIMITED - CTW 1.3262 MINIS</t>
  </si>
  <si>
    <t>TAHKOQ</t>
  </si>
  <si>
    <t>TABCORP HOLDINGS LIMITED - CTW 1.5609 MINIS</t>
  </si>
  <si>
    <t>TAHKOT</t>
  </si>
  <si>
    <t>TABCORP HOLDINGS LIMITED - CTW 2.0303 MINIS</t>
  </si>
  <si>
    <t>TCLKOP</t>
  </si>
  <si>
    <t>TRANSURBAN GROUP - CTW 18.6855 MINIS</t>
  </si>
  <si>
    <t>TCLKOQ</t>
  </si>
  <si>
    <t>TRANSURBAN GROUP - CTW 17.8306 MINIS</t>
  </si>
  <si>
    <t>TLSKOP</t>
  </si>
  <si>
    <t>TELSTRA CORPORATION LIMITED. - CTW 6.5611 MINIS</t>
  </si>
  <si>
    <t>TLSKOQ</t>
  </si>
  <si>
    <t>TELSTRA CORPORATION LIMITED. - CTW 5.2466 MINIS</t>
  </si>
  <si>
    <t>TLSKOS</t>
  </si>
  <si>
    <t>TELSTRA CORPORATION LIMITED. - CTW 5.4568 MINIS</t>
  </si>
  <si>
    <t>TLSKOT</t>
  </si>
  <si>
    <t>TELSTRA CORPORATION LIMITED. - CTW 6.0811 MINIS</t>
  </si>
  <si>
    <t>TLSKOU</t>
  </si>
  <si>
    <t>TELSTRA CORPORATION LIMITED. - CTW 4.9236 MINIS</t>
  </si>
  <si>
    <t>TLSKOV</t>
  </si>
  <si>
    <t>TELSTRA CORPORATION LIMITED. - CTW 5.0866 MINIS</t>
  </si>
  <si>
    <t>TLSKOX</t>
  </si>
  <si>
    <t>TELSTRA CORPORATION LIMITED. - CTW 5.8046 MINIS</t>
  </si>
  <si>
    <t>TLSKOY</t>
  </si>
  <si>
    <t>TELSTRA CORPORATION LIMITED. - CTW 5.9412 MINIS</t>
  </si>
  <si>
    <t>TLSKOZ</t>
  </si>
  <si>
    <t>TELSTRA CORPORATION LIMITED. - CTW 6.1918 MINIS</t>
  </si>
  <si>
    <t>TLSMOP</t>
  </si>
  <si>
    <t>TELSTRA CORPORATION LIMITED. - CTW 6.3301 MINIS</t>
  </si>
  <si>
    <t>TWEKOP</t>
  </si>
  <si>
    <t>TREASURY WINE ESTATES LIMITED - CTW 14.785 MINIS</t>
  </si>
  <si>
    <t>TWEKOQ</t>
  </si>
  <si>
    <t>TREASURY WINE ESTATES LIMITED - CTW 13.9068 MINIS</t>
  </si>
  <si>
    <t>VRTKOP</t>
  </si>
  <si>
    <t>VIRTUS HEALTH LIMITED - CTW 11.3052 MINIS</t>
  </si>
  <si>
    <t>VRTKOQ</t>
  </si>
  <si>
    <t>VIRTUS HEALTH LIMITED - CTW 12.2558 MINIS</t>
  </si>
  <si>
    <t>VRTKOS</t>
  </si>
  <si>
    <t>VIRTUS HEALTH LIMITED - CTW 13.0049 MINIS</t>
  </si>
  <si>
    <t>VUKKOP</t>
  </si>
  <si>
    <t>VIRGIN MONEY UK PLC - CTW 2.9272 MINIS</t>
  </si>
  <si>
    <t>VUKKOQ</t>
  </si>
  <si>
    <t>VIRGIN MONEY UK PLC - CTW 3.7576 MINIS</t>
  </si>
  <si>
    <t>VUKKOS</t>
  </si>
  <si>
    <t>VIRGIN MONEY UK PLC - CTW 2.9389 MINIS</t>
  </si>
  <si>
    <t>VUKKOU</t>
  </si>
  <si>
    <t>VIRGIN MONEY UK PLC - CTW 3.3203 MINIS</t>
  </si>
  <si>
    <t>WBCKOP</t>
  </si>
  <si>
    <t>WESTPAC BANKING CORPORATION - CTW 28.2969 MINIS</t>
  </si>
  <si>
    <t>WBCKOR</t>
  </si>
  <si>
    <t>WESTPAC BANKING CORPORATION - CTW 22.8217 MINIS</t>
  </si>
  <si>
    <t>WBCKOS</t>
  </si>
  <si>
    <t>WESTPAC BANKING CORPORATION - CTW 23.7329 MINIS</t>
  </si>
  <si>
    <t>WBCKOT</t>
  </si>
  <si>
    <t>WESTPAC BANKING CORPORATION - CTW 25.0968 MINIS</t>
  </si>
  <si>
    <t>WBCKOU</t>
  </si>
  <si>
    <t>WESTPAC BANKING CORPORATION - CTW 24.5097 MINIS</t>
  </si>
  <si>
    <t>WBCKOV</t>
  </si>
  <si>
    <t>WESTPAC BANKING CORPORATION - CTW 34.5588 MINIS</t>
  </si>
  <si>
    <t>WBCKOW</t>
  </si>
  <si>
    <t>WESTPAC BANKING CORPORATION - CTW 26.006 MINIS</t>
  </si>
  <si>
    <t>WBCMOQ</t>
  </si>
  <si>
    <t>WESTPAC BANKING CORPORATION - CTW 26.4569 MINIS</t>
  </si>
  <si>
    <t>WBCMOS</t>
  </si>
  <si>
    <t>WESTPAC BANKING CORPORATION - CTW 27.8195 MINIS</t>
  </si>
  <si>
    <t>WDSKOQ</t>
  </si>
  <si>
    <t>WOODSIDE ENERGY GROUP LTD - CTW 41.6814 MINIS</t>
  </si>
  <si>
    <t>WDSKOR</t>
  </si>
  <si>
    <t>WOODSIDE ENERGY GROUP LTD - CTW 51.1607 MINIS</t>
  </si>
  <si>
    <t>WDSKOS</t>
  </si>
  <si>
    <t>WOODSIDE ENERGY GROUP LTD - CTW 44.7036 MINIS</t>
  </si>
  <si>
    <t>WDSKOU</t>
  </si>
  <si>
    <t>WOODSIDE ENERGY GROUP LTD - CTW 49.1062 MINIS</t>
  </si>
  <si>
    <t>WDSKOX</t>
  </si>
  <si>
    <t>WOODSIDE ENERGY GROUP LTD - CTW 42.8432 MINIS</t>
  </si>
  <si>
    <t>WDSKOY</t>
  </si>
  <si>
    <t>WOODSIDE ENERGY GROUP LTD - CTW 46.6073 MINIS</t>
  </si>
  <si>
    <t>WDSQOP</t>
  </si>
  <si>
    <t>WOODSIDE ENERGY GROUP LTD - CTW 47.7721 MINIS</t>
  </si>
  <si>
    <t>WEBKOQ</t>
  </si>
  <si>
    <t>WEBJET LIMITED - CTW 9.661 MINIS</t>
  </si>
  <si>
    <t>WEBKOR</t>
  </si>
  <si>
    <t>WEBJET LIMITED - CTW 8.0746 MINIS</t>
  </si>
  <si>
    <t>WESKOP</t>
  </si>
  <si>
    <t>WESFARMERS LIMITED - CTW 60.1122 MINIS</t>
  </si>
  <si>
    <t>WESKOQ</t>
  </si>
  <si>
    <t>WESFARMERS LIMITED - CTW 52.8785 MINIS</t>
  </si>
  <si>
    <t>WESKOR</t>
  </si>
  <si>
    <t>WESFARMERS LIMITED - CTW 57.7913 MINIS</t>
  </si>
  <si>
    <t>WESKOS</t>
  </si>
  <si>
    <t>WESFARMERS LIMITED - CTW 64.6297 MINIS</t>
  </si>
  <si>
    <t>WESKOU</t>
  </si>
  <si>
    <t>WESFARMERS LIMITED - CTW 66.9838 MINIS</t>
  </si>
  <si>
    <t>WESKOV</t>
  </si>
  <si>
    <t>WESFARMERS LIMITED - CTW 74.0351 MINIS</t>
  </si>
  <si>
    <t>WHCKOP</t>
  </si>
  <si>
    <t>WHITEHAVEN COAL LIMITED - CTW 7.9652 MINIS</t>
  </si>
  <si>
    <t>WHCKOQ</t>
  </si>
  <si>
    <t>WHITEHAVEN COAL LIMITED - CTW 7.5422 MINIS</t>
  </si>
  <si>
    <t>WHCKOT</t>
  </si>
  <si>
    <t>WHITEHAVEN COAL LIMITED - CTW 8.0948 MINIS</t>
  </si>
  <si>
    <t>WHCKOU</t>
  </si>
  <si>
    <t>WHITEHAVEN COAL LIMITED - CTW 8.2244 MINIS</t>
  </si>
  <si>
    <t>WORKOR</t>
  </si>
  <si>
    <t>WORLEY LIMITED - CTW 18.3916 MINIS</t>
  </si>
  <si>
    <t>WORKOS</t>
  </si>
  <si>
    <t>WORLEY LIMITED - CTW 19.7488 MINIS</t>
  </si>
  <si>
    <t>WORKOV</t>
  </si>
  <si>
    <t>WORLEY LIMITED - CTW 21.2707 MINIS</t>
  </si>
  <si>
    <t>WOWKOR</t>
  </si>
  <si>
    <t>WOOLWORTHS GROUP LIMITED - CTW 42.4496 MINIS</t>
  </si>
  <si>
    <t>WOWKOT</t>
  </si>
  <si>
    <t>WOOLWORTHS GROUP LIMITED - CTW 47.9506 MINIS</t>
  </si>
  <si>
    <t>WOWKOU</t>
  </si>
  <si>
    <t>WOOLWORTHS GROUP LIMITED - CTW 45.3616 MINIS</t>
  </si>
  <si>
    <t>WTCKOP</t>
  </si>
  <si>
    <t>WISETECH GLOBAL LIMITED - CTW 76.0539 MINIS</t>
  </si>
  <si>
    <t>WTCKOV</t>
  </si>
  <si>
    <t>WISETECH GLOBAL LIMITED - CTW 56.3058 MINIS</t>
  </si>
  <si>
    <t>XJOKOQ</t>
  </si>
  <si>
    <t>ANNA UNQUOTED ISIN'S - CTW 7456.8454 MINIS</t>
  </si>
  <si>
    <t>XJOKOR</t>
  </si>
  <si>
    <t>ANNA UNQUOTED ISIN'S - CTW 7541.5994 MINIS</t>
  </si>
  <si>
    <t>XJOKOT</t>
  </si>
  <si>
    <t>ANNA UNQUOTED ISIN'S - CTW 7938.5885 MINIS</t>
  </si>
  <si>
    <t>XJOKOU</t>
  </si>
  <si>
    <t>ANNA UNQUOTED ISIN'S - CTW 7167.4086 MINIS</t>
  </si>
  <si>
    <t>XJOKOV</t>
  </si>
  <si>
    <t>ANNA UNQUOTED ISIN'S - CTW 7665.2724 MINIS</t>
  </si>
  <si>
    <t>XJOKOW</t>
  </si>
  <si>
    <t>ANNA UNQUOTED ISIN'S - CTW 7253.0495 MINIS</t>
  </si>
  <si>
    <t>XJOKOX</t>
  </si>
  <si>
    <t>ANNA UNQUOTED ISIN'S - CTW 7337.8816 MINIS</t>
  </si>
  <si>
    <t>XJOKOY</t>
  </si>
  <si>
    <t>ANNA UNQUOTED ISIN'S - CTW 8394.2384 MINIS</t>
  </si>
  <si>
    <t>XJOKOZ</t>
  </si>
  <si>
    <t>ANNA UNQUOTED ISIN'S - CTW 8261.0465 MINIS</t>
  </si>
  <si>
    <t>XJOMOP</t>
  </si>
  <si>
    <t>ANNA UNQUOTED ISIN'S - CTW 8697.3589 MINIS</t>
  </si>
  <si>
    <t>XJOMOQ</t>
  </si>
  <si>
    <t>ANNA UNQUOTED ISIN'S - CTW 9011.6379 MINIS</t>
  </si>
  <si>
    <t>XJOMOR</t>
  </si>
  <si>
    <t>ANNA UNQUOTED ISIN'S - CTW 9065.4695 MINIS</t>
  </si>
  <si>
    <t>XJOMOS</t>
  </si>
  <si>
    <t>ANNA UNQUOTED ISIN'S - CTW 8894.6756 MINIS</t>
  </si>
  <si>
    <t>XJOMOT</t>
  </si>
  <si>
    <t>ANNA UNQUOTED ISIN'S - CTW 9171.1389 MINIS</t>
  </si>
  <si>
    <t>XJOMOU</t>
  </si>
  <si>
    <t>ANNA UNQUOTED ISIN'S - CTW 8130.9943 MINIS</t>
  </si>
  <si>
    <t>XJOMOV</t>
  </si>
  <si>
    <t>ANNA UNQUOTED ISIN'S - CTW 9223.9736 MINIS</t>
  </si>
  <si>
    <t>XJOMOW</t>
  </si>
  <si>
    <t>ANNA UNQUOTED ISIN'S - CTW 9276.8083 MINIS</t>
  </si>
  <si>
    <t>XJOMOX</t>
  </si>
  <si>
    <t>ANNA UNQUOTED ISIN'S - CTW 9330.6399 MINIS</t>
  </si>
  <si>
    <t>XJOMOY</t>
  </si>
  <si>
    <t>ANNA UNQUOTED ISIN'S - CTW 9383.4746 MINIS</t>
  </si>
  <si>
    <t>XJOMOZ</t>
  </si>
  <si>
    <t>ANNA UNQUOTED ISIN'S - CTW 9436.3093 MINIS</t>
  </si>
  <si>
    <t>XROKOQ</t>
  </si>
  <si>
    <t>XERO LIMITED - CTW 110.2336 MINIS</t>
  </si>
  <si>
    <t>XROKOR</t>
  </si>
  <si>
    <t>XERO LIMITED - CTW 126.0354 MINIS</t>
  </si>
  <si>
    <t>ZCLKOY</t>
  </si>
  <si>
    <t>LIGHT SWEET CRUDE OIL FUTURES (NYMEX) - CTW 145.236 MINIS</t>
  </si>
  <si>
    <t>ZGCKOP</t>
  </si>
  <si>
    <t>COMEX GOLD FUTURES (CME) - CTW 2991.2362 MINIS</t>
  </si>
  <si>
    <t>ZGCKOQ</t>
  </si>
  <si>
    <t>COMEX GOLD FUTURES (CME) - CTW 2443.6072 MINIS</t>
  </si>
  <si>
    <t>ZGCKOS</t>
  </si>
  <si>
    <t>COMEX GOLD FUTURES (CME) - CTW 2279.1094 MINIS</t>
  </si>
  <si>
    <t>ZGCKOU</t>
  </si>
  <si>
    <t>COMEX GOLD FUTURES (CME) - CTW 2338.9708 MINIS</t>
  </si>
  <si>
    <t>ZGCKOV</t>
  </si>
  <si>
    <t>COMEX GOLD FUTURES (CME) - CTW 2878.1128 MINIS</t>
  </si>
  <si>
    <t>ZGCKOW</t>
  </si>
  <si>
    <t>COMEX GOLD FUTURES (CME) - CTW 3264.2395 MINIS</t>
  </si>
  <si>
    <t>ZHGKOP</t>
  </si>
  <si>
    <t>COMEX COPPER FUTURES (CME) - CTW 4.8333 MINIS</t>
  </si>
  <si>
    <t>ZHGKOQ</t>
  </si>
  <si>
    <t>COMEX COPPER FUTURES (CME) - CTW 5.3533 MINIS</t>
  </si>
  <si>
    <t>ZHGKOR</t>
  </si>
  <si>
    <t>COMEX COPPER FUTURES (CME) - CTW 5.5464 MINIS</t>
  </si>
  <si>
    <t>ZHGKOS</t>
  </si>
  <si>
    <t>COMEX COPPER FUTURES (CME) - CTW 6.5884 MINIS</t>
  </si>
  <si>
    <t>ZHGKOT</t>
  </si>
  <si>
    <t>COMEX COPPER FUTURES (CME) - CTW 6.8823 MINIS</t>
  </si>
  <si>
    <t>ZHGKOX</t>
  </si>
  <si>
    <t>COMEX COPPER FUTURES (CME) - CTW 5.8412 MINIS</t>
  </si>
  <si>
    <t>ZSIKOP</t>
  </si>
  <si>
    <t>COMEX SILVER FUTURES (CME) - CTW 29.9887 MINIS</t>
  </si>
  <si>
    <t>ZSIKOQ</t>
  </si>
  <si>
    <t>COMEX SILVER FUTURES (CME) - CTW 28.2777 MINIS</t>
  </si>
  <si>
    <t>ZSIKOR</t>
  </si>
  <si>
    <t>COMEX SILVER FUTURES (CME) - CTW 38.782 MINIS</t>
  </si>
  <si>
    <t>ZSIKOT</t>
  </si>
  <si>
    <t>COMEX SILVER FUTURES (CME) - CTW 31.5957 MINIS</t>
  </si>
  <si>
    <t>ZSIKOU</t>
  </si>
  <si>
    <t>COMEX SILVER FUTURES (CME) - CTW 40.3057 MINIS</t>
  </si>
  <si>
    <t>ZSIKOV</t>
  </si>
  <si>
    <t>COMEX SILVER FUTURES (CME) - CTW 34.1594 MINIS</t>
  </si>
  <si>
    <t>CAMG</t>
  </si>
  <si>
    <t>CLIME CAPITAL LIMITED - CBND 5.25% 11-25 3M</t>
  </si>
  <si>
    <t>CVCG</t>
  </si>
  <si>
    <t>CVC LIMITED - C BND 3M 06-23 RD</t>
  </si>
  <si>
    <t>ECPGA</t>
  </si>
  <si>
    <t>ECP EMERGING GROWTH LIMITED - C BND 5.5% 4-27 3M T</t>
  </si>
  <si>
    <t>FSIGA</t>
  </si>
  <si>
    <t>FLAGSHIP INVESTMENTS LIMITED - CBND 5.5% 9-24 6M SU</t>
  </si>
  <si>
    <t>GFLGA</t>
  </si>
  <si>
    <t>GLOBAL MASTERS FUND LIMITED - CBND 5.5% 11-26 3M T</t>
  </si>
  <si>
    <t>MOZG</t>
  </si>
  <si>
    <t>MOSAIC BRANDS LIMITED - CBND 8% 09-24 3M QET</t>
  </si>
  <si>
    <t>NACGA</t>
  </si>
  <si>
    <t>NAOS EX-50 OPPORTUNITIES COMPANY LIMITED - CBND 5.5% 9-27 6MSUT</t>
  </si>
  <si>
    <t>NCCGA</t>
  </si>
  <si>
    <t>NAOS EMERGING OPPORTUNITIES COMPANY LIMITED - CBND 4.5% 9-28 6M SU</t>
  </si>
  <si>
    <t>NFNG</t>
  </si>
  <si>
    <t>NUFARM FINANCE (NZ) LIMITED - CBND 6M PER Q X</t>
  </si>
  <si>
    <t>ETFS METAL SECURITIES AUSTRALIA LIMITED - ETFS SILVER</t>
  </si>
  <si>
    <t>ETFS METAL SECURITIES AUSTRALIA LIMITED - ETFS PALLADIUM</t>
  </si>
  <si>
    <t>ETFS METAL SECURITIES AUSTRALIA LIMITED - ETFS PM BASKET</t>
  </si>
  <si>
    <t>ETFS METAL SECURITIES AUSTRALIA LIMITED - ETFS PLATINUM</t>
  </si>
  <si>
    <t>PIMCO AUSTRALIA MANAGEMENT LIMITED - PERTH M GOLD</t>
  </si>
  <si>
    <t>AF1HA</t>
  </si>
  <si>
    <t>AFG 2019-2 TRUST IN RESPECT OF SERIES 2019-2 - AB FRN 10-MAR-2051</t>
  </si>
  <si>
    <t>AF2HA</t>
  </si>
  <si>
    <t>AFG 2020-1NC TRUST IN RESPECT OF SERIES 2020-1NC - CL.A1 FRN 10-APR-52</t>
  </si>
  <si>
    <t>ANVHAA</t>
  </si>
  <si>
    <t>AUSNET SERVICES HOLDINGS PTY LTD - 4.301% 30-MAR-28</t>
  </si>
  <si>
    <t>ANVHB</t>
  </si>
  <si>
    <t>AUSNET SERVICES HOLDINGS PTY LTD - 3.0%MAT13-FEB-24</t>
  </si>
  <si>
    <t>ANVHC</t>
  </si>
  <si>
    <t>AUSNET SERVICES HOLDINGS PTY LTD - 3.97% MAT 25-JUN-29</t>
  </si>
  <si>
    <t>ANVHD</t>
  </si>
  <si>
    <t>AUSNET SERVICES HOLDINGS PTY LTD - 1.5MAT26-FEB-27</t>
  </si>
  <si>
    <t>ANVHG</t>
  </si>
  <si>
    <t>AUSNET SERVICES HOLDINGS PTY LTD - 2.62 MAT 24-MAR-28</t>
  </si>
  <si>
    <t>ANVHH</t>
  </si>
  <si>
    <t>AUSNET SERVICES HOLDINGS PTY LTD - 3.084 MAT 16-MAR-26</t>
  </si>
  <si>
    <t>ANVHI</t>
  </si>
  <si>
    <t>ANVHJ</t>
  </si>
  <si>
    <t>AUSNET SERVICES HOLDINGS PTY LTD - 2.79% MAT 23-JUL-27</t>
  </si>
  <si>
    <t>ANVHK</t>
  </si>
  <si>
    <t>AUSNET SERVICES HOLDINGS PTY LTD - 1.625 1-MAR-30</t>
  </si>
  <si>
    <t>ANVHL</t>
  </si>
  <si>
    <t>AUSNET SERVICES HOLDINGS PTY LTD - 1.70 2-MAR-30</t>
  </si>
  <si>
    <t>ANVHM</t>
  </si>
  <si>
    <t>AUSNET SERVICES HOLDINGS PTY LTD - 3.535 18-FEB-33</t>
  </si>
  <si>
    <t>ANVHN</t>
  </si>
  <si>
    <t>AUSNET SERVICES HOLDINGS PTY LTD - 4.50 24-NOV-43</t>
  </si>
  <si>
    <t>ANVHO</t>
  </si>
  <si>
    <t>AUSNET SERVICES HOLDINGS PTY LTD - 4.50 29-MAY-43</t>
  </si>
  <si>
    <t>ANVHP</t>
  </si>
  <si>
    <t>AUSNET SERVICES HOLDINGS PTY LTD - 3.45MAT06-MAR34</t>
  </si>
  <si>
    <t>ANVHQ</t>
  </si>
  <si>
    <t>AUSNET SERVICES HOLDINGS PTY LTD - 3.0375MAT19-MAR-29</t>
  </si>
  <si>
    <t>ANVHR</t>
  </si>
  <si>
    <t>AUSNET SERVICES HOLDINGS PTY LTD - 3.0275MAT19-MAR-29</t>
  </si>
  <si>
    <t>ANVHS</t>
  </si>
  <si>
    <t>AUSNET SERVICES HOLDINGS PTY LTD - 2.60% 31-JUL-29</t>
  </si>
  <si>
    <t>ANVHT</t>
  </si>
  <si>
    <t>AUSNET SERVICES HOLDINGS PTY LTD - 0.625%MTN 25-AUG-30</t>
  </si>
  <si>
    <t>ANVHU</t>
  </si>
  <si>
    <t>AUSNET SERVICES HOLDINGS PTY LTD - 2.2075%MTN 07-AUG-30</t>
  </si>
  <si>
    <t>ANVHV</t>
  </si>
  <si>
    <t>AUSNET SERVICES HOLDINGS PTY LTD - 2.57% MTN 07-AUG-35</t>
  </si>
  <si>
    <t>ANVHW</t>
  </si>
  <si>
    <t>ANVHX</t>
  </si>
  <si>
    <t>AUSNET SERVICES HOLDINGS PTY LTD - 3.161% MTN 07-AUG-40</t>
  </si>
  <si>
    <t>ANVHY</t>
  </si>
  <si>
    <t>AUSNET SERVICES HOLDINGS PTY LTD - FRN MTN 06-OCT-2080</t>
  </si>
  <si>
    <t>ANVHZ</t>
  </si>
  <si>
    <t>AUSNET SERVICES HOLDINGS PTY LTD - 1.625% MTN 11-MAR-81</t>
  </si>
  <si>
    <t>ANZHAU</t>
  </si>
  <si>
    <t>AUSTRALIA AND NEW ZEALAND BANKING GROUP LIMITED - 6.75% PRP NOTES</t>
  </si>
  <si>
    <t>ANZHAV</t>
  </si>
  <si>
    <t>AUSTRALIA AND NEW ZEALAND BANKING GROUP LIMITED - 4.75% 7-SEP-2032</t>
  </si>
  <si>
    <t>ANZHAW</t>
  </si>
  <si>
    <t>AUSTRALIA AND NEW ZEALAND BANKING GROUP LIMITED - 0.625 21-FEB-23</t>
  </si>
  <si>
    <t>ANZHAX</t>
  </si>
  <si>
    <t>AUSTRALIA AND NEW ZEALAND BANKING GROUP LIMITED - 1.125% 21-NOV-2029</t>
  </si>
  <si>
    <t>ANZHAY</t>
  </si>
  <si>
    <t>AUSTRALIA AND NEW ZEALAND BANKING GROUP LIMITED - 3.40%MTN 20-DEC-2039</t>
  </si>
  <si>
    <t>ANZHAZ</t>
  </si>
  <si>
    <t>AUSTRALIA AND NEW ZEALAND BANKING GROUP LIMITED - 2.92% 22-DEC-2040</t>
  </si>
  <si>
    <t>ANZHBA</t>
  </si>
  <si>
    <t>AUSTRALIA AND NEW ZEALAND BANKING GROUP LIMITED - 3.00% 17-DEC-40</t>
  </si>
  <si>
    <t>ANZHBB</t>
  </si>
  <si>
    <t>AUSTRALIA AND NEW ZEALAND BANKING GROUP LIMITED - 0.669% 05-MAY-31</t>
  </si>
  <si>
    <t>ANZHBC</t>
  </si>
  <si>
    <t>AUSTRALIA AND NEW ZEALAND BANKING GROUP LIMITED - 1.809% 16-SEP-31</t>
  </si>
  <si>
    <t>AO2HA</t>
  </si>
  <si>
    <t>APOLLO SERIES 2017-2 TRUST - FRN 13-APR-49</t>
  </si>
  <si>
    <t>AO3HA</t>
  </si>
  <si>
    <t>APOLLO SERIES 2018-1 TRUST - 1.02% 13-OCT-2049</t>
  </si>
  <si>
    <t>AO3HB</t>
  </si>
  <si>
    <t>APOLLO SERIES 2018-1 TRUST - 1.15% 13-OCT-2049</t>
  </si>
  <si>
    <t>AO3HC</t>
  </si>
  <si>
    <t>APOLLO SERIES 2018-1 TRUST - 1.50% 13-OCT-2049</t>
  </si>
  <si>
    <t>AOLHA</t>
  </si>
  <si>
    <t>APOLLO SERIES 2015-1 TRUST - CL.A FRN 13-APR-46</t>
  </si>
  <si>
    <t>AORHA</t>
  </si>
  <si>
    <t>APOLLO SERIES 2013-1 TRUST - CL.A FRN 24-JUN-44</t>
  </si>
  <si>
    <t>AP2HA</t>
  </si>
  <si>
    <t>APA INFRASTRUCTURE LIMITED - 0.750% 15-MAR-29</t>
  </si>
  <si>
    <t>AP2HB</t>
  </si>
  <si>
    <t>APA INFRASTRUCTURE LIMITED - 1.250% 15-MAR-33</t>
  </si>
  <si>
    <t>AP2HC</t>
  </si>
  <si>
    <t>APA INFRASTRUCTURE LIMITED - 2.500% 15-MAR-36</t>
  </si>
  <si>
    <t>ATBHN</t>
  </si>
  <si>
    <t>ASIAN DEVELOPMENT BANK - 4.50%MTN SEP23 5HTNC</t>
  </si>
  <si>
    <t>ATBHP</t>
  </si>
  <si>
    <t>ASIAN DEVELOPMENT BANK - 3.0% MTN OCT-26 5HT</t>
  </si>
  <si>
    <t>AYUHC</t>
  </si>
  <si>
    <t>AUSTRALIAN UNITY LIMITED - S BND 3M 12-24</t>
  </si>
  <si>
    <t>AYUHD</t>
  </si>
  <si>
    <t>AUSTRALIAN UNITY LIMITED - S BND 3M 12-26</t>
  </si>
  <si>
    <t>B01HA</t>
  </si>
  <si>
    <t>BANCO SANTANDER S.A. - FRN 15-JUL-26</t>
  </si>
  <si>
    <t>B01HB</t>
  </si>
  <si>
    <t>BANCO SANTANDER S.A. - 1.65%15-JUL-26</t>
  </si>
  <si>
    <t>BA2HA</t>
  </si>
  <si>
    <t>SERIES 2019-1 REDS TRUST - CL A FRN 23-FEB-2051</t>
  </si>
  <si>
    <t>C2FHA</t>
  </si>
  <si>
    <t>CENTURIA FUNDS MANAGEMENT LIMITED - BND 3M 04-26 E RD</t>
  </si>
  <si>
    <t>CBAHAC</t>
  </si>
  <si>
    <t>COMMONWEALTH BANK OF AUSTRALIA. - 3.90 SN 12-JUL-47</t>
  </si>
  <si>
    <t>CBAHAD</t>
  </si>
  <si>
    <t>COMMONWEALTH BANK OF AUSTRALIA. - 3.150 MTN 19-SEP-27</t>
  </si>
  <si>
    <t>CBAHAE</t>
  </si>
  <si>
    <t>COMMONWEALTH BANK OF AUSTRALIA. - 1.936 MTN 3-OCT-29</t>
  </si>
  <si>
    <t>CBAHAF</t>
  </si>
  <si>
    <t>COMMONWEALTH BANK OF AUSTRALIA. - 4.316 MTN 10-JAN-48</t>
  </si>
  <si>
    <t>CBAHAG</t>
  </si>
  <si>
    <t>COMMONWEALTH BANK OF AUSTRALIA. - 3.66% 23-SEP-2034</t>
  </si>
  <si>
    <t>CBAHAH</t>
  </si>
  <si>
    <t>COMMONWEALTH BANK OF AUSTRALIA. - 3.00%MTN 20-MAR-2035</t>
  </si>
  <si>
    <t>CBAHAI</t>
  </si>
  <si>
    <t>COMMONWEALTH BANK OF AUSTRALIA. - 3.30%MTN 28-MAY-2035</t>
  </si>
  <si>
    <t>CBAHAJ</t>
  </si>
  <si>
    <t>COMMONWEALTH BANK OF AUSTRALIA. - 3.20%MTN 27-AUG-2040</t>
  </si>
  <si>
    <t>CBAHAK</t>
  </si>
  <si>
    <t>COMMONWEALTH BANK OF AUSTRALIA. - 3.30%MTN 26-AUG-2050</t>
  </si>
  <si>
    <t>CBAHAL</t>
  </si>
  <si>
    <t>COMMONWEALTH BANK OF AUSTRALIA. - 3.00% 10-DEC-2040</t>
  </si>
  <si>
    <t>CBAHAM</t>
  </si>
  <si>
    <t>COMMONWEALTH BANK OF AUSTRALIA. - 3.115% 27-AUG-41</t>
  </si>
  <si>
    <t>CBAHAN</t>
  </si>
  <si>
    <t>COMMONWEALTH BANK OF AUSTRALIA. - 3.30% 24-SEP-41</t>
  </si>
  <si>
    <t>CCBHC</t>
  </si>
  <si>
    <t>CHINA CONSTRUCTION BANK CORPORATION - FRN 24-JUN-22</t>
  </si>
  <si>
    <t>CHJHD</t>
  </si>
  <si>
    <t>CHALLENGER MILLENNIUM SERIES 2007-1E TRUST - CLASS AB FRN38 5HT</t>
  </si>
  <si>
    <t>CHJHE</t>
  </si>
  <si>
    <t>CHALLENGER MILLENNIUM SERIES 2007-1E TRUST - CLASS B FRN 38 5HT</t>
  </si>
  <si>
    <t>CHUHA</t>
  </si>
  <si>
    <t>CHALLENGER MILLENNIUM SERIES 2007-2L TRUST - CLASS A FRN38 5HT NC</t>
  </si>
  <si>
    <t>CHUHB</t>
  </si>
  <si>
    <t>CHALLENGER MILLENNIUM SERIES 2007-2L TRUST - CLASS AB FRN38 5HTNC</t>
  </si>
  <si>
    <t>CHUHC</t>
  </si>
  <si>
    <t>CHALLENGER MILLENNIUM SERIES 2007-2L TRUST - CLASS B FRN38 5HT NC</t>
  </si>
  <si>
    <t>CNUHA</t>
  </si>
  <si>
    <t>CHORUS LIMITED - 1.125 MAT 18-OCT-23</t>
  </si>
  <si>
    <t>CNUHB</t>
  </si>
  <si>
    <t>CHORUS LIMITED - 0.875%MTN 05-DEC-26</t>
  </si>
  <si>
    <t>CWNHB</t>
  </si>
  <si>
    <t>CROWN RESORTS LIMITED - HY 3M 04-75 Q RD T</t>
  </si>
  <si>
    <t>DAMHA</t>
  </si>
  <si>
    <t>DRIVER AUSTRALIA MASTER TRUST - CL.A FRN 25-AUG-28</t>
  </si>
  <si>
    <t>DAMHB</t>
  </si>
  <si>
    <t>DRIVER AUSTRALIA MASTER TRUST - CL.B FRN 25-AUG-28</t>
  </si>
  <si>
    <t>DAMHC</t>
  </si>
  <si>
    <t>DAMHD</t>
  </si>
  <si>
    <t>DAMHF</t>
  </si>
  <si>
    <t>DAMHG</t>
  </si>
  <si>
    <t>DAMHH</t>
  </si>
  <si>
    <t>DAMHI</t>
  </si>
  <si>
    <t>DRIVER AUSTRALIA MASTER TRUST - FRN 25-AUG-28</t>
  </si>
  <si>
    <t>DAMHJ</t>
  </si>
  <si>
    <t>DAMHK</t>
  </si>
  <si>
    <t>DASHA</t>
  </si>
  <si>
    <t>DRIVER AUSTRALIA SIX TRUST - CL A FRN 21-DEC-2027</t>
  </si>
  <si>
    <t>DASHB</t>
  </si>
  <si>
    <t>DRIVER AUSTRALIA SIX TRUST - CL B FRN 21-DEC-2027</t>
  </si>
  <si>
    <t>DATHA</t>
  </si>
  <si>
    <t>DRIVER AUSTRALIA SEVEN TRUST - FRN 21-JAN-30</t>
  </si>
  <si>
    <t>DATHB</t>
  </si>
  <si>
    <t>DXAHB</t>
  </si>
  <si>
    <t>CAISSE FRANCAISE DE FINANCEMENT LOCAL - 5.00% MTN JAN-26 5HT</t>
  </si>
  <si>
    <t>EMIHA</t>
  </si>
  <si>
    <t>EMIRATES NBD PJSC - 4.75% 09-FEB-2028</t>
  </si>
  <si>
    <t>EMIHB</t>
  </si>
  <si>
    <t>EMIRATES NBD PJSC - 3.05% 26-FEB-2030</t>
  </si>
  <si>
    <t>FA1HA</t>
  </si>
  <si>
    <t>FLEXI ABS TRUST 2019-2 - CLASS A1 14-APR-25</t>
  </si>
  <si>
    <t>FA1HB</t>
  </si>
  <si>
    <t>FLEXI ABS TRUST 2019-2 - CLASS A1-G 14-APR-25</t>
  </si>
  <si>
    <t>FA2HA</t>
  </si>
  <si>
    <t>FIRST ABU DHABI BANK PJSC - FRN 18 FEB 2025</t>
  </si>
  <si>
    <t>FM1HA</t>
  </si>
  <si>
    <t>FIRSTMAC MORTGAGE FUNDING TRUST NO.4 SERIES 4-2019 - CL AB 17-JAN-2051</t>
  </si>
  <si>
    <t>FM2HA</t>
  </si>
  <si>
    <t>FIRSTMAC MORTGAGE FUNDING TRUST NO.4 SERIES 2-2019 - A-1 FRN 17-NOV-2050</t>
  </si>
  <si>
    <t>FM2HB</t>
  </si>
  <si>
    <t>FIRSTMAC MORTGAGE FUNDING TRUST NO.4 SERIES 2-2019 - A-2 FRN 17-NOV-2050</t>
  </si>
  <si>
    <t>FM3HA</t>
  </si>
  <si>
    <t>FIRSTMAC MORTGAGE FUNDING TRUST NO. 4 SERIES 1-2020 - CL A-1 14-JUN-2051</t>
  </si>
  <si>
    <t>FM4HA</t>
  </si>
  <si>
    <t>FIRSTMAC MORTGAGE FUNDING TRUST NO.4 SERIES 3PP-2019 - CL A-1A 25-FEB-2051</t>
  </si>
  <si>
    <t>FM4HB</t>
  </si>
  <si>
    <t>FIRSTMAC MORTGAGE FUNDING TRUST NO.4 SERIES 3PP-2019 - CL A-1B 25-FEB-2051</t>
  </si>
  <si>
    <t>FM4HC</t>
  </si>
  <si>
    <t>FIRSTMAC MORTGAGE FUNDING TRUST NO.4 SERIES 3PP-2019 - CL A-1C 25-FEB-2051</t>
  </si>
  <si>
    <t>FM4HD</t>
  </si>
  <si>
    <t>FIRSTMAC MORTGAGE FUNDING TRUST NO.4 SERIES 3PP-2019 - CL A-2 25-FEB-2051</t>
  </si>
  <si>
    <t>FM5HA</t>
  </si>
  <si>
    <t>FIRSTMAC MORTGAGE FUNDING TRUST NO.4 SERIES 2-2020 - FRN 16-JAN-52</t>
  </si>
  <si>
    <t>GSBE47</t>
  </si>
  <si>
    <t>AUSTRALIAN GOVERNMENT TREASURY BONDS - TB 3.00% 03-47 6M</t>
  </si>
  <si>
    <t>GSBG23</t>
  </si>
  <si>
    <t>AUSTRALIAN GOVERNMENT TREASURY BONDS - TB 5.50% 04-23 6M</t>
  </si>
  <si>
    <t>GSBG24</t>
  </si>
  <si>
    <t>AUSTRALIAN GOVERNMENT TREASURY BONDS - TB 2.75% 04-24 6M</t>
  </si>
  <si>
    <t>GSBG25</t>
  </si>
  <si>
    <t>AUSTRALIAN GOVERNMENT TREASURY BONDS - TB 3.25% 04-25 6M</t>
  </si>
  <si>
    <t>GSBG26</t>
  </si>
  <si>
    <t>AUSTRALIAN GOVERNMENT TREASURY BONDS - TB 4.25% 04-26 6M</t>
  </si>
  <si>
    <t>GSBG27</t>
  </si>
  <si>
    <t>AUSTRALIAN GOVERNMENT TREASURY BONDS - TB 4.75% 04-27 6M</t>
  </si>
  <si>
    <t>GSBG29</t>
  </si>
  <si>
    <t>AUSTRALIAN GOVERNMENT TREASURY BONDS - TB 3.25% 04-29 6M</t>
  </si>
  <si>
    <t>GSBG33</t>
  </si>
  <si>
    <t>AUSTRALIAN GOVERNMENT TREASURY BONDS - TB 4.50% 04-33 6M</t>
  </si>
  <si>
    <t>GSBG37</t>
  </si>
  <si>
    <t>AUSTRALIAN GOVERNMENT TREASURY BONDS - TB 3.75% 04-37 6M</t>
  </si>
  <si>
    <t>GSBI28</t>
  </si>
  <si>
    <t>AUSTRALIAN GOVERNMENT TREASURY BONDS - TB 2.25% 05-28 6M</t>
  </si>
  <si>
    <t>GSBI30</t>
  </si>
  <si>
    <t>AUSTRALIAN GOVERNMENT TREASURY BONDS - TB 2.50% 05-30 6M</t>
  </si>
  <si>
    <t>GSBI32</t>
  </si>
  <si>
    <t>AUSTRALIAN GOVERNMENT TREASURY BONDS - TB 1.25% 05-32 6M</t>
  </si>
  <si>
    <t>GSBI41</t>
  </si>
  <si>
    <t>AUSTRALIAN GOVERNMENT TREASURY BONDS - TB 2.75% 05-41 6M</t>
  </si>
  <si>
    <t>GSBK31</t>
  </si>
  <si>
    <t>AUSTRALIAN GOVERNMENT TREASURY BONDS - TB 1.50% 06-31 6M</t>
  </si>
  <si>
    <t>GSBK35</t>
  </si>
  <si>
    <t>AUSTRALIAN GOVERNMENT TREASURY BONDS - TB 2.75% 06-35 6M</t>
  </si>
  <si>
    <t>GSBK39</t>
  </si>
  <si>
    <t>AUSTRALIAN GOVERNMENT TREASURY BONDS - TB 3.25% 06-39 6M</t>
  </si>
  <si>
    <t>GSBK51</t>
  </si>
  <si>
    <t>AUSTRALIAN GOVERNMENT TREASURY BONDS - TB 1.75% 06-51 6M</t>
  </si>
  <si>
    <t>GSBM22</t>
  </si>
  <si>
    <t>AUSTRALIAN GOVERNMENT TREASURY BONDS - TB 5.75% 07-22 6M</t>
  </si>
  <si>
    <t>GSBQ26</t>
  </si>
  <si>
    <t>AUSTRALIAN GOVERNMENT TREASURY BONDS - TB 0.50% 09-26 6M</t>
  </si>
  <si>
    <t>GSBU22</t>
  </si>
  <si>
    <t>AUSTRALIAN GOVERNMENT TREASURY BONDS - TB 2.25% 11-22 6M</t>
  </si>
  <si>
    <t>GSBU24</t>
  </si>
  <si>
    <t>AUSTRALIAN GOVERNMENT TREASURY BONDS - TB 0.25% 11-24 6M</t>
  </si>
  <si>
    <t>GSBU25</t>
  </si>
  <si>
    <t>AUSTRALIAN GOVERNMENT TREASURY BONDS - TB 0.25% 11-25 6M</t>
  </si>
  <si>
    <t>GSBU27</t>
  </si>
  <si>
    <t>AUSTRALIAN GOVERNMENT TREASURY BONDS - TB 2.75% 11-27 6M</t>
  </si>
  <si>
    <t>GSBU28</t>
  </si>
  <si>
    <t>AUSTRALIAN GOVERNMENT TREASURY BONDS - TB 2.75% 11-28 6M</t>
  </si>
  <si>
    <t>GSBU29</t>
  </si>
  <si>
    <t>AUSTRALIAN GOVERNMENT TREASURY BONDS - TB 2.75% 11-29 6M</t>
  </si>
  <si>
    <t>GSBU31</t>
  </si>
  <si>
    <t>AUSTRALIAN GOVERNMENT TREASURY BONDS - TB 1.00% 11-31 6M</t>
  </si>
  <si>
    <t>GSBU32</t>
  </si>
  <si>
    <t>AUSTRALIAN GOVERNMENT TREASURY BONDS - TB 1.75% 11-32 6M</t>
  </si>
  <si>
    <t>GSBU33</t>
  </si>
  <si>
    <t>AUSTRALIAN GOVERNMENT TREASURY BONDS - TB 3.00% 11-33 6M</t>
  </si>
  <si>
    <t>GSBW30</t>
  </si>
  <si>
    <t>AUSTRALIAN GOVERNMENT TREASURY BONDS - TB 1.00% 12-30 6M</t>
  </si>
  <si>
    <t>GSIC50</t>
  </si>
  <si>
    <t>AUSTRALIAN GOVERNMENT TREASURY INDEXED BONDS - TIB +1.00% 02-50 3M</t>
  </si>
  <si>
    <t>GSIO35</t>
  </si>
  <si>
    <t>AUSTRALIAN GOVERNMENT TREASURY INDEXED BONDS - TIB +2.00% 08-35 3M</t>
  </si>
  <si>
    <t>GSIO40</t>
  </si>
  <si>
    <t>AUSTRALIAN GOVERNMENT TREASURY INDEXED BONDS - TIB +1.25% 08-40 3M</t>
  </si>
  <si>
    <t>GSIQ25</t>
  </si>
  <si>
    <t>AUSTRALIAN GOVERNMENT TREASURY INDEXED BONDS - TIB +3.00% 09-25 3M</t>
  </si>
  <si>
    <t>GSIQ30</t>
  </si>
  <si>
    <t>AUSTRALIAN GOVERNMENT TREASURY INDEXED BONDS - TIB +2.50% 09-30 3M</t>
  </si>
  <si>
    <t>GSIU27</t>
  </si>
  <si>
    <t>AUSTRALIAN GOVERNMENT TREASURY INDEXED BONDS - TIB +0.75% 11-27 3M</t>
  </si>
  <si>
    <t>GSIU32</t>
  </si>
  <si>
    <t>AUSTRALIAN GOVERNMENT TREASURY INDEXED BONDS - TIB +0.25% 11-32 3M</t>
  </si>
  <si>
    <t>HCSHF</t>
  </si>
  <si>
    <t>HYUNDAI CAPITAL SERVICES INC. - 3.50% 21-MAR-25</t>
  </si>
  <si>
    <t>HTBHA</t>
  </si>
  <si>
    <t>SERIES 2013-1 HARVEY TRUST - CLS A 9-JUL-44 5HT</t>
  </si>
  <si>
    <t>HTBHB</t>
  </si>
  <si>
    <t>SERIES 2013-1 HARVEY TRUST - CLS AB 9-JUL-44 5HT</t>
  </si>
  <si>
    <t>IFXHK</t>
  </si>
  <si>
    <t>INTERNATIONAL FINANCE CORPORATION - 4.25% 21-AUG-23 5HT</t>
  </si>
  <si>
    <t>IMGHA</t>
  </si>
  <si>
    <t>INTERSTAR MILLENNIUM SERIES 2002-1G TRUST - A2 FRN RMBS US1HT</t>
  </si>
  <si>
    <t>IMGHB</t>
  </si>
  <si>
    <t>INTERSTAR MILLENNIUM SERIES 2002-1G TRUST - CLASS B FRN RMBS 5HT</t>
  </si>
  <si>
    <t>IMKHA</t>
  </si>
  <si>
    <t>INTERSTAR MILLENNIUM SERIES 2004-2G TRUST - CL.A FRN USDN361HT</t>
  </si>
  <si>
    <t>IMKHB</t>
  </si>
  <si>
    <t>INTERSTAR MILLENNIUM SERIES 2004-2G TRUST - CL.AB FRN USDN361HT</t>
  </si>
  <si>
    <t>IMKHC</t>
  </si>
  <si>
    <t>INTERSTAR MILLENNIUM SERIES 2004-2G TRUST - CL.B FRN USDN361HT</t>
  </si>
  <si>
    <t>IMNHC</t>
  </si>
  <si>
    <t>INTERSTAR MILLENNIUM SERIES 2004-5 TRUST - AB FRN RMBS 5HT</t>
  </si>
  <si>
    <t>IMNHD</t>
  </si>
  <si>
    <t>INTERSTAR MILLENNIUM SERIES 2004-5 TRUST - B FRN RMBS 5HT</t>
  </si>
  <si>
    <t>IMOHA</t>
  </si>
  <si>
    <t>INTERSTAR MILLENNIUM SERIES 2005-2L TRUST - A2 FRN RMBS $5HT</t>
  </si>
  <si>
    <t>IMOHB</t>
  </si>
  <si>
    <t>INTERSTAR MILLENNIUM SERIES 2005-2L TRUST - AB FRN RMBS $5HT</t>
  </si>
  <si>
    <t>IMOHC</t>
  </si>
  <si>
    <t>INTERSTAR MILLENNIUM SERIES 2005-2L TRUST - B FRN RMBS $5HT</t>
  </si>
  <si>
    <t>IMQHA</t>
  </si>
  <si>
    <t>INTERSTAR MILLENNIUM SERIES 2004-1E TRUST - CL.A2 FRN EURO36E1HT</t>
  </si>
  <si>
    <t>IMQHB</t>
  </si>
  <si>
    <t>INTERSTAR MILLENNIUM SERIES 2004-1E TRUST - CL.AB FRN EURO36E1HT</t>
  </si>
  <si>
    <t>IMQHC</t>
  </si>
  <si>
    <t>INTERSTAR MILLENNIUM SERIES 2004-1E TRUST - CL. B FRN EURO36E1HT</t>
  </si>
  <si>
    <t>IMXHA</t>
  </si>
  <si>
    <t>INTERSTAR MILLENNIUM SERIES 2003-3G TRUST - A2 FRN USDN35 1HT</t>
  </si>
  <si>
    <t>IMXHB</t>
  </si>
  <si>
    <t>INTERSTAR MILLENNIUM SERIES 2003-3G TRUST - A3 FRN RMBS35 5HT</t>
  </si>
  <si>
    <t>IMXHC</t>
  </si>
  <si>
    <t>INTERSTAR MILLENNIUM SERIES 2003-3G TRUST - B1 FRN USDN35 1HT</t>
  </si>
  <si>
    <t>IMXHD</t>
  </si>
  <si>
    <t>INTERSTAR MILLENNIUM SERIES 2003-3G TRUST - B2 FRN RMBS35 5HT</t>
  </si>
  <si>
    <t>INBHA</t>
  </si>
  <si>
    <t>INTERSTAR MILLENNIUM SERIES 2006-2G TRUST - A1 MAT.27-MAY-38 5HT</t>
  </si>
  <si>
    <t>INBHB</t>
  </si>
  <si>
    <t>INTERSTAR MILLENNIUM SERIES 2006-2G TRUST - A2 MAT.27-MAY-38 5HT</t>
  </si>
  <si>
    <t>INBHC</t>
  </si>
  <si>
    <t>INTERSTAR MILLENNIUM SERIES 2006-2G TRUST - AB MAT.27-MAY-38 5HT</t>
  </si>
  <si>
    <t>INBHD</t>
  </si>
  <si>
    <t>INTERSTAR MILLENNIUM SERIES 2006-2G TRUST - B MAT. 27-MAY-38 5HT</t>
  </si>
  <si>
    <t>INHHB</t>
  </si>
  <si>
    <t>INTERSTAR MILLENNIUM SERIES 2006-4H TRUST - A2 MAT. 7-NOV-39 5HT</t>
  </si>
  <si>
    <t>INHHC</t>
  </si>
  <si>
    <t>INTERSTAR MILLENNIUM SERIES 2006-4H TRUST - AB MAT. 7-NOV-39 5HT</t>
  </si>
  <si>
    <t>INHHD</t>
  </si>
  <si>
    <t>INTERSTAR MILLENNIUM SERIES 2006-4H TRUST - B MAT. 7-NOV-39 5HT</t>
  </si>
  <si>
    <t>INNHB</t>
  </si>
  <si>
    <t>INTERSTAR MILLENNIUM SERIES 2006-3L TRUST - A2 MAT. 7-SEP-39 5HT</t>
  </si>
  <si>
    <t>INNHC</t>
  </si>
  <si>
    <t>INTERSTAR MILLENNIUM SERIES 2006-3L TRUST - AB MAT. 7-SEP-39 5HT</t>
  </si>
  <si>
    <t>INNHD</t>
  </si>
  <si>
    <t>INTERSTAR MILLENNIUM SERIES 2006-3L TRUST - B MAT. 7-SEP-39 5HT</t>
  </si>
  <si>
    <t>KA1HA</t>
  </si>
  <si>
    <t>KOREA EXPRESSWAY CORPORATION - 0.928% 02-SEP-2023</t>
  </si>
  <si>
    <t>KA1HB</t>
  </si>
  <si>
    <t>KOREA EXPRESSWAY CORPORATION - FRN 02-SEP-2023</t>
  </si>
  <si>
    <t>KFWHAA</t>
  </si>
  <si>
    <t>KFW - 4% MTN 27-FEB-25 5HT</t>
  </si>
  <si>
    <t>KFWHAE</t>
  </si>
  <si>
    <t>KFW - 3.20% MTN 11-SEP-26</t>
  </si>
  <si>
    <t>KFWHAG</t>
  </si>
  <si>
    <t>KFW - 3.20% 15-MAR-28 5HT</t>
  </si>
  <si>
    <t>KFWHAH</t>
  </si>
  <si>
    <t>KFW - 2.80% 07-MAR-23</t>
  </si>
  <si>
    <t>KFWHAI</t>
  </si>
  <si>
    <t>KFW - 1.50% MTN 24-JUL-24</t>
  </si>
  <si>
    <t>KFWHAJ</t>
  </si>
  <si>
    <t>KFW - 2.35% 18-FEB-32</t>
  </si>
  <si>
    <t>KFWHAK</t>
  </si>
  <si>
    <t>KFW - 2.00% 15-FEB-27</t>
  </si>
  <si>
    <t>KFWHX</t>
  </si>
  <si>
    <t>KFW - 5.00% 19-MAR-24 5HT</t>
  </si>
  <si>
    <t>KI1HA</t>
  </si>
  <si>
    <t>KINGFISHER TRUST 2019-1 - A1 FRN 19-MAY-2050</t>
  </si>
  <si>
    <t>KI1HB</t>
  </si>
  <si>
    <t>KINGFISHER TRUST 2019-1 - A2 FRN 19-MAY-2050</t>
  </si>
  <si>
    <t>KIGHA</t>
  </si>
  <si>
    <t>KINGFISHER TRUST 2016-1 - CL.A1 ABS 24-NOV-48</t>
  </si>
  <si>
    <t>KIGHB</t>
  </si>
  <si>
    <t>KINGFISHER TRUST 2016-1 - CL.A2 ABS 24-NOV-48</t>
  </si>
  <si>
    <t>LC1HA</t>
  </si>
  <si>
    <t>LATITUDE AUSTRALIA PERSONAL LOANS SERIES 2017-1 TRUST - FRN 17-JAN-28</t>
  </si>
  <si>
    <t>LC2HA</t>
  </si>
  <si>
    <t>LATITUDE AUSTRALIA PERSONAL LOANS SERIES 2020-1 TRUST - CL A-L 17-JUN-2028</t>
  </si>
  <si>
    <t>LCNHA</t>
  </si>
  <si>
    <t>LATITUDE AUSTRALIA CREDIT CARD LOAN NOTE TRUST - CL.A1 FRN 22-MAR-29</t>
  </si>
  <si>
    <t>LCNHB</t>
  </si>
  <si>
    <t>LATITUDE AUSTRALIA CREDIT CARD LOAN NOTE TRUST - CL.A2 FRN 22-MAR-29</t>
  </si>
  <si>
    <t>LCNHC</t>
  </si>
  <si>
    <t>LATITUDE AUSTRALIA CREDIT CARD LOAN NOTE TRUST - CL.A1 FRN 22-AUG-31</t>
  </si>
  <si>
    <t>LCNHD</t>
  </si>
  <si>
    <t>LATITUDE AUSTRALIA CREDIT CARD LOAN NOTE TRUST - CL.A2 FRN 22-AUG-31</t>
  </si>
  <si>
    <t>LCNHE</t>
  </si>
  <si>
    <t>LATITUDE AUSTRALIA CREDIT CARD LOAN NOTE TRUST - CL.A1 FRN 22-MAR-32</t>
  </si>
  <si>
    <t>LCNHF</t>
  </si>
  <si>
    <t>LATITUDE AUSTRALIA CREDIT CARD LOAN NOTE TRUST - CL.A2 FRN 22-MAR-32</t>
  </si>
  <si>
    <t>LCNHG</t>
  </si>
  <si>
    <t>LATITUDE AUSTRALIA CREDIT CARD LOAN NOTE TRUST - FRN CL A1 22-09-2033</t>
  </si>
  <si>
    <t>LCNHH</t>
  </si>
  <si>
    <t>LATITUDE AUSTRALIA CREDIT CARD LOAN NOTE TRUST - FRN CL A2 22-09-2033</t>
  </si>
  <si>
    <t>LI2HA</t>
  </si>
  <si>
    <t>LIBERTY FUNDING PTY LTD IN RESPECT OF LIBERTY SERIES 2018-1 - A1B FRN 10-OCT-2049</t>
  </si>
  <si>
    <t>LI2HB</t>
  </si>
  <si>
    <t>LIBERTY FUNDING PTY LTD IN RESPECT OF LIBERTY SERIES 2018-1 - A2 FRN 10-OCT-2049</t>
  </si>
  <si>
    <t>LI5HA</t>
  </si>
  <si>
    <t>LIBERTY FUNDING PTY LTD IN RESPECT OF LIBERTY SERIES 2018-3 - A1B FRN 25-OCT-2050</t>
  </si>
  <si>
    <t>LI5HB</t>
  </si>
  <si>
    <t>LIBERTY FUNDING PTY LTD IN RESPECT OF LIBERTY SERIES 2018-3 - A2 FRN 25-OCT-2050</t>
  </si>
  <si>
    <t>LI6HA</t>
  </si>
  <si>
    <t>LIBERTY FUNDING PTY LTD IN RESPECT OF LIBERTY SERIES 2019-2 - A2 FRN 10-JUN-2051</t>
  </si>
  <si>
    <t>LI7HA</t>
  </si>
  <si>
    <t>LIBERTY SERIES 2020-2 - CL A1a 25-DEC-51</t>
  </si>
  <si>
    <t>LI7HB</t>
  </si>
  <si>
    <t>LIBERTY SERIES 2020-2 - CL A1b 25-DEC-51</t>
  </si>
  <si>
    <t>LI7HC</t>
  </si>
  <si>
    <t>LIBERTY SERIES 2020-2 - CL A2 25-DEC-51</t>
  </si>
  <si>
    <t>LI8HA</t>
  </si>
  <si>
    <t>LION SERIES 2020-1 TRUST - CL A1 22-SEPT-51</t>
  </si>
  <si>
    <t>LI8HB</t>
  </si>
  <si>
    <t>LION SERIES 2020-1 TRUST - CL A2 22-SEPT-51</t>
  </si>
  <si>
    <t>LI9HA</t>
  </si>
  <si>
    <t>LIBERTY SERIES 2020-3 - FRN 27-DEC-51</t>
  </si>
  <si>
    <t>LI9HB</t>
  </si>
  <si>
    <t>LLPPA</t>
  </si>
  <si>
    <t>LLOYDS BANK PLC - FRN MAT 12-AUG-2022</t>
  </si>
  <si>
    <t>LLPPB</t>
  </si>
  <si>
    <t>LLOYDS BANK PLC - 1.65% MAT12-AUG-2022</t>
  </si>
  <si>
    <t>LO1PA</t>
  </si>
  <si>
    <t>LLOYDS BANKING GROUP PLC - FRN 20-MAR-2023</t>
  </si>
  <si>
    <t>LO1PB</t>
  </si>
  <si>
    <t>LLOYDS BANKING GROUP PLC - 3.65 20-MAR-23</t>
  </si>
  <si>
    <t>LO1PC</t>
  </si>
  <si>
    <t>LLOYDS BANKING GROUP PLC - 4.25 22-NOV-27</t>
  </si>
  <si>
    <t>LO1PD</t>
  </si>
  <si>
    <t>LLOYDS BANKING GROUP PLC - 4.00 07-MAR-25</t>
  </si>
  <si>
    <t>LO1PE</t>
  </si>
  <si>
    <t>LLOYDS BANKING GROUP PLC - FRN 07-MAR-25</t>
  </si>
  <si>
    <t>LO1PF</t>
  </si>
  <si>
    <t>LLOYDS BANKING GROUP PLC - 3.90 23-NOV-23</t>
  </si>
  <si>
    <t>LO1PG</t>
  </si>
  <si>
    <t>LLOYDS BANKING GROUP PLC - 4.75 23-MAY-28</t>
  </si>
  <si>
    <t>LO1PH</t>
  </si>
  <si>
    <t>LLOYDS BANKING GROUP PLC - 5.3906%10-JUN-27</t>
  </si>
  <si>
    <t>LP1HA</t>
  </si>
  <si>
    <t>LIBERTY PRIME SERIES 2021-1 - FRN 25-NOV-52</t>
  </si>
  <si>
    <t>LP1HB</t>
  </si>
  <si>
    <t>LP1HC</t>
  </si>
  <si>
    <t>LT1HA</t>
  </si>
  <si>
    <t>LA TROBE FINANCIAL CAPITAL MARKETS TRUST 2018-2 - 1.40%A1L 12-MAR-2050</t>
  </si>
  <si>
    <t>LT1HB</t>
  </si>
  <si>
    <t>LA TROBE FINANCIAL CAPITAL MARKETS TRUST 2018-2 - 2.00% A2 12-MAR-2050</t>
  </si>
  <si>
    <t>LT2HA</t>
  </si>
  <si>
    <t>LA TROBE FINANCIAL CAPITAL MARKETS TRUST 2021-1 - FRN 13-SEP-52</t>
  </si>
  <si>
    <t>LT2HB</t>
  </si>
  <si>
    <t>LT3HA</t>
  </si>
  <si>
    <t>LA TROBE FINANCIAL CAPITAL MARKETS TRUST 2019-1 - 1.42%A1L 13-AUG-2050</t>
  </si>
  <si>
    <t>LT3HB</t>
  </si>
  <si>
    <t>LA TROBE FINANCIAL CAPITAL MARKETS TRUST 2019-1 - 1.85%AS2 13-AUG-2050</t>
  </si>
  <si>
    <t>LT3HC</t>
  </si>
  <si>
    <t>LA TROBE FINANCIAL CAPITAL MARKETS TRUST 2019-1 - 2.2% A2L 13-AUG-2050</t>
  </si>
  <si>
    <t>LT4HA</t>
  </si>
  <si>
    <t>LA TROBE FINANCIAL CAPITAL MARKETS TRUST 2019-2 - CL A1L 11-FEB-2051</t>
  </si>
  <si>
    <t>LT4HB</t>
  </si>
  <si>
    <t>LA TROBE FINANCIAL CAPITAL MARKETS TRUST 2019-2 - CL A2S 11-FEB-2051</t>
  </si>
  <si>
    <t>LT4HC</t>
  </si>
  <si>
    <t>LA TROBE FINANCIAL CAPITAL MARKETS TRUST 2019-2 - CL A2L 11-FEB-2051</t>
  </si>
  <si>
    <t>LT5HA</t>
  </si>
  <si>
    <t>LA TROBE FINANCIAL CAPITAL MARKETS TRUST 2020-1 - CL A1L 12-MAR-52</t>
  </si>
  <si>
    <t>LT5HB</t>
  </si>
  <si>
    <t>LA TROBE FINANCIAL CAPITAL MARKETS TRUST 2020-1 - CL A2 12-MAR-52</t>
  </si>
  <si>
    <t>LT6HA</t>
  </si>
  <si>
    <t>LA TROBE FINANCIAL CAPITAL MARKETS TRUST 2020-S1 - FRN 13-JAN-52</t>
  </si>
  <si>
    <t>LT6HB</t>
  </si>
  <si>
    <t>LT7HA</t>
  </si>
  <si>
    <t>LA TROBE FINANCIAL CAPITAL MARKETS TRUST 2021-2 - FRN 14-JAN-53</t>
  </si>
  <si>
    <t>LT7HB</t>
  </si>
  <si>
    <t>LTFHA</t>
  </si>
  <si>
    <t>LA TROBE FINANCIAL CAPITAL MARKETS TRUST 2018-1 - 1.25% 11-JUL-2049</t>
  </si>
  <si>
    <t>LTFHB</t>
  </si>
  <si>
    <t>LA TROBE FINANCIAL CAPITAL MARKETS TRUST 2018-1 - 1.65% 11-JUL-2049</t>
  </si>
  <si>
    <t>MF1HA</t>
  </si>
  <si>
    <t>METRO FINANCE 2021-1 TRUST SERIES 1 - FRN 20-JUN-27</t>
  </si>
  <si>
    <t>MF2HA</t>
  </si>
  <si>
    <t>METRO FINANCE 2022-1 TRUST - SERIES 1 - FRN 16-FEB-28</t>
  </si>
  <si>
    <t>MPZHA</t>
  </si>
  <si>
    <t>MEDALLION TRUST SERIES 2014-1P - CL.A1 RMB 24-JUN-46</t>
  </si>
  <si>
    <t>MVTHA</t>
  </si>
  <si>
    <t>MERCANTILE INVESTMENT COMPANY LTD - BND 4.80% 07-26 6M</t>
  </si>
  <si>
    <t>MZ1HA</t>
  </si>
  <si>
    <t>MEDALLION TRUST SERIES 2017-1 - CL.A1 RMB 23-JUL-49</t>
  </si>
  <si>
    <t>MZ1HB</t>
  </si>
  <si>
    <t>MEDALLION TRUST SERIES 2017-1 - CL.A2 RMB 23-JUL-49</t>
  </si>
  <si>
    <t>MZ2HA</t>
  </si>
  <si>
    <t>MEDALLION TRUST SERIES 2017-2 - CLS A1 23-JAN-50</t>
  </si>
  <si>
    <t>MZ2HB</t>
  </si>
  <si>
    <t>MEDALLION TRUST SERIES 2017-2 - CLS A2 23-JAN-50</t>
  </si>
  <si>
    <t>MZFHA</t>
  </si>
  <si>
    <t>MEDALLION TRUST SERIES 2016-1 - CLS A1A 18-FEB-48</t>
  </si>
  <si>
    <t>MZTHA</t>
  </si>
  <si>
    <t>MEDALLION TRUST SERIES 2016-2 - CL.A1A RMB 23-APR-49</t>
  </si>
  <si>
    <t>NABHI</t>
  </si>
  <si>
    <t>NATIONAL AUSTRALIA BANK LIMITED - 3.450% CB 4-DEC-23</t>
  </si>
  <si>
    <t>NAJHA</t>
  </si>
  <si>
    <t>NATIONAL RMBS TRUST 2015-1 SERIES 2015-1 - CL.A FRN 20-SEP-46</t>
  </si>
  <si>
    <t>NFIHA</t>
  </si>
  <si>
    <t>NATIONAL HOUSING FINANCE AND INVESTMENT CORPORATION - 2.38% 28-MAR-2029</t>
  </si>
  <si>
    <t>NFIHB</t>
  </si>
  <si>
    <t>NATIONAL HOUSING FINANCE AND INVESTMENT CORPORATION - 1.52% 27-MAY-2030</t>
  </si>
  <si>
    <t>NFIHC</t>
  </si>
  <si>
    <t>NATIONAL HOUSING FINANCE AND INVESTMENT CORPORATION - 2.335% 30-JUN-36</t>
  </si>
  <si>
    <t>NFIHD</t>
  </si>
  <si>
    <t>NATIONAL HOUSING FINANCE AND INVESTMENT CORPORATION - 1.41% 29-JUN-32</t>
  </si>
  <si>
    <t>NFIHE</t>
  </si>
  <si>
    <t>NATIONAL HOUSING FINANCE AND INVESTMENT CORPORATION - FRN 01-JUL-31</t>
  </si>
  <si>
    <t>NFIHF</t>
  </si>
  <si>
    <t>NATIONAL HOUSING FINANCE AND INVESTMENT CORPORATION - 1.74% 01-JUL-31</t>
  </si>
  <si>
    <t>NIBHI</t>
  </si>
  <si>
    <t>NORDIC INVESTMENT BANK - 4.75%MTN FEB-24 5HT</t>
  </si>
  <si>
    <t>NRMHA</t>
  </si>
  <si>
    <t>NATIONAL RMBS TRUST 2016-1 - CL.A FRN 20-DEC-47</t>
  </si>
  <si>
    <t>NROHA</t>
  </si>
  <si>
    <t>NATIONAL RMBS TRUST 2018-1 IN RESPECT OF SERIES 2018-1 - A1-A FRN 24-AUG-49</t>
  </si>
  <si>
    <t>NROHB</t>
  </si>
  <si>
    <t>NATIONAL RMBS TRUST 2018-1 IN RESPECT OF SERIES 2018-1 - A1-G FRN 24-AUG-49</t>
  </si>
  <si>
    <t>NROHC</t>
  </si>
  <si>
    <t>NATIONAL RMBS TRUST 2018-1 IN RESPECT OF SERIES 2018-1 - A2 FRN 24-AUG-49</t>
  </si>
  <si>
    <t>OBLHA</t>
  </si>
  <si>
    <t>OMNI BRIDGEWAY LIMITED - BND 3M 12-22 E SU</t>
  </si>
  <si>
    <t>PE4HA</t>
  </si>
  <si>
    <t>PEPPER SPARKZ TRUST NO.4 - FRN 16-SEP-30</t>
  </si>
  <si>
    <t>PE4HB</t>
  </si>
  <si>
    <t>PEAHA</t>
  </si>
  <si>
    <t>PEPPER RESIDENTIAL SECURITIES TRUST NO. 30 - FRN 15-JAN-63</t>
  </si>
  <si>
    <t>PEPHA</t>
  </si>
  <si>
    <t>PEPPER I-PRIME 2017-3 TRUST - FRN 18-MAY-49</t>
  </si>
  <si>
    <t>PEPHB</t>
  </si>
  <si>
    <t>PEPHC</t>
  </si>
  <si>
    <t>PEPHD</t>
  </si>
  <si>
    <t>PERHA</t>
  </si>
  <si>
    <t>PEPPER RESIDENTIAL SECURITIES TRUST NO. 20 - A1-S FRN 16-SEP-2059</t>
  </si>
  <si>
    <t>PERHB</t>
  </si>
  <si>
    <t>PEPPER RESIDENTIAL SECURITIES TRUST NO. 20 - A1-A FRN 16-SEP-2059</t>
  </si>
  <si>
    <t>PERHC</t>
  </si>
  <si>
    <t>PEPPER RESIDENTIAL SECURITIES TRUST NO. 20 - A2 FRN 16-SEP-2059</t>
  </si>
  <si>
    <t>PERHD</t>
  </si>
  <si>
    <t>PEPPER RESIDENTIAL SECURITIES TRUST NO. 20 - B FRN 16-SEP-2059</t>
  </si>
  <si>
    <t>PESHA</t>
  </si>
  <si>
    <t>PEPPER RESIDENTIAL SECURITIES TRUST NO. 21 - A2 FRN 16-JAN-2060</t>
  </si>
  <si>
    <t>PEUHA</t>
  </si>
  <si>
    <t>PEPPER RESIDENTIAL SECURITIES TRUST NO 22 - A2 FRN 20-JUN-2060</t>
  </si>
  <si>
    <t>PEUHB</t>
  </si>
  <si>
    <t>PEPPER RESIDENTIAL SECURITIES TRUST NO 22 - B FRN 20-JUN-2060</t>
  </si>
  <si>
    <t>PEVHA</t>
  </si>
  <si>
    <t>PEPPER RESIDENTIAL SECURITIES TRUST NO.28 - FRN 17-APR-62</t>
  </si>
  <si>
    <t>POAHA</t>
  </si>
  <si>
    <t>PROGRESS 2020-1 TRUST - FRN 24-JUN-51</t>
  </si>
  <si>
    <t>POBHA</t>
  </si>
  <si>
    <t>PROGRESS 2021-1 TRUST - FRN 22-SEP-52</t>
  </si>
  <si>
    <t>POTHA</t>
  </si>
  <si>
    <t>PROGRESS 2017-2 TRUST - FRN 10-FEB-49</t>
  </si>
  <si>
    <t>POVHA</t>
  </si>
  <si>
    <t>PROGRESS 2018-1 TRUST - FRN 11-JUN-2049</t>
  </si>
  <si>
    <t>POXHA</t>
  </si>
  <si>
    <t>PROGRESS 2019-1 TRUST - CLA FRN 24-JUNE-2050</t>
  </si>
  <si>
    <t>PPCHB</t>
  </si>
  <si>
    <t>PEET LIMITED - S BND 3M 10-22</t>
  </si>
  <si>
    <t>PPZHA</t>
  </si>
  <si>
    <t>PLACES FOR PEOPLE TREASURY PLC - 4.00 N 22-AUG-22</t>
  </si>
  <si>
    <t>PU1HA</t>
  </si>
  <si>
    <t>PEPPER RESIDENTIAL SECURITIES TRUST NO. 23 - A1-A FRN 18-AUG-2060</t>
  </si>
  <si>
    <t>PU1HB</t>
  </si>
  <si>
    <t>PEPPER RESIDENTIAL SECURITIES TRUST NO. 23 - A2 FRN 18-AUG-2060</t>
  </si>
  <si>
    <t>PU2HA</t>
  </si>
  <si>
    <t>PUMA SERIES 2019-1 - CLA FRN 17-JUL-2050</t>
  </si>
  <si>
    <t>PU3HA</t>
  </si>
  <si>
    <t>PEPPER SPARKZ TRUST NO. 2 - A1-A FRN 16 OCT 2027</t>
  </si>
  <si>
    <t>PU4HA</t>
  </si>
  <si>
    <t>PEPPER SPARKZ TRUST NO.3 - FRN 17-AUG-28</t>
  </si>
  <si>
    <t>PU4HB</t>
  </si>
  <si>
    <t>PUJHA</t>
  </si>
  <si>
    <t>PUMA SERIES 2013-1 - CL.A FRN 10-JAN-45</t>
  </si>
  <si>
    <t>PUKHB</t>
  </si>
  <si>
    <t>PUMA SERIES 2014-1 - A-R FRN 13-MAY-2045</t>
  </si>
  <si>
    <t>PUOHA</t>
  </si>
  <si>
    <t>PUMA SERIES 2014-2 - CL.A FRN 18-OCT-45</t>
  </si>
  <si>
    <t>PUQHA</t>
  </si>
  <si>
    <t>PUMA SERIES 2014-4P - CL.A FRN 20-FEB-46</t>
  </si>
  <si>
    <t>PUSHA</t>
  </si>
  <si>
    <t>PEPPER SPARKZ TRUST NO.1 - A1-A FRN 15-JUL-2027</t>
  </si>
  <si>
    <t>PUSHB</t>
  </si>
  <si>
    <t>PEPPER SPARKZ TRUST NO.1 - B FRN 15-JUL-2027</t>
  </si>
  <si>
    <t>PUUHA</t>
  </si>
  <si>
    <t>PUMA SERIES 2015-1 - CL A FRN 22-JUN-46</t>
  </si>
  <si>
    <t>PUZHA</t>
  </si>
  <si>
    <t>PUMA SERIES 2017-1 - FRN MTN 19-DEC-2048</t>
  </si>
  <si>
    <t>QNBHA</t>
  </si>
  <si>
    <t>QNB FINANCE LTD - FRN 01-FEB-23</t>
  </si>
  <si>
    <t>QNBHB</t>
  </si>
  <si>
    <t>QNB FINANCE LTD - 4.15% 01-FEB-23</t>
  </si>
  <si>
    <t>QNBHC</t>
  </si>
  <si>
    <t>QNB FINANCE LTD - 4.90% 01-FEB-28</t>
  </si>
  <si>
    <t>QUBHA</t>
  </si>
  <si>
    <t>QUBE HOLDINGS LIMITED - HY 3M 10-23 Q</t>
  </si>
  <si>
    <t>RA1HA</t>
  </si>
  <si>
    <t>RESIMAC PREMIER SERIES 2020-2 - CL A2 07-JUN-51</t>
  </si>
  <si>
    <t>RA2HA</t>
  </si>
  <si>
    <t>RESIMAC PREMIER SERIES 2020-1 - CL A3 07-FEB-52</t>
  </si>
  <si>
    <t>RB1HA</t>
  </si>
  <si>
    <t>RUBY BOND TRUST 2020-1 - CL A1-AU 12-SEP-51</t>
  </si>
  <si>
    <t>RFBHA</t>
  </si>
  <si>
    <t>SERIES 2012-1E REDS TRUST - CLA.A1 FRN 24-MAY-44</t>
  </si>
  <si>
    <t>RFBHB</t>
  </si>
  <si>
    <t>SERIES 2012-1E REDS TRUST - CL.A2A FRN 24-MAY-44</t>
  </si>
  <si>
    <t>RFBHC</t>
  </si>
  <si>
    <t>SERIES 2012-1E REDS TRUST - CL.A2S FRN 24-MAY-44</t>
  </si>
  <si>
    <t>RFBHD</t>
  </si>
  <si>
    <t>SERIES 2012-1E REDS TRUST - CL.AB FRN 24-MAY-44</t>
  </si>
  <si>
    <t>RFCHA</t>
  </si>
  <si>
    <t>SERIES 2017-1 REDS TRUST - CL.A1 FRN 22-AUG-48</t>
  </si>
  <si>
    <t>RFEHA</t>
  </si>
  <si>
    <t>SERIES 2018-1 REDS TRUST - FRN 16-JUL-2049</t>
  </si>
  <si>
    <t>RT1HA</t>
  </si>
  <si>
    <t>RESIMAC TRIOMPHE TRUST RESIMAC PREMIER SERIES 2018-1 - AB FRN 10-NOV-2049</t>
  </si>
  <si>
    <t>RT2HA</t>
  </si>
  <si>
    <t>SERIES 2018-1 REDS EHP TRUST - A FRN 13-FEB-26</t>
  </si>
  <si>
    <t>RT9HA</t>
  </si>
  <si>
    <t>RESIMAC BASTILLE TRUST SERIES 2017-1NC - FRN 08-DEC-58</t>
  </si>
  <si>
    <t>RT9HB</t>
  </si>
  <si>
    <t>RT9HC</t>
  </si>
  <si>
    <t>RT9HD</t>
  </si>
  <si>
    <t>RT9HE</t>
  </si>
  <si>
    <t>RTCHA</t>
  </si>
  <si>
    <t>RESIMAC TRIOMPHE TRUST PREMIER 2017-2 - CL.A2 FRN 15-JAN-49</t>
  </si>
  <si>
    <t>RTCHB</t>
  </si>
  <si>
    <t>RESIMAC TRIOMPHE TRUST PREMIER 2017-2 - CL.AB FRN 15-JAN-49</t>
  </si>
  <si>
    <t>RTCHC</t>
  </si>
  <si>
    <t>RESIMAC TRIOMPHE TRUST PREMIER 2017-2 - CL.B FRN 15-JAN-49</t>
  </si>
  <si>
    <t>RTDHA</t>
  </si>
  <si>
    <t>RESIMAC BASTILLE TRUST IN RESPECT OF RESIMAC SERIES 2018-1NC - AB FRN 5-DEC-59</t>
  </si>
  <si>
    <t>SCAHB</t>
  </si>
  <si>
    <t>SCENTRE GROUP TRUST 1 AND SCENTRE GROUP TRUST 2 - 1.375% NTE 22-MAR-23</t>
  </si>
  <si>
    <t>SCAHC</t>
  </si>
  <si>
    <t>SCENTRE GROUP TRUST 1 AND SCENTRE GROUP TRUST 2 - 1.75% NTE 11-APR-28</t>
  </si>
  <si>
    <t>SCAHD</t>
  </si>
  <si>
    <t>SCENTRE GROUP TRUST 1 AND SCENTRE GROUP TRUST 2 - 1.45% NTE 28-MAR-29</t>
  </si>
  <si>
    <t>SCAHE</t>
  </si>
  <si>
    <t>SCENTRE GROUP TRUST 1 AND SCENTRE GROUP TRUST 2 - 2.85%MTN 29-APR-2030</t>
  </si>
  <si>
    <t>SCDHA</t>
  </si>
  <si>
    <t>STANDARD CHARTERED PLC - FRN 28-JUN-2025</t>
  </si>
  <si>
    <t>SCDHB</t>
  </si>
  <si>
    <t>STANDARD CHARTERED PLC - FXD FRN 28-JUN-2025</t>
  </si>
  <si>
    <t>SCWHB</t>
  </si>
  <si>
    <t>SCENTRE GROUP TRUST 1 - 3.875% 16-JUL-26 5HT</t>
  </si>
  <si>
    <t>SCWHC</t>
  </si>
  <si>
    <t>SCENTRE GROUP TRUST 1 - 2.25% 16-JUL-24 5HT</t>
  </si>
  <si>
    <t>SFVHA</t>
  </si>
  <si>
    <t>SANTOS FINANCE LIMITED - 4.125%MAT14-SEP-27</t>
  </si>
  <si>
    <t>SFVHB</t>
  </si>
  <si>
    <t>SANTOS FINANCE LIMITED - 5.250% 13-MAR-2029</t>
  </si>
  <si>
    <t>SHZHD</t>
  </si>
  <si>
    <t>SHINHAN BANK. - 5.00% 30-AUG-28</t>
  </si>
  <si>
    <t>SHZHE</t>
  </si>
  <si>
    <t>SHINHAN BANK. - FRN MTN 29-SEP-2025</t>
  </si>
  <si>
    <t>SHZHF</t>
  </si>
  <si>
    <t>SHINHAN BANK. - 1.183% MTN 29-SEP-25</t>
  </si>
  <si>
    <t>SM9HA</t>
  </si>
  <si>
    <t>SMART ABS SERIES 2019-1 TRUST - A FRN 14-APR-2027</t>
  </si>
  <si>
    <t>SPWHA</t>
  </si>
  <si>
    <t>SAPPHIRE XXI SERIES 2019-1 TRUST - A2 FRN 21-MAR-2050</t>
  </si>
  <si>
    <t>TA1HA</t>
  </si>
  <si>
    <t>TRANSURBAN FINANCE COMPANY PTY LTD - 3.00% 08-APR-2030</t>
  </si>
  <si>
    <t>TLSHAA</t>
  </si>
  <si>
    <t>TELSTRA CORPORATION LIMITED. - 1.00% 23-APR-2030</t>
  </si>
  <si>
    <t>TLSHY</t>
  </si>
  <si>
    <t>TELSTRA CORPORATION LIMITED. - 1.125% 14-APR-26 5HT</t>
  </si>
  <si>
    <t>TLSHZ</t>
  </si>
  <si>
    <t>TELSTRA CORPORATION LIMITED. - 1.375% 26-MAR-29</t>
  </si>
  <si>
    <t>TNHHA</t>
  </si>
  <si>
    <t>TORRENS SERIES 2014-1 TRUST - CL.A FRN 13-JAN-45</t>
  </si>
  <si>
    <t>TNJHA</t>
  </si>
  <si>
    <t>TORRENS SERIES 2015-1 TRUST - CLA.A1 RMB 14-AUG-46</t>
  </si>
  <si>
    <t>TNJHB</t>
  </si>
  <si>
    <t>TORRENS SERIES 2015-1 TRUST - CLA.A2 RMB 14-AUG-46</t>
  </si>
  <si>
    <t>TOZHA</t>
  </si>
  <si>
    <t>TORRENS SERIES 2014-2 TRUST - CL.A RMB 12-JAN-46</t>
  </si>
  <si>
    <t>TT1HA</t>
  </si>
  <si>
    <t>TRITON TRUST NO. 8 IN RESPECT OF THE BOND SERIES 2019-2 - A1-AU FRN 20-JULY-50</t>
  </si>
  <si>
    <t>TT1HB</t>
  </si>
  <si>
    <t>TRITON TRUST NO. 8 IN RESPECT OF THE BOND SERIES 2019-2 - A1-4Y FRN 20-JULY-50</t>
  </si>
  <si>
    <t>TT1HC</t>
  </si>
  <si>
    <t>TRITON TRUST NO. 8 IN RESPECT OF THE BOND SERIES 2019-2 - CLA2 FRN 20-JULY-50</t>
  </si>
  <si>
    <t>TT1HD</t>
  </si>
  <si>
    <t>TRITON TRUST NO. 8 IN RESPECT OF THE BOND SERIES 2019-2 - CLAB FRN 20-JULY-50</t>
  </si>
  <si>
    <t>TT2HA</t>
  </si>
  <si>
    <t>TRITON BOND TRUST 2020 IN RESPECT OF SERIES 2 - FRN 15-NOV-51</t>
  </si>
  <si>
    <t>TT2HB</t>
  </si>
  <si>
    <t>TT2HC</t>
  </si>
  <si>
    <t>TT2HD</t>
  </si>
  <si>
    <t>TT3HA</t>
  </si>
  <si>
    <t>TRITON TRUST NO.8 IN RESPECT OF THE BOND SERIES 2019-3 - FRN 12-APR-51</t>
  </si>
  <si>
    <t>TT3HB</t>
  </si>
  <si>
    <t>TT3HC</t>
  </si>
  <si>
    <t>TT3HD</t>
  </si>
  <si>
    <t>TT4HA</t>
  </si>
  <si>
    <t>TRITON BOND TRUST 2020 IN RESPECT OF SERIES 1 - CL A1-MM 12-AUG-51</t>
  </si>
  <si>
    <t>TT4HB</t>
  </si>
  <si>
    <t>TRITON BOND TRUST 2020 IN RESPECT OF SERIES 1 - CL A1-AU 12-AUG-51</t>
  </si>
  <si>
    <t>TT4HC</t>
  </si>
  <si>
    <t>TRITON BOND TRUST 2020 IN RESPECT OF SERIES 1 - CL A1-5Y 12-AUG-51</t>
  </si>
  <si>
    <t>TT4HD</t>
  </si>
  <si>
    <t>TRITON BOND TRUST 2020 IN RESPECT OF SERIES 1 - CL A2 12-AUG-51</t>
  </si>
  <si>
    <t>TT4HE</t>
  </si>
  <si>
    <t>TRITON BOND TRUST 2020 IN RESPECT OF SERIES 1 - CL AB 12-AUG-51</t>
  </si>
  <si>
    <t>TT5HA</t>
  </si>
  <si>
    <t>TRITON SMSF BOND TRUST 2020 IN RESPECT OF SERIES 1 - FRN 17-JAN-52</t>
  </si>
  <si>
    <t>TT5HB</t>
  </si>
  <si>
    <t>TT5HC</t>
  </si>
  <si>
    <t>TT5HD</t>
  </si>
  <si>
    <t>TT6HA</t>
  </si>
  <si>
    <t>TRITON BOND TRUST 2021-1 IN RESPECT OF SERIES 1 - FRN 22-OCT-52</t>
  </si>
  <si>
    <t>TT6HB</t>
  </si>
  <si>
    <t>TT6HC</t>
  </si>
  <si>
    <t>TT6HD</t>
  </si>
  <si>
    <t>TT7HA</t>
  </si>
  <si>
    <t>TRITON TRUST NO.7 IN RESPECT OF THE BOND SERIES 2017-2 - FRN 20-APR-49</t>
  </si>
  <si>
    <t>TT7HB</t>
  </si>
  <si>
    <t>TT7HC</t>
  </si>
  <si>
    <t>TT9HA</t>
  </si>
  <si>
    <t>TRITON TRUST NO. 8 IN RESPECT OF BOND SERIES 2018-1 - A1-US FRN20-DEC-2049</t>
  </si>
  <si>
    <t>TT9HB</t>
  </si>
  <si>
    <t>TRITON TRUST NO. 8 IN RESPECT OF BOND SERIES 2018-1 - A1-AU FRN20-DEC-2049</t>
  </si>
  <si>
    <t>TT9HC</t>
  </si>
  <si>
    <t>TRITON TRUST NO. 8 IN RESPECT OF BOND SERIES 2018-1 - A1-5Y FRN20-DEC-2049</t>
  </si>
  <si>
    <t>TT9HD</t>
  </si>
  <si>
    <t>TRITON TRUST NO. 8 IN RESPECT OF BOND SERIES 2018-1 - A3 FRN 20-DEC-2049</t>
  </si>
  <si>
    <t>TT9HE</t>
  </si>
  <si>
    <t>TRITON TRUST NO. 8 IN RESPECT OF BOND SERIES 2018-1 - AB FRN 20-DEC-2049</t>
  </si>
  <si>
    <t>TTZHA</t>
  </si>
  <si>
    <t>TORRENS SERIES 2016-1 TRUST - CLA.A 18-FEB-48</t>
  </si>
  <si>
    <t>VCDHA</t>
  </si>
  <si>
    <t>VICINITY CENTRES TRUST - 3.375% MAT 7-APR-26</t>
  </si>
  <si>
    <t>VCDHB</t>
  </si>
  <si>
    <t>VICINITY CENTRES TRUST - 1.125%MTN 7-NOV-2029</t>
  </si>
  <si>
    <t>VPGHA</t>
  </si>
  <si>
    <t>VODAFONE GROUP PLC. - FRN 13-DEC-22</t>
  </si>
  <si>
    <t>VPGHB</t>
  </si>
  <si>
    <t>VODAFONE GROUP PLC. - 3.25% 13-DEC-22</t>
  </si>
  <si>
    <t>VPGHC</t>
  </si>
  <si>
    <t>VODAFONE GROUP PLC. - 4.20% 13-DEC-27</t>
  </si>
  <si>
    <t>VT1HA</t>
  </si>
  <si>
    <t>VERMILION TRUST NO.1 BOND SERIES 2019-1 - CL A FRN 11-JUL-2050</t>
  </si>
  <si>
    <t>VT2HA</t>
  </si>
  <si>
    <t>VERMILION BOND TRUST 2020 IN RESPECT OF SERIES 1 - FRN 14-DEC-58</t>
  </si>
  <si>
    <t>VT2HB</t>
  </si>
  <si>
    <t>WB1HA</t>
  </si>
  <si>
    <t>SERIES 2020-1 WST TRUST - A FRN 17 AUG 2051</t>
  </si>
  <si>
    <t>WB2HA</t>
  </si>
  <si>
    <t>WOORI BANK - FRN 23-OCT-23</t>
  </si>
  <si>
    <t>WB2HB</t>
  </si>
  <si>
    <t>WOORI BANK - 0.839% 23-OCT-23</t>
  </si>
  <si>
    <t>WBCHBK</t>
  </si>
  <si>
    <t>WESTPAC BANKING CORPORATION - 4.00% 12-AUG-27</t>
  </si>
  <si>
    <t>WBCHBN</t>
  </si>
  <si>
    <t>WESTPAC BANKING CORPORATION - 4.125 04-JUN-26</t>
  </si>
  <si>
    <t>WBCHBO</t>
  </si>
  <si>
    <t>WESTPAC BANKING CORPORATION - 5.00 23-FEB-46</t>
  </si>
  <si>
    <t>WBCHBT</t>
  </si>
  <si>
    <t>WESTPAC BANKING CORPORATION - 0.76 09-JUN-26</t>
  </si>
  <si>
    <t>WBCHBU</t>
  </si>
  <si>
    <t>WESTPAC BANKING CORPORATION - 4.80 14-JUN-28</t>
  </si>
  <si>
    <t>WBCHBZ</t>
  </si>
  <si>
    <t>WESTPAC BANKING CORPORATION - 3.15 14-JUL-2027</t>
  </si>
  <si>
    <t>WBCHCA</t>
  </si>
  <si>
    <t>WESTPAC BANKING CORPORATION - 4.334 16-AUG-29</t>
  </si>
  <si>
    <t>WBCHCC</t>
  </si>
  <si>
    <t>WESTPAC BANKING CORPORATION - FRN MTN 27-OCT-2022</t>
  </si>
  <si>
    <t>WBCHCD</t>
  </si>
  <si>
    <t>WESTPAC BANKING CORPORATION - 3.125 27-OCT-22</t>
  </si>
  <si>
    <t>WBCHCE</t>
  </si>
  <si>
    <t>WESTPAC BANKING CORPORATION - 5.00 24-JAN-48</t>
  </si>
  <si>
    <t>WBCHCF</t>
  </si>
  <si>
    <t>WESTPAC BANKING CORPORATION - FRN MTN 16-FEB-28</t>
  </si>
  <si>
    <t>WBCHCG</t>
  </si>
  <si>
    <t>WESTPAC BANKING CORPORATION - 5.00% SUB 02-MAR-48</t>
  </si>
  <si>
    <t>WBCHCH</t>
  </si>
  <si>
    <t>WESTPAC BANKING CORPORATION - FRN 6-MAR-23</t>
  </si>
  <si>
    <t>WBCHCI</t>
  </si>
  <si>
    <t>WESTPAC BANKING CORPORATION - 3.20% 6-MAR-23</t>
  </si>
  <si>
    <t>WBCHCJ</t>
  </si>
  <si>
    <t>WESTPAC BANKING CORPORATION - 3.70% 29-JUN-28</t>
  </si>
  <si>
    <t>WBCHCK</t>
  </si>
  <si>
    <t>WESTPAC BANKING CORPORATION - FRN 22-JUN-28</t>
  </si>
  <si>
    <t>WBCHCL</t>
  </si>
  <si>
    <t>WESTPAC BANKING CORPORATION - 3.25% 04-SEP-26</t>
  </si>
  <si>
    <t>WBCHCO</t>
  </si>
  <si>
    <t>WESTPAC BANKING CORPORATION - 3.25% 16-NOV-23</t>
  </si>
  <si>
    <t>WBCHCP</t>
  </si>
  <si>
    <t>WESTPAC BANKING CORPORATION - FRN 16-NOV-23</t>
  </si>
  <si>
    <t>WBCHCQ</t>
  </si>
  <si>
    <t>WESTPAC BANKING CORPORATION - 3.25% 2-JAN-26</t>
  </si>
  <si>
    <t>WBCHCR</t>
  </si>
  <si>
    <t>WESTPAC BANKING CORPORATION - FRN 24-APR-24</t>
  </si>
  <si>
    <t>WBCHCS</t>
  </si>
  <si>
    <t>WESTPAC BANKING CORPORATION - 3.000% 24-APR-24</t>
  </si>
  <si>
    <t>WBCHCU</t>
  </si>
  <si>
    <t>WESTPAC BANKING CORPORATION - FRN 16-AUG-24</t>
  </si>
  <si>
    <t>WBCHCV</t>
  </si>
  <si>
    <t>WESTPAC BANKING CORPORATION - 2.25% 16-AUG-24</t>
  </si>
  <si>
    <t>WBCHCW</t>
  </si>
  <si>
    <t>WESTPAC BANKING CORPORATION - FRN 27-AUG-29</t>
  </si>
  <si>
    <t>WBCHCY</t>
  </si>
  <si>
    <t>WESTPAC BANKING CORPORATION - FRN 15-JUL-22</t>
  </si>
  <si>
    <t>WBCHCZ</t>
  </si>
  <si>
    <t>WESTPAC BANKING CORPORATION - FRN 15-AUG-22</t>
  </si>
  <si>
    <t>WBCHDA</t>
  </si>
  <si>
    <t>WESTPAC BANKING CORPORATION - FRN 15-SEP-22</t>
  </si>
  <si>
    <t>WBCHDB</t>
  </si>
  <si>
    <t>WESTPAC BANKING CORPORATION - FRN 17-OCT-22</t>
  </si>
  <si>
    <t>WBCHDC</t>
  </si>
  <si>
    <t>WESTPAC BANKING CORPORATION - FRN 15-NOV-22</t>
  </si>
  <si>
    <t>WBCHDD</t>
  </si>
  <si>
    <t>WESTPAC BANKING CORPORATION - FRN 14-FEB-24</t>
  </si>
  <si>
    <t>WBCHDE</t>
  </si>
  <si>
    <t>WESTPAC BANKING CORPORATION - FRN 14-JUN-24</t>
  </si>
  <si>
    <t>WBCHDF</t>
  </si>
  <si>
    <t>WESTPAC BANKING CORPORATION - 0.766% 13-MAY-31</t>
  </si>
  <si>
    <t>WE1HA</t>
  </si>
  <si>
    <t>SERIES 2019-1 WST TRUST - A FRN 18-AUG-2050</t>
  </si>
  <si>
    <t>WEFHC</t>
  </si>
  <si>
    <t>WEA FINANCE LLC AND WESTFIELD UK &amp; EUROPE FINANCE PLC - 3.75% NT 17-SEP-24</t>
  </si>
  <si>
    <t>WEFHD</t>
  </si>
  <si>
    <t>WEA FINANCE LLC AND WESTFIELD UK &amp; EUROPE FINANCE PLC - 4.75% NT 17-SEP-44</t>
  </si>
  <si>
    <t>WEJHA</t>
  </si>
  <si>
    <t>SERIES 2015-1 WST TRUST - CL. A RMB 18-JAN-47</t>
  </si>
  <si>
    <t>WEKHA</t>
  </si>
  <si>
    <t>SERIES 2014-2 WST TRUST - CL.A RMB 22-JUL-46</t>
  </si>
  <si>
    <t>WENHA</t>
  </si>
  <si>
    <t>WESTFIELD UK &amp; EUROPE FINANCE PLC - 2.125% MAR-25 5HTNC</t>
  </si>
  <si>
    <t>WENHB</t>
  </si>
  <si>
    <t>WESTFIELD UK &amp; EUROPE FINANCE PLC - 2.625% MAR-29 5HTNC</t>
  </si>
  <si>
    <t>WSDHA</t>
  </si>
  <si>
    <t>SERIES 2013-2 WST TRUST - CL.A FRN 21-NOV-44</t>
  </si>
  <si>
    <t>WSEHA</t>
  </si>
  <si>
    <t>SERIES 2021-1 WST TRUST - FRN 16-APR-53</t>
  </si>
  <si>
    <t>WSZHA</t>
  </si>
  <si>
    <t>SERIES 2014-1 WST TRUST - CL.A FRN21-JUL-45</t>
  </si>
  <si>
    <t>XCLWAA</t>
  </si>
  <si>
    <t>AUSTRALIAN COMMONWEALTH GOVERNMENT LOANS - 4.75% LN 21-APR-27</t>
  </si>
  <si>
    <t>XCLWAC</t>
  </si>
  <si>
    <t>AUSTRALIAN COMMONWEALTH GOVERNMENT LOANS - 2.75% LN 21-APR-24</t>
  </si>
  <si>
    <t>XCLWAD</t>
  </si>
  <si>
    <t>AUSTRALIAN COMMONWEALTH GOVERNMENT LOANS - 3.25%LN 21-APR-29</t>
  </si>
  <si>
    <t>XCLWAE</t>
  </si>
  <si>
    <t>AUSTRALIAN COMMONWEALTH GOVERNMENT LOANS - 3.25% LN 21-APR-25</t>
  </si>
  <si>
    <t>XCLWAF</t>
  </si>
  <si>
    <t>AUSTRALIAN COMMONWEALTH GOVERNMENT LOANS - 2.00% LN 21-AUG-35</t>
  </si>
  <si>
    <t>XCLWAG</t>
  </si>
  <si>
    <t>AUSTRALIAN COMMONWEALTH GOVERNMENT LOANS - 4.50% LN 21-APR-33</t>
  </si>
  <si>
    <t>XCLWAI</t>
  </si>
  <si>
    <t>AUSTRALIAN COMMONWEALTH GOVERNMENT LOANS - 4.25% LN 21-APR-26</t>
  </si>
  <si>
    <t>XCLWAL</t>
  </si>
  <si>
    <t>AUSTRALIAN COMMONWEALTH GOVERNMENT LOANS - 3.75% LN21-APR-37</t>
  </si>
  <si>
    <t>XCLWAM</t>
  </si>
  <si>
    <t>AUSTRALIAN COMMONWEALTH GOVERNMENT LOANS - 2.75% LN 21-JUN-35</t>
  </si>
  <si>
    <t>XCLWAO</t>
  </si>
  <si>
    <t>AUSTRALIAN COMMONWEALTH GOVERNMENT LOANS - 1.25% LN21-AUG-40</t>
  </si>
  <si>
    <t>XCLWAP</t>
  </si>
  <si>
    <t>AUSTRALIAN COMMONWEALTH GOVERNMENT LOANS - 3.25 LN 31-JUN-39</t>
  </si>
  <si>
    <t>XCLWAQ</t>
  </si>
  <si>
    <t>AUSTRALIAN COMMONWEALTH GOVERNMENT LOANS - 2.75% LN 21-NOV-27</t>
  </si>
  <si>
    <t>XCLWAR</t>
  </si>
  <si>
    <t>AUSTRALIAN COMMONWEALTH GOVERNMENT LOANS - 2.25% LN 21-MAY-28</t>
  </si>
  <si>
    <t>XCLWAS</t>
  </si>
  <si>
    <t>AUSTRALIAN COMMONWEALTH GOVERNMENT LOANS - 3.00% LN 21-MAR-47</t>
  </si>
  <si>
    <t>XCLWAU</t>
  </si>
  <si>
    <t>AUSTRALIAN COMMONWEALTH GOVERNMENT LOANS - 2.75% LN 21-NOV-28</t>
  </si>
  <si>
    <t>XCLWAV</t>
  </si>
  <si>
    <t>AUSTRALIAN COMMONWEALTH GOVERNMENT LOANS - 0.75% LN 21-NOV-27</t>
  </si>
  <si>
    <t>XCLWAW</t>
  </si>
  <si>
    <t>AUSTRALIAN COMMONWEALTH GOVERNMENT LOANS - 2.25% LN 21-NOV-22</t>
  </si>
  <si>
    <t>XCLWAX</t>
  </si>
  <si>
    <t>AUSTRALIAN COMMONWEALTH GOVERNMENT LOANS - 2.75% LN 21-NOV-29</t>
  </si>
  <si>
    <t>XCLWAY</t>
  </si>
  <si>
    <t>AUSTRALIAN COMMONWEALTH GOVERNMENT LOANS - 2.50% LN 21-05-30</t>
  </si>
  <si>
    <t>XCLWAZ</t>
  </si>
  <si>
    <t>AUSTRALIAN COMMONWEALTH GOVERNMENT LOANS - 2.75% LN 21-05-41</t>
  </si>
  <si>
    <t>XCLWBA</t>
  </si>
  <si>
    <t>AUSTRALIAN COMMONWEALTH GOVERNMENT LOANS - 1.00% LN 21-02-50</t>
  </si>
  <si>
    <t>XCLWBB</t>
  </si>
  <si>
    <t>AUSTRALIAN COMMONWEALTH GOVERNMENT LOANS - 1.50% LN 21-06-31</t>
  </si>
  <si>
    <t>XCLWBC</t>
  </si>
  <si>
    <t>AUSTRALIAN COMMONWEALTH GOVERNMENT LOANS - 1.25% LN 21-05-32</t>
  </si>
  <si>
    <t>XCLWBD</t>
  </si>
  <si>
    <t>AUSTRALIAN COMMONWEALTH GOVERNMENT LOANS - 0.25% LN 21-11-24</t>
  </si>
  <si>
    <t>XCLWBE</t>
  </si>
  <si>
    <t>AUSTRALIAN COMMONWEALTH GOVERNMENT LOANS - 1.00% LN 21-12-30</t>
  </si>
  <si>
    <t>XCLWBF</t>
  </si>
  <si>
    <t>AUSTRALIAN COMMONWEALTH GOVERNMENT LOANS - 0.25% LN 21-11-25</t>
  </si>
  <si>
    <t>XCLWBG</t>
  </si>
  <si>
    <t>AUSTRALIAN COMMONWEALTH GOVERNMENT LOANS - 1.75% LN 21-JUN-51</t>
  </si>
  <si>
    <t>XCLWBH</t>
  </si>
  <si>
    <t>AUSTRALIAN COMMONWEALTH GOVERNMENT LOANS - 1.00% LN 21-NOV-31</t>
  </si>
  <si>
    <t>XCLWBI</t>
  </si>
  <si>
    <t>AUSTRALIAN COMMONWEALTH GOVERNMENT LOANS - 0.50% LN 21-SEP-26</t>
  </si>
  <si>
    <t>XCLWBJ</t>
  </si>
  <si>
    <t>AUSTRALIAN COMMONWEALTH GOVERNMENT LOANS - 1.75% LN 21-NOV-32</t>
  </si>
  <si>
    <t>XCLWBK</t>
  </si>
  <si>
    <t>AUSTRALIAN COMMONWEALTH GOVERNMENT LOANS - 0.25% LN 21-NOV-32</t>
  </si>
  <si>
    <t>XCLWBL</t>
  </si>
  <si>
    <t>AUSTRALIAN COMMONWEALTH GOVERNMENT LOANS - 3.00% LN 21-NOV-33</t>
  </si>
  <si>
    <t>XCLWP</t>
  </si>
  <si>
    <t>AUSTRALIAN COMMONWEALTH GOVERNMENT LOANS - 3.00% LN 20-SEP-25</t>
  </si>
  <si>
    <t>XCLWR</t>
  </si>
  <si>
    <t>AUSTRALIAN COMMONWEALTH GOVERNMENT LOANS - 5.75% LN 15-JUL-22</t>
  </si>
  <si>
    <t>XCLWV</t>
  </si>
  <si>
    <t>AUSTRALIAN COMMONWEALTH GOVERNMENT LOANS - 2.50% LN 20-SEP-30</t>
  </si>
  <si>
    <t>XCLWX</t>
  </si>
  <si>
    <t>AUSTRALIAN COMMONWEALTH GOVERNMENT LOANS - 5.50% LN 21-APR-23</t>
  </si>
  <si>
    <t>XNCHB</t>
  </si>
  <si>
    <t>NEW SOUTH WALES TREASURY CORPORATION - 2.45% LN 24-AUG-50</t>
  </si>
  <si>
    <t>XQLQAA</t>
  </si>
  <si>
    <t>QUEENSLAND TREASURY CORPORATION - 3.25% LN 21-JUL-26</t>
  </si>
  <si>
    <t>XQLQAB</t>
  </si>
  <si>
    <t>QUEENSLAND TREASURY CORPORATION - 3.25% LN 21-JUL-28</t>
  </si>
  <si>
    <t>XQLQAC</t>
  </si>
  <si>
    <t>QUEENSLAND TREASURY CORPORATION - 4.20% LN 20-FEB-47</t>
  </si>
  <si>
    <t>XQLQAD</t>
  </si>
  <si>
    <t>QUEENSLAND TREASURY CORPORATION - 3.00% LN 22-MAR-24</t>
  </si>
  <si>
    <t>XQLQAE</t>
  </si>
  <si>
    <t>QUEENSLAND TREASURY CORPORATION - 3.25% LN 21-AUG-29</t>
  </si>
  <si>
    <t>XQLQAG</t>
  </si>
  <si>
    <t>QUEENSLAND TREASURY CORPORATION - 2.25% LN 16-APR-2040</t>
  </si>
  <si>
    <t>XQLQAH</t>
  </si>
  <si>
    <t>QUEENSLAND TREASURY CORPORATION - 2.25% LN 20-NOV-41</t>
  </si>
  <si>
    <t>XQLQAI</t>
  </si>
  <si>
    <t>QUEENSLAND TREASURY CORPORATION - 2.25% LN 28-OCT-50</t>
  </si>
  <si>
    <t>XQLQAJ</t>
  </si>
  <si>
    <t>QUEENSLAND TREASURY CORPORATION - 1.25% LN 10-MAR-31</t>
  </si>
  <si>
    <t>XQLQAK</t>
  </si>
  <si>
    <t>QUEENSLAND TREASURY CORPORATION - 1.50% LN 20-AUG-32</t>
  </si>
  <si>
    <t>XQLQAL</t>
  </si>
  <si>
    <t>QUEENSLAND TREASURY CORPORATION - 1.50% LN 02-MAR-32</t>
  </si>
  <si>
    <t>XQLQAM</t>
  </si>
  <si>
    <t>QUEENSLAND TREASURY CORPORATION - 2.00% LN 22-AUG-33</t>
  </si>
  <si>
    <t>XQLQG</t>
  </si>
  <si>
    <t>QUEENSLAND TREASURY CORPORATION - 2.75% LN 20-AUG-30</t>
  </si>
  <si>
    <t>XQLQI</t>
  </si>
  <si>
    <t>QUEENSLAND TREASURY CORPORATION - 6.5% LN 14-MAR-33</t>
  </si>
  <si>
    <t>XQLQT</t>
  </si>
  <si>
    <t>QUEENSLAND TREASURY CORPORATION - 6.00% LN 21-JUL-22</t>
  </si>
  <si>
    <t>XQLQU</t>
  </si>
  <si>
    <t>QUEENSLAND TREASURY CORPORATION - 5.75% LN 22-JUL-24</t>
  </si>
  <si>
    <t>XQLQV</t>
  </si>
  <si>
    <t>QUEENSLAND TREASURY CORPORATION - 5.50% LN 21-JUN-21</t>
  </si>
  <si>
    <t>XQLQX</t>
  </si>
  <si>
    <t>QUEENSLAND TREASURY CORPORATION - 4.25% LN 21-JUL-23</t>
  </si>
  <si>
    <t>XVGHAA</t>
  </si>
  <si>
    <t>TREASURY CORPORATION OF VICTORIA - 2.25% LN 15-SEP-33</t>
  </si>
  <si>
    <t>XVGHAB</t>
  </si>
  <si>
    <t>TREASURY CORPORATION OF VICTORIA - 2.00% LN 17-SEP-35</t>
  </si>
  <si>
    <t>XVGHAC</t>
  </si>
  <si>
    <t>TREASURY CORPORATION OF VICTORIA - FRN LN 15-SEP-27</t>
  </si>
  <si>
    <t>XVGHAD</t>
  </si>
  <si>
    <t>TREASURY CORPORATION OF VICTORIA - FRN LN 15-MAR-28</t>
  </si>
  <si>
    <t>XVGHAE</t>
  </si>
  <si>
    <t>TREASURY CORPORATION OF VICTORIA - FRN LN 15-MAR-30</t>
  </si>
  <si>
    <t>XVGHD</t>
  </si>
  <si>
    <t>TREASURY CORPORATION OF VICTORIA - 4.25 LN 20-DEC-32</t>
  </si>
  <si>
    <t>XVGHF</t>
  </si>
  <si>
    <t>TREASURY CORPORATION OF VICTORIA - 4.75% LN 20-NOV-30</t>
  </si>
  <si>
    <t>XVGHH</t>
  </si>
  <si>
    <t>TREASURY CORPORATION OF VICTORIA - 5.00% LN 20-NOV-40</t>
  </si>
  <si>
    <t>XVGHI</t>
  </si>
  <si>
    <t>TREASURY CORPORATION OF VICTORIA - 3.00% LN 20-OCT-28</t>
  </si>
  <si>
    <t>XVGHJ</t>
  </si>
  <si>
    <t>TREASURY CORPORATION OF VICTORIA - LN 21-JAN-36</t>
  </si>
  <si>
    <t>XVGHK</t>
  </si>
  <si>
    <t>TREASURY CORPORATION OF VICTORIA - 1.75% LN 27-JUL-21</t>
  </si>
  <si>
    <t>XVGHL</t>
  </si>
  <si>
    <t>TREASURY CORPORATION OF VICTORIA - 4.00% LN 6-NOV-47</t>
  </si>
  <si>
    <t>XVGHM</t>
  </si>
  <si>
    <t>TREASURY CORPORATION OF VICTORIA - 2.25% LN 29-OCT-21</t>
  </si>
  <si>
    <t>XVGHN</t>
  </si>
  <si>
    <t>TREASURY CORPORATION OF VICTORIA - 2.50% LN 22-OCT-29</t>
  </si>
  <si>
    <t>XVGHO</t>
  </si>
  <si>
    <t>TREASURY CORPORATION OF VICTORIA - 2.25% LN 20-NOV-34</t>
  </si>
  <si>
    <t>XVGHP</t>
  </si>
  <si>
    <t>TREASURY CORPORATION OF VICTORIA - 1.00% LN 20-NOV-23</t>
  </si>
  <si>
    <t>XVGHQ</t>
  </si>
  <si>
    <t>TREASURY CORPORATION OF VICTORIA - 1.50% LN 20-NOV-30</t>
  </si>
  <si>
    <t>XVGHR</t>
  </si>
  <si>
    <t>TREASURY CORPORATION OF VICTORIA - FRN LN 02-APR-25</t>
  </si>
  <si>
    <t>XVGHS</t>
  </si>
  <si>
    <t>TREASURY CORPORATION OF VICTORIA - 2.25% LN 20-NOV-41</t>
  </si>
  <si>
    <t>XVGHT</t>
  </si>
  <si>
    <t>TREASURY CORPORATION OF VICTORIA - 1.25% LN 19-NOV-27</t>
  </si>
  <si>
    <t>XVGHU</t>
  </si>
  <si>
    <t>TREASURY CORPORATION OF VICTORIA - 2.25% LN 20-NOV-42</t>
  </si>
  <si>
    <t>XVGHV</t>
  </si>
  <si>
    <t>TREASURY CORPORATION OF VICTORIA - 2.25% LN 20-NOV-40</t>
  </si>
  <si>
    <t>XVGHW</t>
  </si>
  <si>
    <t>TREASURY CORPORATION OF VICTORIA - 2.40% LN 18-AUG-50</t>
  </si>
  <si>
    <t>XVGHX</t>
  </si>
  <si>
    <t>TREASURY CORPORATION OF VICTORIA - 1.50% LN 10-SEP-31</t>
  </si>
  <si>
    <t>XVGHY</t>
  </si>
  <si>
    <t>TREASURY CORPORATION OF VICTORIA - 2.00% LN 20-NOV-37</t>
  </si>
  <si>
    <t>XVGHZ</t>
  </si>
  <si>
    <t>TREASURY CORPORATION OF VICTORIA - 0.50% LN 20-NOV-25</t>
  </si>
  <si>
    <t>XVGZB</t>
  </si>
  <si>
    <t>TREASURY CORPORATION OF VICTORIA - 5.50% LN 17-DEC-24</t>
  </si>
  <si>
    <t>XVGZC</t>
  </si>
  <si>
    <t>TREASURY CORPORATION OF VICTORIA - 5.50% LN 17-NOV-26</t>
  </si>
  <si>
    <t>XVGZF</t>
  </si>
  <si>
    <t>TREASURY CORPORATION OF VICTORIA - 6.0% LN 15-JUN-20</t>
  </si>
  <si>
    <t>XVGZI</t>
  </si>
  <si>
    <t>TREASURY CORPORATION OF VICTORIA - 6.50% LN 15-MAR-33</t>
  </si>
  <si>
    <t>XVGZZ</t>
  </si>
  <si>
    <t>TREASURY CORPORATION OF VICTORIA - 6.0% LN 17-OCT-22</t>
  </si>
  <si>
    <t>1AGNA</t>
  </si>
  <si>
    <t>ALTERRA LIMITED - DEFERRED</t>
  </si>
  <si>
    <t>ANONC</t>
  </si>
  <si>
    <t>ADVANCE NANOTEK LIMITED - DEFERRED</t>
  </si>
  <si>
    <t>DJWN</t>
  </si>
  <si>
    <t>DJERRIWARRH INVESTMENTS LIMITED - NEW</t>
  </si>
  <si>
    <t>ECTDA</t>
  </si>
  <si>
    <t>ENVIRONMENTAL CLEAN TECHNOLOGIES LIMITED. - DEFERRED SETTLEMENT</t>
  </si>
  <si>
    <t>ESRNB</t>
  </si>
  <si>
    <t>ESTRELLA RESOURCES LIMITED - DEFERRED EX OPTION</t>
  </si>
  <si>
    <t>FARDA</t>
  </si>
  <si>
    <t>FAR LIMITED - DEFERRED SETTLEMENT</t>
  </si>
  <si>
    <t>GEDN</t>
  </si>
  <si>
    <t>GOLDEN DEEPS LIMITED. - DEFERRED EX OPTION</t>
  </si>
  <si>
    <t>IVODE</t>
  </si>
  <si>
    <t>INVIGOR GROUP LIMITED - DEFERRED SETTLEMENT</t>
  </si>
  <si>
    <t>LITCF</t>
  </si>
  <si>
    <t>LITHIUM AUSTRALIA NL - 1.01C PD 4.99C UNPD</t>
  </si>
  <si>
    <t>LITNB</t>
  </si>
  <si>
    <t>LITHIUM AUSTRALIA NL - DEFERRED EX OPTION</t>
  </si>
  <si>
    <t>MIRNA</t>
  </si>
  <si>
    <t>NCCNC</t>
  </si>
  <si>
    <t>NAOS EMERGING OPPORTUNITIES COMPANY LIMITED - DEFERRED EX OPTION</t>
  </si>
  <si>
    <t>NEWDA</t>
  </si>
  <si>
    <t>NEW ENERGY SOLAR - DEFERRED SETTLEMENT</t>
  </si>
  <si>
    <t>PARKWAY MINERALS NL - 0.1C PD, 1.9C UNPD</t>
  </si>
  <si>
    <t>RXLDB</t>
  </si>
  <si>
    <t>ROX RESOURCES LIMITED - DEFERRED SETTLEMENT</t>
  </si>
  <si>
    <t>SI6NC</t>
  </si>
  <si>
    <t>WHANC</t>
  </si>
  <si>
    <t>WATTLE HEALTH AUSTRALIA LIMITED - DEFERRED</t>
  </si>
  <si>
    <t>WOAN</t>
  </si>
  <si>
    <t>WIDE OPEN AGRICULTURE LTD - DEFERRED EX OPTION</t>
  </si>
  <si>
    <t>BETASHARES LEGG MASON AUSTRALIAN BOND FUND (MANAGED FUND) - ETF UNITS</t>
  </si>
  <si>
    <t>VANECK VECTORS FTSE CHINA A50 ETF - ETF UNITS</t>
  </si>
  <si>
    <t>VANECK VECTORS GLOBAL CLEAN ENERGY ETF - ETF UNITS</t>
  </si>
  <si>
    <t>VANECK VECTORS CHINA NEW ECONOMY ETF - ETF UNITS</t>
  </si>
  <si>
    <t>SPDR DOW JONES GLOBAL REAL ESTATE FUND - ETF UNITS</t>
  </si>
  <si>
    <t>VANECK VECTORS MORNINGSTAR AUSTRALIAN MOAT INCOME ETF - ETF UNITS</t>
  </si>
  <si>
    <t>VANECK VECTORS MSCI MULTIFACTOR EMERGING MARKETS EQUITY ETF - ETF UNITS</t>
  </si>
  <si>
    <t>VANECK VECTORS MSCI INTERNATIONAL SUSTAINABLE EQUITY ETF - ETF UNITS</t>
  </si>
  <si>
    <t>VANECK VECTORS VIDEO GAMING AND ESPORTS ETF - ETF UNITS</t>
  </si>
  <si>
    <t>VANECK VECTORS AUSTRALIAN FLOATING RATE ETF - ETF UNITS</t>
  </si>
  <si>
    <t>VANECK VECTORS MORNINGSTAR WORLD EX AUSTRALIA WIDE MOAT ETF - ETF UNITS</t>
  </si>
  <si>
    <t>VANECK VECTORS MSCI AUSTRALIAN SUSTAINABLE EQUITY ETF - ETF UNITS</t>
  </si>
  <si>
    <t>VANECK VECTORS GLOBAL HEALTHCARE LEADERS ETF - ETF UNITS</t>
  </si>
  <si>
    <t>VANECK VECTORS FTSE GLOBAL INFRASTRUCTURE (HEDGED) ETF - ETF UNITS</t>
  </si>
  <si>
    <t>VANECK VECTORS MORNINGSTAR WIDE MOAT ETF - ETF UNITS</t>
  </si>
  <si>
    <t>VANECK VECTORS AUSTRALIAN CORPORATE BOND PLUS ETF - ETF UNITS</t>
  </si>
  <si>
    <t>VANECK VECTORS MSCI WORLD EX AUSTRALIA QUALITY (HEDGED) ETF - ETF UNITS</t>
  </si>
  <si>
    <t>VANECK VECTORS MSCI INTER SMALL COMPANIES QUAL ETF - ETF UNITS</t>
  </si>
  <si>
    <t>VANECK VECTORS MSCI WORLD EX AUSTRALIA QUALITY ETF - ETF UNITS</t>
  </si>
  <si>
    <t>VANECK VECTORS FTSE INTERNATIONAL PROPERTY (HEDGED) ETF - ETF UNITS</t>
  </si>
  <si>
    <t>SELFWEALTH SMSF LEADERS ETF - ETF UNITS</t>
  </si>
  <si>
    <t>VANECK VECTORS AUSTRALIAN SUBORDINATED DEBT ETF - ETF UNITS</t>
  </si>
  <si>
    <t>VANECK VECTORS MSCI INTERNATIONAL VALUE ETF - ETF UNITS</t>
  </si>
  <si>
    <t>SPDR S&amp;P EMERGING MARKETS FUND - ETF UNITS</t>
  </si>
  <si>
    <t>SPDR S&amp;P WORLD EX AUSTRALIA (HEDGED) FUND - ETF UNITS</t>
  </si>
  <si>
    <t>SPDR S&amp;P WORLD EX AUSTRALIA FUND - ETF UNITS</t>
  </si>
  <si>
    <t>CGCR</t>
  </si>
  <si>
    <t>COSTA GROUP HOLDINGS LIMITED - RTS12JUL21 FORUSDEF</t>
  </si>
  <si>
    <t>M8 SUSTAINABLE LIMITED - RIGHTS 19-JUL-21 DEF</t>
  </si>
  <si>
    <t>AMPPA</t>
  </si>
  <si>
    <t>AMP LIMITED - CN 3M PER Q RD T-21</t>
  </si>
  <si>
    <t>ANZPD</t>
  </si>
  <si>
    <t>AUSTRALIA AND NEW ZEALAND BANKING GROUP LIMITED - CN 6M PER Q RD T-21</t>
  </si>
  <si>
    <t>AUSTRALIA AND NEW ZEALAND BANKING GROUP LIMITED - CN 6M PER Q RD T-22</t>
  </si>
  <si>
    <t>CBAPE</t>
  </si>
  <si>
    <t>COMMONWEALTH BANK OF AUSTRALIA. - CN 3M PER Q RD T-21</t>
  </si>
  <si>
    <t>CHALLENGER LIMITED - CTG PRE 3M PER Q T</t>
  </si>
  <si>
    <t>KBCPA</t>
  </si>
  <si>
    <t>KEYBRIDGE CAPITAL LIMITED - CBND 7% 07-21 3M RD</t>
  </si>
  <si>
    <t>SUNCORP GROUP LIMITED - CN 3M PER Q RD T-22</t>
  </si>
  <si>
    <t>US MASTERS RESIDENTIAL PROPERTY FUND - C PRE 6.25% PER 6M Q</t>
  </si>
  <si>
    <t>WBCPG</t>
  </si>
  <si>
    <t>WESTPAC BANKING CORPORATION - CN 3M PER Q RD T-21</t>
  </si>
  <si>
    <t>WHITEFIELD LIMITED - CON PRE5.75% 11-21 Q</t>
  </si>
  <si>
    <t>BETASHARES US EQUITIES STRONG BEAR CURRENCY HEDGED (HF) - TMF UNITS</t>
  </si>
  <si>
    <t>BETASHARES LEGG MASON EQUITY INCOME FUND (MANAGED FUND) - TMF UNITS</t>
  </si>
  <si>
    <t>BETASHARES LEGG MASON EMERGING MARKETS FUND (MANAGED FUND) - TMF UNITS</t>
  </si>
  <si>
    <t>BETASHARES LEGG MASON REAL INCOME FUND (MANAGED FUND) - TMF UNITS</t>
  </si>
  <si>
    <t>YTMDO1</t>
  </si>
  <si>
    <t>EQUITY TRUSTEES LIMITED - XTB DO1 4.50% MAR-22</t>
  </si>
  <si>
    <t>YTMF13</t>
  </si>
  <si>
    <t>EQUITY TRUSTEES LIMITED - XTB F13 ANZ MAR-22</t>
  </si>
  <si>
    <t>YTMF14</t>
  </si>
  <si>
    <t>EQUITY TRUSTEES LIMITED - XTB F14 BOQ NOV-21</t>
  </si>
  <si>
    <t>YTMNA1</t>
  </si>
  <si>
    <t>EQUITY TRUSTEES LIMITED - XTB NA1 4.00% DEC-21</t>
  </si>
  <si>
    <t>EQUITY TRUSTEES LIMITED - XTB QF3 7.75% MAY-22</t>
  </si>
  <si>
    <t>YTMTCL</t>
  </si>
  <si>
    <t>EQUITY TRUSTEES LIMITED - XTB TCL 4.90% DEC-21</t>
  </si>
  <si>
    <t>TUBI LIMITED - OPTION 30-JUN-22</t>
  </si>
  <si>
    <t>ALLIGATOR ENERGY LIMITED - OPTION 24-JUN-22</t>
  </si>
  <si>
    <t>ARGOSY MINERALS LIMITED - OPTION 31-MAR-22</t>
  </si>
  <si>
    <t>AJMOB</t>
  </si>
  <si>
    <t>ALTURA MINING LIMITED - OPTION 28-FEB-22</t>
  </si>
  <si>
    <t>APCOB</t>
  </si>
  <si>
    <t>AUSTRALIAN POTASH LIMITED - OPTION 08-AUG-21</t>
  </si>
  <si>
    <t>AQDOC</t>
  </si>
  <si>
    <t>AUSQUEST LIMITED - OPTION 30-NOV-21</t>
  </si>
  <si>
    <t>ARDOA</t>
  </si>
  <si>
    <t>ARGENT MINERALS LIMITED - OPTION 29-OCT-21</t>
  </si>
  <si>
    <t>ALTECH CHEMICALS LTD - OPTION 31-MAY-22</t>
  </si>
  <si>
    <t>AULOF</t>
  </si>
  <si>
    <t>AUSTAR GOLD LIMITED - OPTION 31-DEC-21</t>
  </si>
  <si>
    <t>AV1O</t>
  </si>
  <si>
    <t>ADVERITAS LIMITED - OPTION 25-OCT-21</t>
  </si>
  <si>
    <t>AVRO</t>
  </si>
  <si>
    <t>ANTERIS TECHNOLOGIES LTD - OPTION 18-DEC-21</t>
  </si>
  <si>
    <t>AZIO</t>
  </si>
  <si>
    <t>ALTA ZINC LIMITED - OPTION 31-JAN-22</t>
  </si>
  <si>
    <t>BASOB</t>
  </si>
  <si>
    <t>BASS OIL LIMITED - OPTION 30-JUL-21</t>
  </si>
  <si>
    <t>BOART LONGYEAR LIMITED - WARRANT 13-SEP-24</t>
  </si>
  <si>
    <t>BLAZE INTERNATIONAL LIMITED - OPTION 31-MAR-22</t>
  </si>
  <si>
    <t>BROOKSIDE ENERGY LIMITED - OPTION 30-JUN-22</t>
  </si>
  <si>
    <t>BIG RIVER GOLD LTD - OPTION 30-JUN-22</t>
  </si>
  <si>
    <t>CDXO</t>
  </si>
  <si>
    <t>CARDIEX LIMITED - OPTION 30-NOV-21</t>
  </si>
  <si>
    <t>CDYOA</t>
  </si>
  <si>
    <t>CELLMID LIMITED - OPTION 01-APR-23</t>
  </si>
  <si>
    <t>COHIBA MINERALS LIMITED - OPTION 22-MAY-22</t>
  </si>
  <si>
    <t>CPTOB</t>
  </si>
  <si>
    <t>CIPHERPOINT LIMITED - OPTION 15-FEB-22</t>
  </si>
  <si>
    <t>CR1O</t>
  </si>
  <si>
    <t>CONSTELLATION RESOURCES LIMITED - OPTION 31-JUL-21</t>
  </si>
  <si>
    <t>CROO</t>
  </si>
  <si>
    <t>CIRRALTO LIMITED - OPTION 28-JUL-23</t>
  </si>
  <si>
    <t>CVSO</t>
  </si>
  <si>
    <t>CERVANTES CORPORATION LIMITED - OPTION 20-MAY-24</t>
  </si>
  <si>
    <t>CWZO</t>
  </si>
  <si>
    <t>CASHWERKZ LIMITED - OPTION 04-MAR-24</t>
  </si>
  <si>
    <t>CATALYST METALS LIMITED - OPTION 31-MAY-22</t>
  </si>
  <si>
    <t>3D RESOURCES LIMITED - OPTION 31-MAY-22</t>
  </si>
  <si>
    <t>DIGITAL WINE VENTURES LIMITED - OPTION 31-DEC-22</t>
  </si>
  <si>
    <t>DYLO</t>
  </si>
  <si>
    <t>DEEP YELLOW LIMITED - OPTION 01-JUN-22</t>
  </si>
  <si>
    <t>ECTDB</t>
  </si>
  <si>
    <t>ENVIRONMENTAL CLEAN TECHNOLOGIES LIMITED. - OPT17-FEB-23 DEF SET</t>
  </si>
  <si>
    <t>EASTERN IRON LIMITED - OPTION 31-JAN-23</t>
  </si>
  <si>
    <t>ESPORTS MOGUL LIMITED - OPTION 31-OCT-22</t>
  </si>
  <si>
    <t>FFXOA</t>
  </si>
  <si>
    <t>FIREFINCH LIMITED - OPTION 17-OCT-21</t>
  </si>
  <si>
    <t>FGROC</t>
  </si>
  <si>
    <t>FIRST GRAPHENE LIMITED - OPTION 08-AUG-21</t>
  </si>
  <si>
    <t>FHSO</t>
  </si>
  <si>
    <t>FREEHILL MINING LIMITED. - OPTION 12-NOV-21</t>
  </si>
  <si>
    <t>FINOA</t>
  </si>
  <si>
    <t>FIN RESOURCES LIMITED - OPTION 31-DEC-21</t>
  </si>
  <si>
    <t>GLOBAL ENERGY VENTURES LIMITED - OPTION 26-MAY-23</t>
  </si>
  <si>
    <t>GNMOA</t>
  </si>
  <si>
    <t>GREAT NORTHERN MINERALS LIMITED - OPTION 15-DEC-21</t>
  </si>
  <si>
    <t>HASTINGS TECHNOLOGY METALS LTD - OPTION 12-APR-22</t>
  </si>
  <si>
    <t>HE8OA</t>
  </si>
  <si>
    <t>HELIOS ENERGY LTD - OPTION 31-DEC-21</t>
  </si>
  <si>
    <t>HYMOA</t>
  </si>
  <si>
    <t>HYPERION METALS LIMITED - OPTION 31-AUG-21</t>
  </si>
  <si>
    <t>IBXO</t>
  </si>
  <si>
    <t>IMAGION BIOSYSTEMS LIMITED - OPTION 26-NOV-21</t>
  </si>
  <si>
    <t>ICGOB</t>
  </si>
  <si>
    <t>INCA MINERALS LIMITED - OPTION 30-JUL-21</t>
  </si>
  <si>
    <t>IDAOA</t>
  </si>
  <si>
    <t>INDIANA RESOURCES LIMITED - OPTION 05-AUG-21</t>
  </si>
  <si>
    <t>IMUOB</t>
  </si>
  <si>
    <t>IMUGENE LIMITED - OPTION 30-NOV-21</t>
  </si>
  <si>
    <t>KAIOG</t>
  </si>
  <si>
    <t>KAIROS MINERALS LIMITED - OPTION 31-DEC-21</t>
  </si>
  <si>
    <t>KFEOA</t>
  </si>
  <si>
    <t>KOGI IRON LIMITED - OPTION 31-DEC-21</t>
  </si>
  <si>
    <t>KISO</t>
  </si>
  <si>
    <t>KING ISLAND SCHEELITE LIMITED - OPTION 01-AUG-21</t>
  </si>
  <si>
    <t>KTAOC</t>
  </si>
  <si>
    <t>KRAKATOA RESOURCES LIMITED - OPTION 31-JUL-21</t>
  </si>
  <si>
    <t>LCLOB</t>
  </si>
  <si>
    <t>LOS CERROS LIMITED - OPTION 16-AUG-21</t>
  </si>
  <si>
    <t>LHMO</t>
  </si>
  <si>
    <t>LAND &amp; HOMES GROUP LIMITED - OPTION 12-AUG-21</t>
  </si>
  <si>
    <t>LUCAPA DIAMOND COMPANY LIMITED - OPTION 05-JUN-22</t>
  </si>
  <si>
    <t>LEPIDICO LTD - OPTION 05-JUN-22</t>
  </si>
  <si>
    <t>LEPIDICO LTD - OPTION 18-MAY-22</t>
  </si>
  <si>
    <t>MAGOA</t>
  </si>
  <si>
    <t>MAGMATIC RESOURCES LIMITED - OPTION 30-AUG-21</t>
  </si>
  <si>
    <t>METALICITY LIMITED - OPTION 22-MAY-22</t>
  </si>
  <si>
    <t>MEBOB</t>
  </si>
  <si>
    <t>MEDIBIO LIMITED - OPTION 01-DEC-21</t>
  </si>
  <si>
    <t>MGTOD</t>
  </si>
  <si>
    <t>MAGNETITE MINES LIMITED. - OPTION 29-OCT-21</t>
  </si>
  <si>
    <t>METALS AUSTRALIA LTD - OPTION 01-JUN-22</t>
  </si>
  <si>
    <t>MSMOC</t>
  </si>
  <si>
    <t>MSM CORPORATION INTERNATIONAL LTD - OPTION 27-DEC-22</t>
  </si>
  <si>
    <t>MXCOE</t>
  </si>
  <si>
    <t>MGC PHARMACEUTICALS LTD - OPTION 31-AUG-21</t>
  </si>
  <si>
    <t>MXROD</t>
  </si>
  <si>
    <t>MAXIMUS RESOURCES LIMITED - OPTION 07-JAN-22</t>
  </si>
  <si>
    <t>NOROC</t>
  </si>
  <si>
    <t>NORWOOD SYSTEMS LIMITED - OPTION 31-OCT-21</t>
  </si>
  <si>
    <t>NWEOB</t>
  </si>
  <si>
    <t>NORWEST ENERGY NL - OPTION 24-JAN-22</t>
  </si>
  <si>
    <t>OARO</t>
  </si>
  <si>
    <t>OAR RESOURCES LIMITED - OPTION 31-DEC-2021</t>
  </si>
  <si>
    <t>OAROC</t>
  </si>
  <si>
    <t>OAR RESOURCES LIMITED - OPTION 30-NOV-21</t>
  </si>
  <si>
    <t>OAKAJEE CORPORATION LIMITED - OPTION 17-JUN-22</t>
  </si>
  <si>
    <t>PEAK RESOURCES LIMITED - OPTION 14-APR-22</t>
  </si>
  <si>
    <t>PERPETUAL EQUITY INVESTMENT COMPANY LIMITED - OPTION 02-SEP-22 DEF</t>
  </si>
  <si>
    <t>PROMINENCE ENERGY NL - OPTION 01-SEP-23</t>
  </si>
  <si>
    <t>PUROA</t>
  </si>
  <si>
    <t>PURSUIT MINERALS LTD - OPTION 31-OCT-2021</t>
  </si>
  <si>
    <t>RFRO</t>
  </si>
  <si>
    <t>RAFAELLA RESOURCES LTD. - OPTION 31-OCT-21</t>
  </si>
  <si>
    <t>RLGO</t>
  </si>
  <si>
    <t>ROOLIFE GROUP LTD - OPTION 31-OCT-21</t>
  </si>
  <si>
    <t>RESOLUTION MINERALS LTD - OPTION 30-JUN-22</t>
  </si>
  <si>
    <t>RMXOI</t>
  </si>
  <si>
    <t>RED MOUNTAIN MINING LIMITED - OPTION 14-JUL-21</t>
  </si>
  <si>
    <t>RPMO</t>
  </si>
  <si>
    <t>RPM AUTOMOTIVE GROUP LIMITED - OPTION 28-AUG-21</t>
  </si>
  <si>
    <t>RYDOA</t>
  </si>
  <si>
    <t>RYDER CAPITAL LIMITED - OPTION 10-DEC-21</t>
  </si>
  <si>
    <t>SASOC</t>
  </si>
  <si>
    <t>SKY AND SPACE COMPANY LTD - OPTION 21-MAY-22</t>
  </si>
  <si>
    <t>SFGO</t>
  </si>
  <si>
    <t>SEAFARMS GROUP LIMITED - OPTION 17-JUL-21</t>
  </si>
  <si>
    <t>SGCOA</t>
  </si>
  <si>
    <t>SACGASCO LIMITED - OPTION 31-DEC-21</t>
  </si>
  <si>
    <t>SI6 METALS LIMITED - OPTION 01-JUL-22</t>
  </si>
  <si>
    <t>SUREFIRE RESOURCES NL - OPTION 30-JUN-22</t>
  </si>
  <si>
    <t>SUDOE</t>
  </si>
  <si>
    <t>SUDA PHARMACEUTICALS LTD - OPTION 31-JUL-22</t>
  </si>
  <si>
    <t>SVLOB</t>
  </si>
  <si>
    <t>SILVER MINES LIMITED - OPTION 06-SEP-21</t>
  </si>
  <si>
    <t>TMGO</t>
  </si>
  <si>
    <t>TRIGG MINING LTD. - OPTION 31-OCT-21</t>
  </si>
  <si>
    <t>TRIGG MINING LTD. - OPTION 15-JUL-23 DEF</t>
  </si>
  <si>
    <t>TENNANT MINERALS NL - OPTION 23-APR-24</t>
  </si>
  <si>
    <t>TNGOB</t>
  </si>
  <si>
    <t>TNG LIMITED - OPTION 30-NOV-21</t>
  </si>
  <si>
    <t>TNRO</t>
  </si>
  <si>
    <t>TORIAN RESOURCES LIMITED - OPTION 07-FEB-22</t>
  </si>
  <si>
    <t>TONOE</t>
  </si>
  <si>
    <t>TRITON MINERALS LTD - OPTION 25-SEP-21</t>
  </si>
  <si>
    <t>TITOMIC LIMITED - OPTION 10-JUL-21</t>
  </si>
  <si>
    <t>TYXOC</t>
  </si>
  <si>
    <t>TYRANNA RESOURCES LIMITED - OPTION 06-OCT-21</t>
  </si>
  <si>
    <t>VALOB</t>
  </si>
  <si>
    <t>VALOR RESOURCES LIMITED - OPTION 31-DEC-21</t>
  </si>
  <si>
    <t>VRXO</t>
  </si>
  <si>
    <t>VRX SILICA LIMITED - OPTION 31-JUL-21</t>
  </si>
  <si>
    <t>VISIONEERING TECHNOLOGIES, INC. - OPTION 28-FEB-24</t>
  </si>
  <si>
    <t>WBTOA</t>
  </si>
  <si>
    <t>WEEBIT NANO LTD - OPTION 30-JAN-22</t>
  </si>
  <si>
    <t>WMLOA</t>
  </si>
  <si>
    <t>WOOMERA MINING LIMITED - OPTION 18-SEP-21</t>
  </si>
  <si>
    <t>YPBOB</t>
  </si>
  <si>
    <t>YPB GROUP LTD - OPTION 23-FEB-22</t>
  </si>
  <si>
    <t>ZMIOC</t>
  </si>
  <si>
    <t>ZINC OF IRELAND NL - OPTION 21-JUL-21</t>
  </si>
  <si>
    <t>ZMMOB</t>
  </si>
  <si>
    <t>ZIMI LIMITED - OPTION 13-AUG-21</t>
  </si>
  <si>
    <t>ZMMOC</t>
  </si>
  <si>
    <t>ZIMI LIMITED - OPTION 26-FEB-22</t>
  </si>
  <si>
    <t>A2BJOA</t>
  </si>
  <si>
    <t>A2B AUSTRALIA LIMITED - CTW MAR25 0.427 IM</t>
  </si>
  <si>
    <t>A2MJOA</t>
  </si>
  <si>
    <t>THE A2 MILK COMPANY LIMITED - CTW MAY26 3.342 IM</t>
  </si>
  <si>
    <t>THE A2 MILK COMPANY LIMITED - CTW MAY26 2.509 IM</t>
  </si>
  <si>
    <t>THE A2 MILK COMPANY LIMITED - CTW MAY26 2.0875 IM</t>
  </si>
  <si>
    <t>A2MKOC</t>
  </si>
  <si>
    <t>THE A2 MILK COMPANY LIMITED - CTW 3.772 MINIL</t>
  </si>
  <si>
    <t>A2MKOD</t>
  </si>
  <si>
    <t>THE A2 MILK COMPANY LIMITED - CTW 4.2327 MINIL</t>
  </si>
  <si>
    <t>A2MKOE</t>
  </si>
  <si>
    <t>THE A2 MILK COMPANY LIMITED - CTW 3.3495 MINIL</t>
  </si>
  <si>
    <t>THE A2 MILK COMPANY LIMITED - CTW 2.5146 MINIL</t>
  </si>
  <si>
    <t>ADBRI LIMITED - CTW 1.4268 MINIL</t>
  </si>
  <si>
    <t>ADBRI LIMITED - CTW 2.5125 MINIL</t>
  </si>
  <si>
    <t>AFIJOZ</t>
  </si>
  <si>
    <t>AUSTRALIAN FOUNDATION INVESTMENT COMPANY LIMITED - CTW NOV21 4.3286 IM</t>
  </si>
  <si>
    <t>AGL ENERGY LIMITED. - CTW NOV21 7.90 R I W</t>
  </si>
  <si>
    <t>AGL ENERGY LIMITED. - CTW 11.40 NOV21 IW</t>
  </si>
  <si>
    <t>AGL ENERGY LIMITED. - CTW MAY26 4.7972 IM</t>
  </si>
  <si>
    <t>AGL ENERGY LIMITED. - CTW MAY26 3.9241 IM</t>
  </si>
  <si>
    <t>AGL ENERGY LIMITED. - CTW 4.5666 MINIL</t>
  </si>
  <si>
    <t>AGLKOC</t>
  </si>
  <si>
    <t>AGL ENERGY LIMITED. - CTW 6.0453 MINIL</t>
  </si>
  <si>
    <t>AGLKOE</t>
  </si>
  <si>
    <t>AGL ENERGY LIMITED. - CTW 5.1745 MINIL</t>
  </si>
  <si>
    <t>AGL ENERGY LIMITED. - CTW MAY26 4.3657 IW</t>
  </si>
  <si>
    <t>AGL ENERGY LIMITED. - CTW FEB25 4.0481 IW</t>
  </si>
  <si>
    <t>AGLSOP</t>
  </si>
  <si>
    <t>AGL ENERGY LIMITED. - CTW 10.8325 JUN22 IW</t>
  </si>
  <si>
    <t>AGL ENERGY LIMITED. - CTW 7.4364 JUN23 IW</t>
  </si>
  <si>
    <t>AGL ENERGY LIMITED. - WBC 8.2624 JUN24 IW</t>
  </si>
  <si>
    <t>AKPJOA</t>
  </si>
  <si>
    <t>AUDIO PIXELS HOLDINGS LIMITED - CTW NOV21 4.9944 IM</t>
  </si>
  <si>
    <t>AKPJOB</t>
  </si>
  <si>
    <t>AUDIO PIXELS HOLDINGS LIMITED - CTW MAR25 6.9386 IM</t>
  </si>
  <si>
    <t>AMPOL LIMITED - CTW JUL24 14.1556 IM</t>
  </si>
  <si>
    <t>AMPOL LIMITED - CTW SEP25 11.4011 IM</t>
  </si>
  <si>
    <t>AMPOL LIMITED - CTW 12.3935 MINIL</t>
  </si>
  <si>
    <t>AMPOL LIMITED - CTW 15.633 MINIL</t>
  </si>
  <si>
    <t>AMPOL LIMITED - CTW 21.2492 MINIL</t>
  </si>
  <si>
    <t>ALDSOP</t>
  </si>
  <si>
    <t>AMPOL LIMITED - CTW 16.9026 JUN22 IW</t>
  </si>
  <si>
    <t>ARISTOCRAT LEISURE LIMITED - CTW NOV21 17.50 R IW</t>
  </si>
  <si>
    <t>ARISTOCRAT LEISURE LIMITED - CTW 27.00 NOV21 IW</t>
  </si>
  <si>
    <t>ARISTOCRAT LEISURE LIMITED - CTW SEP25 15.5469 IM</t>
  </si>
  <si>
    <t>ARISTOCRAT LEISURE LIMITED - CTW SEP25 18.6563 IM</t>
  </si>
  <si>
    <t>ARISTOCRAT LEISURE LIMITED - CTW MAY26 19.1989 IM</t>
  </si>
  <si>
    <t>ALLJOD</t>
  </si>
  <si>
    <t>ARISTOCRAT LEISURE LIMITED - CTW NOV23 10.1918 IM</t>
  </si>
  <si>
    <t>ARISTOCRAT LEISURE LIMITED - CTW MAR25 13.3435 IM</t>
  </si>
  <si>
    <t>ARISTOCRAT LEISURE LIMITED - CTW 18.7799 MINIL</t>
  </si>
  <si>
    <t>ALLKOC</t>
  </si>
  <si>
    <t>ARISTOCRAT LEISURE LIMITED - CTW 26.596 MINIL</t>
  </si>
  <si>
    <t>ARISTOCRAT LEISURE LIMITED - CTW 32.1746 MINIL</t>
  </si>
  <si>
    <t>ARISTOCRAT LEISURE LIMITED - CTW 8.7831 MINIL</t>
  </si>
  <si>
    <t>ARISTOCRAT LEISURE LIMITED - CTW 12.537 JUL25 IW</t>
  </si>
  <si>
    <t>ARISTOCRAT LEISURE LIMITED - CTW 16.6987 FEB26 IW</t>
  </si>
  <si>
    <t>ALLSOP</t>
  </si>
  <si>
    <t>ARISTOCRAT LEISURE LIMITED - CTW 12.129 JUN22 IW</t>
  </si>
  <si>
    <t>ARISTOCRAT LEISURE LIMITED - WBC 15.325 JUN24 IW</t>
  </si>
  <si>
    <t>ALS LIMITED - CTW 6.7393 MINIL</t>
  </si>
  <si>
    <t>ALS LIMITED - CTW 3.5344 MINIL</t>
  </si>
  <si>
    <t>ALS LIMITED - CTW 5.8035 MINIL</t>
  </si>
  <si>
    <t>ALS LIMITED - CTW 7.8833 MINIL</t>
  </si>
  <si>
    <t>ALS LIMITED - CTW 5.1111 NOV24 IW</t>
  </si>
  <si>
    <t>ALUJOA</t>
  </si>
  <si>
    <t>ALTIUM LIMITED - CTW SEP25 20.7292 IM</t>
  </si>
  <si>
    <t>ALTIUM LIMITED - CTW SEP25 16.5834 IM</t>
  </si>
  <si>
    <t>ALTIUM LIMITED - CTW 13.8658 MINIL</t>
  </si>
  <si>
    <t>ALTIUM LIMITED - CTW 16.6376 MINIL</t>
  </si>
  <si>
    <t>ATLAS ARTERIA - CTW SEP25 3.6276 IM</t>
  </si>
  <si>
    <t>ATLAS ARTERIA - CTW MAR25 2.8822 IM</t>
  </si>
  <si>
    <t>ATLAS ARTERIA - CTW 5.1262 MINIL</t>
  </si>
  <si>
    <t>AMCOR PLC - CTW NOV21 9.00 R I W</t>
  </si>
  <si>
    <t>AMCOR PLC - CTW 13.50 NOV21 IW</t>
  </si>
  <si>
    <t>AMCOR PLC - CTW MAR25 11.1141 IM</t>
  </si>
  <si>
    <t>AMCOR PLC - CTW NOV23 8.3619 IM</t>
  </si>
  <si>
    <t>AMCOR PLC - CTW MAR25 6.8876 IM</t>
  </si>
  <si>
    <t>AMCJOZ</t>
  </si>
  <si>
    <t>AMCOR PLC - CTW NOV21 9.4834 IM</t>
  </si>
  <si>
    <t>AMCOR PLC - CTW 11.9493 MINIL</t>
  </si>
  <si>
    <t>AMCOR PLC - CTW 10.5797 MINIL</t>
  </si>
  <si>
    <t>AMCOR PLC - CTW 12.4925 MINIL</t>
  </si>
  <si>
    <t>AMCSOP</t>
  </si>
  <si>
    <t>AMCOR PLC - CTW 6.9618 JUN22 IW</t>
  </si>
  <si>
    <t>AMP LIMITED - CTW NOV21 0.75 R I W</t>
  </si>
  <si>
    <t>AMP LIMITED - CTW NOV21 0.85 R I W</t>
  </si>
  <si>
    <t>AMP LIMITED - CTW SEP25 0.5701 IM</t>
  </si>
  <si>
    <t>AMP LIMITED - CTW MAR25 0.814 IM</t>
  </si>
  <si>
    <t>AMPJOC</t>
  </si>
  <si>
    <t>AMP LIMITED - CTW MAY26 0.7427 IM</t>
  </si>
  <si>
    <t>AMP LIMITED - CTW FEB25 0.4597 IM</t>
  </si>
  <si>
    <t>AMP LIMITED - CTW MAR25 0.6447 IM</t>
  </si>
  <si>
    <t>AMP LIMITED - CTW 0.3521 MINIL</t>
  </si>
  <si>
    <t>AMP LIMITED - CTW 0.8019 MINIL</t>
  </si>
  <si>
    <t>AMP LIMITED - CTW 0.6374 MINIL</t>
  </si>
  <si>
    <t>AMP LIMITED - CTW 0.5447 MINIL</t>
  </si>
  <si>
    <t>AMP LIMITED - CTW 0.6097 MINIL</t>
  </si>
  <si>
    <t>AMP LIMITED - CTW 0.7114 GSLMINIL</t>
  </si>
  <si>
    <t>AMPLOB</t>
  </si>
  <si>
    <t>AMP LIMITED - CTW 0.5905 GSLMINIL</t>
  </si>
  <si>
    <t>AMPLOD</t>
  </si>
  <si>
    <t>AMP LIMITED - CTW 1.0073 GSLMINIL</t>
  </si>
  <si>
    <t>AMP LIMITED - CTW 1.3586 NOV24 IW</t>
  </si>
  <si>
    <t>AMP LIMITED - CTW 0.801 JUN23 IW</t>
  </si>
  <si>
    <t>AMP LIMITED - WBC 2.4427 JUN22 IW</t>
  </si>
  <si>
    <t>ANSELL LIMITED - CTW JUL24 15.2366 IM</t>
  </si>
  <si>
    <t>ANNJOB</t>
  </si>
  <si>
    <t>ANSELL LIMITED - CTW SEP25 20.7292 IM</t>
  </si>
  <si>
    <t>ANSELL LIMITED - CTW 29.8018 MINIL</t>
  </si>
  <si>
    <t>ANNKOC</t>
  </si>
  <si>
    <t>ANSELL LIMITED - CTW 28.9151 MINIL</t>
  </si>
  <si>
    <t>ANSELL LIMITED - WBC 11.9905 JUN24 IW</t>
  </si>
  <si>
    <t>ANZIO2</t>
  </si>
  <si>
    <t>AUSTRALIA AND NEW ZEALAND BANKING GROUP LIMITED - CTW OCT21 9.00 R I W</t>
  </si>
  <si>
    <t>AUSTRALIA AND NEW ZEALAND BANKING GROUP LIMITED - CTW NOV21 10.50 R IW</t>
  </si>
  <si>
    <t>AUSTRALIA AND NEW ZEALAND BANKING GROUP LIMITED - CTW NOV21 12.00 R IW</t>
  </si>
  <si>
    <t>AUSTRALIA AND NEW ZEALAND BANKING GROUP LIMITED - CTW SEP21 10.50 R IW</t>
  </si>
  <si>
    <t>ANZIOX</t>
  </si>
  <si>
    <t>AUSTRALIA AND NEW ZEALAND BANKING GROUP LIMITED - CTW 26.00 JUN22 IW</t>
  </si>
  <si>
    <t>ANZIOZ</t>
  </si>
  <si>
    <t>AUSTRALIA AND NEW ZEALAND BANKING GROUP LIMITED - CTW 28.80 JUN22 IW</t>
  </si>
  <si>
    <t>ANZIWP</t>
  </si>
  <si>
    <t>AUSTRALIA AND NEW ZEALAND BANKING GROUP LIMITED - WBC 19.08 NOV21 IW</t>
  </si>
  <si>
    <t>ANZJOA</t>
  </si>
  <si>
    <t>AUSTRALIA AND NEW ZEALAND BANKING GROUP LIMITED - CTW SEP25 22.0213 IM</t>
  </si>
  <si>
    <t>AUSTRALIA AND NEW ZEALAND BANKING GROUP LIMITED - CTW FEB25 12.7946 IM</t>
  </si>
  <si>
    <t>AUSTRALIA AND NEW ZEALAND BANKING GROUP LIMITED - CTW MAR25 10.6702 IM</t>
  </si>
  <si>
    <t>AUSTRALIA AND NEW ZEALAND BANKING GROUP LIMITED - CTW MAR25 9.6032 IM</t>
  </si>
  <si>
    <t>AUSTRALIA AND NEW ZEALAND BANKING GROUP LIMITED - CTW MAR25 8.5362 IM</t>
  </si>
  <si>
    <t>AUSTRALIA AND NEW ZEALAND BANKING GROUP LIMITED - CTW 13.6796 MINIL</t>
  </si>
  <si>
    <t>ANZKOB</t>
  </si>
  <si>
    <t>AUSTRALIA AND NEW ZEALAND BANKING GROUP LIMITED - CTW 24.3645 MINIL</t>
  </si>
  <si>
    <t>ANZKOC</t>
  </si>
  <si>
    <t>AUSTRALIA AND NEW ZEALAND BANKING GROUP LIMITED - CTW 19.5965 MINIL</t>
  </si>
  <si>
    <t>AUSTRALIA AND NEW ZEALAND BANKING GROUP LIMITED - CTW 21.4992 MINIL</t>
  </si>
  <si>
    <t>AUSTRALIA AND NEW ZEALAND BANKING GROUP LIMITED - CTW 10.5337 MINIL</t>
  </si>
  <si>
    <t>ANZKOL</t>
  </si>
  <si>
    <t>AUSTRALIA AND NEW ZEALAND BANKING GROUP LIMITED - CTW 21.9961 MINIL</t>
  </si>
  <si>
    <t>ANZKOO</t>
  </si>
  <si>
    <t>AUSTRALIA AND NEW ZEALAND BANKING GROUP LIMITED - CTW 21.9884 MINIL</t>
  </si>
  <si>
    <t>ANZLOB</t>
  </si>
  <si>
    <t>AUSTRALIA AND NEW ZEALAND BANKING GROUP LIMITED - CTW 27.5772 GSLMINIL</t>
  </si>
  <si>
    <t>ANZLOC</t>
  </si>
  <si>
    <t>AUSTRALIA AND NEW ZEALAND BANKING GROUP LIMITED - CTW 26.3383 GSLMINIL</t>
  </si>
  <si>
    <t>ANZMOA</t>
  </si>
  <si>
    <t>AUSTRALIA AND NEW ZEALAND BANKING GROUP LIMITED - CTW 23.4336 MINIL</t>
  </si>
  <si>
    <t>AUSTRALIA AND NEW ZEALAND BANKING GROUP LIMITED - CTW 11.7976 MINIL</t>
  </si>
  <si>
    <t>ANZMOC</t>
  </si>
  <si>
    <t>AUSTRALIA AND NEW ZEALAND BANKING GROUP LIMITED - CTW 25.0367 MINIL</t>
  </si>
  <si>
    <t>AUSTRALIA AND NEW ZEALAND BANKING GROUP LIMITED - CTW MAY26 14.0504 IW</t>
  </si>
  <si>
    <t>AUSTRALIA AND NEW ZEALAND BANKING GROUP LIMITED - CTW MAR25 10.7815 IW</t>
  </si>
  <si>
    <t>AUSTRALIA AND NEW ZEALAND BANKING GROUP LIMITED - CTW 8.5314 JUL25 IW</t>
  </si>
  <si>
    <t>AUSTRALIA AND NEW ZEALAND BANKING GROUP LIMITED - CTW 12.9472 NOV24 IW</t>
  </si>
  <si>
    <t>AUSTRALIA AND NEW ZEALAND BANKING GROUP LIMITED - CTW 10.3001 NOV24 IW</t>
  </si>
  <si>
    <t>AUSTRALIA AND NEW ZEALAND BANKING GROUP LIMITED - CTW 13.3173 FEB26 IW</t>
  </si>
  <si>
    <t>ANZSOP</t>
  </si>
  <si>
    <t>AUSTRALIA AND NEW ZEALAND BANKING GROUP LIMITED - CTW 14.4185 JUN22 IW</t>
  </si>
  <si>
    <t>AUSTRALIA AND NEW ZEALAND BANKING GROUP LIMITED - CTW 12.2034 JUN23 IW</t>
  </si>
  <si>
    <t>AUSTRALIA AND NEW ZEALAND BANKING GROUP LIMITED - WBC 11.2888 JUN22 IW</t>
  </si>
  <si>
    <t>AUSTRALIA AND NEW ZEALAND BANKING GROUP LIMITED - WBC 11.9318 JUN24 IW</t>
  </si>
  <si>
    <t>APA GROUP - CTW NOV21 5.6589 IM</t>
  </si>
  <si>
    <t>APA GROUP - CTW MAY26 4.5965 IM</t>
  </si>
  <si>
    <t>APAJOZ</t>
  </si>
  <si>
    <t>APA GROUP - CTW NOV21 6.4791 IM</t>
  </si>
  <si>
    <t>APA GROUP - CTW 7.2098 MINIL</t>
  </si>
  <si>
    <t>APA GROUP - CTW 6.4565 MINIL</t>
  </si>
  <si>
    <t>APTJOA</t>
  </si>
  <si>
    <t>AFTERPAY LIMITED - CTW SEP25 41.4585 IM</t>
  </si>
  <si>
    <t>APTJOB</t>
  </si>
  <si>
    <t>AFTERPAY LIMITED - CTW SEP25 53.6815 IM</t>
  </si>
  <si>
    <t>APTJOC</t>
  </si>
  <si>
    <t>AFTERPAY LIMITED - CTW MAR23 75.3041 IM</t>
  </si>
  <si>
    <t>APTJOE</t>
  </si>
  <si>
    <t>AFTERPAY LIMITED - CTW NOV23 33.6906 IM</t>
  </si>
  <si>
    <t>APTJOG</t>
  </si>
  <si>
    <t>AFTERPAY LIMITED - CTW MAR25 56.0775 IM</t>
  </si>
  <si>
    <t>APTJOJ</t>
  </si>
  <si>
    <t>AFTERPAY LIMITED - CTW MAR23 6.4456 IM</t>
  </si>
  <si>
    <t>APTKOA</t>
  </si>
  <si>
    <t>AFTERPAY LIMITED - CTW 43.6122 MINIL</t>
  </si>
  <si>
    <t>APTKOC</t>
  </si>
  <si>
    <t>AFTERPAY LIMITED - CTW 68.0606 MINIL</t>
  </si>
  <si>
    <t>APTKOD</t>
  </si>
  <si>
    <t>AFTERPAY LIMITED - CTW 50.1913 MINIL</t>
  </si>
  <si>
    <t>APTKOE</t>
  </si>
  <si>
    <t>AFTERPAY LIMITED - CTW 61.1562 MINIL</t>
  </si>
  <si>
    <t>APTKOF</t>
  </si>
  <si>
    <t>AFTERPAY LIMITED - CTW 21.2218 MINIL</t>
  </si>
  <si>
    <t>APXJOA</t>
  </si>
  <si>
    <t>APPEN LIMITED - CTW MAY26 6.5435 IM</t>
  </si>
  <si>
    <t>APXJOC</t>
  </si>
  <si>
    <t>APPEN LIMITED - CTW MAY26 5.6704 IM</t>
  </si>
  <si>
    <t>APXJOY</t>
  </si>
  <si>
    <t>APPEN LIMITED - CTW JUL23 8.0045 IM</t>
  </si>
  <si>
    <t>APPEN LIMITED - CTW 6.951 MINIL</t>
  </si>
  <si>
    <t>APXKOB</t>
  </si>
  <si>
    <t>APPEN LIMITED - CTW 10.3932 MINIL</t>
  </si>
  <si>
    <t>APXKOD</t>
  </si>
  <si>
    <t>APPEN LIMITED - CTW 8.7186 MINIL</t>
  </si>
  <si>
    <t>APPEN LIMITED - CTW 4.3755 MINIL</t>
  </si>
  <si>
    <t>ARB CORPORATION LIMITED. - CTW JUL24 13.0447 IM</t>
  </si>
  <si>
    <t>ARB CORPORATION LIMITED. - CTW JUL24 17.7407 IM</t>
  </si>
  <si>
    <t>ARBKOA</t>
  </si>
  <si>
    <t>ARB CORPORATION LIMITED. - CTW 23.0449 MINIL</t>
  </si>
  <si>
    <t>ARB CORPORATION LIMITED. - CTW 20.4518 MINIL</t>
  </si>
  <si>
    <t>ARBKOC</t>
  </si>
  <si>
    <t>ARB CORPORATION LIMITED. - CTW 26.3336 MINIL</t>
  </si>
  <si>
    <t>ARGO INVESTMENTS LIMITED - CTW SEP25 3.6276 IM</t>
  </si>
  <si>
    <t>ARGJOZ</t>
  </si>
  <si>
    <t>ARGO INVESTMENTS LIMITED - CTW NOV21 4.5276 IM</t>
  </si>
  <si>
    <t>ASTJOA</t>
  </si>
  <si>
    <t>AUSNET SERVICES LIMITED - CTW FEB25 1.034 IM</t>
  </si>
  <si>
    <t>ASTJOB</t>
  </si>
  <si>
    <t>AUSNET SERVICES LIMITED - CTW MAR25 1.3045 IM</t>
  </si>
  <si>
    <t>ASTKOA</t>
  </si>
  <si>
    <t>AUSNET SERVICES LIMITED - CTW 1.2204 MINIL</t>
  </si>
  <si>
    <t>ASTKOB</t>
  </si>
  <si>
    <t>AUSNET SERVICES LIMITED - CTW 1.1318 MINIL</t>
  </si>
  <si>
    <t>ASX LIMITED - CTW NOV21 46.00 R IW</t>
  </si>
  <si>
    <t>ASX LIMITED - CTW MAY26 48.0024 IM</t>
  </si>
  <si>
    <t>ASX LIMITED - CTW MAY26 39.271 IM</t>
  </si>
  <si>
    <t>ASXKOB</t>
  </si>
  <si>
    <t>ASX LIMITED - CTW 54.6975 MINIL</t>
  </si>
  <si>
    <t>ASXKOC</t>
  </si>
  <si>
    <t>ASX LIMITED - CTW 47.739 MINIL</t>
  </si>
  <si>
    <t>ASX LIMITED - CTW 58.5875 MINIL</t>
  </si>
  <si>
    <t>ASX LIMITED - CTW FEB25 45.3534 IW</t>
  </si>
  <si>
    <t>ASX LIMITED - CTW 49.5769 NOV24 IW</t>
  </si>
  <si>
    <t>ASX LIMITED - CTW 42.294 JUL25 IW</t>
  </si>
  <si>
    <t>ASX LIMITED - WBC 35.9359 JUN24 IW</t>
  </si>
  <si>
    <t>AVNJOA</t>
  </si>
  <si>
    <t>AVENTUS GROUP - CTW APR24 1.2342 IM</t>
  </si>
  <si>
    <t>ALUMINA LIMITED - CTW MAR25 1.0034 IM</t>
  </si>
  <si>
    <t>ALUMINA LIMITED - CTW MAR25 1.1636 IM</t>
  </si>
  <si>
    <t>ALUMINA LIMITED - CTW MAR25 0.8326 IM</t>
  </si>
  <si>
    <t>ALUMINA LIMITED - CTW 1.2731 MINIL</t>
  </si>
  <si>
    <t>ALUMINA LIMITED - CTW 1.13 MINIL</t>
  </si>
  <si>
    <t>ALUMINA LIMITED - CTW 0.9605 MINIL</t>
  </si>
  <si>
    <t>ALUMINA LIMITED - CTW 1.2618 MINIL</t>
  </si>
  <si>
    <t>ALUMINA LIMITED - CTW 0.3272 MINIL</t>
  </si>
  <si>
    <t>ALUMINA LIMITED - CTW 0.5993 MINIL</t>
  </si>
  <si>
    <t>AURIZON HOLDINGS LIMITED - CTW SEP25 1.8656 IM</t>
  </si>
  <si>
    <t>AURIZON HOLDINGS LIMITED - CTW SEP25 2.3839 IM</t>
  </si>
  <si>
    <t>AURIZON HOLDINGS LIMITED - CTW SEP25 2.9021 IM</t>
  </si>
  <si>
    <t>AURIZON HOLDINGS LIMITED - CTW 2.9338 MINIL</t>
  </si>
  <si>
    <t>AURIZON HOLDINGS LIMITED - CTW 2.1796 MINIL</t>
  </si>
  <si>
    <t>AURIZON HOLDINGS LIMITED - CTW 2.64 MINIL</t>
  </si>
  <si>
    <t>BAPCOR LIMITED - CTW JUL24 4.1743 IM</t>
  </si>
  <si>
    <t>BAPCOR LIMITED - CTW JUL24 2.135 IM</t>
  </si>
  <si>
    <t>BAPKOA</t>
  </si>
  <si>
    <t>BAPCOR LIMITED - CTW 6.1316 MINIL</t>
  </si>
  <si>
    <t>BAPCOR LIMITED - CTW 4.5661 MINIL</t>
  </si>
  <si>
    <t>BENDIGO AND ADELAIDE BANK LIMITED - CTW NOV21 3.75 R I W</t>
  </si>
  <si>
    <t>BENDIGO AND ADELAIDE BANK LIMITED - CTW 5.75 NOV21 IW</t>
  </si>
  <si>
    <t>BENDIGO AND ADELAIDE BANK LIMITED - CTW SEP21 3.80 R I W</t>
  </si>
  <si>
    <t>BENDIGO AND ADELAIDE BANK LIMITED - CTW APR24 5.0491 IM</t>
  </si>
  <si>
    <t>BENDIGO AND ADELAIDE BANK LIMITED - CTW MAR25 4.3767 IM</t>
  </si>
  <si>
    <t>BENDIGO AND ADELAIDE BANK LIMITED - CTW MAR25 3.2011 IM</t>
  </si>
  <si>
    <t>BENDIGO AND ADELAIDE BANK LIMITED - CTW MAR25 5.8568 IM</t>
  </si>
  <si>
    <t>BENDIGO AND ADELAIDE BANK LIMITED - CTW MAR25 2.6676 IM</t>
  </si>
  <si>
    <t>BENKOA</t>
  </si>
  <si>
    <t>BENDIGO AND ADELAIDE BANK LIMITED - CTW 7.7742 MINIL</t>
  </si>
  <si>
    <t>BENDIGO AND ADELAIDE BANK LIMITED - CTW 4.764 MINIL</t>
  </si>
  <si>
    <t>BENDIGO AND ADELAIDE BANK LIMITED - CTW 6.8974 MINIL</t>
  </si>
  <si>
    <t>BENDIGO AND ADELAIDE BANK LIMITED - WBC 4.6977 JUN24 IW</t>
  </si>
  <si>
    <t>BEGA CHEESE LIMITED - CTW FEB25 1.7995 IM</t>
  </si>
  <si>
    <t>BEGA CHEESE LIMITED - CTW FEB25 2.6089 IM</t>
  </si>
  <si>
    <t>BGAJOC</t>
  </si>
  <si>
    <t>BEGA CHEESE LIMITED - CTW FEB25 3.2901 IM</t>
  </si>
  <si>
    <t>BHPIO2</t>
  </si>
  <si>
    <t>BHP GROUP LIMITED - CTW OCT21 19.00 R IW</t>
  </si>
  <si>
    <t>BHP GROUP LIMITED - CTW NOV21 19.00 R IW</t>
  </si>
  <si>
    <t>BHP GROUP LIMITED - CTW NOV21 21.00 R IW</t>
  </si>
  <si>
    <t>BHP GROUP LIMITED - CTW SEP21 20.00 R IW</t>
  </si>
  <si>
    <t>BHPIOX</t>
  </si>
  <si>
    <t>BHP GROUP LIMITED - CTW 43.75 JUN22 IW</t>
  </si>
  <si>
    <t>BHPIOZ</t>
  </si>
  <si>
    <t>BHP GROUP LIMITED - CTW 48.50 JUN22 IW</t>
  </si>
  <si>
    <t>BHP GROUP LIMITED - CTW NOV21 20.3255 IM</t>
  </si>
  <si>
    <t>BHPJOB</t>
  </si>
  <si>
    <t>BHP GROUP LIMITED - CTW MAY26 32.2558 IM</t>
  </si>
  <si>
    <t>BHP GROUP LIMITED - CTW MAR25 15.0417 IM</t>
  </si>
  <si>
    <t>BHPJOK</t>
  </si>
  <si>
    <t>BHP GROUP LIMITED - CTW MAR25 10.8945 IM</t>
  </si>
  <si>
    <t>BHP GROUP LIMITED - CTW MAR25 28.1765 IM</t>
  </si>
  <si>
    <t>BHP GROUP LIMITED - CTW MAR25 17.7735 IM</t>
  </si>
  <si>
    <t>BHP GROUP LIMITED - CTW MAR25 20.7411 IM</t>
  </si>
  <si>
    <t>BHP GROUP LIMITED - CTW MAR25 14.8166 IM</t>
  </si>
  <si>
    <t>BHP GROUP LIMITED - CTW MAR25 19.2573 IM</t>
  </si>
  <si>
    <t>BHP GROUP LIMITED - CTW 37.4415 MINIL</t>
  </si>
  <si>
    <t>BHP GROUP LIMITED - CTW 33.0717 MINIL</t>
  </si>
  <si>
    <t>BHPKOD</t>
  </si>
  <si>
    <t>BHP GROUP LIMITED - CTW 39.4656 MINIL</t>
  </si>
  <si>
    <t>BHP GROUP LIMITED - CTW 14.0519 MINIL</t>
  </si>
  <si>
    <t>BHPKOJ</t>
  </si>
  <si>
    <t>BHP GROUP LIMITED - CTW 16.96 MINIL</t>
  </si>
  <si>
    <t>BHPKOM</t>
  </si>
  <si>
    <t>BHP GROUP LIMITED - CTW 4.8794 MINIL</t>
  </si>
  <si>
    <t>BHP GROUP LIMITED - CTW 24.7604 MINIL</t>
  </si>
  <si>
    <t>BHPLOB</t>
  </si>
  <si>
    <t>BHP GROUP LIMITED - CTW 44.2778 GSLMINIL</t>
  </si>
  <si>
    <t>BHPLOE</t>
  </si>
  <si>
    <t>BHP GROUP LIMITED - CTW 43.6773 GSLMINIL</t>
  </si>
  <si>
    <t>BHPLOH</t>
  </si>
  <si>
    <t>BHP GROUP LIMITED - CTW 46.1897 GSLMINIL</t>
  </si>
  <si>
    <t>BHPSO1</t>
  </si>
  <si>
    <t>BHP GROUP LIMITED - CTW MAR25 3.1997 IW</t>
  </si>
  <si>
    <t>BHP GROUP LIMITED - CTW SEP25 13.6962 IW</t>
  </si>
  <si>
    <t>BHP GROUP LIMITED - CTW MAY26 24.0865 IW</t>
  </si>
  <si>
    <t>BHP GROUP LIMITED - CTW MAR23 10.007 IW</t>
  </si>
  <si>
    <t>BHP GROUP LIMITED - CTW JUL24 17.7461 IW</t>
  </si>
  <si>
    <t>BHPSOA</t>
  </si>
  <si>
    <t>BHP GROUP LIMITED - CTW 9.1936 NOV24 IW</t>
  </si>
  <si>
    <t>BHP GROUP LIMITED - CTW 17.0983 JUL25 IW</t>
  </si>
  <si>
    <t>BHP GROUP LIMITED - CTW 25.4902 FEB26 IW</t>
  </si>
  <si>
    <t>BHPSOP</t>
  </si>
  <si>
    <t>BHP GROUP LIMITED - CTW 6.7346 JUN22 IW</t>
  </si>
  <si>
    <t>BHP GROUP LIMITED - CTW 12.0396 JUN23 IW</t>
  </si>
  <si>
    <t>BHPSWA</t>
  </si>
  <si>
    <t>BHP GROUP LIMITED - WBC 5.1033 JUN22 IW</t>
  </si>
  <si>
    <t>BHP GROUP LIMITED - WBC 16.656 JUN24 IW</t>
  </si>
  <si>
    <t>BINJOB</t>
  </si>
  <si>
    <t>BINGO INDUSTRIES LIMITED - CTW MAR25 1.3877 IM</t>
  </si>
  <si>
    <t>BINKOB</t>
  </si>
  <si>
    <t>BINGO INDUSTRIES LIMITED - CTW 2.4245 MINIL</t>
  </si>
  <si>
    <t>BINKOC</t>
  </si>
  <si>
    <t>BINGO INDUSTRIES LIMITED - CTW 2.0318 MINIL</t>
  </si>
  <si>
    <t>BINKOF</t>
  </si>
  <si>
    <t>BINGO INDUSTRIES LIMITED - CTW 2.0154 MINIL</t>
  </si>
  <si>
    <t>BINKOG</t>
  </si>
  <si>
    <t>BINGO INDUSTRIES LIMITED - CTW 1.6668 MINIL</t>
  </si>
  <si>
    <t>BKI INVESTMENT COMPANY LIMITED - CTW NOV23 0.60 IM</t>
  </si>
  <si>
    <t>BKI INVESTMENT COMPANY LIMITED - CTW MAR25 0.7521 IM</t>
  </si>
  <si>
    <t>BKIJOZ</t>
  </si>
  <si>
    <t>BKI INVESTMENT COMPANY LIMITED - CTW NOV21 1.0227 IM</t>
  </si>
  <si>
    <t>BLACKMORES LIMITED - CTW JUL24 52.1787 IM</t>
  </si>
  <si>
    <t>BLACKMORES LIMITED - CTW MAR25 29.8767 IM</t>
  </si>
  <si>
    <t>BLACKMORES LIMITED - CTW 54.9003 MINIL</t>
  </si>
  <si>
    <t>BKLKOD</t>
  </si>
  <si>
    <t>BLACKMORES LIMITED - CTW 47.7777 MINIL</t>
  </si>
  <si>
    <t>BKLKOE</t>
  </si>
  <si>
    <t>BLACKMORES LIMITED - CTW 27.5931 MINIL</t>
  </si>
  <si>
    <t>BRICKWORKS LIMITED - CTW 9.7349 MINIL</t>
  </si>
  <si>
    <t>BRICKWORKS LIMITED - CTW 14.6804 MINIL</t>
  </si>
  <si>
    <t>BRICKWORKS LIMITED - CTW 12.1979 MINIL</t>
  </si>
  <si>
    <t>BORAL LIMITED. - CTW NOV21 2.75 R I W</t>
  </si>
  <si>
    <t>BORAL LIMITED. - CTW MAR25 0.8352 IM</t>
  </si>
  <si>
    <t>BORAL LIMITED. - CTW SEP25 2.5912 IM</t>
  </si>
  <si>
    <t>BORAL LIMITED. - CTW SEP25 3.1094 IM</t>
  </si>
  <si>
    <t>BORAL LIMITED. - CTW MAR25 0.96 IM</t>
  </si>
  <si>
    <t>BLDKOA</t>
  </si>
  <si>
    <t>BORAL LIMITED. - CTW 2.0226 MINIL</t>
  </si>
  <si>
    <t>BLDKOB</t>
  </si>
  <si>
    <t>BORAL LIMITED. - CTW 5.4193 MINIL</t>
  </si>
  <si>
    <t>BLDKOD</t>
  </si>
  <si>
    <t>BORAL LIMITED. - CTW 3.9026 MINIL</t>
  </si>
  <si>
    <t>BLDSWB</t>
  </si>
  <si>
    <t>BORAL LIMITED. - WBC 2.4746 JUN24 IW</t>
  </si>
  <si>
    <t>BANK OF QUEENSLAND LIMITED. - CTW NOV21 3.4475 RIW</t>
  </si>
  <si>
    <t>BANK OF QUEENSLAND LIMITED. - CTW NOV21 3.6975 RIW</t>
  </si>
  <si>
    <t>BANK OF QUEENSLAND LIMITED. - CTW SEP21 3.50 R I W</t>
  </si>
  <si>
    <t>BANK OF QUEENSLAND LIMITED. - CTW MAR25 2.3599 IM</t>
  </si>
  <si>
    <t>BANK OF QUEENSLAND LIMITED. - CTW FEB25 3.6325 IM</t>
  </si>
  <si>
    <t>BANK OF QUEENSLAND LIMITED. - CTW FEB25 3.1346 IM</t>
  </si>
  <si>
    <t>BANK OF QUEENSLAND LIMITED. - CTW 3.1545 MINIL</t>
  </si>
  <si>
    <t>BANK OF QUEENSLAND LIMITED. - CTW 5.0427 MINIL</t>
  </si>
  <si>
    <t>BOQKOE</t>
  </si>
  <si>
    <t>BANK OF QUEENSLAND LIMITED. - CTW 6.4733 MINIL</t>
  </si>
  <si>
    <t>BANK OF QUEENSLAND LIMITED. - CTW MAR25 3.2274 IW</t>
  </si>
  <si>
    <t>BANK OF QUEENSLAND LIMITED. - CTW MAR25 3.6947 IW</t>
  </si>
  <si>
    <t>BANK OF QUEENSLAND LIMITED. - CTW 3.8783 JUL25 IW</t>
  </si>
  <si>
    <t>BOQSOP</t>
  </si>
  <si>
    <t>BANK OF QUEENSLAND LIMITED. - CTW 5.9258 JUN22 IW</t>
  </si>
  <si>
    <t>BANK OF QUEENSLAND LIMITED. - WBC 3.5986 JUN24 IW</t>
  </si>
  <si>
    <t>BEACH ENERGY LIMITED - CTW 0.7425 MINIL</t>
  </si>
  <si>
    <t>BPTKOB</t>
  </si>
  <si>
    <t>BEACH ENERGY LIMITED - CTW 0.8969 MINIL</t>
  </si>
  <si>
    <t>BEACH ENERGY LIMITED - CTW 0.6644 MINIL</t>
  </si>
  <si>
    <t>BEACH ENERGY LIMITED - CTW 0.3009 MINIL</t>
  </si>
  <si>
    <t>BREVILLE GROUP LIMITED - CTW NOV23 7.8328 IM</t>
  </si>
  <si>
    <t>BREVILLE GROUP LIMITED - CTW MAR25 8.5398 IM</t>
  </si>
  <si>
    <t>BRGJOC</t>
  </si>
  <si>
    <t>BREVILLE GROUP LIMITED - CTW SEP25 14.5105 IM</t>
  </si>
  <si>
    <t>BREVILLE GROUP LIMITED - CTW 12.918 MINIL</t>
  </si>
  <si>
    <t>BREVILLE GROUP LIMITED - CTW 19.3812 MINIL</t>
  </si>
  <si>
    <t>BRGKOD</t>
  </si>
  <si>
    <t>BREVILLE GROUP LIMITED - CTW 15.85 MINIL</t>
  </si>
  <si>
    <t>BSLKOA</t>
  </si>
  <si>
    <t>BLUESCOPE STEEL LIMITED - CTW 10.472 MINIL</t>
  </si>
  <si>
    <t>BSLKOD</t>
  </si>
  <si>
    <t>BLUESCOPE STEEL LIMITED - CTW 15.1269 MINIL</t>
  </si>
  <si>
    <t>BLUESCOPE STEEL LIMITED - CTW 12.2307 MINIL</t>
  </si>
  <si>
    <t>BVSKOA</t>
  </si>
  <si>
    <t>BRAVURA SOLUTIONS LIMITED. - CTW 1.8496 MINIL</t>
  </si>
  <si>
    <t>BVSKOG</t>
  </si>
  <si>
    <t>BRAVURA SOLUTIONS LIMITED. - CTW 2.0452 MINIL</t>
  </si>
  <si>
    <t>BWX LIMITED - CTW MAR25 1.708 IM</t>
  </si>
  <si>
    <t>BWXJOC</t>
  </si>
  <si>
    <t>BWX LIMITED - CTW JUL24 2.0473 IM</t>
  </si>
  <si>
    <t>BRAMBLES LIMITED - CTW NOV21 6.00 R I W</t>
  </si>
  <si>
    <t>BRAMBLES LIMITED - CTW NOV21 6.50 R I W</t>
  </si>
  <si>
    <t>BXBIWO</t>
  </si>
  <si>
    <t>BRAMBLES LIMITED - WBC 11.21 SEP21 IW</t>
  </si>
  <si>
    <t>BXBJOB</t>
  </si>
  <si>
    <t>BRAMBLES LIMITED - CTW NOV21 7.395 IM</t>
  </si>
  <si>
    <t>BRAMBLES LIMITED - CTW MAR23 8.0109 IM</t>
  </si>
  <si>
    <t>BRAMBLES LIMITED - CTW JUL23 5.808 IM</t>
  </si>
  <si>
    <t>BRAMBLES LIMITED - CTW 8.1171 MINIL</t>
  </si>
  <si>
    <t>BRAMBLES LIMITED - CTW 8.9416 MINIL</t>
  </si>
  <si>
    <t>BRAMBLES LIMITED - CTW 6.1257 MINIL</t>
  </si>
  <si>
    <t>BXBKOE</t>
  </si>
  <si>
    <t>BRAMBLES LIMITED - CTW 8.0182 MINIL</t>
  </si>
  <si>
    <t>BRAMBLES LIMITED - CTW MAR23 4.7751 IW</t>
  </si>
  <si>
    <t>BRAMBLES LIMITED - CTW FEB25 5.8024 IW</t>
  </si>
  <si>
    <t>BRAMBLES LIMITED - CTW FEB25 5.6935 IW</t>
  </si>
  <si>
    <t>BRAMBLES LIMITED - CTW 5.4557 JUL25 IW</t>
  </si>
  <si>
    <t>BRAMBLES LIMITED - WBC 4.5918 JUN22 IW</t>
  </si>
  <si>
    <t>BRAMBLES LIMITED - WBC 5.3254 JUN24 IW</t>
  </si>
  <si>
    <t>CARSALES.COM LIMITED. - CTW JUL24 10.9575 IM</t>
  </si>
  <si>
    <t>CARSALES.COM LIMITED. - CTW MAY26 8.7314 IM</t>
  </si>
  <si>
    <t>CARSALES.COM LIMITED. - CTW 7.5839 MINIL</t>
  </si>
  <si>
    <t>CARSALES.COM LIMITED. - CTW 11.2791 MINIL</t>
  </si>
  <si>
    <t>CBAIO2</t>
  </si>
  <si>
    <t>COMMONWEALTH BANK OF AUSTRALIA. - CTW OCT21 33.00 R IW</t>
  </si>
  <si>
    <t>COMMONWEALTH BANK OF AUSTRALIA. - CTW NOV21 38.50 R IW</t>
  </si>
  <si>
    <t>COMMONWEALTH BANK OF AUSTRALIA. - CTW 59.00 NOV21 IW</t>
  </si>
  <si>
    <t>COMMONWEALTH BANK OF AUSTRALIA. - CTW SEP21 40.00 R IW</t>
  </si>
  <si>
    <t>CBAIOX</t>
  </si>
  <si>
    <t>COMMONWEALTH BANK OF AUSTRALIA. - CTW 91.40 JUN22 IW</t>
  </si>
  <si>
    <t>CBAIOZ</t>
  </si>
  <si>
    <t>COMMONWEALTH BANK OF AUSTRALIA. - CTW 101.55 JUN22 IW</t>
  </si>
  <si>
    <t>CBAIWO</t>
  </si>
  <si>
    <t>COMMONWEALTH BANK OF AUSTRALIA. - WBC 69.01 SEP21 IW</t>
  </si>
  <si>
    <t>COMMONWEALTH BANK OF AUSTRALIA. - CTW SEP25 32.1303 IM</t>
  </si>
  <si>
    <t>CBAJOB</t>
  </si>
  <si>
    <t>COMMONWEALTH BANK OF AUSTRALIA. - CTW MAY26 75.0727 IM</t>
  </si>
  <si>
    <t>COMMONWEALTH BANK OF AUSTRALIA. - CTW MAY26 62.7252 IM</t>
  </si>
  <si>
    <t>COMMONWEALTH BANK OF AUSTRALIA. - CTW MAR23 45.5337 IM</t>
  </si>
  <si>
    <t>COMMONWEALTH BANK OF AUSTRALIA. - CTW APR24 40.3929 IM</t>
  </si>
  <si>
    <t>COMMONWEALTH BANK OF AUSTRALIA. - CTW MAR25 37.3458 IM</t>
  </si>
  <si>
    <t>COMMONWEALTH BANK OF AUSTRALIA. - CTW MAR23 29.8767 IM</t>
  </si>
  <si>
    <t>CBAKOA</t>
  </si>
  <si>
    <t>COMMONWEALTH BANK OF AUSTRALIA. - CTW 55.0242 MINIL</t>
  </si>
  <si>
    <t>CBAKOB</t>
  </si>
  <si>
    <t>COMMONWEALTH BANK OF AUSTRALIA. - CTW 86.2102 MINIL</t>
  </si>
  <si>
    <t>COMMONWEALTH BANK OF AUSTRALIA. - CTW 71.9567 MINIL</t>
  </si>
  <si>
    <t>COMMONWEALTH BANK OF AUSTRALIA. - CTW 48.8156 MINIL</t>
  </si>
  <si>
    <t>CBAKOF</t>
  </si>
  <si>
    <t>COMMONWEALTH BANK OF AUSTRALIA. - CTW 69.9035 MINIL</t>
  </si>
  <si>
    <t>CBAKOG</t>
  </si>
  <si>
    <t>COMMONWEALTH BANK OF AUSTRALIA. - CTW 80.2984 MINIL</t>
  </si>
  <si>
    <t>COMMONWEALTH BANK OF AUSTRALIA. - CTW 50.6936 MINIL</t>
  </si>
  <si>
    <t>COMMONWEALTH BANK OF AUSTRALIA. - CTW 48.554 MINIL</t>
  </si>
  <si>
    <t>CBAMOC</t>
  </si>
  <si>
    <t>COMMONWEALTH BANK OF AUSTRALIA. - CTW 84.0288 MINIL</t>
  </si>
  <si>
    <t>CBAMOE</t>
  </si>
  <si>
    <t>COMMONWEALTH BANK OF AUSTRALIA. - CTW 74.4234 MINIL</t>
  </si>
  <si>
    <t>COMMONWEALTH BANK OF AUSTRALIA. - CTW MAY26 52.1874 IW</t>
  </si>
  <si>
    <t>COMMONWEALTH BANK OF AUSTRALIA. - CTW NOV23 37.5249 IW</t>
  </si>
  <si>
    <t>COMMONWEALTH BANK OF AUSTRALIA. - CTW MAR25 36.1982 IW</t>
  </si>
  <si>
    <t>COMMONWEALTH BANK OF AUSTRALIA. - CTW FEB25 34.6813 IW</t>
  </si>
  <si>
    <t>COMMONWEALTH BANK OF AUSTRALIA. - CTW 35.395 JUL25 IW</t>
  </si>
  <si>
    <t>COMMONWEALTH BANK OF AUSTRALIA. - CTW 45.6367 NOV24 IW</t>
  </si>
  <si>
    <t>COMMONWEALTH BANK OF AUSTRALIA. - CTW 25.7196 NOV24 IW</t>
  </si>
  <si>
    <t>COMMONWEALTH BANK OF AUSTRALIA. - CTW 43.6975 FEB26 IW</t>
  </si>
  <si>
    <t>CBASOP</t>
  </si>
  <si>
    <t>COMMONWEALTH BANK OF AUSTRALIA. - CTW 34.6544 JUN22 IW</t>
  </si>
  <si>
    <t>COMMONWEALTH BANK OF AUSTRALIA. - WBC 30.8321 JUN22 IW</t>
  </si>
  <si>
    <t>COMMONWEALTH BANK OF AUSTRALIA. - WBC 32.8523 JUN24 IW</t>
  </si>
  <si>
    <t>CCPJOA</t>
  </si>
  <si>
    <t>CREDIT CORP GROUP LIMITED - CTW NOV23 20.4873 IM</t>
  </si>
  <si>
    <t>CREDIT CORP GROUP LIMITED - CTW NOV23 14.2699 IM</t>
  </si>
  <si>
    <t>CCPJOC</t>
  </si>
  <si>
    <t>CREDIT CORP GROUP LIMITED - CTW MAR25 16.399 IM</t>
  </si>
  <si>
    <t>CREDIT CORP GROUP LIMITED - CTW 6.7728 MINIL</t>
  </si>
  <si>
    <t>CREDIT CORP GROUP LIMITED - CTW 11.12 MINIL</t>
  </si>
  <si>
    <t>CREDIT CORP GROUP LIMITED - CTW 8.8125 MINIL</t>
  </si>
  <si>
    <t>CADENCE CAPITAL LIMITED - CTW MAR25 0.4482 IM</t>
  </si>
  <si>
    <t>CADENCE CAPITAL LIMITED - CTW JUL24 0.315 IM</t>
  </si>
  <si>
    <t>COSTA GROUP HOLDINGS LIMITED - CTW 1.7989 MINIL</t>
  </si>
  <si>
    <t>CHALLENGER LIMITED - CTW JUL24 2.0305 IM</t>
  </si>
  <si>
    <t>CHALLENGER LIMITED - CTW JUL24 2.5196 IM</t>
  </si>
  <si>
    <t>CHALLENGER LIMITED - CTW 3.0559 MINIL</t>
  </si>
  <si>
    <t>CHALLENGER LIMITED - CTW 1.9077 MINIL</t>
  </si>
  <si>
    <t>CHALLENGER LIMITED - CTW 2.5271 MINIL</t>
  </si>
  <si>
    <t>CHALLENGER LIMITED - WBC 2.8253 JUN24 IW</t>
  </si>
  <si>
    <t>CHARTER HALL GROUP - CTW SEP25 6.2188 IM</t>
  </si>
  <si>
    <t>CHCKOD</t>
  </si>
  <si>
    <t>CHARTER HALL GROUP - CTW 10.1215 MINIL</t>
  </si>
  <si>
    <t>CHCKOE</t>
  </si>
  <si>
    <t>CHARTER HALL GROUP - CTW 12.2017 MINIL</t>
  </si>
  <si>
    <t>CHCKOF</t>
  </si>
  <si>
    <t>CHARTER HALL GROUP - CTW 11.5258 MINIL</t>
  </si>
  <si>
    <t>CHAMPION IRON LIMITED - CTW SEP25 2.1473 IM</t>
  </si>
  <si>
    <t>CHAMPION IRON LIMITED - CTW MAY26 3.9743 IM</t>
  </si>
  <si>
    <t>CHAMPION IRON LIMITED - CTW JUL24 1.1656 IM</t>
  </si>
  <si>
    <t>CHAMPION IRON LIMITED - CTW JUL24 0.9178 IM</t>
  </si>
  <si>
    <t>CHAMPION IRON LIMITED - CTW MAY26 2.9305 IM</t>
  </si>
  <si>
    <t>CIAKOA</t>
  </si>
  <si>
    <t>CHAMPION IRON LIMITED - CTW 3.372 MINIL</t>
  </si>
  <si>
    <t>CHAMPION IRON LIMITED - CTW 2.9568 MINIL</t>
  </si>
  <si>
    <t>CHAMPION IRON LIMITED - CTW 2.5315 MINIL</t>
  </si>
  <si>
    <t>CIMJOB</t>
  </si>
  <si>
    <t>CIMIC GROUP LIMITED - CTW MAY26 12.6554 IM</t>
  </si>
  <si>
    <t>CIMJOC</t>
  </si>
  <si>
    <t>CIMIC GROUP LIMITED - CTW MAR25 10.1918 IM</t>
  </si>
  <si>
    <t>CIMKOA</t>
  </si>
  <si>
    <t>CIMIC GROUP LIMITED - CTW 13.1602 MINIL</t>
  </si>
  <si>
    <t>CIMKOB</t>
  </si>
  <si>
    <t>CIMIC GROUP LIMITED - CTW 9.7372 MINIL</t>
  </si>
  <si>
    <t>CIMKOC</t>
  </si>
  <si>
    <t>CIMIC GROUP LIMITED - CTW 14.5367 MINIL</t>
  </si>
  <si>
    <t>CIMKOE</t>
  </si>
  <si>
    <t>CIMIC GROUP LIMITED - CTW 11.0537 MINIL</t>
  </si>
  <si>
    <t>COLLINS FOODS LIMITED - CTW 5.0615 MINIL</t>
  </si>
  <si>
    <t>CKFKOD</t>
  </si>
  <si>
    <t>COLLINS FOODS LIMITED - CTW 7.816 MINIL</t>
  </si>
  <si>
    <t>CKFKOE</t>
  </si>
  <si>
    <t>COLLINS FOODS LIMITED - CTW 3.5798 MINIL</t>
  </si>
  <si>
    <t>CROMWELL PROPERTY GROUP - CTW 0.4993 MINIL</t>
  </si>
  <si>
    <t>CROMWELL PROPERTY GROUP - CTW 0.2489 MINIL</t>
  </si>
  <si>
    <t>CROMWELL PROPERTY GROUP - CTW 0.2681 MINIL</t>
  </si>
  <si>
    <t>COOPER ENERGY LIMITED - CTW 0.1443 MINIL</t>
  </si>
  <si>
    <t>COEKOD</t>
  </si>
  <si>
    <t>COOPER ENERGY LIMITED - CTW 0.179 MINIL</t>
  </si>
  <si>
    <t>COCHLEAR LIMITED - CTW NOV21 118.00R IW</t>
  </si>
  <si>
    <t>COCHLEAR LIMITED - CTW NOV21 129.00R IW</t>
  </si>
  <si>
    <t>COCHLEAR LIMITED - CTW NOV23 130.7315IM</t>
  </si>
  <si>
    <t>COCHLEAR LIMITED - CTW SEP25 88.0992 IM</t>
  </si>
  <si>
    <t>COCHLEAR LIMITED - CTW APR24 99.8603 IM</t>
  </si>
  <si>
    <t>COCHLEAR LIMITED - CTW MAR25 144.0131IM</t>
  </si>
  <si>
    <t>COHKOA</t>
  </si>
  <si>
    <t>COCHLEAR LIMITED - CTW 167.4023 MINIL</t>
  </si>
  <si>
    <t>COHKOB</t>
  </si>
  <si>
    <t>COCHLEAR LIMITED - CTW 175.9685 MINIL</t>
  </si>
  <si>
    <t>COCHLEAR LIMITED - CTW 148.3564 MINIL</t>
  </si>
  <si>
    <t>COCHLEAR LIMITED - CTW JUL22 81.9708 IW</t>
  </si>
  <si>
    <t>COCHLEAR LIMITED - CTW FEB25 133.286IW</t>
  </si>
  <si>
    <t>COLIWO</t>
  </si>
  <si>
    <t>COLES GROUP LIMITED. - WBC 16.45 SEP21 IW</t>
  </si>
  <si>
    <t>COLES GROUP LIMITED. - CTW NOV23 10.3287 IM</t>
  </si>
  <si>
    <t>COLES GROUP LIMITED. - CTW MAY26 7.8582 IM</t>
  </si>
  <si>
    <t>COLES GROUP LIMITED. - CTW APR24 10.1748 IM</t>
  </si>
  <si>
    <t>COLES GROUP LIMITED. - CTW FEB25 11.9819 IM</t>
  </si>
  <si>
    <t>COLES GROUP LIMITED. - CTW 9.1367 MINIL</t>
  </si>
  <si>
    <t>COLKOB</t>
  </si>
  <si>
    <t>COLES GROUP LIMITED. - CTW 7.6917 MINIL</t>
  </si>
  <si>
    <t>COLES GROUP LIMITED. - CTW 11.03 MINIL</t>
  </si>
  <si>
    <t>COLES GROUP LIMITED. - CTW 13.199 MINIL</t>
  </si>
  <si>
    <t>COLES GROUP LIMITED. - CTW 12.2091 MINIL</t>
  </si>
  <si>
    <t>COLES GROUP LIMITED. - CTW 9.2285 JUL25 IW</t>
  </si>
  <si>
    <t>COLSWB</t>
  </si>
  <si>
    <t>COLES GROUP LIMITED. - WBC 5.7492 JUN24 IW</t>
  </si>
  <si>
    <t>COMPUTERSHARE LIMITED. - CTW NOV21 7.50 R I W</t>
  </si>
  <si>
    <t>COMPUTERSHARE LIMITED. - CTW MAR25 4.0787 IM</t>
  </si>
  <si>
    <t>COMPUTERSHARE LIMITED. - CTW MAR25 6.9853 IM</t>
  </si>
  <si>
    <t>COMPUTERSHARE LIMITED. - CTW 11.0946 MINIL</t>
  </si>
  <si>
    <t>COMPUTERSHARE LIMITED. - CTW 7.2814 MINIL</t>
  </si>
  <si>
    <t>COMPUTERSHARE LIMITED. - CTW 12.2172 MINIL</t>
  </si>
  <si>
    <t>COMPUTERSHARE LIMITED. - CTW JUL22 6.6622 IW</t>
  </si>
  <si>
    <t>COMPUTERSHARE LIMITED. - CTW FEB25 6.0833 IW</t>
  </si>
  <si>
    <t>COMPUTERSHARE LIMITED. - CTW FEB25 6.147 IW</t>
  </si>
  <si>
    <t>COMPUTERSHARE LIMITED. - WBC 7.4909 JUN24 IW</t>
  </si>
  <si>
    <t>CSL LIMITED - CTW NOV21 158.00R IW</t>
  </si>
  <si>
    <t>CSL LIMITED - CTW NOV21 177.00R IW</t>
  </si>
  <si>
    <t>CSL LIMITED - CTW SEP21 175.00R IW</t>
  </si>
  <si>
    <t>CSLIWO</t>
  </si>
  <si>
    <t>CSL LIMITED - WBC 285.89 SEP21 IW</t>
  </si>
  <si>
    <t>CSL LIMITED - CTW MAR23 161.3807IM</t>
  </si>
  <si>
    <t>CSL LIMITED - CTW MAR23 79.0849 IM</t>
  </si>
  <si>
    <t>CSL LIMITED - CTW MAR23 143.7907IM</t>
  </si>
  <si>
    <t>CSL LIMITED - CTW JUL24 124.5656IM</t>
  </si>
  <si>
    <t>CSLJOE</t>
  </si>
  <si>
    <t>CSL LIMITED - CTW JUL24 218.0483IM</t>
  </si>
  <si>
    <t>CSL LIMITED - CTW MAY26 152.337IM</t>
  </si>
  <si>
    <t>CSL LIMITED - CTW JUL23 176.0522IM</t>
  </si>
  <si>
    <t>CSL LIMITED - CTW 127.0207 MINIL</t>
  </si>
  <si>
    <t>CSL LIMITED - CTW 196.7465 MINIL</t>
  </si>
  <si>
    <t>CSL LIMITED - CTW 173.2659 MINIL</t>
  </si>
  <si>
    <t>CSL LIMITED - CTW 222.7894 MINIL</t>
  </si>
  <si>
    <t>CSL LIMITED - CTW 160.3312 MINIL</t>
  </si>
  <si>
    <t>CSL LIMITED - CTW 87.2394 MINIL</t>
  </si>
  <si>
    <t>CSL LIMITED - CTW SEP25 164.4629IW</t>
  </si>
  <si>
    <t>CSL LIMITED - CTW MAR23 86.9351 IW</t>
  </si>
  <si>
    <t>CSL LIMITED - CTW JUL24 115.91IW</t>
  </si>
  <si>
    <t>CSL LIMITED - CTW MAR25 134.6626IW</t>
  </si>
  <si>
    <t>CSL LIMITED - CTW 103.1039 NOV24IW</t>
  </si>
  <si>
    <t>CSL LIMITED - CTW 144.8065 JUL25IW</t>
  </si>
  <si>
    <t>CSL LIMITED - CTW 172.8978 JUN23IW</t>
  </si>
  <si>
    <t>CSLSOP</t>
  </si>
  <si>
    <t>CSL LIMITED - CTW 127.1194 JUN22IW</t>
  </si>
  <si>
    <t>CSL LIMITED - CTW 151.522 JUN23IW</t>
  </si>
  <si>
    <t>CSL LIMITED - WBC 66.827 JUN22 IW</t>
  </si>
  <si>
    <t>CSL LIMITED - WBC 98.5872 JUN24IW</t>
  </si>
  <si>
    <t>CSL LIMITED - WBC 150.1406 JUN24IW</t>
  </si>
  <si>
    <t>CSR LIMITED - CTW NOV21 2.605 R IW</t>
  </si>
  <si>
    <t>CSR LIMITED - CTW APR24 2.3829 IM</t>
  </si>
  <si>
    <t>CSR LIMITED - CTW MAR25 1.8915 IM</t>
  </si>
  <si>
    <t>CSRKOC</t>
  </si>
  <si>
    <t>CSR LIMITED - CTW 4.713 MINIL</t>
  </si>
  <si>
    <t>CSR LIMITED - CTW 1.8459 MINIL</t>
  </si>
  <si>
    <t>CORPORATE TRAVEL MANAGEMENT LIMITED - CTW MAR25 10.1928 IM</t>
  </si>
  <si>
    <t>CORPORATE TRAVEL MANAGEMENT LIMITED - CTW MAR25 8.1542 IM</t>
  </si>
  <si>
    <t>CTDKOA</t>
  </si>
  <si>
    <t>CORPORATE TRAVEL MANAGEMENT LIMITED - CTW 14.947 MINIL</t>
  </si>
  <si>
    <t>CTDKOB</t>
  </si>
  <si>
    <t>CORPORATE TRAVEL MANAGEMENT LIMITED - CTW 13.2581 MINIL</t>
  </si>
  <si>
    <t>CORPORATE TRAVEL MANAGEMENT LIMITED - CTW 11.2184 MINIL</t>
  </si>
  <si>
    <t>CWNIOB</t>
  </si>
  <si>
    <t>CROWN RESORTS LIMITED - CTW NOV21 5.00 R I W</t>
  </si>
  <si>
    <t>CWNIOC</t>
  </si>
  <si>
    <t>CROWN RESORTS LIMITED - CTW NOV21 5.50 R I W</t>
  </si>
  <si>
    <t>CWNIOE</t>
  </si>
  <si>
    <t>CROWN RESORTS LIMITED - CTW SEP21 5.00 R I W</t>
  </si>
  <si>
    <t>CWNJOA</t>
  </si>
  <si>
    <t>CROWN RESORTS LIMITED - CTW APR24 4.9011 IM</t>
  </si>
  <si>
    <t>CWNJOD</t>
  </si>
  <si>
    <t>CROWN RESORTS LIMITED - CTW MAR25 6.9919 IM</t>
  </si>
  <si>
    <t>CWNJOE</t>
  </si>
  <si>
    <t>CROWN RESORTS LIMITED - CTW MAR25 5.4266 IM</t>
  </si>
  <si>
    <t>CWNKOA</t>
  </si>
  <si>
    <t>CROWN RESORTS LIMITED - CTW 7.3495 MINIL</t>
  </si>
  <si>
    <t>CWNKOB</t>
  </si>
  <si>
    <t>CROWN RESORTS LIMITED - CTW 6.5406 MINIL</t>
  </si>
  <si>
    <t>CWNKOF</t>
  </si>
  <si>
    <t>CROWN RESORTS LIMITED - CTW 6.1352 MINIL</t>
  </si>
  <si>
    <t>CWNSO2</t>
  </si>
  <si>
    <t>CROWN RESORTS LIMITED - CTW NOV21 3.6532 IW</t>
  </si>
  <si>
    <t>CWNSOA</t>
  </si>
  <si>
    <t>CROWN RESORTS LIMITED - CTW 6.176 NOV24 IW</t>
  </si>
  <si>
    <t>CWNSOQ</t>
  </si>
  <si>
    <t>CROWN RESORTS LIMITED - CTW 6.9587 JUN23 IW</t>
  </si>
  <si>
    <t>CWNSWB</t>
  </si>
  <si>
    <t>CROWN RESORTS LIMITED - WBC 5.6772 JUN24 IW</t>
  </si>
  <si>
    <t>CLEANAWAY WASTE MANAGEMENT LIMITED - CTW 1.8211 MINIL</t>
  </si>
  <si>
    <t>CLEANAWAY WASTE MANAGEMENT LIMITED - CTW 1.0261 MINIL</t>
  </si>
  <si>
    <t>DJERRIWARRH INVESTMENTS LIMITED - CTW JUL24 1.3045 IM</t>
  </si>
  <si>
    <t>DJERRIWARRH INVESTMENTS LIMITED - CTW MAR25 1.5585 IM</t>
  </si>
  <si>
    <t>DJXKOL</t>
  </si>
  <si>
    <t>DJIA MINI E-CBOT - CTW 32214.8408 MINIL</t>
  </si>
  <si>
    <t>DJXMOA</t>
  </si>
  <si>
    <t>DJIA MINI E-CBOT - CTW 31577.2016 MINIL</t>
  </si>
  <si>
    <t>DJXMOC</t>
  </si>
  <si>
    <t>DJIA MINI E-CBOT - CTW 31020.2355 MINIL</t>
  </si>
  <si>
    <t>DJXMOD</t>
  </si>
  <si>
    <t>DJIA MINI E-CBOT - CTW 30535.238 MINIL</t>
  </si>
  <si>
    <t>DJXMOE</t>
  </si>
  <si>
    <t>DJIA MINI E-CBOT - CTW 29858.404 MINIL</t>
  </si>
  <si>
    <t>DJXMOF</t>
  </si>
  <si>
    <t>DJIA MINI E-CBOT - CTW 29430.9025 MINIL</t>
  </si>
  <si>
    <t>DJXMOG</t>
  </si>
  <si>
    <t>DJIA MINI E-CBOT - CTW 27150.188 MINIL</t>
  </si>
  <si>
    <t>DJXMOH</t>
  </si>
  <si>
    <t>DJIA MINI E-CBOT - CTW 28696.5725 MINIL</t>
  </si>
  <si>
    <t>DJXMOI</t>
  </si>
  <si>
    <t>DJIA MINI E-CBOT - CTW 28266.6495 MINIL</t>
  </si>
  <si>
    <t>DJXMOJ</t>
  </si>
  <si>
    <t>DJIA MINI E-CBOT - CTW 27534.741 MINIL</t>
  </si>
  <si>
    <t>DJXMOK</t>
  </si>
  <si>
    <t>DJIA MINI E-CBOT - CTW 26326.2278 MINIL</t>
  </si>
  <si>
    <t>DJIA MINI E-CBOT - CTW 26713.304 MINIL</t>
  </si>
  <si>
    <t>DJXMOM</t>
  </si>
  <si>
    <t>DJIA MINI E-CBOT - CTW 25598.3551 MINIL</t>
  </si>
  <si>
    <t>DJXMON</t>
  </si>
  <si>
    <t>DJIA MINI E-CBOT - CTW 25165.0015 MINIL</t>
  </si>
  <si>
    <t>DJXMOO</t>
  </si>
  <si>
    <t>DJIA MINI E-CBOT - CTW 23274.6921 MINIL</t>
  </si>
  <si>
    <t>DJXQOA</t>
  </si>
  <si>
    <t>DJIA MINI E-CBOT - CTW 22252.9446 MINIL</t>
  </si>
  <si>
    <t>DJXQOB</t>
  </si>
  <si>
    <t>DJIA MINI E-CBOT - CTW 23878.5594 MINIL</t>
  </si>
  <si>
    <t>DJXQOC</t>
  </si>
  <si>
    <t>DJIA MINI E-CBOT - CTW 24578.8073 MINIL</t>
  </si>
  <si>
    <t>DMPJOA</t>
  </si>
  <si>
    <t>DOMINO'S PIZZA ENTERPRISES LIMITED - CTW APR24 61.5708 IM</t>
  </si>
  <si>
    <t>DMPJOB</t>
  </si>
  <si>
    <t>DOMINO'S PIZZA ENTERPRISES LIMITED - CTW APR24 51.1351 IM</t>
  </si>
  <si>
    <t>DOMINO'S PIZZA ENTERPRISES LIMITED - CTW JUL24 28.1977 IM</t>
  </si>
  <si>
    <t>DOMINO'S PIZZA ENTERPRISES LIMITED - CTW JUL23 41.7429 IM</t>
  </si>
  <si>
    <t>DOMINO'S PIZZA ENTERPRISES LIMITED - CTW 72.8913 MINIL</t>
  </si>
  <si>
    <t>DOMINO'S PIZZA ENTERPRISES LIMITED - CTW 30.6229 MINIL</t>
  </si>
  <si>
    <t>DMPKOC</t>
  </si>
  <si>
    <t>DOMINO'S PIZZA ENTERPRISES LIMITED - CTW 38.8187 MINIL</t>
  </si>
  <si>
    <t>DOWNER EDI LIMITED - CTW 4.0295 MINIL</t>
  </si>
  <si>
    <t>DOWKOE</t>
  </si>
  <si>
    <t>DOWNER EDI LIMITED - CTW 3.3138 MINIL</t>
  </si>
  <si>
    <t>DOWKOG</t>
  </si>
  <si>
    <t>DOWNER EDI LIMITED - CTW 4.5863 MINIL</t>
  </si>
  <si>
    <t>DOWKOH</t>
  </si>
  <si>
    <t>DOWNER EDI LIMITED - CTW 4.3027 MINIL</t>
  </si>
  <si>
    <t>DOWNER EDI LIMITED - CTW FEB25 1.6759 IW</t>
  </si>
  <si>
    <t>DETERRA ROYALTIES LIMITED - CTW 3.1088 MINIL</t>
  </si>
  <si>
    <t>DETERRA ROYALTIES LIMITED - CTW 2.6655 MINIL</t>
  </si>
  <si>
    <t>DETERRA ROYALTIES LIMITED - CTW 2.212 MINIL</t>
  </si>
  <si>
    <t>DEXUS - CTW 5.3233 MINIL</t>
  </si>
  <si>
    <t>DEXUS - CTW 6.8217 MINIL</t>
  </si>
  <si>
    <t>DEXUS - CTW 8.0165 MINIL</t>
  </si>
  <si>
    <t>DXSKOD</t>
  </si>
  <si>
    <t>DEXUS - CTW 7.457 MINIL</t>
  </si>
  <si>
    <t>ESTIA HEALTH LIMITED - CTW 1.8728 MINIL</t>
  </si>
  <si>
    <t>ESTIA HEALTH LIMITED - CTW 1.4884 MINIL</t>
  </si>
  <si>
    <t>EML PAYMENTS LIMITED - CTW SEP25 2.1288 IM</t>
  </si>
  <si>
    <t>EML PAYMENTS LIMITED - CTW MAR25 0.8899 IM</t>
  </si>
  <si>
    <t>EMLJOE</t>
  </si>
  <si>
    <t>EML PAYMENTS LIMITED - CTW MAR25 1.7643 IM</t>
  </si>
  <si>
    <t>EMLKOA</t>
  </si>
  <si>
    <t>EML PAYMENTS LIMITED - CTW 1.292 MINIL</t>
  </si>
  <si>
    <t>EVOLUTION MINING LIMITED - CTW AUG22 2.0141 IM</t>
  </si>
  <si>
    <t>EVNJOB</t>
  </si>
  <si>
    <t>EVOLUTION MINING LIMITED - CTW NOV23 2.4959 IM</t>
  </si>
  <si>
    <t>EVNJOC</t>
  </si>
  <si>
    <t>EVOLUTION MINING LIMITED - CTW APR24 2.749 IM</t>
  </si>
  <si>
    <t>EVOLUTION MINING LIMITED - CTW MAY26 3.342 IM</t>
  </si>
  <si>
    <t>EVOLUTION MINING LIMITED - CTW 2.0246 MINIL</t>
  </si>
  <si>
    <t>EVNKOB</t>
  </si>
  <si>
    <t>EVOLUTION MINING LIMITED - CTW 2.6106 MINIL</t>
  </si>
  <si>
    <t>EVNKOC</t>
  </si>
  <si>
    <t>EVOLUTION MINING LIMITED - CTW 2.5042 MINIL</t>
  </si>
  <si>
    <t>EVNKOD</t>
  </si>
  <si>
    <t>EVOLUTION MINING LIMITED - CTW 3.6247 MINIL</t>
  </si>
  <si>
    <t>EXLJOA</t>
  </si>
  <si>
    <t>ELIXINOL WELLNESS LIMITED - CTW FEB25 0.0883 IM</t>
  </si>
  <si>
    <t>EXLJOB</t>
  </si>
  <si>
    <t>ELIXINOL WELLNESS LIMITED - CTW FEB25 0.1063 IM</t>
  </si>
  <si>
    <t>EXLJOF</t>
  </si>
  <si>
    <t>ELIXINOL WELLNESS LIMITED - CTW JUL24 0.0798 IM</t>
  </si>
  <si>
    <t>BETASHARES FTSE 100 ETF - CTW MAR25 5.1319 IM</t>
  </si>
  <si>
    <t>BETASHARES FTSE 100 ETF - CTW MAR25 6.6674 IM</t>
  </si>
  <si>
    <t>FLETCHER BUILDING LIMITED - CTW SEP25 3.0557 IM</t>
  </si>
  <si>
    <t>FLETCHER BUILDING LIMITED - CTW SEP25 2.1766 IM</t>
  </si>
  <si>
    <t>FLETCHER BUILDING LIMITED - CTW 4.8695 MINIL</t>
  </si>
  <si>
    <t>FLETCHER BUILDING LIMITED - CTW 5.2523 MINIL</t>
  </si>
  <si>
    <t>FUTURE GENERATION GLOBAL INVESTMENT COMPANY LIMITED - CTW AUG22 0.7401 IM</t>
  </si>
  <si>
    <t>FUTURE GENERATION GLOBAL INVESTMENT COMPANY LIMITED - CTW APR24 0.8603 IM</t>
  </si>
  <si>
    <t>FUTURE GENERATION INVESTMENT COMPANY LIMITED - CTW MAR25 0.5337 IM</t>
  </si>
  <si>
    <t>FLIGHT CENTRE TRAVEL GROUP LIMITED - CTW MAR25 6.7918 IM</t>
  </si>
  <si>
    <t>FLIGHT CENTRE TRAVEL GROUP LIMITED - CTW MAR25 7.6446 IM</t>
  </si>
  <si>
    <t>FLIGHT CENTRE TRAVEL GROUP LIMITED - CTW MAR25 8.6638 IM</t>
  </si>
  <si>
    <t>FLIGHT CENTRE TRAVEL GROUP LIMITED - CTW MAR25 5.6878 IM</t>
  </si>
  <si>
    <t>FLTKOA</t>
  </si>
  <si>
    <t>FLIGHT CENTRE TRAVEL GROUP LIMITED - CTW 9.6886 MINIL</t>
  </si>
  <si>
    <t>FLIGHT CENTRE TRAVEL GROUP LIMITED - CTW 6.1257 MINIL</t>
  </si>
  <si>
    <t>FLIGHT CENTRE TRAVEL GROUP LIMITED - CTW 11.2184 MINIL</t>
  </si>
  <si>
    <t>FLIGHT CENTRE TRAVEL GROUP LIMITED - WBC 19.40 JUN24 IW</t>
  </si>
  <si>
    <t>FORTESCUE METALS GROUP LTD - CTW NOV21 8.50 R I W</t>
  </si>
  <si>
    <t>FORTESCUE METALS GROUP LTD - CTW 13.50 NOV21 IW</t>
  </si>
  <si>
    <t>FORTESCUE METALS GROUP LTD - CTW SEP25 10.3646 IM</t>
  </si>
  <si>
    <t>FORTESCUE METALS GROUP LTD - CTW MAR25 5.7857 IM</t>
  </si>
  <si>
    <t>FORTESCUE METALS GROUP LTD - CTW JUL24 5.7415 IM</t>
  </si>
  <si>
    <t>FORTESCUE METALS GROUP LTD - CTW JUL24 8.8704 IM</t>
  </si>
  <si>
    <t>FORTESCUE METALS GROUP LTD - CTW AUG22 2.2312 IM</t>
  </si>
  <si>
    <t>FORTESCUE METALS GROUP LTD - CTW MAR23 5.517 IM</t>
  </si>
  <si>
    <t>FORTESCUE METALS GROUP LTD - CTW MAR23 4.8532 IM</t>
  </si>
  <si>
    <t>FORTESCUE METALS GROUP LTD - CTW MAR23 7.6317 IM</t>
  </si>
  <si>
    <t>FORTESCUE METALS GROUP LTD - CTW MAR23 3.8519 IM</t>
  </si>
  <si>
    <t>FORTESCUE METALS GROUP LTD - CTW 11.5564 MINIL</t>
  </si>
  <si>
    <t>FORTESCUE METALS GROUP LTD - CTW 3.5186 MINIL</t>
  </si>
  <si>
    <t>FMGKOD</t>
  </si>
  <si>
    <t>FORTESCUE METALS GROUP LTD - CTW 14.4709 MINIL</t>
  </si>
  <si>
    <t>FMGKOF</t>
  </si>
  <si>
    <t>FORTESCUE METALS GROUP LTD - CTW 16.6716 MINIL</t>
  </si>
  <si>
    <t>FORTESCUE METALS GROUP LTD - CTW 5.0009 MINIL</t>
  </si>
  <si>
    <t>FORTESCUE METALS GROUP LTD - CTW 15.9059 MINIL</t>
  </si>
  <si>
    <t>FORTESCUE METALS GROUP LTD - CTW 17.3271 MINIL</t>
  </si>
  <si>
    <t>FMGKOK</t>
  </si>
  <si>
    <t>FORTESCUE METALS GROUP LTD - CTW 0.092 MINIL</t>
  </si>
  <si>
    <t>FORTESCUE METALS GROUP LTD - CTW 18.2354 MINIL</t>
  </si>
  <si>
    <t>FORTESCUE METALS GROUP LTD - CTW SEP25 6.7973 IW</t>
  </si>
  <si>
    <t>FORTESCUE METALS GROUP LTD - CTW MAY26 12.0432 IW</t>
  </si>
  <si>
    <t>FORTESCUE METALS GROUP LTD - CTW JUL24 0.8211 IW</t>
  </si>
  <si>
    <t>FORTESCUE METALS GROUP LTD - CTW 5.2333 JUL25 IW</t>
  </si>
  <si>
    <t>FORTESCUE METALS GROUP LTD - CTW 13.0052 FEB26 IW</t>
  </si>
  <si>
    <t>FORTESCUE METALS GROUP LTD - CTW 15.086 FEB26 IW</t>
  </si>
  <si>
    <t>FMGSWB</t>
  </si>
  <si>
    <t>FORTESCUE METALS GROUP LTD - WBC 0.9788 JUN24 IW</t>
  </si>
  <si>
    <t>FMGSWC</t>
  </si>
  <si>
    <t>FORTESCUE METALS GROUP LTD - WBC 4.5312 JUN24 IW</t>
  </si>
  <si>
    <t>FNPJOB</t>
  </si>
  <si>
    <t>FREEDOM FOODS GROUP LIMITED - CTW NOV23 0.242 IM</t>
  </si>
  <si>
    <t>FNPJOD</t>
  </si>
  <si>
    <t>FREEDOM FOODS GROUP LIMITED - CTW MAR25 0.2027 IM</t>
  </si>
  <si>
    <t>FPHKOA</t>
  </si>
  <si>
    <t>FISHER &amp; PAYKEL HEALTHCARE CORPORATION LIMITED - CTW 18.9563 MINIL</t>
  </si>
  <si>
    <t>FISHER &amp; PAYKEL HEALTHCARE CORPORATION LIMITED - CTW 13.4243 MINIL</t>
  </si>
  <si>
    <t>CURRENCY WARRANT AUD/EUR - CTW 0.5359 MINIL</t>
  </si>
  <si>
    <t>CURRENCY WARRANT AUD/EUR - CTW 0.5957 MINIL</t>
  </si>
  <si>
    <t>CURRENCY WARRANT AUD/EUR - CTW 0.5935 MINIL</t>
  </si>
  <si>
    <t>CURRENCY WARRANT AUD/EUR - CTW 0.5574 MINIL</t>
  </si>
  <si>
    <t>CURRENCY WARRANT AUD/EUR - CTW 0.5502 MINIL</t>
  </si>
  <si>
    <t>CURRENCY WARRANT AUD/GBP - CTW 0.5232 MINIL</t>
  </si>
  <si>
    <t>CURRENCY WARRANT AUD/GBP - CTW 0.4897 MINIL</t>
  </si>
  <si>
    <t>CURRENCY WARRANT AUD/GBP - CTW 0.47 MINIL</t>
  </si>
  <si>
    <t>CURRENCY WARRANT AUD/GBP - CTW 0.4795 MINIL</t>
  </si>
  <si>
    <t>CURRENCY WARRANT AUD/GBP - CTW 0.4591 MINIL</t>
  </si>
  <si>
    <t>FXUKOC</t>
  </si>
  <si>
    <t>CURRENCY WARRANT AUS/USD. - CTW 0.7204 MINIL</t>
  </si>
  <si>
    <t>FXUKOH</t>
  </si>
  <si>
    <t>CURRENCY WARRANT AUS/USD. - CTW 0.6818 MINIL</t>
  </si>
  <si>
    <t>FXUKOJ</t>
  </si>
  <si>
    <t>CURRENCY WARRANT AUS/USD. - CTW 0.6937 MINIL</t>
  </si>
  <si>
    <t>FXUKOO</t>
  </si>
  <si>
    <t>CURRENCY WARRANT AUS/USD. - CTW 0.6948 MINIL</t>
  </si>
  <si>
    <t>CURRENCY WARRANT AUS/USD. - CTW 0.6317 MINIL</t>
  </si>
  <si>
    <t>FXUMOB</t>
  </si>
  <si>
    <t>CURRENCY WARRANT AUS/USD. - CTW 0.7158 MINIL</t>
  </si>
  <si>
    <t>FXUMOC</t>
  </si>
  <si>
    <t>CURRENCY WARRANT AUS/USD. - CTW 0.6864 MINIL</t>
  </si>
  <si>
    <t>FXUMOD</t>
  </si>
  <si>
    <t>CURRENCY WARRANT AUS/USD. - CTW 0.6479 MINIL</t>
  </si>
  <si>
    <t>CURRENCY WARRANT AUS/USD. - CTW 0.6184 MINIL</t>
  </si>
  <si>
    <t>FXUMOF</t>
  </si>
  <si>
    <t>CURRENCY WARRANT AUS/USD. - CTW 0.6737 MINIL</t>
  </si>
  <si>
    <t>FXUMOG</t>
  </si>
  <si>
    <t>CURRENCY WARRANT AUS/USD. - CTW 0.655 MINIL</t>
  </si>
  <si>
    <t>FXUMOH</t>
  </si>
  <si>
    <t>CURRENCY WARRANT AUS/USD. - CTW 0.6654 MINIL</t>
  </si>
  <si>
    <t>CURRENCY WARRANT AUD/JPY - CTW 77.2608 MINIL</t>
  </si>
  <si>
    <t>CURRENCY WARRANT AUD/JPY - CTW 68.4625 MINIL</t>
  </si>
  <si>
    <t>CURRENCY WARRANT AUD/JPY - CTW 64.5353 MINIL</t>
  </si>
  <si>
    <t>CURRENCY WARRANT AUD/JPY - CTW 71.3146 MINIL</t>
  </si>
  <si>
    <t>CURRENCY WARRANT AUD/JPY - CTW 72.4647 MINIL</t>
  </si>
  <si>
    <t>CURRENCY WARRANT AUD/NZD - CTW 1.0368 MINIL</t>
  </si>
  <si>
    <t>FXZKOC</t>
  </si>
  <si>
    <t>CURRENCY WARRANT AUD/NZD - CTW 1.0126 MINIL</t>
  </si>
  <si>
    <t>CURRENCY WARRANT AUD/NZD - CTW 0.9919 MINIL</t>
  </si>
  <si>
    <t>CURRENCY WARRANT AUD/NZD - CTW 1.0302 MINIL</t>
  </si>
  <si>
    <t>GDXJOZ</t>
  </si>
  <si>
    <t>VANECK VECTORS GOLD MINERS ETF - CTW NOV21 19.9171 IM</t>
  </si>
  <si>
    <t>GDXKOA</t>
  </si>
  <si>
    <t>VANECK VECTORS GOLD MINERS ETF - CTW 25.228 MINIL</t>
  </si>
  <si>
    <t>G8 EDUCATION LIMITED - CTW MAR25 0.7232 IM</t>
  </si>
  <si>
    <t>G8 EDUCATION LIMITED - CTW FEB25 0.4073 IM</t>
  </si>
  <si>
    <t>G8 EDUCATION LIMITED - CTW FEB25 0.6111 IM</t>
  </si>
  <si>
    <t>G8 EDUCATION LIMITED - CTW 0.0787 MINIL</t>
  </si>
  <si>
    <t>G8 EDUCATION LIMITED - CTW 0.5928 MINIL</t>
  </si>
  <si>
    <t>GMAJOA</t>
  </si>
  <si>
    <t>GENWORTH MORTGAGE INSURANCE AUSTRALIA LIMITED - CTW MAY26 1.7463 IM</t>
  </si>
  <si>
    <t>GENWORTH MORTGAGE INSURANCE AUSTRALIA LIMITED - CTW MAR25 0.6667 IM</t>
  </si>
  <si>
    <t>GENWORTH MORTGAGE INSURANCE AUSTRALIA LIMITED - CTW MAR23 1.011 IM</t>
  </si>
  <si>
    <t>GMAKOA</t>
  </si>
  <si>
    <t>GENWORTH MORTGAGE INSURANCE AUSTRALIA LIMITED - CTW 1.5921 MINIL</t>
  </si>
  <si>
    <t>GENWORTH MORTGAGE INSURANCE AUSTRALIA LIMITED - CTW 1.4264 MINIL</t>
  </si>
  <si>
    <t>GENWORTH MORTGAGE INSURANCE AUSTRALIA LIMITED - CTW MAR23 0.8603 IW</t>
  </si>
  <si>
    <t>GOODMAN GROUP - CTW AUG22 6.3526 IM</t>
  </si>
  <si>
    <t>GOODMAN GROUP - CTW NOV23 8.8595 IM</t>
  </si>
  <si>
    <t>GOODMAN GROUP - CTW NOV23 10.4984 IM</t>
  </si>
  <si>
    <t>GOODMAN GROUP - CTW MAY26 12.2139 IM</t>
  </si>
  <si>
    <t>GMGKOA</t>
  </si>
  <si>
    <t>GOODMAN GROUP - CTW 13.4593 MINIL</t>
  </si>
  <si>
    <t>GMGKOC</t>
  </si>
  <si>
    <t>GOODMAN GROUP - CTW 11.1209 MINIL</t>
  </si>
  <si>
    <t>GOODMAN GROUP - CTW 9.3637 JUL25 IW</t>
  </si>
  <si>
    <t>GOODMAN GROUP - WBC 6.9619 JUN24 IW</t>
  </si>
  <si>
    <t>GRAINCORP LIMITED - CTW 3.1528 MINIL</t>
  </si>
  <si>
    <t>GRAINCORP LIMITED - CTW 2.3429 MINIL</t>
  </si>
  <si>
    <t>GRAINCORP LIMITED - CTW 3.6823 MINIL</t>
  </si>
  <si>
    <t>GRAINCORP LIMITED - CTW 1.4373 MINIL</t>
  </si>
  <si>
    <t>GPT GROUP - CTW MAR25 2.3096 IM</t>
  </si>
  <si>
    <t>GPT GROUP - CTW 3.1866 MINIL</t>
  </si>
  <si>
    <t>GPT GROUP - CTW 2.1949 MINIL</t>
  </si>
  <si>
    <t>GPT GROUP - CTW 3.7925 MINIL</t>
  </si>
  <si>
    <t>SCHRODER REAL RETURN (MANAGED FUND) - CTW AUG22 2.4699 IM</t>
  </si>
  <si>
    <t>SCHRODER REAL RETURN (MANAGED FUND) - CTW AUG22 2.0204 IW</t>
  </si>
  <si>
    <t>GWA GROUP LIMITED. - CTW 1.7353 MINIL</t>
  </si>
  <si>
    <t>GXYKOA</t>
  </si>
  <si>
    <t>GALAXY RESOURCES LIMITED - CTW 0.5685 MINIL</t>
  </si>
  <si>
    <t>GXYKOB</t>
  </si>
  <si>
    <t>GALAXY RESOURCES LIMITED - CTW 1.6329 MINIL</t>
  </si>
  <si>
    <t>HIGHFIELD RESOURCES LIMITED - CTW NOV23 0.1281 IM</t>
  </si>
  <si>
    <t>HIGHFIELD RESOURCES LIMITED - CTW MAR25 0.4034 IM</t>
  </si>
  <si>
    <t>HIGHFIELD RESOURCES LIMITED - CTW MAR25 0.0851 IM</t>
  </si>
  <si>
    <t>HEALIUS LIMITED - CTW 2.4837 MINIL</t>
  </si>
  <si>
    <t>HEALIUS LIMITED - CTW 1.1474 MINIL</t>
  </si>
  <si>
    <t>HLSKOD</t>
  </si>
  <si>
    <t>HEALIUS LIMITED - CTW 1.4639 MINIL</t>
  </si>
  <si>
    <t>HEALIUS LIMITED - CTW 1.5182 MINIL</t>
  </si>
  <si>
    <t>HM1JOB</t>
  </si>
  <si>
    <t>HEARTS AND MINDS INVESTMENTS LIMITED - CTW MAR25 2.4524 IM</t>
  </si>
  <si>
    <t>HM1JOC</t>
  </si>
  <si>
    <t>HEARTS AND MINDS INVESTMENTS LIMITED - CTW MAR25 2.9335 IM</t>
  </si>
  <si>
    <t>HSXKOB</t>
  </si>
  <si>
    <t>HANG SENG IDX FUTURES - CTW 26110.1179 MINIL</t>
  </si>
  <si>
    <t>HSXKOC</t>
  </si>
  <si>
    <t>HANG SENG IDX FUTURES - CTW 24464.9016 MINIL</t>
  </si>
  <si>
    <t>HSXKOD</t>
  </si>
  <si>
    <t>HANG SENG IDX FUTURES - CTW 23021.6168 MINIL</t>
  </si>
  <si>
    <t>HSXKOE</t>
  </si>
  <si>
    <t>HANG SENG IDX FUTURES - CTW 23441.6323 MINIL</t>
  </si>
  <si>
    <t>HUB24 LIMITED - CTW MAR25 13.5674 IM</t>
  </si>
  <si>
    <t>HUB24 LIMITED - CTW MAR25 9.3922 IM</t>
  </si>
  <si>
    <t>HVNJOB</t>
  </si>
  <si>
    <t>HARVEY NORMAN HOLDINGS LIMITED - CTW NOV23 3.0264 IM</t>
  </si>
  <si>
    <t>HARVEY NORMAN HOLDINGS LIMITED - CTW MAR25 1.6127 IM</t>
  </si>
  <si>
    <t>HVNJOD</t>
  </si>
  <si>
    <t>HARVEY NORMAN HOLDINGS LIMITED - CTW SEP25 3.6057 IM</t>
  </si>
  <si>
    <t>HVNKOA</t>
  </si>
  <si>
    <t>HARVEY NORMAN HOLDINGS LIMITED - CTW 4.2515 MINIL</t>
  </si>
  <si>
    <t>HVNKOB</t>
  </si>
  <si>
    <t>HARVEY NORMAN HOLDINGS LIMITED - CTW 3.8128 MINIL</t>
  </si>
  <si>
    <t>HARVEY NORMAN HOLDINGS LIMITED - CTW 2.6601 MINIL</t>
  </si>
  <si>
    <t>BETASHARES AUSTRALIAN DIVIDEND HARVESTER FUND (MANAGED FUND) - CTW MAR23 8.3878 IM</t>
  </si>
  <si>
    <t>BETASHARES AUSTRALIAN DIVIDEND HARVESTER FUND (MANAGED FUND) - CTW FEB25 5.73 IM</t>
  </si>
  <si>
    <t>BETASHARES AUSTRALIAN DIVIDEND HARVESTER FUND (MANAGED FUND) - CTW MAR25 3.0943 IW</t>
  </si>
  <si>
    <t>BETASHARES AUSTRALIAN DIVIDEND HARVESTER FUND (MANAGED FUND) - CTW MAR25 7.0447 IW</t>
  </si>
  <si>
    <t>ISHARES ASIA 50 ETF - CTW APR24 72.9316 IM</t>
  </si>
  <si>
    <t>ISHARES ASIA 50 ETF - CTW APR24 43.3169 IM</t>
  </si>
  <si>
    <t>IAAJOZ</t>
  </si>
  <si>
    <t>ISHARES ASIA 50 ETF - CTW NOV21 53.3656 IM</t>
  </si>
  <si>
    <t>ISHARES ASIA 50 ETF - CTW 40.2573 JUN23 IW</t>
  </si>
  <si>
    <t>INSURANCE AUSTRALIA GROUP LIMITED - CTW SEP21 2.60 R I W</t>
  </si>
  <si>
    <t>IAGIWO</t>
  </si>
  <si>
    <t>INSURANCE AUSTRALIA GROUP LIMITED - WBC 5.92 SEP21 IW</t>
  </si>
  <si>
    <t>INSURANCE AUSTRALIA GROUP LIMITED - CTW SEP25 2.0729 IM</t>
  </si>
  <si>
    <t>INSURANCE AUSTRALIA GROUP LIMITED - CTW SEP25 3.1094 IM</t>
  </si>
  <si>
    <t>IAGKOB</t>
  </si>
  <si>
    <t>INSURANCE AUSTRALIA GROUP LIMITED - CTW 3.6499 MINIL</t>
  </si>
  <si>
    <t>IAGKOC</t>
  </si>
  <si>
    <t>INSURANCE AUSTRALIA GROUP LIMITED - CTW 2.9467 MINIL</t>
  </si>
  <si>
    <t>INSURANCE AUSTRALIA GROUP LIMITED - CTW 3.3406 MINIL</t>
  </si>
  <si>
    <t>INSURANCE AUSTRALIA GROUP LIMITED - CTW 3.4406 JUN23 IW</t>
  </si>
  <si>
    <t>INSURANCE AUSTRALIA GROUP LIMITED - WBC 2.3585 JUN22 IW</t>
  </si>
  <si>
    <t>INSURANCE AUSTRALIA GROUP LIMITED - WBC 3.4489 JUN24 IW</t>
  </si>
  <si>
    <t>IDP EDUCATION LIMITED - CTW NOV23 8.4051 IM</t>
  </si>
  <si>
    <t>IEMJOZ</t>
  </si>
  <si>
    <t>ISHARES MSCI EMERGING MARKETS ETF - CTW NOV21 39.5708 IM</t>
  </si>
  <si>
    <t>IOOF HOLDINGS LIMITED - CTW 2.0398 MINIL</t>
  </si>
  <si>
    <t>IOOF HOLDINGS LIMITED - CTW 2.3879 MINIL</t>
  </si>
  <si>
    <t>IOOF HOLDINGS LIMITED - CTW 1.7443 MINIL</t>
  </si>
  <si>
    <t>INFOMEDIA LTD - CTW NOV23 0.6646 IM</t>
  </si>
  <si>
    <t>VANECK VECTORS FTSE GLOBAL INFRASTRUCTURE (HEDGED) ETF - CTW NOV23 11.928 IM</t>
  </si>
  <si>
    <t>IGO LIMITED - CTW 2.0785 MINIL</t>
  </si>
  <si>
    <t>IGO LIMITED - CTW 2.9147 MINIL</t>
  </si>
  <si>
    <t>IGOKOC</t>
  </si>
  <si>
    <t>IGO LIMITED - CTW 3.6454 MINIL</t>
  </si>
  <si>
    <t>IGOKOE</t>
  </si>
  <si>
    <t>IGO LIMITED - CTW 4.3199 MINIL</t>
  </si>
  <si>
    <t>IHDSO2</t>
  </si>
  <si>
    <t>ISHARES S&amp;P/ASX DIVIDEND OPPORTUNITIES ETF - CTW NOV21 5.2857 IW</t>
  </si>
  <si>
    <t>ISHARES S&amp;P/ASX DIVIDEND OPPORTUNITIES ETF - CTW 7.05 JUL25 IW</t>
  </si>
  <si>
    <t>ILCIO2</t>
  </si>
  <si>
    <t>ISHARES S&amp;P/ASX 20 ETF - CTW OCT21 12.00 R IW</t>
  </si>
  <si>
    <t>ISHARES S&amp;P/ASX 20 ETF - CTW MAR25 11.2813 IW</t>
  </si>
  <si>
    <t>ISHARES S&amp;P/ASX 20 ETF - CTW 6.6585 JUL25 IW</t>
  </si>
  <si>
    <t>ISHARES S&amp;P/ASX 20 ETF - CTW 13.7719 FEB26 IW</t>
  </si>
  <si>
    <t>ISHARES S&amp;P/ASX 20 ETF - CTW 13.6678 FEB26 IW</t>
  </si>
  <si>
    <t>ISHARES S&amp;P/ASX 20 ETF - WBC 9.1816 JUN22 IW</t>
  </si>
  <si>
    <t>ISHARES S&amp;P/ASX 20 ETF - WBC 10.962 JUN24 IW</t>
  </si>
  <si>
    <t>ILUKA RESOURCES LIMITED - CTW MAR25 3.565 IM</t>
  </si>
  <si>
    <t>ILUKA RESOURCES LIMITED - CTW 0.5145 MINIL</t>
  </si>
  <si>
    <t>ILUKOB</t>
  </si>
  <si>
    <t>ILUKA RESOURCES LIMITED - CTW 5.4389 MINIL</t>
  </si>
  <si>
    <t>ILUKOG</t>
  </si>
  <si>
    <t>ILUKA RESOURCES LIMITED - CTW 5.0942 MINIL</t>
  </si>
  <si>
    <t>ILUKA RESOURCES LIMITED - CTW 6.1462 MINIL</t>
  </si>
  <si>
    <t>INGKOC</t>
  </si>
  <si>
    <t>INGHAMS GROUP LIMITED - CTW 2.9322 MINIL</t>
  </si>
  <si>
    <t>INGHAMS GROUP LIMITED - CTW 2.6715 MINIL</t>
  </si>
  <si>
    <t>ISHARES GLOBAL 100 ETF - CTW FEB25 30.3532 IW</t>
  </si>
  <si>
    <t>ISHARES GLOBAL 100 ETF - CTW 42.6571 FEB26 IW</t>
  </si>
  <si>
    <t>ISHARES CORE S&amp;P/ASX 200 ETF - CTW SEP25 13.1352 IW</t>
  </si>
  <si>
    <t>ISHARES CORE S&amp;P/ASX 200 ETF - CTW FEB25 9.8666 IW</t>
  </si>
  <si>
    <t>ISHARES CORE S&amp;P/ASX 200 ETF - CTW 12.2096 JUL25 IW</t>
  </si>
  <si>
    <t>ISHARES CORE S&amp;P/ASX 200 ETF - CTW 17.3076 JUL25 IW</t>
  </si>
  <si>
    <t>ISHARES CORE S&amp;P/ASX 200 ETF - CTW 14.3061 FEB26 IW</t>
  </si>
  <si>
    <t>ISHARES CORE S&amp;P/ASX 200 ETF - CTW 16.2125 JUN23 IW</t>
  </si>
  <si>
    <t>ISHARES CORE S&amp;P/ASX 200 ETF - CTW 13.2061 JUN23 IW</t>
  </si>
  <si>
    <t>ISHARES CORE S&amp;P/ASX 200 ETF - WBC 9.8814 JUN22 IW</t>
  </si>
  <si>
    <t>ISHARES CORE S&amp;P/ASX 200 ETF - WBC 11.5596 JUN24 IW</t>
  </si>
  <si>
    <t>IPH LIMITED - CTW 5.0949 MINIL</t>
  </si>
  <si>
    <t>IPH LIMITED - CTW 4.8278 MINIL</t>
  </si>
  <si>
    <t>IPH LIMITED - CTW 3.6382 MINIL</t>
  </si>
  <si>
    <t>IPLKOA</t>
  </si>
  <si>
    <t>INCITEC PIVOT LIMITED - CTW 1.7292 MINIL</t>
  </si>
  <si>
    <t>INCITEC PIVOT LIMITED - CTW 1.2587 MINIL</t>
  </si>
  <si>
    <t>INCITEC PIVOT LIMITED - CTW 1.9075 MINIL</t>
  </si>
  <si>
    <t>INCITEC PIVOT LIMITED - CTW 0.888 MINIL</t>
  </si>
  <si>
    <t>INCITEC PIVOT LIMITED - CTW 1.5442 MINIL</t>
  </si>
  <si>
    <t>IPLSWB</t>
  </si>
  <si>
    <t>INCITEC PIVOT LIMITED - WBC 1.6452 JUN24 IW</t>
  </si>
  <si>
    <t>IRESS LIMITED - CTW 7.8909 MINIL</t>
  </si>
  <si>
    <t>IREKOD</t>
  </si>
  <si>
    <t>IRESS LIMITED - CTW 8.5935 MINIL</t>
  </si>
  <si>
    <t>IRIJOB</t>
  </si>
  <si>
    <t>INTEGRATED RESEARCH LIMITED - CTW NOV23 1.5376 IM</t>
  </si>
  <si>
    <t>IRIJOC</t>
  </si>
  <si>
    <t>INTEGRATED RESEARCH LIMITED - CTW NOV23 1.3559 IM</t>
  </si>
  <si>
    <t>IRIJOD</t>
  </si>
  <si>
    <t>INTEGRATED RESEARCH LIMITED - CTW NOV23 1.1699 IM</t>
  </si>
  <si>
    <t>IRIJOE</t>
  </si>
  <si>
    <t>INTEGRATED RESEARCH LIMITED - CTW NOV23 1.3452 IM</t>
  </si>
  <si>
    <t>INVOCARE LIMITED - CTW JUL24 5.2148 IM</t>
  </si>
  <si>
    <t>INVOCARE LIMITED - CTW JUL24 7.2635 IM</t>
  </si>
  <si>
    <t>IVCKOA</t>
  </si>
  <si>
    <t>INVOCARE LIMITED - CTW 4.523 MINIL</t>
  </si>
  <si>
    <t>INVOCARE LIMITED - CTW 7.7181 MINIL</t>
  </si>
  <si>
    <t>INVOCARE LIMITED - CTW 5.9923 MINIL</t>
  </si>
  <si>
    <t>IVEJOZ</t>
  </si>
  <si>
    <t>ISHARES MSCI EAFE ETF - CTW NOV21 52.4918 IM</t>
  </si>
  <si>
    <t>ISHARES S&amp;P 500 ETF - CTW FEB25 160.2004IW</t>
  </si>
  <si>
    <t>ISHARES S&amp;P 500 ETF - CTW FEB25 279.4361IW</t>
  </si>
  <si>
    <t>ISHARES S&amp;P 500 ETF - CTW 101.3484 NOV24 I</t>
  </si>
  <si>
    <t>ISHARES S&amp;P 500 ETF - CTW 298.717 NOV24 I</t>
  </si>
  <si>
    <t>ISHARES S&amp;P 500 ETF - CTW 234.1351 JUL25IW</t>
  </si>
  <si>
    <t>ISHARES S&amp;P 500 ETF - CTW 266.8448 JUN23IW</t>
  </si>
  <si>
    <t>ISHARES S&amp;P 500 ETF - CTW 219.6325 JUN23IW</t>
  </si>
  <si>
    <t>ISHARES S&amp;P 500 ETF - CTW 289.8317 FEB26IW</t>
  </si>
  <si>
    <t>ISHARES S&amp;P 500 ETF - CTW 327.7726 JUL25IW</t>
  </si>
  <si>
    <t>IZZJOA</t>
  </si>
  <si>
    <t>ISHARES CHINA LARGE-CAP ETF - CTW APR24 44.2078 IM</t>
  </si>
  <si>
    <t>IZZJOB</t>
  </si>
  <si>
    <t>ISHARES CHINA LARGE-CAP ETF - CTW MAR25 32.0107 IM</t>
  </si>
  <si>
    <t>JB HI-FI LIMITED - CTW APR24 28.3456 IM</t>
  </si>
  <si>
    <t>JB HI-FI LIMITED - CTW APR24 21.3185 IM</t>
  </si>
  <si>
    <t>JB HI-FI LIMITED - CTW APR24 15.6523 IM</t>
  </si>
  <si>
    <t>JB HI-FI LIMITED - CTW MAR25 16.7915 IM</t>
  </si>
  <si>
    <t>JBHKOB</t>
  </si>
  <si>
    <t>JB HI-FI LIMITED - CTW 36.0783 MINIL</t>
  </si>
  <si>
    <t>JB HI-FI LIMITED - CTW 24.5541 MINIL</t>
  </si>
  <si>
    <t>JBHKOF</t>
  </si>
  <si>
    <t>JB HI-FI LIMITED - CTW 37.4717 MINIL</t>
  </si>
  <si>
    <t>JB HI-FI LIMITED - CTW 32.2009 MINIL</t>
  </si>
  <si>
    <t>JB HI-FI LIMITED - CTW FEB25 15.9732 IW</t>
  </si>
  <si>
    <t>JANUS HENDERSON GROUP PLC - CTW NOV23 18.1733 IM</t>
  </si>
  <si>
    <t>JANUS HENDERSON GROUP PLC - CTW NOV23 12.2331 IM</t>
  </si>
  <si>
    <t>JANUS HENDERSON GROUP PLC - CTW MAR25 23.0197 IM</t>
  </si>
  <si>
    <t>JANUS HENDERSON GROUP PLC - CTW 40.7963 MINIL</t>
  </si>
  <si>
    <t>JANUS HENDERSON GROUP PLC - CTW 28.8408 MINIL</t>
  </si>
  <si>
    <t>JHGSOP</t>
  </si>
  <si>
    <t>JANUS HENDERSON GROUP PLC - CTW 18.7863 JUN22 IW</t>
  </si>
  <si>
    <t>JHXJOA</t>
  </si>
  <si>
    <t>JAMES HARDIE INDUSTRIES PLC - CTW SEP25 24.4503 IM</t>
  </si>
  <si>
    <t>JAMES HARDIE INDUSTRIES PLC - CTW NOV23 9.9878 IM</t>
  </si>
  <si>
    <t>JAMES HARDIE INDUSTRIES PLC - CTW SEP25 20.0422 IM</t>
  </si>
  <si>
    <t>JAMES HARDIE INDUSTRIES PLC - CTW MAY26 15.7064 IM</t>
  </si>
  <si>
    <t>JAMES HARDIE INDUSTRIES PLC - CTW 27.2767 MINIL</t>
  </si>
  <si>
    <t>JAMES HARDIE INDUSTRIES PLC - CTW 10.7653 MINIL</t>
  </si>
  <si>
    <t>JHXKOF</t>
  </si>
  <si>
    <t>JAMES HARDIE INDUSTRIES PLC - CTW 33.8803 MINIL</t>
  </si>
  <si>
    <t>JUMBO INTERACTIVE LIMITED - CTW MAR25 5.3908 IM</t>
  </si>
  <si>
    <t>JUMBO INTERACTIVE LIMITED - CTW MAR25 6.7832 IM</t>
  </si>
  <si>
    <t>KAROON ENERGY LTD - CTW APR24 0.2573 IM</t>
  </si>
  <si>
    <t>KAROON ENERGY LTD - CTW MAR25 0.4717 IM</t>
  </si>
  <si>
    <t>KAROON ENERGY LTD - CTW MAR23 0.5704 IM</t>
  </si>
  <si>
    <t>KGNKOA</t>
  </si>
  <si>
    <t>KOGAN.COM LTD - CTW 7.0008 MINIL</t>
  </si>
  <si>
    <t>KGNKOB</t>
  </si>
  <si>
    <t>KOGAN.COM LTD - CTW 5.6831 MINIL</t>
  </si>
  <si>
    <t>KGNKOC</t>
  </si>
  <si>
    <t>KOGAN.COM LTD - CTW 4.3755 MINIL</t>
  </si>
  <si>
    <t>LENDLEASE GROUP - CTW 10.50 NOV21 IW</t>
  </si>
  <si>
    <t>LENDLEASE GROUP - CTW SEP25 5.1823 IM</t>
  </si>
  <si>
    <t>LENDLEASE GROUP - CTW MAR25 6.9357 IM</t>
  </si>
  <si>
    <t>LLCKOB</t>
  </si>
  <si>
    <t>LENDLEASE GROUP - CTW 10.2274 MINIL</t>
  </si>
  <si>
    <t>LENDLEASE GROUP - CTW 6.4554 MINIL</t>
  </si>
  <si>
    <t>LENDLEASE GROUP - CTW 7.4017 MINIL</t>
  </si>
  <si>
    <t>LLCKOF</t>
  </si>
  <si>
    <t>LENDLEASE GROUP - CTW 8.1804 MINIL</t>
  </si>
  <si>
    <t>LENDLEASE GROUP - CTW SEP25 5.7553 IW</t>
  </si>
  <si>
    <t>LLCSO4</t>
  </si>
  <si>
    <t>LENDLEASE GROUP - CTW FEB25 8.642 IW</t>
  </si>
  <si>
    <t>LENDLEASE GROUP - WBC 6.2174 JUN24 IW</t>
  </si>
  <si>
    <t>LNKKOA</t>
  </si>
  <si>
    <t>LINK ADMINISTRATION HOLDINGS LIMITED - CTW 2.3602 MINIL</t>
  </si>
  <si>
    <t>LINK ADMINISTRATION HOLDINGS LIMITED - CTW 2.7067 MINIL</t>
  </si>
  <si>
    <t>LOVISA HOLDINGS LIMITED - CTW SEP25 6.8142 IM</t>
  </si>
  <si>
    <t>LOVJOB</t>
  </si>
  <si>
    <t>LOVISA HOLDINGS LIMITED - CTW MAR25 2.7839 IM</t>
  </si>
  <si>
    <t>LOVISA HOLDINGS LIMITED - CTW MAR25 5.6353 IM</t>
  </si>
  <si>
    <t>L1 LONG SHORT FUND LIMITED - CTW MAR25 0.5869 IM</t>
  </si>
  <si>
    <t>L1 LONG SHORT FUND LIMITED - CTW MAR25 0.9183 IM</t>
  </si>
  <si>
    <t>LYCJOA</t>
  </si>
  <si>
    <t>LYNAS RARE EARTHS LIMITED - CTW MAY26 2.8101 IM</t>
  </si>
  <si>
    <t>LYNAS RARE EARTHS LIMITED - CTW FEB25 2.0386 IM</t>
  </si>
  <si>
    <t>LYNAS RARE EARTHS LIMITED - CTW MAR25 0.887 IM</t>
  </si>
  <si>
    <t>LYNAS RARE EARTHS LIMITED - CTW MAR25 0.7486 IM</t>
  </si>
  <si>
    <t>LYNAS RARE EARTHS LIMITED - CTW 3.5644 MINIL</t>
  </si>
  <si>
    <t>LYNAS RARE EARTHS LIMITED - CTW 2.5504 MINIL</t>
  </si>
  <si>
    <t>MFF CAPITAL INVESTMENTS LIMITED - CTW AUG22 0.9911 IM</t>
  </si>
  <si>
    <t>MFFSO1</t>
  </si>
  <si>
    <t>MFF CAPITAL INVESTMENTS LIMITED - CTW NOV21 0.8648 IW</t>
  </si>
  <si>
    <t>MFGJOA</t>
  </si>
  <si>
    <t>MAGELLAN FINANCIAL GROUP LIMITED - CTW APR24 25.5212 IM</t>
  </si>
  <si>
    <t>MFGJOB</t>
  </si>
  <si>
    <t>MAGELLAN FINANCIAL GROUP LIMITED - CTW APR24 15.5401 IM</t>
  </si>
  <si>
    <t>MFGJOC</t>
  </si>
  <si>
    <t>MAGELLAN FINANCIAL GROUP LIMITED - CTW SEP25 31.0938 IM</t>
  </si>
  <si>
    <t>MFGJOF</t>
  </si>
  <si>
    <t>MAGELLAN FINANCIAL GROUP LIMITED - CTW MAR25 20.2735 IM</t>
  </si>
  <si>
    <t>MFGJOY</t>
  </si>
  <si>
    <t>MAGELLAN FINANCIAL GROUP LIMITED - CTW JUL23 23.4617 IM</t>
  </si>
  <si>
    <t>MAGELLAN FINANCIAL GROUP LIMITED - CTW 35.1093 MINIL</t>
  </si>
  <si>
    <t>MAGELLAN FINANCIAL GROUP LIMITED - CTW 29.7867 MINIL</t>
  </si>
  <si>
    <t>MFGKOG</t>
  </si>
  <si>
    <t>MAGELLAN FINANCIAL GROUP LIMITED - CTW 24.4642 MINIL</t>
  </si>
  <si>
    <t>MFGSO1</t>
  </si>
  <si>
    <t>MAGELLAN FINANCIAL GROUP LIMITED - CTW SEP25 30.105 IW</t>
  </si>
  <si>
    <t>MFGSO2</t>
  </si>
  <si>
    <t>MAGELLAN FINANCIAL GROUP LIMITED - CTW MAR25 4.9056 IW</t>
  </si>
  <si>
    <t>MIRVAC GROUP - CTW 2.2148 MINIL</t>
  </si>
  <si>
    <t>MGRKOB</t>
  </si>
  <si>
    <t>MIRVAC GROUP - CTW 2.0429 MINIL</t>
  </si>
  <si>
    <t>MIRVAC GROUP - CTW 1.2924 MINIL</t>
  </si>
  <si>
    <t>MOUNT GIBSON IRON LIMITED - CTW 0.102 MINIL</t>
  </si>
  <si>
    <t>MGXKON</t>
  </si>
  <si>
    <t>MOUNT GIBSON IRON LIMITED - CTW 0.2965 MINIL</t>
  </si>
  <si>
    <t>MAGELLAN INFRASTRUCTURE FUND (CURRENCY HEDGED)(MANAGED FUND) - CTW NOV23 1.5503 IM</t>
  </si>
  <si>
    <t>MINERAL RESOURCES LIMITED - CTW AUG22 21.2372 IM</t>
  </si>
  <si>
    <t>MINJOD</t>
  </si>
  <si>
    <t>MINERAL RESOURCES LIMITED - CTW MAR25 12.598 IM</t>
  </si>
  <si>
    <t>MINERAL RESOURCES LIMITED - CTW MAR25 15.6536 IM</t>
  </si>
  <si>
    <t>MINKOA</t>
  </si>
  <si>
    <t>MINERAL RESOURCES LIMITED - CTW 17.3679 MINIL</t>
  </si>
  <si>
    <t>MINKOC</t>
  </si>
  <si>
    <t>MINERAL RESOURCES LIMITED - CTW 25.6953 MINIL</t>
  </si>
  <si>
    <t>MINERAL RESOURCES LIMITED - CTW 31.2978 MINIL</t>
  </si>
  <si>
    <t>MLTJOA</t>
  </si>
  <si>
    <t>MILTON CORPORATION LIMITED - CTW AUG22 2.2258 IM</t>
  </si>
  <si>
    <t>MLTJOB</t>
  </si>
  <si>
    <t>MILTON CORPORATION LIMITED - CTW MAR25 2.1448 IM</t>
  </si>
  <si>
    <t>MLTJOZ</t>
  </si>
  <si>
    <t>MILTON CORPORATION LIMITED - CTW NOV21 2.922 IM</t>
  </si>
  <si>
    <t>MCMILLAN SHAKESPEARE LIMITED - CTW 8.6509 MINIL</t>
  </si>
  <si>
    <t>MCMILLAN SHAKESPEARE LIMITED - CTW 8.1702 MINIL</t>
  </si>
  <si>
    <t>MCMILLAN SHAKESPEARE LIMITED - CTW 7.0207 MINIL</t>
  </si>
  <si>
    <t>MCMILLAN SHAKESPEARE LIMITED - CTW AUG22 3.2834 IW</t>
  </si>
  <si>
    <t>MONADELPHOUS GROUP LIMITED - CTW SEP25 5.1823 IM</t>
  </si>
  <si>
    <t>MNDKOB</t>
  </si>
  <si>
    <t>MONADELPHOUS GROUP LIMITED - CTW 4.6593 MINIL</t>
  </si>
  <si>
    <t>MP1JOA</t>
  </si>
  <si>
    <t>MEGAPORT LIMITED - CTW JUL24 5.8297 IM</t>
  </si>
  <si>
    <t>MP1JOB</t>
  </si>
  <si>
    <t>MEGAPORT LIMITED - CTW MAR25 8.2889 IM</t>
  </si>
  <si>
    <t>MP1KOA</t>
  </si>
  <si>
    <t>MEGAPORT LIMITED - CTW 9.5592 MINIL</t>
  </si>
  <si>
    <t>MP1KOB</t>
  </si>
  <si>
    <t>MEGAPORT LIMITED - CTW 13.1227 MINIL</t>
  </si>
  <si>
    <t>MEGAPORT LIMITED - CTW 14.0952 MINIL</t>
  </si>
  <si>
    <t>MEDIBANK PRIVATE LIMITED - CTW SEP21 1.50 R I W</t>
  </si>
  <si>
    <t>MEDIBANK PRIVATE LIMITED - CTW APR24 1.711 IM</t>
  </si>
  <si>
    <t>MEDIBANK PRIVATE LIMITED - CTW NOV23 1.3566 IM</t>
  </si>
  <si>
    <t>MPLJOZ</t>
  </si>
  <si>
    <t>MEDIBANK PRIVATE LIMITED - CTW NOV21 2.1118 IM</t>
  </si>
  <si>
    <t>MEDIBANK PRIVATE LIMITED - CTW 2.427 MINIL</t>
  </si>
  <si>
    <t>MPLKOC</t>
  </si>
  <si>
    <t>MEDIBANK PRIVATE LIMITED - CTW 2.6179 MINIL</t>
  </si>
  <si>
    <t>MEDIBANK PRIVATE LIMITED - CTW 1.7003 MINIL</t>
  </si>
  <si>
    <t>MEDIBANK PRIVATE LIMITED - CTW SEP25 1.703 IW</t>
  </si>
  <si>
    <t>MEDIBANK PRIVATE LIMITED - CTW FEB25 1.1215 IW</t>
  </si>
  <si>
    <t>MACQUARIE GROUP LIMITED - CTW NOV21 70.00 R IW</t>
  </si>
  <si>
    <t>MACQUARIE GROUP LIMITED - CTW NOV21 77.00 R IW</t>
  </si>
  <si>
    <t>MACQUARIE GROUP LIMITED - CTW SEP21 75.00 R IW</t>
  </si>
  <si>
    <t>MQGIOX</t>
  </si>
  <si>
    <t>MACQUARIE GROUP LIMITED - CTW 138.00 JUN22 IW</t>
  </si>
  <si>
    <t>MQGIOZ</t>
  </si>
  <si>
    <t>MACQUARIE GROUP LIMITED - CTW 153.00 JUN22 IW</t>
  </si>
  <si>
    <t>MACQUARIE GROUP LIMITED - CTW SEP25 77.7346 IM</t>
  </si>
  <si>
    <t>MACQUARIE GROUP LIMITED - CTW SEP25 92.5677 IM</t>
  </si>
  <si>
    <t>MACQUARIE GROUP LIMITED - CTW SEP25 68.4065 IM</t>
  </si>
  <si>
    <t>MACQUARIE GROUP LIMITED - CTW APR24 60.8138 IM</t>
  </si>
  <si>
    <t>MACQUARIE GROUP LIMITED - CTW MAR25 65.8073 IM</t>
  </si>
  <si>
    <t>MACQUARIE GROUP LIMITED - CTW 67.2157 MINIL</t>
  </si>
  <si>
    <t>MACQUARIE GROUP LIMITED - CTW 59.6667 MINIL</t>
  </si>
  <si>
    <t>MACQUARIE GROUP LIMITED - CTW 31.3247 MINIL</t>
  </si>
  <si>
    <t>MQGKOJ</t>
  </si>
  <si>
    <t>MACQUARIE GROUP LIMITED - CTW 125.545 MINIL</t>
  </si>
  <si>
    <t>MQGKOK</t>
  </si>
  <si>
    <t>MACQUARIE GROUP LIMITED - CTW 122.0153 MINIL</t>
  </si>
  <si>
    <t>MQGKOM</t>
  </si>
  <si>
    <t>MACQUARIE GROUP LIMITED - CTW 114.2923 MINIL</t>
  </si>
  <si>
    <t>MQGKOO</t>
  </si>
  <si>
    <t>MACQUARIE GROUP LIMITED - CTW 129.5445 MINIL</t>
  </si>
  <si>
    <t>MQGLOA</t>
  </si>
  <si>
    <t>MACQUARIE GROUP LIMITED - CTW 140.398GSLMINIL</t>
  </si>
  <si>
    <t>MQGLOB</t>
  </si>
  <si>
    <t>MACQUARIE GROUP LIMITED - CTW 149.1013GSLMINIL</t>
  </si>
  <si>
    <t>MQGLOD</t>
  </si>
  <si>
    <t>MACQUARIE GROUP LIMITED - CTW 144.8951GSLMINIL</t>
  </si>
  <si>
    <t>MACQUARIE GROUP LIMITED - CTW 109.0342 MINIL</t>
  </si>
  <si>
    <t>MACQUARIE GROUP LIMITED - CTW 92.6013 MINIL</t>
  </si>
  <si>
    <t>MACQUARIE GROUP LIMITED - CTW MAY26 75.2703 IW</t>
  </si>
  <si>
    <t>MACQUARIE GROUP LIMITED - CTW NOV23 54.5453 IW</t>
  </si>
  <si>
    <t>MACQUARIE GROUP LIMITED - CTW FEB25 30.3701 IW</t>
  </si>
  <si>
    <t>MACQUARIE GROUP LIMITED - CTW 75.5067 NOV24 IW</t>
  </si>
  <si>
    <t>MACQUARIE GROUP LIMITED - CTW 59.0957 JUL25 IW</t>
  </si>
  <si>
    <t>MQGSOP</t>
  </si>
  <si>
    <t>MACQUARIE GROUP LIMITED - CTW 43.54 JUN22 IW</t>
  </si>
  <si>
    <t>MACQUARIE GROUP LIMITED - CTW 69.2652 JUN23 IW</t>
  </si>
  <si>
    <t>MACQUARIE GROUP LIMITED - WBC 30.4639 JUN22 IW</t>
  </si>
  <si>
    <t>MACQUARIE GROUP LIMITED - WBC 54.858 JUN24 IW</t>
  </si>
  <si>
    <t>MSBJOA</t>
  </si>
  <si>
    <t>MESOBLAST LIMITED - CTW NOV23 0.7951 IM</t>
  </si>
  <si>
    <t>METCASH LIMITED - CTW 2.7978 MINIL</t>
  </si>
  <si>
    <t>METCASH LIMITED - CTW 2.2872 MINIL</t>
  </si>
  <si>
    <t>METCASH LIMITED - CTW 1.6017 MINIL</t>
  </si>
  <si>
    <t>VANECK VECTORS AUSTRALIAN PROPERTY ETF - CTW MAR25 13.9839 IM</t>
  </si>
  <si>
    <t>VANECK VECTORS AUSTRALIAN PROPERTY ETF - CTW MAR25 10.6702 IM</t>
  </si>
  <si>
    <t>VANECK VECTORS S&amp;P/ASX MIDCAP ETF - CTW JUL23 16.009 IM</t>
  </si>
  <si>
    <t>VANECK VECTORS S&amp;P/ASX MIDCAP ETF - CTW JUL23 21.3932 IM</t>
  </si>
  <si>
    <t>VANECK VECTORS S&amp;P/ASX MIDCAP ETF - CTW NOV23 14.3829 IW</t>
  </si>
  <si>
    <t>VANECK VECTORS S&amp;P/ASX MIDCAP ETF - CTW NOV23 11.2429 IW</t>
  </si>
  <si>
    <t>VANECK VECTORS AUSTRALIAN EQUAL WEIGHT ETF - CTW AUG22 13.6259 IW</t>
  </si>
  <si>
    <t>MYRKOB</t>
  </si>
  <si>
    <t>MYER HOLDINGS LIMITED - CTW 0.0341 MINIL</t>
  </si>
  <si>
    <t>MYRKOF</t>
  </si>
  <si>
    <t>MYER HOLDINGS LIMITED - CTW 0.0597 MINIL</t>
  </si>
  <si>
    <t>MYRSOA</t>
  </si>
  <si>
    <t>MYER HOLDINGS LIMITED - CTW 0.2167 NOV24 IW</t>
  </si>
  <si>
    <t>MYRSOQ</t>
  </si>
  <si>
    <t>MYER HOLDINGS LIMITED - CTW 0.2839 JUN23 IW</t>
  </si>
  <si>
    <t>MYXKOB</t>
  </si>
  <si>
    <t>MAYNE PHARMA GROUP LIMITED - CTW 0.0927 MINIL</t>
  </si>
  <si>
    <t>MYXKOD</t>
  </si>
  <si>
    <t>MAYNE PHARMA GROUP LIMITED - CTW 0.1023 MINIL</t>
  </si>
  <si>
    <t>NABIO2</t>
  </si>
  <si>
    <t>NATIONAL AUSTRALIA BANK LIMITED - CTW OCT21 9.00 R I W</t>
  </si>
  <si>
    <t>NATIONAL AUSTRALIA BANK LIMITED - CTW NOV21 10.50 R IW</t>
  </si>
  <si>
    <t>NATIONAL AUSTRALIA BANK LIMITED - CTW 16.50 NOV21 IW</t>
  </si>
  <si>
    <t>NATIONAL AUSTRALIA BANK LIMITED - CTW SEP21 11.00 R IW</t>
  </si>
  <si>
    <t>NABIOX</t>
  </si>
  <si>
    <t>NATIONAL AUSTRALIA BANK LIMITED - CTW 24.00 JUN22 IW</t>
  </si>
  <si>
    <t>NABIOZ</t>
  </si>
  <si>
    <t>NATIONAL AUSTRALIA BANK LIMITED - CTW 26.80 JUN22 IW</t>
  </si>
  <si>
    <t>NABIWP</t>
  </si>
  <si>
    <t>NATIONAL AUSTRALIA BANK LIMITED - WBC 18.78 NOV21 IW</t>
  </si>
  <si>
    <t>NATIONAL AUSTRALIA BANK LIMITED - CTW NOV23 11.502 IM</t>
  </si>
  <si>
    <t>NATIONAL AUSTRALIA BANK LIMITED - CTW MAR25 8.5362 IM</t>
  </si>
  <si>
    <t>NATIONAL AUSTRALIA BANK LIMITED - CTW MAR25 6.9357 IM</t>
  </si>
  <si>
    <t>NATIONAL AUSTRALIA BANK LIMITED - CTW NOV23 10.4553 IM</t>
  </si>
  <si>
    <t>NATIONAL AUSTRALIA BANK LIMITED - CTW MAR25 9.6032 IM</t>
  </si>
  <si>
    <t>NATIONAL AUSTRALIA BANK LIMITED - CTW SEP25 12.9558 IM</t>
  </si>
  <si>
    <t>NATIONAL AUSTRALIA BANK LIMITED - CTW 21.3499 MINIL</t>
  </si>
  <si>
    <t>NABKOC</t>
  </si>
  <si>
    <t>NATIONAL AUSTRALIA BANK LIMITED - CTW 23.2102 MINIL</t>
  </si>
  <si>
    <t>NABKOD</t>
  </si>
  <si>
    <t>NATIONAL AUSTRALIA BANK LIMITED - CTW 11.7357 MINIL</t>
  </si>
  <si>
    <t>NATIONAL AUSTRALIA BANK LIMITED - CTW 10.536 MINIL</t>
  </si>
  <si>
    <t>NATIONAL AUSTRALIA BANK LIMITED - CTW 15.2016 MINIL</t>
  </si>
  <si>
    <t>NATIONAL AUSTRALIA BANK LIMITED - CTW 12.5741 MINIL</t>
  </si>
  <si>
    <t>NABLOA</t>
  </si>
  <si>
    <t>NATIONAL AUSTRALIA BANK LIMITED - CTW 22.3091 GSLMINIL</t>
  </si>
  <si>
    <t>NABLOB</t>
  </si>
  <si>
    <t>NATIONAL AUSTRALIA BANK LIMITED - CTW 25.8648 GSLMINIL</t>
  </si>
  <si>
    <t>NABLOC</t>
  </si>
  <si>
    <t>NATIONAL AUSTRALIA BANK LIMITED - CTW 23.6851 GSLMINIL</t>
  </si>
  <si>
    <t>NABLOD</t>
  </si>
  <si>
    <t>NATIONAL AUSTRALIA BANK LIMITED - CTW 24.2472 GSLMINIL</t>
  </si>
  <si>
    <t>NABLOE</t>
  </si>
  <si>
    <t>NATIONAL AUSTRALIA BANK LIMITED - CTW 22.7556 GSLMINIL</t>
  </si>
  <si>
    <t>NABMOB</t>
  </si>
  <si>
    <t>NATIONAL AUSTRALIA BANK LIMITED - CTW 22.7801 MINIL</t>
  </si>
  <si>
    <t>NABMOC</t>
  </si>
  <si>
    <t>NATIONAL AUSTRALIA BANK LIMITED - CTW 20.2718 MINIL</t>
  </si>
  <si>
    <t>NATIONAL AUSTRALIA BANK LIMITED - CTW 22.2272 MINIL</t>
  </si>
  <si>
    <t>NABMOE</t>
  </si>
  <si>
    <t>NATIONAL AUSTRALIA BANK LIMITED - CTW 21.7517 MINIL</t>
  </si>
  <si>
    <t>NATIONAL AUSTRALIA BANK LIMITED - CTW MAR25 9.5711 IW</t>
  </si>
  <si>
    <t>NATIONAL AUSTRALIA BANK LIMITED - CTW SEP25 7.8965 IW</t>
  </si>
  <si>
    <t>NATIONAL AUSTRALIA BANK LIMITED - CTW MAY26 14.0504 IW</t>
  </si>
  <si>
    <t>NATIONAL AUSTRALIA BANK LIMITED - CTW FEB25 11.5356 IW</t>
  </si>
  <si>
    <t>NATIONAL AUSTRALIA BANK LIMITED - CTW 8.6355 JUL25 IW</t>
  </si>
  <si>
    <t>NATIONAL AUSTRALIA BANK LIMITED - CTW 14.2426 NOV24 IW</t>
  </si>
  <si>
    <t>NATIONAL AUSTRALIA BANK LIMITED - CTW 18.2418 NOV24 IW</t>
  </si>
  <si>
    <t>NATIONAL AUSTRALIA BANK LIMITED - CTW 12.381 FEB26 IW</t>
  </si>
  <si>
    <t>NABSOP</t>
  </si>
  <si>
    <t>NATIONAL AUSTRALIA BANK LIMITED - CTW 12.5735 JUN22 IW</t>
  </si>
  <si>
    <t>NATIONAL AUSTRALIA BANK LIMITED - CTW 11.6601 JUN23 IW</t>
  </si>
  <si>
    <t>NATIONAL AUSTRALIA BANK LIMITED - WBC 11.7486 JUN22 IW</t>
  </si>
  <si>
    <t>NATIONAL AUSTRALIA BANK LIMITED - WBC 11.3765 JUN24 IW</t>
  </si>
  <si>
    <t>NATIONAL AUSTRALIA BANK LIMITED - WBC 8.8524 JUN24 IW</t>
  </si>
  <si>
    <t>NANJOA</t>
  </si>
  <si>
    <t>NANOSONICS LIMITED - CTW SEP25 4.0211 IM</t>
  </si>
  <si>
    <t>NANOSONICS LIMITED - CTW JUL24 2.3953 IM</t>
  </si>
  <si>
    <t>NANJOC</t>
  </si>
  <si>
    <t>NANOSONICS LIMITED - CTW MAR25 3.7604 IM</t>
  </si>
  <si>
    <t>NANKOB</t>
  </si>
  <si>
    <t>NANOSONICS LIMITED - CTW 3.5714 MINIL</t>
  </si>
  <si>
    <t>NEWCREST MINING LIMITED - CTW NOV21 16.50 R IW</t>
  </si>
  <si>
    <t>NEWCREST MINING LIMITED - CTW NOV21 18.50 R IW</t>
  </si>
  <si>
    <t>NCMIOX</t>
  </si>
  <si>
    <t>NEWCREST MINING LIMITED - CTW 25.00 JUN22 IW</t>
  </si>
  <si>
    <t>NCMIOZ</t>
  </si>
  <si>
    <t>NEWCREST MINING LIMITED - CTW 27.75 JUN22 IW</t>
  </si>
  <si>
    <t>NEWCREST MINING LIMITED - CTW APR24 17.7841 IM</t>
  </si>
  <si>
    <t>NEWCREST MINING LIMITED - CTW MAR25 13.3222 IM</t>
  </si>
  <si>
    <t>NEWCREST MINING LIMITED - CTW 18.5309 MINIL</t>
  </si>
  <si>
    <t>NEWCREST MINING LIMITED - CTW 17.6499 MINIL</t>
  </si>
  <si>
    <t>NEWCREST MINING LIMITED - CTW 20.912 MINIL</t>
  </si>
  <si>
    <t>NCMKOD</t>
  </si>
  <si>
    <t>NEWCREST MINING LIMITED - CTW 22.1079 MINIL</t>
  </si>
  <si>
    <t>NEWCREST MINING LIMITED - CTW 13.9939 MINIL</t>
  </si>
  <si>
    <t>NEWCREST MINING LIMITED - CTW 9.3689 MINIL</t>
  </si>
  <si>
    <t>NEWCREST MINING LIMITED - CTW 17.1952 MINIL</t>
  </si>
  <si>
    <t>NCMKOO</t>
  </si>
  <si>
    <t>NEWCREST MINING LIMITED - CTW 19.8166 MINIL</t>
  </si>
  <si>
    <t>NCMLOA</t>
  </si>
  <si>
    <t>NEWCREST MINING LIMITED - CTW 22.4809 GSLMINIL</t>
  </si>
  <si>
    <t>NCMLOB</t>
  </si>
  <si>
    <t>NEWCREST MINING LIMITED - CTW 21.6244 GSLMINIL</t>
  </si>
  <si>
    <t>NCMLOC</t>
  </si>
  <si>
    <t>NEWCREST MINING LIMITED - CTW 25.4186 GSLMINIL</t>
  </si>
  <si>
    <t>NCMLOD</t>
  </si>
  <si>
    <t>NEWCREST MINING LIMITED - CTW 23.3499 GSLMINIL</t>
  </si>
  <si>
    <t>NEWCREST MINING LIMITED - CTW 16.7119 JUL25 IW</t>
  </si>
  <si>
    <t>NEWCREST MINING LIMITED - WBC 10.8095 JUN22 IW</t>
  </si>
  <si>
    <t>NDXKOA</t>
  </si>
  <si>
    <t>NASDAQ 100 E-MINI - CTW 13417.8863 MINIL</t>
  </si>
  <si>
    <t>NDXKOD</t>
  </si>
  <si>
    <t>NASDAQ 100 E-MINI - CTW 12478.3886 MINIL</t>
  </si>
  <si>
    <t>NASDAQ 100 E-MINI - CTW 13178.6113 MINIL</t>
  </si>
  <si>
    <t>NDXKOF</t>
  </si>
  <si>
    <t>NASDAQ 100 E-MINI - CTW 12916.3143 MINIL</t>
  </si>
  <si>
    <t>NASDAQ 100 E-MINI - CTW 12083.4477 MINIL</t>
  </si>
  <si>
    <t>NDXKOL</t>
  </si>
  <si>
    <t>NASDAQ 100 E-MINI - CTW 10262.7972 MINIL</t>
  </si>
  <si>
    <t>NDXKOM</t>
  </si>
  <si>
    <t>NASDAQ 100 E-MINI - CTW 11692.7883 MINIL</t>
  </si>
  <si>
    <t>NDXMOB</t>
  </si>
  <si>
    <t>NASDAQ 100 E-MINI - CTW 11891.4308 MINIL</t>
  </si>
  <si>
    <t>NDXMOD</t>
  </si>
  <si>
    <t>NASDAQ 100 E-MINI - CTW 11378.2996 MINIL</t>
  </si>
  <si>
    <t>NDXMOE</t>
  </si>
  <si>
    <t>NASDAQ 100 E-MINI - CTW 11223.2254 MINIL</t>
  </si>
  <si>
    <t>NDXMOF</t>
  </si>
  <si>
    <t>NASDAQ 100 E-MINI - CTW 10953.9912 MINIL</t>
  </si>
  <si>
    <t>NDXMOG</t>
  </si>
  <si>
    <t>NASDAQ 100 E-MINI - CTW 9987.7078 MINIL</t>
  </si>
  <si>
    <t>NDXMOH</t>
  </si>
  <si>
    <t>NASDAQ 100 E-MINI - CTW 10707.3516 MINIL</t>
  </si>
  <si>
    <t>NEAJOA</t>
  </si>
  <si>
    <t>NEARMAP LTD - CTW SEP25 1.0365 IM</t>
  </si>
  <si>
    <t>NEAJOB</t>
  </si>
  <si>
    <t>NEARMAP LTD - CTW MAY26 0.8029 IM</t>
  </si>
  <si>
    <t>NEARMAP LTD - CTW MAR25 0.5337 IM</t>
  </si>
  <si>
    <t>NEAKOB</t>
  </si>
  <si>
    <t>NEARMAP LTD - CTW 1.2782 MINIL</t>
  </si>
  <si>
    <t>NEAKOC</t>
  </si>
  <si>
    <t>NEARMAP LTD - CTW 0.8047 MINIL</t>
  </si>
  <si>
    <t>NEARMAP LTD - CTW 0.6437 MINIL</t>
  </si>
  <si>
    <t>NINE ENTERTAINMENT CO. HOLDINGS LIMITED - CTW 0.577 MINIL</t>
  </si>
  <si>
    <t>NINE ENTERTAINMENT CO. HOLDINGS LIMITED - CTW 1.9514 MINIL</t>
  </si>
  <si>
    <t>NINE ENTERTAINMENT CO. HOLDINGS LIMITED - CTW 1.7742 MINIL</t>
  </si>
  <si>
    <t>NIB HOLDINGS LIMITED - CTW 3.9914 MINIL</t>
  </si>
  <si>
    <t>NIB HOLDINGS LIMITED - CTW 4.543 MINIL</t>
  </si>
  <si>
    <t>NIB HOLDINGS LIMITED - CTW 3.7256 MINIL</t>
  </si>
  <si>
    <t>NIB HOLDINGS LIMITED - CTW 3.263 MINIL</t>
  </si>
  <si>
    <t>NIB HOLDINGS LIMITED - CTW 3.3215 NOV24 IW</t>
  </si>
  <si>
    <t>NIKKEI 225 INDEX FUTURES (SGX) - CTW 26997.8586 MINIL</t>
  </si>
  <si>
    <t>NIKKEI 225 INDEX FUTURES (SGX) - CTW 15019.3285 MINIL</t>
  </si>
  <si>
    <t>NIKKEI 225 INDEX FUTURES (SGX) - CTW 26233.7593 MINIL</t>
  </si>
  <si>
    <t>NI2KOH</t>
  </si>
  <si>
    <t>NIKKEI 225 INDEX FUTURES (SGX) - CTW 26616.7079 MINIL</t>
  </si>
  <si>
    <t>NIKKEI 225 INDEX FUTURES (SGX) - CTW 24764.4566 MINIL</t>
  </si>
  <si>
    <t>NIKKEI 225 INDEX FUTURES (SGX) - CTW 24376.9545 MINIL</t>
  </si>
  <si>
    <t>NI2KOK</t>
  </si>
  <si>
    <t>NIKKEI 225 INDEX FUTURES (SGX) - CTW 25473.2557 MINIL</t>
  </si>
  <si>
    <t>NICKEL MINES LIMITED - CTW 0.719 MINIL</t>
  </si>
  <si>
    <t>NICKEL MINES LIMITED - CTW 0.5873 MINIL</t>
  </si>
  <si>
    <t>NICKEL MINES LIMITED - CTW 0.5063 MINIL</t>
  </si>
  <si>
    <t>NATIONAL STORAGE REIT - CTW MAR25 1.045 IM</t>
  </si>
  <si>
    <t>NATIONAL STORAGE REIT - CTW SEP25 0.8292 IM</t>
  </si>
  <si>
    <t>NATIONAL STORAGE REIT - CTW 1.4245 MINIL</t>
  </si>
  <si>
    <t>NATIONAL STORAGE REIT - CTW 1.0713 MINIL</t>
  </si>
  <si>
    <t>NORTHERN STAR RESOURCES LTD - CTW FEB25 7.5207 IM</t>
  </si>
  <si>
    <t>NORTHERN STAR RESOURCES LTD - CTW MAY26 4.5965 IM</t>
  </si>
  <si>
    <t>NORTHERN STAR RESOURCES LTD - CTW 4.4088 MINIL</t>
  </si>
  <si>
    <t>NSTKOC</t>
  </si>
  <si>
    <t>NORTHERN STAR RESOURCES LTD - CTW 7.7767 MINIL</t>
  </si>
  <si>
    <t>NORTHERN STAR RESOURCES LTD - CTW 3.1109 MINIL</t>
  </si>
  <si>
    <t>NUFARM LIMITED - CTW 2.5495 MINIL</t>
  </si>
  <si>
    <t>NUFARM LIMITED - CTW 3.5714 MINIL</t>
  </si>
  <si>
    <t>NWHKOA</t>
  </si>
  <si>
    <t>NRW HOLDINGS LIMITED - CTW 1.1492 MINIL</t>
  </si>
  <si>
    <t>NRW HOLDINGS LIMITED - CTW 0.8751 MINIL</t>
  </si>
  <si>
    <t>NRW HOLDINGS LIMITED - CTW 0.7146 MINIL</t>
  </si>
  <si>
    <t>NWLJOB</t>
  </si>
  <si>
    <t>NETWEALTH GROUP LIMITED - CTW NOV23 10.0183 IM</t>
  </si>
  <si>
    <t>NWLJOC</t>
  </si>
  <si>
    <t>NETWEALTH GROUP LIMITED - CTW JUL24 8.8704 IM</t>
  </si>
  <si>
    <t>NETWEALTH GROUP LIMITED - CTW MAR25 7.8268 IM</t>
  </si>
  <si>
    <t>NEXTDC LIMITED - CTW AUG22 4.0648 IM</t>
  </si>
  <si>
    <t>NEXTDC LIMITED - CTW NOV23 5.1112 IM</t>
  </si>
  <si>
    <t>NEXTDC LIMITED - CTW FEB25 5.7186 IM</t>
  </si>
  <si>
    <t>NEXTDC LIMITED - CTW FEB25 6.7832 IM</t>
  </si>
  <si>
    <t>NXTJOE</t>
  </si>
  <si>
    <t>NEXTDC LIMITED - CTW SEP25 7.7735 IM</t>
  </si>
  <si>
    <t>NXTKOA</t>
  </si>
  <si>
    <t>NEXTDC LIMITED - CTW 4.7377 MINIL</t>
  </si>
  <si>
    <t>NEXTDC LIMITED - CTW 1.8641 MINIL</t>
  </si>
  <si>
    <t>NXTKOC</t>
  </si>
  <si>
    <t>NEXTDC LIMITED - CTW 4.039 MINIL</t>
  </si>
  <si>
    <t>NEXTDC LIMITED - CTW 2.4183 MINIL</t>
  </si>
  <si>
    <t>NEXTDC LIMITED - CTW 7.1198 MINIL</t>
  </si>
  <si>
    <t>OFX GROUP LIMITED - CTW 0.5633 MINIL</t>
  </si>
  <si>
    <t>OOH!MEDIA LIMITED - CTW 0.5923 MINIL</t>
  </si>
  <si>
    <t>OMLKOB</t>
  </si>
  <si>
    <t>OOH!MEDIA LIMITED - CTW 1.018 MINIL</t>
  </si>
  <si>
    <t>ORORA LIMITED - CTW MAR23 1.5921 IM</t>
  </si>
  <si>
    <t>ORORA LIMITED - CTW FEB25 1.8844 IM</t>
  </si>
  <si>
    <t>ORORA LIMITED - CTW 1.4551 MINIL</t>
  </si>
  <si>
    <t>ORORA LIMITED - CTW 2.3321 MINIL</t>
  </si>
  <si>
    <t>OREJOA</t>
  </si>
  <si>
    <t>OROCOBRE LIMITED - CTW SEP25 2.577 IM</t>
  </si>
  <si>
    <t>OREJOB</t>
  </si>
  <si>
    <t>OROCOBRE LIMITED - CTW MAY26 2.8101 IM</t>
  </si>
  <si>
    <t>OREJOC</t>
  </si>
  <si>
    <t>OROCOBRE LIMITED - CTW JUL24 1.5525 IM</t>
  </si>
  <si>
    <t>OREKOD</t>
  </si>
  <si>
    <t>OROCOBRE LIMITED - CTW 3.39 MINIL</t>
  </si>
  <si>
    <t>ORIGIN ENERGY LIMITED - CTW NOV21 2.60 R I W</t>
  </si>
  <si>
    <t>ORIGIN ENERGY LIMITED - CTW SEP21 3.00 R I W</t>
  </si>
  <si>
    <t>ORGIWO</t>
  </si>
  <si>
    <t>ORIGIN ENERGY LIMITED - WBC 6.11 SEP21 IW</t>
  </si>
  <si>
    <t>ORIGIN ENERGY LIMITED - CTW SEP25 2.2802 IM</t>
  </si>
  <si>
    <t>ORIGIN ENERGY LIMITED - CTW MAY26 1.9169 IM</t>
  </si>
  <si>
    <t>ORIGIN ENERGY LIMITED - CTW MAR25 3.1384 IM</t>
  </si>
  <si>
    <t>ORIGIN ENERGY LIMITED - CTW 2.7606 MINIL</t>
  </si>
  <si>
    <t>ORIGIN ENERGY LIMITED - CTW 2.3365 MINIL</t>
  </si>
  <si>
    <t>ORIGIN ENERGY LIMITED - CTW SEP25 1.9459 IW</t>
  </si>
  <si>
    <t>ORIGIN ENERGY LIMITED - CTW MAR25 2.7025 IW</t>
  </si>
  <si>
    <t>ORIGIN ENERGY LIMITED - CTW 2.393 FEB26 IW</t>
  </si>
  <si>
    <t>ORIGIN ENERGY LIMITED - CTW 3.4156 JUN23 IW</t>
  </si>
  <si>
    <t>ORIGIN ENERGY LIMITED - WBC 3.092 JUN24 IW</t>
  </si>
  <si>
    <t>ORICA LIMITED - CTW NOV21 9.50 R I W</t>
  </si>
  <si>
    <t>ORICA LIMITED - CTW SEP25 8.2917 IM</t>
  </si>
  <si>
    <t>ORICA LIMITED - CTW MAR25 7.1245 IM</t>
  </si>
  <si>
    <t>ORICA LIMITED - CTW MAY26 6.1019 IM</t>
  </si>
  <si>
    <t>ORICA LIMITED - CTW 10.223 MINIL</t>
  </si>
  <si>
    <t>ORICA LIMITED - CTW 9.7774 MINIL</t>
  </si>
  <si>
    <t>ORIKOE</t>
  </si>
  <si>
    <t>ORICA LIMITED - CTW 11.3584 MINIL</t>
  </si>
  <si>
    <t>OSHIOB</t>
  </si>
  <si>
    <t>OIL SEARCH LIMITED - CTW NOV21 1.70 R I W</t>
  </si>
  <si>
    <t>OSHJOA</t>
  </si>
  <si>
    <t>OIL SEARCH LIMITED - CTW JUL24 2.5566 IM</t>
  </si>
  <si>
    <t>OSHJOC</t>
  </si>
  <si>
    <t>OIL SEARCH LIMITED - CTW MAR25 2.139 IM</t>
  </si>
  <si>
    <t>OSHJOD</t>
  </si>
  <si>
    <t>OIL SEARCH LIMITED - CTW MAR25 1.3914 IM</t>
  </si>
  <si>
    <t>OSHJOE</t>
  </si>
  <si>
    <t>OIL SEARCH LIMITED - CTW MAR25 1.6759 IM</t>
  </si>
  <si>
    <t>OSHKOC</t>
  </si>
  <si>
    <t>OIL SEARCH LIMITED - CTW 2.2395 MINIL</t>
  </si>
  <si>
    <t>OSHKOE</t>
  </si>
  <si>
    <t>OIL SEARCH LIMITED - CTW 2.9944 MINIL</t>
  </si>
  <si>
    <t>OSHKOG</t>
  </si>
  <si>
    <t>OIL SEARCH LIMITED - CTW 2.0479 MINIL</t>
  </si>
  <si>
    <t>OSHSO3</t>
  </si>
  <si>
    <t>OIL SEARCH LIMITED - CTW MAR25 1.6496 IW</t>
  </si>
  <si>
    <t>OSHSO4</t>
  </si>
  <si>
    <t>OIL SEARCH LIMITED - CTW MAR25 0.9604 IW</t>
  </si>
  <si>
    <t>OSHSWB</t>
  </si>
  <si>
    <t>OIL SEARCH LIMITED - WBC 3.3305 JUN24 IW</t>
  </si>
  <si>
    <t>OSHSWC</t>
  </si>
  <si>
    <t>OIL SEARCH LIMITED - WBC 1.6873 JUN24 IW</t>
  </si>
  <si>
    <t>SPDR S&amp;P/ASX 200 FINANCIALS EX A-REIT FUND - CTW APR24 8.5496 IM</t>
  </si>
  <si>
    <t>SPDR S&amp;P/ASX 200 FINANCIALS EX A-REIT FUND - CTW SEP25 7.2552 IM</t>
  </si>
  <si>
    <t>OZ MINERALS LIMITED - CTW NOV21 8.50 R I W</t>
  </si>
  <si>
    <t>OZ MINERALS LIMITED - CTW SEP25 11.2043 IM</t>
  </si>
  <si>
    <t>OZ MINERALS LIMITED - CTW MAR25 9.0269 IM</t>
  </si>
  <si>
    <t>OZ MINERALS LIMITED - CTW 14.0855 MINIL</t>
  </si>
  <si>
    <t>OZLKOC</t>
  </si>
  <si>
    <t>OZ MINERALS LIMITED - CTW 11.6472 MINIL</t>
  </si>
  <si>
    <t>OZ MINERALS LIMITED - CTW 6.3014 MINIL</t>
  </si>
  <si>
    <t>OZLKOE</t>
  </si>
  <si>
    <t>OZ MINERALS LIMITED - CTW 10.8289 MINIL</t>
  </si>
  <si>
    <t>PBHKOB</t>
  </si>
  <si>
    <t>POINTSBET HOLDINGS LIMITED - CTW 7.9288 MINIL</t>
  </si>
  <si>
    <t>PBHKOC</t>
  </si>
  <si>
    <t>POINTSBET HOLDINGS LIMITED - CTW 6.1668 MINIL</t>
  </si>
  <si>
    <t>PDLJOA</t>
  </si>
  <si>
    <t>PENDAL GROUP LIMITED - CTW FEB25 4.1743 IM</t>
  </si>
  <si>
    <t>PENDAL GROUP LIMITED - CTW MAR25 3.1307 IM</t>
  </si>
  <si>
    <t>PENDAL GROUP LIMITED - CTW 1.9847 MINIL</t>
  </si>
  <si>
    <t>PDLKOE</t>
  </si>
  <si>
    <t>PENDAL GROUP LIMITED - CTW 4.7825 MINIL</t>
  </si>
  <si>
    <t>PALADIN ENERGY LTD - CTW MAY26 0.281 IM</t>
  </si>
  <si>
    <t>PALADIN ENERGY LTD - CTW MAY26 0.2108 IM</t>
  </si>
  <si>
    <t>PDNJOC</t>
  </si>
  <si>
    <t>PALADIN ENERGY LTD - CTW MAY26 0.1606 IM</t>
  </si>
  <si>
    <t>PLATO INCOME MAXIMISER LIMITED. - CTW AUG22 0.5058 IM</t>
  </si>
  <si>
    <t>PLATO INCOME MAXIMISER LIMITED. - CTW NOV23 0.6948 IM</t>
  </si>
  <si>
    <t>PRO MEDICUS LIMITED - CTW APR24 11.2203 IM</t>
  </si>
  <si>
    <t>PRO MEDICUS LIMITED - CTW MAR25 22.9789 IM</t>
  </si>
  <si>
    <t>PRO MEDICUS LIMITED - CTW FEB25 27.5727 IM</t>
  </si>
  <si>
    <t>PRO MEDICUS LIMITED - CTW 22.8723 MINIL</t>
  </si>
  <si>
    <t>PRO MEDICUS LIMITED - CTW 17.7502 MINIL</t>
  </si>
  <si>
    <t>PMEKOH</t>
  </si>
  <si>
    <t>PRO MEDICUS LIMITED - CTW 37.9245 MINIL</t>
  </si>
  <si>
    <t>PMEKOI</t>
  </si>
  <si>
    <t>PRO MEDICUS LIMITED - CTW 29.6533 MINIL</t>
  </si>
  <si>
    <t>PREMIER INVESTMENTS LIMITED - CTW 15.1638 MINIL</t>
  </si>
  <si>
    <t>PREMIER INVESTMENTS LIMITED - CTW 13.3919 MINIL</t>
  </si>
  <si>
    <t>PMVKOD</t>
  </si>
  <si>
    <t>PREMIER INVESTMENTS LIMITED - CTW 17.2414 MINIL</t>
  </si>
  <si>
    <t>POLYNOVO LIMITED - CTW NOV23 0.3975 IM</t>
  </si>
  <si>
    <t>POLYNOVO LIMITED - CTW NOV23 0.5111 IM</t>
  </si>
  <si>
    <t>PNVJOC</t>
  </si>
  <si>
    <t>POLYNOVO LIMITED - CTW APR24 0.727 IM</t>
  </si>
  <si>
    <t>POLYNOVO LIMITED - CTW APR24 0.6171 IM</t>
  </si>
  <si>
    <t>PNVJOE</t>
  </si>
  <si>
    <t>POLYNOVO LIMITED - CTW MAY26 1.7563 IM</t>
  </si>
  <si>
    <t>PNVJOF</t>
  </si>
  <si>
    <t>POLYNOVO LIMITED - CTW JUL24 1.1089 IM</t>
  </si>
  <si>
    <t>PNVJOG</t>
  </si>
  <si>
    <t>POLYNOVO LIMITED - CTW MAR25 1.3648 IM</t>
  </si>
  <si>
    <t>PNVJOI</t>
  </si>
  <si>
    <t>POLYNOVO LIMITED - CTW MAR25 1.461 IM</t>
  </si>
  <si>
    <t>PERPETUAL LIMITED - CTW MAR25 18.897 IM</t>
  </si>
  <si>
    <t>PERPETUAL LIMITED - CTW JUL24 15.3105 IM</t>
  </si>
  <si>
    <t>PPTKOA</t>
  </si>
  <si>
    <t>PERPETUAL LIMITED - CTW 26.609 MINIL</t>
  </si>
  <si>
    <t>PPTKOB</t>
  </si>
  <si>
    <t>PERPETUAL LIMITED - CTW 28.6557 MINIL</t>
  </si>
  <si>
    <t>PPTKOE</t>
  </si>
  <si>
    <t>PERPETUAL LIMITED - CTW 24.7659 MINIL</t>
  </si>
  <si>
    <t>PERENTI GLOBAL LIMITED - CTW 0.2285 MINIL</t>
  </si>
  <si>
    <t>PERSEUS MINING LIMITED - CTW 0.7893 MINIL</t>
  </si>
  <si>
    <t>PERSEUS MINING LIMITED - CTW 0.663 MINIL</t>
  </si>
  <si>
    <t>PERSEUS MINING LIMITED - CTW 0.5262 MINIL</t>
  </si>
  <si>
    <t>PTMJOA</t>
  </si>
  <si>
    <t>PLATINUM ASSET MANAGEMENT LIMITED - CTW MAR25 2.0602 IM</t>
  </si>
  <si>
    <t>PTMJOD</t>
  </si>
  <si>
    <t>PLATINUM ASSET MANAGEMENT LIMITED - CTW MAR25 1.7186 IM</t>
  </si>
  <si>
    <t>PTMJOE</t>
  </si>
  <si>
    <t>PLATINUM ASSET MANAGEMENT LIMITED - CTW MAR25 2.6483 IM</t>
  </si>
  <si>
    <t>PLATINUM ASSET MANAGEMENT LIMITED - CTW 2.3154 MINIL</t>
  </si>
  <si>
    <t>PTMKOB</t>
  </si>
  <si>
    <t>PLATINUM ASSET MANAGEMENT LIMITED - CTW 1.6667 MINIL</t>
  </si>
  <si>
    <t>PTMSO2</t>
  </si>
  <si>
    <t>PLATINUM ASSET MANAGEMENT LIMITED - CTW MAR25 1.5994 IW</t>
  </si>
  <si>
    <t>QANTAS AIRWAYS LIMITED - CTW NOV21 2.50 R I W</t>
  </si>
  <si>
    <t>QANTAS AIRWAYS LIMITED - CTW SEP21 2.00 R I W</t>
  </si>
  <si>
    <t>QANTAS AIRWAYS LIMITED - CTW MAR25 2.1136 IM</t>
  </si>
  <si>
    <t>QANTAS AIRWAYS LIMITED - CTW SEP25 2.2802 IM</t>
  </si>
  <si>
    <t>QANTAS AIRWAYS LIMITED - CTW 3.0783 MINIL</t>
  </si>
  <si>
    <t>QANKOD</t>
  </si>
  <si>
    <t>QANTAS AIRWAYS LIMITED - CTW 3.7666 MINIL</t>
  </si>
  <si>
    <t>QANTAS AIRWAYS LIMITED - CTW 1.5839 MINIL</t>
  </si>
  <si>
    <t>QANTAS AIRWAYS LIMITED - CTW 0.9278 MINIL</t>
  </si>
  <si>
    <t>QANTAS AIRWAYS LIMITED - CTW 2.6932 MINIL</t>
  </si>
  <si>
    <t>QANTAS AIRWAYS LIMITED - WBC 2.4811 JUN24 IW</t>
  </si>
  <si>
    <t>QANSWC</t>
  </si>
  <si>
    <t>QANTAS AIRWAYS LIMITED - WBC 2.6691 JUN24 IW</t>
  </si>
  <si>
    <t>QBEIO2</t>
  </si>
  <si>
    <t>QBE INSURANCE GROUP LIMITED - CTW OCT21 4.50 R I W</t>
  </si>
  <si>
    <t>QBE INSURANCE GROUP LIMITED - CTW NOV21 5.00 R I W</t>
  </si>
  <si>
    <t>QBE INSURANCE GROUP LIMITED - CTW 8.00 NOV21 IW</t>
  </si>
  <si>
    <t>QBE INSURANCE GROUP LIMITED - CTW SEP21 5.50 R I W</t>
  </si>
  <si>
    <t>QBE INSURANCE GROUP LIMITED - CTW MAY26 6.5435 IM</t>
  </si>
  <si>
    <t>QBE INSURANCE GROUP LIMITED - CTW MAR23 5.7049 IM</t>
  </si>
  <si>
    <t>QBE INSURANCE GROUP LIMITED - CTW SEP25 4.1458 IM</t>
  </si>
  <si>
    <t>QBE INSURANCE GROUP LIMITED - CTW 6.1088 MINIL</t>
  </si>
  <si>
    <t>QBE INSURANCE GROUP LIMITED - CTW 7.6149 MINIL</t>
  </si>
  <si>
    <t>QBE INSURANCE GROUP LIMITED - CTW 8.2359 MINIL</t>
  </si>
  <si>
    <t>QBE INSURANCE GROUP LIMITED - CTW 6.3772 MINIL</t>
  </si>
  <si>
    <t>QBEKOG</t>
  </si>
  <si>
    <t>QBE INSURANCE GROUP LIMITED - CTW 6.9636 MINIL</t>
  </si>
  <si>
    <t>QBELOA</t>
  </si>
  <si>
    <t>QBE INSURANCE GROUP LIMITED - CTW 8.7431 GSLMINIL</t>
  </si>
  <si>
    <t>QBELOB</t>
  </si>
  <si>
    <t>QBE INSURANCE GROUP LIMITED - CTW 8.1532 GSLMINIL</t>
  </si>
  <si>
    <t>QBELOC</t>
  </si>
  <si>
    <t>QBE INSURANCE GROUP LIMITED - CTW 7.7496 GSLMINIL</t>
  </si>
  <si>
    <t>QBELOE</t>
  </si>
  <si>
    <t>QBE INSURANCE GROUP LIMITED - CTW 9.4712 GSLMINIL</t>
  </si>
  <si>
    <t>QBELOJ</t>
  </si>
  <si>
    <t>QBE INSURANCE GROUP LIMITED - CTW 9.9496 GSLMINIL</t>
  </si>
  <si>
    <t>QBE INSURANCE GROUP LIMITED - CTW MAR23 4.8104 IW</t>
  </si>
  <si>
    <t>QBE INSURANCE GROUP LIMITED - CTW FEB25 6.0416 IW</t>
  </si>
  <si>
    <t>QBE INSURANCE GROUP LIMITED - CTW 7.229 NOV24 IW</t>
  </si>
  <si>
    <t>QBE INSURANCE GROUP LIMITED - WBC 5.1771 JUN24 IW</t>
  </si>
  <si>
    <t>BETASHARES FTSE RAFI AUSTRALIA 200 ETF - CTW JUL22 8.1293 IM</t>
  </si>
  <si>
    <t>BETASHARES FTSE RAFI AUSTRALIA 200 ETF - CTW JUL22 5.4984 IW</t>
  </si>
  <si>
    <t>BETASHARES FTSE RAFI AUSTRALIA 200 ETF - WBC 4.9044 JUN22 IW</t>
  </si>
  <si>
    <t>BETASHARES FTSE RAFI AUSTRALIA 200 ETF - WBC 5.822 JUN24 IW</t>
  </si>
  <si>
    <t>QUBE HOLDINGS LIMITED - CTW 1.6838 NOV24 IW</t>
  </si>
  <si>
    <t>RBLKOA</t>
  </si>
  <si>
    <t>REDBUBBLE LIMITED - CTW 2.5146 MINIL</t>
  </si>
  <si>
    <t>RBLKOB</t>
  </si>
  <si>
    <t>REDBUBBLE LIMITED - CTW 2.0922 MINIL</t>
  </si>
  <si>
    <t>RBLKOC</t>
  </si>
  <si>
    <t>REDBUBBLE LIMITED - CTW 1.7603 MINIL</t>
  </si>
  <si>
    <t>REDBUBBLE LIMITED - CTW 1.5088 MINIL</t>
  </si>
  <si>
    <t>REA GROUP LTD - CTW JUL24 55.4463 IM</t>
  </si>
  <si>
    <t>REA GROUP LTD - CTW JUL24 42.6992 IM</t>
  </si>
  <si>
    <t>REAJOC</t>
  </si>
  <si>
    <t>REA GROUP LTD - CTW MAY26 104.726IM</t>
  </si>
  <si>
    <t>REA GROUP LTD - CTW MAY26 69.8207 IM</t>
  </si>
  <si>
    <t>REA GROUP LTD - CTW 126.2041 MINIL</t>
  </si>
  <si>
    <t>REAKOB</t>
  </si>
  <si>
    <t>REA GROUP LTD - CTW 108.2918 MINIL</t>
  </si>
  <si>
    <t>REA GROUP LTD - CTW 44.8105 MINIL</t>
  </si>
  <si>
    <t>REGIS HEALTHCARE LIMITED - CTW 0.8976 MINIL</t>
  </si>
  <si>
    <t>REGIS HEALTHCARE LIMITED - CTW 1.2035 MINIL</t>
  </si>
  <si>
    <t>REECE LIMITED - CTW JUL24 8.4541 IM</t>
  </si>
  <si>
    <t>REECE LIMITED - CTW JUL24 5.4892 IM</t>
  </si>
  <si>
    <t>RFGJOA</t>
  </si>
  <si>
    <t>RETAIL FOOD GROUP LIMITED - CTW AUG22 0.0085 IM</t>
  </si>
  <si>
    <t>RFGJOB</t>
  </si>
  <si>
    <t>RETAIL FOOD GROUP LIMITED - CTW MAR25 0.0085 IM</t>
  </si>
  <si>
    <t>RAMSAY HEALTH CARE LIMITED - CTW APR24 48.0044 IM</t>
  </si>
  <si>
    <t>RAMSAY HEALTH CARE LIMITED - CTW NOV23 37.9159 IM</t>
  </si>
  <si>
    <t>RAMSAY HEALTH CARE LIMITED - CTW JUL24 41.0302 IM</t>
  </si>
  <si>
    <t>RAMSAY HEALTH CARE LIMITED - CTW JUL24 34.3767 IM</t>
  </si>
  <si>
    <t>RAMSAY HEALTH CARE LIMITED - CTW MAR25 26.6756 IM</t>
  </si>
  <si>
    <t>RAMSAY HEALTH CARE LIMITED - CTW MAR23 43.0927 IM</t>
  </si>
  <si>
    <t>RAMSAY HEALTH CARE LIMITED - CTW 44.7981 MINIL</t>
  </si>
  <si>
    <t>RAMSAY HEALTH CARE LIMITED - CTW 50.0611 MINIL</t>
  </si>
  <si>
    <t>RAMSAY HEALTH CARE LIMITED - CTW NOV23 25.3789 IW</t>
  </si>
  <si>
    <t>RAMSAY HEALTH CARE LIMITED - CTW FEB25 36.0917 IW</t>
  </si>
  <si>
    <t>RAMSAY HEALTH CARE LIMITED - CTW 42.1587 NOV24 IW</t>
  </si>
  <si>
    <t>RAMSAY HEALTH CARE LIMITED - WBC 33.6833 JUN24 IW</t>
  </si>
  <si>
    <t>RIOIO2</t>
  </si>
  <si>
    <t>RIO TINTO LIMITED - CTW OCT21 48.8033RIW</t>
  </si>
  <si>
    <t>RIO TINTO LIMITED - CTW NOV21 48.8033RIW</t>
  </si>
  <si>
    <t>RIO TINTO LIMITED - CTW NOV21 54.8033RIW</t>
  </si>
  <si>
    <t>RIO TINTO LIMITED - CTW SEP21 53.8034RIW</t>
  </si>
  <si>
    <t>RIOIOX</t>
  </si>
  <si>
    <t>RIO TINTO LIMITED - CTW 112.00 JUN22 IW</t>
  </si>
  <si>
    <t>RIOIOZ</t>
  </si>
  <si>
    <t>RIO TINTO LIMITED - CTW 124.70 JUN22 IW</t>
  </si>
  <si>
    <t>RIO TINTO LIMITED - CTW MAR25 66.4182 IM</t>
  </si>
  <si>
    <t>RIO TINTO LIMITED - CTW MAR25 74.1682 IM</t>
  </si>
  <si>
    <t>RIO TINTO LIMITED - CTW MAR25 50.8133 IM</t>
  </si>
  <si>
    <t>RIO TINTO LIMITED - CTW JUL23 60.1191 IM</t>
  </si>
  <si>
    <t>RIOKOC</t>
  </si>
  <si>
    <t>RIO TINTO LIMITED - CTW 100.7785 MINIL</t>
  </si>
  <si>
    <t>RIOKOD</t>
  </si>
  <si>
    <t>RIO TINTO LIMITED - CTW 91.753 MINIL</t>
  </si>
  <si>
    <t>RIO TINTO LIMITED - CTW 38.9152 MINIL</t>
  </si>
  <si>
    <t>RIO TINTO LIMITED - CTW 103.8403 MINIL</t>
  </si>
  <si>
    <t>RIO TINTO LIMITED - CTW 93.7477 MINIL</t>
  </si>
  <si>
    <t>RIO TINTO LIMITED - CTW 53.215 MINIL</t>
  </si>
  <si>
    <t>RIO TINTO LIMITED - CTW 97.8302 MINIL</t>
  </si>
  <si>
    <t>RIO TINTO LIMITED - CTW MAR23 24.5881 IW</t>
  </si>
  <si>
    <t>RIO TINTO LIMITED - CTW JUL24 46.3328 IW</t>
  </si>
  <si>
    <t>RIOSO5</t>
  </si>
  <si>
    <t>RIO TINTO LIMITED - CTW FEB25 10.5237 IW</t>
  </si>
  <si>
    <t>RIO TINTO LIMITED - CTW FEB25 59.5406 IW</t>
  </si>
  <si>
    <t>RIO TINTO LIMITED - CTW 54.5325 NOV24 IW</t>
  </si>
  <si>
    <t>RIO TINTO LIMITED - CTW 57.0448 JUL25 IW</t>
  </si>
  <si>
    <t>RIO TINTO LIMITED - CTW 75.9504 FEB26 IW</t>
  </si>
  <si>
    <t>RIO TINTO LIMITED - CTW 24.5221 JUN23 IW</t>
  </si>
  <si>
    <t>RIOSOP</t>
  </si>
  <si>
    <t>RIO TINTO LIMITED - CTW 15.7925 JUN22 IW</t>
  </si>
  <si>
    <t>RIO TINTO LIMITED - CTW 35.3108 JUN23 IW</t>
  </si>
  <si>
    <t>RIOSWA</t>
  </si>
  <si>
    <t>RIO TINTO LIMITED - WBC 9.4186 JUN22 IW</t>
  </si>
  <si>
    <t>RIO TINTO LIMITED - WBC 39.8538 JUN24 IW</t>
  </si>
  <si>
    <t>RMDKOA</t>
  </si>
  <si>
    <t>RESMED INC - CTW 9.9108 MINIL</t>
  </si>
  <si>
    <t>RMDKOD</t>
  </si>
  <si>
    <t>RESMED INC - CTW 9.3548 MINIL</t>
  </si>
  <si>
    <t>RESMED INC - CTW 6.2976 MINIL</t>
  </si>
  <si>
    <t>RAMELIUS RESOURCES LIMITED - CTW 1.0936 MINIL</t>
  </si>
  <si>
    <t>RMSKOC</t>
  </si>
  <si>
    <t>RAMELIUS RESOURCES LIMITED - CTW 0.9896 MINIL</t>
  </si>
  <si>
    <t>RMSKOD</t>
  </si>
  <si>
    <t>RAMELIUS RESOURCES LIMITED - CTW 1.27 MINIL</t>
  </si>
  <si>
    <t>RRLJOA</t>
  </si>
  <si>
    <t>REGIS RESOURCES LIMITED - CTW MAY26 1.3649 IM</t>
  </si>
  <si>
    <t>REGIS RESOURCES LIMITED - CTW MAY26 1.0437 IM</t>
  </si>
  <si>
    <t>RRLKOA</t>
  </si>
  <si>
    <t>REGIS RESOURCES LIMITED - CTW 1.8552 MINIL</t>
  </si>
  <si>
    <t>RRLKOB</t>
  </si>
  <si>
    <t>REGIS RESOURCES LIMITED - CTW 1.2151 MINIL</t>
  </si>
  <si>
    <t>REGIS RESOURCES LIMITED - CTW 1.0013 MINIL</t>
  </si>
  <si>
    <t>RSGKOB</t>
  </si>
  <si>
    <t>RESOLUTE MINING LIMITED - CTW 0.243 MINIL</t>
  </si>
  <si>
    <t>RSGKOC</t>
  </si>
  <si>
    <t>RESOLUTE MINING LIMITED - CTW 0.1778 MINIL</t>
  </si>
  <si>
    <t>RSGKOD</t>
  </si>
  <si>
    <t>RESOLUTE MINING LIMITED - CTW 0.2816 MINIL</t>
  </si>
  <si>
    <t>RSGKOE</t>
  </si>
  <si>
    <t>RESOLUTE MINING LIMITED - CTW 0.2012 MINIL</t>
  </si>
  <si>
    <t>RELIANCE WORLDWIDE CORPORATION LIMITED - CTW JUL24 2.5568 IM</t>
  </si>
  <si>
    <t>RELIANCE WORLDWIDE CORPORATION LIMITED - CTW JUL24 2.0871 IM</t>
  </si>
  <si>
    <t>RELIANCE WORLDWIDE CORPORATION LIMITED - CTW JUL24 1.8263 IM</t>
  </si>
  <si>
    <t>RELIANCE WORLDWIDE CORPORATION LIMITED - CTW MAR25 1.5585 IM</t>
  </si>
  <si>
    <t>SOUTH32 LIMITED - CTW MAR25 1.3871 IM</t>
  </si>
  <si>
    <t>SOUTH32 LIMITED - CTW MAR25 1.281 IM</t>
  </si>
  <si>
    <t>SOUTH32 LIMITED - CTW MAR25 1.067 IM</t>
  </si>
  <si>
    <t>SOUTH32 LIMITED - CTW 1.6753 MINIL</t>
  </si>
  <si>
    <t>SOUTH32 LIMITED - CTW 1.2595 MINIL</t>
  </si>
  <si>
    <t>SOUTH32 LIMITED - CTW 1.4191 MINIL</t>
  </si>
  <si>
    <t>S32KOD</t>
  </si>
  <si>
    <t>SOUTH32 LIMITED - CTW 2.0378 MINIL</t>
  </si>
  <si>
    <t>SOUTH32 LIMITED - CTW 0.8842 MINIL</t>
  </si>
  <si>
    <t>S32SWB</t>
  </si>
  <si>
    <t>SOUTH32 LIMITED - WBC 1.5605 JUN24 IW</t>
  </si>
  <si>
    <t>SCGIWO</t>
  </si>
  <si>
    <t>SCENTRE GROUP - WBC 2.32 SEP21 IW</t>
  </si>
  <si>
    <t>SCENTRE GROUP - CTW SEP25 1.2438 IM</t>
  </si>
  <si>
    <t>SCENTRE GROUP - CTW MAR25 0.927 IM</t>
  </si>
  <si>
    <t>SCENTRE GROUP - CTW 1.9902 MINIL</t>
  </si>
  <si>
    <t>SCENTRE GROUP - CTW 1.5573 MINIL</t>
  </si>
  <si>
    <t>SCENTRE GROUP - CTW MAR25 0.6807 IW</t>
  </si>
  <si>
    <t>SCENTRE GROUP - CTW MAY26 1.5054 IW</t>
  </si>
  <si>
    <t>SCGSWA</t>
  </si>
  <si>
    <t>SCENTRE GROUP - WBC 1.6784 JUN22 IW</t>
  </si>
  <si>
    <t>SCENTRE GROUP - WBC 1.6327 JUN24 IW</t>
  </si>
  <si>
    <t>SCGSWC</t>
  </si>
  <si>
    <t>SCENTRE GROUP - WBC 1.09 JUN24 IW</t>
  </si>
  <si>
    <t>SHOPPING CENTRES AUSTRALASIA PROPERTY GROUP - CTW 1.4739 MINIL</t>
  </si>
  <si>
    <t>SHOPPING CENTRES AUSTRALASIA PROPERTY GROUP - CTW 2.0378 MINIL</t>
  </si>
  <si>
    <t>SHOPPING CENTRES AUSTRALASIA PROPERTY GROUP - CTW 1.7688 MINIL</t>
  </si>
  <si>
    <t>SEEK LIMITED - CTW APR24 10.4579 IM</t>
  </si>
  <si>
    <t>SEEK LIMITED - CTW FEB25 6.9265 IM</t>
  </si>
  <si>
    <t>SEKKOB</t>
  </si>
  <si>
    <t>SEEK LIMITED - CTW 25.8132 MINIL</t>
  </si>
  <si>
    <t>SEKKOC</t>
  </si>
  <si>
    <t>SEEK LIMITED - CTW 13.8502 MINIL</t>
  </si>
  <si>
    <t>SEKKOD</t>
  </si>
  <si>
    <t>SEEK LIMITED - CTW 21.5451 MINIL</t>
  </si>
  <si>
    <t>SANDFIRE RESOURCES LIMITED - CTW 3.4943 MINIL</t>
  </si>
  <si>
    <t>SFRKOB</t>
  </si>
  <si>
    <t>SANDFIRE RESOURCES LIMITED - CTW 3.8678 MINIL</t>
  </si>
  <si>
    <t>SFRKOC</t>
  </si>
  <si>
    <t>SANDFIRE RESOURCES LIMITED - CTW 4.6732 MINIL</t>
  </si>
  <si>
    <t>SFRKOD</t>
  </si>
  <si>
    <t>SANDFIRE RESOURCES LIMITED - CTW 2.8458 MINIL</t>
  </si>
  <si>
    <t>SFRKOE</t>
  </si>
  <si>
    <t>SANDFIRE RESOURCES LIMITED - CTW 4.2086 MINIL</t>
  </si>
  <si>
    <t>SPDR S&amp;P/ASX 50 FUND - CTW APR24 31.4951 IM</t>
  </si>
  <si>
    <t>SFYJOZ</t>
  </si>
  <si>
    <t>SPDR S&amp;P/ASX 50 FUND - CTW NOV21 25.4622 IM</t>
  </si>
  <si>
    <t>SPDR S&amp;P/ASX 50 FUND - CTW FEB25 19.2229 IW</t>
  </si>
  <si>
    <t>SPDR S&amp;P/ASX 50 FUND - CTW FEB25 35.2896 IW</t>
  </si>
  <si>
    <t>SPDR S&amp;P/ASX 50 FUND - CTW 33.5314 NOV24 IW</t>
  </si>
  <si>
    <t>SGMKOA</t>
  </si>
  <si>
    <t>SIMS LIMITED - CTW 4.9229 MINIL</t>
  </si>
  <si>
    <t>SGMKOD</t>
  </si>
  <si>
    <t>SIMS LIMITED - CTW 12.6145 MINIL</t>
  </si>
  <si>
    <t>SIMS LIMITED - CTW 12.1536 MINIL</t>
  </si>
  <si>
    <t>SGMKOF</t>
  </si>
  <si>
    <t>SIMS LIMITED - CTW 11.5475 MINIL</t>
  </si>
  <si>
    <t>STOCKLAND - CTW NOV23 1.581 IM</t>
  </si>
  <si>
    <t>STOCKLAND - CTW SEP25 2.2802 IM</t>
  </si>
  <si>
    <t>SGPKOB</t>
  </si>
  <si>
    <t>STOCKLAND - CTW 1.8482 MINIL</t>
  </si>
  <si>
    <t>STOCKLAND - CTW 1.0878 MINIL</t>
  </si>
  <si>
    <t>SGPKOF</t>
  </si>
  <si>
    <t>STOCKLAND - CTW 3.5147 MINIL</t>
  </si>
  <si>
    <t>SGRJOA</t>
  </si>
  <si>
    <t>THE STAR ENTERTAINMENT GROUP LIMITED - CTW MAR25 2.0871 IM</t>
  </si>
  <si>
    <t>THE STAR ENTERTAINMENT GROUP LIMITED - CTW MAR25 1.3871 IM</t>
  </si>
  <si>
    <t>THE STAR ENTERTAINMENT GROUP LIMITED - CTW MAR25 1.1742 IM</t>
  </si>
  <si>
    <t>SGRKOC</t>
  </si>
  <si>
    <t>THE STAR ENTERTAINMENT GROUP LIMITED - CTW 2.9393 MINIL</t>
  </si>
  <si>
    <t>SGRKOF</t>
  </si>
  <si>
    <t>THE STAR ENTERTAINMENT GROUP LIMITED - CTW 2.471 MINIL</t>
  </si>
  <si>
    <t>THE STAR ENTERTAINMENT GROUP LIMITED - CTW 3.0748 MINIL</t>
  </si>
  <si>
    <t>SONIC HEALTHCARE LIMITED - CTW APR24 14.5863 IM</t>
  </si>
  <si>
    <t>SONIC HEALTHCARE LIMITED - CTW SEP25 18.6563 IM</t>
  </si>
  <si>
    <t>SHLKOD</t>
  </si>
  <si>
    <t>SONIC HEALTHCARE LIMITED - CTW 19.8285 MINIL</t>
  </si>
  <si>
    <t>SHLKOE</t>
  </si>
  <si>
    <t>SONIC HEALTHCARE LIMITED - CTW 25.5619 MINIL</t>
  </si>
  <si>
    <t>SONIC HEALTHCARE LIMITED - CTW JUL22 13.7856 IW</t>
  </si>
  <si>
    <t>SONIC HEALTHCARE LIMITED - CTW FEB25 8.2163 IW</t>
  </si>
  <si>
    <t>SONIC HEALTHCARE LIMITED - WBC 9.7219 JUN22 IW</t>
  </si>
  <si>
    <t>SONIC HEALTHCARE LIMITED - WBC 11.5664 JUN24 IW</t>
  </si>
  <si>
    <t>SIGMA HEALTHCARE LIMITED - CTW 0.2381 MINIL</t>
  </si>
  <si>
    <t>SIGKOC</t>
  </si>
  <si>
    <t>SIGMA HEALTHCARE LIMITED - CTW 0.4003 MINIL</t>
  </si>
  <si>
    <t>SKIJOA</t>
  </si>
  <si>
    <t>SPARK INFRASTRUCTURE GROUP - CTW SEP25 1.1919 IM</t>
  </si>
  <si>
    <t>SKIJOB</t>
  </si>
  <si>
    <t>SPARK INFRASTRUCTURE GROUP - CTW FEB25 1.5794 IM</t>
  </si>
  <si>
    <t>SKIKOA</t>
  </si>
  <si>
    <t>SPARK INFRASTRUCTURE GROUP - CTW 1.1666 MINIL</t>
  </si>
  <si>
    <t>SKIKOB</t>
  </si>
  <si>
    <t>SPARK INFRASTRUCTURE GROUP - CTW 1.6146 MINIL</t>
  </si>
  <si>
    <t>SKIKOD</t>
  </si>
  <si>
    <t>SPARK INFRASTRUCTURE GROUP - CTW 1.7454 MINIL</t>
  </si>
  <si>
    <t>SLCJOC</t>
  </si>
  <si>
    <t>SUPERLOOP LIMITED - CTW MAR25 0.5144 IM</t>
  </si>
  <si>
    <t>SILVER LAKE RESOURCES LIMITED - CTW MAR25 0.8595 IM</t>
  </si>
  <si>
    <t>SILVER LAKE RESOURCES LIMITED - CTW MAR25 0.9867 IM</t>
  </si>
  <si>
    <t>SILVER LAKE RESOURCES LIMITED - CTW MAR25 0.6405 IM</t>
  </si>
  <si>
    <t>SLRKOA</t>
  </si>
  <si>
    <t>SILVER LAKE RESOURCES LIMITED - CTW 1.1733 MINIL</t>
  </si>
  <si>
    <t>SILVER LAKE RESOURCES LIMITED - CTW 0.9374 MINIL</t>
  </si>
  <si>
    <t>S&amp;P 500 EMINI FUTURES - CTW 3510.5926 MINIL</t>
  </si>
  <si>
    <t>SPFKOD</t>
  </si>
  <si>
    <t>S&amp;P 500 EMINI FUTURES - CTW 3324.2209 MINIL</t>
  </si>
  <si>
    <t>S&amp;P 500 EMINI FUTURES - CTW 3848.1224 MINIL</t>
  </si>
  <si>
    <t>SPFMOB</t>
  </si>
  <si>
    <t>S&amp;P 500 EMINI FUTURES - CTW 3972.39 MINIL</t>
  </si>
  <si>
    <t>SPFMOC</t>
  </si>
  <si>
    <t>S&amp;P 500 EMINI FUTURES - CTW 4019.3993 MINIL</t>
  </si>
  <si>
    <t>SPFMOD</t>
  </si>
  <si>
    <t>S&amp;P 500 EMINI FUTURES - CTW 3893.0686 MINIL</t>
  </si>
  <si>
    <t>SPFMOE</t>
  </si>
  <si>
    <t>S&amp;P 500 EMINI FUTURES - CTW 3730.908 MINIL</t>
  </si>
  <si>
    <t>SPFMOF</t>
  </si>
  <si>
    <t>S&amp;P 500 EMINI FUTURES - CTW 3778.8895 MINIL</t>
  </si>
  <si>
    <t>SPFMOG</t>
  </si>
  <si>
    <t>S&amp;P 500 EMINI FUTURES - CTW 3634.3153 MINIL</t>
  </si>
  <si>
    <t>SPFMOH</t>
  </si>
  <si>
    <t>S&amp;P 500 EMINI FUTURES - CTW 3586.0189 MINIL</t>
  </si>
  <si>
    <t>SPFMOI</t>
  </si>
  <si>
    <t>S&amp;P 500 EMINI FUTURES - CTW 3441.1297 MINIL</t>
  </si>
  <si>
    <t>SPFMOJ</t>
  </si>
  <si>
    <t>S&amp;P 500 EMINI FUTURES - CTW 3392.8333 MINIL</t>
  </si>
  <si>
    <t>SPFMOK</t>
  </si>
  <si>
    <t>S&amp;P 500 EMINI FUTURES - CTW 3247.9442 MINIL</t>
  </si>
  <si>
    <t>SPFMOL</t>
  </si>
  <si>
    <t>S&amp;P 500 EMINI FUTURES - CTW 3199.6478 MINIL</t>
  </si>
  <si>
    <t>SPFMOM</t>
  </si>
  <si>
    <t>S&amp;P 500 EMINI FUTURES - CTW 3151.3514 MINIL</t>
  </si>
  <si>
    <t>SPFMON</t>
  </si>
  <si>
    <t>S&amp;P 500 EMINI FUTURES - CTW 3103.055 MINIL</t>
  </si>
  <si>
    <t>SPARK NEW ZEALAND LIMITED - CTW JUL22 1.3328 IW</t>
  </si>
  <si>
    <t>SSMKOA</t>
  </si>
  <si>
    <t>SERVICE STREAM LIMITED - CTW 0.6543 MINIL</t>
  </si>
  <si>
    <t>SSMKOC</t>
  </si>
  <si>
    <t>SERVICE STREAM LIMITED - CTW 0.6916 MINIL</t>
  </si>
  <si>
    <t>SANTOS LIMITED - CTW NOV21 3.00 R I W</t>
  </si>
  <si>
    <t>SANTOS LIMITED - CTW SEP21 3.00 R I W</t>
  </si>
  <si>
    <t>SANTOS LIMITED - CTW SEP25 2.9021 IM</t>
  </si>
  <si>
    <t>SANTOS LIMITED - CTW MAR25 4.2984 IM</t>
  </si>
  <si>
    <t>SANTOS LIMITED - CTW 1.6568 MINIL</t>
  </si>
  <si>
    <t>SANTOS LIMITED - CTW 2.5336 MINIL</t>
  </si>
  <si>
    <t>SANTOS LIMITED - CTW 1.9242 MINIL</t>
  </si>
  <si>
    <t>SANTOS LIMITED - CTW 3.0982 MINIL</t>
  </si>
  <si>
    <t>SANTOS LIMITED - CTW 3.1293 NOV24 IW</t>
  </si>
  <si>
    <t>SANTOS LIMITED - WBC 3.098 JUN24 IW</t>
  </si>
  <si>
    <t>STWIO2</t>
  </si>
  <si>
    <t>SPDR S&amp;P/ASX 200 FUND - CTW OCT21 28.00 R IW</t>
  </si>
  <si>
    <t>SPDR S&amp;P/ASX 200 FUND - CTW SEP21 30.00 R IW</t>
  </si>
  <si>
    <t>STWIOX</t>
  </si>
  <si>
    <t>SPDR S&amp;P/ASX 200 FUND - CTW 61.40 JUN22 IW</t>
  </si>
  <si>
    <t>STWIOZ</t>
  </si>
  <si>
    <t>SPDR S&amp;P/ASX 200 FUND - CTW 68.00 JUN22 IW</t>
  </si>
  <si>
    <t>SPDR S&amp;P/ASX 200 FUND - CTW APR24 39.888 IM</t>
  </si>
  <si>
    <t>SPDR S&amp;P/ASX 200 FUND - CTW SEP25 29.0209 IM</t>
  </si>
  <si>
    <t>SPDR S&amp;P/ASX 200 FUND - CTW FEB25 23.5099 IW</t>
  </si>
  <si>
    <t>SPDR S&amp;P/ASX 200 FUND - CTW FEB25 33.3133 IW</t>
  </si>
  <si>
    <t>SPDR S&amp;P/ASX 200 FUND - CTW 34.2889 NOV24 IW</t>
  </si>
  <si>
    <t>SPDR S&amp;P/ASX 200 FUND - CTW 42.4126 NOV24 IW</t>
  </si>
  <si>
    <t>SPDR S&amp;P/ASX 200 FUND - CTW 32.7551 FEB26 IW</t>
  </si>
  <si>
    <t>SPDR S&amp;P/ASX 200 FUND - WBC 22.0072 JUN22 IW</t>
  </si>
  <si>
    <t>SPDR S&amp;P/ASX 200 FUND - WBC 25.9969 JUN24 IW</t>
  </si>
  <si>
    <t>SPDR S&amp;P/ASX 200 FUND - WBC 9.3258 JUN22 IW</t>
  </si>
  <si>
    <t>SUPER RETAIL GROUP LIMITED - CTW MAR25 4.1993 IM</t>
  </si>
  <si>
    <t>SUPER RETAIL GROUP LIMITED - CTW 8.3527 MINIL</t>
  </si>
  <si>
    <t>SUPER RETAIL GROUP LIMITED - CTW 6.5606 MINIL</t>
  </si>
  <si>
    <t>SUNCORP GROUP LIMITED - CTW NOV21 5.00 R I W</t>
  </si>
  <si>
    <t>SUNCORP GROUP LIMITED - CTW SEP21 5.00 R I W</t>
  </si>
  <si>
    <t>SUNCORP GROUP LIMITED - CTW MAR25 6.7526 IM</t>
  </si>
  <si>
    <t>SUNCORP GROUP LIMITED - CTW MAR25 5.8686 IM</t>
  </si>
  <si>
    <t>SUNCORP GROUP LIMITED - CTW MAR25 6.2614 IM</t>
  </si>
  <si>
    <t>SUNCORP GROUP LIMITED - CTW MAR25 5.2179 IM</t>
  </si>
  <si>
    <t>SUNCORP GROUP LIMITED - CTW MAR25 4.2681 IM</t>
  </si>
  <si>
    <t>SUNKOA</t>
  </si>
  <si>
    <t>SUNCORP GROUP LIMITED - CTW 7.1474 MINIL</t>
  </si>
  <si>
    <t>SUNKOC</t>
  </si>
  <si>
    <t>SUNCORP GROUP LIMITED - CTW 7.8204 MINIL</t>
  </si>
  <si>
    <t>SUNCORP GROUP LIMITED - CTW 5.7508 MINIL</t>
  </si>
  <si>
    <t>SUNCORP GROUP LIMITED - CTW SEP25 4.3992 IW</t>
  </si>
  <si>
    <t>SUNCORP GROUP LIMITED - CTW FEB25 6.1055 IW</t>
  </si>
  <si>
    <t>SUNCORP GROUP LIMITED - CTW 4.7911 NOV24 IW</t>
  </si>
  <si>
    <t>SUNCORP GROUP LIMITED - CTW 5.2437 JUL25 IW</t>
  </si>
  <si>
    <t>SUNSOP</t>
  </si>
  <si>
    <t>SUNCORP GROUP LIMITED - CTW 5.687 JUN22 IW</t>
  </si>
  <si>
    <t>SUNCORP GROUP LIMITED - CTW 6.2046 JUN23 IW</t>
  </si>
  <si>
    <t>SUNCORP GROUP LIMITED - WBC 5.3337 JUN22 IW</t>
  </si>
  <si>
    <t>SUNCORP GROUP LIMITED - WBC 5.2502 JUN24 IW</t>
  </si>
  <si>
    <t>SEVEN WEST MEDIA LIMITED - CTW MAR25 0.0404 IM</t>
  </si>
  <si>
    <t>SEVEN WEST MEDIA LIMITED - CTW JUL24 0.0329 IM</t>
  </si>
  <si>
    <t>SOUTHERN CROSS MEDIA GROUP LIMITED - CTW 1.0341 MINIL</t>
  </si>
  <si>
    <t>SOUTHERN CROSS MEDIA GROUP LIMITED - CTW 0.8273 MINIL</t>
  </si>
  <si>
    <t>SYDIOB</t>
  </si>
  <si>
    <t>SYDNEY AIRPORT - CTW NOV21 3.50 R I W</t>
  </si>
  <si>
    <t>SYDJOA</t>
  </si>
  <si>
    <t>SYDNEY AIRPORT - CTW NOV23 3.5063 IM</t>
  </si>
  <si>
    <t>SYDJOB</t>
  </si>
  <si>
    <t>SYDNEY AIRPORT - CTW SEP25 2.0729 IM</t>
  </si>
  <si>
    <t>SYDJOD</t>
  </si>
  <si>
    <t>SYDNEY AIRPORT - CTW MAR25 2.5163 IM</t>
  </si>
  <si>
    <t>SYDJOE</t>
  </si>
  <si>
    <t>SYDNEY AIRPORT - CTW MAR25 3.0511 IM</t>
  </si>
  <si>
    <t>SYDKOA</t>
  </si>
  <si>
    <t>SYDNEY AIRPORT - CTW 4.4737 MINIL</t>
  </si>
  <si>
    <t>SYDKOC</t>
  </si>
  <si>
    <t>SYDNEY AIRPORT - CTW 4.2481 MINIL</t>
  </si>
  <si>
    <t>SYDKOD</t>
  </si>
  <si>
    <t>SYDNEY AIRPORT - CTW 3.6233 MINIL</t>
  </si>
  <si>
    <t>SYDSO1</t>
  </si>
  <si>
    <t>SYDNEY AIRPORT - CTW SEP25 3.0057 IW</t>
  </si>
  <si>
    <t>SYDSO4</t>
  </si>
  <si>
    <t>SYDNEY AIRPORT - CTW FEB25 1.3809 IW</t>
  </si>
  <si>
    <t>SYDSOA</t>
  </si>
  <si>
    <t>SYDNEY AIRPORT - CTW 2.0808 NOV24 IW</t>
  </si>
  <si>
    <t>SYDSOP</t>
  </si>
  <si>
    <t>SYDNEY AIRPORT - CTW 2.9794 JUN22 IW</t>
  </si>
  <si>
    <t>SYDSOQ</t>
  </si>
  <si>
    <t>SYDNEY AIRPORT - CTW 2.8449 JUN23 IW</t>
  </si>
  <si>
    <t>SYDSWB</t>
  </si>
  <si>
    <t>SYDNEY AIRPORT - WBC 3.2342 JUN24 IW</t>
  </si>
  <si>
    <t>SPDR MSCI AUSTRALIA SELECT HIGH DIVIDEND YIELD FUND - WBC 10.8025 JUN22 IW</t>
  </si>
  <si>
    <t>SPDR MSCI AUSTRALIA SELECT HIGH DIVIDEND YIELD FUND - WBC 11.9924 JUN24 IW</t>
  </si>
  <si>
    <t>TAHJOA</t>
  </si>
  <si>
    <t>TABCORP HOLDINGS LIMITED - CTW MAR25 2.6089 IM</t>
  </si>
  <si>
    <t>TABCORP HOLDINGS LIMITED - CTW MAR25 1.1421 IM</t>
  </si>
  <si>
    <t>TABCORP HOLDINGS LIMITED - CTW MAR25 1.8897 IM</t>
  </si>
  <si>
    <t>TAHKOB</t>
  </si>
  <si>
    <t>TABCORP HOLDINGS LIMITED - CTW 3.3137 MINIL</t>
  </si>
  <si>
    <t>TAHKOE</t>
  </si>
  <si>
    <t>TABCORP HOLDINGS LIMITED - CTW 3.5944 MINIL</t>
  </si>
  <si>
    <t>TABCORP HOLDINGS LIMITED - CTW 3.7904 MINIL</t>
  </si>
  <si>
    <t>TAHSO4</t>
  </si>
  <si>
    <t>TABCORP HOLDINGS LIMITED - CTW FEB25 1.3048 IW</t>
  </si>
  <si>
    <t>TABCORP HOLDINGS LIMITED - CTW 2.1323 NOV24 IW</t>
  </si>
  <si>
    <t>TAHSWB</t>
  </si>
  <si>
    <t>TABCORP HOLDINGS LIMITED - WBC 1.9525 JUN24 IW</t>
  </si>
  <si>
    <t>TRANSURBAN GROUP - CTW MAR23 5.3166 IM</t>
  </si>
  <si>
    <t>TRANSURBAN GROUP - CTW MAR23 7.5933 IM</t>
  </si>
  <si>
    <t>TRANSURBAN GROUP - CTW SEP25 8.2917 IM</t>
  </si>
  <si>
    <t>TRANSURBAN GROUP - CTW 10.6527 MINIL</t>
  </si>
  <si>
    <t>TRANSURBAN GROUP - CTW 10.2375 MINIL</t>
  </si>
  <si>
    <t>TRANSURBAN GROUP - CTW 7.0228 JUL25 IW</t>
  </si>
  <si>
    <t>TRANSURBAN GROUP - CTW 5.2172 JUN23 IW</t>
  </si>
  <si>
    <t>TCLSOP</t>
  </si>
  <si>
    <t>TRANSURBAN GROUP - CTW 5.6309 JUN22 IW</t>
  </si>
  <si>
    <t>TRANSURBAN GROUP - CTW 8.3403 JUN23 IW</t>
  </si>
  <si>
    <t>TRANSURBAN GROUP - WBC 4.4694 JUN22 IW</t>
  </si>
  <si>
    <t>TRANSURBAN GROUP - WBC 6.2027 JUN24 IW</t>
  </si>
  <si>
    <t>TLSIO2</t>
  </si>
  <si>
    <t>TELSTRA CORPORATION LIMITED. - CTW OCT21 1.47 R I W</t>
  </si>
  <si>
    <t>TELSTRA CORPORATION LIMITED. - CTW NOV21 1.57 R I W</t>
  </si>
  <si>
    <t>TELSTRA CORPORATION LIMITED. - CTW 2.37 NOV21 IW</t>
  </si>
  <si>
    <t>TELSTRA CORPORATION LIMITED. - CTW SEP21 1.67 R I W</t>
  </si>
  <si>
    <t>TLSIWO</t>
  </si>
  <si>
    <t>TELSTRA CORPORATION LIMITED. - WBC 3.1286 SEP21 IW</t>
  </si>
  <si>
    <t>TELSTRA CORPORATION LIMITED. - CTW SEP25 1.3169 IM</t>
  </si>
  <si>
    <t>TELSTRA CORPORATION LIMITED. - CTW AUG22 2.1971 IM</t>
  </si>
  <si>
    <t>TELSTRA CORPORATION LIMITED. - CTW MAR23 1.7153 IM</t>
  </si>
  <si>
    <t>TELSTRA CORPORATION LIMITED. - CTW MAR23 1.476 IM</t>
  </si>
  <si>
    <t>TELSTRA CORPORATION LIMITED. - CTW MAR23 2.3591 IM</t>
  </si>
  <si>
    <t>TELSTRA CORPORATION LIMITED. - CTW 1.908 MINIL</t>
  </si>
  <si>
    <t>TELSTRA CORPORATION LIMITED. - CTW 2.3641 MINIL</t>
  </si>
  <si>
    <t>TELSTRA CORPORATION LIMITED. - CTW 1.778 MINIL</t>
  </si>
  <si>
    <t>TELSTRA CORPORATION LIMITED. - CTW 2.662 MINIL</t>
  </si>
  <si>
    <t>TELSTRA CORPORATION LIMITED. - CTW 2.2405 MINIL</t>
  </si>
  <si>
    <t>TELSTRA CORPORATION LIMITED. - CTW 2.3189 MINIL</t>
  </si>
  <si>
    <t>TELSTRA CORPORATION LIMITED. - CTW 2.1698 MINIL</t>
  </si>
  <si>
    <t>TLSKOK</t>
  </si>
  <si>
    <t>TELSTRA CORPORATION LIMITED. - CTW 1.1243 MINIL</t>
  </si>
  <si>
    <t>TELSTRA CORPORATION LIMITED. - CTW 1.6074 MINIL</t>
  </si>
  <si>
    <t>TELSTRA CORPORATION LIMITED. - CTW 2.058 MINIL</t>
  </si>
  <si>
    <t>TLSLOA</t>
  </si>
  <si>
    <t>TELSTRA CORPORATION LIMITED. - CTW 3.2339 GSLMINIL</t>
  </si>
  <si>
    <t>TLSLOB</t>
  </si>
  <si>
    <t>TELSTRA CORPORATION LIMITED. - CTW 3.0566 GSLMINIL</t>
  </si>
  <si>
    <t>TLSLOC</t>
  </si>
  <si>
    <t>TELSTRA CORPORATION LIMITED. - CTW 2.7491 GSLMINIL</t>
  </si>
  <si>
    <t>TLSLOD</t>
  </si>
  <si>
    <t>TELSTRA CORPORATION LIMITED. - CTW 2.6111 GSLMINIL</t>
  </si>
  <si>
    <t>TLSLOE</t>
  </si>
  <si>
    <t>TELSTRA CORPORATION LIMITED. - CTW 2.4866 GSLMINIL</t>
  </si>
  <si>
    <t>TLSLOH</t>
  </si>
  <si>
    <t>TELSTRA CORPORATION LIMITED. - CTW 2.3192 GSLMINIL</t>
  </si>
  <si>
    <t>TELSTRA CORPORATION LIMITED. - CTW MAR23 1.0095 IW</t>
  </si>
  <si>
    <t>TELSTRA CORPORATION LIMITED. - CTW NOV21 2.1785 IW</t>
  </si>
  <si>
    <t>TELSTRA CORPORATION LIMITED. - CTW MAR23 1.5988 IW</t>
  </si>
  <si>
    <t>TELSTRA CORPORATION LIMITED. - CTW MAR23 1.1593 IW</t>
  </si>
  <si>
    <t>TELSTRA CORPORATION LIMITED. - CTW 1.6543 JUL25 IW</t>
  </si>
  <si>
    <t>TELSTRA CORPORATION LIMITED. - CTW 2.5639 NOV24 IW</t>
  </si>
  <si>
    <t>TELSTRA CORPORATION LIMITED. - CTW 2.1311 NOV24 IW</t>
  </si>
  <si>
    <t>TLSSOP</t>
  </si>
  <si>
    <t>TELSTRA CORPORATION LIMITED. - CTW 1.4684 JUN22 IW</t>
  </si>
  <si>
    <t>TELSTRA CORPORATION LIMITED. - CTW 1.3858 JUN23 IW</t>
  </si>
  <si>
    <t>TELSTRA CORPORATION LIMITED. - WBC 1.7179 JUN22 IW</t>
  </si>
  <si>
    <t>TELSTRA CORPORATION LIMITED. - WBC 1.5042 JUN24 IW</t>
  </si>
  <si>
    <t>TECHNOLOGY ONE LIMITED - CTW JUL24 2.419 IM</t>
  </si>
  <si>
    <t>TECHNOLOGY ONE LIMITED - CTW JUL24 5.2179 IM</t>
  </si>
  <si>
    <t>TECHNOLOGY ONE LIMITED - CTW 4.3787 MINIL</t>
  </si>
  <si>
    <t>TECHNOLOGY ONE LIMITED - CTW 5.7005 MINIL</t>
  </si>
  <si>
    <t>TPG TELECOM LIMITED. - CTW SEP25 3.6276 IM</t>
  </si>
  <si>
    <t>TPG TELECOM LIMITED. - CTW MAY26 2.9707 IM</t>
  </si>
  <si>
    <t>TPG TELECOM LIMITED. - CTW 4.6248 MINIL</t>
  </si>
  <si>
    <t>TPG TELECOM LIMITED. - CTW 4.0388 MINIL</t>
  </si>
  <si>
    <t>TPG TELECOM LIMITED. - CTW 2.6253 MINIL</t>
  </si>
  <si>
    <t>TPG TELECOM LIMITED. - CTW 2.1827 MINIL</t>
  </si>
  <si>
    <t>TREASURY WINE ESTATES LIMITED - CTW FEB25 4.5933 IM</t>
  </si>
  <si>
    <t>TREASURY WINE ESTATES LIMITED - CTW 7.4652 MINIL</t>
  </si>
  <si>
    <t>TWEKOB</t>
  </si>
  <si>
    <t>TREASURY WINE ESTATES LIMITED - CTW 6.7363 MINIL</t>
  </si>
  <si>
    <t>VASSO2</t>
  </si>
  <si>
    <t>VANGUARD AUSTRALIAN SHARES INDEX ETF - CTW NOV21 19.2702 IW</t>
  </si>
  <si>
    <t>VANGUARD AUSTRALIAN SHARES INDEX ETF - CTW MAR25 33.2447 IW</t>
  </si>
  <si>
    <t>VANGUARD AUSTRALIAN SHARES INDEX ETF - CTW 44.9772 FEB26 IW</t>
  </si>
  <si>
    <t>VANGUARD AUSTRALIAN SHARES INDEX ETF - CTW 35.1202 JUN23 IW</t>
  </si>
  <si>
    <t>VANGUARD AUSTRALIAN SHARES INDEX ETF - CTW 53.7167 FEB26 IW</t>
  </si>
  <si>
    <t>VANGUARD AUSTRALIAN SHARES INDEX ETF - CTW 51.5872 JUN23 IW</t>
  </si>
  <si>
    <t>VANGUARD AUSTRALIAN SHARES INDEX ETF - CTW 49.906 NOV24 IW</t>
  </si>
  <si>
    <t>VANGUARD AUSTRALIAN SHARES INDEX ETF - CTW 59.4053 DEC22 IW</t>
  </si>
  <si>
    <t>VANGUARD AUSTRALIAN SHARES INDEX ETF - WBC 30.3726 JUN22 IW</t>
  </si>
  <si>
    <t>VANGUARD AUSTRALIAN SHARES INDEX ETF - WBC 35.765 JUN24 IW</t>
  </si>
  <si>
    <t>VICINITY CENTRES - CTW 0.6259 MINIL</t>
  </si>
  <si>
    <t>VICINITY CENTRES - CTW 0.1979 MINIL</t>
  </si>
  <si>
    <t>VIVA ENERGY GROUP LIMITED - CTW JUL24 0.7176 IM</t>
  </si>
  <si>
    <t>VIVA ENERGY GROUP LIMITED - CTW JUL24 0.8824 IM</t>
  </si>
  <si>
    <t>VIVA ENERGY GROUP LIMITED - CTW MAR25 1.1524 IM</t>
  </si>
  <si>
    <t>VIVA ENERGY GROUP LIMITED - CTW 1.0531 MINIL</t>
  </si>
  <si>
    <t>VANGUARD ALL-WORLD EX-US SHARES INDEX ETF - CTW 34.4583 JUN23 IW</t>
  </si>
  <si>
    <t>VANGUARD ALL-WORLD EX-US SHARES INDEX ETF - CTW 32.4551 NOV24 IW</t>
  </si>
  <si>
    <t>VANGUARD ALL-WORLD EX-US SHARES INDEX ETF - CTW 39.9493 FEB26 IW</t>
  </si>
  <si>
    <t>VANGUARD ALL-WORLD EX-US SHARES INDEX ETF - CTW 49.4489 JUN23 IW</t>
  </si>
  <si>
    <t>VANGUARD ALL-WORLD EX-US SHARES INDEX ETF - CTW 55.1467 NOV24 IW</t>
  </si>
  <si>
    <t>VANGUARD ALL-WORLD EX-US SHARES INDEX ETF - CTW 35.5367 JUL25 IW</t>
  </si>
  <si>
    <t>VANGUARD ALL-WORLD EX-US SHARES INDEX ETF - CTW 59.4314 DEC22 IW</t>
  </si>
  <si>
    <t>VANGUARD AUSTRALIAN SHARES HIGH YIELD ETF - CTW MAR25 32.0244 IM</t>
  </si>
  <si>
    <t>VANGUARD AUSTRALIAN SHARES HIGH YIELD ETF - CTW MAR25 26.687 IM</t>
  </si>
  <si>
    <t>VANGUARD AUSTRALIAN SHARES HIGH YIELD ETF - CTW MAR25 21.3496 IM</t>
  </si>
  <si>
    <t>VANGUARD AUSTRALIAN SHARES HIGH YIELD ETF - CTW SEP25 20.4889 IW</t>
  </si>
  <si>
    <t>VHYSO2</t>
  </si>
  <si>
    <t>VANGUARD AUSTRALIAN SHARES HIGH YIELD ETF - CTW NOV21 7.4126 IW</t>
  </si>
  <si>
    <t>VANGUARD AUSTRALIAN SHARES HIGH YIELD ETF - CTW MAR25 22.8984 IW</t>
  </si>
  <si>
    <t>VANGUARD AUSTRALIAN SHARES HIGH YIELD ETF - CTW 31.4963 FEB26 IW</t>
  </si>
  <si>
    <t>VANGUARD AUSTRALIAN SHARES HIGH YIELD ETF - CTW 31.3107 NOV24 IW</t>
  </si>
  <si>
    <t>VANGUARD AUSTRALIAN SHARES HIGH YIELD ETF - CTW 30.9579 NOV24 IW</t>
  </si>
  <si>
    <t>VANGUARD AUSTRALIAN SHARES HIGH YIELD ETF - CTW 25.3599 JUL25 IW</t>
  </si>
  <si>
    <t>VIRTUS HEALTH LIMITED - CTW APR24 3.0048 IM</t>
  </si>
  <si>
    <t>VIRTUS HEALTH LIMITED - CTW MAR25 2.2959 IM</t>
  </si>
  <si>
    <t>VANGUARD US TOTAL MARKET SHARES INDEX ETF - CTW 105.4044 JUN23IW</t>
  </si>
  <si>
    <t>VANGUARD US TOTAL MARKET SHARES INDEX ETF - CTW 136.7222 NOV24IW</t>
  </si>
  <si>
    <t>VANGUARD US TOTAL MARKET SHARES INDEX ETF - CTW 165.2123 FEB26IW</t>
  </si>
  <si>
    <t>VANGUARD US TOTAL MARKET SHARES INDEX ETF - CTW 118.0094 JUL25IW</t>
  </si>
  <si>
    <t>VANGUARD US TOTAL MARKET SHARES INDEX ETF - CTW 150.9744 DEC22IW</t>
  </si>
  <si>
    <t>VIRGIN MONEY UK PLC - CTW SEP25 0.7773 IM</t>
  </si>
  <si>
    <t>VIRGIN MONEY UK PLC - CTW MAR25 0.64 IM</t>
  </si>
  <si>
    <t>VUKKOA</t>
  </si>
  <si>
    <t>VIRGIN MONEY UK PLC - CTW 2.4275 MINIL</t>
  </si>
  <si>
    <t>VUKKOB</t>
  </si>
  <si>
    <t>VIRGIN MONEY UK PLC - CTW 1.7833 MINIL</t>
  </si>
  <si>
    <t>VIRGIN MONEY UK PLC - CTW 3.0024 MINIL</t>
  </si>
  <si>
    <t>VIRGIN MONEY UK PLC - CTW 2.3175 MINIL</t>
  </si>
  <si>
    <t>WAM CAPITAL LIMITED - CTW APR24 0.953 IM</t>
  </si>
  <si>
    <t>WAM CAPITAL LIMITED - CTW AUG22 0.6263 IW</t>
  </si>
  <si>
    <t>WBCIO2</t>
  </si>
  <si>
    <t>WESTPAC BANKING CORPORATION - CTW OCT21 9.00 R I W</t>
  </si>
  <si>
    <t>WESTPAC BANKING CORPORATION - CTW NOV21 10.50 R IW</t>
  </si>
  <si>
    <t>WESTPAC BANKING CORPORATION - CTW 16.50 NOV21 IW</t>
  </si>
  <si>
    <t>WESTPAC BANKING CORPORATION - CTW SEP21 10.00 R IW</t>
  </si>
  <si>
    <t>WBCIOX</t>
  </si>
  <si>
    <t>WESTPAC BANKING CORPORATION - CTW 24.00 JUN22 IW</t>
  </si>
  <si>
    <t>WBCIOZ</t>
  </si>
  <si>
    <t>WESTPAC BANKING CORPORATION - CTW 26.50 JUN22 IW</t>
  </si>
  <si>
    <t>WESTPAC BANKING CORPORATION - CTW NOV23 12.5371 IM</t>
  </si>
  <si>
    <t>WBCJOC</t>
  </si>
  <si>
    <t>WESTPAC BANKING CORPORATION - CTW MAR25 16.7292 IM</t>
  </si>
  <si>
    <t>WESTPAC BANKING CORPORATION - CTW MAR25 8.5362 IM</t>
  </si>
  <si>
    <t>WESTPAC BANKING CORPORATION - CTW FEB25 10.8246 IM</t>
  </si>
  <si>
    <t>WESTPAC BANKING CORPORATION - CTW MAR25 7.4692 IM</t>
  </si>
  <si>
    <t>WESTPAC BANKING CORPORATION - CTW 5.9787 MINIL</t>
  </si>
  <si>
    <t>WBCKOB</t>
  </si>
  <si>
    <t>WESTPAC BANKING CORPORATION - CTW 21.2776 MINIL</t>
  </si>
  <si>
    <t>WBCKOC</t>
  </si>
  <si>
    <t>WESTPAC BANKING CORPORATION - CTW 21.7904 MINIL</t>
  </si>
  <si>
    <t>WBCKOD</t>
  </si>
  <si>
    <t>WESTPAC BANKING CORPORATION - CTW 13.7784 MINIL</t>
  </si>
  <si>
    <t>WESTPAC BANKING CORPORATION - CTW 11.5396 MINIL</t>
  </si>
  <si>
    <t>WESTPAC BANKING CORPORATION - CTW 15.0427 MINIL</t>
  </si>
  <si>
    <t>WBCLOB</t>
  </si>
  <si>
    <t>WESTPAC BANKING CORPORATION - CTW 25.791 GSLMINIL</t>
  </si>
  <si>
    <t>WBCLOC</t>
  </si>
  <si>
    <t>WESTPAC BANKING CORPORATION - CTW 25.3183 GSLMINIL</t>
  </si>
  <si>
    <t>WBCLOD</t>
  </si>
  <si>
    <t>WESTPAC BANKING CORPORATION - CTW 24.6566 GSLMINIL</t>
  </si>
  <si>
    <t>WBCLOE</t>
  </si>
  <si>
    <t>WESTPAC BANKING CORPORATION - CTW 23.7058 GSLMINIL</t>
  </si>
  <si>
    <t>WBCLOF</t>
  </si>
  <si>
    <t>WESTPAC BANKING CORPORATION - CTW 24.1834 GSLMINIL</t>
  </si>
  <si>
    <t>WBCMOA</t>
  </si>
  <si>
    <t>WESTPAC BANKING CORPORATION - CTW 20.7459 MINIL</t>
  </si>
  <si>
    <t>WESTPAC BANKING CORPORATION - CTW 16.6025 MINIL</t>
  </si>
  <si>
    <t>WBCMOC</t>
  </si>
  <si>
    <t>WESTPAC BANKING CORPORATION - CTW 22.5308 MINIL</t>
  </si>
  <si>
    <t>WESTPAC BANKING CORPORATION - CTW MAR25 9.6644 IW</t>
  </si>
  <si>
    <t>WESTPAC BANKING CORPORATION - CTW SEP25 7.9062 IW</t>
  </si>
  <si>
    <t>WESTPAC BANKING CORPORATION - CTW MAY26 14.0504 IW</t>
  </si>
  <si>
    <t>WESTPAC BANKING CORPORATION - CTW 8.4378 JUL25 IW</t>
  </si>
  <si>
    <t>WESTPAC BANKING CORPORATION - CTW 16.2652 NOV24 IW</t>
  </si>
  <si>
    <t>WESTPAC BANKING CORPORATION - CTW 13.1597 NOV24 IW</t>
  </si>
  <si>
    <t>WESTPAC BANKING CORPORATION - CTW 12.4018 FEB26 IW</t>
  </si>
  <si>
    <t>WBCSOP</t>
  </si>
  <si>
    <t>WESTPAC BANKING CORPORATION - CTW 14.1916 JUN22 IW</t>
  </si>
  <si>
    <t>WESTPAC BANKING CORPORATION - CTW 12.6981 JUN23 IW</t>
  </si>
  <si>
    <t>SPDR S&amp;P GLOBAL DIVIDEND FUND - CTW JUL22 7.1309 IW</t>
  </si>
  <si>
    <t>SPDR S&amp;P GLOBAL DIVIDEND FUND - CTW SEP25 5.9416 IW</t>
  </si>
  <si>
    <t>WEBJET LIMITED - CTW FEB25 0.1945 IM</t>
  </si>
  <si>
    <t>WEBJET LIMITED - CTW MAR25 3.3126 IM</t>
  </si>
  <si>
    <t>WEBJET LIMITED - CTW MAR25 2.5482 IM</t>
  </si>
  <si>
    <t>WEBJET LIMITED - CTW 2.4272 MINIL</t>
  </si>
  <si>
    <t>WEBKOB</t>
  </si>
  <si>
    <t>WEBJET LIMITED - CTW 2.2531 MINIL</t>
  </si>
  <si>
    <t>WEBJET LIMITED - CTW 3.0596 MINIL</t>
  </si>
  <si>
    <t>WESIO2</t>
  </si>
  <si>
    <t>WESFARMERS LIMITED - CTW OCT21 23.00 R IW</t>
  </si>
  <si>
    <t>WESFARMERS LIMITED - CTW NOV21 27.00 R IW</t>
  </si>
  <si>
    <t>WESFARMERS LIMITED - CTW 42.00 NOV21 IW</t>
  </si>
  <si>
    <t>WESFARMERS LIMITED - CTW SEP21 25.00 R IW</t>
  </si>
  <si>
    <t>WESIOX</t>
  </si>
  <si>
    <t>WESFARMERS LIMITED - CTW 49.00 JUN22 IW</t>
  </si>
  <si>
    <t>WESIOZ</t>
  </si>
  <si>
    <t>WESFARMERS LIMITED - CTW 54.60 JUN22 IW</t>
  </si>
  <si>
    <t>WESIWO</t>
  </si>
  <si>
    <t>WESFARMERS LIMITED - WBC 42.3648 SEP21 IW</t>
  </si>
  <si>
    <t>WESFARMERS LIMITED - CTW SEP25 33.1668 IM</t>
  </si>
  <si>
    <t>WESFARMERS LIMITED - CTW AUG22 27.3946 IM</t>
  </si>
  <si>
    <t>WESFARMERS LIMITED - CTW MAR23 18.7828 IM</t>
  </si>
  <si>
    <t>WESJOZ</t>
  </si>
  <si>
    <t>WESFARMERS LIMITED - CTW NOV21 31.7814 IM</t>
  </si>
  <si>
    <t>WESFARMERS LIMITED - CTW 21.036 MINIL</t>
  </si>
  <si>
    <t>WESFARMERS LIMITED - CTW 28.1308 MINIL</t>
  </si>
  <si>
    <t>WESFARMERS LIMITED - CTW 23.2589 MINIL</t>
  </si>
  <si>
    <t>WESFARMERS LIMITED - CTW 35.9422 MINIL</t>
  </si>
  <si>
    <t>WESKOF</t>
  </si>
  <si>
    <t>WESFARMERS LIMITED - CTW 39.203 MINIL</t>
  </si>
  <si>
    <t>WESKOH</t>
  </si>
  <si>
    <t>WESFARMERS LIMITED - CTW 41.1194 MINIL</t>
  </si>
  <si>
    <t>WESLOA</t>
  </si>
  <si>
    <t>WESFARMERS LIMITED - CTW 52.3479 GSLMINIL</t>
  </si>
  <si>
    <t>WESLOB</t>
  </si>
  <si>
    <t>WESFARMERS LIMITED - CTW 55.4969 GSLMINIL</t>
  </si>
  <si>
    <t>WESLOE</t>
  </si>
  <si>
    <t>WESFARMERS LIMITED - CTW 49.4894 GSLMINIL</t>
  </si>
  <si>
    <t>WESLOF</t>
  </si>
  <si>
    <t>WESFARMERS LIMITED - CTW 47.2444 GSLMINIL</t>
  </si>
  <si>
    <t>WESLOG</t>
  </si>
  <si>
    <t>WESFARMERS LIMITED - CTW 45.2178 GSLMINIL</t>
  </si>
  <si>
    <t>WESFARMERS LIMITED - CTW SEP25 19.8339 IW</t>
  </si>
  <si>
    <t>WESFARMERS LIMITED - CTW JUL24 13.0851 IW</t>
  </si>
  <si>
    <t>WESFARMERS LIMITED - CTW FEB25 4.063 IW</t>
  </si>
  <si>
    <t>WESFARMERS LIMITED - CTW 26.8113 NOV24 IW</t>
  </si>
  <si>
    <t>WESFARMERS LIMITED - CTW 22.0254 JUL25 IW</t>
  </si>
  <si>
    <t>WESSOP</t>
  </si>
  <si>
    <t>WESFARMERS LIMITED - CTW 8.243 JUN22 IW</t>
  </si>
  <si>
    <t>WESSWA</t>
  </si>
  <si>
    <t>WESFARMERS LIMITED - WBC 2.1513 JUN22 IW</t>
  </si>
  <si>
    <t>WESFARMERS LIMITED - WBC 15.3509 JUN24 IW</t>
  </si>
  <si>
    <t>WGXKOA</t>
  </si>
  <si>
    <t>WESTGOLD RESOURCES LIMITED. - CTW 1.0653 MINIL</t>
  </si>
  <si>
    <t>WGXKOB</t>
  </si>
  <si>
    <t>WESTGOLD RESOURCES LIMITED. - CTW 1.4637 MINIL</t>
  </si>
  <si>
    <t>WGXKOC</t>
  </si>
  <si>
    <t>WESTGOLD RESOURCES LIMITED. - CTW 1.2885 MINIL</t>
  </si>
  <si>
    <t>WHITEHAVEN COAL LIMITED - CTW SEP25 0.5701 IM</t>
  </si>
  <si>
    <t>WHITEHAVEN COAL LIMITED - CTW SEP25 0.4146 IM</t>
  </si>
  <si>
    <t>WHITEHAVEN COAL LIMITED - CTW FEB25 0.647 IM</t>
  </si>
  <si>
    <t>WHITEHAVEN COAL LIMITED - CTW SEP25 0.3628 IM</t>
  </si>
  <si>
    <t>WHITEHAVEN COAL LIMITED - CTW 0.7834 MINIL</t>
  </si>
  <si>
    <t>WHITEHAVEN COAL LIMITED - CTW 0.4599 MINIL</t>
  </si>
  <si>
    <t>WHITEHAVEN COAL LIMITED - CTW 0.9204 MINIL</t>
  </si>
  <si>
    <t>WHITEHAVEN COAL LIMITED - CTW 0.5739 MINIL</t>
  </si>
  <si>
    <t>WHITEHAVEN COAL LIMITED - CTW 0.7041 MINIL</t>
  </si>
  <si>
    <t>WAM LEADERS LIMITED - CTW MAR23 0.719 IM</t>
  </si>
  <si>
    <t>WAM LEADERS LIMITED - CTW MAR23 0.5913 IM</t>
  </si>
  <si>
    <t>WORLEY LIMITED - CTW NOV21 6.00 R I W</t>
  </si>
  <si>
    <t>WORLEY LIMITED - CTW SEP25 6.2188 IM</t>
  </si>
  <si>
    <t>WORLEY LIMITED - CTW MAR25 4.0547 IM</t>
  </si>
  <si>
    <t>WORLEY LIMITED - CTW 7.3634 MINIL</t>
  </si>
  <si>
    <t>WORKOE</t>
  </si>
  <si>
    <t>WORLEY LIMITED - CTW 5.4673 MINIL</t>
  </si>
  <si>
    <t>WORLEY LIMITED - CTW 4.8286 MINIL</t>
  </si>
  <si>
    <t>WORLEY LIMITED - CTW MAY26 5.018 IW</t>
  </si>
  <si>
    <t>WOWIO2</t>
  </si>
  <si>
    <t>WOOLWORTHS GROUP LIMITED - CTW OCT21 19.00 R IW</t>
  </si>
  <si>
    <t>WOOLWORTHS GROUP LIMITED - CTW NOV21 15.4992RIW</t>
  </si>
  <si>
    <t>WOOLWORTHS GROUP LIMITED - CTW 27.4992 NOV21 IW</t>
  </si>
  <si>
    <t>WOOLWORTHS GROUP LIMITED - CTW SEP21 14.4996RIW</t>
  </si>
  <si>
    <t>WOWIWO</t>
  </si>
  <si>
    <t>WOOLWORTHS GROUP LIMITED - WBC 30.5744 SEP21 IW</t>
  </si>
  <si>
    <t>WOOLWORTHS GROUP LIMITED - CTW AUG22 25.407 IM</t>
  </si>
  <si>
    <t>WOOLWORTHS GROUP LIMITED - CTW MAR25 14.2441 IM</t>
  </si>
  <si>
    <t>WOOLWORTHS GROUP LIMITED - CTW MAR25 17.9855 IM</t>
  </si>
  <si>
    <t>WOOLWORTHS GROUP LIMITED - CTW MAR23 20.2631 IM</t>
  </si>
  <si>
    <t>WOOLWORTHS GROUP LIMITED - CTW 28.8545 MINIL</t>
  </si>
  <si>
    <t>WOWKOC</t>
  </si>
  <si>
    <t>WOOLWORTHS GROUP LIMITED - CTW 26.7459 MINIL</t>
  </si>
  <si>
    <t>WOOLWORTHS GROUP LIMITED - CTW 23.2857 MINIL</t>
  </si>
  <si>
    <t>WOWKOF</t>
  </si>
  <si>
    <t>WOOLWORTHS GROUP LIMITED - CTW 33.495 MINIL</t>
  </si>
  <si>
    <t>WOOLWORTHS GROUP LIMITED - CTW MAY26 22.0793 IW</t>
  </si>
  <si>
    <t>WOOLWORTHS GROUP LIMITED - CTW FEB25 10.8104 IW</t>
  </si>
  <si>
    <t>WOOLWORTHS GROUP LIMITED - CTW 10.7001 NOV24 IW</t>
  </si>
  <si>
    <t>WOOLWORTHS GROUP LIMITED - CTW 12.734 JUL25 IW</t>
  </si>
  <si>
    <t>WOWSOP</t>
  </si>
  <si>
    <t>WOOLWORTHS GROUP LIMITED - CTW 23.0348 JUN22 IW</t>
  </si>
  <si>
    <t>WOOLWORTHS GROUP LIMITED - WBC 5.1246 JUN22 IW</t>
  </si>
  <si>
    <t>WOOLWORTHS GROUP LIMITED - WBC 7.8403 JUN24 IW</t>
  </si>
  <si>
    <t>WPLIO2</t>
  </si>
  <si>
    <t>WOODSIDE PETROLEUM LTD - CTW OCT21 9.00 R I W</t>
  </si>
  <si>
    <t>WPLIOB</t>
  </si>
  <si>
    <t>WOODSIDE PETROLEUM LTD - CTW NOV21 10.50 R IW</t>
  </si>
  <si>
    <t>WPLIOD</t>
  </si>
  <si>
    <t>WOODSIDE PETROLEUM LTD - CTW 16.00 NOV21 IW</t>
  </si>
  <si>
    <t>WPLIOE</t>
  </si>
  <si>
    <t>WOODSIDE PETROLEUM LTD - CTW SEP21 10.00 R IW</t>
  </si>
  <si>
    <t>WPLIWO</t>
  </si>
  <si>
    <t>WOODSIDE PETROLEUM LTD - WBC 21.75 SEP21 IW</t>
  </si>
  <si>
    <t>WPLJOA</t>
  </si>
  <si>
    <t>WOODSIDE PETROLEUM LTD - CTW MAR25 13.2047 IM</t>
  </si>
  <si>
    <t>WPLJOB</t>
  </si>
  <si>
    <t>WOODSIDE PETROLEUM LTD - CTW MAR25 10.4984 IM</t>
  </si>
  <si>
    <t>WPLJOC</t>
  </si>
  <si>
    <t>WOODSIDE PETROLEUM LTD - CTW SEP25 8.2917 IM</t>
  </si>
  <si>
    <t>WPLKOD</t>
  </si>
  <si>
    <t>WOODSIDE PETROLEUM LTD - CTW 12.6712 MINIL</t>
  </si>
  <si>
    <t>WPLKOF</t>
  </si>
  <si>
    <t>WOODSIDE PETROLEUM LTD - CTW 13.9558 MINIL</t>
  </si>
  <si>
    <t>WPLKOJ</t>
  </si>
  <si>
    <t>WOODSIDE PETROLEUM LTD - CTW 17.0207 MINIL</t>
  </si>
  <si>
    <t>WPLKOL</t>
  </si>
  <si>
    <t>WOODSIDE PETROLEUM LTD - CTW 14.9061 MINIL</t>
  </si>
  <si>
    <t>WPLKON</t>
  </si>
  <si>
    <t>WOODSIDE PETROLEUM LTD - CTW 12.9126 MINIL</t>
  </si>
  <si>
    <t>WPLKOO</t>
  </si>
  <si>
    <t>WOODSIDE PETROLEUM LTD - CTW 11.8693 MINIL</t>
  </si>
  <si>
    <t>WPLLOB</t>
  </si>
  <si>
    <t>WOODSIDE PETROLEUM LTD - CTW 20.6151 GSLMINIL</t>
  </si>
  <si>
    <t>WPLLOC</t>
  </si>
  <si>
    <t>WOODSIDE PETROLEUM LTD - CTW 18.4518 GSLMINIL</t>
  </si>
  <si>
    <t>WPLLOD</t>
  </si>
  <si>
    <t>WOODSIDE PETROLEUM LTD - CTW 12.7881 GSLMINIL</t>
  </si>
  <si>
    <t>WPLMOA</t>
  </si>
  <si>
    <t>WOODSIDE PETROLEUM LTD - CTW 10.8155 MINIL</t>
  </si>
  <si>
    <t>WPLSO1</t>
  </si>
  <si>
    <t>WOODSIDE PETROLEUM LTD - CTW MAR25 11.7207 IW</t>
  </si>
  <si>
    <t>WPLSO3</t>
  </si>
  <si>
    <t>WOODSIDE PETROLEUM LTD - CTW SEP25 9.1726 IW</t>
  </si>
  <si>
    <t>WPLSOA</t>
  </si>
  <si>
    <t>WOODSIDE PETROLEUM LTD - CTW 10.6481 JUL25 IW</t>
  </si>
  <si>
    <t>WPLSOB</t>
  </si>
  <si>
    <t>WOODSIDE PETROLEUM LTD - CTW 13.0052 FEB26 IW</t>
  </si>
  <si>
    <t>WPLSOQ</t>
  </si>
  <si>
    <t>WOODSIDE PETROLEUM LTD - CTW 15.8492 JUN23 IW</t>
  </si>
  <si>
    <t>WPLSWA</t>
  </si>
  <si>
    <t>WOODSIDE PETROLEUM LTD - WBC 13.1678 JUN22 IW</t>
  </si>
  <si>
    <t>WPLSWB</t>
  </si>
  <si>
    <t>WOODSIDE PETROLEUM LTD - WBC 15.72 JUN24 IW</t>
  </si>
  <si>
    <t>WPLSWC</t>
  </si>
  <si>
    <t>WOODSIDE PETROLEUM LTD - WBC 10.9821 JUN24 IW</t>
  </si>
  <si>
    <t>WSAKOA</t>
  </si>
  <si>
    <t>WESTERN AREAS LIMITED - CTW 1.4519 MINIL</t>
  </si>
  <si>
    <t>WSAKOC</t>
  </si>
  <si>
    <t>WESTERN AREAS LIMITED - CTW 1.6183 MINIL</t>
  </si>
  <si>
    <t>WISETECH GLOBAL LIMITED - CTW 15.0171 MINIL</t>
  </si>
  <si>
    <t>WTCKOD</t>
  </si>
  <si>
    <t>WISETECH GLOBAL LIMITED - CTW 18.7501 MINIL</t>
  </si>
  <si>
    <t>WISETECH GLOBAL LIMITED - CTW 9.9706 MINIL</t>
  </si>
  <si>
    <t>ANNA UNQUOTED ISIN'S - CTW 6101.0313 MINIL</t>
  </si>
  <si>
    <t>ANNA UNQUOTED ISIN'S - CTW 5718.9666 MINIL</t>
  </si>
  <si>
    <t>ANNA UNQUOTED ISIN'S - CTW 5576.5966 MINIL</t>
  </si>
  <si>
    <t>ANNA UNQUOTED ISIN'S - CTW 5151.4917 MINIL</t>
  </si>
  <si>
    <t>ANNA UNQUOTED ISIN'S - CTW 4725.3841 MINIL</t>
  </si>
  <si>
    <t>ANNA UNQUOTED ISIN'S - CTW 4441.6466 MINIL</t>
  </si>
  <si>
    <t>ANNA UNQUOTED ISIN'S - CTW 5345.2356 MINIL</t>
  </si>
  <si>
    <t>XJOKOL</t>
  </si>
  <si>
    <t>ANNA UNQUOTED ISIN'S - CTW 5797.1146 MINIL</t>
  </si>
  <si>
    <t>ANNA UNQUOTED ISIN'S - CTW 4292.6953 MINIL</t>
  </si>
  <si>
    <t>ANNA UNQUOTED ISIN'S - CTW6805.8956GSLMINIL</t>
  </si>
  <si>
    <t>XJOLOJ</t>
  </si>
  <si>
    <t>ANNA UNQUOTED ISIN'S - CTW6704.3241GSLMINIL</t>
  </si>
  <si>
    <t>XJOLOL</t>
  </si>
  <si>
    <t>ANNA UNQUOTED ISIN'S - CTW6595.6809GSLMINIL</t>
  </si>
  <si>
    <t>XJOLOO</t>
  </si>
  <si>
    <t>ANNA UNQUOTED ISIN'S - CTW6337.4235GSLMINIL</t>
  </si>
  <si>
    <t>XJOMOA</t>
  </si>
  <si>
    <t>ANNA UNQUOTED ISIN'S - CTW 5107.0424 MINIL</t>
  </si>
  <si>
    <t>ANNA UNQUOTED ISIN'S - CTW 4393.7343 MINIL</t>
  </si>
  <si>
    <t>ANNA UNQUOTED ISIN'S - CTW 3986.7492 MINIL</t>
  </si>
  <si>
    <t>ANNA UNQUOTED ISIN'S - CTW 4011.1675 MINIL</t>
  </si>
  <si>
    <t>ANNA UNQUOTED ISIN'S - CTW 4815.0511 MINIL</t>
  </si>
  <si>
    <t>XJOQOC</t>
  </si>
  <si>
    <t>ANNA UNQUOTED ISIN'S - CTW 6266.3804 MINIL</t>
  </si>
  <si>
    <t>ANNA UNQUOTED ISIN'S - CTW 5246.6893 MINIL</t>
  </si>
  <si>
    <t>XJOQOE</t>
  </si>
  <si>
    <t>ANNA UNQUOTED ISIN'S - CTW 3877.6678 MINIL</t>
  </si>
  <si>
    <t>ANNA UNQUOTED ISIN'S - CTW 4146.5494 MINIL</t>
  </si>
  <si>
    <t>ANNA UNQUOTED ISIN'S - CTW 5682.0692 MINIL</t>
  </si>
  <si>
    <t>ANNA UNQUOTED ISIN'S - CTW 5536.7853 MINIL</t>
  </si>
  <si>
    <t>XJOQOJ</t>
  </si>
  <si>
    <t>ANNA UNQUOTED ISIN'S - CTW 6385.4522 MINIL</t>
  </si>
  <si>
    <t>XJOTOA</t>
  </si>
  <si>
    <t>ANNA UNQUOTED ISIN'S - CTW XJO 6700 DEC23 C</t>
  </si>
  <si>
    <t>XJOTOH</t>
  </si>
  <si>
    <t>ANNA UNQUOTED ISIN'S - CTW XJO 5900 JUL24 C</t>
  </si>
  <si>
    <t>XJOTOJ</t>
  </si>
  <si>
    <t>ANNA UNQUOTED ISIN'S - CTW XJO 5900 SEP24 C</t>
  </si>
  <si>
    <t>XJOVOD</t>
  </si>
  <si>
    <t>ANNA UNQUOTED ISIN'S - CTW XJO 5675 SEP21 C</t>
  </si>
  <si>
    <t>XJOVOF</t>
  </si>
  <si>
    <t>ANNA UNQUOTED ISIN'S - CTW XJO 5950 NOV21 C</t>
  </si>
  <si>
    <t>XJOVOG</t>
  </si>
  <si>
    <t>ANNA UNQUOTED ISIN'S - CTW XJO 6100 DEC21 C</t>
  </si>
  <si>
    <t>XJOVOI</t>
  </si>
  <si>
    <t>ANNA UNQUOTED ISIN'S - CTW XJO 6000 FEB22 C</t>
  </si>
  <si>
    <t>XJOVOJ</t>
  </si>
  <si>
    <t>ANNA UNQUOTED ISIN'S - CTW XJO 5900 MAR22 C</t>
  </si>
  <si>
    <t>XJOVOK</t>
  </si>
  <si>
    <t>ANNA UNQUOTED ISIN'S - CTW XJO 5800 APR22 C</t>
  </si>
  <si>
    <t>XJOVOL</t>
  </si>
  <si>
    <t>ANNA UNQUOTED ISIN'S - CTW XJO 6050 MAY22 C</t>
  </si>
  <si>
    <t>XJOVOM</t>
  </si>
  <si>
    <t>ANNA UNQUOTED ISIN'S - CTW XJO 6050 JUN22 C</t>
  </si>
  <si>
    <t>XERO LIMITED - CTW MAR25 49.1088 IM</t>
  </si>
  <si>
    <t>XROJOB</t>
  </si>
  <si>
    <t>XERO LIMITED - CTW MAR25 72.0065 IM</t>
  </si>
  <si>
    <t>XERO LIMITED - CTW MAR25 57.3965 IM</t>
  </si>
  <si>
    <t>XROKOA</t>
  </si>
  <si>
    <t>XERO LIMITED - CTW 99.3255 MINIL</t>
  </si>
  <si>
    <t>XROKOB</t>
  </si>
  <si>
    <t>XERO LIMITED - CTW 48.8166 MINIL</t>
  </si>
  <si>
    <t>YMAX BETASHARES AUS TOP20 EQUITY YIELD MAX FUND MANAGED FUND - CTW NOV23 4.7043 IM</t>
  </si>
  <si>
    <t>YMAX BETASHARES AUS TOP20 EQUITY YIELD MAX FUND MANAGED FUND - CTW MAR25 4.2699 IM</t>
  </si>
  <si>
    <t>YMAX BETASHARES AUS TOP20 EQUITY YIELD MAX FUND MANAGED FUND - CTW MAR25 3.7362 IM</t>
  </si>
  <si>
    <t>YMAX BETASHARES AUS TOP20 EQUITY YIELD MAX FUND MANAGED FUND - CTW MAR25 2.5512 IW</t>
  </si>
  <si>
    <t>Z1PJOA</t>
  </si>
  <si>
    <t>ZIP CO LIMITED. - CTW SEP25 3.8867 IM</t>
  </si>
  <si>
    <t>Z1PJOB</t>
  </si>
  <si>
    <t>ZIP CO LIMITED. - CTW SEP25 3.213 IM</t>
  </si>
  <si>
    <t>Z1PKOA</t>
  </si>
  <si>
    <t>ZIP CO LIMITED. - CTW 3.3811 MINIL</t>
  </si>
  <si>
    <t>Z1PKOB</t>
  </si>
  <si>
    <t>ZIP CO LIMITED. - CTW 5.0671 MINIL</t>
  </si>
  <si>
    <t>Z1PKOC</t>
  </si>
  <si>
    <t>ZIP CO LIMITED. - CTW 2.6555 MINIL</t>
  </si>
  <si>
    <t>COMEX GOLD FUTURES (CME) - CTW 1386.7346 MINIL</t>
  </si>
  <si>
    <t>COMEX GOLD FUTURES (CME) - CTW 1406.771 MINIL</t>
  </si>
  <si>
    <t>COMEX GOLD FUTURES (CME) - CTW 1461.8124 MINIL</t>
  </si>
  <si>
    <t>COMEX GOLD FUTURES (CME) - CTW 1319.0792 MINIL</t>
  </si>
  <si>
    <t>COMEX GOLD FUTURES (CME) - CTW 908.9805 MINIL</t>
  </si>
  <si>
    <t>COMEX GOLD FUTURES (CME) - CTW 1112.5238 MINIL</t>
  </si>
  <si>
    <t>COMEX COPPER FUTURES (CME) - CTW 2.7686 MINIL</t>
  </si>
  <si>
    <t>COMEX COPPER FUTURES (CME) - CTW 3.0482 MINIL</t>
  </si>
  <si>
    <t>COMEX COPPER FUTURES (CME) - CTW 2.1545 MINIL</t>
  </si>
  <si>
    <t>ZHGKOG</t>
  </si>
  <si>
    <t>COMEX COPPER FUTURES (CME) - CTW 3.2829 MINIL</t>
  </si>
  <si>
    <t>ZHGKOJ</t>
  </si>
  <si>
    <t>COMEX COPPER FUTURES (CME) - CTW 3.5455 MINIL</t>
  </si>
  <si>
    <t>COMEX SILVER FUTURES (CME) - CTW 14.9371 MINIL</t>
  </si>
  <si>
    <t>COMEX SILVER FUTURES (CME) - CTW 12.7349 MINIL</t>
  </si>
  <si>
    <t>COMEX SILVER FUTURES (CME) - CTW 11.7649 MINIL</t>
  </si>
  <si>
    <t>COMEX SILVER FUTURES (CME) - CTW 10.7884 MINIL</t>
  </si>
  <si>
    <t>COMEX SILVER FUTURES (CME) - CTW 9.8258 MINIL</t>
  </si>
  <si>
    <t>COMEX SILVER FUTURES (CME) - CTW 16.5767 MINIL</t>
  </si>
  <si>
    <t>ZSIKON</t>
  </si>
  <si>
    <t>COMEX SILVER FUTURES (CME) - CTW 19.3944 MINIL</t>
  </si>
  <si>
    <t>THE A2 MILK COMPANY LIMITED - CTW 10.5522 MINIS</t>
  </si>
  <si>
    <t>THE A2 MILK COMPANY LIMITED - CTW 7.8181 MINIS</t>
  </si>
  <si>
    <t>THE A2 MILK COMPANY LIMITED - CTW 12.6586 MINIS</t>
  </si>
  <si>
    <t>THE A2 MILK COMPANY LIMITED - CTW 11.555 MINIS</t>
  </si>
  <si>
    <t>ADBRI LIMITED - CTW 4.8383 MINIS</t>
  </si>
  <si>
    <t>ADBRI LIMITED - CTW 5.0075 MINIS</t>
  </si>
  <si>
    <t>AGL ENERGY LIMITED. - CTW 13.1115 MINIS</t>
  </si>
  <si>
    <t>AGLKOS</t>
  </si>
  <si>
    <t>AGL ENERGY LIMITED. - CTW 14.5118 MINIS</t>
  </si>
  <si>
    <t>AMPOL LIMITED - CTW 37.5383 MINIS</t>
  </si>
  <si>
    <t>ALDKOR</t>
  </si>
  <si>
    <t>AMPOL LIMITED - CTW 42.8378 MINIS</t>
  </si>
  <si>
    <t>AMPOL LIMITED - CTW 39.7856 MINIS</t>
  </si>
  <si>
    <t>ARDENT LEISURE GROUP LIMITED - CTW 2.2857 MINIS</t>
  </si>
  <si>
    <t>ARDENT LEISURE GROUP LIMITED - CTW 2.9245 MINIS</t>
  </si>
  <si>
    <t>ARISTOCRAT LEISURE LIMITED - CTW 54.1099 MINIS</t>
  </si>
  <si>
    <t>ARISTOCRAT LEISURE LIMITED - CTW 55.6269 MINIS</t>
  </si>
  <si>
    <t>ARISTOCRAT LEISURE LIMITED - CTW 53.1755 MINIS</t>
  </si>
  <si>
    <t>ALS LIMITED - CTW 18.2119 MINIS</t>
  </si>
  <si>
    <t>ALS LIMITED - CTW 16.5553 MINIS</t>
  </si>
  <si>
    <t>ALS LIMITED - CTW 19.791 MINIS</t>
  </si>
  <si>
    <t>ALS LIMITED - CTW 17.1112 MINIS</t>
  </si>
  <si>
    <t>ATLAS ARTERIA - CTW 9.424 MINIS</t>
  </si>
  <si>
    <t>ATLAS ARTERIA - CTW 8.0861 MINIS</t>
  </si>
  <si>
    <t>ATLAS ARTERIA - CTW 8.7038 MINIS</t>
  </si>
  <si>
    <t>AMCOR PLC - CTW 21.4248 MINIS</t>
  </si>
  <si>
    <t>AMCOR PLC - CTW 19.7718 MINIS</t>
  </si>
  <si>
    <t>AMCKOT</t>
  </si>
  <si>
    <t>AMCOR PLC - CTW 19.0624 MINIS</t>
  </si>
  <si>
    <t>AMP LIMITED - CTW 3.4003 MINIS</t>
  </si>
  <si>
    <t>AMP LIMITED - CTW 2.2448 MINIS</t>
  </si>
  <si>
    <t>AMP LIMITED - CTW 2.5276 MINIS</t>
  </si>
  <si>
    <t>AMP LIMITED - CTW 2.8113 MINIS</t>
  </si>
  <si>
    <t>AMP LIMITED - CTW 3.0855 MINIS</t>
  </si>
  <si>
    <t>AMPLOQ</t>
  </si>
  <si>
    <t>AMP LIMITED - CTW 2.029 GSLMINIS</t>
  </si>
  <si>
    <t>AMPLOR</t>
  </si>
  <si>
    <t>AMP LIMITED - CTW 2.1395 GSL MINIS</t>
  </si>
  <si>
    <t>AMPLOU</t>
  </si>
  <si>
    <t>AMP LIMITED - CTW 2.0607 GSLMINIS</t>
  </si>
  <si>
    <t>AMPLOV</t>
  </si>
  <si>
    <t>AMP LIMITED - CTW 1.8984 GSLMINIS</t>
  </si>
  <si>
    <t>ANSELL LIMITED - CTW 51.0007 MINIS</t>
  </si>
  <si>
    <t>ANSELL LIMITED - CTW 56.1052 MINIS</t>
  </si>
  <si>
    <t>AUSTRALIA AND NEW ZEALAND BANKING GROUP LIMITED - CTW 35.5437 MINIS</t>
  </si>
  <si>
    <t>AUSTRALIA AND NEW ZEALAND BANKING GROUP LIMITED - CTW 37.8641 MINIS</t>
  </si>
  <si>
    <t>ANZLOP</t>
  </si>
  <si>
    <t>AUSTRALIA AND NEW ZEALAND BANKING GROUP LIMITED - CTW 28.6022 GSLMINIS</t>
  </si>
  <si>
    <t>ANZLOQ</t>
  </si>
  <si>
    <t>AUSTRALIA AND NEW ZEALAND BANKING GROUP LIMITED - CTW 32.9565 GSLMINIS</t>
  </si>
  <si>
    <t>ANZLOR</t>
  </si>
  <si>
    <t>AUSTRALIA AND NEW ZEALAND BANKING GROUP LIMITED - CTW 29.3254 GSLMINIS</t>
  </si>
  <si>
    <t>ANZLOS</t>
  </si>
  <si>
    <t>AUSTRALIA AND NEW ZEALAND BANKING GROUP LIMITED - CTW 29.7695 GSLMINIS</t>
  </si>
  <si>
    <t>ANZLOT</t>
  </si>
  <si>
    <t>AUSTRALIA AND NEW ZEALAND BANKING GROUP LIMITED - CTW 31.0947 GSLMINIS</t>
  </si>
  <si>
    <t>ANZLOW</t>
  </si>
  <si>
    <t>AUSTRALIA AND NEW ZEALAND BANKING GROUP LIMITED - CTW 31.5817 GSLMINIS</t>
  </si>
  <si>
    <t>ANZMOP</t>
  </si>
  <si>
    <t>AUSTRALIA AND NEW ZEALAND BANKING GROUP LIMITED - CTW 32.8352 MINIS</t>
  </si>
  <si>
    <t>AUSTRALIA AND NEW ZEALAND BANKING GROUP LIMITED - CTW 34.1845 MINIS</t>
  </si>
  <si>
    <t>AUSTRALIA AND NEW ZEALAND BANKING GROUP LIMITED - CTW 34.6309 MINIS</t>
  </si>
  <si>
    <t>AUSTRALIA AND NEW ZEALAND BANKING GROUP LIMITED - CTW 35.0872 MINIS</t>
  </si>
  <si>
    <t>AUSTRALIA AND NEW ZEALAND BANKING GROUP LIMITED - CTW 36.4365 MINIS</t>
  </si>
  <si>
    <t>AUSTRALIA AND NEW ZEALAND BANKING GROUP LIMITED - CTW 36.8928 MINIS</t>
  </si>
  <si>
    <t>APA GROUP - CTW 13.514 MINIS</t>
  </si>
  <si>
    <t>APA GROUP - CTW 14.1563 MINIS</t>
  </si>
  <si>
    <t>APTKOQ</t>
  </si>
  <si>
    <t>AFTERPAY LIMITED - CTW 195.0081 MINIS</t>
  </si>
  <si>
    <t>APTKOR</t>
  </si>
  <si>
    <t>AFTERPAY LIMITED - CTW 206.8282 MINIS</t>
  </si>
  <si>
    <t>APTKOU</t>
  </si>
  <si>
    <t>AFTERPAY LIMITED - CTW 185.186 MINIS</t>
  </si>
  <si>
    <t>APTKOV</t>
  </si>
  <si>
    <t>AFTERPAY LIMITED - CTW 218.767 MINIS</t>
  </si>
  <si>
    <t>ASX LIMITED - CTW 107.1103 MINIS</t>
  </si>
  <si>
    <t>ASXKOU</t>
  </si>
  <si>
    <t>ASX LIMITED - CTW 100.3846 MINIS</t>
  </si>
  <si>
    <t>ALUMINA LIMITED - CTW 2.1424 MINIS</t>
  </si>
  <si>
    <t>ALUMINA LIMITED - CTW 2.7656 MINIS</t>
  </si>
  <si>
    <t>ALUMINA LIMITED - CTW 3.2871 MINIS</t>
  </si>
  <si>
    <t>ALUMINA LIMITED - CTW 2.4958 MINIS</t>
  </si>
  <si>
    <t>ALUMINA LIMITED - CTW 2.621 MINIS</t>
  </si>
  <si>
    <t>ALUMINA LIMITED - CTW 2.3139 MINIS</t>
  </si>
  <si>
    <t>AURIZON HOLDINGS LIMITED - CTW 5.2625 MINIS</t>
  </si>
  <si>
    <t>AURIZON HOLDINGS LIMITED - CTW 4.8018 MINIS</t>
  </si>
  <si>
    <t>AURIZON HOLDINGS LIMITED - CTW 5.6474 MINIS</t>
  </si>
  <si>
    <t>AURIZON HOLDINGS LIMITED - CTW 5.9447 MINIS</t>
  </si>
  <si>
    <t>BAPCOR LIMITED - CTW 10.257 MINIS</t>
  </si>
  <si>
    <t>BENDIGO AND ADELAIDE BANK LIMITED - CTW 14.1621 MINIS</t>
  </si>
  <si>
    <t>BENDIGO AND ADELAIDE BANK LIMITED - CTW 12.897 MINIS</t>
  </si>
  <si>
    <t>BENDIGO AND ADELAIDE BANK LIMITED - CTW 14.7121 MINIS</t>
  </si>
  <si>
    <t>BHP GROUP LIMITED - CTW 55.9904 MINIS</t>
  </si>
  <si>
    <t>BHP GROUP LIMITED - CTW 58.2361 MINIS</t>
  </si>
  <si>
    <t>BHP GROUP LIMITED - CTW 61.5979 MINIS</t>
  </si>
  <si>
    <t>BHP GROUP LIMITED - CTW 57.3868 MINIS</t>
  </si>
  <si>
    <t>BHP GROUP LIMITED - CTW 59.5334 MINIS</t>
  </si>
  <si>
    <t>BHPKOX</t>
  </si>
  <si>
    <t>BHP GROUP LIMITED - CTW 63.265 MINIS</t>
  </si>
  <si>
    <t>BHP GROUP LIMITED - CTW 67.2435 MINIS</t>
  </si>
  <si>
    <t>BHPLOQ</t>
  </si>
  <si>
    <t>BHP GROUP LIMITED - CTW 50.0831 GSLMINIS</t>
  </si>
  <si>
    <t>BHPLOS</t>
  </si>
  <si>
    <t>BHP GROUP LIMITED - CTW 48.1539 GSLMINIS</t>
  </si>
  <si>
    <t>BHPLOT</t>
  </si>
  <si>
    <t>BHP GROUP LIMITED - CTW 51.2016 GSLMINIS</t>
  </si>
  <si>
    <t>BHPLOV</t>
  </si>
  <si>
    <t>BHP GROUP LIMITED - CTW 48.7535 GSLMINIS</t>
  </si>
  <si>
    <t>BHPLOW</t>
  </si>
  <si>
    <t>BHP GROUP LIMITED - CTW 49.3532 GSLMINIS</t>
  </si>
  <si>
    <t>BHPLOX</t>
  </si>
  <si>
    <t>BHP GROUP LIMITED - CTW 54.7464 GSLMINIS</t>
  </si>
  <si>
    <t>BHPLOY</t>
  </si>
  <si>
    <t>BHP GROUP LIMITED - CTW 51.8886 GSLMINIS</t>
  </si>
  <si>
    <t>BHP GROUP LIMITED - CTW 64.4101 MINIS</t>
  </si>
  <si>
    <t>BHPMOV</t>
  </si>
  <si>
    <t>BHP GROUP LIMITED - CTW 60.5975 MINIS</t>
  </si>
  <si>
    <t>BLACKMORES LIMITED - CTW 103.6446 MINIS</t>
  </si>
  <si>
    <t>BLACKMORES LIMITED - CTW 89.1615 MINIS</t>
  </si>
  <si>
    <t>BORAL LIMITED. - CTW 8.8089 MINIS</t>
  </si>
  <si>
    <t>BLDKOR</t>
  </si>
  <si>
    <t>BORAL LIMITED. - CTW 9.1828 MINIS</t>
  </si>
  <si>
    <t>BORAL LIMITED. - CTW 8.1896 MINIS</t>
  </si>
  <si>
    <t>BANK OF QUEENSLAND LIMITED. - CTW 12.848 MINIS</t>
  </si>
  <si>
    <t>BANK OF QUEENSLAND LIMITED. - CTW 13.1408 MINIS</t>
  </si>
  <si>
    <t>BANK OF QUEENSLAND LIMITED. - CTW 11.1428 MINIS</t>
  </si>
  <si>
    <t>BEACH ENERGY LIMITED - CTW 1.9503 MINIS</t>
  </si>
  <si>
    <t>BEACH ENERGY LIMITED - CTW 2.1228 MINIS</t>
  </si>
  <si>
    <t>BPTKOS</t>
  </si>
  <si>
    <t>BEACH ENERGY LIMITED - CTW 2.6649 MINIS</t>
  </si>
  <si>
    <t>BSLKOR</t>
  </si>
  <si>
    <t>BLUESCOPE STEEL LIMITED - CTW 30.3672 MINIS</t>
  </si>
  <si>
    <t>BLUESCOPE STEEL LIMITED - CTW 31.234 MINIS</t>
  </si>
  <si>
    <t>BLUESCOPE STEEL LIMITED - CTW 32.5785 MINIS</t>
  </si>
  <si>
    <t>BRAMBLES LIMITED - CTW 13.6072 MINIS</t>
  </si>
  <si>
    <t>BXBKOQ</t>
  </si>
  <si>
    <t>BRAMBLES LIMITED - CTW 14.0079 MINIS</t>
  </si>
  <si>
    <t>BRAMBLES LIMITED - CTW 14.7055 MINIS</t>
  </si>
  <si>
    <t>CARSALES.COM LIMITED. - CTW 25.3292 MINIS</t>
  </si>
  <si>
    <t>CARSALES.COM LIMITED. - CTW 23.7986 MINIS</t>
  </si>
  <si>
    <t>COMMONWEALTH BANK OF AUSTRALIA. - CTW 123.2024 MINIS</t>
  </si>
  <si>
    <t>COMMONWEALTH BANK OF AUSTRALIA. - CTW 127.5196 MINIS</t>
  </si>
  <si>
    <t>CBAKOY</t>
  </si>
  <si>
    <t>COMMONWEALTH BANK OF AUSTRALIA. - CTW 117.2432 MINIS</t>
  </si>
  <si>
    <t>CBALOR</t>
  </si>
  <si>
    <t>COMMONWEALTH BANK OF AUSTRALIA. - CTW 108.6007GSLMINIS</t>
  </si>
  <si>
    <t>CBALOS</t>
  </si>
  <si>
    <t>COMMONWEALTH BANK OF AUSTRALIA. - CTW 101.5749GSLMINIS</t>
  </si>
  <si>
    <t>CBALOU</t>
  </si>
  <si>
    <t>COMMONWEALTH BANK OF AUSTRALIA. - CTW 103.174GSLMINIS</t>
  </si>
  <si>
    <t>CBALOX</t>
  </si>
  <si>
    <t>COMMONWEALTH BANK OF AUSTRALIA. - CTW 104.7731GSLMINIS</t>
  </si>
  <si>
    <t>CBALOY</t>
  </si>
  <si>
    <t>COMMONWEALTH BANK OF AUSTRALIA. - CTW 106.3723GSLMINIS</t>
  </si>
  <si>
    <t>COMMONWEALTH BANK OF AUSTRALIA. - CTW 120.8748 MINIS</t>
  </si>
  <si>
    <t>CDDKOQ</t>
  </si>
  <si>
    <t>CARDNO LIMITED - CTW 1.2781 MINIS</t>
  </si>
  <si>
    <t>CDDKOR</t>
  </si>
  <si>
    <t>CARDNO LIMITED - CTW 1.8267 MINIS</t>
  </si>
  <si>
    <t>COSTA GROUP HOLDINGS LIMITED - CTW 5.7156 MINIS</t>
  </si>
  <si>
    <t>COSTA GROUP HOLDINGS LIMITED - CTW 4.6705 MINIS</t>
  </si>
  <si>
    <t>COSTA GROUP HOLDINGS LIMITED - CTW 4.9874 MINIS</t>
  </si>
  <si>
    <t>CHALLENGER LIMITED - CTW 8.2102 MINIS</t>
  </si>
  <si>
    <t>CHALLENGER LIMITED - CTW 7.2176 MINIS</t>
  </si>
  <si>
    <t>CHALLENGER LIMITED - CTW 7.627 MINIS</t>
  </si>
  <si>
    <t>CHARTER HALL GROUP - CTW 19.746 MINIS</t>
  </si>
  <si>
    <t>CHARTER HALL GROUP - CTW 18.7792 MINIS</t>
  </si>
  <si>
    <t>CHARTER HALL GROUP - CTW 20.7413 MINIS</t>
  </si>
  <si>
    <t>CIMKOR</t>
  </si>
  <si>
    <t>CIMIC GROUP LIMITED - CTW 27.0864 MINIS</t>
  </si>
  <si>
    <t>CIMKOS</t>
  </si>
  <si>
    <t>CIMIC GROUP LIMITED - CTW 31.6576 MINIS</t>
  </si>
  <si>
    <t>CIMKOT</t>
  </si>
  <si>
    <t>CIMIC GROUP LIMITED - CTW 29.1726 MINIS</t>
  </si>
  <si>
    <t>CIMKOU</t>
  </si>
  <si>
    <t>CIMIC GROUP LIMITED - CTW 33.3772 MINIS</t>
  </si>
  <si>
    <t>COCHLEAR LIMITED - CTW 304.5888 MINIS</t>
  </si>
  <si>
    <t>COCHLEAR LIMITED - CTW 338.9387 MINIS</t>
  </si>
  <si>
    <t>COMPUTERSHARE LIMITED. - CTW 20.1399 MINIS</t>
  </si>
  <si>
    <t>CPUKOR</t>
  </si>
  <si>
    <t>COMPUTERSHARE LIMITED. - CTW 21.3227 MINIS</t>
  </si>
  <si>
    <t>COMPUTERSHARE LIMITED. - CTW 22.5268 MINIS</t>
  </si>
  <si>
    <t>CSL LIMITED - CTW 347.2117 MINIS</t>
  </si>
  <si>
    <t>CSL LIMITED - CTW 408.2909 MINIS</t>
  </si>
  <si>
    <t>CSL LIMITED - CTW 384.3222 MINIS</t>
  </si>
  <si>
    <t>CSL LIMITED - CTW 384.3826 MINIS</t>
  </si>
  <si>
    <t>CSLMOS</t>
  </si>
  <si>
    <t>CSL LIMITED - CTW 365.3745 MINIS</t>
  </si>
  <si>
    <t>CSL LIMITED - CTW 429.2264 MINIS</t>
  </si>
  <si>
    <t>CSR LIMITED - CTW 8.1908 MINIS</t>
  </si>
  <si>
    <t>CSR LIMITED - CTW 7.2508 MINIS</t>
  </si>
  <si>
    <t>CORPORATE TRAVEL MANAGEMENT LIMITED - CTW 43.707 MINIS</t>
  </si>
  <si>
    <t>CWNKOP</t>
  </si>
  <si>
    <t>CROWN RESORTS LIMITED - CTW 18.8006 MINIS</t>
  </si>
  <si>
    <t>CWNKOR</t>
  </si>
  <si>
    <t>CROWN RESORTS LIMITED - CTW 17.2808 MINIS</t>
  </si>
  <si>
    <t>CWNKOS</t>
  </si>
  <si>
    <t>CROWN RESORTS LIMITED - CTW 18.1924 MINIS</t>
  </si>
  <si>
    <t>CLEANAWAY WASTE MANAGEMENT LIMITED - CTW 3.9411 MINIS</t>
  </si>
  <si>
    <t>CWYKOS</t>
  </si>
  <si>
    <t>CLEANAWAY WASTE MANAGEMENT LIMITED - CTW 4.2794 MINIS</t>
  </si>
  <si>
    <t>DJIA MINI E-CBOT - CTW 36071.3684 MINIS</t>
  </si>
  <si>
    <t>DJIA MINI E-CBOT - CTW 40566.0598 MINIS</t>
  </si>
  <si>
    <t>DJXKOS</t>
  </si>
  <si>
    <t>DJIA MINI E-CBOT - CTW 40982.8262 MINIS</t>
  </si>
  <si>
    <t>DJXKOY</t>
  </si>
  <si>
    <t>DJIA MINI E-CBOT - CTW 38497.7712 MINIS</t>
  </si>
  <si>
    <t>DJXKOZ</t>
  </si>
  <si>
    <t>DJIA MINI E-CBOT - CTW 38914.3926 MINIS</t>
  </si>
  <si>
    <t>DJXMOP</t>
  </si>
  <si>
    <t>DJIA MINI E-CBOT - CTW 39331.0076 MINIS</t>
  </si>
  <si>
    <t>DJIA MINI E-CBOT - CTW 39746.8049 MINIS</t>
  </si>
  <si>
    <t>DMPKOR</t>
  </si>
  <si>
    <t>DOMINO'S PIZZA ENTERPRISES LIMITED - CTW 176.6235 MINIS</t>
  </si>
  <si>
    <t>DOWNER EDI LIMITED - CTW 7.0492 MINIS</t>
  </si>
  <si>
    <t>DOWKOQ</t>
  </si>
  <si>
    <t>DOWNER EDI LIMITED - CTW 7.711 MINIS</t>
  </si>
  <si>
    <t>DOWNER EDI LIMITED - CTW 7.0124 MINIS</t>
  </si>
  <si>
    <t>DOWNER EDI LIMITED - CTW 8.4446 MINIS</t>
  </si>
  <si>
    <t>DEXUS - CTW 14.7071 MINIS</t>
  </si>
  <si>
    <t>DEXUS - CTW 15.9469 MINIS</t>
  </si>
  <si>
    <t>DEXUS - CTW 13.7305 MINIS</t>
  </si>
  <si>
    <t>ESTIA HEALTH LIMITED - CTW 3.1827 MINIS</t>
  </si>
  <si>
    <t>EVOLUTION MINING LIMITED - CTW 8.0708 MINIS</t>
  </si>
  <si>
    <t>EVOLUTION MINING LIMITED - CTW 9.1096 MINIS</t>
  </si>
  <si>
    <t>FLETCHER BUILDING LIMITED - CTW 9.2249 MINIS</t>
  </si>
  <si>
    <t>FLETCHER BUILDING LIMITED - CTW 8.6807 MINIS</t>
  </si>
  <si>
    <t>FLIGHT CENTRE TRAVEL GROUP LIMITED - CTW 20.5718 MINIS</t>
  </si>
  <si>
    <t>FLIGHT CENTRE TRAVEL GROUP LIMITED - CTW 22.7806 MINIS</t>
  </si>
  <si>
    <t>FMGKOP</t>
  </si>
  <si>
    <t>FORTESCUE METALS GROUP LTD - CTW 28.167 MINIS</t>
  </si>
  <si>
    <t>FORTESCUE METALS GROUP LTD - CTW 39.2795 MINIS</t>
  </si>
  <si>
    <t>FORTESCUE METALS GROUP LTD - CTW 31.042 MINIS</t>
  </si>
  <si>
    <t>FORTESCUE METALS GROUP LTD - CTW 29.337 MINIS</t>
  </si>
  <si>
    <t>FORTESCUE METALS GROUP LTD - CTW 31.925 MINIS</t>
  </si>
  <si>
    <t>FORTESCUE METALS GROUP LTD - CTW 35.7074 MINIS</t>
  </si>
  <si>
    <t>FMGMOP</t>
  </si>
  <si>
    <t>FORTESCUE METALS GROUP LTD - CTW 36.5841 MINIS</t>
  </si>
  <si>
    <t>FORTESCUE METALS GROUP LTD - CTW 34.6134 MINIS</t>
  </si>
  <si>
    <t>FORTESCUE METALS GROUP LTD - CTW 37.5378 MINIS</t>
  </si>
  <si>
    <t>CURRENCY WARRANT AUD/EUR - CTW 0.6936 MINIS</t>
  </si>
  <si>
    <t>CURRENCY WARRANT AUD/EUR - CTW 0.6992 MINIS</t>
  </si>
  <si>
    <t>CURRENCY WARRANT AUD/EUR - CTW 0.7115 MINIS</t>
  </si>
  <si>
    <t>CURRENCY WARRANT AUD/EUR - CTW 0.6713 MINIS</t>
  </si>
  <si>
    <t>CURRENCY WARRANT AUD/EUR - CTW 0.7169 MINIS</t>
  </si>
  <si>
    <t>CURRENCY WARRANT AUD/EUR - CTW 0.7365 MINIS</t>
  </si>
  <si>
    <t>CURRENCY WARRANT AUD/GBP - CTW 0.5666 MINIS</t>
  </si>
  <si>
    <t>CURRENCY WARRANT AUD/GBP - CTW 0.6159 MINIS</t>
  </si>
  <si>
    <t>CURRENCY WARRANT AUD/GBP - CTW 0.6376 MINIS</t>
  </si>
  <si>
    <t>CURRENCY WARRANT AUD/GBP - CTW 0.6259 MINIS</t>
  </si>
  <si>
    <t>CURRENCY WARRANT AUD/GBP - CTW 0.6542 MINIS</t>
  </si>
  <si>
    <t>CURRENCY WARRANT AUD/GBP - CTW 0.5955 MINIS</t>
  </si>
  <si>
    <t>CURRENCY WARRANT AUS/USD. - CTW 0.7938 MINIS</t>
  </si>
  <si>
    <t>FXUKOS</t>
  </si>
  <si>
    <t>CURRENCY WARRANT AUS/USD. - CTW 0.7764 MINIS</t>
  </si>
  <si>
    <t>FXUKOT</t>
  </si>
  <si>
    <t>CURRENCY WARRANT AUS/USD. - CTW 0.8375 MINIS</t>
  </si>
  <si>
    <t>FXUKOU</t>
  </si>
  <si>
    <t>CURRENCY WARRANT AUS/USD. - CTW 0.8679 MINIS</t>
  </si>
  <si>
    <t>CURRENCY WARRANT AUS/USD. - CTW 0.8881 MINIS</t>
  </si>
  <si>
    <t>CURRENCY WARRANT AUS/USD. - CTW 0.8982 MINIS</t>
  </si>
  <si>
    <t>CURRENCY WARRANT AUS/USD. - CTW 0.9082 MINIS</t>
  </si>
  <si>
    <t>CURRENCY WARRANT AUS/USD. - CTW 0.9225 MINIS</t>
  </si>
  <si>
    <t>CURRENCY WARRANT AUS/USD. - CTW 0.8756 MINIS</t>
  </si>
  <si>
    <t>CURRENCY WARRANT AUD/JPY - CTW 85.8053 MINIS</t>
  </si>
  <si>
    <t>CURRENCY WARRANT AUD/JPY - CTW 88.6331 MINIS</t>
  </si>
  <si>
    <t>CURRENCY WARRANT AUD/JPY - CTW 92.5327 MINIS</t>
  </si>
  <si>
    <t>CURRENCY WARRANT AUD/JPY - CTW 93.8286 MINIS</t>
  </si>
  <si>
    <t>FXYKOV</t>
  </si>
  <si>
    <t>CURRENCY WARRANT AUD/JPY - CTW 100.2398 MINIS</t>
  </si>
  <si>
    <t>CURRENCY WARRANT AUD/NZD - CTW 1.1042 MINIS</t>
  </si>
  <si>
    <t>CURRENCY WARRANT AUD/NZD - CTW 1.1217 MINIS</t>
  </si>
  <si>
    <t>CURRENCY WARRANT AUD/NZD - CTW 1.1239 MINIS</t>
  </si>
  <si>
    <t>CURRENCY WARRANT AUD/NZD - CTW 1.1734 MINIS</t>
  </si>
  <si>
    <t>CURRENCY WARRANT AUD/NZD - CTW 1.134 MINIS</t>
  </si>
  <si>
    <t>CURRENCY WARRANT AUD/NZD - CTW 1.1383 MINIS</t>
  </si>
  <si>
    <t>GMGKOP</t>
  </si>
  <si>
    <t>GOODMAN GROUP - CTW 28.8437 MINIS</t>
  </si>
  <si>
    <t>GMGKOR</t>
  </si>
  <si>
    <t>GOODMAN GROUP - CTW 26.0567 MINIS</t>
  </si>
  <si>
    <t>GPT GROUP - CTW 5.8571 MINIS</t>
  </si>
  <si>
    <t>GPT GROUP - CTW 6.229 MINIS</t>
  </si>
  <si>
    <t>GPTKOS</t>
  </si>
  <si>
    <t>GPT GROUP - CTW 6.3115 MINIS</t>
  </si>
  <si>
    <t>GWA GROUP LIMITED. - CTW 3.8468 MINIS</t>
  </si>
  <si>
    <t>GWA GROUP LIMITED. - CTW 4.9912 MINIS</t>
  </si>
  <si>
    <t>HEALIUS LIMITED - CTW 5.3976 MINIS</t>
  </si>
  <si>
    <t>HEALIUS LIMITED - CTW 5.6732 MINIS</t>
  </si>
  <si>
    <t>HEALIUS LIMITED - CTW 6.2642 MINIS</t>
  </si>
  <si>
    <t>HEALIUS LIMITED - CTW 6.9518 MINIS</t>
  </si>
  <si>
    <t>HSXKOP</t>
  </si>
  <si>
    <t>HANG SENG IDX FUTURES - CTW 30637.6203 MINIS</t>
  </si>
  <si>
    <t>HSXKOS</t>
  </si>
  <si>
    <t>HANG SENG IDX FUTURES - CTW 35844.3145 MINIS</t>
  </si>
  <si>
    <t>HSXKOT</t>
  </si>
  <si>
    <t>HANG SENG IDX FUTURES - CTW 34005.029 MINIS</t>
  </si>
  <si>
    <t>HSXKOV</t>
  </si>
  <si>
    <t>HANG SENG IDX FUTURES - CTW 31982.2001 MINIS</t>
  </si>
  <si>
    <t>HARVEY NORMAN HOLDINGS LIMITED - CTW 7.7221 MINIS</t>
  </si>
  <si>
    <t>HARVEY NORMAN HOLDINGS LIMITED - CTW 8.4128 MINIS</t>
  </si>
  <si>
    <t>HARVEY NORMAN HOLDINGS LIMITED - CTW 6.7894 MINIS</t>
  </si>
  <si>
    <t>INSURANCE AUSTRALIA GROUP LIMITED - CTW 6.8222 MINIS</t>
  </si>
  <si>
    <t>INSURANCE AUSTRALIA GROUP LIMITED - CTW 7.6217 MINIS</t>
  </si>
  <si>
    <t>INSURANCE AUSTRALIA GROUP LIMITED - CTW 7.2421 MINIS</t>
  </si>
  <si>
    <t>IOOF HOLDINGS LIMITED - CTW 5.9558 MINIS</t>
  </si>
  <si>
    <t>IOOF HOLDINGS LIMITED - CTW 7.1495 MINIS</t>
  </si>
  <si>
    <t>IGO LIMITED - CTW 12.7175 MINIS</t>
  </si>
  <si>
    <t>IGO LIMITED - CTW 11.1906 MINIS</t>
  </si>
  <si>
    <t>IGO LIMITED - CTW 13.3006 MINIS</t>
  </si>
  <si>
    <t>ILUKA RESOURCES LIMITED - CTW 10.3652 MINIS</t>
  </si>
  <si>
    <t>ILUKA RESOURCES LIMITED - CTW 12.6393 MINIS</t>
  </si>
  <si>
    <t>ILUKA RESOURCES LIMITED - CTW 11.1644 MINIS</t>
  </si>
  <si>
    <t>ILUKA RESOURCES LIMITED - CTW 14.9478 MINIS</t>
  </si>
  <si>
    <t>ILUKOY</t>
  </si>
  <si>
    <t>ILUKA RESOURCES LIMITED - CTW 11.6783 MINIS</t>
  </si>
  <si>
    <t>INGHAMS GROUP LIMITED - CTW 5.8885 MINIS</t>
  </si>
  <si>
    <t>INGHAMS GROUP LIMITED - CTW 5.5082 MINIS</t>
  </si>
  <si>
    <t>INGHAMS GROUP LIMITED - CTW 6.2544 MINIS</t>
  </si>
  <si>
    <t>INGHAMS GROUP LIMITED - CTW 5.0609 MINIS</t>
  </si>
  <si>
    <t>INCITEC PIVOT LIMITED - CTW 3.4648 MINIS</t>
  </si>
  <si>
    <t>INCITEC PIVOT LIMITED - CTW 3.1527 MINIS</t>
  </si>
  <si>
    <t>INCITEC PIVOT LIMITED - CTW 2.9928 MINIS</t>
  </si>
  <si>
    <t>IPLKOS</t>
  </si>
  <si>
    <t>INCITEC PIVOT LIMITED - CTW 3.9557 MINIS</t>
  </si>
  <si>
    <t>INCITEC PIVOT LIMITED - CTW 3.9668 MINIS</t>
  </si>
  <si>
    <t>IRESS LIMITED - CTW 16.5698 MINIS</t>
  </si>
  <si>
    <t>IRESS LIMITED - CTW 18.5926 MINIS</t>
  </si>
  <si>
    <t>INVOCARE LIMITED - CTW 18.8972 MINIS</t>
  </si>
  <si>
    <t>INVOCARE LIMITED - CTW 18.2401 MINIS</t>
  </si>
  <si>
    <t>INVOCARE LIMITED - CTW 16.0265 MINIS</t>
  </si>
  <si>
    <t>JB HI-FI LIMITED - CTW 68.344 MINIS</t>
  </si>
  <si>
    <t>JB HI-FI LIMITED - CTW 65.2529 MINIS</t>
  </si>
  <si>
    <t>JB HI-FI LIMITED - CTW 58.7159 MINIS</t>
  </si>
  <si>
    <t>JB HI-FI LIMITED - CTW 63.5056 MINIS</t>
  </si>
  <si>
    <t>JANUS HENDERSON GROUP PLC - CTW 76.5763 MINIS</t>
  </si>
  <si>
    <t>JANUS HENDERSON GROUP PLC - CTW 71.9797 MINIS</t>
  </si>
  <si>
    <t>JAMES HARDIE INDUSTRIES PLC - CTW 57.4209 MINIS</t>
  </si>
  <si>
    <t>JAMES HARDIE INDUSTRIES PLC - CTW 62.6788 MINIS</t>
  </si>
  <si>
    <t>JHXKOS</t>
  </si>
  <si>
    <t>JAMES HARDIE INDUSTRIES PLC - CTW 59.8278 MINIS</t>
  </si>
  <si>
    <t>JUMBO INTERACTIVE LIMITED - CTW 23.572 MINIS</t>
  </si>
  <si>
    <t>JINKOS</t>
  </si>
  <si>
    <t>JUMBO INTERACTIVE LIMITED - CTW 25.4294 MINIS</t>
  </si>
  <si>
    <t>KAROON ENERGY LTD - CTW 2.491 MINIS</t>
  </si>
  <si>
    <t>KAROON ENERGY LTD - CTW 1.814 MINIS</t>
  </si>
  <si>
    <t>KAROON ENERGY LTD - CTW 2.0791 MINIS</t>
  </si>
  <si>
    <t>LENDLEASE GROUP - CTW 16.1314 MINIS</t>
  </si>
  <si>
    <t>LLCKOQ</t>
  </si>
  <si>
    <t>LENDLEASE GROUP - CTW 16.977 MINIS</t>
  </si>
  <si>
    <t>LENDLEASE GROUP - CTW 18.7204 MINIS</t>
  </si>
  <si>
    <t>LENDLEASE GROUP - CTW 17.6746 MINIS</t>
  </si>
  <si>
    <t>LINK ADMINISTRATION HOLDINGS LIMITED - CTW 6.7103 MINIS</t>
  </si>
  <si>
    <t>LINK ADMINISTRATION HOLDINGS LIMITED - CTW 6.4085 MINIS</t>
  </si>
  <si>
    <t>LYNAS RARE EARTHS LIMITED - CTW 11.1487 MINIS</t>
  </si>
  <si>
    <t>LYNAS RARE EARTHS LIMITED - CTW 10.5024 MINIS</t>
  </si>
  <si>
    <t>LYNAS RARE EARTHS LIMITED - CTW 8.6728 MINIS</t>
  </si>
  <si>
    <t>LYNAS RARE EARTHS LIMITED - CTW 9.5305 MINIS</t>
  </si>
  <si>
    <t>LYNAS RARE EARTHS LIMITED - CTW 11.8242 MINIS</t>
  </si>
  <si>
    <t>LYNAS RARE EARTHS LIMITED - CTW 12.4751 MINIS</t>
  </si>
  <si>
    <t>MAGELLAN FINANCIAL GROUP LIMITED - CTW 83.9131 MINIS</t>
  </si>
  <si>
    <t>MAGELLAN FINANCIAL GROUP LIMITED - CTW 88.1609 MINIS</t>
  </si>
  <si>
    <t>MAGELLAN FINANCIAL GROUP LIMITED - CTW 66.4698 MINIS</t>
  </si>
  <si>
    <t>MIRVAC GROUP - CTW 4.8055 MINIS</t>
  </si>
  <si>
    <t>MIRVAC GROUP - CTW 3.5715 MINIS</t>
  </si>
  <si>
    <t>MIRVAC GROUP - CTW 5.2026 MINIS</t>
  </si>
  <si>
    <t>MINERAL RESOURCES LIMITED - CTW 66.0255 MINIS</t>
  </si>
  <si>
    <t>MINKOQ</t>
  </si>
  <si>
    <t>MINERAL RESOURCES LIMITED - CTW 68.3345 MINIS</t>
  </si>
  <si>
    <t>MINERAL RESOURCES LIMITED - CTW 69.2699 MINIS</t>
  </si>
  <si>
    <t>MMLKOQ</t>
  </si>
  <si>
    <t>MEDUSA MINING LIMITED - CTW 1.3255 MINIS</t>
  </si>
  <si>
    <t>MMLKOV</t>
  </si>
  <si>
    <t>MEDUSA MINING LIMITED - CTW 1.3309 MINIS</t>
  </si>
  <si>
    <t>MONADELPHOUS GROUP LIMITED - CTW 13.4454 MINIS</t>
  </si>
  <si>
    <t>MONADELPHOUS GROUP LIMITED - CTW 17.5533 MINIS</t>
  </si>
  <si>
    <t>MONADELPHOUS GROUP LIMITED - CTW 15.1118 MINIS</t>
  </si>
  <si>
    <t>MEGAPORT LIMITED - CTW 22.9105 MINIS</t>
  </si>
  <si>
    <t>MEGAPORT LIMITED - CTW 25.1756 MINIS</t>
  </si>
  <si>
    <t>MEDIBANK PRIVATE LIMITED - CTW 4.0458 MINIS</t>
  </si>
  <si>
    <t>MEDIBANK PRIVATE LIMITED - CTW 4.6771 MINIS</t>
  </si>
  <si>
    <t>MEDIBANK PRIVATE LIMITED - CTW 3.7524 MINIS</t>
  </si>
  <si>
    <t>MACQUARIE GROUP LIMITED - CTW 183.574 MINIS</t>
  </si>
  <si>
    <t>MQGKOQ</t>
  </si>
  <si>
    <t>MACQUARIE GROUP LIMITED - CTW 215.3307 MINIS</t>
  </si>
  <si>
    <t>MQGKOR</t>
  </si>
  <si>
    <t>MACQUARIE GROUP LIMITED - CTW 219.3721 MINIS</t>
  </si>
  <si>
    <t>MQGKOS</t>
  </si>
  <si>
    <t>MACQUARIE GROUP LIMITED - CTW 224.8995 MINIS</t>
  </si>
  <si>
    <t>MQGKOT</t>
  </si>
  <si>
    <t>MACQUARIE GROUP LIMITED - CTW 207.9873 MINIS</t>
  </si>
  <si>
    <t>MACQUARIE GROUP LIMITED - CTW 238.9076 MINIS</t>
  </si>
  <si>
    <t>MACQUARIE GROUP LIMITED - CTW 245.5819 MINIS</t>
  </si>
  <si>
    <t>MACQUARIE GROUP LIMITED - CTW 194.6158 MINIS</t>
  </si>
  <si>
    <t>MACQUARIE GROUP LIMITED - CTW 230.1978 MINIS</t>
  </si>
  <si>
    <t>MACQUARIE GROUP LIMITED - CTW 257.3243 MINIS</t>
  </si>
  <si>
    <t>MQGLOP</t>
  </si>
  <si>
    <t>MACQUARIE GROUP LIMITED - CTW 167.4972GSLMINIS</t>
  </si>
  <si>
    <t>MQGLOQ</t>
  </si>
  <si>
    <t>MACQUARIE GROUP LIMITED - CTW 156.4368GSLMINIS</t>
  </si>
  <si>
    <t>MQGLOR</t>
  </si>
  <si>
    <t>MACQUARIE GROUP LIMITED - CTW 177.0002GSLMINIS</t>
  </si>
  <si>
    <t>MQGLOS</t>
  </si>
  <si>
    <t>MACQUARIE GROUP LIMITED - CTW 187.0512GSLMINIS</t>
  </si>
  <si>
    <t>MQGLOT</t>
  </si>
  <si>
    <t>MACQUARIE GROUP LIMITED - CTW 171.6512GSLMINIS</t>
  </si>
  <si>
    <t>MQGLOV</t>
  </si>
  <si>
    <t>MACQUARIE GROUP LIMITED - CTW 181.4463GSLMINIS</t>
  </si>
  <si>
    <t>MESOBLAST LIMITED - CTW 7.108 MINIS</t>
  </si>
  <si>
    <t>MESOBLAST LIMITED - CTW 7.7003 MINIS</t>
  </si>
  <si>
    <t>MESOBLAST LIMITED - CTW 6.5058 MINIS</t>
  </si>
  <si>
    <t>METCASH LIMITED - CTW 4.6116 MINIS</t>
  </si>
  <si>
    <t>METCASH LIMITED - CTW 4.8944 MINIS</t>
  </si>
  <si>
    <t>MTSKOS</t>
  </si>
  <si>
    <t>METCASH LIMITED - CTW 5.3349 MINIS</t>
  </si>
  <si>
    <t>MYRKOP</t>
  </si>
  <si>
    <t>MYER HOLDINGS LIMITED - CTW 1.1703 MINIS</t>
  </si>
  <si>
    <t>MYRKOQ</t>
  </si>
  <si>
    <t>MYER HOLDINGS LIMITED - CTW 0.9762 MINIS</t>
  </si>
  <si>
    <t>MYRKOR</t>
  </si>
  <si>
    <t>MYER HOLDINGS LIMITED - CTW 0.596 MINIS</t>
  </si>
  <si>
    <t>MYRKOS</t>
  </si>
  <si>
    <t>MYER HOLDINGS LIMITED - CTW 0.7861 MINIS</t>
  </si>
  <si>
    <t>MYXKOQ</t>
  </si>
  <si>
    <t>MAYNE PHARMA GROUP LIMITED - CTW 0.5659 MINIS</t>
  </si>
  <si>
    <t>MYXKOR</t>
  </si>
  <si>
    <t>MAYNE PHARMA GROUP LIMITED - CTW 1.0524 MINIS</t>
  </si>
  <si>
    <t>NABKOP</t>
  </si>
  <si>
    <t>NATIONAL AUSTRALIA BANK LIMITED - CTW 30.2427 MINIS</t>
  </si>
  <si>
    <t>NATIONAL AUSTRALIA BANK LIMITED - CTW 36.3011 MINIS</t>
  </si>
  <si>
    <t>NABKOR</t>
  </si>
  <si>
    <t>NATIONAL AUSTRALIA BANK LIMITED - CTW 29.1041 MINIS</t>
  </si>
  <si>
    <t>NATIONAL AUSTRALIA BANK LIMITED - CTW 31.9926 MINIS</t>
  </si>
  <si>
    <t>NATIONAL AUSTRALIA BANK LIMITED - CTW 32.6172 MINIS</t>
  </si>
  <si>
    <t>NATIONAL AUSTRALIA BANK LIMITED - CTW 33.9664 MINIS</t>
  </si>
  <si>
    <t>NATIONAL AUSTRALIA BANK LIMITED - CTW 34.4227 MINIS</t>
  </si>
  <si>
    <t>NATIONAL AUSTRALIA BANK LIMITED - CTW 32.5903 MINIS</t>
  </si>
  <si>
    <t>NATIONAL AUSTRALIA BANK LIMITED - CTW 33.1838 MINIS</t>
  </si>
  <si>
    <t>NABLOP</t>
  </si>
  <si>
    <t>NATIONAL AUSTRALIA BANK LIMITED - CTW 26.9354 GSLMINIS</t>
  </si>
  <si>
    <t>NABLOR</t>
  </si>
  <si>
    <t>NATIONAL AUSTRALIA BANK LIMITED - CTW 28.2915 GSLMINIS</t>
  </si>
  <si>
    <t>NABLOS</t>
  </si>
  <si>
    <t>NATIONAL AUSTRALIA BANK LIMITED - CTW 29.3893 GSLMINIS</t>
  </si>
  <si>
    <t>NABLOT</t>
  </si>
  <si>
    <t>NATIONAL AUSTRALIA BANK LIMITED - CTW 28.7904 GSLMINIS</t>
  </si>
  <si>
    <t>NABLOU</t>
  </si>
  <si>
    <t>NATIONAL AUSTRALIA BANK LIMITED - CTW 29.9235 GSLMINIS</t>
  </si>
  <si>
    <t>NABLOV</t>
  </si>
  <si>
    <t>NATIONAL AUSTRALIA BANK LIMITED - CTW 27.4269 GSLMINIS</t>
  </si>
  <si>
    <t>NABMOS</t>
  </si>
  <si>
    <t>NATIONAL AUSTRALIA BANK LIMITED - CTW 34.7345 MINIS</t>
  </si>
  <si>
    <t>NANKOP</t>
  </si>
  <si>
    <t>NANOSONICS LIMITED - CTW 7.6291 MINIS</t>
  </si>
  <si>
    <t>NEWCREST MINING LIMITED - CTW 38.2102 MINIS</t>
  </si>
  <si>
    <t>NCMKOS</t>
  </si>
  <si>
    <t>NEWCREST MINING LIMITED - CTW 39.6251 MINIS</t>
  </si>
  <si>
    <t>NCMKOT</t>
  </si>
  <si>
    <t>NEWCREST MINING LIMITED - CTW 35.5146 MINIS</t>
  </si>
  <si>
    <t>NEWCREST MINING LIMITED - CTW 36.6756 MINIS</t>
  </si>
  <si>
    <t>NEWCREST MINING LIMITED - CTW 40.7945 MINIS</t>
  </si>
  <si>
    <t>NEWCREST MINING LIMITED - CTW 41.1671 MINIS</t>
  </si>
  <si>
    <t>NEWCREST MINING LIMITED - CTW 42.3328 MINIS</t>
  </si>
  <si>
    <t>NCMLOP</t>
  </si>
  <si>
    <t>NEWCREST MINING LIMITED - CTW 37.1107 GSLMINIS</t>
  </si>
  <si>
    <t>NCMLOQ</t>
  </si>
  <si>
    <t>NEWCREST MINING LIMITED - CTW 38.5289 GSLMINIS</t>
  </si>
  <si>
    <t>NCMLOR</t>
  </si>
  <si>
    <t>NEWCREST MINING LIMITED - CTW 35.336 GSLMINIS</t>
  </si>
  <si>
    <t>NCMLOT</t>
  </si>
  <si>
    <t>NEWCREST MINING LIMITED - CTW 32.1627 GSLMINIS</t>
  </si>
  <si>
    <t>NCMLOU</t>
  </si>
  <si>
    <t>NEWCREST MINING LIMITED - CTW 33.1511 GSLMINIS</t>
  </si>
  <si>
    <t>NEWCREST MINING LIMITED - CTW 45.0841 MINIS</t>
  </si>
  <si>
    <t>NDXKOV</t>
  </si>
  <si>
    <t>NASDAQ 100 E-MINI - CTW 15430.2458 MINIS</t>
  </si>
  <si>
    <t>NDXKOX</t>
  </si>
  <si>
    <t>NASDAQ 100 E-MINI - CTW 16047.0264 MINIS</t>
  </si>
  <si>
    <t>NDXKOY</t>
  </si>
  <si>
    <t>NASDAQ 100 E-MINI - CTW 16681.297 MINIS</t>
  </si>
  <si>
    <t>NDXKOZ</t>
  </si>
  <si>
    <t>NASDAQ 100 E-MINI - CTW 16477.1725 MINIS</t>
  </si>
  <si>
    <t>NDXMOP</t>
  </si>
  <si>
    <t>NASDAQ 100 E-MINI - CTW 17096.4352 MINIS</t>
  </si>
  <si>
    <t>NDXMOQ</t>
  </si>
  <si>
    <t>NASDAQ 100 E-MINI - CTW 17303.4689 MINIS</t>
  </si>
  <si>
    <t>NDXQOP</t>
  </si>
  <si>
    <t>NASDAQ 100 E-MINI - CTW 15147.6316 MINIS</t>
  </si>
  <si>
    <t>NINE ENTERTAINMENT CO. HOLDINGS LIMITED - CTW 4.3056 MINIS</t>
  </si>
  <si>
    <t>NINE ENTERTAINMENT CO. HOLDINGS LIMITED - CTW 3.984 MINIS</t>
  </si>
  <si>
    <t>NINE ENTERTAINMENT CO. HOLDINGS LIMITED - CTW 4.601 MINIS</t>
  </si>
  <si>
    <t>NIB HOLDINGS LIMITED - CTW 8.7681 MINIS</t>
  </si>
  <si>
    <t>NIB HOLDINGS LIMITED - CTW 7.6155 MINIS</t>
  </si>
  <si>
    <t>NIB HOLDINGS LIMITED - CTW 8.3169 MINIS</t>
  </si>
  <si>
    <t>NIKKEI 225 INDEX FUTURES (SGX) - CTW 37871.7502 MINIS</t>
  </si>
  <si>
    <t>NIKKEI 225 INDEX FUTURES (SGX) - CTW 31081.1492 MINIS</t>
  </si>
  <si>
    <t>NIKKEI 225 INDEX FUTURES (SGX) - CTW 30740.197 MINIS</t>
  </si>
  <si>
    <t>NIKKEI 225 INDEX FUTURES (SGX) - CTW 32843.8168 MINIS</t>
  </si>
  <si>
    <t>NIKKEI 225 INDEX FUTURES (SGX) - CTW 34984.4878 MINIS</t>
  </si>
  <si>
    <t>NIKKEI 225 INDEX FUTURES (SGX) - CTW 33263.5902 MINIS</t>
  </si>
  <si>
    <t>NIKKEI 225 INDEX FUTURES (SGX) - CTW 33779.6626 MINIS</t>
  </si>
  <si>
    <t>NI2KOX</t>
  </si>
  <si>
    <t>NIKKEI 225 INDEX FUTURES (SGX) - CTW 35789.2058 MINIS</t>
  </si>
  <si>
    <t>NIKKEI 225 INDEX FUTURES (SGX) - CTW 34294.7558 MINIS</t>
  </si>
  <si>
    <t>NIKKEI 225 INDEX FUTURES (SGX) - CTW 37073.0135 MINIS</t>
  </si>
  <si>
    <t>NORTHERN STAR RESOURCES LTD - CTW 13.7445 MINIS</t>
  </si>
  <si>
    <t>NORTHERN STAR RESOURCES LTD - CTW 15.7052 MINIS</t>
  </si>
  <si>
    <t>NORTHERN STAR RESOURCES LTD - CTW 18.6699 MINIS</t>
  </si>
  <si>
    <t>NUFARM LIMITED - CTW 6.5017 MINIS</t>
  </si>
  <si>
    <t>NUFARM LIMITED - CTW 6.0983 MINIS</t>
  </si>
  <si>
    <t>NUFARM LIMITED - CTW 6.8481 MINIS</t>
  </si>
  <si>
    <t>NEXTDC LIMITED - CTW 19.639 MINIS</t>
  </si>
  <si>
    <t>NEXTDC LIMITED - CTW 22.0587 MINIS</t>
  </si>
  <si>
    <t>OFX GROUP LIMITED - CTW 2.4578 MINIS</t>
  </si>
  <si>
    <t>OFX GROUP LIMITED - CTW 2.1884 MINIS</t>
  </si>
  <si>
    <t>ORORA LIMITED - CTW 4.3322 MINIS</t>
  </si>
  <si>
    <t>ORORA LIMITED - CTW 4.0669 MINIS</t>
  </si>
  <si>
    <t>ORIGIN ENERGY LIMITED - CTW 5.8998 MINIS</t>
  </si>
  <si>
    <t>ORIGIN ENERGY LIMITED - CTW 6.1349 MINIS</t>
  </si>
  <si>
    <t>ORICA LIMITED - CTW 18.0129 MINIS</t>
  </si>
  <si>
    <t>ORICA LIMITED - CTW 17.4369 MINIS</t>
  </si>
  <si>
    <t>ORICA LIMITED - CTW 16.7976 MINIS</t>
  </si>
  <si>
    <t>OSHKOP</t>
  </si>
  <si>
    <t>OIL SEARCH LIMITED - CTW 5.0454 MINIS</t>
  </si>
  <si>
    <t>OSHKOR</t>
  </si>
  <si>
    <t>OIL SEARCH LIMITED - CTW 5.5392 MINIS</t>
  </si>
  <si>
    <t>OSHKOT</t>
  </si>
  <si>
    <t>OIL SEARCH LIMITED - CTW 5.298 MINIS</t>
  </si>
  <si>
    <t>OZLKOQ</t>
  </si>
  <si>
    <t>OZ MINERALS LIMITED - CTW 33.2864 MINIS</t>
  </si>
  <si>
    <t>OZLKOT</t>
  </si>
  <si>
    <t>OZ MINERALS LIMITED - CTW 34.2229 MINIS</t>
  </si>
  <si>
    <t>PREMIER INVESTMENTS LIMITED - CTW 37.9546 MINIS</t>
  </si>
  <si>
    <t>PREMIER INVESTMENTS LIMITED - CTW 34.8462 MINIS</t>
  </si>
  <si>
    <t>PREMIER INVESTMENTS LIMITED - CTW 41.3746 MINIS</t>
  </si>
  <si>
    <t>PERPETUAL LIMITED - CTW 51.8486 MINIS</t>
  </si>
  <si>
    <t>PERPETUAL LIMITED - CTW 57.8895 MINIS</t>
  </si>
  <si>
    <t>PERPETUAL LIMITED - CTW 62.2965 MINIS</t>
  </si>
  <si>
    <t>PLATINUM ASSET MANAGEMENT LIMITED - CTW 7.2572 MINIS</t>
  </si>
  <si>
    <t>PLATINUM ASSET MANAGEMENT LIMITED - CTW 7.7276 MINIS</t>
  </si>
  <si>
    <t>QANTAS AIRWAYS LIMITED - CTW 6.0729 MINIS</t>
  </si>
  <si>
    <t>QANKOQ</t>
  </si>
  <si>
    <t>QANTAS AIRWAYS LIMITED - CTW 6.7666 MINIS</t>
  </si>
  <si>
    <t>QANTAS AIRWAYS LIMITED - CTW 7.3556 MINIS</t>
  </si>
  <si>
    <t>QANTAS AIRWAYS LIMITED - CTW 7.8831 MINIS</t>
  </si>
  <si>
    <t>QBE INSURANCE GROUP LIMITED - CTW 14.6349 MINIS</t>
  </si>
  <si>
    <t>QBE INSURANCE GROUP LIMITED - CTW 15.353 MINIS</t>
  </si>
  <si>
    <t>QBE INSURANCE GROUP LIMITED - CTW 16.1121 MINIS</t>
  </si>
  <si>
    <t>QBE INSURANCE GROUP LIMITED - CTW 16.7037 MINIS</t>
  </si>
  <si>
    <t>QBE INSURANCE GROUP LIMITED - CTW 14.0882 MINIS</t>
  </si>
  <si>
    <t>QBELOP</t>
  </si>
  <si>
    <t>QBE INSURANCE GROUP LIMITED - CTW 12.8368 GSLMINIS</t>
  </si>
  <si>
    <t>QBELOQ</t>
  </si>
  <si>
    <t>QBE INSURANCE GROUP LIMITED - CTW 13.4355 GSLMINIS</t>
  </si>
  <si>
    <t>QBELOR</t>
  </si>
  <si>
    <t>QBE INSURANCE GROUP LIMITED - CTW 14.0943 GSLMINIS</t>
  </si>
  <si>
    <t>QBELOT</t>
  </si>
  <si>
    <t>QBE INSURANCE GROUP LIMITED - CTW 14.5975 GSLMINIS</t>
  </si>
  <si>
    <t>QBELOU</t>
  </si>
  <si>
    <t>QBE INSURANCE GROUP LIMITED - CTW 11.8933 GSLMINIS</t>
  </si>
  <si>
    <t>QBELOV</t>
  </si>
  <si>
    <t>QBE INSURANCE GROUP LIMITED - CTW 12.3729 GSLMINIS</t>
  </si>
  <si>
    <t>REA GROUP LTD - CTW 233.2613 MINIS</t>
  </si>
  <si>
    <t>RAMSAY HEALTH CARE LIMITED - CTW 89.3515 MINIS</t>
  </si>
  <si>
    <t>RAMSAY HEALTH CARE LIMITED - CTW 82.5538 MINIS</t>
  </si>
  <si>
    <t>RIOKOP</t>
  </si>
  <si>
    <t>RIO TINTO LIMITED - CTW 179.141 MINIS</t>
  </si>
  <si>
    <t>RIOKOR</t>
  </si>
  <si>
    <t>RIO TINTO LIMITED - CTW 154.6987 MINIS</t>
  </si>
  <si>
    <t>RIOKOS</t>
  </si>
  <si>
    <t>RIO TINTO LIMITED - CTW 151.0821 MINIS</t>
  </si>
  <si>
    <t>RIO TINTO LIMITED - CTW 166.4702 MINIS</t>
  </si>
  <si>
    <t>RIO TINTO LIMITED - CTW 164.0716 MINIS</t>
  </si>
  <si>
    <t>RIO TINTO LIMITED - CTW 160.3629 MINIS</t>
  </si>
  <si>
    <t>RIO TINTO LIMITED - CTW 169.6366 MINIS</t>
  </si>
  <si>
    <t>RIOKOY</t>
  </si>
  <si>
    <t>RIO TINTO LIMITED - CTW 157.0135 MINIS</t>
  </si>
  <si>
    <t>RIOLOQ</t>
  </si>
  <si>
    <t>RIO TINTO LIMITED - CTW 138.0625GSLMINIS</t>
  </si>
  <si>
    <t>RIOLOR</t>
  </si>
  <si>
    <t>RIO TINTO LIMITED - CTW 127.1509GSLMINIS</t>
  </si>
  <si>
    <t>RIOLOS</t>
  </si>
  <si>
    <t>RIO TINTO LIMITED - CTW 140.4422GSLMINIS</t>
  </si>
  <si>
    <t>RIOLOT</t>
  </si>
  <si>
    <t>RIO TINTO LIMITED - CTW 129.9335GSLMINIS</t>
  </si>
  <si>
    <t>RIOLOU</t>
  </si>
  <si>
    <t>RIO TINTO LIMITED - CTW 131.9277GSLMINIS</t>
  </si>
  <si>
    <t>RIOLOV</t>
  </si>
  <si>
    <t>RIO TINTO LIMITED - CTW 135.1227GSLMINIS</t>
  </si>
  <si>
    <t>RIO TINTO LIMITED - CTW 174.74 MINIS</t>
  </si>
  <si>
    <t>RMDKOP</t>
  </si>
  <si>
    <t>RESMED INC - CTW 39.68 MINIS</t>
  </si>
  <si>
    <t>RMDKOR</t>
  </si>
  <si>
    <t>RESMED INC - CTW 43.4831 MINIS</t>
  </si>
  <si>
    <t>RMDKOT</t>
  </si>
  <si>
    <t>RESMED INC - CTW 40.314 MINIS</t>
  </si>
  <si>
    <t>REGIS RESOURCES LIMITED - CTW 3.758 MINIS</t>
  </si>
  <si>
    <t>RRLKOQ</t>
  </si>
  <si>
    <t>REGIS RESOURCES LIMITED - CTW 5.141 MINIS</t>
  </si>
  <si>
    <t>REGIS RESOURCES LIMITED - CTW 4.4919 MINIS</t>
  </si>
  <si>
    <t>RESOLUTE MINING LIMITED - CTW 2.2634 MINIS</t>
  </si>
  <si>
    <t>RESOLUTE MINING LIMITED - CTW 1.2327 MINIS</t>
  </si>
  <si>
    <t>RESOLUTE MINING LIMITED - CTW 1.9863 MINIS</t>
  </si>
  <si>
    <t>SOUTH32 LIMITED - CTW 4.2316 MINIS</t>
  </si>
  <si>
    <t>SOUTH32 LIMITED - CTW 3.8173 MINIS</t>
  </si>
  <si>
    <t>SOUTH32 LIMITED - CTW 4.682 MINIS</t>
  </si>
  <si>
    <t>SOUTH32 LIMITED - CTW 4.9193 MINIS</t>
  </si>
  <si>
    <t>S32KOU</t>
  </si>
  <si>
    <t>SOUTH32 LIMITED - CTW 3.6812 MINIS</t>
  </si>
  <si>
    <t>SCENTRE GROUP - CTW 4.1231 MINIS</t>
  </si>
  <si>
    <t>SCENTRE GROUP - CTW 4.5403 MINIS</t>
  </si>
  <si>
    <t>SCPKOQ</t>
  </si>
  <si>
    <t>SHOPPING CENTRES AUSTRALASIA PROPERTY GROUP - CTW 3.3359 MINIS</t>
  </si>
  <si>
    <t>SHOPPING CENTRES AUSTRALASIA PROPERTY GROUP - CTW 3.1561 MINIS</t>
  </si>
  <si>
    <t>SHOPPING CENTRES AUSTRALASIA PROPERTY GROUP - CTW 3.5177 MINIS</t>
  </si>
  <si>
    <t>SEEK LIMITED - CTW 42.7794 MINIS</t>
  </si>
  <si>
    <t>SEEK LIMITED - CTW 44.5411 MINIS</t>
  </si>
  <si>
    <t>SANDFIRE RESOURCES LIMITED - CTW 11.8433 MINIS</t>
  </si>
  <si>
    <t>SFRKOR</t>
  </si>
  <si>
    <t>SANDFIRE RESOURCES LIMITED - CTW 12.5322 MINIS</t>
  </si>
  <si>
    <t>SFRKOS</t>
  </si>
  <si>
    <t>SANDFIRE RESOURCES LIMITED - CTW 12.9304 MINIS</t>
  </si>
  <si>
    <t>SANDFIRE RESOURCES LIMITED - CTW 10.5101 MINIS</t>
  </si>
  <si>
    <t>SANDFIRE RESOURCES LIMITED - CTW 11.2057 MINIS</t>
  </si>
  <si>
    <t>SIMS LIMITED - CTW 22.5158 MINIS</t>
  </si>
  <si>
    <t>SIMS LIMITED - CTW 20.8137 MINIS</t>
  </si>
  <si>
    <t>SIMS LIMITED - CTW 22.6559 MINIS</t>
  </si>
  <si>
    <t>SGMKOT</t>
  </si>
  <si>
    <t>SIMS LIMITED - CTW 21.8915 MINIS</t>
  </si>
  <si>
    <t>STOCKLAND - CTW 5.8971 MINIS</t>
  </si>
  <si>
    <t>STOCKLAND - CTW 6.5783 MINIS</t>
  </si>
  <si>
    <t>STOCKLAND - CTW 6.9027 MINIS</t>
  </si>
  <si>
    <t>THE STAR ENTERTAINMENT GROUP LIMITED - CTW 4.7855 MINIS</t>
  </si>
  <si>
    <t>THE STAR ENTERTAINMENT GROUP LIMITED - CTW 5.1976 MINIS</t>
  </si>
  <si>
    <t>SGRKOS</t>
  </si>
  <si>
    <t>THE STAR ENTERTAINMENT GROUP LIMITED - CTW 5.4352 MINIS</t>
  </si>
  <si>
    <t>SONIC HEALTHCARE LIMITED - CTW 45.5196 MINIS</t>
  </si>
  <si>
    <t>SHLKOR</t>
  </si>
  <si>
    <t>SONIC HEALTHCARE LIMITED - CTW 48.8187 MINIS</t>
  </si>
  <si>
    <t>SIGMA HEALTHCARE LIMITED - CTW 1.0776 MINIS</t>
  </si>
  <si>
    <t>SIGMA HEALTHCARE LIMITED - CTW 1.0003 MINIS</t>
  </si>
  <si>
    <t>SKIKOQ</t>
  </si>
  <si>
    <t>SPARK INFRASTRUCTURE GROUP - CTW 2.8563 MINIS</t>
  </si>
  <si>
    <t>SKIKOR</t>
  </si>
  <si>
    <t>SPARK INFRASTRUCTURE GROUP - CTW 3.0559 MINIS</t>
  </si>
  <si>
    <t>SPFKOV</t>
  </si>
  <si>
    <t>S&amp;P 500 EMINI FUTURES - CTW 4499.398 MINIS</t>
  </si>
  <si>
    <t>SPFKOZ</t>
  </si>
  <si>
    <t>S&amp;P 500 EMINI FUTURES - CTW 4593.6875 MINIS</t>
  </si>
  <si>
    <t>SPFMOP</t>
  </si>
  <si>
    <t>S&amp;P 500 EMINI FUTURES - CTW 4906.9026 MINIS</t>
  </si>
  <si>
    <t>SPFMOQ</t>
  </si>
  <si>
    <t>S&amp;P 500 EMINI FUTURES - CTW 4668.2283 MINIS</t>
  </si>
  <si>
    <t>SPFMOR</t>
  </si>
  <si>
    <t>S&amp;P 500 EMINI FUTURES - CTW 4749.0529 MINIS</t>
  </si>
  <si>
    <t>SPFMOS</t>
  </si>
  <si>
    <t>S&amp;P 500 EMINI FUTURES - CTW 4824.1988 MINIS</t>
  </si>
  <si>
    <t>SERVICE STREAM LIMITED - CTW 1.2769 MINIS</t>
  </si>
  <si>
    <t>SERVICE STREAM LIMITED - CTW 1.5232 MINIS</t>
  </si>
  <si>
    <t>SERVICE STREAM LIMITED - CTW 2.2442 MINIS</t>
  </si>
  <si>
    <t>SERVICE STREAM LIMITED - CTW 1.9798 MINIS</t>
  </si>
  <si>
    <t>SERVICE STREAM LIMITED - CTW 2.7391 MINIS</t>
  </si>
  <si>
    <t>SANTOS LIMITED - CTW 11.4882 MINIS</t>
  </si>
  <si>
    <t>SANTOS LIMITED - CTW 12.4727 MINIS</t>
  </si>
  <si>
    <t>SANTOS LIMITED - CTW 10.2075 MINIS</t>
  </si>
  <si>
    <t>STOKOS</t>
  </si>
  <si>
    <t>SANTOS LIMITED - CTW 11.895 MINIS</t>
  </si>
  <si>
    <t>SANTOS LIMITED - CTW 10.7196 MINIS</t>
  </si>
  <si>
    <t>SUPER RETAIL GROUP LIMITED - CTW 17.2467 MINIS</t>
  </si>
  <si>
    <t>SUPER RETAIL GROUP LIMITED - CTW 19.5632 MINIS</t>
  </si>
  <si>
    <t>SUNCORP GROUP LIMITED - CTW 14.6473 MINIS</t>
  </si>
  <si>
    <t>SUNCORP GROUP LIMITED - CTW 15.2833 MINIS</t>
  </si>
  <si>
    <t>SUNKOR</t>
  </si>
  <si>
    <t>SUNCORP GROUP LIMITED - CTW 13.9684 MINIS</t>
  </si>
  <si>
    <t>SEVEN WEST MEDIA LIMITED - CTW 1.6376 MINIS</t>
  </si>
  <si>
    <t>SEVEN WEST MEDIA LIMITED - CTW 1.2132 MINIS</t>
  </si>
  <si>
    <t>SEVEN WEST MEDIA LIMITED - CTW 0.8423 MINIS</t>
  </si>
  <si>
    <t>SYDKOQ</t>
  </si>
  <si>
    <t>SYDNEY AIRPORT - CTW 7.6161 MINIS</t>
  </si>
  <si>
    <t>SYDKOS</t>
  </si>
  <si>
    <t>SYDNEY AIRPORT - CTW 8.2002 MINIS</t>
  </si>
  <si>
    <t>TABCORP HOLDINGS LIMITED - CTW 6.2683 MINIS</t>
  </si>
  <si>
    <t>TABCORP HOLDINGS LIMITED - CTW 6.8127 MINIS</t>
  </si>
  <si>
    <t>TABCORP HOLDINGS LIMITED - CTW 7.7501 MINIS</t>
  </si>
  <si>
    <t>TRANSURBAN GROUP - CTW 19.3483 MINIS</t>
  </si>
  <si>
    <t>TRANSURBAN GROUP - CTW 18.7838 MINIS</t>
  </si>
  <si>
    <t>TELSTRA CORPORATION LIMITED. - CTW 6.0049 MINIS</t>
  </si>
  <si>
    <t>TELSTRA CORPORATION LIMITED. - CTW 4.3325 MINIS</t>
  </si>
  <si>
    <t>TLSKOR</t>
  </si>
  <si>
    <t>TELSTRA CORPORATION LIMITED. - CTW 5.159 MINIS</t>
  </si>
  <si>
    <t>TELSTRA CORPORATION LIMITED. - CTW 5.7983 MINIS</t>
  </si>
  <si>
    <t>TELSTRA CORPORATION LIMITED. - CTW 4.438 MINIS</t>
  </si>
  <si>
    <t>TELSTRA CORPORATION LIMITED. - CTW 5.2475 MINIS</t>
  </si>
  <si>
    <t>TELSTRA CORPORATION LIMITED. - CTW 5.4159 MINIS</t>
  </si>
  <si>
    <t>TLSKOW</t>
  </si>
  <si>
    <t>TELSTRA CORPORATION LIMITED. - CTW 4.9814 MINIS</t>
  </si>
  <si>
    <t>TLSLOP</t>
  </si>
  <si>
    <t>TELSTRA CORPORATION LIMITED. - CTW 4.0846 GSLMINIS</t>
  </si>
  <si>
    <t>TLSLOQ</t>
  </si>
  <si>
    <t>TELSTRA CORPORATION LIMITED. - CTW 3.715 GSLMINIS</t>
  </si>
  <si>
    <t>TLSLOS</t>
  </si>
  <si>
    <t>TELSTRA CORPORATION LIMITED. - CTW 4.8582 GSLMINIS</t>
  </si>
  <si>
    <t>TLSLOT</t>
  </si>
  <si>
    <t>TELSTRA CORPORATION LIMITED. - CTW 4.4668 GSLMINIS</t>
  </si>
  <si>
    <t>TLSLOU</t>
  </si>
  <si>
    <t>TELSTRA CORPORATION LIMITED. - CTW 4.6866 GSLMINIS</t>
  </si>
  <si>
    <t>TLSLOV</t>
  </si>
  <si>
    <t>TELSTRA CORPORATION LIMITED. - CTW 3.8056 GSLMINIS</t>
  </si>
  <si>
    <t>TRSKOQ</t>
  </si>
  <si>
    <t>THE REJECT SHOP LIMITED - CTW 7.645 MINIS</t>
  </si>
  <si>
    <t>TREASURY WINE ESTATES LIMITED - CTW 14.8428 MINIS</t>
  </si>
  <si>
    <t>TREASURY WINE ESTATES LIMITED - CTW 18.7348 MINIS</t>
  </si>
  <si>
    <t>VIRTUS HEALTH LIMITED - CTW 9.7806 MINIS</t>
  </si>
  <si>
    <t>VIRTUS HEALTH LIMITED - CTW 10.3645 MINIS</t>
  </si>
  <si>
    <t>VIRTUS HEALTH LIMITED - CTW 9.2405 MINIS</t>
  </si>
  <si>
    <t>VIRGIN MONEY UK PLC - CTW 4.6127 MINIS</t>
  </si>
  <si>
    <t>VIRGIN MONEY UK PLC - CTW 4.8215 MINIS</t>
  </si>
  <si>
    <t>VIRGIN MONEY UK PLC - CTW 5.0463 MINIS</t>
  </si>
  <si>
    <t>VIRGIN MONEY UK PLC - CTW 5.2573 MINIS</t>
  </si>
  <si>
    <t>WBCKOQ</t>
  </si>
  <si>
    <t>WESTPAC BANKING CORPORATION - CTW 29.9367 MINIS</t>
  </si>
  <si>
    <t>WESTPAC BANKING CORPORATION - CTW 30.772 MINIS</t>
  </si>
  <si>
    <t>WESTPAC BANKING CORPORATION - CTW 33.7529 MINIS</t>
  </si>
  <si>
    <t>WESTPAC BANKING CORPORATION - CTW 31.2283 MINIS</t>
  </si>
  <si>
    <t>WESTPAC BANKING CORPORATION - CTW 31.6748 MINIS</t>
  </si>
  <si>
    <t>WESTPAC BANKING CORPORATION - CTW 35.0498 MINIS</t>
  </si>
  <si>
    <t>WESTPAC BANKING CORPORATION - CTW 32.1311 MINIS</t>
  </si>
  <si>
    <t>WBCLOP</t>
  </si>
  <si>
    <t>WESTPAC BANKING CORPORATION - CTW 26.3429 GSLMINIS</t>
  </si>
  <si>
    <t>WBCLOR</t>
  </si>
  <si>
    <t>WESTPAC BANKING CORPORATION - CTW 30.6384 GSLMINIS</t>
  </si>
  <si>
    <t>WBCLOS</t>
  </si>
  <si>
    <t>WESTPAC BANKING CORPORATION - CTW 31.2163 GSLMINIS</t>
  </si>
  <si>
    <t>WBCLOT</t>
  </si>
  <si>
    <t>WESTPAC BANKING CORPORATION - CTW 27.6787 GSLMINIS</t>
  </si>
  <si>
    <t>WBCLOU</t>
  </si>
  <si>
    <t>WESTPAC BANKING CORPORATION - CTW 28.9325 GSLMINIS</t>
  </si>
  <si>
    <t>WBCLOV</t>
  </si>
  <si>
    <t>WESTPAC BANKING CORPORATION - CTW 27.0352 GSLMINIS</t>
  </si>
  <si>
    <t>WESTPAC BANKING CORPORATION - CTW 34.2036 MINIS</t>
  </si>
  <si>
    <t>WESTPAC BANKING CORPORATION - CTW 35.7228 MINIS</t>
  </si>
  <si>
    <t>WEBJET LIMITED - CTW 9.3528 MINIS</t>
  </si>
  <si>
    <t>WEBJET LIMITED - CTW 8.3397 MINIS</t>
  </si>
  <si>
    <t>WESFARMERS LIMITED - CTW 82.8725 MINIS</t>
  </si>
  <si>
    <t>WESFARMERS LIMITED - CTW 90.3245 MINIS</t>
  </si>
  <si>
    <t>WESFARMERS LIMITED - CTW 86.6382 MINIS</t>
  </si>
  <si>
    <t>WESFARMERS LIMITED - CTW 69.6422 MINIS</t>
  </si>
  <si>
    <t>WESKOT</t>
  </si>
  <si>
    <t>WESFARMERS LIMITED - CTW 77.2926 MINIS</t>
  </si>
  <si>
    <t>WESFARMERS LIMITED - CTW 74.5425 MINIS</t>
  </si>
  <si>
    <t>WESLOP</t>
  </si>
  <si>
    <t>WESFARMERS LIMITED - CTW 66.9859 GSLMINIS</t>
  </si>
  <si>
    <t>WESLOQ</t>
  </si>
  <si>
    <t>WESFARMERS LIMITED - CTW 59.2375 GSLMINIS</t>
  </si>
  <si>
    <t>WESLOR</t>
  </si>
  <si>
    <t>WESFARMERS LIMITED - CTW 63.5249 GSLMINIS</t>
  </si>
  <si>
    <t>WESLOS</t>
  </si>
  <si>
    <t>WESFARMERS LIMITED - CTW 61.2588 GSLMINIS</t>
  </si>
  <si>
    <t>WESLOU</t>
  </si>
  <si>
    <t>WESFARMERS LIMITED - CTW 69.2324 GSLMINIS</t>
  </si>
  <si>
    <t>WHCKOR</t>
  </si>
  <si>
    <t>WHITEHAVEN COAL LIMITED - CTW 3.4607 MINIS</t>
  </si>
  <si>
    <t>WHCKOS</t>
  </si>
  <si>
    <t>WHITEHAVEN COAL LIMITED - CTW 2.9001 MINIS</t>
  </si>
  <si>
    <t>WHCKOW</t>
  </si>
  <si>
    <t>WHITEHAVEN COAL LIMITED - CTW 3.1721 MINIS</t>
  </si>
  <si>
    <t>WHCKOY</t>
  </si>
  <si>
    <t>WHITEHAVEN COAL LIMITED - CTW 3.6208 MINIS</t>
  </si>
  <si>
    <t>WORLEY LIMITED - CTW 19.9485 MINIS</t>
  </si>
  <si>
    <t>WORLEY LIMITED - CTW 14.5013 MINIS</t>
  </si>
  <si>
    <t>WORLEY LIMITED - CTW 15.8629 MINIS</t>
  </si>
  <si>
    <t>WOWKOP</t>
  </si>
  <si>
    <t>WOOLWORTHS GROUP LIMITED - CTW 44.6871 MINIS</t>
  </si>
  <si>
    <t>WOOLWORTHS GROUP LIMITED - CTW 46.5276 MINIS</t>
  </si>
  <si>
    <t>WOOLWORTHS GROUP LIMITED - CTW 49.2855 MINIS</t>
  </si>
  <si>
    <t>WOOLWORTHS GROUP LIMITED - CTW 51.1954 MINIS</t>
  </si>
  <si>
    <t>WPLKOP</t>
  </si>
  <si>
    <t>WOODSIDE PETROLEUM LTD - CTW 30.927 MINIS</t>
  </si>
  <si>
    <t>WPLKOQ</t>
  </si>
  <si>
    <t>WOODSIDE PETROLEUM LTD - CTW 32.7303 MINIS</t>
  </si>
  <si>
    <t>WPLKOS</t>
  </si>
  <si>
    <t>WOODSIDE PETROLEUM LTD - CTW 34.4818 MINIS</t>
  </si>
  <si>
    <t>WPLKOU</t>
  </si>
  <si>
    <t>WOODSIDE PETROLEUM LTD - CTW 35.7406 MINIS</t>
  </si>
  <si>
    <t>WPLKOV</t>
  </si>
  <si>
    <t>WOODSIDE PETROLEUM LTD - CTW 31.5226 MINIS</t>
  </si>
  <si>
    <t>WPLKOX</t>
  </si>
  <si>
    <t>WOODSIDE PETROLEUM LTD - CTW 32.5773 MINIS</t>
  </si>
  <si>
    <t>WPLKOY</t>
  </si>
  <si>
    <t>WOODSIDE PETROLEUM LTD - CTW 36.9391 MINIS</t>
  </si>
  <si>
    <t>WPLLOP</t>
  </si>
  <si>
    <t>WOODSIDE PETROLEUM LTD - CTW 25.6431 GSLMINIS</t>
  </si>
  <si>
    <t>WPLLOQ</t>
  </si>
  <si>
    <t>WOODSIDE PETROLEUM LTD - CTW 27.1799 GSLMINIS</t>
  </si>
  <si>
    <t>WPLLOT</t>
  </si>
  <si>
    <t>WOODSIDE PETROLEUM LTD - CTW 28.1819 GSLMINIS</t>
  </si>
  <si>
    <t>WPLLOU</t>
  </si>
  <si>
    <t>WOODSIDE PETROLEUM LTD - CTW 29.1913 GSLMINIS</t>
  </si>
  <si>
    <t>WPLLOV</t>
  </si>
  <si>
    <t>WOODSIDE PETROLEUM LTD - CTW 30.391 GSLMINIS</t>
  </si>
  <si>
    <t>WPLQOP</t>
  </si>
  <si>
    <t>WOODSIDE PETROLEUM LTD - CTW 38.0656 MINIS</t>
  </si>
  <si>
    <t>WSAKOQ</t>
  </si>
  <si>
    <t>WESTERN AREAS LIMITED - CTW 3.2821 MINIS</t>
  </si>
  <si>
    <t>WSAKOR</t>
  </si>
  <si>
    <t>WESTERN AREAS LIMITED - CTW 3.4774 MINIS</t>
  </si>
  <si>
    <t>WISETECH GLOBAL LIMITED - CTW 57.1817 MINIS</t>
  </si>
  <si>
    <t>WTCKOQ</t>
  </si>
  <si>
    <t>WISETECH GLOBAL LIMITED - CTW 43.0036 MINIS</t>
  </si>
  <si>
    <t>WTCKOT</t>
  </si>
  <si>
    <t>WISETECH GLOBAL LIMITED - CTW 52.51 MINIS</t>
  </si>
  <si>
    <t>WISETECH GLOBAL LIMITED - CTW 41.2014 MINIS</t>
  </si>
  <si>
    <t>XJOKOP</t>
  </si>
  <si>
    <t>ANNA UNQUOTED ISIN'S - CTW 7913.2736 MINIS</t>
  </si>
  <si>
    <t>ANNA UNQUOTED ISIN'S - CTW 8178.5821 MINIS</t>
  </si>
  <si>
    <t>XJOKOS</t>
  </si>
  <si>
    <t>ANNA UNQUOTED ISIN'S - CTW 7710.0879 MINIS</t>
  </si>
  <si>
    <t>ANNA UNQUOTED ISIN'S - CTW 8602.4773 MINIS</t>
  </si>
  <si>
    <t>ANNA UNQUOTED ISIN'S - CTW 8762.0614 MINIS</t>
  </si>
  <si>
    <t>ANNA UNQUOTED ISIN'S - CTW 8921.6454 MINIS</t>
  </si>
  <si>
    <t>ANNA UNQUOTED ISIN'S - CTW 9027.3699 MINIS</t>
  </si>
  <si>
    <t>ANNA UNQUOTED ISIN'S - CTW 8082.1801 MINIS</t>
  </si>
  <si>
    <t>ANNA UNQUOTED ISIN'S - CTW 9080.2321 MINIS</t>
  </si>
  <si>
    <t>XJOLOS</t>
  </si>
  <si>
    <t>ANNA UNQUOTED ISIN'S - CTW8986.1262GSLMINIS</t>
  </si>
  <si>
    <t>XJOLOU</t>
  </si>
  <si>
    <t>ANNA UNQUOTED ISIN'S - CTW7972.5649GSLMINIS</t>
  </si>
  <si>
    <t>XJOLOV</t>
  </si>
  <si>
    <t>ANNA UNQUOTED ISIN'S - CTW7447.4639GSLMINIS</t>
  </si>
  <si>
    <t>XJOLOW</t>
  </si>
  <si>
    <t>ANNA UNQUOTED ISIN'S - CTW7286.9835GSLMINIS</t>
  </si>
  <si>
    <t>XJOLOX</t>
  </si>
  <si>
    <t>ANNA UNQUOTED ISIN'S - CTW8605.6124GSLMINIS</t>
  </si>
  <si>
    <t>XJOLOY</t>
  </si>
  <si>
    <t>ANNA UNQUOTED ISIN'S - CTW7647.3991GSLMINIS</t>
  </si>
  <si>
    <t>XJOLOZ</t>
  </si>
  <si>
    <t>ANNA UNQUOTED ISIN'S - CTW8119.0738GSLMINIS</t>
  </si>
  <si>
    <t>ANNA UNQUOTED ISIN'S - CTW 9133.0943 MINIS</t>
  </si>
  <si>
    <t>ANNA UNQUOTED ISIN'S - CTW 9239.8162 MINIS</t>
  </si>
  <si>
    <t>ANNA UNQUOTED ISIN'S - CTW 9292.6784 MINIS</t>
  </si>
  <si>
    <t>ANNA UNQUOTED ISIN'S - CTW 9345.5406 MINIS</t>
  </si>
  <si>
    <t>ANNA UNQUOTED ISIN'S - CTW 9398.4029 MINIS</t>
  </si>
  <si>
    <t>ANNA UNQUOTED ISIN'S - CTW 9451.2651 MINIS</t>
  </si>
  <si>
    <t>ANNA UNQUOTED ISIN'S - CTW 9505.1247 MINIS</t>
  </si>
  <si>
    <t>ANNA UNQUOTED ISIN'S - CTW 9557.9869 MINIS</t>
  </si>
  <si>
    <t>ANNA UNQUOTED ISIN'S - CTW 7817.9303 MINIS</t>
  </si>
  <si>
    <t>ANNA UNQUOTED ISIN'S - CTW 9610.8492 MINIS</t>
  </si>
  <si>
    <t>XROKOP</t>
  </si>
  <si>
    <t>XERO LIMITED - CTW 184.3155 MINIS</t>
  </si>
  <si>
    <t>XERO LIMITED - CTW 236.6212 MINIS</t>
  </si>
  <si>
    <t>XERO LIMITED - CTW 261.5287 MINIS</t>
  </si>
  <si>
    <t>ZCLKOW</t>
  </si>
  <si>
    <t>LIGHT SWEET CRUDE OIL FUTURES (NYMEX) - CTW 100.0134 MINIS</t>
  </si>
  <si>
    <t>LIGHT SWEET CRUDE OIL FUTURES (NYMEX) - CTW 95.5104 MINIS</t>
  </si>
  <si>
    <t>ZCLMOP</t>
  </si>
  <si>
    <t>LIGHT SWEET CRUDE OIL FUTURES (NYMEX) - CTW 106.0522 MINIS</t>
  </si>
  <si>
    <t>ZCLMOR</t>
  </si>
  <si>
    <t>LIGHT SWEET CRUDE OIL FUTURES (NYMEX) - CTW 109.5606 MINIS</t>
  </si>
  <si>
    <t>COMEX GOLD FUTURES (CME) - CTW 2541.3709 MINIS</t>
  </si>
  <si>
    <t>COMEX GOLD FUTURES (CME) - CTW 2319.7263 MINIS</t>
  </si>
  <si>
    <t>COMEX GOLD FUTURES (CME) - CTW 2431.6583 MINIS</t>
  </si>
  <si>
    <t>COMEX GOLD FUTURES (CME) - CTW 2996.9556 MINIS</t>
  </si>
  <si>
    <t>COMEX GOLD FUTURES (CME) - CTW 2263.397 MINIS</t>
  </si>
  <si>
    <t>COMEX COPPER FUTURES (CME) - CTW 6.6166 MINIS</t>
  </si>
  <si>
    <t>COMEX COPPER FUTURES (CME) - CTW 5.7931 MINIS</t>
  </si>
  <si>
    <t>COMEX COPPER FUTURES (CME) - CTW 5.2974 MINIS</t>
  </si>
  <si>
    <t>COMEX COPPER FUTURES (CME) - CTW 7.1939 MINIS</t>
  </si>
  <si>
    <t>COMEX COPPER FUTURES (CME) - CTW 6.1022 MINIS</t>
  </si>
  <si>
    <t>COMEX SILVER FUTURES (CME) - CTW 40.3425 MINIS</t>
  </si>
  <si>
    <t>COMEX SILVER FUTURES (CME) - CTW 32.8077 MINIS</t>
  </si>
  <si>
    <t>COMEX SILVER FUTURES (CME) - CTW 41.9402 MINIS</t>
  </si>
  <si>
    <t>COMEX SILVER FUTURES (CME) - CTW 35.4957 MINIS</t>
  </si>
  <si>
    <t>CLIME CAPITAL LIMITED - C BND 6.25% 11-21 3M</t>
  </si>
  <si>
    <t>CSSG</t>
  </si>
  <si>
    <t>CLEAN SEAS SEAFOOD LIMITED - CBND8.00% 11-22 6MRD</t>
  </si>
  <si>
    <t>ANVHE</t>
  </si>
  <si>
    <t>AUSNET SERVICES HOLDINGS PTY LTD - 5.5MAT07-SEP-76</t>
  </si>
  <si>
    <t>ANVHF</t>
  </si>
  <si>
    <t>AUSNET SERVICES HOLDINGS PTY LTD - 5.75 MAT 17-MAR-76</t>
  </si>
  <si>
    <t>ANZHAQ</t>
  </si>
  <si>
    <t>AUSTRALIA AND NEW ZEALAND BANKING GROUP LIMITED - 4.75% 30-JAN-25</t>
  </si>
  <si>
    <t>ANZHAR</t>
  </si>
  <si>
    <t>AUSTRALIA AND NEW ZEALAND BANKING GROUP LIMITED - 3.75% 23-MAR-2027</t>
  </si>
  <si>
    <t>ANZHAS</t>
  </si>
  <si>
    <t>AUSTRALIA AND NEW ZEALAND BANKING GROUP LIMITED - 4.75% 13-MAY-2027</t>
  </si>
  <si>
    <t>APT PIPELINES LIMITED.. - 0.750% 15-MAR-29</t>
  </si>
  <si>
    <t>APT PIPELINES LIMITED.. - 1.250% 15-MAR-33</t>
  </si>
  <si>
    <t>APT PIPELINES LIMITED.. - 2.500% 15-MAR-36</t>
  </si>
  <si>
    <t>ATBHI</t>
  </si>
  <si>
    <t>ASIAN DEVELOPMENT BANK - 5.00%MTN MAR-22 5HT</t>
  </si>
  <si>
    <t>BENHB</t>
  </si>
  <si>
    <t>BENDIGO AND ADELAIDE BANK LIMITED - HY 3M PER Q SU RD</t>
  </si>
  <si>
    <t>CBAHAA</t>
  </si>
  <si>
    <t>COMMONWEALTH BANK OF AUSTRALIA. - 3.375 SN 20-OCT-26</t>
  </si>
  <si>
    <t>CBAHAB</t>
  </si>
  <si>
    <t>COMMONWEALTH BANK OF AUSTRALIA. - 3.36 SN 30-MAR-27</t>
  </si>
  <si>
    <t>CBAHZ</t>
  </si>
  <si>
    <t>COMMONWEALTH BANK OF AUSTRALIA. - 2.00% SUB 22-APR-27</t>
  </si>
  <si>
    <t>CU2HA</t>
  </si>
  <si>
    <t>CRUSADE ABS SERIES 2017-1 TRUST - CL.A FRN 12-APR-27</t>
  </si>
  <si>
    <t>DA1HA</t>
  </si>
  <si>
    <t>DRIVER AUSTRALIA FIVE TRUST - CL A FRN 21-JUL-2026</t>
  </si>
  <si>
    <t>DA1HB</t>
  </si>
  <si>
    <t>DRIVER AUSTRALIA FIVE TRUST - CL B FRN 21-JUL-2026</t>
  </si>
  <si>
    <t>DGFHA</t>
  </si>
  <si>
    <t>DOWNER GROUP FINANCE PTY LIMITED - 1.11% 30-MAY-2033</t>
  </si>
  <si>
    <t>GSBW21</t>
  </si>
  <si>
    <t>AUSTRALIAN GOVERNMENT TREASURY BONDS - TB 2.00% 12-21 6M</t>
  </si>
  <si>
    <t>GSIC22</t>
  </si>
  <si>
    <t>AUSTRALIAN GOVERNMENT TREASURY INDEXED BONDS - TIB +1.25% 02-22 3M</t>
  </si>
  <si>
    <t>HCSHC</t>
  </si>
  <si>
    <t>HYUNDAI CAPITAL SERVICES, INC. - 3.5% DEB JUN-21 5HTN</t>
  </si>
  <si>
    <t>HCSHD</t>
  </si>
  <si>
    <t>HYUNDAI CAPITAL SERVICES, INC. - 3.50%DEBMAR-22 5HTNC</t>
  </si>
  <si>
    <t>HCSHE</t>
  </si>
  <si>
    <t>HYUNDAI CAPITAL SERVICES, INC. - FRN DEB MAR-22 5HTNC</t>
  </si>
  <si>
    <t>ICBHD</t>
  </si>
  <si>
    <t>INDUSTRIAL AND COMMERCIAL BANK OF CHINA LIMITED - FRN 21-MAY-21</t>
  </si>
  <si>
    <t>ICBHE</t>
  </si>
  <si>
    <t>INDUSTRIAL AND COMMERCIAL BANK OF CHINA LIMITED - 4.70% 21-JUN-2021 5H</t>
  </si>
  <si>
    <t>KFWHAF</t>
  </si>
  <si>
    <t>KFW - 2.90% 06-JUN-22 5HT</t>
  </si>
  <si>
    <t>KFWHU</t>
  </si>
  <si>
    <t>KFW - 5.50% 09-FEB-22 5HT</t>
  </si>
  <si>
    <t>LI1HA</t>
  </si>
  <si>
    <t>LIBERTY FUNDING PTY LTD IN RESPECT OF LIBERTY SERIES 2017-4 - A2 FRN 25-APR-2049</t>
  </si>
  <si>
    <t>LI4HA</t>
  </si>
  <si>
    <t>LIBERTY FUNDING PTY LTD IN RESPECT OF LIBERTY SERIES 2017-3 - A1B FRN 10-APR-2049</t>
  </si>
  <si>
    <t>LIBERTY FUNDING PTY LTD IN RESPECT OF THE LIBERTY SERIES 201 - A1B FRN 25-OCT-2050</t>
  </si>
  <si>
    <t>LIBERTY FUNDING PTY LTD IN RESPECT OF THE LIBERTY SERIES 201 - A2 FRN 25-OCT-2050</t>
  </si>
  <si>
    <t>MBLHC</t>
  </si>
  <si>
    <t>MACQUARIE BANK LIMITED - FRN MTN 03-MAR-2022</t>
  </si>
  <si>
    <t>MERCANTILE INVESTMENT COMPANY LTD - BND 8.00% 07-21 6M Q</t>
  </si>
  <si>
    <t>NABHG</t>
  </si>
  <si>
    <t>NATIONAL AUSTRALIA BANK LIMITED - 2.25% CB 16-MAR-21</t>
  </si>
  <si>
    <t>NABHH</t>
  </si>
  <si>
    <t>NATIONAL AUSTRALIA BANK LIMITED - 2.400% CB 7-DEC-21</t>
  </si>
  <si>
    <t>NAHHA</t>
  </si>
  <si>
    <t>NATIONAL RMBS TRUST 2012-2 SERIES 2012-2 - CL.A1 FRN 20-JUN-44</t>
  </si>
  <si>
    <t>NIBHF</t>
  </si>
  <si>
    <t>NORDIC INVESTMENT BANK - 5.00%MTN APR22 5HTNC</t>
  </si>
  <si>
    <t>OMNI BRIDGEWAY LIMITED - BND 3M 12-22 E SU T</t>
  </si>
  <si>
    <t>PUBHA</t>
  </si>
  <si>
    <t>PUMA MASTERFUND P-16 - FRN 11-OCT-41 5HT NC</t>
  </si>
  <si>
    <t>QBCHF</t>
  </si>
  <si>
    <t>QUEBEC - 6.50 MTN JUL-21 5HT</t>
  </si>
  <si>
    <t>RESIMAC TRIOMPHE TRUST, RESIMAC PREMIER SERIES 2018-1 - AB FRN 10-NOV-2049</t>
  </si>
  <si>
    <t>SBKHB</t>
  </si>
  <si>
    <t>SUNCORP-METWAY LIMITED . - CN 3M PER Q</t>
  </si>
  <si>
    <t>SCAHA</t>
  </si>
  <si>
    <t>SCENTRE GROUP TRUST 1 AND SCENTRE GROUP TRUST 2 - 2.375% NTE 08-APR-22</t>
  </si>
  <si>
    <t>SHZHA</t>
  </si>
  <si>
    <t>SHINHAN BANK. - FLOATING 17-MAR-21</t>
  </si>
  <si>
    <t>SHZHB</t>
  </si>
  <si>
    <t>SHINHAN BANK. - 3.50 17-MAR-21</t>
  </si>
  <si>
    <t>SS7HA</t>
  </si>
  <si>
    <t>SMART ABS SERIES 2017-2 TRUST - CL.A ABS 14-AUG-25</t>
  </si>
  <si>
    <t>SSFHA</t>
  </si>
  <si>
    <t>SMART ABS SERIES 2017-1 TRUST - CL.A ABS 14-APR-25</t>
  </si>
  <si>
    <t>TNBHA</t>
  </si>
  <si>
    <t>TORRENS SERIES 2013-1 TRUST - CL.A FRN 12-APR-44</t>
  </si>
  <si>
    <t>TNFHA</t>
  </si>
  <si>
    <t>TORRENS SERIES 2013-2 TRUST - CL.A FRN 19-SEP-44</t>
  </si>
  <si>
    <t>WBCHBH</t>
  </si>
  <si>
    <t>WESTPAC BANKING CORPORATION - 4.50% SUB 11-MAR-27</t>
  </si>
  <si>
    <t>WBCHBR</t>
  </si>
  <si>
    <t>WESTPAC BANKING CORPORATION - 3.10% MTN 03-JUN-21</t>
  </si>
  <si>
    <t>WBCHBS</t>
  </si>
  <si>
    <t>WESTPAC BANKING CORPORATION - FRN 04-JUN-26</t>
  </si>
  <si>
    <t>WBCHBX</t>
  </si>
  <si>
    <t>WESTPAC BANKING CORPORATION - FRN MTN 7-FEB-2022</t>
  </si>
  <si>
    <t>WBCHBY</t>
  </si>
  <si>
    <t>WESTPAC BANKING CORPORATION - 3.50 7-FEB-2022</t>
  </si>
  <si>
    <t>WBCHCN</t>
  </si>
  <si>
    <t>WESTPAC BANKING CORPORATION - FRN 25-OCT-21</t>
  </si>
  <si>
    <t>WBCHCT</t>
  </si>
  <si>
    <t>WESTPAC BANKING CORPORATION - FRN 16-MAY-22</t>
  </si>
  <si>
    <t>WEHHA</t>
  </si>
  <si>
    <t>WEA FINANCE LLC - 3.150%05-APR-22 5HTN</t>
  </si>
  <si>
    <t>WESTFIELD UK &amp; EUROPE FINANCE PLC - 2.125%30-MAR-25 5HTN</t>
  </si>
  <si>
    <t>WESTFIELD UK &amp; EUROPE FINANCE PLC - 2.625%30-MAR-29 5HTN</t>
  </si>
  <si>
    <t>WSOHA</t>
  </si>
  <si>
    <t>SERIES 2012-1 WST TRUST - CL.A FRN 19-JUN-43</t>
  </si>
  <si>
    <t>WSQHA</t>
  </si>
  <si>
    <t>SERIES 2013-1 WST TRUST - CL.A FRN 23-MAR-44</t>
  </si>
  <si>
    <t>XCLWAB</t>
  </si>
  <si>
    <t>AUSTRALIAN COMMONWEALTH GOVERNMENT LOANS - 1.25% LN 21-FEB-22</t>
  </si>
  <si>
    <t>XCLWAT</t>
  </si>
  <si>
    <t>AUSTRALIAN COMMONWEALTH GOVERNMENT LOANS - 2.00% LN 21-DEC-21</t>
  </si>
  <si>
    <t>IANG</t>
  </si>
  <si>
    <t>IAG FINANCE (NEW ZEALAND) LIMITED - CBND 3M PER X</t>
  </si>
  <si>
    <t>NSCG</t>
  </si>
  <si>
    <t>NAOS SMALL CAP OPPORTUNITIES COMPANY LIMITED - CBND 5.50% 03-20 6M</t>
  </si>
  <si>
    <t>14DO</t>
  </si>
  <si>
    <t>1414 DEGREES LIMITED - OPTION 21-AUG-20</t>
  </si>
  <si>
    <t>1ADO</t>
  </si>
  <si>
    <t>ADALTA LIMITED - OPTION 30-JUN-21</t>
  </si>
  <si>
    <t>8COO</t>
  </si>
  <si>
    <t>8COMMON LIMITED - OPTION 08-FEB-20</t>
  </si>
  <si>
    <t>A3DO</t>
  </si>
  <si>
    <t>AURORA LABS LIMITED - OPTION 17-APR-20</t>
  </si>
  <si>
    <t>AB1O</t>
  </si>
  <si>
    <t>ANIMOCA BRANDS CORPORATION LIMITED - OPTION 7-SEP-20</t>
  </si>
  <si>
    <t>ADNOB</t>
  </si>
  <si>
    <t>ANDROMEDA METALS LIMITED - OPTION 30-NOV-20</t>
  </si>
  <si>
    <t>ADOO</t>
  </si>
  <si>
    <t>ANTEO DIAGNOSTICS LIMITED - OPTION 06-DEC-20</t>
  </si>
  <si>
    <t>AEBO</t>
  </si>
  <si>
    <t>AFFINITY ENERGY AND HEALTH LIMITED - OPTION 28-JUL-20</t>
  </si>
  <si>
    <t>AGEO</t>
  </si>
  <si>
    <t>ALLIGATOR ENERGY LIMITED - OPTION 27-DEC-19</t>
  </si>
  <si>
    <t>AHZO</t>
  </si>
  <si>
    <t>ADMEDUS LTD - OPTION 18-DEC-21</t>
  </si>
  <si>
    <t>AIYOB</t>
  </si>
  <si>
    <t>AUTHORISED INVESTMENT FUND LIMITED - OPTION 20-JUN-21</t>
  </si>
  <si>
    <t>AKMOA</t>
  </si>
  <si>
    <t>ASPIRE MINING LIMITED - OPTION 11-DEC-19</t>
  </si>
  <si>
    <t>AMDOA</t>
  </si>
  <si>
    <t>ARROW MINERALS LTD - OPTION 31-DEC-19</t>
  </si>
  <si>
    <t>ANPOB</t>
  </si>
  <si>
    <t>ANTISENSE THERAPEUTICS LIMITED - OPTION 19-DEC-19</t>
  </si>
  <si>
    <t>AOWOB</t>
  </si>
  <si>
    <t>AMERICAN PATRIOT OIL &amp; GAS LIMITED - OPTION 20-SEP-19</t>
  </si>
  <si>
    <t>APCOA</t>
  </si>
  <si>
    <t>AUSTRALIAN POTASH LIMITED - OPTION 25-OCT-19</t>
  </si>
  <si>
    <t>AQIO</t>
  </si>
  <si>
    <t>ALICANTO MINERALS LIMITED - OPTION 28-JUL-19</t>
  </si>
  <si>
    <t>ARCO</t>
  </si>
  <si>
    <t>AUSTRALIAN RURAL CAPITAL LIMITED - OPTION 31-AUG-20</t>
  </si>
  <si>
    <t>ATUO</t>
  </si>
  <si>
    <t>ATRUM COAL LIMITED - OPTION 31-MAR-21</t>
  </si>
  <si>
    <t>AULOD</t>
  </si>
  <si>
    <t>AUSTAR GOLD LIMITED - OPTION 30-SEP-20</t>
  </si>
  <si>
    <t>AUROC</t>
  </si>
  <si>
    <t>AURIS MINERALS LIMITED - OPTION 30-NOV-20</t>
  </si>
  <si>
    <t>AVZO</t>
  </si>
  <si>
    <t>AVZ MINERALS LIMITED - OPTION 24-MAY-20</t>
  </si>
  <si>
    <t>BCBO</t>
  </si>
  <si>
    <t>BOWEN COKING COAL LIMITED - OPTION 30-OCT-19</t>
  </si>
  <si>
    <t>BHDO</t>
  </si>
  <si>
    <t>BENJAMIN HORNIGOLD LIMITED - OPTION 28-APR-20</t>
  </si>
  <si>
    <t>BITOB</t>
  </si>
  <si>
    <t>BIOTRON LIMITED - OPTION 12-DEC-19</t>
  </si>
  <si>
    <t>BLKOB</t>
  </si>
  <si>
    <t>BLACKHAM RESOURCES LIMITED - OPTION 12-OCT-20</t>
  </si>
  <si>
    <t>BPLO</t>
  </si>
  <si>
    <t>BROKEN HILL PROSPECTING LIMITED - OPTION 12-NOV-19</t>
  </si>
  <si>
    <t>BRKOA</t>
  </si>
  <si>
    <t>BROOKSIDE ENERGY LIMITED - OPTION 31-DEC-20</t>
  </si>
  <si>
    <t>BSMOC</t>
  </si>
  <si>
    <t>BASS METALS LTD - OPTION 31-DEC-20</t>
  </si>
  <si>
    <t>BSROB</t>
  </si>
  <si>
    <t>BASSARI RESOURCES LIMITED - OPTION 30-SEP-19</t>
  </si>
  <si>
    <t>BYHO</t>
  </si>
  <si>
    <t>BRYAH RESOURCES LIMITED - OPTION 31-OCT-20</t>
  </si>
  <si>
    <t>CADO</t>
  </si>
  <si>
    <t>CAENEUS MINERALS LTD - OPTION 31-DEC-20</t>
  </si>
  <si>
    <t>CASO</t>
  </si>
  <si>
    <t>CRUSADER RESOURCES LIMITED - OPTION 30-JUN-22 DEF</t>
  </si>
  <si>
    <t>CDVOA</t>
  </si>
  <si>
    <t>CARDINAL RESOURCES LIMITED - OPTION 30-SEP-19</t>
  </si>
  <si>
    <t>CHKO</t>
  </si>
  <si>
    <t>COHIBA MINERALS LIMITED - OPTION 18-APR-20</t>
  </si>
  <si>
    <t>CONICO LTD - OPTION 30-JUN-21</t>
  </si>
  <si>
    <t>CNLO</t>
  </si>
  <si>
    <t>CELAMIN HOLDINGS LIMITED - OPTION 18-MAY-20</t>
  </si>
  <si>
    <t>COBO</t>
  </si>
  <si>
    <t>COBALT BLUE HOLDINGS LIMITED - OPTION 02-MAY-20</t>
  </si>
  <si>
    <t>CRESO PHARMA LIMITED - OPTION 21-AUG-20</t>
  </si>
  <si>
    <t>CTLO</t>
  </si>
  <si>
    <t>CENTENNIAL MINING LIMITED - OPTION 30-NOV-19</t>
  </si>
  <si>
    <t>CTMOB</t>
  </si>
  <si>
    <t>CENTAURUS METALS LIMITED - OPTION 31-AUG-19</t>
  </si>
  <si>
    <t>CTMOC</t>
  </si>
  <si>
    <t>CENTAURUS METALS LIMITED - OPTION 31-MAY-21</t>
  </si>
  <si>
    <t>CVTOA</t>
  </si>
  <si>
    <t>COVATA LIMITED - OPTION 06-JUN-20</t>
  </si>
  <si>
    <t>DAVO</t>
  </si>
  <si>
    <t>DAVENPORT RESOURCES LIMITED - OPTION 31-JUL-23</t>
  </si>
  <si>
    <t>DDDO</t>
  </si>
  <si>
    <t>3D RESOURCES LIMITED - OPTION 15-DEC-19</t>
  </si>
  <si>
    <t>DRXOB</t>
  </si>
  <si>
    <t>DIATREME RESOURCES LIMITED - OPTION 16-DEC-19</t>
  </si>
  <si>
    <t>DXNO</t>
  </si>
  <si>
    <t>THE DATA EXCHANGE NETWORK LIMITED - OPTION 13-MAY-20</t>
  </si>
  <si>
    <t>E2EO</t>
  </si>
  <si>
    <t>EON NRG LIMITED - OPTION 29-NOV-19</t>
  </si>
  <si>
    <t>E2EOA</t>
  </si>
  <si>
    <t>EON NRG LIMITED - OPTION 22-FEB-21</t>
  </si>
  <si>
    <t>ECTOC</t>
  </si>
  <si>
    <t>ENVIRONMENTAL CLEAN TECHNOLOGIES LIMITED. - OPTION 31-JUL-19</t>
  </si>
  <si>
    <t>EDEOB</t>
  </si>
  <si>
    <t>EDEN INNOVATIONS LTD - OPTION 08-MAR-21</t>
  </si>
  <si>
    <t>ELSO</t>
  </si>
  <si>
    <t>ELSIGHT LIMITED - OPTION 18-JUN-2021</t>
  </si>
  <si>
    <t>EM1O</t>
  </si>
  <si>
    <t>EMERGE GAMING LIMITED - OPTION 18-APR-21</t>
  </si>
  <si>
    <t>EMPOC</t>
  </si>
  <si>
    <t>EMPEROR ENERGY LIMITED - OPTION 31-MAR-20</t>
  </si>
  <si>
    <t>EN1O</t>
  </si>
  <si>
    <t>ENGAGE:BDR LIMITED - OPTION 14-DEC-20</t>
  </si>
  <si>
    <t>ESHO</t>
  </si>
  <si>
    <t>ESPORTS MOGUL LIMITED - OPTION 30-OCT-19</t>
  </si>
  <si>
    <t>ESRO</t>
  </si>
  <si>
    <t>ESTRELLA RESOURCES LIMITED - OPTION 27-JUN-21</t>
  </si>
  <si>
    <t>EXROA</t>
  </si>
  <si>
    <t>ELIXIR ENERGY LIMITED - OPTION 31-DEC-20</t>
  </si>
  <si>
    <t>FAMO</t>
  </si>
  <si>
    <t>FAMILY INSIGHTS GROUP LIMITED - OPTION 30-JUN-21</t>
  </si>
  <si>
    <t>FAUO</t>
  </si>
  <si>
    <t>FIRST AU LIMITED - OPTION 15-DEC-20</t>
  </si>
  <si>
    <t>FPLOB</t>
  </si>
  <si>
    <t>FREMONT PETROLEUM CORPORATION LIMITED - OPTION 31-MAR-20</t>
  </si>
  <si>
    <t>GBZOA</t>
  </si>
  <si>
    <t>GBM RESOURCES LIMITED - OPTION 30-SEP-19</t>
  </si>
  <si>
    <t>GFSO</t>
  </si>
  <si>
    <t>GASFIELDS LIMITED - OPTION 31-OCT-20</t>
  </si>
  <si>
    <t>GPPO</t>
  </si>
  <si>
    <t>GREENPOWER ENERGY LIMITED - OPTION 13-OCT-2019</t>
  </si>
  <si>
    <t>GPPOA</t>
  </si>
  <si>
    <t>GREENPOWER ENERGY LIMITED - OPTION 15-DEC-21</t>
  </si>
  <si>
    <t>GTEOA</t>
  </si>
  <si>
    <t>GREAT WESTERN EXPLORATION LIMITED. - OPTION 30-JUN-21</t>
  </si>
  <si>
    <t>HAVOC</t>
  </si>
  <si>
    <t>HAVILAH RESOURCES LIMITED - OPTION 30-NOV-19</t>
  </si>
  <si>
    <t>HDYOC</t>
  </si>
  <si>
    <t>HARDEY RESOURCES LIMITED - OPTION 30-APR-20</t>
  </si>
  <si>
    <t>HIPOA</t>
  </si>
  <si>
    <t>HIPO RESOURCES LIMITED - OPTION 30-JUN-20</t>
  </si>
  <si>
    <t>HMXOD</t>
  </si>
  <si>
    <t>HAMMER METALS LIMITED - OPTION 30-SEP-20</t>
  </si>
  <si>
    <t>ICGO</t>
  </si>
  <si>
    <t>INCA MINERALS LIMITED - OPTION 07-AUG-20</t>
  </si>
  <si>
    <t>ICIO</t>
  </si>
  <si>
    <t>ICANDY INTERACTIVE LIMITED - OPTION 04-FEB-2020</t>
  </si>
  <si>
    <t>ICTOB</t>
  </si>
  <si>
    <t>ICOLLEGE LIMITED - OPTION 15-JUL-19</t>
  </si>
  <si>
    <t>IHLOB</t>
  </si>
  <si>
    <t>IMPRESSION HEALTHCARE LIMITED - OPTION 30-SEP-20</t>
  </si>
  <si>
    <t>IMCOB</t>
  </si>
  <si>
    <t>IMMURON LIMITED - OPTION 30-NOV-19</t>
  </si>
  <si>
    <t>IMUOA</t>
  </si>
  <si>
    <t>IMUGENE LIMITED - OPTION 30-NOV-20</t>
  </si>
  <si>
    <t>IPTOA</t>
  </si>
  <si>
    <t>IMPACT MINERALS LIMITED - OPTION 15-JUN-20</t>
  </si>
  <si>
    <t>IVROA</t>
  </si>
  <si>
    <t>INVESTIGATOR RESOURCES LTD - OPTION 31-DEC-20</t>
  </si>
  <si>
    <t>JKAOC</t>
  </si>
  <si>
    <t>JACKA RESOURCES LIMITED - OPTION 30-JUN-21</t>
  </si>
  <si>
    <t>K2FOA</t>
  </si>
  <si>
    <t>K2FLY LIMITED - OPTION 18-MAY-20</t>
  </si>
  <si>
    <t>KRROB</t>
  </si>
  <si>
    <t>KING RIVER RESOURCES LIMITED - OPTION 31-JUL-20</t>
  </si>
  <si>
    <t>KRXO</t>
  </si>
  <si>
    <t>KOPPAR RESOURCES LIMITED - OPTION 20-JAN-21</t>
  </si>
  <si>
    <t>KZAO</t>
  </si>
  <si>
    <t>KAZIA THERAPEUTICS LIMITED - OPTION 04-JUN-20</t>
  </si>
  <si>
    <t>LHBO</t>
  </si>
  <si>
    <t>LIONHUB GROUP LIMITED - OPTION 04-DEC-20</t>
  </si>
  <si>
    <t>LITO</t>
  </si>
  <si>
    <t>LITHIUM AUSTRALIA NL - OPTION 04-JUL-21 DEF</t>
  </si>
  <si>
    <t>LNUOA</t>
  </si>
  <si>
    <t>LINIUS TECHNOLOGIES LIMITED - OPTION 30-SEP-19</t>
  </si>
  <si>
    <t>LPDOA</t>
  </si>
  <si>
    <t>LEPIDICO LTD - OPTION 30-SEP-20</t>
  </si>
  <si>
    <t>LPIOA</t>
  </si>
  <si>
    <t>LITHIUM POWER INTERNATIONAL LIMITED - OPTION 06-JUL-19</t>
  </si>
  <si>
    <t>LRSOB</t>
  </si>
  <si>
    <t>LATIN RESOURCES LIMITED - OPTION 12-OCT-19</t>
  </si>
  <si>
    <t>LSROA</t>
  </si>
  <si>
    <t>LODESTAR MINERALS LIMITED - OPTION 31-OCT-19</t>
  </si>
  <si>
    <t>LSXOA</t>
  </si>
  <si>
    <t>LION SELECTION GROUP LIMITED. - OPTION 12-APR-20</t>
  </si>
  <si>
    <t>MA1OA</t>
  </si>
  <si>
    <t>MONASH ABSOLUTE INVESTMENT COMPANY LIMITED - OPTION 15-MAY-20</t>
  </si>
  <si>
    <t>MAGO</t>
  </si>
  <si>
    <t>MAGMATIC RESOURCES LIMITED - OPTION 17-MAY-20</t>
  </si>
  <si>
    <t>MEDOB</t>
  </si>
  <si>
    <t>MERLIN DIAMONDS LIMITED - OPTION 23-MAR-21</t>
  </si>
  <si>
    <t>MGTOC</t>
  </si>
  <si>
    <t>MAGNETITE MINES LIMITED. - OPTION 31-MAY-21</t>
  </si>
  <si>
    <t>MKGO</t>
  </si>
  <si>
    <t>MAKO GOLD LIMITED - OPTION 16-APR-21</t>
  </si>
  <si>
    <t>MLSO</t>
  </si>
  <si>
    <t>METALS AUSTRALIA LTD - OPTION 01-DEC-19</t>
  </si>
  <si>
    <t>MLSOA</t>
  </si>
  <si>
    <t>METALS AUSTRALIA LTD - OPTION 31-MAY-20</t>
  </si>
  <si>
    <t>MNCOA</t>
  </si>
  <si>
    <t>METMINCO LIMITED - OPTION 01-JUN-20</t>
  </si>
  <si>
    <t>MQRO</t>
  </si>
  <si>
    <t>MARQUEE RESOURCES LIMITED - OPTION 30-SEP-20</t>
  </si>
  <si>
    <t>MRDOA</t>
  </si>
  <si>
    <t>MOUNT RIDLEY MINES LIMITED - OPTION 31-AUG-19</t>
  </si>
  <si>
    <t>MRQOA</t>
  </si>
  <si>
    <t>MRG METALS LIMITED - OPTION 31-AUG-20</t>
  </si>
  <si>
    <t>MRQOB</t>
  </si>
  <si>
    <t>MRG METALS LIMITED - OPTION 20-DEC-20</t>
  </si>
  <si>
    <t>MSMOA</t>
  </si>
  <si>
    <t>MSM CORPORATION INTERNATIONAL LTD - OPTION 07-NOV-19</t>
  </si>
  <si>
    <t>MYLO</t>
  </si>
  <si>
    <t>MYANMAR METALS LIMITED - OPTION 31-DEC-19</t>
  </si>
  <si>
    <t>MZZO</t>
  </si>
  <si>
    <t>MATADOR MINING LIMITED - OPTION 30-AUG-20</t>
  </si>
  <si>
    <t>N27O</t>
  </si>
  <si>
    <t>NORTHERN COBALT LIMITED - OPTION 14-SEP-19</t>
  </si>
  <si>
    <t>N27OA</t>
  </si>
  <si>
    <t>NORTHERN COBALT LIMITED - OPTION 30-JUN-22</t>
  </si>
  <si>
    <t>NC6O</t>
  </si>
  <si>
    <t>NANOLLOSE LIMITED - OPTION 31-DEC-20</t>
  </si>
  <si>
    <t>NCCOB</t>
  </si>
  <si>
    <t>NAOS EMERGING OPPORTUNITIES COMPANY LIMITED - OPTION 29-JUN-21</t>
  </si>
  <si>
    <t>NELSON RESOURCES LIMITED. - OPTION 30-SEP-19</t>
  </si>
  <si>
    <t>NEWOB</t>
  </si>
  <si>
    <t>NEW ENERGY SOLAR - OPTION 08-AUG-19</t>
  </si>
  <si>
    <t>NOROA</t>
  </si>
  <si>
    <t>NORWOOD SYSTEMS LIMITED - OPTION 31-OCT-20</t>
  </si>
  <si>
    <t>NTIO</t>
  </si>
  <si>
    <t>NEUROTECH INTERNATIONAL LIMITED - OPTION 31-MAR-21</t>
  </si>
  <si>
    <t>NUSOA</t>
  </si>
  <si>
    <t>NUSANTARA RESOURCES LIMITED - OPTION 31-JUL-20</t>
  </si>
  <si>
    <t>NVAO</t>
  </si>
  <si>
    <t>NOVA MINERALS LIMITED - OPTION 31-AUG-20</t>
  </si>
  <si>
    <t>NXEOA</t>
  </si>
  <si>
    <t>NEW ENERGY MINERALS LTD - OPTION 25-JAN-20</t>
  </si>
  <si>
    <t>NXEOB</t>
  </si>
  <si>
    <t>NEW ENERGY MINERALS LTD - OPTION 26-NOV-20</t>
  </si>
  <si>
    <t>OAUOB</t>
  </si>
  <si>
    <t>ORA GOLD LIMITED - OPTION 30-SEP-19</t>
  </si>
  <si>
    <t>OGXOD</t>
  </si>
  <si>
    <t>ORINOCO GOLD LIMITED - OPTION 31-JAN-20</t>
  </si>
  <si>
    <t>OPNO</t>
  </si>
  <si>
    <t>OPENDNA LIMITED - OPTION 31-OCT-21</t>
  </si>
  <si>
    <t>OZGOC</t>
  </si>
  <si>
    <t>OZGROWTH LIMITED - OPTION 31-AUG-19</t>
  </si>
  <si>
    <t>PDIO</t>
  </si>
  <si>
    <t>PREDICTIVE DISCOVERY LIMITED - OPTION 30-NOV-19</t>
  </si>
  <si>
    <t>PEKOC</t>
  </si>
  <si>
    <t>PEAK RESOURCES LIMITED - OPTION 14-JUN-20</t>
  </si>
  <si>
    <t>PG1OB</t>
  </si>
  <si>
    <t>PEARL GLOBAL LIMITED - OPTION 24-JAN-21</t>
  </si>
  <si>
    <t>PKDO</t>
  </si>
  <si>
    <t>PARKD LTD - OPTION 31-DEC-19</t>
  </si>
  <si>
    <t>PM1O</t>
  </si>
  <si>
    <t>PURE MINERALS LIMITED - OPTION 21-DEC-19</t>
  </si>
  <si>
    <t>PMYO</t>
  </si>
  <si>
    <t>PACIFICO MINERALS LIMITED - OPTION 21-NOV-20</t>
  </si>
  <si>
    <t>PODO</t>
  </si>
  <si>
    <t>PODIUM MINERALS LIMITED - OPTION 28-AUG-2020</t>
  </si>
  <si>
    <t>PSMO</t>
  </si>
  <si>
    <t>PENINSULA MINES LIMITED - OPTION 30-APR-20</t>
  </si>
  <si>
    <t>PRESCIENT THERAPEUTICS LIMITED - OPTION 31-MAR-23 DEF</t>
  </si>
  <si>
    <t>PUAOC</t>
  </si>
  <si>
    <t>PURE ALUMINA LIMITED - OPTION 30-JUL-20</t>
  </si>
  <si>
    <t>RCLO</t>
  </si>
  <si>
    <t>READCLOUD LIMITED - OPTION 30-NOV-20</t>
  </si>
  <si>
    <t>RD1O</t>
  </si>
  <si>
    <t>REGISTRY DIRECT LIMITED - OPTION 25-OCT-19</t>
  </si>
  <si>
    <t>RDSOB</t>
  </si>
  <si>
    <t>REDSTONE RESOURCES LIMITED - OPTION 30-APR-21</t>
  </si>
  <si>
    <t>RIMOB</t>
  </si>
  <si>
    <t>RIMFIRE PACIFIC MINING NL - OPTION 01-MAY-20</t>
  </si>
  <si>
    <t>RLCO</t>
  </si>
  <si>
    <t>REEDY LAGOON CORPORATION LIMITED - OPTION 06-APR-21</t>
  </si>
  <si>
    <t>RLEOB</t>
  </si>
  <si>
    <t>REAL ENERGY CORPORATION LIMITED - OPTION 30-SEP-20</t>
  </si>
  <si>
    <t>RMXOG</t>
  </si>
  <si>
    <t>RED MOUNTAIN MINING LIMITED - OPTION 21-NOV-19</t>
  </si>
  <si>
    <t>RMXOH</t>
  </si>
  <si>
    <t>RED MOUNTAIN MINING LIMITED - OPTION 13-DEC-19</t>
  </si>
  <si>
    <t>RNUOA</t>
  </si>
  <si>
    <t>RENASCOR RESOURCES LIMITED - OPTION 31-OCT-19</t>
  </si>
  <si>
    <t>RWDOA</t>
  </si>
  <si>
    <t>REWARD MINERALS LTD - OPTION 30-JUN-21</t>
  </si>
  <si>
    <t>S3ROB</t>
  </si>
  <si>
    <t>SERPENTINE TECHNOLOGIES LIMITED - OPTION 30-APR-21</t>
  </si>
  <si>
    <t>SKY AND SPACE GLOBAL LTD - OPTION 21-MAY-22</t>
  </si>
  <si>
    <t>SBROA</t>
  </si>
  <si>
    <t>SABRE RESOURCES LIMITED - OPTION 31-OCT-19</t>
  </si>
  <si>
    <t>SGQOB</t>
  </si>
  <si>
    <t>ST GEORGE MINING LIMITED - OPTION 30-SEP-20</t>
  </si>
  <si>
    <t>SI6OC</t>
  </si>
  <si>
    <t>SIX SIGMA METALS LIMITED - OPTION 01-JUL-21</t>
  </si>
  <si>
    <t>SKNOA</t>
  </si>
  <si>
    <t>SKIN ELEMENTS LIMITED - OPTION 31-DEC -20</t>
  </si>
  <si>
    <t>SL1O</t>
  </si>
  <si>
    <t>SYMBOL MINING LIMITED - OPTION 30-JUN-20</t>
  </si>
  <si>
    <t>SMIO</t>
  </si>
  <si>
    <t>SANTANA MINERALS LIMITED - OPTION 18-SEP-19</t>
  </si>
  <si>
    <t>SOPOA</t>
  </si>
  <si>
    <t>SYNERTEC CORPORATION LIMITED - OPTION 07-AUG-20</t>
  </si>
  <si>
    <t>SP3O</t>
  </si>
  <si>
    <t>SPECTUR LIMITED - OPTION 31-DEC-20</t>
  </si>
  <si>
    <t>SPQO</t>
  </si>
  <si>
    <t>SUPERIOR RESOURCES LIMITED - OPTION 31-AUG-19</t>
  </si>
  <si>
    <t>SRNOB</t>
  </si>
  <si>
    <t>SUREFIRE RESOURCES NL - OPTION 30-NOV-19</t>
  </si>
  <si>
    <t>SRYO</t>
  </si>
  <si>
    <t>STORY-I LIMITED - OPTION 22-JUL-19</t>
  </si>
  <si>
    <t>SRZO</t>
  </si>
  <si>
    <t>STELLAR RESOURCES LIMITED - OPTION 18-MAY-20</t>
  </si>
  <si>
    <t>ST1O</t>
  </si>
  <si>
    <t>SPIRIT TELECOM LIMITED - OPTION 31-JUL-19</t>
  </si>
  <si>
    <t>STMO</t>
  </si>
  <si>
    <t>SUNSTONE METALS LTD - OPTION 31-AUG-19</t>
  </si>
  <si>
    <t>SUDOC</t>
  </si>
  <si>
    <t>SUDA PHARMACEUTICALS LTD - OPTION 31-JUL-20</t>
  </si>
  <si>
    <t>SUDOD</t>
  </si>
  <si>
    <t>SUDA PHARMACEUTICALS LTD - OPTION 30-JUN-21</t>
  </si>
  <si>
    <t>SUROA</t>
  </si>
  <si>
    <t>SUN RESOURCES NL - OPTION 19-OCT-20</t>
  </si>
  <si>
    <t>SYAOB</t>
  </si>
  <si>
    <t>SAYONA MINING LIMITED - OPTION 30-APR-20</t>
  </si>
  <si>
    <t>TAOO</t>
  </si>
  <si>
    <t>TAO COMMODITIES LTD - OPTION 01-SEP-20</t>
  </si>
  <si>
    <t>TASOC</t>
  </si>
  <si>
    <t>TASMAN RESOURCES LTD - OPTION 31-AUG-20</t>
  </si>
  <si>
    <t>TGMO</t>
  </si>
  <si>
    <t>THETA GOLD MINES LIMITED - OPTION 31-OCT-20</t>
  </si>
  <si>
    <t>THCO</t>
  </si>
  <si>
    <t>THC GLOBAL GROUP LIMITED - OPTION 31-DEC-19</t>
  </si>
  <si>
    <t>TMTO</t>
  </si>
  <si>
    <t>TECHNOLOGY METALS AUSTRALIA LIMITED - OPTION 24-MAY-20</t>
  </si>
  <si>
    <t>TNOO</t>
  </si>
  <si>
    <t>TANDO RESOURCES LIMITED - OPTION 08-DEC-19</t>
  </si>
  <si>
    <t>TONOD</t>
  </si>
  <si>
    <t>TRITON MINERALS LTD - OPTION 30-SEP-20</t>
  </si>
  <si>
    <t>TRLOC</t>
  </si>
  <si>
    <t>TANGA RESOURCES LIMITED - OPTION 24-OCT-20</t>
  </si>
  <si>
    <t>TRTO</t>
  </si>
  <si>
    <t>TODD RIVER RESOURCES LIMITED - OPTION 22-MAR-20</t>
  </si>
  <si>
    <t>TTLO</t>
  </si>
  <si>
    <t>TRANSCENDENCE TECHNOLOGIES LIMITED - OPTION 10-AUG-19</t>
  </si>
  <si>
    <t>TV2OA</t>
  </si>
  <si>
    <t>TV2U INTERNATIONAL LIMITED - OPTION 30-MAR-21</t>
  </si>
  <si>
    <t>VALOA</t>
  </si>
  <si>
    <t>VALOR RESOURCES LIMITED - OPTION 04-DEC-19</t>
  </si>
  <si>
    <t>VANOB</t>
  </si>
  <si>
    <t>VANGO MINING LIMITED - OPTION 11-JUL-20</t>
  </si>
  <si>
    <t>VAROA</t>
  </si>
  <si>
    <t>VARISCAN MINES LIMITED - OPTION 31-MAY-21</t>
  </si>
  <si>
    <t>VICOA</t>
  </si>
  <si>
    <t>VICTORY MINES LIMITED - OPTION 28-DEC-20</t>
  </si>
  <si>
    <t>VMCOA</t>
  </si>
  <si>
    <t>VENUS METALS CORPORATION LIMITED - OPTION 30-NOV-2019</t>
  </si>
  <si>
    <t>VMSOB</t>
  </si>
  <si>
    <t>VENTURE MINERALS LIMITED - OPTION 18-JUN-20 DEF</t>
  </si>
  <si>
    <t>VN8O</t>
  </si>
  <si>
    <t>VONEX LIMITED.. - OPTION 07-JUN-20</t>
  </si>
  <si>
    <t>VPCOA</t>
  </si>
  <si>
    <t>VPCL LTD - OPTION 30-NOV-19</t>
  </si>
  <si>
    <t>WBEO</t>
  </si>
  <si>
    <t>WHITEBARK ENERGY LTD - OPTION 31-AUG-20</t>
  </si>
  <si>
    <t>WCNOD</t>
  </si>
  <si>
    <t>WHITE CLIFF MINERALS LIMITED - OPTION 30-SEP-20</t>
  </si>
  <si>
    <t>WICOC</t>
  </si>
  <si>
    <t>WESTOZ INVESTMENT COMPANY LIMITED - OPTION 31-AUG-19</t>
  </si>
  <si>
    <t>WKTOA</t>
  </si>
  <si>
    <t>WALKABOUT RESOURCES LTD - OPTION 31-DEC-19</t>
  </si>
  <si>
    <t>WOAO</t>
  </si>
  <si>
    <t>WIDE OPEN AGRICULTURE LTD - OPTION 30-JUN-21</t>
  </si>
  <si>
    <t>XTDO</t>
  </si>
  <si>
    <t>XTD LTD - OPTION 28-JUN-20</t>
  </si>
  <si>
    <t>YPBOA</t>
  </si>
  <si>
    <t>YPB GROUP LTD - OPTION 30-APR-20</t>
  </si>
  <si>
    <t>ZIPOB</t>
  </si>
  <si>
    <t>ZIPTEL LIMITED - OPTION 06-JUL-20</t>
  </si>
  <si>
    <t>ZYBOA</t>
  </si>
  <si>
    <t>S&amp;P/ASX 200 - OPTION 31-OCT-19</t>
  </si>
  <si>
    <t>AMENA</t>
  </si>
  <si>
    <t>ALTO METALS LIMITED - NEW</t>
  </si>
  <si>
    <t>BETASHARES MANAGED RISK AUSTRALIAN SHARE FUND - TMF UNITS</t>
  </si>
  <si>
    <t>BETASHARES AUSTRALIAN EQUITIES STRONGBEARHEDGEFUND - TMF UNITS</t>
  </si>
  <si>
    <t>BETASHARES US EQ STRONG BEAR HDGE FND-CRNCY HDGED - TMF UNITS</t>
  </si>
  <si>
    <t>BETASHARES AUSTRALIAN EQUITIES BEAR HEDGE FUND - ETF UNITS</t>
  </si>
  <si>
    <t>BENPE</t>
  </si>
  <si>
    <t>BENDIGO AND ADELAIDE BANK LIMITED - CTG PRE 6M PER RD T</t>
  </si>
  <si>
    <t>BENPF</t>
  </si>
  <si>
    <t>BENDIGO AND ADELAIDE BANK LIMITED - CTG PRE 3M PER RD T-</t>
  </si>
  <si>
    <t>BIDNA</t>
  </si>
  <si>
    <t>BIDENERGY LIMITED - DEFERRED EX OPTION</t>
  </si>
  <si>
    <t>BRBCA</t>
  </si>
  <si>
    <t>BREAKER RESOURCES NL - 1C PD, 19C UNPD</t>
  </si>
  <si>
    <t>CAINC</t>
  </si>
  <si>
    <t>CALIDUS RESOURCES LIMITED - DEFERRED EX OPTION</t>
  </si>
  <si>
    <t>CASNA</t>
  </si>
  <si>
    <t>CRUSADER RESOURCES LIMITED - DEFERRED</t>
  </si>
  <si>
    <t>VANECK VECTORS CHINAAMC CSI 300 ETF - CDI 1:1</t>
  </si>
  <si>
    <t>ETFS GLOBAL CORE INFRASTRUCTURE ETF - ETF UNITS</t>
  </si>
  <si>
    <t>AMP CAPITAL DYNAMIC MARKETS FUND (HEDGE FUND) - TMF UNITS</t>
  </si>
  <si>
    <t>GBMNA</t>
  </si>
  <si>
    <t>GBM GOLD LTD - DEFERRED</t>
  </si>
  <si>
    <t>BETASHARES GEARED US EQ FND CURRENCY HDGED HDG FND - TMF UNITS</t>
  </si>
  <si>
    <t>AMP CAP GLOBAL INFRASTRUCTURE SEC FUND - TMF UNITS</t>
  </si>
  <si>
    <t>SCHRODER REAL RETURN FUND (MANAGED FUND) - TMF UNITS</t>
  </si>
  <si>
    <t>BETASHARES WISDOMTREE EUROPE ETF - CURRENCY HEDGED - ETF UNITS</t>
  </si>
  <si>
    <t>BETASHARES WISDOMTREE JAPAN ETF - CURRENCY HEDGED - ETF UNITS</t>
  </si>
  <si>
    <t>ISHARES JP MORGAN USD EMERGING MKT BND AUD HDG ETF - ETF UNITS</t>
  </si>
  <si>
    <t>ISHARES CORE MSCI WORLD ALL CAP (AUD HEDGED) ETF - ETF UNITS</t>
  </si>
  <si>
    <t>EINVEST FUTURE IMPACT SMALL CAPS FUND (MANAGED FUND) - TMF UNITS</t>
  </si>
  <si>
    <t>INVESTSMART ETHICAL SHARE FUND (MANAGED FUND) - TMF UNITS</t>
  </si>
  <si>
    <t>INVESTSMART AUSTRALIAN EQUITY INCOME FUND (MANAGED FUND) - TMF UNITS</t>
  </si>
  <si>
    <t>INKND</t>
  </si>
  <si>
    <t>INDAGO ENERGY LIMITED - DEFERRED</t>
  </si>
  <si>
    <t>ISHARES CORE MSCI WORLD ALL CAP ETF - ETF UNITS</t>
  </si>
  <si>
    <t>KEYBRIDGE CAPITAL LIMITED - CBND 7% 07-20 3M RD</t>
  </si>
  <si>
    <t>LITCE</t>
  </si>
  <si>
    <t>LITHIUM AUSTRALIA NL - 0.01C PD 24.99C UNPD</t>
  </si>
  <si>
    <t>LITNA</t>
  </si>
  <si>
    <t>LITHIUM AUSTRALIA NL - DEFERRED</t>
  </si>
  <si>
    <t>MBLPA</t>
  </si>
  <si>
    <t>MACQUARIE BANK LIMITED - CN 6M PER Q RD T-23</t>
  </si>
  <si>
    <t>VANECK VECTORS MORNINGSTAR WIDE MOAT ETF - CDI 1:1</t>
  </si>
  <si>
    <t>MONTGOMERY GLOBAL EQUITIES FUND (MANAGED FUND) - TMF UNITS</t>
  </si>
  <si>
    <t>UBS IQ CASH ETF - ETF UNITS</t>
  </si>
  <si>
    <t>MQGPB</t>
  </si>
  <si>
    <t>MACQUARIE GROUP LIMITED - CN 6M PER Q RD T-21</t>
  </si>
  <si>
    <t>MXUPA</t>
  </si>
  <si>
    <t>MULTIPLEX SITES TRUST - TR PRE 3M PER Q RD</t>
  </si>
  <si>
    <t>NABPB</t>
  </si>
  <si>
    <t>NATIONAL AUSTRALIA BANK LIMITED - CTG PRE3M PERRD T-20</t>
  </si>
  <si>
    <t>NABPC</t>
  </si>
  <si>
    <t>NATIONAL AUSTRALIA BANK LIMITED - CN 3M PER Q RD T-20</t>
  </si>
  <si>
    <t>NBIN</t>
  </si>
  <si>
    <t>NB GLOBAL CORPORATE INCOME TRUST - UNITS DEFERRED</t>
  </si>
  <si>
    <t>ETFS RELIANCE INDIA NIFTY 50 ETF - ETF UNITS</t>
  </si>
  <si>
    <t>PKONC</t>
  </si>
  <si>
    <t>PEAKO LIMITED - DEFERRED EX OPTION</t>
  </si>
  <si>
    <t>POLARX LIMITED - DEFERRED</t>
  </si>
  <si>
    <t>AMP CAPITAL GLOBAL PROPERTY SEC FUND - TMF UNITS</t>
  </si>
  <si>
    <t>SUDNC</t>
  </si>
  <si>
    <t>SUDA PHARMACEUTICALS LTD - DEFERRED</t>
  </si>
  <si>
    <t>SUNPE</t>
  </si>
  <si>
    <t>SUNCORP GROUP LIMITED - CTG PRE 3M PER RD T</t>
  </si>
  <si>
    <t>BETASHARES S&amp;P 500 YIELD MAXIMISER FUND - ETF UNITS</t>
  </si>
  <si>
    <t>VTIN</t>
  </si>
  <si>
    <t>VISIONEERING TECHNOLOGIES, INC. - CDI FORUS DEFERRED</t>
  </si>
  <si>
    <t>WBAPA</t>
  </si>
  <si>
    <t>WEBSTER LIMITED - 9% CUMULATIVE PREF</t>
  </si>
  <si>
    <t>WBCPF</t>
  </si>
  <si>
    <t>WESTPAC BANKING CORPORATION - CN 3M PER Q RD T-26</t>
  </si>
  <si>
    <t>WQGN</t>
  </si>
  <si>
    <t>WCM GLOBAL GROWTH LIMITED - DEFERRED EX OPTION</t>
  </si>
  <si>
    <t>BETASHARES AUS TOP20 EQUITY YIELD MAX FUND (MG FD) - TMF UNITS</t>
  </si>
  <si>
    <t>YTMAGL</t>
  </si>
  <si>
    <t>THETA ASSET MANAGEMENT LIMITED (ACBC) - XTB AGL 5.00% NOV-21</t>
  </si>
  <si>
    <t>YTMANZ</t>
  </si>
  <si>
    <t>THETA ASSET MANAGEMENT LIMITED (ACBC) - XTB ANZ 3.25% JUN-20</t>
  </si>
  <si>
    <t>THETA ASSET MANAGEMENT LIMITED (ACBC) - XTB AP1 3.75% OCT-23</t>
  </si>
  <si>
    <t>YTMAPA</t>
  </si>
  <si>
    <t>THETA ASSET MANAGEMENT LIMITED (ACBC) - XTB APA 7.75% JUL-20</t>
  </si>
  <si>
    <t>THETA ASSET MANAGEMENT LIMITED (ACBC) - XTB AS2 4.40% AUG-27</t>
  </si>
  <si>
    <t>THETA ASSET MANAGEMENT LIMITED (ACBC) - XTB AST 5.75% JUN-22</t>
  </si>
  <si>
    <t>YTMAWC</t>
  </si>
  <si>
    <t>THETA ASSET MANAGEMENT LIMITED (ACBC) - XTB AWC 5.5% NOV-19</t>
  </si>
  <si>
    <t>YTMAZJ</t>
  </si>
  <si>
    <t>THETA ASSET MANAGEMENT LIMITED (ACBC) - XTB AZJ 5.75% OCT-20</t>
  </si>
  <si>
    <t>YTMBH1</t>
  </si>
  <si>
    <t>THETA ASSET MANAGEMENT LIMITED (ACBC) - XTB BH1 3.00% MAR-20</t>
  </si>
  <si>
    <t>YTMCCA</t>
  </si>
  <si>
    <t>THETA ASSET MANAGEMENT LIMITED (ACBC) - XTB CCA 4.25% NOV-19</t>
  </si>
  <si>
    <t>THETA ASSET MANAGEMENT LIMITED (ACBC) - XTB DO1 4.50% MAR-22</t>
  </si>
  <si>
    <t>THETA ASSET MANAGEMENT LIMITED (ACBC) - XTB DX1 4.75% NOV-25</t>
  </si>
  <si>
    <t>THETA ASSET MANAGEMENT LIMITED (ACBC) - XTB DX2 4.25% MAY-27</t>
  </si>
  <si>
    <t>YTMF07</t>
  </si>
  <si>
    <t>THETA ASSET MANAGEMENT LIMITED (ACBC) - XTB F07 FLT APR-20</t>
  </si>
  <si>
    <t>YTMF08</t>
  </si>
  <si>
    <t>THETA ASSET MANAGEMENT LIMITED (ACBC) - XTB F08 FLT NOV-19</t>
  </si>
  <si>
    <t>YTMF09</t>
  </si>
  <si>
    <t>THETA ASSET MANAGEMENT LIMITED (ACBC) - XTB F09 FLT MAR-20</t>
  </si>
  <si>
    <t>YTMF10</t>
  </si>
  <si>
    <t>THETA ASSET MANAGEMENT LIMITED (ACBC) - XTB F10 FLT JUN-20</t>
  </si>
  <si>
    <t>YTMF11</t>
  </si>
  <si>
    <t>THETA ASSET MANAGEMENT LIMITED (ACBC) - XTB F11 FLT JUL-20</t>
  </si>
  <si>
    <t>THETA ASSET MANAGEMENT LIMITED (ACBC) - XTB F13 ANZ MAR-22</t>
  </si>
  <si>
    <t>THETA ASSET MANAGEMENT LIMITED (ACBC) - XTB F14 BOQ NOV-21</t>
  </si>
  <si>
    <t>THETA ASSET MANAGEMENT LIMITED (ACBC) - XTB F15 NAB FEB-23</t>
  </si>
  <si>
    <t>THETA ASSET MANAGEMENT LIMITED (ACBC) - XTB F16 WBC OCT-22</t>
  </si>
  <si>
    <t>YTMF17</t>
  </si>
  <si>
    <t>THETA ASSET MANAGEMENT LIMITED (ACBC) - XTB F17 AMP MAY-21</t>
  </si>
  <si>
    <t>THETA ASSET MANAGEMENT LIMITED (ACBC) - XTB GP1 3.66% AUG-26</t>
  </si>
  <si>
    <t>YTMLL1</t>
  </si>
  <si>
    <t>THETA ASSET MANAGEMENT LIMITED (ACBC) - XTB LL1 6.00% MAY-20</t>
  </si>
  <si>
    <t>THETA ASSET MANAGEMENT LIMITED (ACBC) - XTB MG2 3.50% SEP-23</t>
  </si>
  <si>
    <t>YTMMGR</t>
  </si>
  <si>
    <t>THETA ASSET MANAGEMENT LIMITED (ACBC) - XTB MGR 5.75% SEP-20</t>
  </si>
  <si>
    <t>YTMMQG</t>
  </si>
  <si>
    <t>THETA ASSET MANAGEMENT LIMITED (ACBC) - XTB MQG 3.25% MAR-20</t>
  </si>
  <si>
    <t>THETA ASSET MANAGEMENT LIMITED (ACBC) - XTB NA1 4.00% DEC-21</t>
  </si>
  <si>
    <t>YTMNVN</t>
  </si>
  <si>
    <t>THETA ASSET MANAGEMENT LIMITED (ACBC) - XTB NVN 5.00% DEC-19</t>
  </si>
  <si>
    <t>YTMQF1</t>
  </si>
  <si>
    <t>THETA ASSET MANAGEMENT LIMITED (ACBC) - XTB QF1 6.50% APR-20</t>
  </si>
  <si>
    <t>YTMQF2</t>
  </si>
  <si>
    <t>THETA ASSET MANAGEMENT LIMITED (ACBC) - XTB QF2 7.50% JUN-21</t>
  </si>
  <si>
    <t>THETA ASSET MANAGEMENT LIMITED (ACBC) - XTB QF3 7.75% MAY-22</t>
  </si>
  <si>
    <t>YTMSCG</t>
  </si>
  <si>
    <t>THETA ASSET MANAGEMENT LIMITED (ACBC) - XTB SCG 5.00% OCT-19</t>
  </si>
  <si>
    <t>YTMSG1</t>
  </si>
  <si>
    <t>THETA ASSET MANAGEMENT LIMITED (ACBC) - XTB SG1 8.25% NOV-20</t>
  </si>
  <si>
    <t>THETA ASSET MANAGEMENT LIMITED (ACBC) - XTB SG2 4.50% NOV-22</t>
  </si>
  <si>
    <t>YTMSGP</t>
  </si>
  <si>
    <t>THETA ASSET MANAGEMENT LIMITED (ACBC) - XTB SGP 5.50% SEP-19</t>
  </si>
  <si>
    <t>THETA ASSET MANAGEMENT LIMITED (ACBC) - XTB TCL 4.90% DEC-21</t>
  </si>
  <si>
    <t>THETA ASSET MANAGEMENT LIMITED (ACBC) - XTB TL1 4.00% SEP-22</t>
  </si>
  <si>
    <t>THETA ASSET MANAGEMENT LIMITED (ACBC) - XTB TL1 4.00% APR-27</t>
  </si>
  <si>
    <t>YTMTLS</t>
  </si>
  <si>
    <t>THETA ASSET MANAGEMENT LIMITED (ACBC) - XTB TLS 7.75% JUL-20</t>
  </si>
  <si>
    <t>THETA ASSET MANAGEMENT LIMITED (ACBC) - XTB VC1 4.00% APR-27</t>
  </si>
  <si>
    <t>THETA ASSET MANAGEMENT LIMITED (ACBC) - XTB VCX 3.50% APR-24</t>
  </si>
  <si>
    <t>YTMWB1</t>
  </si>
  <si>
    <t>THETA ASSET MANAGEMENT LIMITED (ACBC) - XTB WB1 3.50% JUL-20</t>
  </si>
  <si>
    <t>YTMWBC</t>
  </si>
  <si>
    <t>THETA ASSET MANAGEMENT LIMITED (ACBC) - XTB WBC 3.25% JAN-20</t>
  </si>
  <si>
    <t>YTMWE1</t>
  </si>
  <si>
    <t>THETA ASSET MANAGEMENT LIMITED (ACBC) - XTB WE1 4.75% MAR-20</t>
  </si>
  <si>
    <t>ZINC OF IRELAND NL - $15 PD $165 UNPD</t>
  </si>
  <si>
    <t>ETFS ENHANCED USD CASH ETF - ETF UNITS</t>
  </si>
  <si>
    <t>S&amp;P/ASX 200 - ETF UNITS</t>
  </si>
  <si>
    <t>AGLHA</t>
  </si>
  <si>
    <t>AGL ENERGY LIMITED. - HY 3M 06-39 Q SU T</t>
  </si>
  <si>
    <t>ANVHA</t>
  </si>
  <si>
    <t>AUSNET SERVICES HOLDINGS PTY LTD - 2.375MAT24-JUL-20</t>
  </si>
  <si>
    <t>ANZHAT</t>
  </si>
  <si>
    <t>AUSTRALIA AND NEW ZEALAND BANKING GROUP LIMITED - 2.050% BND 27-MAY-20</t>
  </si>
  <si>
    <t>AOJHA</t>
  </si>
  <si>
    <t>APOLLO SERIES 2010-1 TRUST - CL.A1 RMB 09-JUL-41</t>
  </si>
  <si>
    <t>AOJHB</t>
  </si>
  <si>
    <t>APOLLO SERIES 2010-1 TRUST - CL.A2 RMB 09-JUL-41</t>
  </si>
  <si>
    <t>AQMHA</t>
  </si>
  <si>
    <t>ANGLO AMERICAN CAPITAL PLC - 5.75% 27-NOV-18 5HT</t>
  </si>
  <si>
    <t>ATBHG</t>
  </si>
  <si>
    <t>ASIAN DEVELOPMENT BANK - 6.25%MTN MAR-20 5HT</t>
  </si>
  <si>
    <t>ATBHH</t>
  </si>
  <si>
    <t>ASIAN DEVELOPMENT BANK - 6.00%MTN FEB-18 5HT</t>
  </si>
  <si>
    <t>ATBHM</t>
  </si>
  <si>
    <t>ASIAN DEVELOPMENT BANK - 3.50%MTN 25-JUL-18</t>
  </si>
  <si>
    <t>ATBHO</t>
  </si>
  <si>
    <t>ASIAN DEVELOPMENT BANK - 2.6% MTN JAN-20 5HT</t>
  </si>
  <si>
    <t>AXLHA</t>
  </si>
  <si>
    <t>AXSESSTODAY LIMITED - S BND 3M 07-23</t>
  </si>
  <si>
    <t>AYUHB</t>
  </si>
  <si>
    <t>AUSTRALIAN UNITY LIMITED - S BND 3M 12-20</t>
  </si>
  <si>
    <t>BPBHA</t>
  </si>
  <si>
    <t>BP CAPITAL MARKETS PLC - 4.50% 05-SEP-17 5HT</t>
  </si>
  <si>
    <t>BPBHB</t>
  </si>
  <si>
    <t>BP CAPITAL MARKETS PLC - 4.75% 15-NOV-18 5HT</t>
  </si>
  <si>
    <t>CBAHY</t>
  </si>
  <si>
    <t>COMMONWEALTH BANK OF AUSTRALIA. - 5.15% SUB 11-MAR-25</t>
  </si>
  <si>
    <t>CCBHA</t>
  </si>
  <si>
    <t>CHINA CONSTRUCTION BANK CORPORATION - 3.25% 20-MAY-16 5HT</t>
  </si>
  <si>
    <t>CCBHB</t>
  </si>
  <si>
    <t>CHINA CONSTRUCTION BANK CORPORATION - 3.80% 29-SEP-17 5HT</t>
  </si>
  <si>
    <t>CU1HA</t>
  </si>
  <si>
    <t>CRUSADE ABS SERIES 2016-1 TRUST - CL.A FRN 14-JUN-26</t>
  </si>
  <si>
    <t>DAEHA</t>
  </si>
  <si>
    <t>DRIVER AUSTRALIA THREE TRUST - CL.A FRN 21-MAY-24</t>
  </si>
  <si>
    <t>DAEHB</t>
  </si>
  <si>
    <t>DRIVER AUSTRALIA THREE TRUST - CL.B FRN 21-MAY-24</t>
  </si>
  <si>
    <t>DRIVER AUSTRALIA MASTER TRUST - CL.A FRN 25-AUG-27</t>
  </si>
  <si>
    <t>DRIVER AUSTRALIA MASTER TRUST - CL.B FRN 25-AUG-27</t>
  </si>
  <si>
    <t>DAMHE</t>
  </si>
  <si>
    <t>DRIVER AUSTRALIA MASTER TRUST - FRN 25-AUG-27</t>
  </si>
  <si>
    <t>DAQHA</t>
  </si>
  <si>
    <t>DRIVER AUSTRALIA TWO TRUST - CL.A FRN 21-APR-23</t>
  </si>
  <si>
    <t>DAQHB</t>
  </si>
  <si>
    <t>DRIVER AUSTRALIA TWO TRUST - CL.B FRN 21-APR-23</t>
  </si>
  <si>
    <t>DAZHA</t>
  </si>
  <si>
    <t>DRIVER AUSTRALIA FOUR TRUST - CL.A FRN 21-AUG-25</t>
  </si>
  <si>
    <t>DAZHB</t>
  </si>
  <si>
    <t>DRIVER AUSTRALIA FOUR TRUST - CL.B FRN 21-AUG-25</t>
  </si>
  <si>
    <t>GSBG20</t>
  </si>
  <si>
    <t>AUSTRALIAN GOVERNMENT TREASURY BONDS - TB 4.50% 04-20 6M</t>
  </si>
  <si>
    <t>GSBI21</t>
  </si>
  <si>
    <t>AUSTRALIAN GOVERNMENT TREASURY BONDS - TB 5.75% 05-21 6M</t>
  </si>
  <si>
    <t>GSBS19</t>
  </si>
  <si>
    <t>AUSTRALIAN GOVERNMENT TREASURY BONDS - TB 2.75% 10-19 6M</t>
  </si>
  <si>
    <t>GSBU20</t>
  </si>
  <si>
    <t>AUSTRALIAN GOVERNMENT TREASURY BONDS - TB 1.75% 11-20 6M</t>
  </si>
  <si>
    <t>GSIO20</t>
  </si>
  <si>
    <t>AUSTRALIAN GOVERNMENT TREASURY INDEXED BONDS - TIB +4.00% 08-20 3M</t>
  </si>
  <si>
    <t>HCSHA</t>
  </si>
  <si>
    <t>HYUNDAI CAPITAL SERVICES, INC. - 4.50%DEBMAY-17 5HTNC</t>
  </si>
  <si>
    <t>HCSHB</t>
  </si>
  <si>
    <t>HYUNDAI CAPITAL SERVICES, INC. - FRN DEB MAY-17 5HTNC</t>
  </si>
  <si>
    <t>ICBHB</t>
  </si>
  <si>
    <t>INDUSTRIAL AND COMMERCIAL BANK OF CHINA LIMITED - 3.55% 11-AUG-17 5HT</t>
  </si>
  <si>
    <t>ICBHC</t>
  </si>
  <si>
    <t>INDUSTRIAL AND COMMERCIAL BANK OF CHINA LIMITED - 3.65% 27-AUG-18 5HT</t>
  </si>
  <si>
    <t>IDFHA</t>
  </si>
  <si>
    <t>IDOL 2010-1 TRUST - CL.A1 RMB 12-OCT-41</t>
  </si>
  <si>
    <t>IDFHB</t>
  </si>
  <si>
    <t>IDOL 2010-1 TRUST - CL.A2 RMB 12-OCT-41</t>
  </si>
  <si>
    <t>IDHHA</t>
  </si>
  <si>
    <t>IDOL 2011-1 TRUST - CL.A1 FRN 17-JUN-42</t>
  </si>
  <si>
    <t>IDHHB</t>
  </si>
  <si>
    <t>IDOL 2011-1 TRUST - CL.AB FRN 17-JUN-42</t>
  </si>
  <si>
    <t>IDHHC</t>
  </si>
  <si>
    <t>IDOL 2011-1 TRUST - CL.B FRN 17-JUN-42</t>
  </si>
  <si>
    <t>IDJHA</t>
  </si>
  <si>
    <t>IDOL 2011-2 TRUST - CL.A1 FRN 18-NOV-42</t>
  </si>
  <si>
    <t>IDJHC</t>
  </si>
  <si>
    <t>IDOL 2011-2 TRUST - CL.AB FRN 18-NOV-42</t>
  </si>
  <si>
    <t>IDJHD</t>
  </si>
  <si>
    <t>IDOL 2011-2 TRUST - CL.AC FRN 18-NOV-42</t>
  </si>
  <si>
    <t>IDJHE</t>
  </si>
  <si>
    <t>IDOL 2011-2 TRUST - CL.B FRN 18-NOV-42</t>
  </si>
  <si>
    <t>IDJHF</t>
  </si>
  <si>
    <t>IDOL 2011-2 TRUST - CL.A2 FRN 18-NOV-42</t>
  </si>
  <si>
    <t>IFXHD</t>
  </si>
  <si>
    <t>INTERNATIONAL FINANCE CORPORATION - 5.75% 28-JUL-20 5HT</t>
  </si>
  <si>
    <t>IFXHF</t>
  </si>
  <si>
    <t>INTERNATIONAL FINANCE CORPORATION - FRN 03-AUG-16 $5HTNC</t>
  </si>
  <si>
    <t>IFXHG</t>
  </si>
  <si>
    <t>INTERNATIONAL FINANCE CORPORATION - 5.00% 03-AUG-16 5HT</t>
  </si>
  <si>
    <t>IFXHH</t>
  </si>
  <si>
    <t>INTERNATIONAL FINANCE CORPORATION - 3.25% 26-JUL-17 5HT</t>
  </si>
  <si>
    <t>IFXHI</t>
  </si>
  <si>
    <t>INTERNATIONAL FINANCE CORPORATION - 3.50% 06-JUN-18 5HT</t>
  </si>
  <si>
    <t>IFXHJ</t>
  </si>
  <si>
    <t>INTERNATIONAL FINANCE CORPORATION - FRN 06-JUN-18 $5HTNC</t>
  </si>
  <si>
    <t>IFXHL</t>
  </si>
  <si>
    <t>INTERNATIONAL FINANCE CORPORATION - FRN 21-MAY-19 $5HTNC</t>
  </si>
  <si>
    <t>IMFHA</t>
  </si>
  <si>
    <t>IMF BENTHAM LIMITED - BND 3M 12-22 E SU T</t>
  </si>
  <si>
    <t>KEBHA</t>
  </si>
  <si>
    <t>KEB HANA BANK - FRN 24-FEB-2020</t>
  </si>
  <si>
    <t>KFWHAB</t>
  </si>
  <si>
    <t>KFW - 2.75% MTN 16-APR-20</t>
  </si>
  <si>
    <t>KFWHAC</t>
  </si>
  <si>
    <t>KFW - 2.40% MTN 02-JUL-20</t>
  </si>
  <si>
    <t>KFWHAD</t>
  </si>
  <si>
    <t>KFW - 2.80% MTN 17-FEB-21</t>
  </si>
  <si>
    <t>KFWHN</t>
  </si>
  <si>
    <t>KFW - 6.25% 04-DEC-19 5HT</t>
  </si>
  <si>
    <t>KFWHO</t>
  </si>
  <si>
    <t>KFW - 6.00% 20-AUG-20 5HT</t>
  </si>
  <si>
    <t>KFWHQ</t>
  </si>
  <si>
    <t>KFW - 6.25% 23-FEB-18 5HT</t>
  </si>
  <si>
    <t>KFWHR</t>
  </si>
  <si>
    <t>KFW - 6.25% 19-MAY-21 5HT</t>
  </si>
  <si>
    <t>KFWHV</t>
  </si>
  <si>
    <t>KFW - 3.75% 10-AUG-17 5HT</t>
  </si>
  <si>
    <t>KFWHW</t>
  </si>
  <si>
    <t>KFW - 3.75% 18-JUL-18 5HT</t>
  </si>
  <si>
    <t>KFWHY</t>
  </si>
  <si>
    <t>KFW - 4.00% 16-JAN-19 5HT</t>
  </si>
  <si>
    <t>KFWHZ</t>
  </si>
  <si>
    <t>KFW - FRN 12-FEB-19 5HT</t>
  </si>
  <si>
    <t>KOPHA</t>
  </si>
  <si>
    <t>KOREA SOUTH-EAST POWER CO LTD - 5.75% 25-SEP-20 5HT</t>
  </si>
  <si>
    <t>MBJHA</t>
  </si>
  <si>
    <t>MEDALLION TRUST SERIES 2013-2 - CL.A1 FRN 11-OCT-45</t>
  </si>
  <si>
    <t>MBLHB</t>
  </si>
  <si>
    <t>MACQUARIE BANK LIMITED - HY 3M PER Q ST</t>
  </si>
  <si>
    <t>MDZHA</t>
  </si>
  <si>
    <t>MEDALLION TRUST SERIES 2014-1 - CL.A1 FRN 22-APR-46</t>
  </si>
  <si>
    <t>MZAHA</t>
  </si>
  <si>
    <t>MEDALLION TRUST SERIES 2015-1 - CL.A1 RMB 23-APR-47</t>
  </si>
  <si>
    <t>MZBHA</t>
  </si>
  <si>
    <t>MEDALLION TRUST SERIES 2014-2 - CL.A1 RMB 26-OCT-46</t>
  </si>
  <si>
    <t>MZCHA</t>
  </si>
  <si>
    <t>MEDALLION TRUST SERIES 2015-2 - CLS A1 24-OCT-47</t>
  </si>
  <si>
    <t>NABHA</t>
  </si>
  <si>
    <t>NATIONAL AUSTRALIA BANK LIMITED - HY 3M PER Q X ST</t>
  </si>
  <si>
    <t>NABHF</t>
  </si>
  <si>
    <t>NATIONAL AUSTRALIA BANK LIMITED - 2.125% 09-SEP-19</t>
  </si>
  <si>
    <t>NAFHA</t>
  </si>
  <si>
    <t>NATIONAL RMBS TRUST 2011-1 SERIES 2011-1 - CL.A1 FRN 15-JUN-42</t>
  </si>
  <si>
    <t>NAFHC</t>
  </si>
  <si>
    <t>NATIONAL RMBS TRUST 2011-1 SERIES 2011-1 - CL.A2R FRN 15-JUN-42</t>
  </si>
  <si>
    <t>NAOHB</t>
  </si>
  <si>
    <t>NATIONAL RMBS TRUST 2011-2 SERIES 2011-2 - CL.A2 20-DEC-42</t>
  </si>
  <si>
    <t>NAOHC</t>
  </si>
  <si>
    <t>NATIONAL RMBS TRUST 2011-2 SERIES 2011-2 - CL.A1R FRN 20-DEC-42</t>
  </si>
  <si>
    <t>NIBHJ</t>
  </si>
  <si>
    <t>NORDIC INVESTMENT BANK - 2.7%MTN FEB-20 5HT</t>
  </si>
  <si>
    <t>PROGRESS 2010-1 TRUST - CL.A FRN 12-DEC-40</t>
  </si>
  <si>
    <t>POBHB</t>
  </si>
  <si>
    <t>PROGRESS 2010-1 TRUST - CL.AB FRN 12-DEC-40</t>
  </si>
  <si>
    <t>PPCHA</t>
  </si>
  <si>
    <t>PEET LIMITED - S BND 7.50% 6M 06-21</t>
  </si>
  <si>
    <t>PUVHA</t>
  </si>
  <si>
    <t>PUMA SERIES 2015-3 - CL A FRN 24-DEC-46</t>
  </si>
  <si>
    <t>RDAHA</t>
  </si>
  <si>
    <t>SERIES 2010-2 REDS TRUST - CL.A1 FRN 28-MAY-41</t>
  </si>
  <si>
    <t>RDAHB</t>
  </si>
  <si>
    <t>SERIES 2010-2 REDS TRUST - CL.A2 FRN 28-MAY-41</t>
  </si>
  <si>
    <t>RDAHC</t>
  </si>
  <si>
    <t>SERIES 2010-2 REDS TRUST - CL.AB FRN 28-MAY-41</t>
  </si>
  <si>
    <t>REKHA</t>
  </si>
  <si>
    <t>SERIES 2010-1 REDS TRUST - FRN 07-MAY-40 5HT NC</t>
  </si>
  <si>
    <t>REKHB</t>
  </si>
  <si>
    <t>RMMHB</t>
  </si>
  <si>
    <t>RAMS MORTGAGE SECURITIES TRUST SERIES 2006-1 - CL.AB RMBS 14-OCT-38</t>
  </si>
  <si>
    <t>RMMHC</t>
  </si>
  <si>
    <t>RAMS MORTGAGE SECURITIES TRUST SERIES 2006-1 - CL.B RMBS 14-OCT-38</t>
  </si>
  <si>
    <t>SACHA</t>
  </si>
  <si>
    <t>SECURITISED AUSTRALIAN MORTGAGE TRUST 2011-1 - A FRN 21-JUL-42</t>
  </si>
  <si>
    <t>SACHB</t>
  </si>
  <si>
    <t>SECURITISED AUSTRALIAN MORTGAGE TRUST 2011-1 - AB FRN 21-JUL-42</t>
  </si>
  <si>
    <t>SAZHA</t>
  </si>
  <si>
    <t>SMART ABS SERIES 2016-3 TRUST - CLA FRN 14-NOV-24</t>
  </si>
  <si>
    <t>SCWHA</t>
  </si>
  <si>
    <t>SCENTRE GROUP TRUST 1 - 1.50% 16-JUL-20 5HT</t>
  </si>
  <si>
    <t>SCWHD</t>
  </si>
  <si>
    <t>SCENTRE GROUP TRUST 1 - FRN 16-JUL-18 5HT</t>
  </si>
  <si>
    <t>SHZHC</t>
  </si>
  <si>
    <t>SHINHAN BANK. - FRN 06-AUG-19</t>
  </si>
  <si>
    <t>SMTHA</t>
  </si>
  <si>
    <t>SMART ABS SERIES 2015-2 TRUST - CLA FRN 14-JUN-22</t>
  </si>
  <si>
    <t>SS6HA</t>
  </si>
  <si>
    <t>SMART ABS SERIES 2016-1 TRUST - CL A FRN 14-APR-24 F</t>
  </si>
  <si>
    <t>SSEHA</t>
  </si>
  <si>
    <t>SMART ABS SERIES 2014-4 TRUST - CL.A FRN 14-SEP-21</t>
  </si>
  <si>
    <t>SXBHA</t>
  </si>
  <si>
    <t>SMART ABS SERIES 2015-4E TRUST - CLA-A FRN 14-NOV-23</t>
  </si>
  <si>
    <t>SXBHB</t>
  </si>
  <si>
    <t>SMART ABS SERIES 2015-4E TRUST - CLA-E FRN 14-NOV-23</t>
  </si>
  <si>
    <t>TATTS GROUP LIMITED - BND 3M 07-19</t>
  </si>
  <si>
    <t>URFHB</t>
  </si>
  <si>
    <t>US MASTERS RESIDENTIAL PROPERTY FUND - BND7.75%12-20 3M RDT</t>
  </si>
  <si>
    <t>URFHC</t>
  </si>
  <si>
    <t>US MASTERS RESIDENTIAL PROPERTY FUND - BND 7.75% 12-21 3M T</t>
  </si>
  <si>
    <t>VLWHA</t>
  </si>
  <si>
    <t>VILLA WORLD LIMITED. - S BND 3M 04-22</t>
  </si>
  <si>
    <t>WBCHAM</t>
  </si>
  <si>
    <t>WESTPAC BANKING CORPORATION - 7.25% 11-FEB-20 5HT</t>
  </si>
  <si>
    <t>WBCHAW</t>
  </si>
  <si>
    <t>WESTPAC BANKING CORPORATION - FRN INS 20-FEB-17</t>
  </si>
  <si>
    <t>WBCHAX</t>
  </si>
  <si>
    <t>WESTPAC BANKING CORPORATION - 6.00% 20-FEB-17 5HT</t>
  </si>
  <si>
    <t>WBCHAZ</t>
  </si>
  <si>
    <t>WESTPAC BANKING CORPORATION - FRN INS 24-JAN-18</t>
  </si>
  <si>
    <t>WBCHBA</t>
  </si>
  <si>
    <t>WESTPAC BANKING CORPORATION - 4.25% INS 24-JAN-18</t>
  </si>
  <si>
    <t>WBCHBB</t>
  </si>
  <si>
    <t>WESTPAC BANKING CORPORATION - FRN DB.INS 25-FEB-19</t>
  </si>
  <si>
    <t>WBCHBC</t>
  </si>
  <si>
    <t>WESTPAC BANKING CORPORATION - 4.5% DB.INS25-FEB-19</t>
  </si>
  <si>
    <t>WBCHBE</t>
  </si>
  <si>
    <t>WESTPAC BANKING CORPORATION - 3.25% 22-JAN-20</t>
  </si>
  <si>
    <t>WBCHBF</t>
  </si>
  <si>
    <t>WESTPAC BANKING CORPORATION - FLOATING 22-JAN-20</t>
  </si>
  <si>
    <t>WBCHBG</t>
  </si>
  <si>
    <t>WESTPAC BANKING CORPORATION - 4.85% MAT 09-FEB-25</t>
  </si>
  <si>
    <t>WBCHBI</t>
  </si>
  <si>
    <t>WESTPAC BANKING CORPORATION - FLOATING 28-JUL-20</t>
  </si>
  <si>
    <t>WBCHBJ</t>
  </si>
  <si>
    <t>WESTPAC BANKING CORPORATION - 3.50% 28-JUL-20</t>
  </si>
  <si>
    <t>WBCHBL</t>
  </si>
  <si>
    <t>WESTPAC BANKING CORPORATION - FLOATING 28-OCT-20</t>
  </si>
  <si>
    <t>WBCHBM</t>
  </si>
  <si>
    <t>WESTPAC BANKING CORPORATION - 3.25 28-OCT-20</t>
  </si>
  <si>
    <t>WBCHBP</t>
  </si>
  <si>
    <t>WESTPAC BANKING CORPORATION - FLOATING 10-MAR-26</t>
  </si>
  <si>
    <t>WBCHBQ</t>
  </si>
  <si>
    <t>WESTPAC BANKING CORPORATION - FLOATING 10-MAY-19</t>
  </si>
  <si>
    <t>WBCHBV</t>
  </si>
  <si>
    <t>WESTPAC BANKING CORPORATION - FRN MTN 15-SEP-17</t>
  </si>
  <si>
    <t>WBCHBW</t>
  </si>
  <si>
    <t>WESTPAC BANKING CORPORATION - FRN MTN 21-SEP-17</t>
  </si>
  <si>
    <t>WBCHCB</t>
  </si>
  <si>
    <t>WESTPAC BANKING CORPORATION - FRN MTN 14-SEP-2018</t>
  </si>
  <si>
    <t>WBCHCM</t>
  </si>
  <si>
    <t>WESTPAC BANKING CORPORATION - FRN 13-SEP-19</t>
  </si>
  <si>
    <t>WEFHA</t>
  </si>
  <si>
    <t>WEA FINANCE LLC AND WESTFIELD UK &amp; EUROPE FINANCE PLC - 1.75% NT 15-SEP-17</t>
  </si>
  <si>
    <t>WEFHB</t>
  </si>
  <si>
    <t>WEA FINANCE LLC AND WESTFIELD UK &amp; EUROPE FINANCE PLC - 2.7% NT 17-SEP-19</t>
  </si>
  <si>
    <t>WEFHE</t>
  </si>
  <si>
    <t>WEA FINANCE LLC AND WESTFIELD UK &amp; EUROPE FINANCE PLC - 3.25% NT 05-OCT-20</t>
  </si>
  <si>
    <t>WSCHA</t>
  </si>
  <si>
    <t>SERIES 2009-1 WST TRUST - CL.A FRN20-JAN-41</t>
  </si>
  <si>
    <t>WSHHA</t>
  </si>
  <si>
    <t>SERIES 2011-1 WST TRUST - CL.A FRN 22-MAR-42</t>
  </si>
  <si>
    <t>WSJHA</t>
  </si>
  <si>
    <t>SERIES 2011-2 WST TRUST - CL.A FRN 20-JUL-42</t>
  </si>
  <si>
    <t>WSNHA</t>
  </si>
  <si>
    <t>SERIES 2011-3 WST TRUST - CL.A FRN 19-NOV-42</t>
  </si>
  <si>
    <t>XCLWAK</t>
  </si>
  <si>
    <t>AUSTRALIAN COMMONWEALTH GOVERNMENT LOANS - 2.75% LN21-OCT-19</t>
  </si>
  <si>
    <t>XCLWAN</t>
  </si>
  <si>
    <t>AUSTRALIAN COMMONWEALTH GOVERNMENT LOANS - 1.75% LN 21-NOV-20</t>
  </si>
  <si>
    <t>XCLWE</t>
  </si>
  <si>
    <t>AUSTRALIAN COMMONWEALTH GOVERNMENT LOANS - 4.0% LN 20-AUG-20</t>
  </si>
  <si>
    <t>XCLWJ</t>
  </si>
  <si>
    <t>AUSTRALIAN COMMONWEALTH GOVERNMENT LOANS - 6.0% LN 15-FEB-17</t>
  </si>
  <si>
    <t>XCLWM</t>
  </si>
  <si>
    <t>AUSTRALIAN COMMONWEALTH GOVERNMENT LOANS - 5.75% LN 15-MAY-21</t>
  </si>
  <si>
    <t>XCLWO</t>
  </si>
  <si>
    <t>AUSTRALIAN COMMONWEALTH GOVERNMENT LOANS - 4.50% LN 15-APR-20</t>
  </si>
  <si>
    <t>XQLQH</t>
  </si>
  <si>
    <t>QUEENSLAND TREASURY CORPORATION - 6.0% LN 14-SEP-17</t>
  </si>
  <si>
    <t>XQLQK</t>
  </si>
  <si>
    <t>QUEENSLAND TREASURY CORPORATION - 6.25% LN 14-JUN-19</t>
  </si>
  <si>
    <t>XQLQM</t>
  </si>
  <si>
    <t>QUEENSLAND TREASURY CORPORATION - 6.25% LN 21-FEB-20</t>
  </si>
  <si>
    <t>XQLQS</t>
  </si>
  <si>
    <t>QUEENSLAND TREASURY CORPORATION - 6.00% LN 21-FEB-18</t>
  </si>
  <si>
    <t>XQLQW</t>
  </si>
  <si>
    <t>QUEENSLAND TREASURY CORPORATION - 4.00% LN 21-JUN-19</t>
  </si>
  <si>
    <t>XQLQY</t>
  </si>
  <si>
    <t>QUEENSLAND TREASURY CORPORATION - 3.50% LN 21-SEP-17</t>
  </si>
  <si>
    <t>XVGHG</t>
  </si>
  <si>
    <t>TREASURY CORPORATION OF VICTORIA - 3.50% LN 17-NOV-17</t>
  </si>
  <si>
    <t>XVGZA</t>
  </si>
  <si>
    <t>TREASURY CORPORATION OF VICTORIA - 5.75% LN 15-NOV-16</t>
  </si>
  <si>
    <t>XVGZE</t>
  </si>
  <si>
    <t>TREASURY CORPORATION OF VICTORIA - 5.5% LN 15-NOV-18</t>
  </si>
  <si>
    <t>ETFS GROUP - ETFS SILVER</t>
  </si>
  <si>
    <t>ETFS GROUP - ETFS PALLADIUM</t>
  </si>
  <si>
    <t>ETFS GROUP - ETFS PM BASKET</t>
  </si>
  <si>
    <t>ETFS GROUP - ETFS PLATINUM</t>
  </si>
  <si>
    <t>PIMCO AUSTRALIA MANAGEMENT LIMITED - GCB 0.00 CALL S</t>
  </si>
  <si>
    <t>A20JOW</t>
  </si>
  <si>
    <t>BETASHARES AUSTRALIA 200 ETF - CTW JUL23 67.2292 IM</t>
  </si>
  <si>
    <t>A20JOY</t>
  </si>
  <si>
    <t>BETASHARES AUSTRALIA 200 ETF - CTW JUL23 57.625 IM</t>
  </si>
  <si>
    <t>A2BJOG</t>
  </si>
  <si>
    <t>A2B AUSTRALIA LIMITED - CTW APR20 1.138 IM</t>
  </si>
  <si>
    <t>THE A2 MILK COMPANY LIMITED - CTW NOV23 5.8501 IM</t>
  </si>
  <si>
    <t>THE A2 MILK COMPANY LIMITED - CTW NOV23 8.6474 IM</t>
  </si>
  <si>
    <t>A2MJOJ</t>
  </si>
  <si>
    <t>THE A2 MILK COMPANY LIMITED - CTW MAR23 6.6648 IM</t>
  </si>
  <si>
    <t>A2MJOM</t>
  </si>
  <si>
    <t>THE A2 MILK COMPANY LIMITED - CTW JAN21 7.6736 IM</t>
  </si>
  <si>
    <t>A2MJOY</t>
  </si>
  <si>
    <t>THE A2 MILK COMPANY LIMITED - CTW JUL23 10.5029 IM</t>
  </si>
  <si>
    <t>A2MKOA</t>
  </si>
  <si>
    <t>THE A2 MILK COMPANY LIMITED - CTW 9.2837 MINIL</t>
  </si>
  <si>
    <t>THE A2 MILK COMPANY LIMITED - CTW 8.3263 MINIL</t>
  </si>
  <si>
    <t>THE A2 MILK COMPANY LIMITED - CTW 7.5978 MINIL</t>
  </si>
  <si>
    <t>A2MKOG</t>
  </si>
  <si>
    <t>THE A2 MILK COMPANY LIMITED - CTW 5.8054 MINIL</t>
  </si>
  <si>
    <t>A2MKOH</t>
  </si>
  <si>
    <t>THE A2 MILK COMPANY LIMITED - CTW 6.882 MINIL</t>
  </si>
  <si>
    <t>A2MKOI</t>
  </si>
  <si>
    <t>THE A2 MILK COMPANY LIMITED - CTW 6.1779 MINIL</t>
  </si>
  <si>
    <t>THE A2 MILK COMPANY LIMITED - CTW 20.0908 MINIS</t>
  </si>
  <si>
    <t>A2MKOR</t>
  </si>
  <si>
    <t>THE A2 MILK COMPANY LIMITED - CTW 18.0989 MINIS</t>
  </si>
  <si>
    <t>A2MKOT</t>
  </si>
  <si>
    <t>THE A2 MILK COMPANY LIMITED - CTW 22.0051 MINIS</t>
  </si>
  <si>
    <t>A2MKOU</t>
  </si>
  <si>
    <t>THE A2 MILK COMPANY LIMITED - CTW 22.9423 MINIS</t>
  </si>
  <si>
    <t>AACKOB</t>
  </si>
  <si>
    <t>AUSTRALIAN AGRICULTURAL COMPANY LIMITED. - CTW 0.7226 MINIL</t>
  </si>
  <si>
    <t>ADELAIDE BRIGHTON LIMITED - CTW 3.4225 MINIL</t>
  </si>
  <si>
    <t>ADELAIDE BRIGHTON LIMITED - CTW 5.2353 MINIS</t>
  </si>
  <si>
    <t>ADELAIDE BRIGHTON LIMITED - CTW 6.1076 MINIS</t>
  </si>
  <si>
    <t>AFIJOA</t>
  </si>
  <si>
    <t>AUSTRALIAN FOUNDATION INVESTMENT COMPANY LIMITED - CTW AUG22 4.5963 IM</t>
  </si>
  <si>
    <t>AUSTRALIAN FOUNDATION INVESTMENT COMPANY LIMITED - CTW NOV21 4.0868 IM</t>
  </si>
  <si>
    <t>AGLBOA</t>
  </si>
  <si>
    <t>AGL ENERGY LIMITED. - CTW MAR20 AGL BONUS</t>
  </si>
  <si>
    <t>AGL ENERGY LIMITED. - CTW NOV19 11.00 R IW</t>
  </si>
  <si>
    <t>AGL ENERGY LIMITED. - CTW 17.00 NOV19 IW</t>
  </si>
  <si>
    <t>AGL ENERGY LIMITED. - CTW MAR23 10.7869 IM</t>
  </si>
  <si>
    <t>AGL ENERGY LIMITED. - CTW APR24 16.0297 IM</t>
  </si>
  <si>
    <t>AGL ENERGY LIMITED. - CTW APR24 12.8278 IM</t>
  </si>
  <si>
    <t>AGLJOJ</t>
  </si>
  <si>
    <t>AGL ENERGY LIMITED. - CTW MAR23 14.5221 IM</t>
  </si>
  <si>
    <t>AGL ENERGY LIMITED. - CTW 11.976 MINIL</t>
  </si>
  <si>
    <t>AGL ENERGY LIMITED. - CTW 14.6684 MINIL</t>
  </si>
  <si>
    <t>AGL ENERGY LIMITED. - CTW 16.0596 MINIL</t>
  </si>
  <si>
    <t>AGLKOF</t>
  </si>
  <si>
    <t>AGL ENERGY LIMITED. - CTW 15.3543 MINIL</t>
  </si>
  <si>
    <t>AGL ENERGY LIMITED. - CTW 26.6762 MINIS</t>
  </si>
  <si>
    <t>AGL ENERGY LIMITED. - CTW 24.9242 MINIS</t>
  </si>
  <si>
    <t>AGL ENERGY LIMITED. - CTW 25.7539 MINIS</t>
  </si>
  <si>
    <t>AGL ENERGY LIMITED. - CTW DEC19 5.5351 IW</t>
  </si>
  <si>
    <t>AGLSO2</t>
  </si>
  <si>
    <t>AGL ENERGY LIMITED. - CTW NOV21 8.8942 IW</t>
  </si>
  <si>
    <t>AGLSO3</t>
  </si>
  <si>
    <t>AGL ENERGY LIMITED. - CTW JUL22 11.5861 IW</t>
  </si>
  <si>
    <t>AGLSOM</t>
  </si>
  <si>
    <t>AGL ENERGY LIMITED. - CTW 7.566 JUN21 IW</t>
  </si>
  <si>
    <t>AGL ENERGY LIMITED. - CTW 11.991 JUN22 IW</t>
  </si>
  <si>
    <t>AGL ENERGY LIMITED. - CTW 8.8566 JUN23 IW</t>
  </si>
  <si>
    <t>AGLSSK</t>
  </si>
  <si>
    <t>AGL ENERGY LIMITED. - UBS JUN19 22.092 I W</t>
  </si>
  <si>
    <t>AGL ENERGY LIMITED. - WBC 10.0547 JUN24 IW</t>
  </si>
  <si>
    <t>AGLSWR</t>
  </si>
  <si>
    <t>AGL ENERGY LIMITED. - WBC 6.0586 JUN20 IW</t>
  </si>
  <si>
    <t>AHGKOB</t>
  </si>
  <si>
    <t>AUTOMOTIVE HOLDINGS GROUP LIMITED. - CTW 2.2993 MINIL</t>
  </si>
  <si>
    <t>AHGKOC</t>
  </si>
  <si>
    <t>AUTOMOTIVE HOLDINGS GROUP LIMITED. - CTW 2.0858 MINIL</t>
  </si>
  <si>
    <t>AHGKOS</t>
  </si>
  <si>
    <t>AUTOMOTIVE HOLDINGS GROUP LIMITED. - CTW 3.3894 MINIS</t>
  </si>
  <si>
    <t>AUDIO PIXELS HOLDINGS LIMITED - CTW NOV21 7.8326 IM</t>
  </si>
  <si>
    <t>ALGKOC</t>
  </si>
  <si>
    <t>ARDENT LEISURE GROUP LIMITED - CTW 0.642 MINIL</t>
  </si>
  <si>
    <t>ARDENT LEISURE GROUP LIMITED - CTW 1.255 MINIS</t>
  </si>
  <si>
    <t>ARDENT LEISURE GROUP LIMITED - CTW 1.9199 MINIS</t>
  </si>
  <si>
    <t>ARISTOCRAT LEISURE LIMITED - CTW NOV19 15.00 R IW</t>
  </si>
  <si>
    <t>ARISTOCRAT LEISURE LIMITED - CTW 23.00 NOV19 IW</t>
  </si>
  <si>
    <t>ARISTOCRAT LEISURE LIMITED - CTW AUG22 13.3665 IM</t>
  </si>
  <si>
    <t>ARISTOCRAT LEISURE LIMITED - CTW AUG22 16.9771 IM</t>
  </si>
  <si>
    <t>ARISTOCRAT LEISURE LIMITED - CTW NOV23 13.2924 IM</t>
  </si>
  <si>
    <t>ARISTOCRAT LEISURE LIMITED - CTW NOV23 18.4048 IM</t>
  </si>
  <si>
    <t>ARISTOCRAT LEISURE LIMITED - CTW APR24 19.1912 IM</t>
  </si>
  <si>
    <t>ARISTOCRAT LEISURE LIMITED - CTW 21.5696 MINIL</t>
  </si>
  <si>
    <t>ARISTOCRAT LEISURE LIMITED - CTW 21.1018 MINIL</t>
  </si>
  <si>
    <t>ALLKOD</t>
  </si>
  <si>
    <t>ARISTOCRAT LEISURE LIMITED - CTW 22.3715 MINIL</t>
  </si>
  <si>
    <t>ARISTOCRAT LEISURE LIMITED - CTW 26.0454 MINIL</t>
  </si>
  <si>
    <t>ALLKOF</t>
  </si>
  <si>
    <t>ARISTOCRAT LEISURE LIMITED - CTW 25.5354 MINIL</t>
  </si>
  <si>
    <t>ARISTOCRAT LEISURE LIMITED - CTW 8.4428 MINIL</t>
  </si>
  <si>
    <t>ARISTOCRAT LEISURE LIMITED - CTW 35.6324 MINIS</t>
  </si>
  <si>
    <t>ARISTOCRAT LEISURE LIMITED - CTW 37.4546 MINIS</t>
  </si>
  <si>
    <t>ALLKOS</t>
  </si>
  <si>
    <t>ARISTOCRAT LEISURE LIMITED - CTW 36.1877 MINIS</t>
  </si>
  <si>
    <t>ALLKOU</t>
  </si>
  <si>
    <t>ARISTOCRAT LEISURE LIMITED - CTW 34.7503 MINIS</t>
  </si>
  <si>
    <t>ARISTOCRAT LEISURE LIMITED - CTW 11.7742 JUN22 IW</t>
  </si>
  <si>
    <t>ALLSSK</t>
  </si>
  <si>
    <t>ARISTOCRAT LEISURE LIMITED - UBS JUN19 30.499 I W</t>
  </si>
  <si>
    <t>ARISTOCRAT LEISURE LIMITED - WBC 15.5118 JUN24 IW</t>
  </si>
  <si>
    <t>ALS LIMITED - CTW 5.8003 MINIL</t>
  </si>
  <si>
    <t>ALQKOB</t>
  </si>
  <si>
    <t>ALS LIMITED - CTW 5.0496 MINIL</t>
  </si>
  <si>
    <t>ALS LIMITED - CTW 4.2186 MINIL</t>
  </si>
  <si>
    <t>ALS LIMITED - CTW 8.7808 MINIS</t>
  </si>
  <si>
    <t>ALS LIMITED - CTW 9.2092 MINIS</t>
  </si>
  <si>
    <t>ALQKOT</t>
  </si>
  <si>
    <t>ALS LIMITED - CTW 10.6061 MINIS</t>
  </si>
  <si>
    <t>ALQKOU</t>
  </si>
  <si>
    <t>ALS LIMITED - CTW 9.5609 MINIS</t>
  </si>
  <si>
    <t>ALTIUM LIMITED - CTW 13.1671 MINIL</t>
  </si>
  <si>
    <t>ALTIUM LIMITED - CTW 16.379 MINIL</t>
  </si>
  <si>
    <t>ALUKOP</t>
  </si>
  <si>
    <t>ALTIUM LIMITED - CTW 39.3351 MINIS</t>
  </si>
  <si>
    <t>ALUKOQ</t>
  </si>
  <si>
    <t>ALTIUM LIMITED - CTW 39.8826 MINIS</t>
  </si>
  <si>
    <t>ALUKOS</t>
  </si>
  <si>
    <t>ALTIUM LIMITED - CTW 43.9317 MINIS</t>
  </si>
  <si>
    <t>ATLAS ARTERIA - CTW NOV23 4.2945 IM</t>
  </si>
  <si>
    <t>ALXKOA</t>
  </si>
  <si>
    <t>ATLAS ARTERIA - CTW 5.6434 MINIL</t>
  </si>
  <si>
    <t>ATLAS ARTERIA - CTW 5.8304 MINIL</t>
  </si>
  <si>
    <t>ATLAS ARTERIA - CTW 10.0073 MINIS</t>
  </si>
  <si>
    <t>ATLAS ARTERIA - CTW 10.6256 MINIS</t>
  </si>
  <si>
    <t>ATLAS ARTERIA - CTW 9.1283 MINIS</t>
  </si>
  <si>
    <t>AMCBOB</t>
  </si>
  <si>
    <t>AMCOR PLC - CTW OCT19 AMC BONUS</t>
  </si>
  <si>
    <t>AMCBOC</t>
  </si>
  <si>
    <t>AMCOR PLC - CTW MAR20 AMC BONUS</t>
  </si>
  <si>
    <t>AMCBOE</t>
  </si>
  <si>
    <t>AMCOR PLC - CTW JAN20 AMC BONUS</t>
  </si>
  <si>
    <t>AMCBOZ</t>
  </si>
  <si>
    <t>AMCOR PLC - CTW SEP19 AMC BONUS</t>
  </si>
  <si>
    <t>AMCOR PLC - CTW NOV19 7.50 R I W</t>
  </si>
  <si>
    <t>AMCOR PLC - CTW 11.50 NOV19 IW</t>
  </si>
  <si>
    <t>AMCOR PLC - CTW NOV23 7.5275 IM</t>
  </si>
  <si>
    <t>AMCOR PLC - CTW NOV21 8.5371 IM</t>
  </si>
  <si>
    <t>AMCOR PLC - CTW 13.1195 MINIL</t>
  </si>
  <si>
    <t>AMCKOC</t>
  </si>
  <si>
    <t>AMCOR PLC - CTW 14.413 MINIL</t>
  </si>
  <si>
    <t>AMCKOF</t>
  </si>
  <si>
    <t>AMCOR PLC - CTW 13.8526 MINIL</t>
  </si>
  <si>
    <t>AMCOR PLC - CTW 18.2884 MINIS</t>
  </si>
  <si>
    <t>AMCKOQ</t>
  </si>
  <si>
    <t>AMCOR PLC - CTW 18.7681 MINIS</t>
  </si>
  <si>
    <t>AMCKOR</t>
  </si>
  <si>
    <t>AMCOR PLC - CTW 19.5935 MINIS</t>
  </si>
  <si>
    <t>AMCOR PLC - CTW 7.7213 JUN22 IW</t>
  </si>
  <si>
    <t>AMCSSK</t>
  </si>
  <si>
    <t>AMCOR PLC - UBS JUN19 14.3375 I</t>
  </si>
  <si>
    <t>AMPBOA</t>
  </si>
  <si>
    <t>AMP LIMITED - CTW OCT19 AMP BONUS</t>
  </si>
  <si>
    <t>AMPBOB</t>
  </si>
  <si>
    <t>AMPBOC</t>
  </si>
  <si>
    <t>AMP LIMITED - CTW JAN20 AMP BONUS</t>
  </si>
  <si>
    <t>AMPBOH</t>
  </si>
  <si>
    <t>AMP LIMITED - CTW SEP19 AMP BONUS</t>
  </si>
  <si>
    <t>AMPBOI</t>
  </si>
  <si>
    <t>AMP LIMITED - CTW NOV19 1.50 R I W</t>
  </si>
  <si>
    <t>AMP LIMITED - CTW NOV19 2.00 R I W</t>
  </si>
  <si>
    <t>AMPIOL</t>
  </si>
  <si>
    <t>AMP LIMITED - CTW 1.80 MAY20 IW</t>
  </si>
  <si>
    <t>AMP LIMITED - CTW NOV23 1.4082 IM</t>
  </si>
  <si>
    <t>AMP LIMITED - CTW NOV23 1.2632 IM</t>
  </si>
  <si>
    <t>AMPJOY</t>
  </si>
  <si>
    <t>AMP LIMITED - CTW JUL23 1.6377 IM</t>
  </si>
  <si>
    <t>AMP LIMITED - CTW 0.4777 MINIL</t>
  </si>
  <si>
    <t>AMP LIMITED - CTW 1.7539 MINIL</t>
  </si>
  <si>
    <t>AMP LIMITED - CTW 1.5423 MINIL</t>
  </si>
  <si>
    <t>AMPKOE</t>
  </si>
  <si>
    <t>AMP LIMITED - CTW 1.3027 MINIL</t>
  </si>
  <si>
    <t>AMPKOF</t>
  </si>
  <si>
    <t>AMP LIMITED - CTW 0.9922 MINIL</t>
  </si>
  <si>
    <t>AMPKOP</t>
  </si>
  <si>
    <t>AMP LIMITED - CTW 2.42 MINIS</t>
  </si>
  <si>
    <t>AMP LIMITED - CTW 3.9493 MINIS</t>
  </si>
  <si>
    <t>AMP LIMITED - CTW 2.752 MINIS</t>
  </si>
  <si>
    <t>AMP LIMITED - CTW 3.3698 MINIS</t>
  </si>
  <si>
    <t>AMP LIMITED - CTW 3.6471 MINIS</t>
  </si>
  <si>
    <t>AMP LIMITED - CTW 1.326 GSLMINIL</t>
  </si>
  <si>
    <t>AMP LIMITED - CTW 1.9388 GSLMINIL</t>
  </si>
  <si>
    <t>AMPLOC</t>
  </si>
  <si>
    <t>AMP LIMITED - CTW 1.5997 GSLMINIL</t>
  </si>
  <si>
    <t>AMP LIMITED - CTW 2.6579 GSLMINIS</t>
  </si>
  <si>
    <t>AMP LIMITED - CTW 2.9077 GSL MINIS</t>
  </si>
  <si>
    <t>AMP LIMITED - CTW 2.1582 GSLMINIS</t>
  </si>
  <si>
    <t>AMP LIMITED - CTW 2.4079 GSLMINIS</t>
  </si>
  <si>
    <t>AMPSO1</t>
  </si>
  <si>
    <t>AMP LIMITED - CTW NOV23 1.4605 IW</t>
  </si>
  <si>
    <t>AMPSOF</t>
  </si>
  <si>
    <t>AMP LIMITED - CTW 2.1273 JUN20 IW</t>
  </si>
  <si>
    <t>AMPSOG</t>
  </si>
  <si>
    <t>AMP LIMITED - CTW 2.3448 DEC19 IW</t>
  </si>
  <si>
    <t>AMPSOM</t>
  </si>
  <si>
    <t>AMP LIMITED - CTW 2.5312 JUN21 IW</t>
  </si>
  <si>
    <t>AMP LIMITED - CTW 1.373 JUN23 IW</t>
  </si>
  <si>
    <t>AMPSSK</t>
  </si>
  <si>
    <t>AMP LIMITED - UBS JUN19 3.746 I W</t>
  </si>
  <si>
    <t>AMP LIMITED - WBC 2.4769 JUN22 IW</t>
  </si>
  <si>
    <t>AMPSWB</t>
  </si>
  <si>
    <t>AMP LIMITED - WBC 1.0666 JUN24 IW</t>
  </si>
  <si>
    <t>AMPSWR</t>
  </si>
  <si>
    <t>AMP LIMITED - WBC 3.4339 JUN20 IW</t>
  </si>
  <si>
    <t>ANNKOB</t>
  </si>
  <si>
    <t>ANSELL LIMITED - CTW 23.0731 MINIL</t>
  </si>
  <si>
    <t>ANSELL LIMITED - CTW 33.1585 MINIS</t>
  </si>
  <si>
    <t>ANSELL LIMITED - CTW 31.0432 MINIS</t>
  </si>
  <si>
    <t>ANSELL LIMITED - WBC 13.1716 JUN24 IW</t>
  </si>
  <si>
    <t>ANNSWR</t>
  </si>
  <si>
    <t>ANSELL LIMITED - WBC 16.1679 JUN20 IW</t>
  </si>
  <si>
    <t>ANNSWT</t>
  </si>
  <si>
    <t>ANSELL LIMITED - WBC 10.2561 JUN20 IW</t>
  </si>
  <si>
    <t>ANZBOC</t>
  </si>
  <si>
    <t>AUSTRALIA AND NEW ZEALAND BANKING GROUP LIMITED - CTW OCT19 ANZ BONUS</t>
  </si>
  <si>
    <t>ANZBOF</t>
  </si>
  <si>
    <t>AUSTRALIA AND NEW ZEALAND BANKING GROUP LIMITED - CTW MAR20 ANZ BONUS</t>
  </si>
  <si>
    <t>ANZBOH</t>
  </si>
  <si>
    <t>AUSTRALIA AND NEW ZEALAND BANKING GROUP LIMITED - CTW SEP19 ANZ BONUS</t>
  </si>
  <si>
    <t>ANZBOI</t>
  </si>
  <si>
    <t>ANZBOJ</t>
  </si>
  <si>
    <t>AUSTRALIA AND NEW ZEALAND BANKING GROUP LIMITED - CTW JAN20 ANZ BONUS</t>
  </si>
  <si>
    <t>ANZBOK</t>
  </si>
  <si>
    <t>ANZIO1</t>
  </si>
  <si>
    <t>AUSTRALIA AND NEW ZEALAND BANKING GROUP LIMITED - CTW MAY20 13.00 R IW</t>
  </si>
  <si>
    <t>AUSTRALIA AND NEW ZEALAND BANKING GROUP LIMITED - CTW NOV19 14.50 R IW</t>
  </si>
  <si>
    <t>ANZIOA</t>
  </si>
  <si>
    <t>AUSTRALIA AND NEW ZEALAND BANKING GROUP LIMITED - CTW OCT19 17.00 R IW</t>
  </si>
  <si>
    <t>AUSTRALIA AND NEW ZEALAND BANKING GROUP LIMITED - CTW NOV19 13.00 R IW</t>
  </si>
  <si>
    <t>AUSTRALIA AND NEW ZEALAND BANKING GROUP LIMITED - CTW NOV19 18.00 R IW</t>
  </si>
  <si>
    <t>ANZIOL</t>
  </si>
  <si>
    <t>AUSTRALIA AND NEW ZEALAND BANKING GROUP LIMITED - CTW 21.50 MAY20 IW</t>
  </si>
  <si>
    <t>ANZIOO</t>
  </si>
  <si>
    <t>AUSTRALIA AND NEW ZEALAND BANKING GROUP LIMITED - CTW 27.86 JUN20 IW</t>
  </si>
  <si>
    <t>ANZIWN</t>
  </si>
  <si>
    <t>AUSTRALIA AND NEW ZEALAND BANKING GROUP LIMITED - WBC 25.84 NOV20 IW</t>
  </si>
  <si>
    <t>ANZIYE</t>
  </si>
  <si>
    <t>AUSTRALIA AND NEW ZEALAND BANKING GROUP LIMITED - CBA JUN2020.7358R IW</t>
  </si>
  <si>
    <t>AUSTRALIA AND NEW ZEALAND BANKING GROUP LIMITED - CTW APR20 14.9289 IM</t>
  </si>
  <si>
    <t>AUSTRALIA AND NEW ZEALAND BANKING GROUP LIMITED - CTW MAR23 12.9442 IM</t>
  </si>
  <si>
    <t>ANZJOD</t>
  </si>
  <si>
    <t>AUSTRALIA AND NEW ZEALAND BANKING GROUP LIMITED - CTW NOV23 13.6469 IM</t>
  </si>
  <si>
    <t>ANZJOF</t>
  </si>
  <si>
    <t>AUSTRALIA AND NEW ZEALAND BANKING GROUP LIMITED - CTW APR20 16.2137 IM</t>
  </si>
  <si>
    <t>ANZJOK</t>
  </si>
  <si>
    <t>AUSTRALIA AND NEW ZEALAND BANKING GROUP LIMITED - CTW MAR23 21.9612 IM</t>
  </si>
  <si>
    <t>ANZJOL</t>
  </si>
  <si>
    <t>AUSTRALIA AND NEW ZEALAND BANKING GROUP LIMITED - CTW MAR23 17.9078 IM</t>
  </si>
  <si>
    <t>ANZJOM</t>
  </si>
  <si>
    <t>AUSTRALIA AND NEW ZEALAND BANKING GROUP LIMITED - CTW JAN21 19.8276 IM</t>
  </si>
  <si>
    <t>ANZJON</t>
  </si>
  <si>
    <t>AUSTRALIA AND NEW ZEALAND BANKING GROUP LIMITED - CTW JAN21 20.574 IM</t>
  </si>
  <si>
    <t>AUSTRALIA AND NEW ZEALAND BANKING GROUP LIMITED - CTW 15.9498 MINIL</t>
  </si>
  <si>
    <t>AUSTRALIA AND NEW ZEALAND BANKING GROUP LIMITED - CTW 25.8767 MINIL</t>
  </si>
  <si>
    <t>AUSTRALIA AND NEW ZEALAND BANKING GROUP LIMITED - CTW 24.8206 MINIL</t>
  </si>
  <si>
    <t>AUSTRALIA AND NEW ZEALAND BANKING GROUP LIMITED - CTW 18.0516 MINIL</t>
  </si>
  <si>
    <t>ANZKOH</t>
  </si>
  <si>
    <t>AUSTRALIA AND NEW ZEALAND BANKING GROUP LIMITED - CTW 22.4107 MINIL</t>
  </si>
  <si>
    <t>AUSTRALIA AND NEW ZEALAND BANKING GROUP LIMITED - CTW 21.4025 MINIL</t>
  </si>
  <si>
    <t>ANZKOK</t>
  </si>
  <si>
    <t>AUSTRALIA AND NEW ZEALAND BANKING GROUP LIMITED - CTW 19.4078 MINIL</t>
  </si>
  <si>
    <t>AUSTRALIA AND NEW ZEALAND BANKING GROUP LIMITED - CTW 23.1162 MINIL</t>
  </si>
  <si>
    <t>ANZKOM</t>
  </si>
  <si>
    <t>AUSTRALIA AND NEW ZEALAND BANKING GROUP LIMITED - CTW 20.5624 MINIL</t>
  </si>
  <si>
    <t>ANZKON</t>
  </si>
  <si>
    <t>AUSTRALIA AND NEW ZEALAND BANKING GROUP LIMITED - CTW 17.5112 MINIL</t>
  </si>
  <si>
    <t>AUSTRALIA AND NEW ZEALAND BANKING GROUP LIMITED - CTW 35.4053 MINIS</t>
  </si>
  <si>
    <t>ANZKOU</t>
  </si>
  <si>
    <t>AUSTRALIA AND NEW ZEALAND BANKING GROUP LIMITED - CTW 36.842 MINIS</t>
  </si>
  <si>
    <t>ANZKOV</t>
  </si>
  <si>
    <t>AUSTRALIA AND NEW ZEALAND BANKING GROUP LIMITED - CTW 31.0131 MINIS</t>
  </si>
  <si>
    <t>ANZKOW</t>
  </si>
  <si>
    <t>AUSTRALIA AND NEW ZEALAND BANKING GROUP LIMITED - CTW 34.7001 MINIS</t>
  </si>
  <si>
    <t>AUSTRALIA AND NEW ZEALAND BANKING GROUP LIMITED - CTW 37.4551 MINIS</t>
  </si>
  <si>
    <t>ANZKOY</t>
  </si>
  <si>
    <t>AUSTRALIA AND NEW ZEALAND BANKING GROUP LIMITED - CTW 33.4401 MINIS</t>
  </si>
  <si>
    <t>AUSTRALIA AND NEW ZEALAND BANKING GROUP LIMITED - CTW 27.8311 GSLMINIL</t>
  </si>
  <si>
    <t>ANZLOF</t>
  </si>
  <si>
    <t>AUSTRALIA AND NEW ZEALAND BANKING GROUP LIMITED - CTW 27.23 GSLMINIL</t>
  </si>
  <si>
    <t>ANZLOG</t>
  </si>
  <si>
    <t>AUSTRALIA AND NEW ZEALAND BANKING GROUP LIMITED - CTW 26.6289 GSLMINIL</t>
  </si>
  <si>
    <t>ANZLOH</t>
  </si>
  <si>
    <t>AUSTRALIA AND NEW ZEALAND BANKING GROUP LIMITED - CTW 26.0278 GSLMINIL</t>
  </si>
  <si>
    <t>AUSTRALIA AND NEW ZEALAND BANKING GROUP LIMITED - CTW 31.4004 GSLMINIS</t>
  </si>
  <si>
    <t>AUSTRALIA AND NEW ZEALAND BANKING GROUP LIMITED - CTW 29.641 GSLMINIS</t>
  </si>
  <si>
    <t>AUSTRALIA AND NEW ZEALAND BANKING GROUP LIMITED - CTW 32.2885 MINIS</t>
  </si>
  <si>
    <t>AUSTRALIA AND NEW ZEALAND BANKING GROUP LIMITED - CTW 33.32 MINIS</t>
  </si>
  <si>
    <t>AUSTRALIA AND NEW ZEALAND BANKING GROUP LIMITED - CTW DEC19 14.8972 IW</t>
  </si>
  <si>
    <t>ANZSO2</t>
  </si>
  <si>
    <t>AUSTRALIA AND NEW ZEALAND BANKING GROUP LIMITED - CTW APR20 11.6548 IW</t>
  </si>
  <si>
    <t>AUSTRALIA AND NEW ZEALAND BANKING GROUP LIMITED - CTW 13.9475 DEC19 IW</t>
  </si>
  <si>
    <t>AUSTRALIA AND NEW ZEALAND BANKING GROUP LIMITED - CTW 29.4942 JUN20 IW</t>
  </si>
  <si>
    <t>AUSTRALIA AND NEW ZEALAND BANKING GROUP LIMITED - CTW 12.0492 DEC19 IW</t>
  </si>
  <si>
    <t>AUSTRALIA AND NEW ZEALAND BANKING GROUP LIMITED - CTW 14.7051 JUN20 IW</t>
  </si>
  <si>
    <t>ANZSOM</t>
  </si>
  <si>
    <t>AUSTRALIA AND NEW ZEALAND BANKING GROUP LIMITED - CTW 8.1049 JUN21 IW</t>
  </si>
  <si>
    <t>AUSTRALIA AND NEW ZEALAND BANKING GROUP LIMITED - CTW 15.3555 JUN22 IW</t>
  </si>
  <si>
    <t>AUSTRALIA AND NEW ZEALAND BANKING GROUP LIMITED - CTW 13.3111 JUN23 IW</t>
  </si>
  <si>
    <t>ANZSSK</t>
  </si>
  <si>
    <t>AUSTRALIA AND NEW ZEALAND BANKING GROUP LIMITED - UBS JUN19 28.37 I W</t>
  </si>
  <si>
    <t>AUSTRALIA AND NEW ZEALAND BANKING GROUP LIMITED - WBC 13.0629 JUN22 IW</t>
  </si>
  <si>
    <t>AUSTRALIA AND NEW ZEALAND BANKING GROUP LIMITED - WBC 13.6893 JUN24 IW</t>
  </si>
  <si>
    <t>ANZSWR</t>
  </si>
  <si>
    <t>AUSTRALIA AND NEW ZEALAND BANKING GROUP LIMITED - WBC 16.6829 JUN20 IW</t>
  </si>
  <si>
    <t>ANZSWT</t>
  </si>
  <si>
    <t>AUSTRALIA AND NEW ZEALAND BANKING GROUP LIMITED - WBC 10.3607 JUN20 IW</t>
  </si>
  <si>
    <t>ANZSWW</t>
  </si>
  <si>
    <t>AUSTRALIA AND NEW ZEALAND BANKING GROUP LIMITED - WBC 8.0036 JUN20 IW</t>
  </si>
  <si>
    <t>ANZWOA</t>
  </si>
  <si>
    <t>AUSTRALIA AND NEW ZEALAND BANKING GROUP LIMITED - CTW DEC19 28.00 CW</t>
  </si>
  <si>
    <t>ANZWOB</t>
  </si>
  <si>
    <t>AUSTRALIA AND NEW ZEALAND BANKING GROUP LIMITED - CTW DEC19 30.00 CW</t>
  </si>
  <si>
    <t>ANZWOP</t>
  </si>
  <si>
    <t>AUSTRALIA AND NEW ZEALAND BANKING GROUP LIMITED - CTW DEC19 27.00 PW</t>
  </si>
  <si>
    <t>ANZWOQ</t>
  </si>
  <si>
    <t>AUSTRALIA AND NEW ZEALAND BANKING GROUP LIMITED - CTW DEC19 25.00 PW</t>
  </si>
  <si>
    <t>ANZXOA</t>
  </si>
  <si>
    <t>AUSTRALIA AND NEW ZEALAND BANKING GROUP LIMITED - CTW JUN20 25.00BARCW</t>
  </si>
  <si>
    <t>ANZXOB</t>
  </si>
  <si>
    <t>AUSTRALIA AND NEW ZEALAND BANKING GROUP LIMITED - CTW JUN20 22.00BARCW</t>
  </si>
  <si>
    <t>ANZXOP</t>
  </si>
  <si>
    <t>AUSTRALIA AND NEW ZEALAND BANKING GROUP LIMITED - CTW JUN20 30.00BARPW</t>
  </si>
  <si>
    <t>ANZXOQ</t>
  </si>
  <si>
    <t>AUSTRALIA AND NEW ZEALAND BANKING GROUP LIMITED - CTW JUN20 33.00BARPW</t>
  </si>
  <si>
    <t>AOGKOA</t>
  </si>
  <si>
    <t>AVEO GROUP - CTW 0.9691 MINIL</t>
  </si>
  <si>
    <t>AOGKOC</t>
  </si>
  <si>
    <t>AVEO GROUP - CTW 1.0725 MINIL</t>
  </si>
  <si>
    <t>AOGKOD</t>
  </si>
  <si>
    <t>AVEO GROUP - CTW 1.1339 MINIL</t>
  </si>
  <si>
    <t>AOGKOP</t>
  </si>
  <si>
    <t>AVEO GROUP - CTW 3.5377 MINIS</t>
  </si>
  <si>
    <t>AOGKOQ</t>
  </si>
  <si>
    <t>AVEO GROUP - CTW 2.1789 MINIS</t>
  </si>
  <si>
    <t>AOGKOR</t>
  </si>
  <si>
    <t>AVEO GROUP - CTW 2.6206 MINIS</t>
  </si>
  <si>
    <t>AOGKOS</t>
  </si>
  <si>
    <t>AVEO GROUP - CTW 3.0697 MINIS</t>
  </si>
  <si>
    <t>APA GROUP - CTW NOV21 5.0943 IM</t>
  </si>
  <si>
    <t>APA GROUP - CTW AUG22 4.2327 IM</t>
  </si>
  <si>
    <t>APA GROUP - CTW NOV21 6.1159 IM</t>
  </si>
  <si>
    <t>APAKOB</t>
  </si>
  <si>
    <t>APA GROUP - CTW 9.1538 MINIL</t>
  </si>
  <si>
    <t>APA GROUP - CTW 8.5654 MINIL</t>
  </si>
  <si>
    <t>APA GROUP - CTW 13.2769 MINIS</t>
  </si>
  <si>
    <t>APA GROUP - CTW 13.8587 MINIS</t>
  </si>
  <si>
    <t>AFTERPAY TOUCH GROUP LIMITED - CTW AUG22 3.791 IM</t>
  </si>
  <si>
    <t>AFTERPAY TOUCH GROUP LIMITED - CTW NOV23 8.4698 IM</t>
  </si>
  <si>
    <t>AFTERPAY TOUCH GROUP LIMITED - CTW MAR23 4.3147 IM</t>
  </si>
  <si>
    <t>APTJOD</t>
  </si>
  <si>
    <t>AFTERPAY TOUCH GROUP LIMITED - CTW NOV23 10.9407 IM</t>
  </si>
  <si>
    <t>AFTERPAY TOUCH GROUP LIMITED - CTW NOV23 11.8609 IM</t>
  </si>
  <si>
    <t>APTJOF</t>
  </si>
  <si>
    <t>AFTERPAY TOUCH GROUP LIMITED - CTW NOV23 12.7811 IM</t>
  </si>
  <si>
    <t>AFTERPAY TOUCH GROUP LIMITED - CTW MAR23 5.8025 IM</t>
  </si>
  <si>
    <t>APTJOW</t>
  </si>
  <si>
    <t>AFTERPAY TOUCH GROUP LIMITED - CTW JUL23 7.6812 IM</t>
  </si>
  <si>
    <t>APTJOY</t>
  </si>
  <si>
    <t>AFTERPAY TOUCH GROUP LIMITED - CTW JUL23 9.6042 IM</t>
  </si>
  <si>
    <t>AFTERPAY TOUCH GROUP LIMITED - CTW 15.2275 MINIL</t>
  </si>
  <si>
    <t>AFTERPAY TOUCH GROUP LIMITED - CTW 13.9417 MINIL</t>
  </si>
  <si>
    <t>AFTERPAY TOUCH GROUP LIMITED - CTW 17.7326 MINIL</t>
  </si>
  <si>
    <t>APTKOH</t>
  </si>
  <si>
    <t>AFTERPAY TOUCH GROUP LIMITED - CTW 9.023 MINIL</t>
  </si>
  <si>
    <t>AFTERPAY TOUCH GROUP LIMITED - CTW 31.9541 MINIS</t>
  </si>
  <si>
    <t>AFTERPAY TOUCH GROUP LIMITED - CTW 37.1041 MINIS</t>
  </si>
  <si>
    <t>APTKOS</t>
  </si>
  <si>
    <t>AFTERPAY TOUCH GROUP LIMITED - CTW 37.6572 MINIS</t>
  </si>
  <si>
    <t>APPEN LIMITED - CTW JUL23 7.2058 IM</t>
  </si>
  <si>
    <t>APPEN LIMITED - CTW 15.2715 MINIL</t>
  </si>
  <si>
    <t>APPEN LIMITED - CTW 21.5561 MINIL</t>
  </si>
  <si>
    <t>APXKOC</t>
  </si>
  <si>
    <t>APPEN LIMITED - CTW 18.4861 MINIL</t>
  </si>
  <si>
    <t>APPEN LIMITED - CTW 23.6081 MINIL</t>
  </si>
  <si>
    <t>APPEN LIMITED - CTW 8.5397 MINIL</t>
  </si>
  <si>
    <t>APXKOF</t>
  </si>
  <si>
    <t>APPEN LIMITED - CTW 22.5431 MINIL</t>
  </si>
  <si>
    <t>APXKOG</t>
  </si>
  <si>
    <t>APPEN LIMITED - CTW 10.297 MINIL</t>
  </si>
  <si>
    <t>APXKOH</t>
  </si>
  <si>
    <t>APPEN LIMITED - CTW 11.5255 MINIL</t>
  </si>
  <si>
    <t>APXKOI</t>
  </si>
  <si>
    <t>APPEN LIMITED - CTW 20.3722 MINIL</t>
  </si>
  <si>
    <t>ARB CORPORATION LIMITED. - CTW 14.5969 MINIL</t>
  </si>
  <si>
    <t>ARB CORPORATION LIMITED. - CTW 12.7565 MINIL</t>
  </si>
  <si>
    <t>ARB CORPORATION LIMITED. - CTW 10.9058 MINIL</t>
  </si>
  <si>
    <t>ARGO INVESTMENTS LIMITED - CTW AUG22 6.2377 IM</t>
  </si>
  <si>
    <t>ARGJOB</t>
  </si>
  <si>
    <t>ARGO INVESTMENTS LIMITED - CTW NOV23 5.1771 IM</t>
  </si>
  <si>
    <t>ARGO INVESTMENTS LIMITED - CTW NOV21 4.2744 IM</t>
  </si>
  <si>
    <t>ASLKOA</t>
  </si>
  <si>
    <t>AUSDRILL LIMITED - CTW 0.9054 MINIL</t>
  </si>
  <si>
    <t>ASLKOB</t>
  </si>
  <si>
    <t>AUSDRILL LIMITED - CTW 0.771 MINIL</t>
  </si>
  <si>
    <t>ASLKOC</t>
  </si>
  <si>
    <t>AUSDRILL LIMITED - CTW 0.6365 MINIL</t>
  </si>
  <si>
    <t>AUSNET SERVICES LIMITED - CTW 1.3383 MINIL</t>
  </si>
  <si>
    <t>AUSNET SERVICES LIMITED - CTW 1.2011 MINIL</t>
  </si>
  <si>
    <t>ASX LIMITED - CTW NOV19 33.00 R IW</t>
  </si>
  <si>
    <t>ASXIOL</t>
  </si>
  <si>
    <t>ASX LIMITED - CTW 59.00 MAY20 IW</t>
  </si>
  <si>
    <t>ASXIYF</t>
  </si>
  <si>
    <t>ASX LIMITED - CBA JUN2034.2876R IW</t>
  </si>
  <si>
    <t>ASXJOM</t>
  </si>
  <si>
    <t>ASX LIMITED - CTW JAN21 34.0787 IM</t>
  </si>
  <si>
    <t>ASXJON</t>
  </si>
  <si>
    <t>ASX LIMITED - CTW JAN21 48.6096 IM</t>
  </si>
  <si>
    <t>ASXJOY</t>
  </si>
  <si>
    <t>ASX LIMITED - CTW JUL22 41.6568 IM</t>
  </si>
  <si>
    <t>ASX LIMITED - CTW 67.4585 MINIL</t>
  </si>
  <si>
    <t>ASXKOD</t>
  </si>
  <si>
    <t>ASX LIMITED - CTW 71.0147 MINIL</t>
  </si>
  <si>
    <t>ASX LIMITED - CTW 69.6514 MINIL</t>
  </si>
  <si>
    <t>ASX LIMITED - CTW 93.8222 MINIS</t>
  </si>
  <si>
    <t>ASXSO1</t>
  </si>
  <si>
    <t>ASX LIMITED - CTW DEC19 20.8636 IW</t>
  </si>
  <si>
    <t>ASXSOG</t>
  </si>
  <si>
    <t>ASX LIMITED - CTW 12.915 DEC19 IW</t>
  </si>
  <si>
    <t>ASX LIMITED - WBC 40.8919 JUN24 IW</t>
  </si>
  <si>
    <t>ASXSWR</t>
  </si>
  <si>
    <t>ASX LIMITED - WBC 19.9952 JUN20 IW</t>
  </si>
  <si>
    <t>AUSSOM</t>
  </si>
  <si>
    <t>BETASHARES MANAGED RISK AUSTRALIAN SHARE FUND - CTW 5.081 JUN21 IW</t>
  </si>
  <si>
    <t>AVENTUS GROUP - CTW APR24 1.1111 IM</t>
  </si>
  <si>
    <t>AWCJOA</t>
  </si>
  <si>
    <t>ALUMINA LIMITED - CTW NOV23 1.5946 IM</t>
  </si>
  <si>
    <t>AWCJOB</t>
  </si>
  <si>
    <t>ALUMINA LIMITED - CTW NOV23 1.4082 IM</t>
  </si>
  <si>
    <t>AWCJOC</t>
  </si>
  <si>
    <t>ALUMINA LIMITED - CTW APR24 1.2121 IM</t>
  </si>
  <si>
    <t>AWCJOW</t>
  </si>
  <si>
    <t>ALUMINA LIMITED - CTW JUL23 1.8279 IM</t>
  </si>
  <si>
    <t>ALUMINA LIMITED - CTW 1.7943 MINIL</t>
  </si>
  <si>
    <t>ALUMINA LIMITED - CTW 1.905 MINIL</t>
  </si>
  <si>
    <t>ALUMINA LIMITED - CTW 1.7011 MINIL</t>
  </si>
  <si>
    <t>ALUMINA LIMITED - CTW 2.0166 MINIL</t>
  </si>
  <si>
    <t>AWCKOI</t>
  </si>
  <si>
    <t>ALUMINA LIMITED - CTW 1.308 MINIL</t>
  </si>
  <si>
    <t>ALUMINA LIMITED - CTW 1.2149 MINIL</t>
  </si>
  <si>
    <t>ALUMINA LIMITED - CTW 2.7481 MINIS</t>
  </si>
  <si>
    <t>ALUMINA LIMITED - CTW 3.4195 MINIS</t>
  </si>
  <si>
    <t>AWCKOS</t>
  </si>
  <si>
    <t>ALUMINA LIMITED - CTW 3.6319 MINIS</t>
  </si>
  <si>
    <t>ALUMINA LIMITED - CTW 3.2854 MINIS</t>
  </si>
  <si>
    <t>ALUMINA LIMITED - CTW 2.8991 MINIS</t>
  </si>
  <si>
    <t>ALUMINA LIMITED - CTW 3.0691 MINIS</t>
  </si>
  <si>
    <t>AURIZON HOLDINGS LIMITED - CTW 4.7692 MINIL</t>
  </si>
  <si>
    <t>AURIZON HOLDINGS LIMITED - CTW 4.5499 MINIL</t>
  </si>
  <si>
    <t>AURIZON HOLDINGS LIMITED - CTW 3.9863 MINIL</t>
  </si>
  <si>
    <t>AZJKOE</t>
  </si>
  <si>
    <t>AURIZON HOLDINGS LIMITED - CTW 3.4774 MINIL</t>
  </si>
  <si>
    <t>AURIZON HOLDINGS LIMITED - CTW 6.6325 MINIS</t>
  </si>
  <si>
    <t>AURIZON HOLDINGS LIMITED - CTW 6.3788 MINIS</t>
  </si>
  <si>
    <t>AURIZON HOLDINGS LIMITED - CTW 6.9759 MINIS</t>
  </si>
  <si>
    <t>AZJSWR</t>
  </si>
  <si>
    <t>AURIZON HOLDINGS LIMITED - WBC 2.2279 JUN20 IW</t>
  </si>
  <si>
    <t>BALJOA</t>
  </si>
  <si>
    <t>BELLAMY'S AUSTRALIA LIMITED - CTW NOV23 5.1771 IM</t>
  </si>
  <si>
    <t>BALJOB</t>
  </si>
  <si>
    <t>BELLAMY'S AUSTRALIA LIMITED - CTW NOV23 6.1402 IM</t>
  </si>
  <si>
    <t>BALJOC</t>
  </si>
  <si>
    <t>BELLAMY'S AUSTRALIA LIMITED - CTW NOV23 3.8828 IM</t>
  </si>
  <si>
    <t>BALJOW</t>
  </si>
  <si>
    <t>BELLAMY'S AUSTRALIA LIMITED - CTW JUL23 5.2828 IM</t>
  </si>
  <si>
    <t>BALKOA</t>
  </si>
  <si>
    <t>BELLAMY'S AUSTRALIA LIMITED - CTW 4.7703 MINIL</t>
  </si>
  <si>
    <t>BALKOF</t>
  </si>
  <si>
    <t>BELLAMY'S AUSTRALIA LIMITED - CTW 5.4287 MINIL</t>
  </si>
  <si>
    <t>BALKOH</t>
  </si>
  <si>
    <t>BELLAMY'S AUSTRALIA LIMITED - CTW 3.5102 MINIL</t>
  </si>
  <si>
    <t>BALKOI</t>
  </si>
  <si>
    <t>BELLAMY'S AUSTRALIA LIMITED - CTW 2.6353 MINIL</t>
  </si>
  <si>
    <t>BALKOJ</t>
  </si>
  <si>
    <t>BELLAMY'S AUSTRALIA LIMITED - CTW 2.1926 MINIL</t>
  </si>
  <si>
    <t>BAPCOR LIMITED - CTW 4.2301 MINIL</t>
  </si>
  <si>
    <t>BAPKOC</t>
  </si>
  <si>
    <t>BAPCOR LIMITED - CTW 4.7718 MINIL</t>
  </si>
  <si>
    <t>BAPKOQ</t>
  </si>
  <si>
    <t>BAPCOR LIMITED - CTW 7.5826 MINIS</t>
  </si>
  <si>
    <t>BAPCOR LIMITED - CTW 9.0601 MINIS</t>
  </si>
  <si>
    <t>BENIOA</t>
  </si>
  <si>
    <t>BENDIGO AND ADELAIDE BANK LIMITED - CTW OCT19 6.50 R I W</t>
  </si>
  <si>
    <t>BENDIGO AND ADELAIDE BANK LIMITED - CTW NOV19 5.70 R I W</t>
  </si>
  <si>
    <t>BENDIGO AND ADELAIDE BANK LIMITED - CTW 9.00 NOV19 IW</t>
  </si>
  <si>
    <t>BENJOA</t>
  </si>
  <si>
    <t>BENDIGO AND ADELAIDE BANK LIMITED - CTW MAR23 5.3934 IM</t>
  </si>
  <si>
    <t>BENJOB</t>
  </si>
  <si>
    <t>BENDIGO AND ADELAIDE BANK LIMITED - CTW APR24 7.5755 IM</t>
  </si>
  <si>
    <t>BENDIGO AND ADELAIDE BANK LIMITED - CTW APR24 4.5453 IM</t>
  </si>
  <si>
    <t>BENJOM</t>
  </si>
  <si>
    <t>BENDIGO AND ADELAIDE BANK LIMITED - CTW JAN21 7.2614 IM</t>
  </si>
  <si>
    <t>BENJOT</t>
  </si>
  <si>
    <t>BENDIGO AND ADELAIDE BANK LIMITED - CTW APR20 6.3703 IM</t>
  </si>
  <si>
    <t>BENDIGO AND ADELAIDE BANK LIMITED - CTW 7.0534 MINIL</t>
  </si>
  <si>
    <t>BENDIGO AND ADELAIDE BANK LIMITED - CTW 8.6219 MINIL</t>
  </si>
  <si>
    <t>BENKOG</t>
  </si>
  <si>
    <t>BENDIGO AND ADELAIDE BANK LIMITED - CTW 8.1369 MINIL</t>
  </si>
  <si>
    <t>BENKOR</t>
  </si>
  <si>
    <t>BENDIGO AND ADELAIDE BANK LIMITED - CTW 16.7374 MINIS</t>
  </si>
  <si>
    <t>BENKOS</t>
  </si>
  <si>
    <t>BENDIGO AND ADELAIDE BANK LIMITED - CTW 13.4538 MINIS</t>
  </si>
  <si>
    <t>BENDIGO AND ADELAIDE BANK LIMITED - CTW 14.5892 MINIS</t>
  </si>
  <si>
    <t>BENDIGO AND ADELAIDE BANK LIMITED - WBC 5.5089 JUN24 IW</t>
  </si>
  <si>
    <t>BENSWR</t>
  </si>
  <si>
    <t>BENDIGO AND ADELAIDE BANK LIMITED - WBC 5.2963 JUN20 IW</t>
  </si>
  <si>
    <t>BENSWW</t>
  </si>
  <si>
    <t>BENDIGO AND ADELAIDE BANK LIMITED - WBC 2.7925 JUN20 IW</t>
  </si>
  <si>
    <t>BHPBOC</t>
  </si>
  <si>
    <t>BHP GROUP LIMITED - CTW OCT19 BHP BONUS</t>
  </si>
  <si>
    <t>BHPBOE</t>
  </si>
  <si>
    <t>BHP GROUP LIMITED - CTW JAN20 BHP BONUS</t>
  </si>
  <si>
    <t>BHPBOF</t>
  </si>
  <si>
    <t>BHP GROUP LIMITED - CTW MAR20 BHP BONUS</t>
  </si>
  <si>
    <t>BHPIO1</t>
  </si>
  <si>
    <t>BHP GROUP LIMITED - CTW MAY20 19.00 R IW</t>
  </si>
  <si>
    <t>BHP GROUP LIMITED - CTW NOV19 15.0509RIW</t>
  </si>
  <si>
    <t>BHPIOA</t>
  </si>
  <si>
    <t>BHP GROUP LIMITED - CTW OCT19 15.5516RIW</t>
  </si>
  <si>
    <t>BHP GROUP LIMITED - CTW NOV19 16.5497RIW</t>
  </si>
  <si>
    <t>BHP GROUP LIMITED - CTW NOV19 20.5497RIW</t>
  </si>
  <si>
    <t>BHPIOL</t>
  </si>
  <si>
    <t>BHP GROUP LIMITED - CTW 33.00 MAY20 IW</t>
  </si>
  <si>
    <t>BHPIOM</t>
  </si>
  <si>
    <t>BHP GROUP LIMITED - CTW MAY20 22.00 R IW</t>
  </si>
  <si>
    <t>BHPIOO</t>
  </si>
  <si>
    <t>BHP GROUP LIMITED - CTW 38.21 JUN20 IW</t>
  </si>
  <si>
    <t>BHPIOT</t>
  </si>
  <si>
    <t>BHP GROUP LIMITED - CTW 40.0428 JUN20 IW</t>
  </si>
  <si>
    <t>BHPIOU</t>
  </si>
  <si>
    <t>BHPIWM</t>
  </si>
  <si>
    <t>BHP GROUP LIMITED - WBC 36.15 SEP20 IW</t>
  </si>
  <si>
    <t>BHP GROUP LIMITED - CTW NOV21 18.2973 IM</t>
  </si>
  <si>
    <t>BHP GROUP LIMITED - CTW APR20 12.265 IM</t>
  </si>
  <si>
    <t>BHPJOC</t>
  </si>
  <si>
    <t>BHP GROUP LIMITED - CTW NOV23 24.5398 IM</t>
  </si>
  <si>
    <t>BHPJOD</t>
  </si>
  <si>
    <t>BHP GROUP LIMITED - CTW APR20 13.5122 IM</t>
  </si>
  <si>
    <t>BHPJOF</t>
  </si>
  <si>
    <t>BHP GROUP LIMITED - CTW APR20 9.7706 IM</t>
  </si>
  <si>
    <t>BHPJOG</t>
  </si>
  <si>
    <t>BHP GROUP LIMITED - CTW APR20 8.5234 IM</t>
  </si>
  <si>
    <t>BHPJOI</t>
  </si>
  <si>
    <t>BHP GROUP LIMITED - CTW APR20 22.1751 IM</t>
  </si>
  <si>
    <t>BHPJOJ</t>
  </si>
  <si>
    <t>BHP GROUP LIMITED - CTW MAR23 24.6833 IM</t>
  </si>
  <si>
    <t>BHPJOM</t>
  </si>
  <si>
    <t>BHP GROUP LIMITED - CTW JAN21 20.3597 IM</t>
  </si>
  <si>
    <t>BHPJON</t>
  </si>
  <si>
    <t>BHP GROUP LIMITED - CTW JAN21 15.489 IM</t>
  </si>
  <si>
    <t>BHPJOZ</t>
  </si>
  <si>
    <t>BHP GROUP LIMITED - CTW NOV21 17.2287 IM</t>
  </si>
  <si>
    <t>BHPKOF</t>
  </si>
  <si>
    <t>BHP GROUP LIMITED - CTW 24.3349 MINIL</t>
  </si>
  <si>
    <t>BHP GROUP LIMITED - CTW 32.9474 MINIL</t>
  </si>
  <si>
    <t>BHP GROUP LIMITED - CTW 16.5803 MINIL</t>
  </si>
  <si>
    <t>BHP GROUP LIMITED - CTW 30.6383 MINIL</t>
  </si>
  <si>
    <t>BHP GROUP LIMITED - CTW 36.3197 MINIL</t>
  </si>
  <si>
    <t>BHP GROUP LIMITED - CTW 8.3478 MINIL</t>
  </si>
  <si>
    <t>BHPKON</t>
  </si>
  <si>
    <t>BHP GROUP LIMITED - CTW 29.7659 MINIL</t>
  </si>
  <si>
    <t>BHPKOP</t>
  </si>
  <si>
    <t>BHP GROUP LIMITED - CTW 46.6883 MINIS</t>
  </si>
  <si>
    <t>BHP GROUP LIMITED - CTW 53.957 MINIS</t>
  </si>
  <si>
    <t>BHP GROUP LIMITED - CTW 45.5926 MINIS</t>
  </si>
  <si>
    <t>BHP GROUP LIMITED - CTW 46.4555 MINIS</t>
  </si>
  <si>
    <t>BHP GROUP LIMITED - CTW 49.6297 MINIS</t>
  </si>
  <si>
    <t>BHP GROUP LIMITED - CTW 51.3584 MINIS</t>
  </si>
  <si>
    <t>BHPLOA</t>
  </si>
  <si>
    <t>BHP GROUP LIMITED - CTW 37.54 GSLMINIL</t>
  </si>
  <si>
    <t>BHP GROUP LIMITED - CTW 40.7504 GSLMINIL</t>
  </si>
  <si>
    <t>BHP GROUP LIMITED - CTW 39.95 GSLMINIL</t>
  </si>
  <si>
    <t>BHPLOF</t>
  </si>
  <si>
    <t>BHP GROUP LIMITED - CTW 39.1496 GSLMINIL</t>
  </si>
  <si>
    <t>BHPLOJ</t>
  </si>
  <si>
    <t>BHP GROUP LIMITED - CTW 38.3492 GSLMINIL</t>
  </si>
  <si>
    <t>BHPLON</t>
  </si>
  <si>
    <t>BHP GROUP LIMITED - CTW 27.6799 GSLMINIL</t>
  </si>
  <si>
    <t>BHPMOD</t>
  </si>
  <si>
    <t>BHP GROUP LIMITED - CTW 29.0268 MINIL</t>
  </si>
  <si>
    <t>BHPMOT</t>
  </si>
  <si>
    <t>BHP GROUP LIMITED - CTW 50.8197 MINIS</t>
  </si>
  <si>
    <t>BHPMOU</t>
  </si>
  <si>
    <t>BHP GROUP LIMITED - CTW 51.6945 MINIS</t>
  </si>
  <si>
    <t>BHP GROUP LIMITED - CTW 52.5693 MINIS</t>
  </si>
  <si>
    <t>BHP GROUP LIMITED - CTW APR20 6.8352 IW</t>
  </si>
  <si>
    <t>BHP GROUP LIMITED - CTW JAN21 3.6573 IW</t>
  </si>
  <si>
    <t>BHP GROUP LIMITED - CTW MAR23 12.9986 IW</t>
  </si>
  <si>
    <t>BHP GROUP LIMITED - CTW 41.7544 JUN20 IW</t>
  </si>
  <si>
    <t>BHP GROUP LIMITED - CTW 12.5498 DEC19 IW</t>
  </si>
  <si>
    <t>BHP GROUP LIMITED - CTW 12.7604 JUN20 IW</t>
  </si>
  <si>
    <t>BHPSOM</t>
  </si>
  <si>
    <t>BHP GROUP LIMITED - CTW 5.0407 JUN21 IW</t>
  </si>
  <si>
    <t>BHP GROUP LIMITED - CTW 10.3303 JUN22 IW</t>
  </si>
  <si>
    <t>BHP GROUP LIMITED - CTW 15.2264 JUN23 IW</t>
  </si>
  <si>
    <t>BHPSSK</t>
  </si>
  <si>
    <t>BHP GROUP LIMITED - UBS JUN19 30.9373 I</t>
  </si>
  <si>
    <t>BHP GROUP LIMITED - WBC 9.1146 JUN22 IW</t>
  </si>
  <si>
    <t>BHP GROUP LIMITED - WBC 20.3683 JUN24 IW</t>
  </si>
  <si>
    <t>BHPSWR</t>
  </si>
  <si>
    <t>BHP GROUP LIMITED - WBC 12.1263 JUN20 IW</t>
  </si>
  <si>
    <t>BHPSWW</t>
  </si>
  <si>
    <t>BHP GROUP LIMITED - WBC 4.2107 JUN20 IW</t>
  </si>
  <si>
    <t>BHPWOA</t>
  </si>
  <si>
    <t>BHP GROUP LIMITED - CTW DEC19 38.00 CW</t>
  </si>
  <si>
    <t>BHPWOB</t>
  </si>
  <si>
    <t>BHP GROUP LIMITED - CTW DEC19 41.00 CW</t>
  </si>
  <si>
    <t>BHPWOP</t>
  </si>
  <si>
    <t>BHP GROUP LIMITED - CTW DEC19 37.00 PW</t>
  </si>
  <si>
    <t>BHPWOQ</t>
  </si>
  <si>
    <t>BHP GROUP LIMITED - CTW DEC19 34.00 PW</t>
  </si>
  <si>
    <t>BHPXOA</t>
  </si>
  <si>
    <t>BHP GROUP LIMITED - CTW JUN20 35.00BARCW</t>
  </si>
  <si>
    <t>BHPXOB</t>
  </si>
  <si>
    <t>BHP GROUP LIMITED - CTW JUN20 32.00BARCW</t>
  </si>
  <si>
    <t>BHPXOP</t>
  </si>
  <si>
    <t>BHP GROUP LIMITED - CTW JUN20 41.00BARPW</t>
  </si>
  <si>
    <t>BHPXOQ</t>
  </si>
  <si>
    <t>BHP GROUP LIMITED - CTW JUN20 44.00BARPW</t>
  </si>
  <si>
    <t>BINJOA</t>
  </si>
  <si>
    <t>BINGO INDUSTRIES LIMITED - CTW NOV23 0.6134 IM</t>
  </si>
  <si>
    <t>BINKOA</t>
  </si>
  <si>
    <t>BINGO INDUSTRIES LIMITED - CTW 1.9506 MINIL</t>
  </si>
  <si>
    <t>BINGO INDUSTRIES LIMITED - CTW 1.4785 MINIL</t>
  </si>
  <si>
    <t>BINGO INDUSTRIES LIMITED - CTW 1.0406 MINIL</t>
  </si>
  <si>
    <t>BINGO INDUSTRIES LIMITED - CTW 0.7994 MINIL</t>
  </si>
  <si>
    <t>BKI INVESTMENT COMPANY LIMITED - CTW NOV23 1.0615 IM</t>
  </si>
  <si>
    <t>BKI INVESTMENT COMPANY LIMITED - CTW NOV21 0.9593 IM</t>
  </si>
  <si>
    <t>BKLJOB</t>
  </si>
  <si>
    <t>BLACKMORES LIMITED - CTW NOV23 65.884 IM</t>
  </si>
  <si>
    <t>BKLJOC</t>
  </si>
  <si>
    <t>BLACKMORES LIMITED - CTW APR24 55.5535 IM</t>
  </si>
  <si>
    <t>BLACKMORES LIMITED - CTW 67.0769 MINIL</t>
  </si>
  <si>
    <t>BKLKOC</t>
  </si>
  <si>
    <t>BLACKMORES LIMITED - CTW 60.0848 MINIL</t>
  </si>
  <si>
    <t>BLACKMORES LIMITED - CTW 110.1419 MINIS</t>
  </si>
  <si>
    <t>BLACKMORES LIMITED - CTW 132.3246 MINIS</t>
  </si>
  <si>
    <t>BORAL LIMITED. - CTW NOV19 3.70 R I W</t>
  </si>
  <si>
    <t>BORAL LIMITED. - CTW NOV23 3.5722 IM</t>
  </si>
  <si>
    <t>BORAL LIMITED. - CTW NOV23 2.5051 IM</t>
  </si>
  <si>
    <t>BORAL LIMITED. - CTW APR24 3.0302 IM</t>
  </si>
  <si>
    <t>BORAL LIMITED. - CTW 4.3812 MINIL</t>
  </si>
  <si>
    <t>BLDKOE</t>
  </si>
  <si>
    <t>BORAL LIMITED. - CTW 3.2316 MINIL</t>
  </si>
  <si>
    <t>BLDKOF</t>
  </si>
  <si>
    <t>BORAL LIMITED. - CTW 3.648 MINIL</t>
  </si>
  <si>
    <t>BORAL LIMITED. - CTW 6.9256 MINIS</t>
  </si>
  <si>
    <t>BORAL LIMITED. - CTW 6.111 MINIS</t>
  </si>
  <si>
    <t>BLDKOU</t>
  </si>
  <si>
    <t>BORAL LIMITED. - CTW 6.5623 MINIS</t>
  </si>
  <si>
    <t>BLDSOF</t>
  </si>
  <si>
    <t>BORAL LIMITED. - CTW 5.4364 JUN20 IW</t>
  </si>
  <si>
    <t>BORAL LIMITED. - WBC 2.6405 JUN24 IW</t>
  </si>
  <si>
    <t>BLDSWR</t>
  </si>
  <si>
    <t>BORAL LIMITED. - WBC 2.2554 JUN20 IW</t>
  </si>
  <si>
    <t>BOQBOA</t>
  </si>
  <si>
    <t>BANK OF QUEENSLAND LIMITED. - CTW OCT19 BOQ BONUS</t>
  </si>
  <si>
    <t>BOQBOB</t>
  </si>
  <si>
    <t>BANK OF QUEENSLAND LIMITED. - CTW JAN20 BOQ BONUS</t>
  </si>
  <si>
    <t>BOQBOC</t>
  </si>
  <si>
    <t>BANK OF QUEENSLAND LIMITED. - CTW MAR20 BOQ BONUS</t>
  </si>
  <si>
    <t>BOQBOZ</t>
  </si>
  <si>
    <t>BANK OF QUEENSLAND LIMITED. - CTW SEP19 BOQ BONUS</t>
  </si>
  <si>
    <t>BOQIOA</t>
  </si>
  <si>
    <t>BANK OF QUEENSLAND LIMITED. - CTW OCT19 6.50 R I W</t>
  </si>
  <si>
    <t>BANK OF QUEENSLAND LIMITED. - CTW NOV19 5.50 R I W</t>
  </si>
  <si>
    <t>BANK OF QUEENSLAND LIMITED. - CTW NOV19 6.50 R I W</t>
  </si>
  <si>
    <t>BANK OF QUEENSLAND LIMITED. - CTW MAR23 5.3934 IM</t>
  </si>
  <si>
    <t>BANK OF QUEENSLAND LIMITED. - CTW APR24 6.8179 IM</t>
  </si>
  <si>
    <t>BOQJOJ</t>
  </si>
  <si>
    <t>BANK OF QUEENSLAND LIMITED. - CTW MAR23 7.7402 IM</t>
  </si>
  <si>
    <t>BOQJOM</t>
  </si>
  <si>
    <t>BANK OF QUEENSLAND LIMITED. - CTW JAN21 7.1728 IM</t>
  </si>
  <si>
    <t>BOQJOZ</t>
  </si>
  <si>
    <t>BANK OF QUEENSLAND LIMITED. - CTW NOV21 6.3113 IM</t>
  </si>
  <si>
    <t>BANK OF QUEENSLAND LIMITED. - CTW 6.963 MINIL</t>
  </si>
  <si>
    <t>BOQKOC</t>
  </si>
  <si>
    <t>BANK OF QUEENSLAND LIMITED. - CTW 7.6366 MINIL</t>
  </si>
  <si>
    <t>BOQKOD</t>
  </si>
  <si>
    <t>BANK OF QUEENSLAND LIMITED. - CTW 6.2296 MINIL</t>
  </si>
  <si>
    <t>BANK OF QUEENSLAND LIMITED. - CTW 14.6243 MINIS</t>
  </si>
  <si>
    <t>BANK OF QUEENSLAND LIMITED. - CTW 13.4729 MINIS</t>
  </si>
  <si>
    <t>BANK OF QUEENSLAND LIMITED. - CTW 11.7852 MINIS</t>
  </si>
  <si>
    <t>BANK OF QUEENSLAND LIMITED. - CTW DEC19 5.0792 IW</t>
  </si>
  <si>
    <t>BOQSOM</t>
  </si>
  <si>
    <t>BANK OF QUEENSLAND LIMITED. - CTW 3.5545 JUN21 IW</t>
  </si>
  <si>
    <t>BANK OF QUEENSLAND LIMITED. - CTW 6.0575 JUN22 IW</t>
  </si>
  <si>
    <t>BANK OF QUEENSLAND LIMITED. - WBC 4.5769 JUN24 IW</t>
  </si>
  <si>
    <t>BOQSWR</t>
  </si>
  <si>
    <t>BANK OF QUEENSLAND LIMITED. - WBC 5.7185 JUN20 IW</t>
  </si>
  <si>
    <t>BEACH ENERGY LIMITED - CTW 1.5218 MINIL</t>
  </si>
  <si>
    <t>BEACH ENERGY LIMITED - CTW 0.9435 MINIL</t>
  </si>
  <si>
    <t>BEACH ENERGY LIMITED - CTW 1.4011 MINIL</t>
  </si>
  <si>
    <t>BEACH ENERGY LIMITED - CTW 3.3128 MINIS</t>
  </si>
  <si>
    <t>BEACH ENERGY LIMITED - CTW 2.7358 MINIS</t>
  </si>
  <si>
    <t>BEACH ENERGY LIMITED - CTW 2.5094 MINIS</t>
  </si>
  <si>
    <t>BREVILLE GROUP LIMITED - CTW NOV23 7.0512 IM</t>
  </si>
  <si>
    <t>BREVILLE GROUP LIMITED - CTW 13.5653 MINIL</t>
  </si>
  <si>
    <t>BSLIOL</t>
  </si>
  <si>
    <t>BLUESCOPE STEEL LIMITED - CTW 12.50 MAY20 IW</t>
  </si>
  <si>
    <t>BSLKOF</t>
  </si>
  <si>
    <t>BLUESCOPE STEEL LIMITED - CTW 8.7496 MINIL</t>
  </si>
  <si>
    <t>BSLKOG</t>
  </si>
  <si>
    <t>BLUESCOPE STEEL LIMITED - CTW 7.2115 MINIL</t>
  </si>
  <si>
    <t>BLUESCOPE STEEL LIMITED - CTW 15.1536 MINIS</t>
  </si>
  <si>
    <t>BSLKOQ</t>
  </si>
  <si>
    <t>BLUESCOPE STEEL LIMITED - CTW 18.0265 MINIS</t>
  </si>
  <si>
    <t>BSLKOS</t>
  </si>
  <si>
    <t>BLUESCOPE STEEL LIMITED - CTW 17.1239 MINIS</t>
  </si>
  <si>
    <t>BSLSWR</t>
  </si>
  <si>
    <t>BLUESCOPE STEEL LIMITED - WBC 2.2381 JUN20 IW</t>
  </si>
  <si>
    <t>BRAVURA SOLUTIONS LIMITED. - CTW 3.1986 MINIL</t>
  </si>
  <si>
    <t>BVSKOC</t>
  </si>
  <si>
    <t>BRAVURA SOLUTIONS LIMITED. - CTW 3.9402 MINIL</t>
  </si>
  <si>
    <t>BWXJOA</t>
  </si>
  <si>
    <t>BWX LIMITED - CTW NOV23 0.9848 IM</t>
  </si>
  <si>
    <t>BXBBOB</t>
  </si>
  <si>
    <t>BRAMBLES LIMITED - CTW OCT19 BXB BONUS</t>
  </si>
  <si>
    <t>BXBBOC</t>
  </si>
  <si>
    <t>BRAMBLES LIMITED - CTW JAN20 BXB BONUS</t>
  </si>
  <si>
    <t>BXBBOZ</t>
  </si>
  <si>
    <t>BRAMBLES LIMITED - CTW SEP19 BXB BONUS</t>
  </si>
  <si>
    <t>BRAMBLES LIMITED - CTW NOV19 5.50 R I W</t>
  </si>
  <si>
    <t>BRAMBLES LIMITED - CTW NOV19 6.50 R I W</t>
  </si>
  <si>
    <t>BXBIOL</t>
  </si>
  <si>
    <t>BRAMBLES LIMITED - CTW 10.00 MAY20 IW</t>
  </si>
  <si>
    <t>BXBIWM</t>
  </si>
  <si>
    <t>BRAMBLES LIMITED - WBC 12.19 SEP20 IW</t>
  </si>
  <si>
    <t>BXBIYE</t>
  </si>
  <si>
    <t>BRAMBLES LIMITED - CBA JUN20 6.9966R IW</t>
  </si>
  <si>
    <t>BRAMBLES LIMITED - CTW NOV21 6.9424 IM</t>
  </si>
  <si>
    <t>BRAMBLES LIMITED - CTW MAR23 7.4969 IM</t>
  </si>
  <si>
    <t>BRAMBLES LIMITED - CTW JUL23 5.7583 IM</t>
  </si>
  <si>
    <t>BRAMBLES LIMITED - CTW 11.0249 MINIL</t>
  </si>
  <si>
    <t>BRAMBLES LIMITED - CTW 11.22 MINIL</t>
  </si>
  <si>
    <t>BRAMBLES LIMITED - CTW 10.5946 MINIL</t>
  </si>
  <si>
    <t>BRAMBLES LIMITED - CTW 15.2801 MINIS</t>
  </si>
  <si>
    <t>BRAMBLES LIMITED - CTW 15.8602 MINIS</t>
  </si>
  <si>
    <t>BXBSO1</t>
  </si>
  <si>
    <t>BRAMBLES LIMITED - CTW DEC19 5.8605 IW</t>
  </si>
  <si>
    <t>BRAMBLES LIMITED - CTW MAR23 5.0932 IW</t>
  </si>
  <si>
    <t>BXBSOM</t>
  </si>
  <si>
    <t>BRAMBLES LIMITED - CTW 6.2128 JUN21 IW</t>
  </si>
  <si>
    <t>BRAMBLES LIMITED - WBC 5.2913 JUN22 IW</t>
  </si>
  <si>
    <t>BRAMBLES LIMITED - WBC 6.0059 JUN24 IW</t>
  </si>
  <si>
    <t>BXBSWR</t>
  </si>
  <si>
    <t>BRAMBLES LIMITED - WBC 6.5302 JUN20 IW</t>
  </si>
  <si>
    <t>BXBSWT</t>
  </si>
  <si>
    <t>BRAMBLES LIMITED - WBC 5.0746 JUN20 IW</t>
  </si>
  <si>
    <t>CARSALES.COM LIMITED. - CTW 9.6916 MINIL</t>
  </si>
  <si>
    <t>CARKOD</t>
  </si>
  <si>
    <t>CARSALES.COM LIMITED. - CTW 7.7884 MINIL</t>
  </si>
  <si>
    <t>CARSALES.COM LIMITED. - CTW 15.7566 MINIS</t>
  </si>
  <si>
    <t>CARKOR</t>
  </si>
  <si>
    <t>CARSALES.COM LIMITED. - CTW 17.8711 MINIS</t>
  </si>
  <si>
    <t>CBABOC</t>
  </si>
  <si>
    <t>COMMONWEALTH BANK OF AUSTRALIA. - CTW OCT19 CBA BONUS</t>
  </si>
  <si>
    <t>CBABOE</t>
  </si>
  <si>
    <t>CBABOF</t>
  </si>
  <si>
    <t>COMMONWEALTH BANK OF AUSTRALIA. - CTW MAR20 CBA BONUS</t>
  </si>
  <si>
    <t>CBABOG</t>
  </si>
  <si>
    <t>COMMONWEALTH BANK OF AUSTRALIA. - CTW JAN20 CBA BONUS</t>
  </si>
  <si>
    <t>CBABOH</t>
  </si>
  <si>
    <t>COMMONWEALTH BANK OF AUSTRALIA. - CTW SEP19 CBA BONUS</t>
  </si>
  <si>
    <t>CBABOI</t>
  </si>
  <si>
    <t>CBABOK</t>
  </si>
  <si>
    <t>CBABOZ</t>
  </si>
  <si>
    <t>CBAIO1</t>
  </si>
  <si>
    <t>COMMONWEALTH BANK OF AUSTRALIA. - CTW MAY20 35.00 R IW</t>
  </si>
  <si>
    <t>COMMONWEALTH BANK OF AUSTRALIA. - CTW NOV19 36.00 R IW</t>
  </si>
  <si>
    <t>CBAIOA</t>
  </si>
  <si>
    <t>COMMONWEALTH BANK OF AUSTRALIA. - CTW OCT19 40.00 R IW</t>
  </si>
  <si>
    <t>COMMONWEALTH BANK OF AUSTRALIA. - CTW NOV19 38.00 R IW</t>
  </si>
  <si>
    <t>COMMONWEALTH BANK OF AUSTRALIA. - CTW 58.00 NOV19 IW</t>
  </si>
  <si>
    <t>CBAIOL</t>
  </si>
  <si>
    <t>COMMONWEALTH BANK OF AUSTRALIA. - CTW 59.00 MAY20 IW</t>
  </si>
  <si>
    <t>CBAIOO</t>
  </si>
  <si>
    <t>COMMONWEALTH BANK OF AUSTRALIA. - CTW 80.4874 JUN20 IW</t>
  </si>
  <si>
    <t>CBAIWM</t>
  </si>
  <si>
    <t>COMMONWEALTH BANK OF AUSTRALIA. - WBC 72.02 SEP20 IW</t>
  </si>
  <si>
    <t>COMMONWEALTH BANK OF AUSTRALIA. - CTW NOV23 60.241 IM</t>
  </si>
  <si>
    <t>COMMONWEALTH BANK OF AUSTRALIA. - CTW AUG22 54.9421 IM</t>
  </si>
  <si>
    <t>COMMONWEALTH BANK OF AUSTRALIA. - CTW MAR23 53.9343 IM</t>
  </si>
  <si>
    <t>COMMONWEALTH BANK OF AUSTRALIA. - CTW MAR23 40.9901 IM</t>
  </si>
  <si>
    <t>COMMONWEALTH BANK OF AUSTRALIA. - CTW NOV23 49.8867 IM</t>
  </si>
  <si>
    <t>COMMONWEALTH BANK OF AUSTRALIA. - CTW APR24 36.3623 IM</t>
  </si>
  <si>
    <t>CBAJOL</t>
  </si>
  <si>
    <t>COMMONWEALTH BANK OF AUSTRALIA. - CTW MAR23 57.109 IM</t>
  </si>
  <si>
    <t>COMMONWEALTH BANK OF AUSTRALIA. - CTW MAR23 38.7114 IM</t>
  </si>
  <si>
    <t>CBAJOU</t>
  </si>
  <si>
    <t>COMMONWEALTH BANK OF AUSTRALIA. - CTW APR20 48.4139 IM</t>
  </si>
  <si>
    <t>COMMONWEALTH BANK OF AUSTRALIA. - CTW 76.8269 MINIL</t>
  </si>
  <si>
    <t>CBAKOE</t>
  </si>
  <si>
    <t>COMMONWEALTH BANK OF AUSTRALIA. - CTW 45.9979 MINIL</t>
  </si>
  <si>
    <t>COMMONWEALTH BANK OF AUSTRALIA. - CTW 55.7625 MINIL</t>
  </si>
  <si>
    <t>COMMONWEALTH BANK OF AUSTRALIA. - CTW 66.7095 MINIL</t>
  </si>
  <si>
    <t>CBAKOH</t>
  </si>
  <si>
    <t>COMMONWEALTH BANK OF AUSTRALIA. - CTW 73.4821 MINIL</t>
  </si>
  <si>
    <t>CBAKOI</t>
  </si>
  <si>
    <t>COMMONWEALTH BANK OF AUSTRALIA. - CTW 59.4023 MINIL</t>
  </si>
  <si>
    <t>CBAKOJ</t>
  </si>
  <si>
    <t>COMMONWEALTH BANK OF AUSTRALIA. - CTW 50.6911 MINIL</t>
  </si>
  <si>
    <t>CBAKOK</t>
  </si>
  <si>
    <t>COMMONWEALTH BANK OF AUSTRALIA. - CTW 62.9725 MINIL</t>
  </si>
  <si>
    <t>CBAKOM</t>
  </si>
  <si>
    <t>COMMONWEALTH BANK OF AUSTRALIA. - CTW 58.5264 MINIL</t>
  </si>
  <si>
    <t>CBAKON</t>
  </si>
  <si>
    <t>COMMONWEALTH BANK OF AUSTRALIA. - CTW 51.9606 MINIL</t>
  </si>
  <si>
    <t>COMMONWEALTH BANK OF AUSTRALIA. - CTW 105.3434 MINIS</t>
  </si>
  <si>
    <t>CBAKOS</t>
  </si>
  <si>
    <t>COMMONWEALTH BANK OF AUSTRALIA. - CTW 97.6596 MINIS</t>
  </si>
  <si>
    <t>COMMONWEALTH BANK OF AUSTRALIA. - CTW 93.5639 MINIS</t>
  </si>
  <si>
    <t>CBAKOV</t>
  </si>
  <si>
    <t>COMMONWEALTH BANK OF AUSTRALIA. - CTW 89.5493 MINIS</t>
  </si>
  <si>
    <t>COMMONWEALTH BANK OF AUSTRALIA. - CTW 87.9707 MINIS</t>
  </si>
  <si>
    <t>COMMONWEALTH BANK OF AUSTRALIA. - CTW 91.8669 MINIS</t>
  </si>
  <si>
    <t>CBALOD</t>
  </si>
  <si>
    <t>COMMONWEALTH BANK OF AUSTRALIA. - CTW 80.7919 GSLMINIL</t>
  </si>
  <si>
    <t>CBALOI</t>
  </si>
  <si>
    <t>COMMONWEALTH BANK OF AUSTRALIA. - CTW 78.919 GSLMINIL</t>
  </si>
  <si>
    <t>CBALOK</t>
  </si>
  <si>
    <t>COMMONWEALTH BANK OF AUSTRALIA. - CTW 77.1116 GSLMINIL</t>
  </si>
  <si>
    <t>CBALOL</t>
  </si>
  <si>
    <t>COMMONWEALTH BANK OF AUSTRALIA. - CTW 72.892 GSLMINIL</t>
  </si>
  <si>
    <t>CBALOM</t>
  </si>
  <si>
    <t>COMMONWEALTH BANK OF AUSTRALIA. - CTW 75.6089 GSLMINIL</t>
  </si>
  <si>
    <t>CBALOQ</t>
  </si>
  <si>
    <t>COMMONWEALTH BANK OF AUSTRALIA. - CTW 85.2027 GSLMINIS</t>
  </si>
  <si>
    <t>CBAMOR</t>
  </si>
  <si>
    <t>COMMONWEALTH BANK OF AUSTRALIA. - CTW 89.7673 MINIS</t>
  </si>
  <si>
    <t>COMMONWEALTH BANK OF AUSTRALIA. - CTW DEC19 37.706 IW</t>
  </si>
  <si>
    <t>COMMONWEALTH BANK OF AUSTRALIA. - CTW NOV23 40.3018 IW</t>
  </si>
  <si>
    <t>COMMONWEALTH BANK OF AUSTRALIA. - CTW 48.7606 DEC19 IW</t>
  </si>
  <si>
    <t>COMMONWEALTH BANK OF AUSTRALIA. - CTW 84.372 JUN20 IW</t>
  </si>
  <si>
    <t>COMMONWEALTH BANK OF AUSTRALIA. - CTW 30.3786 DEC19 IW</t>
  </si>
  <si>
    <t>COMMONWEALTH BANK OF AUSTRALIA. - CTW 51.9664 JUN20 IW</t>
  </si>
  <si>
    <t>CBASOM</t>
  </si>
  <si>
    <t>COMMONWEALTH BANK OF AUSTRALIA. - CTW 32.4871 JUN21 IW</t>
  </si>
  <si>
    <t>COMMONWEALTH BANK OF AUSTRALIA. - CTW 38.6748 JUN22 IW</t>
  </si>
  <si>
    <t>CBASSK</t>
  </si>
  <si>
    <t>COMMONWEALTH BANK OF AUSTRALIA. - UBS JUN19 72.6325 I</t>
  </si>
  <si>
    <t>COMMONWEALTH BANK OF AUSTRALIA. - WBC 36.7598 JUN22 IW</t>
  </si>
  <si>
    <t>COMMONWEALTH BANK OF AUSTRALIA. - WBC 38.7277 JUN24 IW</t>
  </si>
  <si>
    <t>CBASWR</t>
  </si>
  <si>
    <t>COMMONWEALTH BANK OF AUSTRALIA. - WBC 45.3573 JUN20 IW</t>
  </si>
  <si>
    <t>CBASWT</t>
  </si>
  <si>
    <t>COMMONWEALTH BANK OF AUSTRALIA. - WBC 29.7565 JUN20 IW</t>
  </si>
  <si>
    <t>CBAWOA</t>
  </si>
  <si>
    <t>COMMONWEALTH BANK OF AUSTRALIA. - CTW DEC19 78.00 CW</t>
  </si>
  <si>
    <t>CBAWOB</t>
  </si>
  <si>
    <t>COMMONWEALTH BANK OF AUSTRALIA. - CTW DEC19 83.00 CW</t>
  </si>
  <si>
    <t>CBAWOP</t>
  </si>
  <si>
    <t>COMMONWEALTH BANK OF AUSTRALIA. - CTW DEC19 75.00 PW</t>
  </si>
  <si>
    <t>CBAWOQ</t>
  </si>
  <si>
    <t>COMMONWEALTH BANK OF AUSTRALIA. - CTW DEC19 70.00 PW</t>
  </si>
  <si>
    <t>CBAXOA</t>
  </si>
  <si>
    <t>COMMONWEALTH BANK OF AUSTRALIA. - CTW JUN20 72.00BARCW</t>
  </si>
  <si>
    <t>CBAXOB</t>
  </si>
  <si>
    <t>COMMONWEALTH BANK OF AUSTRALIA. - CTW JUN20 65.00BARCW</t>
  </si>
  <si>
    <t>CBAXOP</t>
  </si>
  <si>
    <t>COMMONWEALTH BANK OF AUSTRALIA. - CTW JUN20 82.00BARPW</t>
  </si>
  <si>
    <t>CBAXOT</t>
  </si>
  <si>
    <t>COMMONWEALTH BANK OF AUSTRALIA. - CTW JUN20 89.00BARPW</t>
  </si>
  <si>
    <t>CCLBOB</t>
  </si>
  <si>
    <t>COCA-COLA AMATIL LIMITED - CTW JAN20 CCL BONUS</t>
  </si>
  <si>
    <t>CCLIYE</t>
  </si>
  <si>
    <t>COCA-COLA AMATIL LIMITED - CBA JUN20 6.8835 RIW</t>
  </si>
  <si>
    <t>CCLJOA</t>
  </si>
  <si>
    <t>COCA-COLA AMATIL LIMITED - CTW AUG22 5.9887 IM</t>
  </si>
  <si>
    <t>CCLJOB</t>
  </si>
  <si>
    <t>COCA-COLA AMATIL LIMITED - CTW NOV23 4.3967 IM</t>
  </si>
  <si>
    <t>CCLKOB</t>
  </si>
  <si>
    <t>COCA-COLA AMATIL LIMITED - CTW 7.6263 MINIL</t>
  </si>
  <si>
    <t>CCLKOC</t>
  </si>
  <si>
    <t>COCA-COLA AMATIL LIMITED - CTW 6.4671 MINIL</t>
  </si>
  <si>
    <t>CCLKOD</t>
  </si>
  <si>
    <t>COCA-COLA AMATIL LIMITED - CTW 4.8846 MINIL</t>
  </si>
  <si>
    <t>CCLKOP</t>
  </si>
  <si>
    <t>COCA-COLA AMATIL LIMITED - CTW 11.7042 MINIS</t>
  </si>
  <si>
    <t>CCLKOQ</t>
  </si>
  <si>
    <t>COCA-COLA AMATIL LIMITED - CTW 12.3011 MINIS</t>
  </si>
  <si>
    <t>CCLSO1</t>
  </si>
  <si>
    <t>COCA-COLA AMATIL LIMITED - CTW DEC19 4.3124 IW</t>
  </si>
  <si>
    <t>CCLSOG</t>
  </si>
  <si>
    <t>COCA-COLA AMATIL LIMITED - CTW 4.0506 DEC19 IW</t>
  </si>
  <si>
    <t>CCLSOP</t>
  </si>
  <si>
    <t>COCA-COLA AMATIL LIMITED - CTW 4.9681 JUN22 IW</t>
  </si>
  <si>
    <t>CCLSWR</t>
  </si>
  <si>
    <t>COCA-COLA AMATIL LIMITED - WBC 5.2744 JUN20 IW</t>
  </si>
  <si>
    <t>CREDIT CORP GROUP LIMITED - CTW NOV23 13.1706 IM</t>
  </si>
  <si>
    <t>CREDIT CORP GROUP LIMITED - CTW NOV23 10.3542 IM</t>
  </si>
  <si>
    <t>CREDIT CORP GROUP LIMITED - CTW 20.0857 MINIL</t>
  </si>
  <si>
    <t>CCPKOC</t>
  </si>
  <si>
    <t>CREDIT CORP GROUP LIMITED - CTW 19.147 MINIL</t>
  </si>
  <si>
    <t>CREDIT CORP GROUP LIMITED - CTW 17.8328 MINIL</t>
  </si>
  <si>
    <t>CARDNO LIMITED - CTW 1.4084 MINIS</t>
  </si>
  <si>
    <t>CARDNO LIMITED - CTW 1.6624 MINIS</t>
  </si>
  <si>
    <t>CDMJOC</t>
  </si>
  <si>
    <t>CADENCE CAPITAL LIMITED - CTW NOV23 0.409 IM</t>
  </si>
  <si>
    <t>CDMJOD</t>
  </si>
  <si>
    <t>CADENCE CAPITAL LIMITED - CTW NOV23 0.5624 IM</t>
  </si>
  <si>
    <t>CGCKOD</t>
  </si>
  <si>
    <t>COSTA GROUP HOLDINGS LIMITED - CTW 2.2666 MINIL</t>
  </si>
  <si>
    <t>COSTA GROUP HOLDINGS LIMITED - CTW 4.5868 MINIS</t>
  </si>
  <si>
    <t>COSTA GROUP HOLDINGS LIMITED - CTW 5.1457 MINIS</t>
  </si>
  <si>
    <t>COSTA GROUP HOLDINGS LIMITED - CTW 7.1988 MINIS</t>
  </si>
  <si>
    <t>CGFBOA</t>
  </si>
  <si>
    <t>CHALLENGER LIMITED - CTW OCT19 CGF BONUS</t>
  </si>
  <si>
    <t>CGFBOB</t>
  </si>
  <si>
    <t>CHALLENGER LIMITED - CTW JAN20 CGF BONUS</t>
  </si>
  <si>
    <t>CGFJOB</t>
  </si>
  <si>
    <t>CHALLENGER LIMITED - CTW NOV23 5.1771 IM</t>
  </si>
  <si>
    <t>CGFKOA</t>
  </si>
  <si>
    <t>CHALLENGER LIMITED - CTW 4.9091 MINIL</t>
  </si>
  <si>
    <t>CHALLENGER LIMITED - CTW 5.6291 MINIL</t>
  </si>
  <si>
    <t>CHALLENGER LIMITED - CTW 7.4376 MINIS</t>
  </si>
  <si>
    <t>CGFKOQ</t>
  </si>
  <si>
    <t>CHALLENGER LIMITED - CTW 8.5676 MINIS</t>
  </si>
  <si>
    <t>CHALLENGER LIMITED - CTW 7.9501 MINIS</t>
  </si>
  <si>
    <t>CHALLENGER LIMITED - WBC 3.1997 JUN24 IW</t>
  </si>
  <si>
    <t>CHCKOA</t>
  </si>
  <si>
    <t>CHARTER HALL GROUP - CTW 6.3929 MINIL</t>
  </si>
  <si>
    <t>CHARTER HALL GROUP - CTW 7.0268 MINIL</t>
  </si>
  <si>
    <t>CHCKOC</t>
  </si>
  <si>
    <t>CHARTER HALL GROUP - CTW 7.6356 MINIL</t>
  </si>
  <si>
    <t>CHARTER HALL GROUP - CTW 8.296 MINIL</t>
  </si>
  <si>
    <t>CHARTER HALL GROUP - CTW 8.8365 MINIL</t>
  </si>
  <si>
    <t>CHCKOP</t>
  </si>
  <si>
    <t>CHARTER HALL GROUP - CTW 15.0156 MINIS</t>
  </si>
  <si>
    <t>CHARTER HALL GROUP - CTW 14.3147 MINIS</t>
  </si>
  <si>
    <t>CHARTER HALL GROUP - CTW 13.5608 MINIS</t>
  </si>
  <si>
    <t>CIMJOA</t>
  </si>
  <si>
    <t>CIMIC GROUP LIMITED - CTW APR24 26.2616 IM</t>
  </si>
  <si>
    <t>CIMIC GROUP LIMITED - CTW 31.7582 MINIL</t>
  </si>
  <si>
    <t>CIMKOD</t>
  </si>
  <si>
    <t>CIMIC GROUP LIMITED - CTW 34.0556 MINIL</t>
  </si>
  <si>
    <t>CIMIC GROUP LIMITED - CTW 37.0449 MINIL</t>
  </si>
  <si>
    <t>CIMKOI</t>
  </si>
  <si>
    <t>CIMIC GROUP LIMITED - CTW 29.3575 MINIL</t>
  </si>
  <si>
    <t>CIMKOQ</t>
  </si>
  <si>
    <t>CIMIC GROUP LIMITED - CTW 52.179 MINIS</t>
  </si>
  <si>
    <t>CIMIC GROUP LIMITED - CTW 56.4704 MINIS</t>
  </si>
  <si>
    <t>CIMIC GROUP LIMITED - CTW 63.0347 MINIS</t>
  </si>
  <si>
    <t>CIMIC GROUP LIMITED - CTW 53.8416 MINIS</t>
  </si>
  <si>
    <t>CROMWELL PROPERTY GROUP - CTW 0.9837 MINIL</t>
  </si>
  <si>
    <t>CROMWELL PROPERTY GROUP - CTW 0.8914 MINIL</t>
  </si>
  <si>
    <t>CROMWELL PROPERTY GROUP - CTW 0.7105 MINIL</t>
  </si>
  <si>
    <t>COCHLEAR LIMITED - CTW NOV19 100.00R IW</t>
  </si>
  <si>
    <t>COCHLEAR LIMITED - CTW NOV19 130.00R IW</t>
  </si>
  <si>
    <t>COCHLEAR LIMITED - CTW NOV23 117.6864IM</t>
  </si>
  <si>
    <t>COCHLEAR LIMITED - CTW APR24 108.0768IM</t>
  </si>
  <si>
    <t>COCHLEAR LIMITED - CTW APR24 89.8956 IM</t>
  </si>
  <si>
    <t>COHJOE</t>
  </si>
  <si>
    <t>COCHLEAR LIMITED - CTW APR20 137.4011IM</t>
  </si>
  <si>
    <t>COCHLEAR LIMITED - CTW 156.729 MINIL</t>
  </si>
  <si>
    <t>COHKOC</t>
  </si>
  <si>
    <t>COCHLEAR LIMITED - CTW 163.1196 MINIL</t>
  </si>
  <si>
    <t>COHKOD</t>
  </si>
  <si>
    <t>COCHLEAR LIMITED - CTW 168.6399 MINIL</t>
  </si>
  <si>
    <t>COCHLEAR LIMITED - CTW 236.8112 MINIS</t>
  </si>
  <si>
    <t>COHSO1</t>
  </si>
  <si>
    <t>COCHLEAR LIMITED - CTW DEC19 124.3321IW</t>
  </si>
  <si>
    <t>COCHLEAR LIMITED - CTW JUL22 78.1051 IW</t>
  </si>
  <si>
    <t>COHSWR</t>
  </si>
  <si>
    <t>COCHLEAR LIMITED - WBC 50.8328 JUN20 IW</t>
  </si>
  <si>
    <t>COLIWM</t>
  </si>
  <si>
    <t>COLES GROUP LIMITED. - WBC 12.61 SEP20 IW</t>
  </si>
  <si>
    <t>COLES GROUP LIMITED. - CTW NOV23 9.412 IM</t>
  </si>
  <si>
    <t>COLES GROUP LIMITED. - CTW NOV23 7.5275 IM</t>
  </si>
  <si>
    <t>COLES GROUP LIMITED. - CTW APR24 6.5654 IM</t>
  </si>
  <si>
    <t>COLES GROUP LIMITED. - CTW 9.4003 MINIL</t>
  </si>
  <si>
    <t>COLES GROUP LIMITED. - CTW 8.4593 MINIL</t>
  </si>
  <si>
    <t>COLES GROUP LIMITED. - CTW 7.5182 MINIL</t>
  </si>
  <si>
    <t>COLES GROUP LIMITED. - CTW 6.5771 MINIL</t>
  </si>
  <si>
    <t>COLKOQ</t>
  </si>
  <si>
    <t>COLES GROUP LIMITED. - CTW 16.4776 MINIS</t>
  </si>
  <si>
    <t>COLES GROUP LIMITED. - WBC 6.8447 JUN24 IW</t>
  </si>
  <si>
    <t>COMPUTERSHARE LIMITED. - CTW NOV19 11.00 R IW</t>
  </si>
  <si>
    <t>CPUIOL</t>
  </si>
  <si>
    <t>COMPUTERSHARE LIMITED. - CTW 14.50 MAY20 IW</t>
  </si>
  <si>
    <t>CPUIYE</t>
  </si>
  <si>
    <t>COMPUTERSHARE LIMITED. - CBA JUN20 7.9264R IW</t>
  </si>
  <si>
    <t>CPUJOA</t>
  </si>
  <si>
    <t>COMPUTERSHARE LIMITED. - CTW APR24 8.9391 IM</t>
  </si>
  <si>
    <t>CPUJOF</t>
  </si>
  <si>
    <t>COMPUTERSHARE LIMITED. - CTW APR20 8.7745 IM</t>
  </si>
  <si>
    <t>CPUJOY</t>
  </si>
  <si>
    <t>COMPUTERSHARE LIMITED. - CTW JUL22 11.8215 IM</t>
  </si>
  <si>
    <t>COMPUTERSHARE LIMITED. - CTW 14.841 MINIL</t>
  </si>
  <si>
    <t>CPUKOE</t>
  </si>
  <si>
    <t>COMPUTERSHARE LIMITED. - CTW 14.1849 MINIL</t>
  </si>
  <si>
    <t>CPUKOF</t>
  </si>
  <si>
    <t>COMPUTERSHARE LIMITED. - CTW 13.5673 MINIL</t>
  </si>
  <si>
    <t>COMPUTERSHARE LIMITED. - CTW 18.5277 MINIS</t>
  </si>
  <si>
    <t>COMPUTERSHARE LIMITED. - CTW 19.1695 MINIS</t>
  </si>
  <si>
    <t>COMPUTERSHARE LIMITED. - CTW 20.278 MINIS</t>
  </si>
  <si>
    <t>CPUSO1</t>
  </si>
  <si>
    <t>COMPUTERSHARE LIMITED. - CTW DEC19 6.4417 IW</t>
  </si>
  <si>
    <t>COMPUTERSHARE LIMITED. - CTW JUL22 7.025 IW</t>
  </si>
  <si>
    <t>CPUSOF</t>
  </si>
  <si>
    <t>COMPUTERSHARE LIMITED. - CTW 17.3574 JUN20 IW</t>
  </si>
  <si>
    <t>COMPUTERSHARE LIMITED. - WBC 8.3772 JUN24 IW</t>
  </si>
  <si>
    <t>CPUSWR</t>
  </si>
  <si>
    <t>COMPUTERSHARE LIMITED. - WBC 7.2487 JUN20 IW</t>
  </si>
  <si>
    <t>CSL LIMITED - CTW NOV19 100.00R IW</t>
  </si>
  <si>
    <t>CSL LIMITED - CTW NOV19 130.00R IW</t>
  </si>
  <si>
    <t>CSLIOT</t>
  </si>
  <si>
    <t>CSL LIMITED - CTW 208.7106 JUN20IW</t>
  </si>
  <si>
    <t>CSLIOU</t>
  </si>
  <si>
    <t>CSLIWM</t>
  </si>
  <si>
    <t>CSL LIMITED - WBC 196.60 SEP20 IW</t>
  </si>
  <si>
    <t>CSLIYE</t>
  </si>
  <si>
    <t>CSL LIMITED - CBA JUN2056.2239R IW</t>
  </si>
  <si>
    <t>CSLIYF</t>
  </si>
  <si>
    <t>CSL LIMITED - CBA JUN2072.5522R IW</t>
  </si>
  <si>
    <t>CSLIYG</t>
  </si>
  <si>
    <t>CSL LIMITED - CBA JUN2084.7497R IW</t>
  </si>
  <si>
    <t>CSL LIMITED - CTW MAR23 145.2772IM</t>
  </si>
  <si>
    <t>CSL LIMITED - CTW MAR23 71.1933 IM</t>
  </si>
  <si>
    <t>CSL LIMITED - CTW MAR23 129.4424IM</t>
  </si>
  <si>
    <t>CSLJOT</t>
  </si>
  <si>
    <t>CSL LIMITED - CTW APR20 82.8133 IM</t>
  </si>
  <si>
    <t>CSL LIMITED - CTW JUL23 158.4847IM</t>
  </si>
  <si>
    <t>CSL LIMITED - CTW 165.3271 MINIL</t>
  </si>
  <si>
    <t>CSL LIMITED - CTW 178.6935 MINIL</t>
  </si>
  <si>
    <t>CSL LIMITED - CTW 160.9464 MINIL</t>
  </si>
  <si>
    <t>CSLKOE</t>
  </si>
  <si>
    <t>CSL LIMITED - CTW 155.6956 MINIL</t>
  </si>
  <si>
    <t>CSL LIMITED - CTW 149.3372 MINIL</t>
  </si>
  <si>
    <t>CSL LIMITED - CTW 83.7355 MINIL</t>
  </si>
  <si>
    <t>CSLKOJ</t>
  </si>
  <si>
    <t>CSL LIMITED - CTW 174.117 MINIL</t>
  </si>
  <si>
    <t>CSL LIMITED - CTW 241.4601 MINIS</t>
  </si>
  <si>
    <t>CSL LIMITED - CTW 246.7497 MINIS</t>
  </si>
  <si>
    <t>CSL LIMITED - CTW 259.1652 MINIS</t>
  </si>
  <si>
    <t>CSLKOT</t>
  </si>
  <si>
    <t>CSL LIMITED - CTW 264.7088 MINIS</t>
  </si>
  <si>
    <t>CSLKOU</t>
  </si>
  <si>
    <t>CSL LIMITED - CTW 271.46 MINIS</t>
  </si>
  <si>
    <t>CSLKOY</t>
  </si>
  <si>
    <t>CSL LIMITED - CTW 255.7545 MINIS</t>
  </si>
  <si>
    <t>CSLKOZ</t>
  </si>
  <si>
    <t>CSL LIMITED - CTW 262.2754 MINIS</t>
  </si>
  <si>
    <t>CSL LIMITED - CTW APR20 55.8204 IW</t>
  </si>
  <si>
    <t>CSL LIMITED - CTW MAR23 83.7261 IW</t>
  </si>
  <si>
    <t>CSLSOF</t>
  </si>
  <si>
    <t>CSL LIMITED - CTW 224.7932 JUN20IW</t>
  </si>
  <si>
    <t>CSLSOH</t>
  </si>
  <si>
    <t>CSL LIMITED - CTW 56.3698 JUN20 IW</t>
  </si>
  <si>
    <t>CSLSOM</t>
  </si>
  <si>
    <t>CSL LIMITED - CTW 60.9387 JUN21 IW</t>
  </si>
  <si>
    <t>CSLSON</t>
  </si>
  <si>
    <t>CSL LIMITED - CTW 100.7395 DEC19IW</t>
  </si>
  <si>
    <t>CSL LIMITED - CTW 114.0321 JUN23IW</t>
  </si>
  <si>
    <t>CSL LIMITED - CTW 103.5509 JUN22IW</t>
  </si>
  <si>
    <t>CSL LIMITED - CTW 145.4758 JUN23IW</t>
  </si>
  <si>
    <t>CSLSSK</t>
  </si>
  <si>
    <t>CSL LIMITED - UBS JUN19 196.1457 I</t>
  </si>
  <si>
    <t>CSL LIMITED - WBC 70.7687 JUN22 IW</t>
  </si>
  <si>
    <t>CSL LIMITED - WBC 101.7068 JUN24IW</t>
  </si>
  <si>
    <t>CSLSWR</t>
  </si>
  <si>
    <t>CSL LIMITED - WBC 55.8178 JUN20 IW</t>
  </si>
  <si>
    <t>CSR LIMITED - CTW NOV19 2.00 R I W</t>
  </si>
  <si>
    <t>CSRIOM</t>
  </si>
  <si>
    <t>CSR LIMITED - CTW MAY20 2.00 R I W</t>
  </si>
  <si>
    <t>CSR LIMITED - CTW APR24 2.5252 IM</t>
  </si>
  <si>
    <t>CSR LIMITED - CTW 3.0106 MINIL</t>
  </si>
  <si>
    <t>CSR LIMITED - CTW 2.1262 MINIL</t>
  </si>
  <si>
    <t>CSR LIMITED - CTW 5.1958 MINIS</t>
  </si>
  <si>
    <t>CTDJOA</t>
  </si>
  <si>
    <t>CORPORATE TRAVEL MANAGEMENT LIMITED - CTW AUG22 13.9883 IM</t>
  </si>
  <si>
    <t>CTDJOB</t>
  </si>
  <si>
    <t>CORPORATE TRAVEL MANAGEMENT LIMITED - CTW MAR23 17.259 IM</t>
  </si>
  <si>
    <t>CORPORATE TRAVEL MANAGEMENT LIMITED - CTW 15.6923 MINIL</t>
  </si>
  <si>
    <t>CTDKOE</t>
  </si>
  <si>
    <t>CORPORATE TRAVEL MANAGEMENT LIMITED - CTW 16.304 MINIL</t>
  </si>
  <si>
    <t>CTDKOH</t>
  </si>
  <si>
    <t>CORPORATE TRAVEL MANAGEMENT LIMITED - CTW 15.2624 MINIL</t>
  </si>
  <si>
    <t>CTDKOI</t>
  </si>
  <si>
    <t>CORPORATE TRAVEL MANAGEMENT LIMITED - CTW 13.0648 MINIL</t>
  </si>
  <si>
    <t>CTDKOJ</t>
  </si>
  <si>
    <t>CORPORATE TRAVEL MANAGEMENT LIMITED - CTW 10.901 MINIL</t>
  </si>
  <si>
    <t>CORPORATE TRAVEL MANAGEMENT LIMITED - CTW 37.8773 MINIS</t>
  </si>
  <si>
    <t>CTXJOC</t>
  </si>
  <si>
    <t>CALTEX AUSTRALIA LIMITED - CTW NOV23 16.9395 IM</t>
  </si>
  <si>
    <t>CTXKOA</t>
  </si>
  <si>
    <t>CALTEX AUSTRALIA LIMITED - CTW 12.3742 MINIL</t>
  </si>
  <si>
    <t>CTXKOB</t>
  </si>
  <si>
    <t>CALTEX AUSTRALIA LIMITED - CTW 15.976 MINIL</t>
  </si>
  <si>
    <t>CTXKOQ</t>
  </si>
  <si>
    <t>CALTEX AUSTRALIA LIMITED - CTW 30.3704 MINIS</t>
  </si>
  <si>
    <t>CTXKOZ</t>
  </si>
  <si>
    <t>CALTEX AUSTRALIA LIMITED - CTW 33.4326 MINIS</t>
  </si>
  <si>
    <t>CTXSOF</t>
  </si>
  <si>
    <t>CALTEX AUSTRALIA LIMITED - CTW 22.8143 JUN20 IW</t>
  </si>
  <si>
    <t>CTXSOP</t>
  </si>
  <si>
    <t>CALTEX AUSTRALIA LIMITED - CTW 16.8907 JUN22 IW</t>
  </si>
  <si>
    <t>CWNBOB</t>
  </si>
  <si>
    <t>CROWN RESORTS LIMITED - CTW OCT19 CWN BONUS</t>
  </si>
  <si>
    <t>CWNBOC</t>
  </si>
  <si>
    <t>CROWN RESORTS LIMITED - CTW JAN20 CWN BONUS</t>
  </si>
  <si>
    <t>CWNBOE</t>
  </si>
  <si>
    <t>CROWN RESORTS LIMITED - CTW MAR20 CWN BONUS</t>
  </si>
  <si>
    <t>CWNBOZ</t>
  </si>
  <si>
    <t>CROWN RESORTS LIMITED - CTW SEP19 CWN BONUS</t>
  </si>
  <si>
    <t>CWNIOA</t>
  </si>
  <si>
    <t>CROWN RESORTS LIMITED - CTW OCT19 7.50 R I W</t>
  </si>
  <si>
    <t>CROWN RESORTS LIMITED - CTW NOV19 6.50 R I W</t>
  </si>
  <si>
    <t>CROWN RESORTS LIMITED - CTW NOV19 8.00 R I W</t>
  </si>
  <si>
    <t>CWNIOO</t>
  </si>
  <si>
    <t>CROWN RESORTS LIMITED - CTW 11.7012 JUN20 IW</t>
  </si>
  <si>
    <t>CWNIWM</t>
  </si>
  <si>
    <t>CROWN RESORTS LIMITED - WBC 12.80 SEP20 IW</t>
  </si>
  <si>
    <t>CROWN RESORTS LIMITED - CTW APR24 10.1006 IM</t>
  </si>
  <si>
    <t>CWNJOB</t>
  </si>
  <si>
    <t>CROWN RESORTS LIMITED - CTW APR24 9.2926 IM</t>
  </si>
  <si>
    <t>CWNJOG</t>
  </si>
  <si>
    <t>CROWN RESORTS LIMITED - CTW APR20 6.5242 IM</t>
  </si>
  <si>
    <t>CWNJOY</t>
  </si>
  <si>
    <t>CROWN RESORTS LIMITED - CTW JUL23 7.6812 IM</t>
  </si>
  <si>
    <t>CWNJOZ</t>
  </si>
  <si>
    <t>CROWN RESORTS LIMITED - CTW NOV21 5.4408 IM</t>
  </si>
  <si>
    <t>CROWN RESORTS LIMITED - CTW 10.1309 MINIL</t>
  </si>
  <si>
    <t>CROWN RESORTS LIMITED - CTW 7.874 MINIL</t>
  </si>
  <si>
    <t>CROWN RESORTS LIMITED - CTW 7.0702 MINIL</t>
  </si>
  <si>
    <t>CROWN RESORTS LIMITED - CTW 16.6882 MINIS</t>
  </si>
  <si>
    <t>CWNKOQ</t>
  </si>
  <si>
    <t>CROWN RESORTS LIMITED - CTW 14.2083 MINIS</t>
  </si>
  <si>
    <t>CWNKOT</t>
  </si>
  <si>
    <t>CROWN RESORTS LIMITED - CTW 15.8461 MINIS</t>
  </si>
  <si>
    <t>CWNSO1</t>
  </si>
  <si>
    <t>CROWN RESORTS LIMITED - CTW DEC19 6.3685 IW</t>
  </si>
  <si>
    <t>CROWN RESORTS LIMITED - CTW NOV21 3.8733 IW</t>
  </si>
  <si>
    <t>CWNSOM</t>
  </si>
  <si>
    <t>CROWN RESORTS LIMITED - CTW 5.0913 JUN21 IW</t>
  </si>
  <si>
    <t>CWNSON</t>
  </si>
  <si>
    <t>CROWN RESORTS LIMITED - CTW 8.1346 DEC19 IW</t>
  </si>
  <si>
    <t>CROWN RESORTS LIMITED - CTW 7.0224 JUN23 IW</t>
  </si>
  <si>
    <t>CROWN RESORTS LIMITED - WBC 6.1302 JUN24 IW</t>
  </si>
  <si>
    <t>CWNSWR</t>
  </si>
  <si>
    <t>CROWN RESORTS LIMITED - WBC 5.2255 JUN20 IW</t>
  </si>
  <si>
    <t>CWNSWT</t>
  </si>
  <si>
    <t>CROWN RESORTS LIMITED - WBC 3.8071 JUN20 IW</t>
  </si>
  <si>
    <t>CWYKOA</t>
  </si>
  <si>
    <t>CLEANAWAY WASTE MANAGEMENT LIMITED - CTW 1.6525 MINIL</t>
  </si>
  <si>
    <t>CWYKOB</t>
  </si>
  <si>
    <t>CLEANAWAY WASTE MANAGEMENT LIMITED - CTW 1.8677 MINIL</t>
  </si>
  <si>
    <t>CWYKOD</t>
  </si>
  <si>
    <t>CLEANAWAY WASTE MANAGEMENT LIMITED - CTW 1.7754 MINIL</t>
  </si>
  <si>
    <t>CLEANAWAY WASTE MANAGEMENT LIMITED - CTW 3.2443 MINIS</t>
  </si>
  <si>
    <t>CLEANAWAY WASTE MANAGEMENT LIMITED - CTW 3.0461 MINIS</t>
  </si>
  <si>
    <t>CLEANAWAY WASTE MANAGEMENT LIMITED - CTW 2.939 MINIS</t>
  </si>
  <si>
    <t>CYBJOA</t>
  </si>
  <si>
    <t>CYBG PLC - CTW NOV23 2.8164 IM</t>
  </si>
  <si>
    <t>CYBJOB</t>
  </si>
  <si>
    <t>CYBG PLC - CTW NOV23 2.3504 IM</t>
  </si>
  <si>
    <t>CYBKOB</t>
  </si>
  <si>
    <t>CYBG PLC - CTW 3.0009 MINIL</t>
  </si>
  <si>
    <t>CYBKOE</t>
  </si>
  <si>
    <t>CYBG PLC - CTW 2.0611 MINIL</t>
  </si>
  <si>
    <t>CYBKOP</t>
  </si>
  <si>
    <t>CYBG PLC - CTW 3.899 MINIS</t>
  </si>
  <si>
    <t>CYBKOQ</t>
  </si>
  <si>
    <t>CYBG PLC - CTW 4.3368 MINIS</t>
  </si>
  <si>
    <t>CYBKOR</t>
  </si>
  <si>
    <t>CYBG PLC - CTW 5.0023 MINIS</t>
  </si>
  <si>
    <t>CYBKOT</t>
  </si>
  <si>
    <t>CYBG PLC - CTW 4.5654 MINIS</t>
  </si>
  <si>
    <t>DHGKOA</t>
  </si>
  <si>
    <t>DOMAIN HOLDINGS AUSTRALIA LIMITED. - CTW 2.4025 MINIL</t>
  </si>
  <si>
    <t>DHGKOB</t>
  </si>
  <si>
    <t>DOMAIN HOLDINGS AUSTRALIA LIMITED. - CTW 1.3709 MINIL</t>
  </si>
  <si>
    <t>DHGKOQ</t>
  </si>
  <si>
    <t>DOMAIN HOLDINGS AUSTRALIA LIMITED. - CTW 3.9445 MINIS</t>
  </si>
  <si>
    <t>DJWJOM</t>
  </si>
  <si>
    <t>DJERRIWARRH INVESTMENTS LIMITED - CTW JAN21 2.4205 IM</t>
  </si>
  <si>
    <t>DJIA MINI E-CBOT - CTW 24430.645 MINIL</t>
  </si>
  <si>
    <t>DJXKOD</t>
  </si>
  <si>
    <t>DJIA MINI E-CBOT - CTW 20926.5748 MINIL</t>
  </si>
  <si>
    <t>DJXKOF</t>
  </si>
  <si>
    <t>DJIA MINI E-CBOT - CTW 20537.264 MINIL</t>
  </si>
  <si>
    <t>DJXKOG</t>
  </si>
  <si>
    <t>DJIA MINI E-CBOT - CTW 21746.3302 MINIL</t>
  </si>
  <si>
    <t>DJXKOH</t>
  </si>
  <si>
    <t>DJIA MINI E-CBOT - CTW 21352.5427 MINIL</t>
  </si>
  <si>
    <t>DJXKOM</t>
  </si>
  <si>
    <t>DJIA MINI E-CBOT - CTW 20147.9531 MINIL</t>
  </si>
  <si>
    <t>DJXKON</t>
  </si>
  <si>
    <t>DJIA MINI E-CBOT - CTW 23794.5684 MINIL</t>
  </si>
  <si>
    <t>DJIA MINI E-CBOT - CTW 29475.0488 MINIS</t>
  </si>
  <si>
    <t>DJXKOQ</t>
  </si>
  <si>
    <t>DJIA MINI E-CBOT - CTW 32915.367 MINIS</t>
  </si>
  <si>
    <t>DJIA MINI E-CBOT - CTW 30251.6907 MINIS</t>
  </si>
  <si>
    <t>DJIA MINI E-CBOT - CTW 30658.6811 MINIS</t>
  </si>
  <si>
    <t>DJIA MINI E-CBOT - CTW 31599.7988 MINIS</t>
  </si>
  <si>
    <t>DJIA MINI E-CBOT - CTW 28390.4846 MINIS</t>
  </si>
  <si>
    <t>DJIA MINI E-CBOT - CTW 31065.6715 MINIS</t>
  </si>
  <si>
    <t>DLXKOB</t>
  </si>
  <si>
    <t>DULUXGROUP LIMITED - CTW 6.2223 MINIL</t>
  </si>
  <si>
    <t>DLXKOC</t>
  </si>
  <si>
    <t>DULUXGROUP LIMITED - CTW 4.9118 MINIL</t>
  </si>
  <si>
    <t>DLXKOQ</t>
  </si>
  <si>
    <t>DULUXGROUP LIMITED - CTW 13.1142 MINIS</t>
  </si>
  <si>
    <t>DLXKOS</t>
  </si>
  <si>
    <t>DULUXGROUP LIMITED - CTW 15.3274 MINIS</t>
  </si>
  <si>
    <t>DOMINO'S PIZZA ENTERPRISES LIMITED - CTW APR24 20.9518 IM</t>
  </si>
  <si>
    <t>DOMINO'S PIZZA ENTERPRISES LIMITED - CTW APR24 28.2818 IM</t>
  </si>
  <si>
    <t>DOMINO'S PIZZA ENTERPRISES LIMITED - CTW JUL23 24.8081 IM</t>
  </si>
  <si>
    <t>DMPJOZ</t>
  </si>
  <si>
    <t>DOMINO'S PIZZA ENTERPRISES LIMITED - CTW NOV21 31.2635 IM</t>
  </si>
  <si>
    <t>DOMINO'S PIZZA ENTERPRISES LIMITED - CTW 16.8527 MINIL</t>
  </si>
  <si>
    <t>DMPKOF</t>
  </si>
  <si>
    <t>DOMINO'S PIZZA ENTERPRISES LIMITED - CTW 31.1998 MINIL</t>
  </si>
  <si>
    <t>DMPKOP</t>
  </si>
  <si>
    <t>DOMINO'S PIZZA ENTERPRISES LIMITED - CTW 56.0722 MINIS</t>
  </si>
  <si>
    <t>DOMINO'S PIZZA ENTERPRISES LIMITED - CTW 50.1149 MINIS</t>
  </si>
  <si>
    <t>DMPKOT</t>
  </si>
  <si>
    <t>DOMINO'S PIZZA ENTERPRISES LIMITED - CTW 67.2477 MINIS</t>
  </si>
  <si>
    <t>DMPKOU</t>
  </si>
  <si>
    <t>DOMINO'S PIZZA ENTERPRISES LIMITED - CTW 78.5292 MINIS</t>
  </si>
  <si>
    <t>DOWNER EDI LIMITED - CTW 5.8496 MINIL</t>
  </si>
  <si>
    <t>DOWNER EDI LIMITED - CTW 5.6319 MINIL</t>
  </si>
  <si>
    <t>DOWKOF</t>
  </si>
  <si>
    <t>DOWNER EDI LIMITED - CTW 6.069 MINIL</t>
  </si>
  <si>
    <t>DOWNER EDI LIMITED - CTW 8.3372 MINIS</t>
  </si>
  <si>
    <t>DOWNER EDI LIMITED - CTW 9.4749 MINIS</t>
  </si>
  <si>
    <t>DOWNER EDI LIMITED - CTW 10.1904 MINIS</t>
  </si>
  <si>
    <t>DOWKOU</t>
  </si>
  <si>
    <t>DOWNER EDI LIMITED - CTW 8.5638 MINIS</t>
  </si>
  <si>
    <t>DOWSO1</t>
  </si>
  <si>
    <t>DOWNER EDI LIMITED - CTW DEC19 1.9039 IW</t>
  </si>
  <si>
    <t>DOWSO2</t>
  </si>
  <si>
    <t>DOWNER EDI LIMITED - CTW JAN21 1.1724 IW</t>
  </si>
  <si>
    <t>DEXUS - CTW 9.9779 MINIL</t>
  </si>
  <si>
    <t>DEXUS - CTW 10.8623 MINIL</t>
  </si>
  <si>
    <t>DEXUS - CTW 9.0062 MINIL</t>
  </si>
  <si>
    <t>DEXUS - CTW 15.5198 MINIS</t>
  </si>
  <si>
    <t>DEXUS - CTW 18.3628 MINIS</t>
  </si>
  <si>
    <t>DEXUS - CTW 16.8163 MINIS</t>
  </si>
  <si>
    <t>EHEKOD</t>
  </si>
  <si>
    <t>ESTIA HEALTH LIMITED - CTW 1.685 MINIL</t>
  </si>
  <si>
    <t>ESTIA HEALTH LIMITED - CTW 1.2196 MINIL</t>
  </si>
  <si>
    <t>ESTIA HEALTH LIMITED - CTW 3.5745 MINIS</t>
  </si>
  <si>
    <t>EVOLUTION MINING LIMITED - CTW AUG22 1.8131 IM</t>
  </si>
  <si>
    <t>EVOLUTION MINING LIMITED - CTW NOV23 2.2469 IM</t>
  </si>
  <si>
    <t>EVOLUTION MINING LIMITED - CTW APR24 2.4747 IM</t>
  </si>
  <si>
    <t>EVNJOM</t>
  </si>
  <si>
    <t>EVOLUTION MINING LIMITED - CTW JAN21 1.5518 IM</t>
  </si>
  <si>
    <t>EVOLUTION MINING LIMITED - CTW 2.0924 MINIL</t>
  </si>
  <si>
    <t>EVOLUTION MINING LIMITED - CTW 1.7693 MINIL</t>
  </si>
  <si>
    <t>EVOLUTION MINING LIMITED - CTW 2.5228 MINIL</t>
  </si>
  <si>
    <t>EVOLUTION MINING LIMITED - CTW 2.8126 MINIL</t>
  </si>
  <si>
    <t>EVNKOE</t>
  </si>
  <si>
    <t>EVOLUTION MINING LIMITED - CTW 3.2119 MINIL</t>
  </si>
  <si>
    <t>EVOLUTION MINING LIMITED - CTW 6.295 MINIS</t>
  </si>
  <si>
    <t>ELIXINOL GLOBAL LIMITED - CTW APR24 2.0201 IM</t>
  </si>
  <si>
    <t>ELIXINOL GLOBAL LIMITED - CTW APR24 3.0302 IM</t>
  </si>
  <si>
    <t>FLETCHER BUILDING LIMITED - CTW 1.8476 MINIL</t>
  </si>
  <si>
    <t>FLETCHER BUILDING LIMITED - CTW 3.7228 MINIL</t>
  </si>
  <si>
    <t>FLETCHER BUILDING LIMITED - CTW 7.2909 MINIS</t>
  </si>
  <si>
    <t>FBUKOQ</t>
  </si>
  <si>
    <t>FLETCHER BUILDING LIMITED - CTW 5.7453 MINIS</t>
  </si>
  <si>
    <t>FUTURE GENERATION GLOBAL INVESTMENT COMPANY LIMITED - CTW AUG22 0.7033 IM</t>
  </si>
  <si>
    <t>FUTURE GENERATION GLOBAL INVESTMENT COMPANY LIMITED - CTW APR24 0.8081 IM</t>
  </si>
  <si>
    <t>FGXJOA</t>
  </si>
  <si>
    <t>FUTURE GENERATION INVESTMENT COMPANY LIMITED - CTW AUG22 0.7033 IM</t>
  </si>
  <si>
    <t>FLTJOA</t>
  </si>
  <si>
    <t>FLIGHT CENTRE TRAVEL GROUP LIMITED - CTW NOV23 34.2478 IM</t>
  </si>
  <si>
    <t>FLTJOB</t>
  </si>
  <si>
    <t>FLIGHT CENTRE TRAVEL GROUP LIMITED - CTW APR24 28.2818 IM</t>
  </si>
  <si>
    <t>FLTJOC</t>
  </si>
  <si>
    <t>FLIGHT CENTRE TRAVEL GROUP LIMITED - CTW APR24 27.6757 IM</t>
  </si>
  <si>
    <t>FLIGHT CENTRE TRAVEL GROUP LIMITED - CTW 26.2296 MINIL</t>
  </si>
  <si>
    <t>FLIGHT CENTRE TRAVEL GROUP LIMITED - CTW 23.1798 MINIL</t>
  </si>
  <si>
    <t>FLTKOD</t>
  </si>
  <si>
    <t>FLIGHT CENTRE TRAVEL GROUP LIMITED - CTW 35.859 MINIL</t>
  </si>
  <si>
    <t>FLIGHT CENTRE TRAVEL GROUP LIMITED - CTW 47.5265 MINIS</t>
  </si>
  <si>
    <t>FLTKOS</t>
  </si>
  <si>
    <t>FLIGHT CENTRE TRAVEL GROUP LIMITED - CTW 50.1532 MINIS</t>
  </si>
  <si>
    <t>FLTSOF</t>
  </si>
  <si>
    <t>FLIGHT CENTRE TRAVEL GROUP LIMITED - CTW 42.669 JUN20 IW</t>
  </si>
  <si>
    <t>FLIGHT CENTRE TRAVEL GROUP LIMITED - WBC 21.6212 JUN24 IW</t>
  </si>
  <si>
    <t>FLTSWW</t>
  </si>
  <si>
    <t>FLIGHT CENTRE TRAVEL GROUP LIMITED - WBC 18.6159 JUN20 IW</t>
  </si>
  <si>
    <t>FMGBOC</t>
  </si>
  <si>
    <t>FORTESCUE METALS GROUP LTD - CTW MAR20 FMG BONUS</t>
  </si>
  <si>
    <t>FMGBOF</t>
  </si>
  <si>
    <t>FMGBOH</t>
  </si>
  <si>
    <t>FORTESCUE METALS GROUP LTD - CTW SEP19 FMG BONUS</t>
  </si>
  <si>
    <t>FMGBOI</t>
  </si>
  <si>
    <t>FMGBOJ</t>
  </si>
  <si>
    <t>FORTESCUE METALS GROUP LTD - CTW NOV19 FMG BONUS</t>
  </si>
  <si>
    <t>FMGBOK</t>
  </si>
  <si>
    <t>FMGBOL</t>
  </si>
  <si>
    <t>FMGBOM</t>
  </si>
  <si>
    <t>FORTESCUE METALS GROUP LTD - CTW OCT19 FMG BONUS</t>
  </si>
  <si>
    <t>FMGBOO</t>
  </si>
  <si>
    <t>FMGBOP</t>
  </si>
  <si>
    <t>FORTESCUE METALS GROUP LTD - CTW JAN20 FMG BONUS</t>
  </si>
  <si>
    <t>FMGBOS</t>
  </si>
  <si>
    <t>FMGBOZ</t>
  </si>
  <si>
    <t>FORTESCUE METALS GROUP LTD - CTW NOV19 1.2852 RIW</t>
  </si>
  <si>
    <t>FORTESCUE METALS GROUP LTD - CTW 2.2852 NOV19 IW</t>
  </si>
  <si>
    <t>FMGIOL</t>
  </si>
  <si>
    <t>FORTESCUE METALS GROUP LTD - CTW 5.8935 MAY20 IW</t>
  </si>
  <si>
    <t>FORTESCUE METALS GROUP LTD - CTW APR24 1.4161 IM</t>
  </si>
  <si>
    <t>FORTESCUE METALS GROUP LTD - CTW MAR23 1.0841 IM</t>
  </si>
  <si>
    <t>FORTESCUE METALS GROUP LTD - CTW AUG22 2.0085 IM</t>
  </si>
  <si>
    <t>FORTESCUE METALS GROUP LTD - CTW MAR23 4.9665 IM</t>
  </si>
  <si>
    <t>FORTESCUE METALS GROUP LTD - CTW MAR23 4.3689 IM</t>
  </si>
  <si>
    <t>FORTESCUE METALS GROUP LTD - CTW MAR23 3.9132 IM</t>
  </si>
  <si>
    <t>FORTESCUE METALS GROUP LTD - CTW MAR23 3.4675 IM</t>
  </si>
  <si>
    <t>FMGKOA</t>
  </si>
  <si>
    <t>FORTESCUE METALS GROUP LTD - CTW 7.1333 MINIL</t>
  </si>
  <si>
    <t>FORTESCUE METALS GROUP LTD - CTW 3.7362 MINIL</t>
  </si>
  <si>
    <t>FORTESCUE METALS GROUP LTD - CTW 6.9315 MINIL</t>
  </si>
  <si>
    <t>FORTESCUE METALS GROUP LTD - CTW 7.3787 MINIL</t>
  </si>
  <si>
    <t>FMGKON</t>
  </si>
  <si>
    <t>FORTESCUE METALS GROUP LTD - CTW 6.4999 MINIL</t>
  </si>
  <si>
    <t>FMGKOO</t>
  </si>
  <si>
    <t>FORTESCUE METALS GROUP LTD - CTW 6.2256 MINIL</t>
  </si>
  <si>
    <t>FMGMOA</t>
  </si>
  <si>
    <t>FORTESCUE METALS GROUP LTD - CTW 5.1812 MINIL</t>
  </si>
  <si>
    <t>FMGMOB</t>
  </si>
  <si>
    <t>FORTESCUE METALS GROUP LTD - CTW 5.9481 MINIL</t>
  </si>
  <si>
    <t>FMGMOD</t>
  </si>
  <si>
    <t>FORTESCUE METALS GROUP LTD - CTW 6.3651 MINIL</t>
  </si>
  <si>
    <t>FMGMOT</t>
  </si>
  <si>
    <t>FORTESCUE METALS GROUP LTD - CTW 12.4483 MINIS</t>
  </si>
  <si>
    <t>FMGMOU</t>
  </si>
  <si>
    <t>FORTESCUE METALS GROUP LTD - CTW 10.2123 MINIS</t>
  </si>
  <si>
    <t>FMGMOV</t>
  </si>
  <si>
    <t>FORTESCUE METALS GROUP LTD - CTW 10.3819 MINIS</t>
  </si>
  <si>
    <t>FORTESCUE METALS GROUP LTD - CTW MAR23 1.3365 IW</t>
  </si>
  <si>
    <t>FMGSOM</t>
  </si>
  <si>
    <t>FORTESCUE METALS GROUP LTD - CTW 1.2412 JUN21 IW</t>
  </si>
  <si>
    <t>FORTESCUE METALS GROUP LTD - WBC 4.3595 JUN24 IW</t>
  </si>
  <si>
    <t>FNPJOA</t>
  </si>
  <si>
    <t>FREEDOM FOODS GROUP LIMITED - CTW NOV23 3.4446 IM</t>
  </si>
  <si>
    <t>FREEDOM FOODS GROUP LIMITED - CTW NOV23 2.5886 IM</t>
  </si>
  <si>
    <t>CURRENCY WARRANT AUD/EUR - CTW 0.5922 MINIL</t>
  </si>
  <si>
    <t>CURRENCY WARRANT AUD/EUR - CTW 0.5583 MINIL</t>
  </si>
  <si>
    <t>CURRENCY WARRANT AUD/EUR - CTW 0.5713 MINIL</t>
  </si>
  <si>
    <t>CURRENCY WARRANT AUD/EUR - CTW 0.5053 MINIL</t>
  </si>
  <si>
    <t>CURRENCY WARRANT AUD/EUR - CTW 0.5823 MINIL</t>
  </si>
  <si>
    <t>FXEKOG</t>
  </si>
  <si>
    <t>CURRENCY WARRANT AUD/EUR - CTW 0.5146 MINIL</t>
  </si>
  <si>
    <t>CURRENCY WARRANT AUD/EUR - CTW 0.6364 MINIS</t>
  </si>
  <si>
    <t>CURRENCY WARRANT AUD/EUR - CTW 0.6919 MINIS</t>
  </si>
  <si>
    <t>CURRENCY WARRANT AUD/EUR - CTW 0.6634 MINIS</t>
  </si>
  <si>
    <t>CURRENCY WARRANT AUD/EUR - CTW 0.6558 MINIS</t>
  </si>
  <si>
    <t>CURRENCY WARRANT AUD/EUR - CTW 0.6826 MINIS</t>
  </si>
  <si>
    <t>CURRENCY WARRANT AUD/EUR - CTW 0.6723 MINIS</t>
  </si>
  <si>
    <t>FXLKOE</t>
  </si>
  <si>
    <t>FLEXIGROUP LIMITED - CTW 1.2098 MINIL</t>
  </si>
  <si>
    <t>CURRENCY WARRANT AUD/GBP - CTW 0.4903 MINIL</t>
  </si>
  <si>
    <t>CURRENCY WARRANT AUD/GBP - CTW 0.454 MINIL</t>
  </si>
  <si>
    <t>CURRENCY WARRANT AUD/GBP - CTW 0.5083 MINIL</t>
  </si>
  <si>
    <t>CURRENCY WARRANT AUD/GBP - CTW 0.4985 MINIL</t>
  </si>
  <si>
    <t>CURRENCY WARRANT AUD/GBP - CTW 0.6245 MINIS</t>
  </si>
  <si>
    <t>CURRENCY WARRANT AUD/GBP - CTW 0.6097 MINIS</t>
  </si>
  <si>
    <t>CURRENCY WARRANT AUD/GBP - CTW 0.6151 MINIS</t>
  </si>
  <si>
    <t>CURRENCY WARRANT AUD/GBP - CTW 0.5982 MINIS</t>
  </si>
  <si>
    <t>CURRENCY WARRANT AUD/GBP - CTW 0.5807 MINIS</t>
  </si>
  <si>
    <t>CURRENCY WARRANT AUD/GBP - CTW 0.5857 MINIS</t>
  </si>
  <si>
    <t>FXUKOB</t>
  </si>
  <si>
    <t>CURRENCY WARRANT AUS/USD. - CTW 0.634 MINIL</t>
  </si>
  <si>
    <t>FXUKOD</t>
  </si>
  <si>
    <t>CURRENCY WARRANT AUS/USD. - CTW 0.6118 MINIL</t>
  </si>
  <si>
    <t>FXUKOE</t>
  </si>
  <si>
    <t>CURRENCY WARRANT AUS/USD. - CTW 0.6017 MINIL</t>
  </si>
  <si>
    <t>FXUKOG</t>
  </si>
  <si>
    <t>CURRENCY WARRANT AUS/USD. - CTW 0.5842 MINIL</t>
  </si>
  <si>
    <t>CURRENCY WARRANT AUS/USD. - CTW 0.5915 MINIL</t>
  </si>
  <si>
    <t>FXUKOI</t>
  </si>
  <si>
    <t>CURRENCY WARRANT AUS/USD. - CTW 0.6445 MINIL</t>
  </si>
  <si>
    <t>FXUKOK</t>
  </si>
  <si>
    <t>CURRENCY WARRANT AUS/USD. - CTW 0.6672 MINIL</t>
  </si>
  <si>
    <t>FXUKON</t>
  </si>
  <si>
    <t>CURRENCY WARRANT AUS/USD. - CTW 0.6562 MINIL</t>
  </si>
  <si>
    <t>CURRENCY WARRANT AUS/USD. - CTW 0.7431 MINIS</t>
  </si>
  <si>
    <t>CURRENCY WARRANT AUS/USD. - CTW 0.7349 MINIS</t>
  </si>
  <si>
    <t>CURRENCY WARRANT AUS/USD. - CTW 0.7458 MINIS</t>
  </si>
  <si>
    <t>CURRENCY WARRANT AUS/USD. - CTW 0.7833 MINIS</t>
  </si>
  <si>
    <t>FXUMOQ</t>
  </si>
  <si>
    <t>CURRENCY WARRANT AUS/USD. - CTW 0.7652 MINIS</t>
  </si>
  <si>
    <t>FXUMOR</t>
  </si>
  <si>
    <t>CURRENCY WARRANT AUS/USD. - CTW 0.7717 MINIS</t>
  </si>
  <si>
    <t>FXUMOS</t>
  </si>
  <si>
    <t>CURRENCY WARRANT AUS/USD. - CTW 0.7547 MINIS</t>
  </si>
  <si>
    <t>FXUMOT</t>
  </si>
  <si>
    <t>CURRENCY WARRANT AUS/USD. - CTW 0.7752 MINIS</t>
  </si>
  <si>
    <t>FXUMOU</t>
  </si>
  <si>
    <t>CURRENCY WARRANT AUS/USD. - CTW 0.7596 MINIS</t>
  </si>
  <si>
    <t>FXUMOV</t>
  </si>
  <si>
    <t>CURRENCY WARRANT AUS/USD. - CTW 0.7923 MINIS</t>
  </si>
  <si>
    <t>CURRENCY WARRANT AUS/USD. - CTW 0.7858 MINIS</t>
  </si>
  <si>
    <t>FXUMOX</t>
  </si>
  <si>
    <t>CURRENCY WARRANT AUS/USD. - CTW 0.8275 MINIS</t>
  </si>
  <si>
    <t>FXUMOY</t>
  </si>
  <si>
    <t>CURRENCY WARRANT AUS/USD. - CTW 0.796 MINIS</t>
  </si>
  <si>
    <t>FXUMOZ</t>
  </si>
  <si>
    <t>CURRENCY WARRANT AUS/USD. - CTW 0.8062 MINIS</t>
  </si>
  <si>
    <t>CURRENCY WARRANT AUS/USD. - CTW 0.8223 MINIS</t>
  </si>
  <si>
    <t>FXUQOQ</t>
  </si>
  <si>
    <t>CURRENCY WARRANT AUS/USD. - CTW 0.8164 MINIS</t>
  </si>
  <si>
    <t>FXYKOA</t>
  </si>
  <si>
    <t>CURRENCY WARRANT AUD/JPY - CTW 65.1047 MINIL</t>
  </si>
  <si>
    <t>CURRENCY WARRANT AUD/JPY - CTW 68.7608 MINIL</t>
  </si>
  <si>
    <t>CURRENCY WARRANT AUD/JPY - CTW 70.8954 MINIL</t>
  </si>
  <si>
    <t>CURRENCY WARRANT AUD/JPY - CTW 67.1163 MINIL</t>
  </si>
  <si>
    <t>CURRENCY WARRANT AUD/JPY - CTW 97.4359 MINIS</t>
  </si>
  <si>
    <t>CURRENCY WARRANT AUD/JPY - CTW 94.949 MINIS</t>
  </si>
  <si>
    <t>CURRENCY WARRANT AUD/JPY - CTW 84.8865 MINIS</t>
  </si>
  <si>
    <t>FXYKOS</t>
  </si>
  <si>
    <t>CURRENCY WARRANT AUD/JPY - CTW 82.1799 MINIS</t>
  </si>
  <si>
    <t>FXYKOT</t>
  </si>
  <si>
    <t>CURRENCY WARRANT AUD/JPY - CTW 86.9238 MINIS</t>
  </si>
  <si>
    <t>CURRENCY WARRANT AUD/JPY - CTW 88.9221 MINIS</t>
  </si>
  <si>
    <t>CURRENCY WARRANT AUD/JPY - CTW 92.916 MINIS</t>
  </si>
  <si>
    <t>FXYKOY</t>
  </si>
  <si>
    <t>CURRENCY WARRANT AUD/JPY - CTW 90.1947 MINIS</t>
  </si>
  <si>
    <t>CURRENCY WARRANT AUD/NZD - CTW 0.9854 MINIL</t>
  </si>
  <si>
    <t>CURRENCY WARRANT AUD/NZD - CTW 0.9684 MINIL</t>
  </si>
  <si>
    <t>CURRENCY WARRANT AUD/NZD - CTW 0.9986 MINIL</t>
  </si>
  <si>
    <t>CURRENCY WARRANT AUD/NZD - CTW 0.9907 MINIL</t>
  </si>
  <si>
    <t>CURRENCY WARRANT AUD/NZD - CTW 0.977 MINIL</t>
  </si>
  <si>
    <t>CURRENCY WARRANT AUD/NZD - CTW 1.0981 MINIS</t>
  </si>
  <si>
    <t>CURRENCY WARRANT AUD/NZD - CTW 1.0862 MINIS</t>
  </si>
  <si>
    <t>CURRENCY WARRANT AUD/NZD - CTW 1.1091 MINIS</t>
  </si>
  <si>
    <t>CURRENCY WARRANT AUD/NZD - CTW 1.0933 MINIS</t>
  </si>
  <si>
    <t>CURRENCY WARRANT AUD/NZD - CTW 1.1161 MINIS</t>
  </si>
  <si>
    <t>CURRENCY WARRANT AUD/NZD - CTW 1.1261 MINIS</t>
  </si>
  <si>
    <t>VANECK VECTORS GOLD MINERS ETF - CTW NOV21 18.7887 IM</t>
  </si>
  <si>
    <t>VANECK VECTORS GOLD MINERS ETF - CTW 24.4973 MINIL</t>
  </si>
  <si>
    <t>GEMBOB</t>
  </si>
  <si>
    <t>G8 EDUCATION LIMITED - CTW OCT19 GEM BONUS</t>
  </si>
  <si>
    <t>GEMBOC</t>
  </si>
  <si>
    <t>G8 EDUCATION LIMITED - CTW JAN20 GEM BONUS</t>
  </si>
  <si>
    <t>GEMBOZ</t>
  </si>
  <si>
    <t>G8 EDUCATION LIMITED - CTW SEP19 GEM BONUS</t>
  </si>
  <si>
    <t>GEMJOA</t>
  </si>
  <si>
    <t>G8 EDUCATION LIMITED - CTW NOV23 2.2572 IM</t>
  </si>
  <si>
    <t>G8 EDUCATION LIMITED - CTW APR24 1.8181 IM</t>
  </si>
  <si>
    <t>GEMJOJ</t>
  </si>
  <si>
    <t>G8 EDUCATION LIMITED - CTW MAR23 1.6502 IM</t>
  </si>
  <si>
    <t>G8 EDUCATION LIMITED - CTW 2.4813 MINIL</t>
  </si>
  <si>
    <t>G8 EDUCATION LIMITED - CTW 1.2272 MINIL</t>
  </si>
  <si>
    <t>GEMKOD</t>
  </si>
  <si>
    <t>G8 EDUCATION LIMITED - CTW 0.8304 MINIL</t>
  </si>
  <si>
    <t>GENWORTH MORTGAGE INSURANCE AUSTRALIA LIMITED - CTW APR24 1.5151 IM</t>
  </si>
  <si>
    <t>GENWORTH MORTGAGE INSURANCE AUSTRALIA LIMITED - CTW MAR23 1.4115 IM</t>
  </si>
  <si>
    <t>GMAJOK</t>
  </si>
  <si>
    <t>GENWORTH MORTGAGE INSURANCE AUSTRALIA LIMITED - CTW MAR23 1.7038 IM</t>
  </si>
  <si>
    <t>GENWORTH MORTGAGE INSURANCE AUSTRALIA LIMITED - CTW 2.0653 MINIL</t>
  </si>
  <si>
    <t>GENWORTH MORTGAGE INSURANCE AUSTRALIA LIMITED - CTW 1.5667 MINIL</t>
  </si>
  <si>
    <t>GMAKOR</t>
  </si>
  <si>
    <t>GENWORTH MORTGAGE INSURANCE AUSTRALIA LIMITED - CTW 3.775 MINIS</t>
  </si>
  <si>
    <t>GENWORTH MORTGAGE INSURANCE AUSTRALIA LIMITED - CTW MAR23 1.4317 IW</t>
  </si>
  <si>
    <t>GOODMAN GROUP - CTW AUG22 5.9887 IM</t>
  </si>
  <si>
    <t>GOODMAN GROUP - CTW NOV23 7.9754 IM</t>
  </si>
  <si>
    <t>GOODMAN GROUP - CTW NOV23 8.9979 IM</t>
  </si>
  <si>
    <t>GOODMAN GROUP - CTW 13.1056 MINIL</t>
  </si>
  <si>
    <t>GMGKOB</t>
  </si>
  <si>
    <t>GOODMAN GROUP - CTW 8.8435 MINIL</t>
  </si>
  <si>
    <t>GMGKOF</t>
  </si>
  <si>
    <t>GOODMAN GROUP - CTW 12.4261 MINIL</t>
  </si>
  <si>
    <t>GOODMAN GROUP - CTW 17.4167 MINIS</t>
  </si>
  <si>
    <t>GMGKOT</t>
  </si>
  <si>
    <t>GOODMAN GROUP - CTW 18.0265 MINIS</t>
  </si>
  <si>
    <t>GOODMAN GROUP - WBC 7.2278 JUN24 IW</t>
  </si>
  <si>
    <t>GMGSWR</t>
  </si>
  <si>
    <t>GOODMAN GROUP - WBC 2.954 JUN20 IW</t>
  </si>
  <si>
    <t>GRAINCORP LIMITED - CTW 5.8319 MINIL</t>
  </si>
  <si>
    <t>GNCKOB</t>
  </si>
  <si>
    <t>GRAINCORP LIMITED - CTW 6.8666 MINIL</t>
  </si>
  <si>
    <t>GRAINCORP LIMITED - CTW 6.3156 MINIL</t>
  </si>
  <si>
    <t>GPT GROUP - CTW 5.3455 MINIL</t>
  </si>
  <si>
    <t>GPTKOC</t>
  </si>
  <si>
    <t>GPT GROUP - CTW 4.9602 MINIL</t>
  </si>
  <si>
    <t>GPTKOD</t>
  </si>
  <si>
    <t>GPT GROUP - CTW 4.5032 MINIL</t>
  </si>
  <si>
    <t>GPT GROUP - CTW 7.3391 MINIS</t>
  </si>
  <si>
    <t>GPT GROUP - CTW 7.6632 MINIS</t>
  </si>
  <si>
    <t>GPT GROUP - CTW 7.0411 MINIS</t>
  </si>
  <si>
    <t>GPTSWR</t>
  </si>
  <si>
    <t>GPT GROUP - WBC 1.9268 JUN20 IW</t>
  </si>
  <si>
    <t>SCHRODER REAL RETURN FUND (MANAGED FUND) - CTW AUG22 2.4699 IM</t>
  </si>
  <si>
    <t>SCHRODER REAL RETURN FUND (MANAGED FUND) - CTW AUG22 2.2109 IW</t>
  </si>
  <si>
    <t>GWAKOP</t>
  </si>
  <si>
    <t>GWA GROUP LIMITED. - CTW 4.8935 MINIS</t>
  </si>
  <si>
    <t>GWA GROUP LIMITED. - CTW 5.5969 MINIS</t>
  </si>
  <si>
    <t>GALAXY RESOURCES LIMITED - CTW 1.008 MINIL</t>
  </si>
  <si>
    <t>GXYKOD</t>
  </si>
  <si>
    <t>GALAXY RESOURCES LIMITED - CTW 0.6754 MINIL</t>
  </si>
  <si>
    <t>HFRJOA</t>
  </si>
  <si>
    <t>HIGHFIELD RESOURCES LIMITED - CTW MAR23 0.2157 IM</t>
  </si>
  <si>
    <t>HFRJOB</t>
  </si>
  <si>
    <t>HIGHFIELD RESOURCES LIMITED - CTW AUG22 0.4176 IM</t>
  </si>
  <si>
    <t>HFRJOC</t>
  </si>
  <si>
    <t>HIGHFIELD RESOURCES LIMITED - CTW AUG22 0.3406 IM</t>
  </si>
  <si>
    <t>HIGHFIELD RESOURCES LIMITED - CTW NOV23 0.1657 IM</t>
  </si>
  <si>
    <t>HEALIUS LIMITED - CTW 1.6879 MINIL</t>
  </si>
  <si>
    <t>HEALIUS LIMITED - CTW 1.1476 MINIL</t>
  </si>
  <si>
    <t>HEALIUS LIMITED - CTW 1.57 MINIL</t>
  </si>
  <si>
    <t>HEALIUS LIMITED - CTW 0.7392 MINIL</t>
  </si>
  <si>
    <t>HEALIUS LIMITED - CTW 4.915 MINIS</t>
  </si>
  <si>
    <t>HEALIUS LIMITED - CTW 5.8774 MINIS</t>
  </si>
  <si>
    <t>HEALIUS LIMITED - CTW 3.749 MINIS</t>
  </si>
  <si>
    <t>HEALIUS LIMITED - CTW 5.335 MINIS</t>
  </si>
  <si>
    <t>HM1JOA</t>
  </si>
  <si>
    <t>HEARTS AND MINDS INVESTMENTS LIMITED - CTW NOV23 1.636 IM</t>
  </si>
  <si>
    <t>HSXKOA</t>
  </si>
  <si>
    <t>HANG SENG IDX FUTURES - CTW 26462.7752 MINIL</t>
  </si>
  <si>
    <t>HANG SENG IDX FUTURES - CTW 23124.829 MINIL</t>
  </si>
  <si>
    <t>HANG SENG IDX FUTURES - CTW 22171.5051 MINIL</t>
  </si>
  <si>
    <t>HANG SENG IDX FUTURES - CTW 23924.4942 MINIL</t>
  </si>
  <si>
    <t>HANG SENG IDX FUTURES - CTW 21694.6325 MINIL</t>
  </si>
  <si>
    <t>HANG SENG IDX FUTURES - CTW 32389.2777 MINIS</t>
  </si>
  <si>
    <t>HANG SENG IDX FUTURES - CTW 31238.5076 MINIS</t>
  </si>
  <si>
    <t>HANG SENG IDX FUTURES - CTW 31751.0996 MINIS</t>
  </si>
  <si>
    <t>HSXKOU</t>
  </si>
  <si>
    <t>HANG SENG IDX FUTURES - CTW 32895.0193 MINIS</t>
  </si>
  <si>
    <t>HANG SENG IDX FUTURES - CTW 33415.6114 MINIS</t>
  </si>
  <si>
    <t>HUB24 LIMITED - CTW NOV23 9.412 IM</t>
  </si>
  <si>
    <t>HUBJOB</t>
  </si>
  <si>
    <t>HUB24 LIMITED - CTW NOV23 7.5275 IM</t>
  </si>
  <si>
    <t>HARVEY NORMAN HOLDINGS LIMITED - CTW APR24 3.0302 IM</t>
  </si>
  <si>
    <t>HARVEY NORMAN HOLDINGS LIMITED - CTW NOV23 1.8741 IM</t>
  </si>
  <si>
    <t>HVNJOJ</t>
  </si>
  <si>
    <t>HARVEY NORMAN HOLDINGS LIMITED - CTW MAR23 2.4168 IM</t>
  </si>
  <si>
    <t>HARVEY NORMAN HOLDINGS LIMITED - CTW 3.2308 MINIL</t>
  </si>
  <si>
    <t>HVNKOC</t>
  </si>
  <si>
    <t>HARVEY NORMAN HOLDINGS LIMITED - CTW 2.5333 MINIL</t>
  </si>
  <si>
    <t>HARVEY NORMAN HOLDINGS LIMITED - CTW 2.2248 MINIL</t>
  </si>
  <si>
    <t>HARVEY NORMAN HOLDINGS LIMITED - CTW 4.8934 MINIS</t>
  </si>
  <si>
    <t>HARVEY NORMAN HOLDINGS LIMITED - CTW 5.2365 MINIS</t>
  </si>
  <si>
    <t>HVSJOA</t>
  </si>
  <si>
    <t>BETASHARES AUSTRALIAN DIVIDEND HARVESTER FUND (MANAGED FUND) - CTW AUG22 12.9883 IM</t>
  </si>
  <si>
    <t>BETASHARES AUSTRALIAN DIVIDEND HARVESTER FUND (MANAGED FUND) - CTW MAR23 7.5508 IM</t>
  </si>
  <si>
    <t>HVSJOZ</t>
  </si>
  <si>
    <t>BETASHARES AUSTRALIAN DIVIDEND HARVESTER FUND (MANAGED FUND) - CTW NOV21 10.6671 IM</t>
  </si>
  <si>
    <t>HVSSO1</t>
  </si>
  <si>
    <t>BETASHARES AUSTRALIAN DIVIDEND HARVESTER FUND (MANAGED FUND) - CTW APR20 4.6477 IW</t>
  </si>
  <si>
    <t>HVSSO2</t>
  </si>
  <si>
    <t>BETASHARES AUSTRALIAN DIVIDEND HARVESTER FUND (MANAGED FUND) - CTW APR20 8.3893 IW</t>
  </si>
  <si>
    <t>IAAIOM</t>
  </si>
  <si>
    <t>ISHARES ASIA 50 ETF - CTW MAY20 49.00 R IW</t>
  </si>
  <si>
    <t>ISHARES ASIA 50 ETF - CTW APR24 65.6541 IM</t>
  </si>
  <si>
    <t>ISHARES ASIA 50 ETF - CTW APR24 40.8571 IM</t>
  </si>
  <si>
    <t>ISHARES ASIA 50 ETF - CTW NOV21 48.0404 IM</t>
  </si>
  <si>
    <t>IAASOM</t>
  </si>
  <si>
    <t>ISHARES ASIA 50 ETF - CTW 24.9066 JUN21 IW</t>
  </si>
  <si>
    <t>ISHARES ASIA 50 ETF - CTW 39.5524 JUN23 IW</t>
  </si>
  <si>
    <t>IAGIOA</t>
  </si>
  <si>
    <t>INSURANCE AUSTRALIA GROUP LIMITED - CTW OCT19 3.8385R IW</t>
  </si>
  <si>
    <t>IAGIOL</t>
  </si>
  <si>
    <t>INSURANCE AUSTRALIA GROUP LIMITED - CTW 6.50 MAY20 IW</t>
  </si>
  <si>
    <t>IAGIWM</t>
  </si>
  <si>
    <t>INSURANCE AUSTRALIA GROUP LIMITED - WBC 7.79 SEP20 IW</t>
  </si>
  <si>
    <t>IAGIYE</t>
  </si>
  <si>
    <t>INSURANCE AUSTRALIA GROUP LIMITED - CBA JUN20 4.4304R IW</t>
  </si>
  <si>
    <t>IAGJOM</t>
  </si>
  <si>
    <t>INSURANCE AUSTRALIA GROUP LIMITED - CTW JAN21 4.0731 IM</t>
  </si>
  <si>
    <t>IAGJON</t>
  </si>
  <si>
    <t>INSURANCE AUSTRALIA GROUP LIMITED - CTW JAN21 5.3131 IM</t>
  </si>
  <si>
    <t>INSURANCE AUSTRALIA GROUP LIMITED - CTW 6.8407 MINIL</t>
  </si>
  <si>
    <t>IAGKOE</t>
  </si>
  <si>
    <t>INSURANCE AUSTRALIA GROUP LIMITED - CTW 7.294 MINIL</t>
  </si>
  <si>
    <t>IAGKOF</t>
  </si>
  <si>
    <t>INSURANCE AUSTRALIA GROUP LIMITED - CTW 6.5431 MINIL</t>
  </si>
  <si>
    <t>INSURANCE AUSTRALIA GROUP LIMITED - CTW 9.8046 MINIS</t>
  </si>
  <si>
    <t>INSURANCE AUSTRALIA GROUP LIMITED - CTW 10.1647 MINIS</t>
  </si>
  <si>
    <t>IAGKOR</t>
  </si>
  <si>
    <t>INSURANCE AUSTRALIA GROUP LIMITED - CTW 9.3967 MINIS</t>
  </si>
  <si>
    <t>IAGSOF</t>
  </si>
  <si>
    <t>INSURANCE AUSTRALIA GROUP LIMITED - CTW 8.3961 JUN20 IW</t>
  </si>
  <si>
    <t>IAGSOM</t>
  </si>
  <si>
    <t>INSURANCE AUSTRALIA GROUP LIMITED - CTW 1.9799 JUN21 IW</t>
  </si>
  <si>
    <t>INSURANCE AUSTRALIA GROUP LIMITED - CTW 3.5426 JUN23 IW</t>
  </si>
  <si>
    <t>INSURANCE AUSTRALIA GROUP LIMITED - WBC 2.6656 JUN22 IW</t>
  </si>
  <si>
    <t>INSURANCE AUSTRALIA GROUP LIMITED - WBC 3.7278 JUN24 IW</t>
  </si>
  <si>
    <t>IAGSWR</t>
  </si>
  <si>
    <t>INSURANCE AUSTRALIA GROUP LIMITED - WBC 2.4956 JUN20 IW</t>
  </si>
  <si>
    <t>IDP EDUCATION LIMITED - CTW NOV23 7.5664 IM</t>
  </si>
  <si>
    <t>IELJOB</t>
  </si>
  <si>
    <t>IDP EDUCATION LIMITED - CTW NOV23 9.7137 IM</t>
  </si>
  <si>
    <t>IEMIOM</t>
  </si>
  <si>
    <t>ISHARES MSCI EMERGING MARKETS ETF - CTW MAY20 34.00 R IW</t>
  </si>
  <si>
    <t>ISHARES MSCI EMERGING MARKETS ETF - CTW NOV21 37.3661 IM</t>
  </si>
  <si>
    <t>IEMSOM</t>
  </si>
  <si>
    <t>ISHARES MSCI EMERGING MARKETS ETF - CTW 18.9701 JUN21 IW</t>
  </si>
  <si>
    <t>IEUJOE</t>
  </si>
  <si>
    <t>ISHARES EUROPE ETF - CTW APR20 38.5191 IM</t>
  </si>
  <si>
    <t>IEUJOM</t>
  </si>
  <si>
    <t>ISHARES EUROPE ETF - CTW JAN21 34.6983 IM</t>
  </si>
  <si>
    <t>IFLJOA</t>
  </si>
  <si>
    <t>IOOF HOLDINGS LIMITED - CTW APR24 3.2827 IM</t>
  </si>
  <si>
    <t>IOOF HOLDINGS LIMITED - CTW 4.4701 MINIL</t>
  </si>
  <si>
    <t>IOOF HOLDINGS LIMITED - CTW 2.2882 MINIL</t>
  </si>
  <si>
    <t>IFLKOC</t>
  </si>
  <si>
    <t>IOOF HOLDINGS LIMITED - CTW 1.8346 MINIL</t>
  </si>
  <si>
    <t>IOOF HOLDINGS LIMITED - CTW 0.8988 MINIL</t>
  </si>
  <si>
    <t>IFLKOE</t>
  </si>
  <si>
    <t>IOOF HOLDINGS LIMITED - CTW 3.5037 MINIL</t>
  </si>
  <si>
    <t>IOOF HOLDINGS LIMITED - CTW 6.5172 MINIS</t>
  </si>
  <si>
    <t>IOOF HOLDINGS LIMITED - CTW 9.8247 MINIS</t>
  </si>
  <si>
    <t>INFOMEDIA LTD - CTW NOV23 0.8894 IM</t>
  </si>
  <si>
    <t>IFNKOB</t>
  </si>
  <si>
    <t>INFIGEN ENERGY - CTW 0.1903 MINIL</t>
  </si>
  <si>
    <t>IFNKOE</t>
  </si>
  <si>
    <t>INFIGEN ENERGY - CTW 0.3307 MINIL</t>
  </si>
  <si>
    <t>VANECK VECTORS FTSE GLOBAL INFRASTRUCTURE (HEDGED) ETF - CTW NOV23 11.2474 IM</t>
  </si>
  <si>
    <t>INDEPENDENCE GROUP NL - CTW 3.1854 MINIL</t>
  </si>
  <si>
    <t>INDEPENDENCE GROUP NL - CTW 2.4936 MINIL</t>
  </si>
  <si>
    <t>IGOKOD</t>
  </si>
  <si>
    <t>INDEPENDENCE GROUP NL - CTW 1.9897 MINIL</t>
  </si>
  <si>
    <t>IGOKOP</t>
  </si>
  <si>
    <t>INDEPENDENCE GROUP NL - CTW 8.1086 MINIS</t>
  </si>
  <si>
    <t>INDEPENDENCE GROUP NL - CTW 7.1002 MINIS</t>
  </si>
  <si>
    <t>IGOKOT</t>
  </si>
  <si>
    <t>INDEPENDENCE GROUP NL - CTW 6.4773 MINIS</t>
  </si>
  <si>
    <t>IHDBOA</t>
  </si>
  <si>
    <t>ISHARES S&amp;P/ASX DIVIDEND OPPORTUNITIES ETF - CTW FEB20 IHD BONUS</t>
  </si>
  <si>
    <t>IHDBOB</t>
  </si>
  <si>
    <t>IHDBOD</t>
  </si>
  <si>
    <t>ISHARES S&amp;P/ASX DIVIDEND OPPORTUNITIES ETF - CTW AUG19 IHD BONUS</t>
  </si>
  <si>
    <t>IHDSO1</t>
  </si>
  <si>
    <t>ISHARES S&amp;P/ASX DIVIDEND OPPORTUNITIES ETF - CTW DEC19 6.4924 IW</t>
  </si>
  <si>
    <t>ISHARES S&amp;P/ASX DIVIDEND OPPORTUNITIES ETF - CTW NOV21 5.9968 IW</t>
  </si>
  <si>
    <t>IHOSOM</t>
  </si>
  <si>
    <t>ISHARES GLOBAL 100 AUD HEDGED ETF - CTW 20.9884 JUN21 IW</t>
  </si>
  <si>
    <t>ISHARES S&amp;P/ASX 20 ETF - CTW NOV19 12.50 R IW</t>
  </si>
  <si>
    <t>ILCSO1</t>
  </si>
  <si>
    <t>ISHARES S&amp;P/ASX 20 ETF - CTW APR20 11.6181 IW</t>
  </si>
  <si>
    <t>ILCSOM</t>
  </si>
  <si>
    <t>ISHARES S&amp;P/ASX 20 ETF - CTW 6.7851 JUN21 IW</t>
  </si>
  <si>
    <t>ISHARES S&amp;P/ASX 20 ETF - WBC 10.4953 JUN22 IW</t>
  </si>
  <si>
    <t>ISHARES S&amp;P/ASX 20 ETF - WBC 12.2297 JUN24 IW</t>
  </si>
  <si>
    <t>ILCSWR</t>
  </si>
  <si>
    <t>ISHARES S&amp;P/ASX 20 ETF - WBC 12.7418 JUN20 IW</t>
  </si>
  <si>
    <t>ILCSWT</t>
  </si>
  <si>
    <t>ISHARES S&amp;P/ASX 20 ETF - WBC 8.9076 JUN20 IW</t>
  </si>
  <si>
    <t>ILCSWX</t>
  </si>
  <si>
    <t>ISHARES S&amp;P/ASX 20 ETF - WBC 4.7473 JUN20 IW</t>
  </si>
  <si>
    <t>ILCSWZ</t>
  </si>
  <si>
    <t>ISHARES S&amp;P/ASX 20 ETF - WBC 5.1543 JUN22 IW</t>
  </si>
  <si>
    <t>ILUJOA</t>
  </si>
  <si>
    <t>ILUKA RESOURCES LIMITED - CTW APR24 5.4038 IM</t>
  </si>
  <si>
    <t>ILUJOZ</t>
  </si>
  <si>
    <t>ILUKA RESOURCES LIMITED - CTW NOV21 4.2744 IM</t>
  </si>
  <si>
    <t>ILUKA RESOURCES LIMITED - CTW 8.3476 MINIL</t>
  </si>
  <si>
    <t>ILUKA RESOURCES LIMITED - CTW 7.812 MINIL</t>
  </si>
  <si>
    <t>ILUKOD</t>
  </si>
  <si>
    <t>ILUKA RESOURCES LIMITED - CTW 3.6945 MINIL</t>
  </si>
  <si>
    <t>ILUKOE</t>
  </si>
  <si>
    <t>ILUKA RESOURCES LIMITED - CTW 8.8394 MINIL</t>
  </si>
  <si>
    <t>ILUKOI</t>
  </si>
  <si>
    <t>ILUKA RESOURCES LIMITED - CTW 6.4638 MINIL</t>
  </si>
  <si>
    <t>ILUKA RESOURCES LIMITED - CTW 14.8158 MINIS</t>
  </si>
  <si>
    <t>ILUKA RESOURCES LIMITED - CTW 14.1019 MINIS</t>
  </si>
  <si>
    <t>ILUKA RESOURCES LIMITED - CTW 15.973 MINIS</t>
  </si>
  <si>
    <t>ILUKA RESOURCES LIMITED - CTW 16.7211 MINIS</t>
  </si>
  <si>
    <t>ILUKA RESOURCES LIMITED - CTW 13.3386 MINIS</t>
  </si>
  <si>
    <t>INGKOA</t>
  </si>
  <si>
    <t>INGHAMS GROUP LIMITED - CTW 3.4303 MINIL</t>
  </si>
  <si>
    <t>INGHAMS GROUP LIMITED - CTW 3.1296 MINIL</t>
  </si>
  <si>
    <t>INGHAMS GROUP LIMITED - CTW 2.3976 MINIL</t>
  </si>
  <si>
    <t>INGHAMS GROUP LIMITED - CTW 5.9144 MINIS</t>
  </si>
  <si>
    <t>INGHAMS GROUP LIMITED - CTW 6.683 MINIS</t>
  </si>
  <si>
    <t>INGKOR</t>
  </si>
  <si>
    <t>INGHAMS GROUP LIMITED - CTW 5.5484 MINIS</t>
  </si>
  <si>
    <t>INGHAMS GROUP LIMITED - CTW 5.171 MINIS</t>
  </si>
  <si>
    <t>INGHAMS GROUP LIMITED - CTW 6.2656 MINIS</t>
  </si>
  <si>
    <t>IOOIOM</t>
  </si>
  <si>
    <t>ISHARES GLOBAL 100 ETF - CTW MAY20 37.00 R IW</t>
  </si>
  <si>
    <t>IOOSO1</t>
  </si>
  <si>
    <t>ISHARES GLOBAL 100 ETF - CTW DEC19 28.9057 IW</t>
  </si>
  <si>
    <t>IOOSOM</t>
  </si>
  <si>
    <t>ISHARES GLOBAL 100 ETF - CTW 19.7806 JUN21 IW</t>
  </si>
  <si>
    <t>ISHARES CORE S&amp;P/ASX 200 ETF - CTW DEC19 10.0753 IW</t>
  </si>
  <si>
    <t>ISHARES CORE S&amp;P/ASX 200 ETF - CTW 16.2898 JUN23 IW</t>
  </si>
  <si>
    <t>ISHARES CORE S&amp;P/ASX 200 ETF - CTW 13.5151 JUN23 IW</t>
  </si>
  <si>
    <t>IOZSOM</t>
  </si>
  <si>
    <t>ISHARES CORE S&amp;P/ASX 200 ETF - CTW 7.1669 JUN21 IW</t>
  </si>
  <si>
    <t>ISHARES CORE S&amp;P/ASX 200 ETF - WBC 10.9609 JUN22 IW</t>
  </si>
  <si>
    <t>ISHARES CORE S&amp;P/ASX 200 ETF - WBC 12.5956 JUN24 IW</t>
  </si>
  <si>
    <t>IOZSWR</t>
  </si>
  <si>
    <t>ISHARES CORE S&amp;P/ASX 200 ETF - WBC 11.6129 JUN20 IW</t>
  </si>
  <si>
    <t>IOZSWT</t>
  </si>
  <si>
    <t>ISHARES CORE S&amp;P/ASX 200 ETF - WBC 8.9439 JUN20 IW</t>
  </si>
  <si>
    <t>IOZSWX</t>
  </si>
  <si>
    <t>ISHARES CORE S&amp;P/ASX 200 ETF - WBC 4.8987 JUN20 IW</t>
  </si>
  <si>
    <t>IOZSWZ</t>
  </si>
  <si>
    <t>ISHARES CORE S&amp;P/ASX 200 ETF - WBC 5.5521 JUN22 IW</t>
  </si>
  <si>
    <t>IPH LIMITED - CTW 5.8871 MINIL</t>
  </si>
  <si>
    <t>IPH LIMITED - CTW 2.5568 MINIL</t>
  </si>
  <si>
    <t>IPH LIMITED - CTW 5.3999 MINIL</t>
  </si>
  <si>
    <t>INCITEC PIVOT LIMITED - CTW 1.6883 MINIL</t>
  </si>
  <si>
    <t>INCITEC PIVOT LIMITED - CTW 2.8195 MINIL</t>
  </si>
  <si>
    <t>INCITEC PIVOT LIMITED - CTW 3.0038 MINIL</t>
  </si>
  <si>
    <t>IPLKOF</t>
  </si>
  <si>
    <t>INCITEC PIVOT LIMITED - CTW 2.5839 MINIL</t>
  </si>
  <si>
    <t>IPLKOG</t>
  </si>
  <si>
    <t>INCITEC PIVOT LIMITED - CTW 2.3833 MINIL</t>
  </si>
  <si>
    <t>INCITEC PIVOT LIMITED - CTW 4.0299 MINIS</t>
  </si>
  <si>
    <t>INCITEC PIVOT LIMITED - CTW 5.3822 MINIS</t>
  </si>
  <si>
    <t>INCITEC PIVOT LIMITED - CTW 4.5089 MINIS</t>
  </si>
  <si>
    <t>INCITEC PIVOT LIMITED - CTW 4.2512 MINIS</t>
  </si>
  <si>
    <t>INCITEC PIVOT LIMITED - CTW 4.9654 MINIS</t>
  </si>
  <si>
    <t>INCITEC PIVOT LIMITED - WBC 1.6464 JUN24 IW</t>
  </si>
  <si>
    <t>IPLSWR</t>
  </si>
  <si>
    <t>INCITEC PIVOT LIMITED - WBC 2.3156 JUN20 IW</t>
  </si>
  <si>
    <t>IRESS LIMITED - CTW 9.3023 MINIL</t>
  </si>
  <si>
    <t>IREKOC</t>
  </si>
  <si>
    <t>IRESS LIMITED - CTW 11.1269 MINIL</t>
  </si>
  <si>
    <t>IREKOP</t>
  </si>
  <si>
    <t>IRESS LIMITED - CTW 18.2555 MINIS</t>
  </si>
  <si>
    <t>IRESS LIMITED - CTW 21.0772 MINIS</t>
  </si>
  <si>
    <t>IRIJOA</t>
  </si>
  <si>
    <t>INTEGRATED RESEARCH LIMITED - CTW NOV23 0.862 IM</t>
  </si>
  <si>
    <t>INTEGRATED RESEARCH LIMITED - CTW NOV23 1.0768 IM</t>
  </si>
  <si>
    <t>INTEGRATED RESEARCH LIMITED - CTW NOV23 1.4826 IM</t>
  </si>
  <si>
    <t>INTEGRATED RESEARCH LIMITED - CTW NOV23 1.7382 IM</t>
  </si>
  <si>
    <t>INTEGRATED RESEARCH LIMITED - CTW NOV23 1.3292 IM</t>
  </si>
  <si>
    <t>ISOJOA</t>
  </si>
  <si>
    <t>ISHARES S&amp;P/ASX SMALL ORDINARIES ETF - CTW APR24 2.7272 IM</t>
  </si>
  <si>
    <t>INVOCARE LIMITED - CTW 12.6165 MINIL</t>
  </si>
  <si>
    <t>IVCKOC</t>
  </si>
  <si>
    <t>INVOCARE LIMITED - CTW 11.3253 MINIL</t>
  </si>
  <si>
    <t>INVOCARE LIMITED - CTW 10.6298 MINIL</t>
  </si>
  <si>
    <t>INVOCARE LIMITED - CTW 23.6922 MINIS</t>
  </si>
  <si>
    <t>IVCKOS</t>
  </si>
  <si>
    <t>INVOCARE LIMITED - CTW 22.5476 MINIS</t>
  </si>
  <si>
    <t>INVOCARE LIMITED - CTW 20.9164 MINIS</t>
  </si>
  <si>
    <t>IVEJOE</t>
  </si>
  <si>
    <t>ISHARES MSCI EAFE ETF - CTW APR20 56.9292 IM</t>
  </si>
  <si>
    <t>ISHARES MSCI EAFE ETF - CTW NOV21 67.2519 IM</t>
  </si>
  <si>
    <t>IVVIOT</t>
  </si>
  <si>
    <t>ISHARES S&amp;P 500 ETF - CTW 419.3224 JUN20IW</t>
  </si>
  <si>
    <t>IVVIOU</t>
  </si>
  <si>
    <t>IVVSO1</t>
  </si>
  <si>
    <t>ISHARES S&amp;P 500 ETF - CTW DEC19 156.5099IW</t>
  </si>
  <si>
    <t>ISHARES S&amp;P 500 ETF - CTW 259.1678 JUN23IW</t>
  </si>
  <si>
    <t>ISHARES S&amp;P 500 ETF - CTW 215.5945 JUN23IW</t>
  </si>
  <si>
    <t>ISHARES S&amp;P 500 ETF - CTW 439.2059 JUN20IW</t>
  </si>
  <si>
    <t>ISHARES S&amp;P 500 ETF - CTW 106.3771 DEC19IW</t>
  </si>
  <si>
    <t>ISHARES S&amp;P 500 ETF - CTW 161.6529 JUN20IW</t>
  </si>
  <si>
    <t>ISHARES S&amp;P 500 ETF - CTW 288.5335 DEC19IW</t>
  </si>
  <si>
    <t>IXIIOM</t>
  </si>
  <si>
    <t>ISHARES GLOBAL CONSUMER STAPLES ETF - CTW MAY20 39.00 R IW</t>
  </si>
  <si>
    <t>IXJIOM</t>
  </si>
  <si>
    <t>ISHARES GLOBAL HEALTHCARE ETF - CTW MAY20 47.00 R IW</t>
  </si>
  <si>
    <t>ISHARES CHINA LARGE-CAP ETF - CTW APR24 39.7965 IM</t>
  </si>
  <si>
    <t>JB HI-FI LIMITED - CTW APR24 12.6258 IM</t>
  </si>
  <si>
    <t>JB HI-FI LIMITED - CTW APR24 19.1912 IM</t>
  </si>
  <si>
    <t>JB HI-FI LIMITED - CTW APR24 14.0904 IM</t>
  </si>
  <si>
    <t>JB HI-FI LIMITED - CTW APR24 11.5652 IM</t>
  </si>
  <si>
    <t>JBHJOT</t>
  </si>
  <si>
    <t>JB HI-FI LIMITED - CTW APR20 17.0318 IM</t>
  </si>
  <si>
    <t>JBHKOD</t>
  </si>
  <si>
    <t>JB HI-FI LIMITED - CTW 19.7905 MINIL</t>
  </si>
  <si>
    <t>JBHKOE</t>
  </si>
  <si>
    <t>JB HI-FI LIMITED - CTW 21.24 MINIL</t>
  </si>
  <si>
    <t>JBHKOH</t>
  </si>
  <si>
    <t>JB HI-FI LIMITED - CTW 18.8589 MINIL</t>
  </si>
  <si>
    <t>JB HI-FI LIMITED - CTW 30.5971 MINIS</t>
  </si>
  <si>
    <t>JBHKOU</t>
  </si>
  <si>
    <t>JB HI-FI LIMITED - CTW 34.3535 MINIS</t>
  </si>
  <si>
    <t>JB HI-FI LIMITED - CTW 38.8594 MINIS</t>
  </si>
  <si>
    <t>JBHKOW</t>
  </si>
  <si>
    <t>JB HI-FI LIMITED - CTW 36.0152 MINIS</t>
  </si>
  <si>
    <t>JBHSO1</t>
  </si>
  <si>
    <t>JB HI-FI LIMITED - CTW DEC19 5.6839 IW</t>
  </si>
  <si>
    <t>JBHSO2</t>
  </si>
  <si>
    <t>JB HI-FI LIMITED - CTW JAN21 10.3826 IW</t>
  </si>
  <si>
    <t>JHCKOA</t>
  </si>
  <si>
    <t>JAPARA HEALTHCARE LIMITED - CTW 0.9483 MINIL</t>
  </si>
  <si>
    <t>JHCKOB</t>
  </si>
  <si>
    <t>JAPARA HEALTHCARE LIMITED - CTW 0.6096 MINIL</t>
  </si>
  <si>
    <t>JANUS HENDERSON GROUP PLC - CTW NOV23 16.3599 IM</t>
  </si>
  <si>
    <t>JANUS HENDERSON GROUP PLC - CTW NOV23 23.5248 IM</t>
  </si>
  <si>
    <t>JHGKOA</t>
  </si>
  <si>
    <t>JANUS HENDERSON GROUP PLC - CTW 15.5749 MINIL</t>
  </si>
  <si>
    <t>JHGKOD</t>
  </si>
  <si>
    <t>JANUS HENDERSON GROUP PLC - CTW 24.0133 MINIL</t>
  </si>
  <si>
    <t>JANUS HENDERSON GROUP PLC - CTW 35.4806 MINIS</t>
  </si>
  <si>
    <t>JANUS HENDERSON GROUP PLC - CTW 36.3771 MINIS</t>
  </si>
  <si>
    <t>JANUS HENDERSON GROUP PLC - CTW 21.3431 JUN22 IW</t>
  </si>
  <si>
    <t>JAMES HARDIE INDUSTRIES PLC - CTW NOV23 10.3542 IM</t>
  </si>
  <si>
    <t>JAMES HARDIE INDUSTRIES PLC - CTW NOV23 8.4698 IM</t>
  </si>
  <si>
    <t>JHXJOM</t>
  </si>
  <si>
    <t>JAMES HARDIE INDUSTRIES PLC - CTW JAN21 13.3126 IM</t>
  </si>
  <si>
    <t>JHXKOB</t>
  </si>
  <si>
    <t>JAMES HARDIE INDUSTRIES PLC - CTW 15.1735 MINIL</t>
  </si>
  <si>
    <t>JHXKOC</t>
  </si>
  <si>
    <t>JAMES HARDIE INDUSTRIES PLC - CTW 16.0364 MINIL</t>
  </si>
  <si>
    <t>JHXKOE</t>
  </si>
  <si>
    <t>JAMES HARDIE INDUSTRIES PLC - CTW 14.4339 MINIL</t>
  </si>
  <si>
    <t>JAMES HARDIE INDUSTRIES PLC - CTW 23.4492 MINIS</t>
  </si>
  <si>
    <t>JHXKOT</t>
  </si>
  <si>
    <t>JAMES HARDIE INDUSTRIES PLC - CTW 25.0582 MINIS</t>
  </si>
  <si>
    <t>JHXKOU</t>
  </si>
  <si>
    <t>JAMES HARDIE INDUSTRIES PLC - CTW 22.1151 MINIS</t>
  </si>
  <si>
    <t>JHXSOF</t>
  </si>
  <si>
    <t>JAMES HARDIE INDUSTRIES PLC - CTW 19.1558 JUN20 IW</t>
  </si>
  <si>
    <t>JUMBO INTERACTIVE LIMITED - CTW APR24 12.6793 IM</t>
  </si>
  <si>
    <t>JINJOB</t>
  </si>
  <si>
    <t>JUMBO INTERACTIVE LIMITED - CTW APR24 9.1109 IM</t>
  </si>
  <si>
    <t>JINJOC</t>
  </si>
  <si>
    <t>JUMBO INTERACTIVE LIMITED - CTW APR24 10.525 IM</t>
  </si>
  <si>
    <t>KARJOA</t>
  </si>
  <si>
    <t>KAROON ENERGY LTD - CTW NOV23 0.5112 IM</t>
  </si>
  <si>
    <t>KAROON ENERGY LTD - CTW APR24 0.707 IM</t>
  </si>
  <si>
    <t>KAROON ENERGY LTD - CTW MAR23 0.6069 IM</t>
  </si>
  <si>
    <t>KAROON ENERGY LTD - CTW 1.3768 MINIS</t>
  </si>
  <si>
    <t>KAROON ENERGY LTD - CTW 1.6109 MINIS</t>
  </si>
  <si>
    <t>KAROON ENERGY LTD - CTW 1.138 MINIS</t>
  </si>
  <si>
    <t>KDRJOA</t>
  </si>
  <si>
    <t>KIDMAN RESOURCES LIMITED - CTW NOV23 0.352 IM</t>
  </si>
  <si>
    <t>KDRJOB</t>
  </si>
  <si>
    <t>KIDMAN RESOURCES LIMITED - CTW NOV23 0.4038 IM</t>
  </si>
  <si>
    <t>KDRJOC</t>
  </si>
  <si>
    <t>KIDMAN RESOURCES LIMITED - CTW NOV23 0.3106 IM</t>
  </si>
  <si>
    <t>KDRJOU</t>
  </si>
  <si>
    <t>KIDMAN RESOURCES LIMITED - CTW JUL23 0.5494 IM</t>
  </si>
  <si>
    <t>KDRJOW</t>
  </si>
  <si>
    <t>KIDMAN RESOURCES LIMITED - CTW JUL23 0.6445 IM</t>
  </si>
  <si>
    <t>KDRJOZ</t>
  </si>
  <si>
    <t>KIDMAN RESOURCES LIMITED - CTW JUL23 0.4543 IM</t>
  </si>
  <si>
    <t>LENDLEASE GROUP - CTW 15.00 NOV19 IW</t>
  </si>
  <si>
    <t>LLCIOM</t>
  </si>
  <si>
    <t>LENDLEASE GROUP - CTW MAY20 7.00 R I W</t>
  </si>
  <si>
    <t>LLCIOO</t>
  </si>
  <si>
    <t>LENDLEASE GROUP - CTW 13.181 JUN20 IW</t>
  </si>
  <si>
    <t>LENDLEASE GROUP - CTW AUG22 9.9885 IM</t>
  </si>
  <si>
    <t>LLCJOB</t>
  </si>
  <si>
    <t>LENDLEASE GROUP - CTW NOV23 6.8507 IM</t>
  </si>
  <si>
    <t>LENDLEASE GROUP - CTW 9.025 MINIL</t>
  </si>
  <si>
    <t>LLCKOC</t>
  </si>
  <si>
    <t>LENDLEASE GROUP - CTW 6.2107 MINIL</t>
  </si>
  <si>
    <t>LENDLEASE GROUP - CTW 7.3971 MINIL</t>
  </si>
  <si>
    <t>LLCKOG</t>
  </si>
  <si>
    <t>LENDLEASE GROUP - CTW 10.2838 MINIL</t>
  </si>
  <si>
    <t>LENDLEASE GROUP - CTW 15.696 MINIS</t>
  </si>
  <si>
    <t>LENDLEASE GROUP - CTW 16.8614 MINIS</t>
  </si>
  <si>
    <t>LENDLEASE GROUP - CTW 17.9536 MINIS</t>
  </si>
  <si>
    <t>LENDLEASE GROUP - CTW 21.2442 MINIS</t>
  </si>
  <si>
    <t>LENDLEASE GROUP - CTW DEC19 8.4698 IW</t>
  </si>
  <si>
    <t>LLCSO2</t>
  </si>
  <si>
    <t>LENDLEASE GROUP - CTW JAN21 5.8973 IW</t>
  </si>
  <si>
    <t>LENDLEASE GROUP - WBC 6.8343 JUN24 IW</t>
  </si>
  <si>
    <t>LLCSWR</t>
  </si>
  <si>
    <t>LENDLEASE GROUP - WBC 8.5179 JUN20 IW</t>
  </si>
  <si>
    <t>LLCSWT</t>
  </si>
  <si>
    <t>LENDLEASE GROUP - WBC 5.3834 JUN20 IW</t>
  </si>
  <si>
    <t>LNGKOR</t>
  </si>
  <si>
    <t>LIQUEFIED NATURAL GAS LIMITED - CTW 0.5623 MINIS</t>
  </si>
  <si>
    <t>LNGKOS</t>
  </si>
  <si>
    <t>LIQUEFIED NATURAL GAS LIMITED - CTW 0.9519 MINIS</t>
  </si>
  <si>
    <t>LINK ADMINISTRATION HOLDINGS LIMITED - CTW 4.1051 MINIL</t>
  </si>
  <si>
    <t>LNKKOP</t>
  </si>
  <si>
    <t>LINK ADMINISTRATION HOLDINGS LIMITED - CTW 6.11 MINIS</t>
  </si>
  <si>
    <t>LINK ADMINISTRATION HOLDINGS LIMITED - CTW 8.3312 MINIS</t>
  </si>
  <si>
    <t>LOVISA HOLDINGS LIMITED - CTW NOV23 7.0381 IM</t>
  </si>
  <si>
    <t>LOVJOK</t>
  </si>
  <si>
    <t>LOVISA HOLDINGS LIMITED - CTW MAR23 4.2601 IM</t>
  </si>
  <si>
    <t>LOVJOY</t>
  </si>
  <si>
    <t>LOVISA HOLDINGS LIMITED - CTW JUL23 5.208 IM</t>
  </si>
  <si>
    <t>LSFJOA</t>
  </si>
  <si>
    <t>L1 LONG SHORT FUND LIMITED - CTW NOV23 0.9837 IM</t>
  </si>
  <si>
    <t>LSFJOB</t>
  </si>
  <si>
    <t>L1 LONG SHORT FUND LIMITED - CTW NOV23 0.7973 IM</t>
  </si>
  <si>
    <t>LSFJOY</t>
  </si>
  <si>
    <t>L1 LONG SHORT FUND LIMITED - CTW JUL23 1.1517 IM</t>
  </si>
  <si>
    <t>LYCJOY</t>
  </si>
  <si>
    <t>LYNAS CORPORATION LIMITED - CTW JUL23 1.1411 IM</t>
  </si>
  <si>
    <t>LYNAS CORPORATION LIMITED - CTW 1.1384 MINIL</t>
  </si>
  <si>
    <t>LYNAS CORPORATION LIMITED - CTW 1.3374 MINIL</t>
  </si>
  <si>
    <t>LYNAS CORPORATION LIMITED - CTW 1.0168 MINIL</t>
  </si>
  <si>
    <t>LYNAS CORPORATION LIMITED - CTW 8.8072 MINIS</t>
  </si>
  <si>
    <t>LYNAS CORPORATION LIMITED - CTW 4.8818 MINIS</t>
  </si>
  <si>
    <t>LYNAS CORPORATION LIMITED - CTW 11.0621 MINIS</t>
  </si>
  <si>
    <t>LYNAS CORPORATION LIMITED - CTW 9.4827 MINIS</t>
  </si>
  <si>
    <t>LYNAS CORPORATION LIMITED - CTW 6.0441 MINIS</t>
  </si>
  <si>
    <t>LYNAS CORPORATION LIMITED - CTW 7.2065 MINIS</t>
  </si>
  <si>
    <t>MFF CAPITAL INVESTMENTS LIMITED - CTW AUG22 1.1139 IM</t>
  </si>
  <si>
    <t>MFFJOZ</t>
  </si>
  <si>
    <t>MFF CAPITAL INVESTMENTS LIMITED - CTW NOV21 1.5129 IM</t>
  </si>
  <si>
    <t>MFF CAPITAL INVESTMENTS LIMITED - CTW NOV21 1.1047 IW</t>
  </si>
  <si>
    <t>MAGELLAN FINANCIAL GROUP LIMITED - CTW APR24 31.3066 IM</t>
  </si>
  <si>
    <t>MAGELLAN FINANCIAL GROUP LIMITED - CTW APR24 13.9894 IM</t>
  </si>
  <si>
    <t>MFGJOT</t>
  </si>
  <si>
    <t>MAGELLAN FINANCIAL GROUP LIMITED - CTW APR20 16.9449 IM</t>
  </si>
  <si>
    <t>MAGELLAN FINANCIAL GROUP LIMITED - CTW JUL23 21.1205 IM</t>
  </si>
  <si>
    <t>MAGELLAN FINANCIAL GROUP LIMITED - CTW 33.3053 MINIL</t>
  </si>
  <si>
    <t>MFGKOB</t>
  </si>
  <si>
    <t>MAGELLAN FINANCIAL GROUP LIMITED - CTW 39.7456 MINIL</t>
  </si>
  <si>
    <t>MFGKOC</t>
  </si>
  <si>
    <t>MAGELLAN FINANCIAL GROUP LIMITED - CTW 26.9152 MINIL</t>
  </si>
  <si>
    <t>MFGKOD</t>
  </si>
  <si>
    <t>MAGELLAN FINANCIAL GROUP LIMITED - CTW 28.6088 MINIL</t>
  </si>
  <si>
    <t>MAGELLAN FINANCIAL GROUP LIMITED - CTW 69.1313 MINIS</t>
  </si>
  <si>
    <t>MAGELLAN FINANCIAL GROUP LIMITED - CTW MAR20 8.4242 IW</t>
  </si>
  <si>
    <t>MGGBOB</t>
  </si>
  <si>
    <t>MAGELLAN GLOBAL TRUST - CTW OCT19 MGG BONUS</t>
  </si>
  <si>
    <t>MGGBOC</t>
  </si>
  <si>
    <t>MAGELLAN GLOBAL TRUST - CTW JAN20 MGG BONUS</t>
  </si>
  <si>
    <t>MGGBOE</t>
  </si>
  <si>
    <t>MAGELLAN GLOBAL TRUST - CTW MAR20 MGG BONUS</t>
  </si>
  <si>
    <t>MGGBOZ</t>
  </si>
  <si>
    <t>MAGELLAN GLOBAL TRUST - CTW SEP19 MGG BONUS</t>
  </si>
  <si>
    <t>MGGJOY</t>
  </si>
  <si>
    <t>MAGELLAN GLOBAL TRUST - CTW JUL23 0.7713 IM</t>
  </si>
  <si>
    <t>MGGSO1</t>
  </si>
  <si>
    <t>MAGELLAN GLOBAL TRUST - CTW AUG22 0.6214 IW</t>
  </si>
  <si>
    <t>MIRVAC GROUP - CTW 2.523 MINIL</t>
  </si>
  <si>
    <t>MIRVAC GROUP - CTW 2.3873 MINIL</t>
  </si>
  <si>
    <t>MGRKOD</t>
  </si>
  <si>
    <t>MIRVAC GROUP - CTW 2.2068 MINIL</t>
  </si>
  <si>
    <t>MIRVAC GROUP - CTW 3.5899 MINIS</t>
  </si>
  <si>
    <t>MIRVAC GROUP - CTW 3.8416 MINIS</t>
  </si>
  <si>
    <t>MGRKOS</t>
  </si>
  <si>
    <t>MIRVAC GROUP - CTW 4.0768 MINIS</t>
  </si>
  <si>
    <t>MGRSWR</t>
  </si>
  <si>
    <t>MIRVAC GROUP - WBC 0.8353 JUN20 IW</t>
  </si>
  <si>
    <t>MOUNT GIBSON IRON LIMITED - CTW 0.1593 MINIL</t>
  </si>
  <si>
    <t>MOUNT GIBSON IRON LIMITED - CTW 0.3338 MINIL</t>
  </si>
  <si>
    <t>MINERAL RESOURCES LIMITED - CTW AUG22 8.911 IM</t>
  </si>
  <si>
    <t>MINJOB</t>
  </si>
  <si>
    <t>MINERAL RESOURCES LIMITED - CTW NOV23 7.6518 IM</t>
  </si>
  <si>
    <t>MINKOB</t>
  </si>
  <si>
    <t>MINERAL RESOURCES LIMITED - CTW 10.7488 MINIL</t>
  </si>
  <si>
    <t>MINERAL RESOURCES LIMITED - CTW 19.7722 MINIS</t>
  </si>
  <si>
    <t>MINKOV</t>
  </si>
  <si>
    <t>MINERAL RESOURCES LIMITED - CTW 18.1453 MINIS</t>
  </si>
  <si>
    <t>MINKOW</t>
  </si>
  <si>
    <t>MINERAL RESOURCES LIMITED - CTW 18.7368 MINIS</t>
  </si>
  <si>
    <t>MILTON CORPORATION LIMITED - CTW AUG22 2.8707 IM</t>
  </si>
  <si>
    <t>MILTON CORPORATION LIMITED - CTW NOV21 3.204 IM</t>
  </si>
  <si>
    <t>MEDUSA MINING LIMITED - CTW 0.8222 MINIS</t>
  </si>
  <si>
    <t>MEDUSA MINING LIMITED - CTW 1.0432 MINIS</t>
  </si>
  <si>
    <t>MMSKOA</t>
  </si>
  <si>
    <t>MCMILLAN SHAKESPEARE LIMITED - CTW 9.3244 MINIL</t>
  </si>
  <si>
    <t>MCMILLAN SHAKESPEARE LIMITED - CTW 6.9335 MINIL</t>
  </si>
  <si>
    <t>MCMILLAN SHAKESPEARE LIMITED - CTW 5.2066 MINIL</t>
  </si>
  <si>
    <t>MMSKOE</t>
  </si>
  <si>
    <t>MCMILLAN SHAKESPEARE LIMITED - CTW 8.0807 MINIL</t>
  </si>
  <si>
    <t>MCMILLAN SHAKESPEARE LIMITED - CTW AUG22 6.1829 IW</t>
  </si>
  <si>
    <t>MNDJOM</t>
  </si>
  <si>
    <t>MONADELPHOUS GROUP LIMITED - CTW JAN21 4.841 IM</t>
  </si>
  <si>
    <t>MNDJOZ</t>
  </si>
  <si>
    <t>MONADELPHOUS GROUP LIMITED - CTW NOV21 6.9401 IM</t>
  </si>
  <si>
    <t>MNDKOA</t>
  </si>
  <si>
    <t>MONADELPHOUS GROUP LIMITED - CTW 13.9977 MINIL</t>
  </si>
  <si>
    <t>MONADELPHOUS GROUP LIMITED - CTW 15.0941 MINIL</t>
  </si>
  <si>
    <t>MONADELPHOUS GROUP LIMITED - CTW 11.2727 MINIL</t>
  </si>
  <si>
    <t>MONADELPHOUS GROUP LIMITED - CTW 22.5013 MINIS</t>
  </si>
  <si>
    <t>MONADELPHOUS GROUP LIMITED - CTW 26.8857 MINIS</t>
  </si>
  <si>
    <t>MONADELPHOUS GROUP LIMITED - CTW 23.6749 MINIS</t>
  </si>
  <si>
    <t>MPLBOC</t>
  </si>
  <si>
    <t>MEDIBANK PRIVATE LIMITED - CTW OCT19 MPL BONUS</t>
  </si>
  <si>
    <t>MPLBOE</t>
  </si>
  <si>
    <t>MEDIBANK PRIVATE LIMITED - CTW JAN20 MPL BONUS</t>
  </si>
  <si>
    <t>MPLBOF</t>
  </si>
  <si>
    <t>MEDIBANK PRIVATE LIMITED - CTW MAR20 MPL BONUS</t>
  </si>
  <si>
    <t>MPLIOA</t>
  </si>
  <si>
    <t>MEDIBANK PRIVATE LIMITED - CTW OCT19 1.75 R I W</t>
  </si>
  <si>
    <t>MEDIBANK PRIVATE LIMITED - CTW APR24 1.6363 IM</t>
  </si>
  <si>
    <t>MEDIBANK PRIVATE LIMITED - CTW NOV23 1.4082 IM</t>
  </si>
  <si>
    <t>MEDIBANK PRIVATE LIMITED - CTW NOV21 1.9258 IM</t>
  </si>
  <si>
    <t>MEDIBANK PRIVATE LIMITED - CTW 2.3412 MINIL</t>
  </si>
  <si>
    <t>MEDIBANK PRIVATE LIMITED - CTW 2.5744 MINIL</t>
  </si>
  <si>
    <t>MEDIBANK PRIVATE LIMITED - CTW 1.7908 MINIL</t>
  </si>
  <si>
    <t>MEDIBANK PRIVATE LIMITED - CTW 3.9431 MINIS</t>
  </si>
  <si>
    <t>MEDIBANK PRIVATE LIMITED - CTW 4.3365 MINIS</t>
  </si>
  <si>
    <t>MEDIBANK PRIVATE LIMITED - CTW 4.5054 MINIS</t>
  </si>
  <si>
    <t>MEDIBANK PRIVATE LIMITED - CTW DEC19 1.2096 IW</t>
  </si>
  <si>
    <t>MPLSO2</t>
  </si>
  <si>
    <t>MEDIBANK PRIVATE LIMITED - CTW JAN21 1.7773 IW</t>
  </si>
  <si>
    <t>MPLSWB</t>
  </si>
  <si>
    <t>MEDIBANK PRIVATE LIMITED - WBC 1.6154 JUN24 IW</t>
  </si>
  <si>
    <t>MPLSWR</t>
  </si>
  <si>
    <t>MEDIBANK PRIVATE LIMITED - WBC 1.0765 JUN20 IW</t>
  </si>
  <si>
    <t>MQGBOB</t>
  </si>
  <si>
    <t>MACQUARIE GROUP LIMITED - CTW OCT19 MQG BONUS</t>
  </si>
  <si>
    <t>MQGBOC</t>
  </si>
  <si>
    <t>MACQUARIE GROUP LIMITED - CTW JAN20 MQG BONUS</t>
  </si>
  <si>
    <t>MQGBOE</t>
  </si>
  <si>
    <t>MACQUARIE GROUP LIMITED - CTW MAR20 MQG BONUS</t>
  </si>
  <si>
    <t>MQGIO1</t>
  </si>
  <si>
    <t>MACQUARIE GROUP LIMITED - CTW MAY20 64.00 R IW</t>
  </si>
  <si>
    <t>MQGIOA</t>
  </si>
  <si>
    <t>MACQUARIE GROUP LIMITED - CTW OCT19 70.00 R IW</t>
  </si>
  <si>
    <t>MACQUARIE GROUP LIMITED - CTW NOV19 60.00 R IW</t>
  </si>
  <si>
    <t>MACQUARIE GROUP LIMITED - CTW NOV19 75.00 R IW</t>
  </si>
  <si>
    <t>MQGIOL</t>
  </si>
  <si>
    <t>MACQUARIE GROUP LIMITED - CTW 110.00 MAY20 IW</t>
  </si>
  <si>
    <t>MQGIOT</t>
  </si>
  <si>
    <t>MACQUARIE GROUP LIMITED - CTW 123.627 JUN20 IW</t>
  </si>
  <si>
    <t>MQGIOU</t>
  </si>
  <si>
    <t>MQGIWN</t>
  </si>
  <si>
    <t>MACQUARIE GROUP LIMITED - WBC 117.31 NOV20 IW</t>
  </si>
  <si>
    <t>MQGIYF</t>
  </si>
  <si>
    <t>MACQUARIE GROUP LIMITED - CBA JUN2054.2295R IW</t>
  </si>
  <si>
    <t>MACQUARIE GROUP LIMITED - CTW MAR23 87.1706 IM</t>
  </si>
  <si>
    <t>MACQUARIE GROUP LIMITED - CTW MAR23 80.9015 IM</t>
  </si>
  <si>
    <t>MACQUARIE GROUP LIMITED - CTW APR24 101.0063IM</t>
  </si>
  <si>
    <t>MACQUARIE GROUP LIMITED - CTW APR24 63.5835 IM</t>
  </si>
  <si>
    <t>MQGJOE</t>
  </si>
  <si>
    <t>MACQUARIE GROUP LIMITED - CTW APR20 45.3917 IM</t>
  </si>
  <si>
    <t>MQGJOF</t>
  </si>
  <si>
    <t>MACQUARIE GROUP LIMITED - CTW APR20 59.2037 IM</t>
  </si>
  <si>
    <t>MACQUARIE GROUP LIMITED - CTW APR24 54.7454 IM</t>
  </si>
  <si>
    <t>MQGJOZ</t>
  </si>
  <si>
    <t>MACQUARIE GROUP LIMITED - CTW NOV21 69.3891 IM</t>
  </si>
  <si>
    <t>MACQUARIE GROUP LIMITED - CTW 63.1442 MINIL</t>
  </si>
  <si>
    <t>MQGKOD</t>
  </si>
  <si>
    <t>MACQUARIE GROUP LIMITED - CTW 102.5026 MINIL</t>
  </si>
  <si>
    <t>MQGKOE</t>
  </si>
  <si>
    <t>MACQUARIE GROUP LIMITED - CTW 99.2499 MINIL</t>
  </si>
  <si>
    <t>MACQUARIE GROUP LIMITED - CTW 76.2609 MINIL</t>
  </si>
  <si>
    <t>MACQUARIE GROUP LIMITED - CTW 36.5513 MINIL</t>
  </si>
  <si>
    <t>MACQUARIE GROUP LIMITED - CTW 95.0129 MINIL</t>
  </si>
  <si>
    <t>MQGKOL</t>
  </si>
  <si>
    <t>MACQUARIE GROUP LIMITED - CTW 87.0774 MINIL</t>
  </si>
  <si>
    <t>MQGKON</t>
  </si>
  <si>
    <t>MACQUARIE GROUP LIMITED - CTW 84.6805 MINIL</t>
  </si>
  <si>
    <t>MACQUARIE GROUP LIMITED - CTW 185.7447 MINIS</t>
  </si>
  <si>
    <t>MACQUARIE GROUP LIMITED - CTW 162.496 MINIS</t>
  </si>
  <si>
    <t>MACQUARIE GROUP LIMITED - CTW 175.5496 MINIS</t>
  </si>
  <si>
    <t>MACQUARIE GROUP LIMITED - CTW 180.4129 MINIS</t>
  </si>
  <si>
    <t>MACQUARIE GROUP LIMITED - CTW 167.5701 MINIS</t>
  </si>
  <si>
    <t>MACQUARIE GROUP LIMITED - CTW 158.63 MINIS</t>
  </si>
  <si>
    <t>MACQUARIE GROUP LIMITED - CTW 153.9264 MINIS</t>
  </si>
  <si>
    <t>MACQUARIE GROUP LIMITED - CTW 171.4437 MINIS</t>
  </si>
  <si>
    <t>MACQUARIE GROUP LIMITED - CTW 139.6954GSLMINIS</t>
  </si>
  <si>
    <t>MQGLOU</t>
  </si>
  <si>
    <t>MACQUARIE GROUP LIMITED - CTW 127.2014GSLMINIS</t>
  </si>
  <si>
    <t>MACQUARIE GROUP LIMITED - CTW 130.6998GSLMINIS</t>
  </si>
  <si>
    <t>MACQUARIE GROUP LIMITED - CTW 82.301 MINIL</t>
  </si>
  <si>
    <t>MACQUARIE GROUP LIMITED - CTW 149.3146 MINIS</t>
  </si>
  <si>
    <t>MACQUARIE GROUP LIMITED - CTW DEC19 35.6204 IW</t>
  </si>
  <si>
    <t>MQGSO2</t>
  </si>
  <si>
    <t>MACQUARIE GROUP LIMITED - CTW JAN21 25.3599 IW</t>
  </si>
  <si>
    <t>MACQUARIE GROUP LIMITED - CTW NOV23 57.5537 IW</t>
  </si>
  <si>
    <t>MACQUARIE GROUP LIMITED - CTW 130.3809 JUN20IW</t>
  </si>
  <si>
    <t>MQGSOG</t>
  </si>
  <si>
    <t>MACQUARIE GROUP LIMITED - CTW 11.0082 DEC19 IW</t>
  </si>
  <si>
    <t>MQGSOH</t>
  </si>
  <si>
    <t>MACQUARIE GROUP LIMITED - CTW 42.9741 JUN20 IW</t>
  </si>
  <si>
    <t>MQGSOM</t>
  </si>
  <si>
    <t>MACQUARIE GROUP LIMITED - CTW 24.3965 JUN21 IW</t>
  </si>
  <si>
    <t>MACQUARIE GROUP LIMITED - CTW 48.9972 JUN22 IW</t>
  </si>
  <si>
    <t>MACQUARIE GROUP LIMITED - CTW 72.7396 JUN23 IW</t>
  </si>
  <si>
    <t>MQGSSK</t>
  </si>
  <si>
    <t>MACQUARIE GROUP LIMITED - UBS JUN19 120.7775 I</t>
  </si>
  <si>
    <t>MACQUARIE GROUP LIMITED - WBC 38.5537 JUN22 IW</t>
  </si>
  <si>
    <t>MACQUARIE GROUP LIMITED - WBC 62.3164 JUN24 IW</t>
  </si>
  <si>
    <t>MQGSWR</t>
  </si>
  <si>
    <t>MACQUARIE GROUP LIMITED - WBC 29.0842 JUN20 IW</t>
  </si>
  <si>
    <t>MQGWOA</t>
  </si>
  <si>
    <t>MACQUARIE GROUP LIMITED - CTW DEC19 123.00 CW</t>
  </si>
  <si>
    <t>MQGWOB</t>
  </si>
  <si>
    <t>MACQUARIE GROUP LIMITED - CTW DEC19 129.00 CW</t>
  </si>
  <si>
    <t>MQGWOP</t>
  </si>
  <si>
    <t>MACQUARIE GROUP LIMITED - CTW DEC19 119.00 PW</t>
  </si>
  <si>
    <t>MQGWOQ</t>
  </si>
  <si>
    <t>MACQUARIE GROUP LIMITED - CTW DEC19 113.00 PW</t>
  </si>
  <si>
    <t>MQGXOA</t>
  </si>
  <si>
    <t>MACQUARIE GROUP LIMITED - CTW JUN20110.00BARCW</t>
  </si>
  <si>
    <t>MQGXOB</t>
  </si>
  <si>
    <t>MACQUARIE GROUP LIMITED - CTW JUN20100.00BARCW</t>
  </si>
  <si>
    <t>MQGXOP</t>
  </si>
  <si>
    <t>MACQUARIE GROUP LIMITED - CTW JUN20130.00BARPW</t>
  </si>
  <si>
    <t>MQGXOQ</t>
  </si>
  <si>
    <t>MACQUARIE GROUP LIMITED - CTW JUN20140.00BARPW</t>
  </si>
  <si>
    <t>MESOBLAST LIMITED - CTW NOV23 0.7157 IM</t>
  </si>
  <si>
    <t>MSBJOB</t>
  </si>
  <si>
    <t>MESOBLAST LIMITED - CTW APR24 1.1111 IM</t>
  </si>
  <si>
    <t>MSBJOC</t>
  </si>
  <si>
    <t>MESOBLAST LIMITED - CTW APR24 0.9091 IM</t>
  </si>
  <si>
    <t>MESOBLAST LIMITED - CTW 2.6724 MINIS</t>
  </si>
  <si>
    <t>MESOBLAST LIMITED - CTW 1.9247 MINIS</t>
  </si>
  <si>
    <t>MESOBLAST LIMITED - CTW 2.2747 MINIS</t>
  </si>
  <si>
    <t>MTSIOL</t>
  </si>
  <si>
    <t>METCASH LIMITED - CTW 2.20 MAY20 IW</t>
  </si>
  <si>
    <t>METCASH LIMITED - CTW 1.874 MINIL</t>
  </si>
  <si>
    <t>MTSKOD</t>
  </si>
  <si>
    <t>METCASH LIMITED - CTW 2.32 MINIL</t>
  </si>
  <si>
    <t>METCASH LIMITED - CTW 1.701 MINIL</t>
  </si>
  <si>
    <t>METCASH LIMITED - CTW 3.2436 MINIS</t>
  </si>
  <si>
    <t>METCASH LIMITED - CTW 3.5955 MINIS</t>
  </si>
  <si>
    <t>METCASH LIMITED - CTW 4.4062 MINIS</t>
  </si>
  <si>
    <t>MVAJOP</t>
  </si>
  <si>
    <t>VANECK VECTORS AUSTRALIAN PROPERTY ETF - CTW MAR20 12.8939 IM</t>
  </si>
  <si>
    <t>VANECK VECTORS S&amp;P/ASX MIDCAP ETF - CTW JUL23 14.4115 IM</t>
  </si>
  <si>
    <t>VANECK VECTORS S&amp;P/ASX MIDCAP ETF - CTW JUL23 17.2854 IM</t>
  </si>
  <si>
    <t>VANECK VECTORS S&amp;P/ASX MIDCAP ETF - CTW NOV23 14.0778 IW</t>
  </si>
  <si>
    <t>VANECK VECTORS S&amp;P/ASX MIDCAP ETF - CTW NOV23 11.2511 IW</t>
  </si>
  <si>
    <t>MVSJOM</t>
  </si>
  <si>
    <t>VANECK VECTORS SMALL COMPANIES MASTERS ETF - CTW JAN21 12.1024 IM</t>
  </si>
  <si>
    <t>MVWJOE</t>
  </si>
  <si>
    <t>VANECK VECTORS AUSTRALIAN EQUAL WEIGHT ETF - CTW APR20 14.8791 IM</t>
  </si>
  <si>
    <t>VANECK VECTORS AUSTRALIAN EQUAL WEIGHT ETF - CTW AUG22 13.7295 IW</t>
  </si>
  <si>
    <t>MYRIOM</t>
  </si>
  <si>
    <t>MYER HOLDINGS LIMITED - CTW MAY20 0.40 R I W</t>
  </si>
  <si>
    <t>MYER HOLDINGS LIMITED - CTW 0.2938 MINIL</t>
  </si>
  <si>
    <t>MYER HOLDINGS LIMITED - CTW 0.4389 MINIL</t>
  </si>
  <si>
    <t>MYER HOLDINGS LIMITED - CTW 0.6771 MINIS</t>
  </si>
  <si>
    <t>MYER HOLDINGS LIMITED - CTW 1.0075 MINIS</t>
  </si>
  <si>
    <t>MYER HOLDINGS LIMITED - CTW 0.8441 MINIS</t>
  </si>
  <si>
    <t>MYER HOLDINGS LIMITED - CTW 1.1772 MINIS</t>
  </si>
  <si>
    <t>MYRSOG</t>
  </si>
  <si>
    <t>MYER HOLDINGS LIMITED - CTW 1.2516 DEC19 IW</t>
  </si>
  <si>
    <t>MYRSOM</t>
  </si>
  <si>
    <t>MYER HOLDINGS LIMITED - CTW 0.608 JUN21 IW</t>
  </si>
  <si>
    <t>MYER HOLDINGS LIMITED - CTW 0.262 JUN23 IW</t>
  </si>
  <si>
    <t>MAYNE PHARMA GROUP LIMITED - CTW 0.7854 MINIS</t>
  </si>
  <si>
    <t>MAYNE PHARMA GROUP LIMITED - CTW 1.0542 MINIS</t>
  </si>
  <si>
    <t>NABBOC</t>
  </si>
  <si>
    <t>NATIONAL AUSTRALIA BANK LIMITED - CTW OCT19 NAB BONUS</t>
  </si>
  <si>
    <t>NABBOE</t>
  </si>
  <si>
    <t>NABBOF</t>
  </si>
  <si>
    <t>NATIONAL AUSTRALIA BANK LIMITED - CTW MAR20 NAB BONUS</t>
  </si>
  <si>
    <t>NABBOG</t>
  </si>
  <si>
    <t>NATIONAL AUSTRALIA BANK LIMITED - CTW JAN20 NAB BONUS</t>
  </si>
  <si>
    <t>NABBOH</t>
  </si>
  <si>
    <t>NATIONAL AUSTRALIA BANK LIMITED - CTW SEP19 NAB BONUS</t>
  </si>
  <si>
    <t>NABBOI</t>
  </si>
  <si>
    <t>NABBOZ</t>
  </si>
  <si>
    <t>NABIO1</t>
  </si>
  <si>
    <t>NATIONAL AUSTRALIA BANK LIMITED - CTW MAY20 12.50 R IW</t>
  </si>
  <si>
    <t>NATIONAL AUSTRALIA BANK LIMITED - CTW NOV19 14.00 R IW</t>
  </si>
  <si>
    <t>NABIOA</t>
  </si>
  <si>
    <t>NATIONAL AUSTRALIA BANK LIMITED - CTW OCT19 17.00 R IW</t>
  </si>
  <si>
    <t>NATIONAL AUSTRALIA BANK LIMITED - CTW NOV19 14.50 R IW</t>
  </si>
  <si>
    <t>NATIONAL AUSTRALIA BANK LIMITED - CTW 22.50 NOV19 IW</t>
  </si>
  <si>
    <t>NABIOL</t>
  </si>
  <si>
    <t>NATIONAL AUSTRALIA BANK LIMITED - CTW 20.00 MAY20 IW</t>
  </si>
  <si>
    <t>NABIOO</t>
  </si>
  <si>
    <t>NATIONAL AUSTRALIA BANK LIMITED - CTW 26.2738 JUN20 IW</t>
  </si>
  <si>
    <t>NABIWN</t>
  </si>
  <si>
    <t>NATIONAL AUSTRALIA BANK LIMITED - WBC 24.08 NOV20 IW</t>
  </si>
  <si>
    <t>NABIYE</t>
  </si>
  <si>
    <t>NATIONAL AUSTRALIA BANK LIMITED - CBA JUN2019.6049R IW</t>
  </si>
  <si>
    <t>NATIONAL AUSTRALIA BANK LIMITED - CTW NOV23 10.3542 IM</t>
  </si>
  <si>
    <t>NATIONAL AUSTRALIA BANK LIMITED - CTW NOV23 9.412 IM</t>
  </si>
  <si>
    <t>NATIONAL AUSTRALIA BANK LIMITED - CTW NOV23 8.4698 IM</t>
  </si>
  <si>
    <t>NABJOI</t>
  </si>
  <si>
    <t>NATIONAL AUSTRALIA BANK LIMITED - CTW APR20 17.461 IM</t>
  </si>
  <si>
    <t>NABJOK</t>
  </si>
  <si>
    <t>NATIONAL AUSTRALIA BANK LIMITED - CTW MAR23 12.0947 IM</t>
  </si>
  <si>
    <t>NABJOM</t>
  </si>
  <si>
    <t>NATIONAL AUSTRALIA BANK LIMITED - CTW JAN21 20.4472 IM</t>
  </si>
  <si>
    <t>NABJON</t>
  </si>
  <si>
    <t>NATIONAL AUSTRALIA BANK LIMITED - CTW JAN21 15.7331 IM</t>
  </si>
  <si>
    <t>NATIONAL AUSTRALIA BANK LIMITED - CTW 17.3176 MINIL</t>
  </si>
  <si>
    <t>NATIONAL AUSTRALIA BANK LIMITED - CTW 15.1681 MINIL</t>
  </si>
  <si>
    <t>NATIONAL AUSTRALIA BANK LIMITED - CTW 23.4805 MINIL</t>
  </si>
  <si>
    <t>NABKOG</t>
  </si>
  <si>
    <t>NATIONAL AUSTRALIA BANK LIMITED - CTW 19.8981 MINIL</t>
  </si>
  <si>
    <t>NABKOH</t>
  </si>
  <si>
    <t>NATIONAL AUSTRALIA BANK LIMITED - CTW 21.3947 MINIL</t>
  </si>
  <si>
    <t>NABKOI</t>
  </si>
  <si>
    <t>NATIONAL AUSTRALIA BANK LIMITED - CTW 21.0772 MINIL</t>
  </si>
  <si>
    <t>NATIONAL AUSTRALIA BANK LIMITED - CTW 20.9874 MINIL</t>
  </si>
  <si>
    <t>NABKOM</t>
  </si>
  <si>
    <t>NATIONAL AUSTRALIA BANK LIMITED - CTW 18.1883 MINIL</t>
  </si>
  <si>
    <t>NABKON</t>
  </si>
  <si>
    <t>NATIONAL AUSTRALIA BANK LIMITED - CTW 19.158 MINIL</t>
  </si>
  <si>
    <t>NABKOO</t>
  </si>
  <si>
    <t>NATIONAL AUSTRALIA BANK LIMITED - CTW 13.941 MINIL</t>
  </si>
  <si>
    <t>NATIONAL AUSTRALIA BANK LIMITED - CTW 33.0412 MINIS</t>
  </si>
  <si>
    <t>NATIONAL AUSTRALIA BANK LIMITED - CTW 29.6403 MINIS</t>
  </si>
  <si>
    <t>NATIONAL AUSTRALIA BANK LIMITED - CTW 34.9543 MINIS</t>
  </si>
  <si>
    <t>NATIONAL AUSTRALIA BANK LIMITED - CTW 29.7245 MINIS</t>
  </si>
  <si>
    <t>NABKOY</t>
  </si>
  <si>
    <t>NATIONAL AUSTRALIA BANK LIMITED - CTW 31.0077 MINIS</t>
  </si>
  <si>
    <t>NATIONAL AUSTRALIA BANK LIMITED - CTW 22.9135 GSLMINIL</t>
  </si>
  <si>
    <t>NATIONAL AUSTRALIA BANK LIMITED - CTW 25.8219 GSLMINIL</t>
  </si>
  <si>
    <t>NATIONAL AUSTRALIA BANK LIMITED - CTW 25.2199 GSLMINIL</t>
  </si>
  <si>
    <t>NATIONAL AUSTRALIA BANK LIMITED - CTW 24.618 GSLMINIL</t>
  </si>
  <si>
    <t>NATIONAL AUSTRALIA BANK LIMITED - CTW 24.0161 GSLMINIL</t>
  </si>
  <si>
    <t>NATIONAL AUSTRALIA BANK LIMITED - CTW 28.0649 GSLMINIS</t>
  </si>
  <si>
    <t>NATIONAL AUSTRALIA BANK LIMITED - CTW 28.6853 GSLMINIS</t>
  </si>
  <si>
    <t>NATIONAL AUSTRALIA BANK LIMITED - CTW 27.2121 GSLMINIS</t>
  </si>
  <si>
    <t>NATIONAL AUSTRALIA BANK LIMITED - CTW 29.8021 GSLMINIS</t>
  </si>
  <si>
    <t>NABMOA</t>
  </si>
  <si>
    <t>NATIONAL AUSTRALIA BANK LIMITED - CTW 17.955 MINIL</t>
  </si>
  <si>
    <t>NATIONAL AUSTRALIA BANK LIMITED - CTW 31.7096 MINIS</t>
  </si>
  <si>
    <t>NATIONAL AUSTRALIA BANK LIMITED - CTW DEC19 12.2667 IW</t>
  </si>
  <si>
    <t>NATIONAL AUSTRALIA BANK LIMITED - CTW NOV23 13.2762 IW</t>
  </si>
  <si>
    <t>NATIONAL AUSTRALIA BANK LIMITED - CTW NOV23 14.9329 IW</t>
  </si>
  <si>
    <t>NABSO4</t>
  </si>
  <si>
    <t>NATIONAL AUSTRALIA BANK LIMITED - CTW NOV23 15.9269 IW</t>
  </si>
  <si>
    <t>NATIONAL AUSTRALIA BANK LIMITED - CTW 15.089 DEC19 IW</t>
  </si>
  <si>
    <t>NATIONAL AUSTRALIA BANK LIMITED - CTW 27.6136 JUN20 IW</t>
  </si>
  <si>
    <t>NATIONAL AUSTRALIA BANK LIMITED - CTW 10.0274 DEC19 IW</t>
  </si>
  <si>
    <t>NATIONAL AUSTRALIA BANK LIMITED - CTW 10.7944 JUN20 IW</t>
  </si>
  <si>
    <t>NABSOM</t>
  </si>
  <si>
    <t>NATIONAL AUSTRALIA BANK LIMITED - CTW 7.0106 JUN21 IW</t>
  </si>
  <si>
    <t>NATIONAL AUSTRALIA BANK LIMITED - CTW 13.5986 JUN22 IW</t>
  </si>
  <si>
    <t>NATIONAL AUSTRALIA BANK LIMITED - CTW 12.7556 JUN23 IW</t>
  </si>
  <si>
    <t>NABSSK</t>
  </si>
  <si>
    <t>NATIONAL AUSTRALIA BANK LIMITED - UBS JUN19 27.4825 I</t>
  </si>
  <si>
    <t>NATIONAL AUSTRALIA BANK LIMITED - WBC 13.4512 JUN22 IW</t>
  </si>
  <si>
    <t>NATIONAL AUSTRALIA BANK LIMITED - WBC 13.0887 JUN24 IW</t>
  </si>
  <si>
    <t>NABSWR</t>
  </si>
  <si>
    <t>NATIONAL AUSTRALIA BANK LIMITED - WBC 14.8839 JUN20 IW</t>
  </si>
  <si>
    <t>NABSWT</t>
  </si>
  <si>
    <t>NATIONAL AUSTRALIA BANK LIMITED - WBC 8.5087 JUN20 IW</t>
  </si>
  <si>
    <t>NABWOA</t>
  </si>
  <si>
    <t>NATIONAL AUSTRALIA BANK LIMITED - CTW DEC19 26.00 CW</t>
  </si>
  <si>
    <t>NABWOB</t>
  </si>
  <si>
    <t>NATIONAL AUSTRALIA BANK LIMITED - CTW DEC19 28.00 CW</t>
  </si>
  <si>
    <t>NABWOP</t>
  </si>
  <si>
    <t>NATIONAL AUSTRALIA BANK LIMITED - CTW DEC19 25.00 PW</t>
  </si>
  <si>
    <t>NABWOQ</t>
  </si>
  <si>
    <t>NATIONAL AUSTRALIA BANK LIMITED - CTW DEC19 23.00 PW</t>
  </si>
  <si>
    <t>NABXOA</t>
  </si>
  <si>
    <t>NATIONAL AUSTRALIA BANK LIMITED - CTW JUN20 23.00BARCW</t>
  </si>
  <si>
    <t>NABXOB</t>
  </si>
  <si>
    <t>NATIONAL AUSTRALIA BANK LIMITED - CTW JUN20 20.00BARCW</t>
  </si>
  <si>
    <t>NABXOP</t>
  </si>
  <si>
    <t>NATIONAL AUSTRALIA BANK LIMITED - CTW JUN20 28.00BARPW</t>
  </si>
  <si>
    <t>NABXOQ</t>
  </si>
  <si>
    <t>NATIONAL AUSTRALIA BANK LIMITED - CTW JUN20 31.00BARPW</t>
  </si>
  <si>
    <t>NANOSONICS LIMITED - CTW 3.2055 MINIL</t>
  </si>
  <si>
    <t>NANOSONICS LIMITED - CTW 8.9932 MINIS</t>
  </si>
  <si>
    <t>NCMIO1</t>
  </si>
  <si>
    <t>NEWCREST MINING LIMITED - CTW MAY20 12.50 R IW</t>
  </si>
  <si>
    <t>NEWCREST MINING LIMITED - CTW NOV19 10.00 R IW</t>
  </si>
  <si>
    <t>NEWCREST MINING LIMITED - CTW NOV19 11.50 R IW</t>
  </si>
  <si>
    <t>NCMIOM</t>
  </si>
  <si>
    <t>NEWCREST MINING LIMITED - CTW MAY20 14.00 R IW</t>
  </si>
  <si>
    <t>NCMIOT</t>
  </si>
  <si>
    <t>NEWCREST MINING LIMITED - CTW 31.50 JUN20 IW</t>
  </si>
  <si>
    <t>NCMIOU</t>
  </si>
  <si>
    <t>NEWCREST MINING LIMITED - CTW 31.2718 JUN20 IW</t>
  </si>
  <si>
    <t>NEWCREST MINING LIMITED - CTW MAR23 12.9442 IM</t>
  </si>
  <si>
    <t>NCMJOB</t>
  </si>
  <si>
    <t>NEWCREST MINING LIMITED - CTW APR24 10.3531 IM</t>
  </si>
  <si>
    <t>NEWCREST MINING LIMITED - CTW APR24 16.0095 IM</t>
  </si>
  <si>
    <t>NEWCREST MINING LIMITED - CTW 24.995 MINIL</t>
  </si>
  <si>
    <t>NEWCREST MINING LIMITED - CTW 19.8334 MINIL</t>
  </si>
  <si>
    <t>NEWCREST MINING LIMITED - CTW 24.145 MINIL</t>
  </si>
  <si>
    <t>NCMKOF</t>
  </si>
  <si>
    <t>NEWCREST MINING LIMITED - CTW 20.749 MINIL</t>
  </si>
  <si>
    <t>NEWCREST MINING LIMITED - CTW 9.1347 MINIL</t>
  </si>
  <si>
    <t>NCMKOI</t>
  </si>
  <si>
    <t>NEWCREST MINING LIMITED - CTW 21.4036 MINIL</t>
  </si>
  <si>
    <t>NCMKOJ</t>
  </si>
  <si>
    <t>NEWCREST MINING LIMITED - CTW 13.6513 MINIL</t>
  </si>
  <si>
    <t>NEWCREST MINING LIMITED - CTW 16.159 MINIL</t>
  </si>
  <si>
    <t>NEWCREST MINING LIMITED - CTW 41.6396 MINIS</t>
  </si>
  <si>
    <t>NCMKOY</t>
  </si>
  <si>
    <t>NEWCREST MINING LIMITED - CTW 38.2172 MINIS</t>
  </si>
  <si>
    <t>NEWCREST MINING LIMITED - CTW 31.1921 GSLMINIL</t>
  </si>
  <si>
    <t>NEWCREST MINING LIMITED - CTW 29.5894 GSLMINIL</t>
  </si>
  <si>
    <t>NEWCREST MINING LIMITED - CTW 27.9867 GSLMINIL</t>
  </si>
  <si>
    <t>NEWCREST MINING LIMITED - CTW 27.1854 GSLMINIL</t>
  </si>
  <si>
    <t>NCMLOF</t>
  </si>
  <si>
    <t>NEWCREST MINING LIMITED - CTW 26.3841 GSLMINIL</t>
  </si>
  <si>
    <t>NEWCREST MINING LIMITED - CTW 32.4224 GSLMINIS</t>
  </si>
  <si>
    <t>NEWCREST MINING LIMITED - CTW 33.5649 GSLMINIS</t>
  </si>
  <si>
    <t>NEWCREST MINING LIMITED - CTW 34.8962 GSLMINIS</t>
  </si>
  <si>
    <t>NEWCREST MINING LIMITED - CTW 35.8775 GSLMINIS</t>
  </si>
  <si>
    <t>NCMMOR</t>
  </si>
  <si>
    <t>NEWCREST MINING LIMITED - CTW 36.4511 MINIS</t>
  </si>
  <si>
    <t>NCMSOM</t>
  </si>
  <si>
    <t>NEWCREST MINING LIMITED - CTW 12.1285 JUN21 IW</t>
  </si>
  <si>
    <t>NEWCREST MINING LIMITED - WBC 11.2835 JUN22 IW</t>
  </si>
  <si>
    <t>NCMSWB</t>
  </si>
  <si>
    <t>NEWCREST MINING LIMITED - WBC 15.1804 JUN24 IW</t>
  </si>
  <si>
    <t>NCMSWR</t>
  </si>
  <si>
    <t>NEWCREST MINING LIMITED - WBC 8.6445 JUN20 IW</t>
  </si>
  <si>
    <t>NDQIOT</t>
  </si>
  <si>
    <t>BETASHARES NASDAQ 100 ETF - CTW 18.85 JUN20 IW</t>
  </si>
  <si>
    <t>NDQIOU</t>
  </si>
  <si>
    <t>BETASHARES NASDAQ 100 ETF - CTW 18.9238 JUN20 IW</t>
  </si>
  <si>
    <t>NASDAQ 100 E-MINI - CTW 6830.7619 MINIL</t>
  </si>
  <si>
    <t>NASDAQ 100 E-MINI - CTW 6523.2911 MINIL</t>
  </si>
  <si>
    <t>NASDAQ 100 E-MINI - CTW 5895.5757 MINIL</t>
  </si>
  <si>
    <t>NDXKOH</t>
  </si>
  <si>
    <t>NASDAQ 100 E-MINI - CTW 6071.7476 MINIL</t>
  </si>
  <si>
    <t>NASDAQ 100 E-MINI - CTW 5550.4548 MINIL</t>
  </si>
  <si>
    <t>NDXKON</t>
  </si>
  <si>
    <t>NASDAQ 100 E-MINI - CTW 5666.8899 MINIL</t>
  </si>
  <si>
    <t>NDXKOP</t>
  </si>
  <si>
    <t>NASDAQ 100 E-MINI - CTW 8277.3266 MINIS</t>
  </si>
  <si>
    <t>NASDAQ 100 E-MINI - CTW 8635.454 MINIS</t>
  </si>
  <si>
    <t>NASDAQ 100 E-MINI - CTW 9404.7489 MINIS</t>
  </si>
  <si>
    <t>NASDAQ 100 E-MINI - CTW 8880.4716 MINIS</t>
  </si>
  <si>
    <t>NASDAQ 100 E-MINI - CTW 9005.9788 MINIS</t>
  </si>
  <si>
    <t>NDXMOA</t>
  </si>
  <si>
    <t>NASDAQ 100 E-MINI - CTW 5789.3589 MINIL</t>
  </si>
  <si>
    <t>NASDAQ 100 E-MINI - CTW 9130.5179 MINIS</t>
  </si>
  <si>
    <t>NEARMAP LTD - CTW NOV23 2.1997 IM</t>
  </si>
  <si>
    <t>NEARMAP LTD - CTW NOV23 1.8399 IM</t>
  </si>
  <si>
    <t>NEAJOC</t>
  </si>
  <si>
    <t>NEARMAP LTD - CTW APR24 2.5252 IM</t>
  </si>
  <si>
    <t>NEAKOA</t>
  </si>
  <si>
    <t>NEARMAP LTD - CTW 2.7418 MINIL</t>
  </si>
  <si>
    <t>NEARMAP LTD - CTW 2.4697 MINIL</t>
  </si>
  <si>
    <t>NEARMAP LTD - CTW 2.2882 MINIL</t>
  </si>
  <si>
    <t>NINE ENTERTAINMENT CO. HOLDINGS LIMITED - CTW 1.4185 MINIL</t>
  </si>
  <si>
    <t>NINE ENTERTAINMENT CO. HOLDINGS LIMITED - CTW 1.2111 MINIL</t>
  </si>
  <si>
    <t>NECKOE</t>
  </si>
  <si>
    <t>NINE ENTERTAINMENT CO. HOLDINGS LIMITED - CTW 1.6068 MINIL</t>
  </si>
  <si>
    <t>NINE ENTERTAINMENT CO. HOLDINGS LIMITED - CTW 2.6568 MINIS</t>
  </si>
  <si>
    <t>NECKOR</t>
  </si>
  <si>
    <t>NINE ENTERTAINMENT CO. HOLDINGS LIMITED - CTW 2.4715 MINIS</t>
  </si>
  <si>
    <t>NINE ENTERTAINMENT CO. HOLDINGS LIMITED - CTW 2.8703 MINIS</t>
  </si>
  <si>
    <t>NIB HOLDINGS LIMITED - CTW 5.8097 MINIL</t>
  </si>
  <si>
    <t>NHFKOB</t>
  </si>
  <si>
    <t>NIB HOLDINGS LIMITED - CTW 6.3123 MINIL</t>
  </si>
  <si>
    <t>NIB HOLDINGS LIMITED - CTW 4.8933 MINIL</t>
  </si>
  <si>
    <t>NHFKOD</t>
  </si>
  <si>
    <t>NIB HOLDINGS LIMITED - CTW 4.4282 MINIL</t>
  </si>
  <si>
    <t>NIB HOLDINGS LIMITED - CTW 9.1943 MINIS</t>
  </si>
  <si>
    <t>NIB HOLDINGS LIMITED - CTW 10.8619 MINIS</t>
  </si>
  <si>
    <t>NIB HOLDINGS LIMITED - CTW 9.7537 MINIS</t>
  </si>
  <si>
    <t>NIKKEI 225 INDEX FUTURES (SGX) - CTW 19603.0705 MINIL</t>
  </si>
  <si>
    <t>NIKKEI 225 INDEX FUTURES (SGX) - CTW 17693.6495 MINIL</t>
  </si>
  <si>
    <t>NIKKEI 225 INDEX FUTURES (SGX) - CTW 19167.0703 MINIL</t>
  </si>
  <si>
    <t>NIKKEI 225 INDEX FUTURES (SGX) - CTW 14576.1961 MINIL</t>
  </si>
  <si>
    <t>NIKKEI 225 INDEX FUTURES (SGX) - CTW 17313.1055 MINIL</t>
  </si>
  <si>
    <t>NIKKEI 225 INDEX FUTURES (SGX) - CTW 25545.3647 MINIS</t>
  </si>
  <si>
    <t>NIKKEI 225 INDEX FUTURES (SGX) - CTW 22745.4143 MINIS</t>
  </si>
  <si>
    <t>NIKKEI 225 INDEX FUTURES (SGX) - CTW 23583.8423 MINIS</t>
  </si>
  <si>
    <t>NIKKEI 225 INDEX FUTURES (SGX) - CTW 24003.476 MINIS</t>
  </si>
  <si>
    <t>NIKKEI 225 INDEX FUTURES (SGX) - CTW 24423.4707 MINIS</t>
  </si>
  <si>
    <t>NSRJOE</t>
  </si>
  <si>
    <t>NATIONAL STORAGE REIT - CTW APR20 1.2784 IM</t>
  </si>
  <si>
    <t>NSRJOF</t>
  </si>
  <si>
    <t>NATIONAL STORAGE REIT - CTW APR20 0.9954 IM</t>
  </si>
  <si>
    <t>NATIONAL STORAGE REIT - CTW 1.1984 MINIL</t>
  </si>
  <si>
    <t>NATIONAL STORAGE REIT - CTW 0.8289 MINIL</t>
  </si>
  <si>
    <t>NORTHERN STAR RESOURCES LTD - CTW 4.3719 MINIL</t>
  </si>
  <si>
    <t>NSTKOB</t>
  </si>
  <si>
    <t>NORTHERN STAR RESOURCES LTD - CTW 7.3535 MINIL</t>
  </si>
  <si>
    <t>NORTHERN STAR RESOURCES LTD - CTW 5.7451 MINIL</t>
  </si>
  <si>
    <t>NORTHERN STAR RESOURCES LTD - CTW 7.8223 MINIL</t>
  </si>
  <si>
    <t>NORTHERN STAR RESOURCES LTD - CTW 3.207 MINIL</t>
  </si>
  <si>
    <t>NORTHERN STAR RESOURCES LTD - CTW 16.1604 MINIS</t>
  </si>
  <si>
    <t>NSTKOT</t>
  </si>
  <si>
    <t>NORTHERN STAR RESOURCES LTD - CTW 16.9256 MINIS</t>
  </si>
  <si>
    <t>NUFARM LIMITED - CTW 2.2882 MINIL</t>
  </si>
  <si>
    <t>NUFARM LIMITED - CTW 3.2437 MINIL</t>
  </si>
  <si>
    <t>NUFKOD</t>
  </si>
  <si>
    <t>NUFARM LIMITED - CTW 3.2335 MINIL</t>
  </si>
  <si>
    <t>NUFKOG</t>
  </si>
  <si>
    <t>NUFARM LIMITED - CTW 2.7501 MINIL</t>
  </si>
  <si>
    <t>NUFARM LIMITED - CTW 6.4111 MINIS</t>
  </si>
  <si>
    <t>NUFARM LIMITED - CTW 4.7412 MINIS</t>
  </si>
  <si>
    <t>NUFARM LIMITED - CTW 5.3025 MINIS</t>
  </si>
  <si>
    <t>NRW HOLDINGS LIMITED - CTW 1.6702 MINIL</t>
  </si>
  <si>
    <t>NWLJOA</t>
  </si>
  <si>
    <t>NETWEALTH GROUP LIMITED - CTW NOV23 4.9493 IM</t>
  </si>
  <si>
    <t>NETWEALTH GROUP LIMITED - CTW NOV23 4.0485 IM</t>
  </si>
  <si>
    <t>NEXTDC LIMITED - CTW AUG22 3.6591 IM</t>
  </si>
  <si>
    <t>NEXTDC LIMITED - CTW NOV23 4.6012 IM</t>
  </si>
  <si>
    <t>NXTJOY</t>
  </si>
  <si>
    <t>NEXTDC LIMITED - CTW JUL23 4.8391 IM</t>
  </si>
  <si>
    <t>NEXTDC LIMITED - CTW 4.4393 MINIL</t>
  </si>
  <si>
    <t>NEXTDC LIMITED - CTW 1.6731 MINIL</t>
  </si>
  <si>
    <t>NEXTDC LIMITED - CTW 3.7815 MINIL</t>
  </si>
  <si>
    <t>NEXTDC LIMITED - CTW 2.1705 MINIL</t>
  </si>
  <si>
    <t>NEXTDC LIMITED - CTW 2.6465 MINIL</t>
  </si>
  <si>
    <t>NXTKOG</t>
  </si>
  <si>
    <t>NEXTDC LIMITED - CTW 3.2474 MINIL</t>
  </si>
  <si>
    <t>NXTKOP</t>
  </si>
  <si>
    <t>NEXTDC LIMITED - CTW 14.0567 MINIS</t>
  </si>
  <si>
    <t>NEXTDC LIMITED - CTW 19.5504 MINIS</t>
  </si>
  <si>
    <t>NEXTDC LIMITED - CTW 21.9941 MINIS</t>
  </si>
  <si>
    <t>OFX GROUP LIMITED - CTW 0.5819 MINIL</t>
  </si>
  <si>
    <t>OFXKOE</t>
  </si>
  <si>
    <t>OFX GROUP LIMITED - CTW 0.9963 MINIL</t>
  </si>
  <si>
    <t>OFX GROUP LIMITED - CTW 2.1974 MINIS</t>
  </si>
  <si>
    <t>OFX GROUP LIMITED - CTW 2.5955 MINIS</t>
  </si>
  <si>
    <t>OOH!MEDIA LIMITED - CTW 3.3435 MINIL</t>
  </si>
  <si>
    <t>OOH!MEDIA LIMITED - CTW 2.8916 MINIL</t>
  </si>
  <si>
    <t>ORORA LIMITED - CTW MAR23 1.618 IM</t>
  </si>
  <si>
    <t>ORAJOB</t>
  </si>
  <si>
    <t>ORORA LIMITED - CTW APR24 2.0201 IM</t>
  </si>
  <si>
    <t>ORORA LIMITED - CTW 2.6277 MINIL</t>
  </si>
  <si>
    <t>ORORA LIMITED - CTW 2.3835 MINIL</t>
  </si>
  <si>
    <t>ORORA LIMITED - CTW 3.7485 MINIS</t>
  </si>
  <si>
    <t>ORORA LIMITED - CTW 4.2584 MINIS</t>
  </si>
  <si>
    <t>OROCOBRE LIMITED - CTW NOV23 1.7382 IM</t>
  </si>
  <si>
    <t>OROCOBRE LIMITED - CTW APR24 2.2221 IM</t>
  </si>
  <si>
    <t>OREKOC</t>
  </si>
  <si>
    <t>OROCOBRE LIMITED - CTW 0.5112 MINIL</t>
  </si>
  <si>
    <t>ORGBOA</t>
  </si>
  <si>
    <t>ORIGIN ENERGY LIMITED - CTW MAR20 ORG BONUS</t>
  </si>
  <si>
    <t>ORGBOB</t>
  </si>
  <si>
    <t>ORGIOA</t>
  </si>
  <si>
    <t>ORIGIN ENERGY LIMITED - CTW OCT19 4.25 R I W</t>
  </si>
  <si>
    <t>ORIGIN ENERGY LIMITED - CTW NOV19 5.00 R I W</t>
  </si>
  <si>
    <t>ORGIWM</t>
  </si>
  <si>
    <t>ORIGIN ENERGY LIMITED - WBC 7.24 SEP20 IW</t>
  </si>
  <si>
    <t>ORIGIN ENERGY LIMITED - CTW NOV23 4.2349 IM</t>
  </si>
  <si>
    <t>ORIGIN ENERGY LIMITED - CTW NOV23 3.2926 IM</t>
  </si>
  <si>
    <t>ORGJOG</t>
  </si>
  <si>
    <t>ORIGIN ENERGY LIMITED - CTW APR20 3.7416 IM</t>
  </si>
  <si>
    <t>ORGJON</t>
  </si>
  <si>
    <t>ORIGIN ENERGY LIMITED - CTW JAN21 4.841 IM</t>
  </si>
  <si>
    <t>ORIGIN ENERGY LIMITED - CTW 5.1976 MINIL</t>
  </si>
  <si>
    <t>ORIGIN ENERGY LIMITED - CTW 4.3907 MINIL</t>
  </si>
  <si>
    <t>ORGKOD</t>
  </si>
  <si>
    <t>ORIGIN ENERGY LIMITED - CTW 5.1056 MINIL</t>
  </si>
  <si>
    <t>ORIGIN ENERGY LIMITED - CTW 8.6707 MINIS</t>
  </si>
  <si>
    <t>ORIGIN ENERGY LIMITED - CTW 9.3253 MINIS</t>
  </si>
  <si>
    <t>ORIGIN ENERGY LIMITED - CTW JUL22 3.951 IW</t>
  </si>
  <si>
    <t>ORGSO3</t>
  </si>
  <si>
    <t>ORIGIN ENERGY LIMITED - CTW APR20 2.8927 IW</t>
  </si>
  <si>
    <t>ORGSO4</t>
  </si>
  <si>
    <t>ORIGIN ENERGY LIMITED - CTW JAN21 5.2959 IW</t>
  </si>
  <si>
    <t>ORGSOF</t>
  </si>
  <si>
    <t>ORIGIN ENERGY LIMITED - CTW 7.4198 JUN20 IW</t>
  </si>
  <si>
    <t>ORGSOM</t>
  </si>
  <si>
    <t>ORIGIN ENERGY LIMITED - CTW 2.8123 JUN21 IW</t>
  </si>
  <si>
    <t>ORIGIN ENERGY LIMITED - CTW 3.6684 JUN23 IW</t>
  </si>
  <si>
    <t>ORIGIN ENERGY LIMITED - WBC 3.5311 JUN24 IW</t>
  </si>
  <si>
    <t>ORGSWR</t>
  </si>
  <si>
    <t>ORIGIN ENERGY LIMITED - WBC 6.4777 JUN20 IW</t>
  </si>
  <si>
    <t>ORGSWT</t>
  </si>
  <si>
    <t>ORIGIN ENERGY LIMITED - WBC 3.0195 JUN20 IW</t>
  </si>
  <si>
    <t>ORIBOB</t>
  </si>
  <si>
    <t>ORICA LIMITED - CTW OCT19 ORI BONUS</t>
  </si>
  <si>
    <t>ORIBOC</t>
  </si>
  <si>
    <t>ORICA LIMITED - CTW JAN20 ORI BONUS</t>
  </si>
  <si>
    <t>ORIBOE</t>
  </si>
  <si>
    <t>ORICA LIMITED - CTW MAR20 ORI BONUS</t>
  </si>
  <si>
    <t>ORIBOZ</t>
  </si>
  <si>
    <t>ORICA LIMITED - CTW SEP19 ORI BONUS</t>
  </si>
  <si>
    <t>ORICA LIMITED - CTW NOV19 9.50 R I W</t>
  </si>
  <si>
    <t>ORIIOL</t>
  </si>
  <si>
    <t>ORICA LIMITED - CTW 15.50 MAY20 IW</t>
  </si>
  <si>
    <t>ORICA LIMITED - CTW APR20 12.4973 IM</t>
  </si>
  <si>
    <t>ORIJOF</t>
  </si>
  <si>
    <t>ORICA LIMITED - CTW APR20 9.9777 IM</t>
  </si>
  <si>
    <t>ORIJON</t>
  </si>
  <si>
    <t>ORICA LIMITED - CTW JAN21 8.4717 IM</t>
  </si>
  <si>
    <t>ORICA LIMITED - CTW 18.2199 MINIL</t>
  </si>
  <si>
    <t>ORICA LIMITED - CTW 16.5663 MINIL</t>
  </si>
  <si>
    <t>ORIKOD</t>
  </si>
  <si>
    <t>ORICA LIMITED - CTW 15.4665 MINIL</t>
  </si>
  <si>
    <t>ORIKOS</t>
  </si>
  <si>
    <t>ORICA LIMITED - CTW 24.0075 MINIS</t>
  </si>
  <si>
    <t>ORICA LIMITED - CTW 24.814 MINIS</t>
  </si>
  <si>
    <t>ORISOM</t>
  </si>
  <si>
    <t>ORICA LIMITED - CTW 9.9685 JUN21 IW</t>
  </si>
  <si>
    <t>ORISWB</t>
  </si>
  <si>
    <t>ORICA LIMITED - WBC 10.1479 JUN24 IW</t>
  </si>
  <si>
    <t>ORISWR</t>
  </si>
  <si>
    <t>ORICA LIMITED - WBC 10.3337 JUN20 IW</t>
  </si>
  <si>
    <t>OIL SEARCH LIMITED - CTW NOV19 5.00 R I W</t>
  </si>
  <si>
    <t>OSHJOF</t>
  </si>
  <si>
    <t>OIL SEARCH LIMITED - CTW APR20 4.9888 IM</t>
  </si>
  <si>
    <t>OSHJOT</t>
  </si>
  <si>
    <t>OIL SEARCH LIMITED - CTW APR20 4.077 IM</t>
  </si>
  <si>
    <t>OSHKOA</t>
  </si>
  <si>
    <t>OIL SEARCH LIMITED - CTW 6.2587 MINIL</t>
  </si>
  <si>
    <t>OSHKOD</t>
  </si>
  <si>
    <t>OIL SEARCH LIMITED - CTW 5.6055 MINIL</t>
  </si>
  <si>
    <t>OIL SEARCH LIMITED - CTW 8.2708 MINIS</t>
  </si>
  <si>
    <t>OSHKOQ</t>
  </si>
  <si>
    <t>OIL SEARCH LIMITED - CTW 8.936 MINIS</t>
  </si>
  <si>
    <t>OIL SEARCH LIMITED - CTW 9.4052 MINIS</t>
  </si>
  <si>
    <t>OSHQOB</t>
  </si>
  <si>
    <t>OIL SEARCH LIMITED - CTW 5.8919 MINIL</t>
  </si>
  <si>
    <t>OSHSO1</t>
  </si>
  <si>
    <t>OIL SEARCH LIMITED - CTW JAN21 5.726 IW</t>
  </si>
  <si>
    <t>OSHSO2</t>
  </si>
  <si>
    <t>OIL SEARCH LIMITED - CTW NOV21 3.8006 IW</t>
  </si>
  <si>
    <t>OSHSOF</t>
  </si>
  <si>
    <t>OIL SEARCH LIMITED - CTW 7.3992 JUN20 IW</t>
  </si>
  <si>
    <t>OIL SEARCH LIMITED - WBC 3.4482 JUN24 IW</t>
  </si>
  <si>
    <t>OSHSWR</t>
  </si>
  <si>
    <t>OIL SEARCH LIMITED - WBC 4.7046 JUN20 IW</t>
  </si>
  <si>
    <t>SPDR S&amp;P/ASX 200 FINANCIALS EX A-REIT FUND - CTW APR24 15.1509 IM</t>
  </si>
  <si>
    <t>OZFJOJ</t>
  </si>
  <si>
    <t>SPDR S&amp;P/ASX 200 FINANCIALS EX A-REIT FUND - CTW MAR23 12.5844 IM</t>
  </si>
  <si>
    <t>OZLBOA</t>
  </si>
  <si>
    <t>OZ MINERALS LIMITED - CTW OCT19 OZL BONUS</t>
  </si>
  <si>
    <t>OZLBOB</t>
  </si>
  <si>
    <t>OZ MINERALS LIMITED - CTW JAN20 OZL BONUS</t>
  </si>
  <si>
    <t>OZ MINERALS LIMITED - CTW NOV19 5.00 R I W</t>
  </si>
  <si>
    <t>OZLKOB</t>
  </si>
  <si>
    <t>OZ MINERALS LIMITED - CTW 7.4957 MINIL</t>
  </si>
  <si>
    <t>OZ MINERALS LIMITED - CTW 7.174 MINIL</t>
  </si>
  <si>
    <t>OZ MINERALS LIMITED - CTW 6.8737 MINIL</t>
  </si>
  <si>
    <t>OZLKOF</t>
  </si>
  <si>
    <t>OZ MINERALS LIMITED - CTW 6.4321 MINIL</t>
  </si>
  <si>
    <t>OZLKOG</t>
  </si>
  <si>
    <t>OZ MINERALS LIMITED - CTW 7.8966 MINIL</t>
  </si>
  <si>
    <t>OZLKOP</t>
  </si>
  <si>
    <t>OZ MINERALS LIMITED - CTW 12.4052 MINIS</t>
  </si>
  <si>
    <t>OZ MINERALS LIMITED - CTW 13.0056 MINIS</t>
  </si>
  <si>
    <t>OZ MINERALS LIMITED - CTW 12.0502 MINIS</t>
  </si>
  <si>
    <t>OZLSWR</t>
  </si>
  <si>
    <t>OZ MINERALS LIMITED - WBC 1.6741 JUN20 IW</t>
  </si>
  <si>
    <t>PENDAL GROUP LIMITED - CTW NOV23 5.8294 IM</t>
  </si>
  <si>
    <t>PENDAL GROUP LIMITED - CTW NOV23 4.2433 IM</t>
  </si>
  <si>
    <t>PDLKOA</t>
  </si>
  <si>
    <t>PENDAL GROUP LIMITED - CTW 6.1119 MINIL</t>
  </si>
  <si>
    <t>PDLKOB</t>
  </si>
  <si>
    <t>PENDAL GROUP LIMITED - CTW 5.1641 MINIL</t>
  </si>
  <si>
    <t>PENDAL GROUP LIMITED - CTW 4.2267 MINIL</t>
  </si>
  <si>
    <t>PENDAL GROUP LIMITED - CTW 3.7476 MINIL</t>
  </si>
  <si>
    <t>PLATO INCOME MAXIMISER LIMITED. - CTW AUG22 0.4642 IM</t>
  </si>
  <si>
    <t>PLATO INCOME MAXIMISER LIMITED. - CTW NOV23 0.6344 IM</t>
  </si>
  <si>
    <t>PRO MEDICUS LIMITED - CTW APR24 10.1006 IM</t>
  </si>
  <si>
    <t>PRO MEDICUS LIMITED - CTW APR24 12.1208 IM</t>
  </si>
  <si>
    <t>PREMIER INVESTMENTS LIMITED - CTW 12.8189 MINIL</t>
  </si>
  <si>
    <t>PMVKOC</t>
  </si>
  <si>
    <t>PREMIER INVESTMENTS LIMITED - CTW 11.0872 MINIL</t>
  </si>
  <si>
    <t>PREMIER INVESTMENTS LIMITED - CTW 21.4079 MINIS</t>
  </si>
  <si>
    <t>PMVKOS</t>
  </si>
  <si>
    <t>PREMIER INVESTMENTS LIMITED - CTW 23.47 MINIS</t>
  </si>
  <si>
    <t>POLYNOVO LIMITED - CTW NOV23 0.3579 IM</t>
  </si>
  <si>
    <t>POLYNOVO LIMITED - CTW NOV23 0.4601 IM</t>
  </si>
  <si>
    <t>POLYNOVO LIMITED - CTW APR24 0.6544 IM</t>
  </si>
  <si>
    <t>POLYNOVO LIMITED - CTW APR24 0.5555 IM</t>
  </si>
  <si>
    <t>PERPETUAL LIMITED - CTW APR24 30.3019 IM</t>
  </si>
  <si>
    <t>PPTJOB</t>
  </si>
  <si>
    <t>PERPETUAL LIMITED - CTW NOV23 21.5989 IM</t>
  </si>
  <si>
    <t>PPTJOJ</t>
  </si>
  <si>
    <t>PERPETUAL LIMITED - CTW MAR23 25.9247 IM</t>
  </si>
  <si>
    <t>PERPETUAL LIMITED - CTW 32.3066 MINIL</t>
  </si>
  <si>
    <t>PERPETUAL LIMITED - CTW 34.2497 MINIL</t>
  </si>
  <si>
    <t>PERPETUAL LIMITED - CTW 28.1644 MINIL</t>
  </si>
  <si>
    <t>PERPETUAL LIMITED - CTW 63.9757 MINIS</t>
  </si>
  <si>
    <t>PERPETUAL LIMITED - CTW 56.861 MINIS</t>
  </si>
  <si>
    <t>PERPETUAL LIMITED - CTW 54.4184 MINIS</t>
  </si>
  <si>
    <t>PLATINUM ASSET MANAGEMENT LIMITED - CTW APR24 3.0302 IM</t>
  </si>
  <si>
    <t>PTMJOY</t>
  </si>
  <si>
    <t>PLATINUM ASSET MANAGEMENT LIMITED - CTW JUL23 2.8844 IM</t>
  </si>
  <si>
    <t>PTMJOZ</t>
  </si>
  <si>
    <t>PLATINUM ASSET MANAGEMENT LIMITED - CTW NOV21 3.7343 IM</t>
  </si>
  <si>
    <t>PLATINUM ASSET MANAGEMENT LIMITED - CTW 1.9723 MINIL</t>
  </si>
  <si>
    <t>PLATINUM ASSET MANAGEMENT LIMITED - CTW 2.5902 MINIL</t>
  </si>
  <si>
    <t>PLATINUM ASSET MANAGEMENT LIMITED - CTW 20.7082 MINIS</t>
  </si>
  <si>
    <t>PLATINUM ASSET MANAGEMENT LIMITED - CTW 17.4871 MINIS</t>
  </si>
  <si>
    <t>PLATINUM ASSET MANAGEMENT LIMITED - CTW NOV23 2.8804 IW</t>
  </si>
  <si>
    <t>QANTAS AIRWAYS LIMITED - CTW OCT19 QAN BONUS</t>
  </si>
  <si>
    <t>QANBOB</t>
  </si>
  <si>
    <t>QANTAS AIRWAYS LIMITED - CTW JAN20 QAN BONUS</t>
  </si>
  <si>
    <t>QANBOC</t>
  </si>
  <si>
    <t>QANTAS AIRWAYS LIMITED - CTW MAR20 QAN BONUS</t>
  </si>
  <si>
    <t>QANIOA</t>
  </si>
  <si>
    <t>QANTAS AIRWAYS LIMITED - CTW OCT19 3.50 R I W</t>
  </si>
  <si>
    <t>QANTAS AIRWAYS LIMITED - CTW NOV19 3.00 R I W</t>
  </si>
  <si>
    <t>QANIOL</t>
  </si>
  <si>
    <t>QANTAS AIRWAYS LIMITED - CTW 4.75 MAY20 IW</t>
  </si>
  <si>
    <t>QANJOE</t>
  </si>
  <si>
    <t>QANTAS AIRWAYS LIMITED - CTW APR20 3.9895 IM</t>
  </si>
  <si>
    <t>QANJOM</t>
  </si>
  <si>
    <t>QANTAS AIRWAYS LIMITED - CTW JAN21 2.7487 IM</t>
  </si>
  <si>
    <t>QANJOY</t>
  </si>
  <si>
    <t>QANTAS AIRWAYS LIMITED - CTW JUL22 3.3776 IM</t>
  </si>
  <si>
    <t>QANKOB</t>
  </si>
  <si>
    <t>QANTAS AIRWAYS LIMITED - CTW 4.5761 MINIL</t>
  </si>
  <si>
    <t>QANKOC</t>
  </si>
  <si>
    <t>QANTAS AIRWAYS LIMITED - CTW 4.3337 MINIL</t>
  </si>
  <si>
    <t>QANTAS AIRWAYS LIMITED - CTW 4.7779 MINIL</t>
  </si>
  <si>
    <t>QANTAS AIRWAYS LIMITED - CTW 1.0914 MINIL</t>
  </si>
  <si>
    <t>QANTAS AIRWAYS LIMITED - CTW 6.7393 MINIS</t>
  </si>
  <si>
    <t>QANTAS AIRWAYS LIMITED - CTW 7.67 MINIS</t>
  </si>
  <si>
    <t>QANKOS</t>
  </si>
  <si>
    <t>QANTAS AIRWAYS LIMITED - CTW 7.1909 MINIS</t>
  </si>
  <si>
    <t>QANTAS AIRWAYS LIMITED - CTW 6.5089 MINIS</t>
  </si>
  <si>
    <t>QANSOF</t>
  </si>
  <si>
    <t>QANTAS AIRWAYS LIMITED - CTW 5.5289 JUN20 IW</t>
  </si>
  <si>
    <t>QANSOH</t>
  </si>
  <si>
    <t>QANTAS AIRWAYS LIMITED - CTW 1.6463 JUN20 IW</t>
  </si>
  <si>
    <t>QANSOM</t>
  </si>
  <si>
    <t>QANTAS AIRWAYS LIMITED - CTW 3.01 JUN21 IW</t>
  </si>
  <si>
    <t>QANTAS AIRWAYS LIMITED - WBC 2.6819 JUN24 IW</t>
  </si>
  <si>
    <t>QANSWR</t>
  </si>
  <si>
    <t>QANTAS AIRWAYS LIMITED - WBC JUN20 1.5382 I W</t>
  </si>
  <si>
    <t>QBEBOC</t>
  </si>
  <si>
    <t>QBE INSURANCE GROUP LIMITED - CTW OCT19 QBE BONUS</t>
  </si>
  <si>
    <t>QBEBOE</t>
  </si>
  <si>
    <t>QBE INSURANCE GROUP LIMITED - CTW JAN20 QBE BONUS</t>
  </si>
  <si>
    <t>QBEBOF</t>
  </si>
  <si>
    <t>QBE INSURANCE GROUP LIMITED - CTW MAR20 QBE BONUS</t>
  </si>
  <si>
    <t>QBEBOH</t>
  </si>
  <si>
    <t>QBE INSURANCE GROUP LIMITED - CTW SEP19 QBE BONUS</t>
  </si>
  <si>
    <t>QBEBOZ</t>
  </si>
  <si>
    <t>QBEIO1</t>
  </si>
  <si>
    <t>QBE INSURANCE GROUP LIMITED - CTW MAY20 6.00 R I W</t>
  </si>
  <si>
    <t>QBE INSURANCE GROUP LIMITED - CTW NOV19 5.50 R I W</t>
  </si>
  <si>
    <t>QBEIOA</t>
  </si>
  <si>
    <t>QBE INSURANCE GROUP LIMITED - CTW OCT19 6.00 R I W</t>
  </si>
  <si>
    <t>QBE INSURANCE GROUP LIMITED - CTW NOV19 6.50 R I W</t>
  </si>
  <si>
    <t>QBE INSURANCE GROUP LIMITED - CTW 10.00 NOV19 IW</t>
  </si>
  <si>
    <t>QBEIOL</t>
  </si>
  <si>
    <t>QBE INSURANCE GROUP LIMITED - CTW 10.50 MAY20 IW</t>
  </si>
  <si>
    <t>QBEIWM</t>
  </si>
  <si>
    <t>QBE INSURANCE GROUP LIMITED - WBC 12.41 SEP20 IW</t>
  </si>
  <si>
    <t>QBE INSURANCE GROUP LIMITED - CTW AUG22 8.187 IM</t>
  </si>
  <si>
    <t>QBE INSURANCE GROUP LIMITED - CTW MAR23 5.3934 IM</t>
  </si>
  <si>
    <t>QBEJOZ</t>
  </si>
  <si>
    <t>QBE INSURANCE GROUP LIMITED - CTW NOV21 6.3999 IM</t>
  </si>
  <si>
    <t>QBE INSURANCE GROUP LIMITED - CTW 6.7623 MINIL</t>
  </si>
  <si>
    <t>QBEKOC</t>
  </si>
  <si>
    <t>QBE INSURANCE GROUP LIMITED - CTW 10.243 MINIL</t>
  </si>
  <si>
    <t>QBEKOD</t>
  </si>
  <si>
    <t>QBE INSURANCE GROUP LIMITED - CTW 8.2316 MINIL</t>
  </si>
  <si>
    <t>QBE INSURANCE GROUP LIMITED - CTW 7.7556 MINIL</t>
  </si>
  <si>
    <t>QBEKOH</t>
  </si>
  <si>
    <t>QBE INSURANCE GROUP LIMITED - CTW 8.7931 MINIL</t>
  </si>
  <si>
    <t>QBE INSURANCE GROUP LIMITED - CTW 13.3233 MINIS</t>
  </si>
  <si>
    <t>QBE INSURANCE GROUP LIMITED - CTW 13.8718 MINIS</t>
  </si>
  <si>
    <t>QBE INSURANCE GROUP LIMITED - CTW 18.4002 MINIS</t>
  </si>
  <si>
    <t>QBEKOV</t>
  </si>
  <si>
    <t>QBE INSURANCE GROUP LIMITED - CTW 14.9886 MINIS</t>
  </si>
  <si>
    <t>QBEKOW</t>
  </si>
  <si>
    <t>QBE INSURANCE GROUP LIMITED - CTW 15.5758 MINIS</t>
  </si>
  <si>
    <t>QBE INSURANCE GROUP LIMITED - CTW 8.0167 GSLMINIL</t>
  </si>
  <si>
    <t>QBE INSURANCE GROUP LIMITED - CTW 9.6938 GSLMINIL</t>
  </si>
  <si>
    <t>QBE INSURANCE GROUP LIMITED - CTW 8.972 GSLMINIL</t>
  </si>
  <si>
    <t>QBELOF</t>
  </si>
  <si>
    <t>QBE INSURANCE GROUP LIMITED - CTW 10.7115 GSLMINIL</t>
  </si>
  <si>
    <t>QBE INSURANCE GROUP LIMITED - CTW 11.3093 GSLMINIL</t>
  </si>
  <si>
    <t>QBE INSURANCE GROUP LIMITED - CTW 13.7483 GSLMINIS</t>
  </si>
  <si>
    <t>QBE INSURANCE GROUP LIMITED - CTW 11.9861 GSLMINIS</t>
  </si>
  <si>
    <t>QBE INSURANCE GROUP LIMITED - CTW 12.4879 GSLMINIS</t>
  </si>
  <si>
    <t>QBE INSURANCE GROUP LIMITED - CTW 12.987 GSLMINIS</t>
  </si>
  <si>
    <t>QBE INSURANCE GROUP LIMITED - CTW 14.3115 GSLMINIS</t>
  </si>
  <si>
    <t>QBESO1</t>
  </si>
  <si>
    <t>QBE INSURANCE GROUP LIMITED - CTW DEC19 5.9449 IW</t>
  </si>
  <si>
    <t>QBE INSURANCE GROUP LIMITED - CTW MAR23 4.876 IW</t>
  </si>
  <si>
    <t>QBESOH</t>
  </si>
  <si>
    <t>QBE INSURANCE GROUP LIMITED - CTW 8.3774 JUN20 IW</t>
  </si>
  <si>
    <t>QBESOM</t>
  </si>
  <si>
    <t>QBE INSURANCE GROUP LIMITED - CTW 5.2675 JUN21 IW</t>
  </si>
  <si>
    <t>QBESON</t>
  </si>
  <si>
    <t>QBE INSURANCE GROUP LIMITED - CTW 7.1803 DEC19 IW</t>
  </si>
  <si>
    <t>QBESSK</t>
  </si>
  <si>
    <t>QBE INSURANCE GROUP LIMITED - UBS JUN19 9.4525 I W</t>
  </si>
  <si>
    <t>QBESWA</t>
  </si>
  <si>
    <t>QBE INSURANCE GROUP LIMITED - WBC 6.642 JUN22 IW</t>
  </si>
  <si>
    <t>QBE INSURANCE GROUP LIMITED - WBC 5.6021 JUN24 IW</t>
  </si>
  <si>
    <t>QBESWR</t>
  </si>
  <si>
    <t>QBE INSURANCE GROUP LIMITED - WBC 6.9564 JUN20 IW</t>
  </si>
  <si>
    <t>QBESWW</t>
  </si>
  <si>
    <t>QBE INSURANCE GROUP LIMITED - WBC 4.955 JUN20 IW</t>
  </si>
  <si>
    <t>BETASHARES FTSE RAFI AUSTRALIA 200 ETF - CTW JUL22 7.3181 IM</t>
  </si>
  <si>
    <t>BETASHARES FTSE RAFI AUSTRALIA 200 ETF - CTW JUL22 5.5089 IW</t>
  </si>
  <si>
    <t>QOZSOM</t>
  </si>
  <si>
    <t>BETASHARES FTSE RAFI AUSTRALIA 200 ETF - CTW 3.2877 JUN21 IW</t>
  </si>
  <si>
    <t>BETASHARES FTSE RAFI AUSTRALIA 200 ETF - WBC 5.3576 JUN22 IW</t>
  </si>
  <si>
    <t>BETASHARES FTSE RAFI AUSTRALIA 200 ETF - WBC 6.2514 JUN24 IW</t>
  </si>
  <si>
    <t>QOZSWR</t>
  </si>
  <si>
    <t>BETASHARES FTSE RAFI AUSTRALIA 200 ETF - WBC 5.3788 JUN20 IW</t>
  </si>
  <si>
    <t>QUBE HOLDINGS LIMITED - CTW 2.5443 MINIL</t>
  </si>
  <si>
    <t>QUBKOC</t>
  </si>
  <si>
    <t>QUBE HOLDINGS LIMITED - CTW 2.2122 MINIL</t>
  </si>
  <si>
    <t>RDVSOM</t>
  </si>
  <si>
    <t>RUSSELL INVESTMENTS HIGH DIVIDEND AUSTRALIAN SHARES ETF - CTW 8.8349 JUN21 IW</t>
  </si>
  <si>
    <t>REA GROUP LTD - CTW 78.2473 MINIL</t>
  </si>
  <si>
    <t>REA GROUP LTD - CTW 42.4252 MINIL</t>
  </si>
  <si>
    <t>REGIS HEALTHCARE LIMITED - CTW 0.8925 MINIL</t>
  </si>
  <si>
    <t>REGIS HEALTHCARE LIMITED - CTW 1.9835 MINIL</t>
  </si>
  <si>
    <t>RETAIL FOOD GROUP LIMITED - CTW AUG22 0.102 IM</t>
  </si>
  <si>
    <t>RHCBOH</t>
  </si>
  <si>
    <t>RAMSAY HEALTH CARE LIMITED - CTW SEP19 RHC BONUS</t>
  </si>
  <si>
    <t>RAMSAY HEALTH CARE LIMITED - CTW APR24 45.8064 IM</t>
  </si>
  <si>
    <t>RAMSAY HEALTH CARE LIMITED - CTW NOV23 35.7635 IM</t>
  </si>
  <si>
    <t>RAMSAY HEALTH CARE LIMITED - CTW MAR23 40.6491 IM</t>
  </si>
  <si>
    <t>RHCJOT</t>
  </si>
  <si>
    <t>RAMSAY HEALTH CARE LIMITED - CTW APR20 33.1253 IM</t>
  </si>
  <si>
    <t>RHCJOY</t>
  </si>
  <si>
    <t>RAMSAY HEALTH CARE LIMITED - CTW JUL23 28.8125 IM</t>
  </si>
  <si>
    <t>RHCKOB</t>
  </si>
  <si>
    <t>RAMSAY HEALTH CARE LIMITED - CTW 59.0364 MINIL</t>
  </si>
  <si>
    <t>RHCKOC</t>
  </si>
  <si>
    <t>RAMSAY HEALTH CARE LIMITED - CTW 54.4848 MINIL</t>
  </si>
  <si>
    <t>RHCKOP</t>
  </si>
  <si>
    <t>RAMSAY HEALTH CARE LIMITED - CTW 88.3903 MINIS</t>
  </si>
  <si>
    <t>RHCKOT</t>
  </si>
  <si>
    <t>RAMSAY HEALTH CARE LIMITED - CTW 83.2759 MINIS</t>
  </si>
  <si>
    <t>RHCSO1</t>
  </si>
  <si>
    <t>RAMSAY HEALTH CARE LIMITED - CTW DEC19 34.4081 IW</t>
  </si>
  <si>
    <t>RHCSO2</t>
  </si>
  <si>
    <t>RAMSAY HEALTH CARE LIMITED - CTW AUG22 42.4093 IW</t>
  </si>
  <si>
    <t>RAMSAY HEALTH CARE LIMITED - CTW NOV23 24.7974 IW</t>
  </si>
  <si>
    <t>RHCSOG</t>
  </si>
  <si>
    <t>RAMSAY HEALTH CARE LIMITED - CTW 26.872 DEC19 IW</t>
  </si>
  <si>
    <t>RAMSAY HEALTH CARE LIMITED - WBC 34.8239 JUN24 IW</t>
  </si>
  <si>
    <t>RHCSWR</t>
  </si>
  <si>
    <t>RAMSAY HEALTH CARE LIMITED - WBC 40.2697 JUN20 IW</t>
  </si>
  <si>
    <t>RHCSWW</t>
  </si>
  <si>
    <t>RAMSAY HEALTH CARE LIMITED - WBC 31.747 JUN20 IW</t>
  </si>
  <si>
    <t>RIOBOC</t>
  </si>
  <si>
    <t>RIO TINTO LIMITED - CTW OCT19 RIO BONUS</t>
  </si>
  <si>
    <t>RIOBOE</t>
  </si>
  <si>
    <t>RIO TINTO LIMITED - CTW JAN20 RIO BONUS</t>
  </si>
  <si>
    <t>RIOBOF</t>
  </si>
  <si>
    <t>RIO TINTO LIMITED - CTW MAR20 RIO BONUS</t>
  </si>
  <si>
    <t>RIOIO1</t>
  </si>
  <si>
    <t>RIO TINTO LIMITED - CTW MAY20 46.00 R IW</t>
  </si>
  <si>
    <t>RIO TINTO LIMITED - CTW NOV19 35.5819RIW</t>
  </si>
  <si>
    <t>RIOIOA</t>
  </si>
  <si>
    <t>RIO TINTO LIMITED - CTW OCT19 36.5837RIW</t>
  </si>
  <si>
    <t>RIO TINTO LIMITED - CTW NOV19 36.5795RIW</t>
  </si>
  <si>
    <t>RIO TINTO LIMITED - CTW NOV19 46.5795RIW</t>
  </si>
  <si>
    <t>RIOIOL</t>
  </si>
  <si>
    <t>RIO TINTO LIMITED - CTW MAY20 55.00 R IW</t>
  </si>
  <si>
    <t>RIOIOM</t>
  </si>
  <si>
    <t>RIO TINTO LIMITED - CTW 85.00 MAY20 IW</t>
  </si>
  <si>
    <t>RIOIOO</t>
  </si>
  <si>
    <t>RIO TINTO LIMITED - CTW 99.225 JUN20 IW</t>
  </si>
  <si>
    <t>RIOIOT</t>
  </si>
  <si>
    <t>RIO TINTO LIMITED - CTW 97.00 JUN20 IW</t>
  </si>
  <si>
    <t>RIOIOU</t>
  </si>
  <si>
    <t>RIOIWM</t>
  </si>
  <si>
    <t>RIO TINTO LIMITED - WBC 94.35 SEP20 IW</t>
  </si>
  <si>
    <t>RIOIYE</t>
  </si>
  <si>
    <t>RIO TINTO LIMITED - CBA JUN20 48.8869RIW</t>
  </si>
  <si>
    <t>RIOJOG</t>
  </si>
  <si>
    <t>RIO TINTO LIMITED - CTW APR20 61.7308 IM</t>
  </si>
  <si>
    <t>RIOJOI</t>
  </si>
  <si>
    <t>RIO TINTO LIMITED - CTW APR20 41.4965 IM</t>
  </si>
  <si>
    <t>RIOJOM</t>
  </si>
  <si>
    <t>RIO TINTO LIMITED - CTW JAN21 51.8795 IM</t>
  </si>
  <si>
    <t>RIOJOT</t>
  </si>
  <si>
    <t>RIO TINTO LIMITED - CTW APR20 70.4766 IM</t>
  </si>
  <si>
    <t>RIO TINTO LIMITED - CTW JUL23 56.0942 IM</t>
  </si>
  <si>
    <t>RIOKOB</t>
  </si>
  <si>
    <t>RIO TINTO LIMITED - CTW 65.7893 MINIL</t>
  </si>
  <si>
    <t>RIO TINTO LIMITED - CTW 46.1838 MINIL</t>
  </si>
  <si>
    <t>RIO TINTO LIMITED - CTW 48.1036 MINIL</t>
  </si>
  <si>
    <t>RIOKOF</t>
  </si>
  <si>
    <t>RIO TINTO LIMITED - CTW 78.2634 MINIL</t>
  </si>
  <si>
    <t>RIO TINTO LIMITED - CTW 43.3517 MINIL</t>
  </si>
  <si>
    <t>RIOKOJ</t>
  </si>
  <si>
    <t>RIO TINTO LIMITED - CTW 83.8884 MINIL</t>
  </si>
  <si>
    <t>RIO TINTO LIMITED - CTW 75.8469 MINIL</t>
  </si>
  <si>
    <t>RIO TINTO LIMITED - CTW 94.7172 MINIL</t>
  </si>
  <si>
    <t>RIO TINTO LIMITED - CTW 92.2155 MINIL</t>
  </si>
  <si>
    <t>RIOKOO</t>
  </si>
  <si>
    <t>RIO TINTO LIMITED - CTW 71.9847 MINIL</t>
  </si>
  <si>
    <t>RIO TINTO LIMITED - CTW 115.1687 MINIS</t>
  </si>
  <si>
    <t>RIO TINTO LIMITED - CTW 143.1712 MINIS</t>
  </si>
  <si>
    <t>RIO TINTO LIMITED - CTW 125.5096 MINIS</t>
  </si>
  <si>
    <t>RIO TINTO LIMITED - CTW 127.7031 MINIS</t>
  </si>
  <si>
    <t>RIOLOE</t>
  </si>
  <si>
    <t>RIO TINTO LIMITED - CTW 103.2417GSLMINIL</t>
  </si>
  <si>
    <t>RIOLOI</t>
  </si>
  <si>
    <t>RIO TINTO LIMITED - CTW 101.2407GSLMINIL</t>
  </si>
  <si>
    <t>RIO TINTO LIMITED - CTW 119.2636 MINIS</t>
  </si>
  <si>
    <t>RIOMOQ</t>
  </si>
  <si>
    <t>RIO TINTO LIMITED - CTW 121.4463 MINIS</t>
  </si>
  <si>
    <t>RIO TINTO LIMITED - CTW 129.8867 MINIS</t>
  </si>
  <si>
    <t>RIOSO1</t>
  </si>
  <si>
    <t>RIO TINTO LIMITED - CTW DEC19 22.639 IW</t>
  </si>
  <si>
    <t>RIOSO2</t>
  </si>
  <si>
    <t>RIO TINTO LIMITED - CTW APR20 11.1198 IW</t>
  </si>
  <si>
    <t>RIO TINTO LIMITED - CTW MAR23 35.33 IW</t>
  </si>
  <si>
    <t>RIOSOG</t>
  </si>
  <si>
    <t>RIO TINTO LIMITED - CTW 19.6675 DEC19 IW</t>
  </si>
  <si>
    <t>RIOSOM</t>
  </si>
  <si>
    <t>RIO TINTO LIMITED - CTW 22.6674 JUN21 IW</t>
  </si>
  <si>
    <t>RIO TINTO LIMITED - CTW 36.2542 JUN23 IW</t>
  </si>
  <si>
    <t>RIO TINTO LIMITED - CTW 28.1974 JUN22 IW</t>
  </si>
  <si>
    <t>RIO TINTO LIMITED - CTW 46.2113 JUN23 IW</t>
  </si>
  <si>
    <t>RIOSSK</t>
  </si>
  <si>
    <t>RIO TINTO LIMITED - UBS JUN19 77.9683 I</t>
  </si>
  <si>
    <t>RIO TINTO LIMITED - WBC 22.8939 JUN22 IW</t>
  </si>
  <si>
    <t>RIO TINTO LIMITED - WBC 52.5413 JUN24 IW</t>
  </si>
  <si>
    <t>RIOSWR</t>
  </si>
  <si>
    <t>RIO TINTO LIMITED - WBC 16.6836 JUN20 IW</t>
  </si>
  <si>
    <t>RIOSWW</t>
  </si>
  <si>
    <t>RIO TINTO LIMITED - WBC 10.7477 JUN20 IW</t>
  </si>
  <si>
    <t>RIOWOA</t>
  </si>
  <si>
    <t>RIO TINTO LIMITED - CTW DEC19 104.00 CW</t>
  </si>
  <si>
    <t>RIOWOB</t>
  </si>
  <si>
    <t>RIO TINTO LIMITED - CTW DEC19 110.00 CW</t>
  </si>
  <si>
    <t>RIOWOP</t>
  </si>
  <si>
    <t>RIO TINTO LIMITED - CTW DEC19 100.00 PW</t>
  </si>
  <si>
    <t>RIOWOQ</t>
  </si>
  <si>
    <t>RIO TINTO LIMITED - CTW DEC19 94.00 PW</t>
  </si>
  <si>
    <t>RIOXOA</t>
  </si>
  <si>
    <t>RIO TINTO LIMITED - CTW JUN20 95.00BARCW</t>
  </si>
  <si>
    <t>RIOXOB</t>
  </si>
  <si>
    <t>RIO TINTO LIMITED - CTW JUN20 85.00BARCW</t>
  </si>
  <si>
    <t>RIOXOP</t>
  </si>
  <si>
    <t>RIO TINTO LIMITED - CTW JUN20110.00BARPW</t>
  </si>
  <si>
    <t>RIOXOQ</t>
  </si>
  <si>
    <t>RIO TINTO LIMITED - CTW JUN20120.00BARPW</t>
  </si>
  <si>
    <t>RESMED INC - CTW 14.2717 MINIL</t>
  </si>
  <si>
    <t>RESMED INC - CTW 13.1776 MINIL</t>
  </si>
  <si>
    <t>RESMED INC - CTW 5.9449 MINIL</t>
  </si>
  <si>
    <t>RESMED INC - CTW 19.5836 MINIS</t>
  </si>
  <si>
    <t>RESMED INC - CTW 20.6345 MINIS</t>
  </si>
  <si>
    <t>RESMED INC - CTW 20.0207 MINIS</t>
  </si>
  <si>
    <t>RMDSO1</t>
  </si>
  <si>
    <t>RESMED INC - CTW DEC19 3.9497 IW</t>
  </si>
  <si>
    <t>REGIS RESOURCES LIMITED - CTW 3.3164 MINIL</t>
  </si>
  <si>
    <t>RRLKOD</t>
  </si>
  <si>
    <t>REGIS RESOURCES LIMITED - CTW 2.4819 MINIL</t>
  </si>
  <si>
    <t>RRLKOF</t>
  </si>
  <si>
    <t>REGIS RESOURCES LIMITED - CTW 2.96 MINIL</t>
  </si>
  <si>
    <t>REGIS RESOURCES LIMITED - CTW 7.3732 MINIS</t>
  </si>
  <si>
    <t>REGIS RESOURCES LIMITED - CTW 9.0476 MINIS</t>
  </si>
  <si>
    <t>REGIS RESOURCES LIMITED - CTW 8.2207 MINIS</t>
  </si>
  <si>
    <t>RESOLUTE MINING LIMITED - CTW 0.7748 MINIL</t>
  </si>
  <si>
    <t>RESOLUTE MINING LIMITED - CTW 0.6674 MINIL</t>
  </si>
  <si>
    <t>RESOLUTE MINING LIMITED - CTW 0.9445 MINIL</t>
  </si>
  <si>
    <t>RSGKOR</t>
  </si>
  <si>
    <t>RESOLUTE MINING LIMITED - CTW 1.7685 MINIS</t>
  </si>
  <si>
    <t>RESOLUTE MINING LIMITED - CTW 2.175 MINIS</t>
  </si>
  <si>
    <t>RSGKOZ</t>
  </si>
  <si>
    <t>RESOLUTE MINING LIMITED - CTW 2.0479 MINIS</t>
  </si>
  <si>
    <t>RWCJOY</t>
  </si>
  <si>
    <t>RELIANCE WORLDWIDE CORPORATION LIMITED - CTW JUL23 2.7296 IM</t>
  </si>
  <si>
    <t>RWCKOA</t>
  </si>
  <si>
    <t>RELIANCE WORLDWIDE CORPORATION LIMITED - CTW 1.5682 MINIL</t>
  </si>
  <si>
    <t>RWCKOB</t>
  </si>
  <si>
    <t>RELIANCE WORLDWIDE CORPORATION LIMITED - CTW 2.8054 MINIL</t>
  </si>
  <si>
    <t>S32BOB</t>
  </si>
  <si>
    <t>SOUTH32 LIMITED - CTW OCT19 S32 BONUS</t>
  </si>
  <si>
    <t>S32BOC</t>
  </si>
  <si>
    <t>SOUTH32 LIMITED - CTW JAN20 S32 BONUS</t>
  </si>
  <si>
    <t>S32BOE</t>
  </si>
  <si>
    <t>SOUTH32 LIMITED - CTW MAR20 S32 BONUS</t>
  </si>
  <si>
    <t>S32IWM</t>
  </si>
  <si>
    <t>SOUTH32 LIMITED - WBC 3.30 SEP20 IW</t>
  </si>
  <si>
    <t>S32JOF</t>
  </si>
  <si>
    <t>SOUTH32 LIMITED - CTW APR20 0.7446 IM</t>
  </si>
  <si>
    <t>S32JOG</t>
  </si>
  <si>
    <t>SOUTH32 LIMITED - CTW APR20 2.6265 IM</t>
  </si>
  <si>
    <t>S32JOM</t>
  </si>
  <si>
    <t>SOUTH32 LIMITED - CTW JAN21 1.9232 IM</t>
  </si>
  <si>
    <t>S32JOY</t>
  </si>
  <si>
    <t>SOUTH32 LIMITED - CTW JUL22 2.4108 IM</t>
  </si>
  <si>
    <t>S32JOZ</t>
  </si>
  <si>
    <t>SOUTH32 LIMITED - CTW NOV21 1.531 IM</t>
  </si>
  <si>
    <t>SOUTH32 LIMITED - CTW 2.3386 MINIL</t>
  </si>
  <si>
    <t>SOUTH32 LIMITED - CTW 1.2325 MINIL</t>
  </si>
  <si>
    <t>SOUTH32 LIMITED - CTW 2.5151 MINIL</t>
  </si>
  <si>
    <t>S32KOE</t>
  </si>
  <si>
    <t>SOUTH32 LIMITED - CTW 2.1274 MINIL</t>
  </si>
  <si>
    <t>S32KOF</t>
  </si>
  <si>
    <t>SOUTH32 LIMITED - CTW 2.6546 MINIL</t>
  </si>
  <si>
    <t>SOUTH32 LIMITED - CTW 5.18 MINIS</t>
  </si>
  <si>
    <t>S32KOQ</t>
  </si>
  <si>
    <t>SOUTH32 LIMITED - CTW 3.9724 MINIS</t>
  </si>
  <si>
    <t>SOUTH32 LIMITED - CTW 4.1334 MINIS</t>
  </si>
  <si>
    <t>SOUTH32 LIMITED - CTW 4.5045 MINIS</t>
  </si>
  <si>
    <t>SOUTH32 LIMITED - CTW 4.9981 MINIS</t>
  </si>
  <si>
    <t>S32QOA</t>
  </si>
  <si>
    <t>SOUTH32 LIMITED - CTW 2.7888 MINIL</t>
  </si>
  <si>
    <t>S32SOM</t>
  </si>
  <si>
    <t>SOUTH32 LIMITED - CTW 0.7864 JUN21 IW</t>
  </si>
  <si>
    <t>S32SSK</t>
  </si>
  <si>
    <t>SOUTH32 LIMITED - UBS JUN19 3.5969 I W</t>
  </si>
  <si>
    <t>SOUTH32 LIMITED - WBC 1.6257 JUN24 IW</t>
  </si>
  <si>
    <t>S32SWR</t>
  </si>
  <si>
    <t>SOUTH32 LIMITED - WBC 0.7891 JUN20 IW</t>
  </si>
  <si>
    <t>S32SWW</t>
  </si>
  <si>
    <t>SOUTH32 LIMITED - WBC 0.4042 JUN20 IW</t>
  </si>
  <si>
    <t>SARKOB</t>
  </si>
  <si>
    <t>SARACEN MINERAL HOLDINGS LIMITED - CTW 1.5876 MINIL</t>
  </si>
  <si>
    <t>SARKOC</t>
  </si>
  <si>
    <t>SARACEN MINERAL HOLDINGS LIMITED - CTW 1.1481 MINIL</t>
  </si>
  <si>
    <t>SARKOD</t>
  </si>
  <si>
    <t>SARACEN MINERAL HOLDINGS LIMITED - CTW 2.9938 MINIL</t>
  </si>
  <si>
    <t>SARKOE</t>
  </si>
  <si>
    <t>SARACEN MINERAL HOLDINGS LIMITED - CTW 2.3991 MINIL</t>
  </si>
  <si>
    <t>SARKOG</t>
  </si>
  <si>
    <t>SARACEN MINERAL HOLDINGS LIMITED - CTW 2.65 MINIL</t>
  </si>
  <si>
    <t>SARKOP</t>
  </si>
  <si>
    <t>SARACEN MINERAL HOLDINGS LIMITED - CTW 4.697 MINIS</t>
  </si>
  <si>
    <t>SARKOQ</t>
  </si>
  <si>
    <t>SARACEN MINERAL HOLDINGS LIMITED - CTW 4.3829 MINIS</t>
  </si>
  <si>
    <t>SARKOR</t>
  </si>
  <si>
    <t>SARACEN MINERAL HOLDINGS LIMITED - CTW 4.9317 MINIS</t>
  </si>
  <si>
    <t>SCGBOB</t>
  </si>
  <si>
    <t>SCENTRE GROUP - CTW OCT19 SCG BONUS</t>
  </si>
  <si>
    <t>SCGBOC</t>
  </si>
  <si>
    <t>SCENTRE GROUP - CTW JAN20 SCG BONUS</t>
  </si>
  <si>
    <t>SCGBOE</t>
  </si>
  <si>
    <t>SCENTRE GROUP - CTW MAR20 SCG BONUS</t>
  </si>
  <si>
    <t>SCGBOZ</t>
  </si>
  <si>
    <t>SCENTRE GROUP - CTW SEP19 SCG BONUS</t>
  </si>
  <si>
    <t>SCGIWM</t>
  </si>
  <si>
    <t>SCENTRE GROUP - WBC 3.74 SEP20 IW</t>
  </si>
  <si>
    <t>SCENTRE GROUP - CTW AUG22 2.802 IM</t>
  </si>
  <si>
    <t>SCENTRE GROUP - CTW MAR23 2.2652 IM</t>
  </si>
  <si>
    <t>SCGJOZ</t>
  </si>
  <si>
    <t>SCENTRE GROUP - CTW NOV21 2.0398 IM</t>
  </si>
  <si>
    <t>SCGKOB</t>
  </si>
  <si>
    <t>SCENTRE GROUP - CTW 2.378 MINIL</t>
  </si>
  <si>
    <t>SCGKOC</t>
  </si>
  <si>
    <t>SCENTRE GROUP - CTW 3.2448 MINIL</t>
  </si>
  <si>
    <t>SCGKOD</t>
  </si>
  <si>
    <t>SCENTRE GROUP - CTW 2.9435 MINIL</t>
  </si>
  <si>
    <t>SCENTRE GROUP - CTW 4.3584 MINIS</t>
  </si>
  <si>
    <t>SCENTRE GROUP - CTW 4.91 MINIS</t>
  </si>
  <si>
    <t>SCGSOF</t>
  </si>
  <si>
    <t>SCENTRE GROUP - CTW 3.9463 JUN20 IW</t>
  </si>
  <si>
    <t>SCENTRE GROUP - WBC 1.9291 JUN22 IW</t>
  </si>
  <si>
    <t>SCENTRE GROUP - WBC 1.8846 JUN24 IW</t>
  </si>
  <si>
    <t>SHOPPING CENTRES AUSTRALASIA PROPERTY GROUP - CTW 1.9829 MINIL</t>
  </si>
  <si>
    <t>SCPKOC</t>
  </si>
  <si>
    <t>SHOPPING CENTRES AUSTRALASIA PROPERTY GROUP - CTW 2.1222 MINIL</t>
  </si>
  <si>
    <t>SHOPPING CENTRES AUSTRALASIA PROPERTY GROUP - CTW 1.8149 MINIL</t>
  </si>
  <si>
    <t>SHOPPING CENTRES AUSTRALASIA PROPERTY GROUP - CTW 3.0603 MINIS</t>
  </si>
  <si>
    <t>SHOPPING CENTRES AUSTRALASIA PROPERTY GROUP - CTW 2.8898 MINIS</t>
  </si>
  <si>
    <t>SHOPPING CENTRES AUSTRALASIA PROPERTY GROUP - CTW 3.1659 MINIS</t>
  </si>
  <si>
    <t>SDAKOA</t>
  </si>
  <si>
    <t>SPEEDCAST INTERNATIONAL LIMITED - CTW 2.1179 MINIL</t>
  </si>
  <si>
    <t>SDAKOB</t>
  </si>
  <si>
    <t>SPEEDCAST INTERNATIONAL LIMITED - CTW 2.4059 MINIL</t>
  </si>
  <si>
    <t>SDAKOC</t>
  </si>
  <si>
    <t>SPEEDCAST INTERNATIONAL LIMITED - CTW 2.5929 MINIL</t>
  </si>
  <si>
    <t>SEEK LIMITED - CTW APR24 9.5956 IM</t>
  </si>
  <si>
    <t>SEKKOA</t>
  </si>
  <si>
    <t>SEEK LIMITED - CTW 18.3622 MINIL</t>
  </si>
  <si>
    <t>SEEK LIMITED - CTW 16.6553 MINIL</t>
  </si>
  <si>
    <t>SEEK LIMITED - CTW 30.7491 MINIS</t>
  </si>
  <si>
    <t>SEKKOS</t>
  </si>
  <si>
    <t>SEEK LIMITED - CTW 29.4287 MINIS</t>
  </si>
  <si>
    <t>SEKQOA</t>
  </si>
  <si>
    <t>SEEK LIMITED - CTW 10.6558 MINIL</t>
  </si>
  <si>
    <t>SANDFIRE RESOURCES NL - CTW 4.8754 MINIL</t>
  </si>
  <si>
    <t>SANDFIRE RESOURCES NL - CTW 3.6809 MINIL</t>
  </si>
  <si>
    <t>SFRKOF</t>
  </si>
  <si>
    <t>SANDFIRE RESOURCES NL - CTW 2.6724 MINIL</t>
  </si>
  <si>
    <t>SFRKOL</t>
  </si>
  <si>
    <t>SANDFIRE RESOURCES NL - CTW 4.3358 MINIL</t>
  </si>
  <si>
    <t>SANDFIRE RESOURCES NL - CTW 14.2375 MINIS</t>
  </si>
  <si>
    <t>SANDFIRE RESOURCES NL - CTW 9.2206 MINIS</t>
  </si>
  <si>
    <t>SANDFIRE RESOURCES NL - CTW 12.8456 MINIS</t>
  </si>
  <si>
    <t>SANDFIRE RESOURCES NL - CTW 10.7843 MINIS</t>
  </si>
  <si>
    <t>SANDFIRE RESOURCES NL - CTW 11.5222 MINIS</t>
  </si>
  <si>
    <t>SFYIOL</t>
  </si>
  <si>
    <t>SPDR S&amp;P/ASX 50 FUND - CTW 48.00 MAY20 IW</t>
  </si>
  <si>
    <t>SPDR S&amp;P/ASX 50 FUND - CTW APR24 38.8874 IM</t>
  </si>
  <si>
    <t>SPDR S&amp;P/ASX 50 FUND - CTW NOV21 29.8858 IM</t>
  </si>
  <si>
    <t>SFYSO1</t>
  </si>
  <si>
    <t>SPDR S&amp;P/ASX 50 FUND - CTW DEC19 20.7186 IW</t>
  </si>
  <si>
    <t>SFYSOG</t>
  </si>
  <si>
    <t>SPDR S&amp;P/ASX 50 FUND - CTW 21.3497 DEC19 IW</t>
  </si>
  <si>
    <t>SFYSOX</t>
  </si>
  <si>
    <t>SPDR S&amp;P/ASX 50 FUND - CTW NOV20 14.7186 IW</t>
  </si>
  <si>
    <t>SIMS METAL MANAGEMENT LIMITED - CTW 6.5869 MINIL</t>
  </si>
  <si>
    <t>SIMS METAL MANAGEMENT LIMITED - CTW 8.205 MINIL</t>
  </si>
  <si>
    <t>SIMS METAL MANAGEMENT LIMITED - CTW 9.6943 MINIL</t>
  </si>
  <si>
    <t>SGMKOI</t>
  </si>
  <si>
    <t>SIMS METAL MANAGEMENT LIMITED - CTW 7.4999 MINIL</t>
  </si>
  <si>
    <t>SIMS METAL MANAGEMENT LIMITED - CTW 17.2704 MINIS</t>
  </si>
  <si>
    <t>SIMS METAL MANAGEMENT LIMITED - CTW 16.2536 MINIS</t>
  </si>
  <si>
    <t>SIMS METAL MANAGEMENT LIMITED - CTW 14.6991 MINIS</t>
  </si>
  <si>
    <t>SGMKOV</t>
  </si>
  <si>
    <t>SIMS METAL MANAGEMENT LIMITED - CTW 13.4959 MINIS</t>
  </si>
  <si>
    <t>SGPBOA</t>
  </si>
  <si>
    <t>STOCKLAND - CTW OCT19 SGP BONUS</t>
  </si>
  <si>
    <t>SGPBOB</t>
  </si>
  <si>
    <t>STOCKLAND - CTW JAN20 SGP BONUS</t>
  </si>
  <si>
    <t>STOCKLAND - CTW NOV23 2.164 IM</t>
  </si>
  <si>
    <t>SGPJOE</t>
  </si>
  <si>
    <t>STOCKLAND - CTW APR20 2.4826 IM</t>
  </si>
  <si>
    <t>STOCKLAND - CTW 2.3314 MINIL</t>
  </si>
  <si>
    <t>STOCKLAND - CTW 3.5888 MINIL</t>
  </si>
  <si>
    <t>STOCKLAND - CTW 3.4107 MINIL</t>
  </si>
  <si>
    <t>STOCKLAND - CTW 5.5739 MINIS</t>
  </si>
  <si>
    <t>STOCKLAND - CTW 4.9288 MINIS</t>
  </si>
  <si>
    <t>SGPSWR</t>
  </si>
  <si>
    <t>STOCKLAND - WBC 1.5149 JUN20 IW</t>
  </si>
  <si>
    <t>SGRBOA</t>
  </si>
  <si>
    <t>THE STAR ENTERTAINMENT GROUP LIMITED - CTW OCT19 SGR BONUS</t>
  </si>
  <si>
    <t>SGRBOB</t>
  </si>
  <si>
    <t>THE STAR ENTERTAINMENT GROUP LIMITED - CTW JAN20 SGR BONUS</t>
  </si>
  <si>
    <t>SGRJOB</t>
  </si>
  <si>
    <t>THE STAR ENTERTAINMENT GROUP LIMITED - CTW NOV23 2.8164 IM</t>
  </si>
  <si>
    <t>SGRJOY</t>
  </si>
  <si>
    <t>THE STAR ENTERTAINMENT GROUP LIMITED - CTW JUL23 3.1697 IM</t>
  </si>
  <si>
    <t>SGRKOA</t>
  </si>
  <si>
    <t>THE STAR ENTERTAINMENT GROUP LIMITED - CTW 2.9305 MINIL</t>
  </si>
  <si>
    <t>THE STAR ENTERTAINMENT GROUP LIMITED - CTW 3.4433 MINIL</t>
  </si>
  <si>
    <t>THE STAR ENTERTAINMENT GROUP LIMITED - CTW 2.4058 MINIL</t>
  </si>
  <si>
    <t>THE STAR ENTERTAINMENT GROUP LIMITED - CTW 5.5404 MINIS</t>
  </si>
  <si>
    <t>THE STAR ENTERTAINMENT GROUP LIMITED - CTW 4.6681 MINIS</t>
  </si>
  <si>
    <t>THE STAR ENTERTAINMENT GROUP LIMITED - CTW 5.1449 MINIS</t>
  </si>
  <si>
    <t>SGRSOF</t>
  </si>
  <si>
    <t>THE STAR ENTERTAINMENT GROUP LIMITED - CTW 4.2237 JUN20 IW</t>
  </si>
  <si>
    <t>SHLIOO</t>
  </si>
  <si>
    <t>SONIC HEALTHCARE LIMITED - CTW 27.146 JUN20 IW</t>
  </si>
  <si>
    <t>SONIC HEALTHCARE LIMITED - CTW APR24 13.1308 IM</t>
  </si>
  <si>
    <t>SONIC HEALTHCARE LIMITED - CTW 20.0328 MINIL</t>
  </si>
  <si>
    <t>SHLKOC</t>
  </si>
  <si>
    <t>SONIC HEALTHCARE LIMITED - CTW 21.3073 MINIL</t>
  </si>
  <si>
    <t>SONIC HEALTHCARE LIMITED - CTW 31.9856 MINIS</t>
  </si>
  <si>
    <t>SHLSO1</t>
  </si>
  <si>
    <t>SONIC HEALTHCARE LIMITED - CTW DEC19 8.9804 IW</t>
  </si>
  <si>
    <t>SONIC HEALTHCARE LIMITED - CTW JUL22 14.0489 IW</t>
  </si>
  <si>
    <t>SHLSOM</t>
  </si>
  <si>
    <t>SONIC HEALTHCARE LIMITED - CTW 10.2377 JUN21 IW</t>
  </si>
  <si>
    <t>SONIC HEALTHCARE LIMITED - WBC 11.1677 JUN22 IW</t>
  </si>
  <si>
    <t>SONIC HEALTHCARE LIMITED - WBC 12.9645 JUN24 IW</t>
  </si>
  <si>
    <t>SHLSWR</t>
  </si>
  <si>
    <t>SONIC HEALTHCARE LIMITED - WBC 10.2768 JUN20 IW</t>
  </si>
  <si>
    <t>SIGMA HEALTHCARE LIMITED - CTW 0.1562 MINIL</t>
  </si>
  <si>
    <t>SIGMA HEALTHCARE LIMITED - CTW 0.3425 MINIL</t>
  </si>
  <si>
    <t>SIGMA HEALTHCARE LIMITED - CTW 0.6583 MINIS</t>
  </si>
  <si>
    <t>SIGMA HEALTHCARE LIMITED - CTW 0.8268 MINIS</t>
  </si>
  <si>
    <t>SIQKOB</t>
  </si>
  <si>
    <t>SMARTGROUP CORPORATION LTD - CTW 6.0994 MINIL</t>
  </si>
  <si>
    <t>SIQKOC</t>
  </si>
  <si>
    <t>SMARTGROUP CORPORATION LTD - CTW 5.2591 MINIL</t>
  </si>
  <si>
    <t>SPARK INFRASTRUCTURE GROUP - CTW APR24 1.5656 IM</t>
  </si>
  <si>
    <t>SKIJOE</t>
  </si>
  <si>
    <t>SPARK INFRASTRUCTURE GROUP - CTW APR20 1.828 IM</t>
  </si>
  <si>
    <t>SKIJOF</t>
  </si>
  <si>
    <t>SPARK INFRASTRUCTURE GROUP - CTW APR20 1.3058 IM</t>
  </si>
  <si>
    <t>SPARK INFRASTRUCTURE GROUP - CTW 1.7377 MINIL</t>
  </si>
  <si>
    <t>SPARK INFRASTRUCTURE GROUP - CTW 1.9183 MINIL</t>
  </si>
  <si>
    <t>SPARK INFRASTRUCTURE GROUP - CTW 3.1259 MINIS</t>
  </si>
  <si>
    <t>SPARK INFRASTRUCTURE GROUP - CTW 2.9016 MINIS</t>
  </si>
  <si>
    <t>SLFIOL</t>
  </si>
  <si>
    <t>SPDR S&amp;P/ASX 200 LISTED PROPERTY FUND - CTW 11.50 MAY20 IW</t>
  </si>
  <si>
    <t>SLFSO1</t>
  </si>
  <si>
    <t>SPDR S&amp;P/ASX 200 LISTED PROPERTY FUND - CTW APR20 4.4139 IW</t>
  </si>
  <si>
    <t>SLFSOM</t>
  </si>
  <si>
    <t>SPDR S&amp;P/ASX 200 LISTED PROPERTY FUND - CTW 2.9808 JUN21 IW</t>
  </si>
  <si>
    <t>SLFSOX</t>
  </si>
  <si>
    <t>SPDR S&amp;P/ASX 200 LISTED PROPERTY FUND - CTW NOV20 1.0738 IW</t>
  </si>
  <si>
    <t>S&amp;P 500 EMINI FUTURES - CTW 2712.0814 MINIL</t>
  </si>
  <si>
    <t>S&amp;P 500 EMINI FUTURES - CTW 2263.5766 MINIL</t>
  </si>
  <si>
    <t>S&amp;P 500 EMINI FUTURES - CTW 2224.0966 MINIL</t>
  </si>
  <si>
    <t>SPFKOF</t>
  </si>
  <si>
    <t>S&amp;P 500 EMINI FUTURES - CTW 2538.9242 MINIL</t>
  </si>
  <si>
    <t>S&amp;P 500 EMINI FUTURES - CTW 2499.4442 MINIL</t>
  </si>
  <si>
    <t>S&amp;P 500 EMINI FUTURES - CTW 2460.9765 MINIL</t>
  </si>
  <si>
    <t>S&amp;P 500 EMINI FUTURES - CTW 2421.4965 MINIL</t>
  </si>
  <si>
    <t>SPFKOK</t>
  </si>
  <si>
    <t>S&amp;P 500 EMINI FUTURES - CTW 2382.0166 MINIL</t>
  </si>
  <si>
    <t>SPFKOL</t>
  </si>
  <si>
    <t>S&amp;P 500 EMINI FUTURES - CTW 2342.5366 MINIL</t>
  </si>
  <si>
    <t>SPFKOS</t>
  </si>
  <si>
    <t>S&amp;P 500 EMINI FUTURES - CTW 3148.7664 MINIS</t>
  </si>
  <si>
    <t>SPFKOT</t>
  </si>
  <si>
    <t>S&amp;P 500 EMINI FUTURES - CTW 3532.4491 MINIS</t>
  </si>
  <si>
    <t>S&amp;P 500 EMINI FUTURES - CTW 3272.1466 MINIS</t>
  </si>
  <si>
    <t>S&amp;P 500 EMINI FUTURES - CTW 3063.7895 MINIS</t>
  </si>
  <si>
    <t>S&amp;P 500 EMINI FUTURES - CTW 3670.5681 MINIS</t>
  </si>
  <si>
    <t>S&amp;P 500 EMINI FUTURES - CTW 3353.0775 MINIS</t>
  </si>
  <si>
    <t>SPFKOY</t>
  </si>
  <si>
    <t>S&amp;P 500 EMINI FUTURES - CTW 3318.3211 MINIS</t>
  </si>
  <si>
    <t>SPFMOA</t>
  </si>
  <si>
    <t>S&amp;P 500 EMINI FUTURES - CTW 2589.0142 MINIL</t>
  </si>
  <si>
    <t>S&amp;P 500 EMINI FUTURES - CTW 3434.0091 MINIS</t>
  </si>
  <si>
    <t>S&amp;P 500 EMINI FUTURES - CTW 3474.9294 MINIS</t>
  </si>
  <si>
    <t>SPFMOT</t>
  </si>
  <si>
    <t>S&amp;P 500 EMINI FUTURES - CTW 3181.4389 MINIS</t>
  </si>
  <si>
    <t>SPKSO1</t>
  </si>
  <si>
    <t>SPARK NEW ZEALAND LIMITED - CTW MAR20 0.9903 IW</t>
  </si>
  <si>
    <t>SPARK NEW ZEALAND LIMITED - CTW JUL22 1.6602 IW</t>
  </si>
  <si>
    <t>STOIOA</t>
  </si>
  <si>
    <t>SANTOS LIMITED - CTW OCT19 3.50 R I W</t>
  </si>
  <si>
    <t>SANTOS LIMITED - CTW NOV19 4.00 R I W</t>
  </si>
  <si>
    <t>STOIOL</t>
  </si>
  <si>
    <t>SANTOS LIMITED - CTW 6.00 MAY20 IW</t>
  </si>
  <si>
    <t>STOIOT</t>
  </si>
  <si>
    <t>SANTOS LIMITED - CTW 7.0462 JUN20 IW</t>
  </si>
  <si>
    <t>STOIOU</t>
  </si>
  <si>
    <t>STOJOF</t>
  </si>
  <si>
    <t>SANTOS LIMITED - CTW APR20 2.4944 IM</t>
  </si>
  <si>
    <t>STOJOG</t>
  </si>
  <si>
    <t>SANTOS LIMITED - CTW APR20 2.7439 IM</t>
  </si>
  <si>
    <t>STOJOM</t>
  </si>
  <si>
    <t>SANTOS LIMITED - CTW JAN21 4.4004 IM</t>
  </si>
  <si>
    <t>STOJON</t>
  </si>
  <si>
    <t>SANTOS LIMITED - CTW JAN21 3.4335 IM</t>
  </si>
  <si>
    <t>SANTOS LIMITED - CTW 1.7338 MINIL</t>
  </si>
  <si>
    <t>SANTOS LIMITED - CTW 5.2802 MINIL</t>
  </si>
  <si>
    <t>STOKOC</t>
  </si>
  <si>
    <t>SANTOS LIMITED - CTW 4.5828 MINIL</t>
  </si>
  <si>
    <t>STOKOD</t>
  </si>
  <si>
    <t>SANTOS LIMITED - CTW 6.2183 MINIL</t>
  </si>
  <si>
    <t>SANTOS LIMITED - CTW 2.5208 MINIL</t>
  </si>
  <si>
    <t>SANTOS LIMITED - CTW 12.5021 MINIS</t>
  </si>
  <si>
    <t>SANTOS LIMITED - CTW 11.0719 MINIS</t>
  </si>
  <si>
    <t>SANTOS LIMITED - CTW 9.5315 MINIS</t>
  </si>
  <si>
    <t>SANTOS LIMITED - CTW 8.8867 MINIS</t>
  </si>
  <si>
    <t>STOKOV</t>
  </si>
  <si>
    <t>SANTOS LIMITED - CTW 10.0865 MINIS</t>
  </si>
  <si>
    <t>STOSO3</t>
  </si>
  <si>
    <t>SANTOS LIMITED - CTW APR20 1.9323 IW</t>
  </si>
  <si>
    <t>STOSO4</t>
  </si>
  <si>
    <t>SANTOS LIMITED - CTW JAN21 1.535 IW</t>
  </si>
  <si>
    <t>STOSOG</t>
  </si>
  <si>
    <t>SANTOS LIMITED - CTW 8.712 DEC19 IW</t>
  </si>
  <si>
    <t>STOSOH</t>
  </si>
  <si>
    <t>SANTOS LIMITED - CTW 6.1352 JUN20 IW</t>
  </si>
  <si>
    <t>STOSOM</t>
  </si>
  <si>
    <t>SANTOS LIMITED - CTW 2.4267 JUN21 IW</t>
  </si>
  <si>
    <t>SANTOS LIMITED - WBC 3.2722 JUN24 IW</t>
  </si>
  <si>
    <t>STOSWR</t>
  </si>
  <si>
    <t>SANTOS LIMITED - WBC 4.2032 JUN20 IW</t>
  </si>
  <si>
    <t>STOSWT</t>
  </si>
  <si>
    <t>SANTOS LIMITED - WBC 2.2773 JUN20 IW</t>
  </si>
  <si>
    <t>STWBOD</t>
  </si>
  <si>
    <t>SPDR S&amp;P/ASX 200 FUND - CTW AUG19 STW BONUS</t>
  </si>
  <si>
    <t>STWIO1</t>
  </si>
  <si>
    <t>SPDR S&amp;P/ASX 200 FUND - CTW MAY20 29.00 R IW</t>
  </si>
  <si>
    <t>SPDR S&amp;P/ASX 200 FUND - CTW NOV19 29.50 R IW</t>
  </si>
  <si>
    <t>STWIOA</t>
  </si>
  <si>
    <t>SPDR S&amp;P/ASX 200 FUND - CTW OCT19 32.00 R IW</t>
  </si>
  <si>
    <t>STWIOM</t>
  </si>
  <si>
    <t>SPDR S&amp;P/ASX 200 FUND - CTW MAY20 32.00 R IW</t>
  </si>
  <si>
    <t>STWIOT</t>
  </si>
  <si>
    <t>SPDR S&amp;P/ASX 200 FUND - CTW 60.8972 JUN20 IW</t>
  </si>
  <si>
    <t>STWIOU</t>
  </si>
  <si>
    <t>STWIYE</t>
  </si>
  <si>
    <t>SPDR S&amp;P/ASX 200 FUND - CBA JUN2035.8724R IW</t>
  </si>
  <si>
    <t>STWIYF</t>
  </si>
  <si>
    <t>SPDR S&amp;P/ASX 200 FUND - CBA JUN2053.4242R IW</t>
  </si>
  <si>
    <t>SPDR S&amp;P/ASX 200 FUND - CTW APR24 35.9077 IM</t>
  </si>
  <si>
    <t>STWJOE</t>
  </si>
  <si>
    <t>SPDR S&amp;P/ASX 200 FUND - CTW APR20 43.8903 IM</t>
  </si>
  <si>
    <t>STWJOM</t>
  </si>
  <si>
    <t>SPDR S&amp;P/ASX 200 FUND - CTW JAN21 38.416 IM</t>
  </si>
  <si>
    <t>STWSO1</t>
  </si>
  <si>
    <t>SPDR S&amp;P/ASX 200 FUND - CTW DEC19 24.3098 IW</t>
  </si>
  <si>
    <t>STWSOG</t>
  </si>
  <si>
    <t>SPDR S&amp;P/ASX 200 FUND - CTW 21.6353 DEC19 IW</t>
  </si>
  <si>
    <t>STWSOM</t>
  </si>
  <si>
    <t>SPDR S&amp;P/ASX 200 FUND - CTW 25.9674 JUN21 IW</t>
  </si>
  <si>
    <t>STWSON</t>
  </si>
  <si>
    <t>SPDR S&amp;P/ASX 200 FUND - CTW 42.3699 DEC19 IW</t>
  </si>
  <si>
    <t>STWSOX</t>
  </si>
  <si>
    <t>SPDR S&amp;P/ASX 200 FUND - CTW NOV20 19.2513 IW</t>
  </si>
  <si>
    <t>STWSSK</t>
  </si>
  <si>
    <t>SPDR S&amp;P/ASX 200 FUND - UBS JUN19 58.1222 IW</t>
  </si>
  <si>
    <t>SPDR S&amp;P/ASX 200 FUND - WBC 24.7366 JUN22 IW</t>
  </si>
  <si>
    <t>SPDR S&amp;P/ASX 200 FUND - WBC 28.6231 JUN24 IW</t>
  </si>
  <si>
    <t>STWSWR</t>
  </si>
  <si>
    <t>SPDR S&amp;P/ASX 200 FUND - WBC 26.7271 JUN20 IW</t>
  </si>
  <si>
    <t>STWSWT</t>
  </si>
  <si>
    <t>SPDR S&amp;P/ASX 200 FUND - WBC 19.6781 JUN20 IW</t>
  </si>
  <si>
    <t>STWSWX</t>
  </si>
  <si>
    <t>SPDR S&amp;P/ASX 200 FUND - WBC 11.4657 JUN20 IW</t>
  </si>
  <si>
    <t>SPDR S&amp;P/ASX 200 FUND - WBC 12.3835 JUN22 IW</t>
  </si>
  <si>
    <t>SULJOA</t>
  </si>
  <si>
    <t>SUPER RETAIL GROUP LIMITED - CTW APR24 5.0503 IM</t>
  </si>
  <si>
    <t>SULKOB</t>
  </si>
  <si>
    <t>SUPER RETAIL GROUP LIMITED - CTW 7.0664 MINIL</t>
  </si>
  <si>
    <t>SUPER RETAIL GROUP LIMITED - CTW 5.3829 MINIL</t>
  </si>
  <si>
    <t>SUPER RETAIL GROUP LIMITED - CTW 14.0059 MINIS</t>
  </si>
  <si>
    <t>SUNBOB</t>
  </si>
  <si>
    <t>SUNCORP GROUP LIMITED - CTW OCT19 SUN BONUS</t>
  </si>
  <si>
    <t>SUNBOC</t>
  </si>
  <si>
    <t>SUNCORP GROUP LIMITED - CTW JAN20 SUN BONUS</t>
  </si>
  <si>
    <t>SUNIOA</t>
  </si>
  <si>
    <t>SUNCORP GROUP LIMITED - CTW OCT19 7.9194 RIW</t>
  </si>
  <si>
    <t>SUNCORP GROUP LIMITED - CTW NOV19 7.9193 RIW</t>
  </si>
  <si>
    <t>SUNIOM</t>
  </si>
  <si>
    <t>SUNCORP GROUP LIMITED - CTW MAY20 7.50 R I W</t>
  </si>
  <si>
    <t>SUNIWM</t>
  </si>
  <si>
    <t>SUNCORP GROUP LIMITED - WBC 13.33 SEP20 IW</t>
  </si>
  <si>
    <t>SUNIYE</t>
  </si>
  <si>
    <t>SUNCORP GROUP LIMITED - CBA JUN20 10.0272RIW</t>
  </si>
  <si>
    <t>SUNJOA</t>
  </si>
  <si>
    <t>SUNCORP GROUP LIMITED - CTW MAR23 8.3559 IM</t>
  </si>
  <si>
    <t>SUNJOE</t>
  </si>
  <si>
    <t>SUNCORP GROUP LIMITED - CTW APR20 10.3879 IM</t>
  </si>
  <si>
    <t>SUNJOF</t>
  </si>
  <si>
    <t>SUNCORP GROUP LIMITED - CTW APR20 10.8841 IM</t>
  </si>
  <si>
    <t>SUNJOH</t>
  </si>
  <si>
    <t>SUNCORP GROUP LIMITED - CTW APR20 9.5112 IM</t>
  </si>
  <si>
    <t>SUNCORP GROUP LIMITED - CTW 8.2331 MINIL</t>
  </si>
  <si>
    <t>SUNKOE</t>
  </si>
  <si>
    <t>SUNCORP GROUP LIMITED - CTW 10.6765 MINIL</t>
  </si>
  <si>
    <t>SUNCORP GROUP LIMITED - CTW 19.0748 MINIS</t>
  </si>
  <si>
    <t>SUNCORP GROUP LIMITED - CTW 17.2367 MINIS</t>
  </si>
  <si>
    <t>SUNKOS</t>
  </si>
  <si>
    <t>SUNCORP GROUP LIMITED - CTW 16.2196 MINIS</t>
  </si>
  <si>
    <t>SUNCORP GROUP LIMITED - CTW DEC19 6.6973 IW</t>
  </si>
  <si>
    <t>SUNSOF</t>
  </si>
  <si>
    <t>SUNCORP GROUP LIMITED - CTW 14.0072 JUN20 IW</t>
  </si>
  <si>
    <t>SUNSOG</t>
  </si>
  <si>
    <t>SUNCORP GROUP LIMITED - CTW 5.6638 DEC19 IW</t>
  </si>
  <si>
    <t>SUNSOM</t>
  </si>
  <si>
    <t>SUNCORP GROUP LIMITED - CTW 4.5043 JUN21 IW</t>
  </si>
  <si>
    <t>SUNCORP GROUP LIMITED - CTW 6.5163 JUN22 IW</t>
  </si>
  <si>
    <t>SUNCORP GROUP LIMITED - CTW 6.9802 JUN23 IW</t>
  </si>
  <si>
    <t>SUNSSK</t>
  </si>
  <si>
    <t>SUNCORP GROUP LIMITED - UBS JUN19 14.6294 IW</t>
  </si>
  <si>
    <t>SUNCORP GROUP LIMITED - WBC 6.4679 JUN22 IW</t>
  </si>
  <si>
    <t>SUNCORP GROUP LIMITED - WBC 6.389 JUN24 IW</t>
  </si>
  <si>
    <t>SUNSWR</t>
  </si>
  <si>
    <t>SUNCORP GROUP LIMITED - WBC 5.9531 JUN20 IW</t>
  </si>
  <si>
    <t>SEVEN WEST MEDIA LIMITED - CTW MAR23 0.3236 IM</t>
  </si>
  <si>
    <t>SWMJOB</t>
  </si>
  <si>
    <t>SEVEN WEST MEDIA LIMITED - CTW APR24 0.2628 IM</t>
  </si>
  <si>
    <t>SWMJOJ</t>
  </si>
  <si>
    <t>SEVEN WEST MEDIA LIMITED - CTW MAR23 0.3936 IM</t>
  </si>
  <si>
    <t>SWMKOB</t>
  </si>
  <si>
    <t>SEVEN WEST MEDIA LIMITED - CTW 0.2358 MINIL</t>
  </si>
  <si>
    <t>SWMKOC</t>
  </si>
  <si>
    <t>SEVEN WEST MEDIA LIMITED - CTW 0.3887 MINIL</t>
  </si>
  <si>
    <t>SWMKOD</t>
  </si>
  <si>
    <t>SEVEN WEST MEDIA LIMITED - CTW 0.2016 MINIL</t>
  </si>
  <si>
    <t>SWMKOF</t>
  </si>
  <si>
    <t>SEVEN WEST MEDIA LIMITED - CTW 0.3171 MINIL</t>
  </si>
  <si>
    <t>SWMKOQ</t>
  </si>
  <si>
    <t>SEVEN WEST MEDIA LIMITED - CTW 1.1078 MINIS</t>
  </si>
  <si>
    <t>SEVEN WEST MEDIA LIMITED - CTW 1.274 MINIS</t>
  </si>
  <si>
    <t>SEVEN WEST MEDIA LIMITED - CTW 0.6096 MINIS</t>
  </si>
  <si>
    <t>SEVEN WEST MEDIA LIMITED - CTW 0.7754 MINIS</t>
  </si>
  <si>
    <t>SOUTHERN CROSS MEDIA GROUP LIMITED - CTW 0.9296 MINIL</t>
  </si>
  <si>
    <t>SXLKOB</t>
  </si>
  <si>
    <t>SOUTHERN CROSS MEDIA GROUP LIMITED - CTW 1.0609 MINIL</t>
  </si>
  <si>
    <t>SXLKOC</t>
  </si>
  <si>
    <t>SOUTHERN CROSS MEDIA GROUP LIMITED - CTW 0.6061 MINIL</t>
  </si>
  <si>
    <t>SYDBOA</t>
  </si>
  <si>
    <t>SYDNEY AIRPORT - CTW OCT19 SYD BONUS</t>
  </si>
  <si>
    <t>SYDBOB</t>
  </si>
  <si>
    <t>SYDNEY AIRPORT - CTW JAN20 SYD BONUS</t>
  </si>
  <si>
    <t>SYDBOZ</t>
  </si>
  <si>
    <t>SYDNEY AIRPORT - CTW SEP19 SYD BONUS</t>
  </si>
  <si>
    <t>SYDNEY AIRPORT - CTW NOV19 3.50 R I W</t>
  </si>
  <si>
    <t>SYDNEY AIRPORT - CTW NOV23 3.2926 IM</t>
  </si>
  <si>
    <t>SYDNEY AIRPORT - CTW APR24 3.111 IM</t>
  </si>
  <si>
    <t>SYDJOR</t>
  </si>
  <si>
    <t>SYDNEY AIRPORT - CTW APR20 5.4784 IM</t>
  </si>
  <si>
    <t>SYDJOT</t>
  </si>
  <si>
    <t>SYDNEY AIRPORT - CTW APR20 3.8222 IM</t>
  </si>
  <si>
    <t>SYDNEY AIRPORT - CTW 7.1001 MINIL</t>
  </si>
  <si>
    <t>SYDKOB</t>
  </si>
  <si>
    <t>SYDNEY AIRPORT - CTW 4.4923 MINIL</t>
  </si>
  <si>
    <t>SYDNEY AIRPORT - CTW 5.5493 MINIL</t>
  </si>
  <si>
    <t>SYDKOP</t>
  </si>
  <si>
    <t>SYDNEY AIRPORT - CTW 9.3634 MINIS</t>
  </si>
  <si>
    <t>SYDNEY AIRPORT - CTW 9.4676 MINIS</t>
  </si>
  <si>
    <t>SYDNEY AIRPORT - CTW DEC19 1.5226 IW</t>
  </si>
  <si>
    <t>SYDSO2</t>
  </si>
  <si>
    <t>SYDNEY AIRPORT - CTW JAN21 2.9973 IW</t>
  </si>
  <si>
    <t>SYDSOG</t>
  </si>
  <si>
    <t>SYDNEY AIRPORT - CTW 1.1011 DEC19 IW</t>
  </si>
  <si>
    <t>SYDNEY AIRPORT - CTW 3.0839 JUN22 IW</t>
  </si>
  <si>
    <t>SYDNEY AIRPORT - CTW 2.9598 JUN23 IW</t>
  </si>
  <si>
    <t>SYDSSK</t>
  </si>
  <si>
    <t>SYDNEY AIRPORT - UBS JUN19 7.5015 I W</t>
  </si>
  <si>
    <t>SYDNEY AIRPORT - WBC 3.4948 JUN24 IW</t>
  </si>
  <si>
    <t>SYDSWR</t>
  </si>
  <si>
    <t>SYDNEY AIRPORT - WBC 1.9444 JUN20 IW</t>
  </si>
  <si>
    <t>SYIBOA</t>
  </si>
  <si>
    <t>SPDR MSCI AUSTRALIA SELECT HIGH DIVIDEND YIELD FUND - CTW FEB20 SYI BONUS</t>
  </si>
  <si>
    <t>SYIBOB</t>
  </si>
  <si>
    <t>SYIBOD</t>
  </si>
  <si>
    <t>SPDR MSCI AUSTRALIA SELECT HIGH DIVIDEND YIELD FUND - CTW AUG19 SYI BONUS</t>
  </si>
  <si>
    <t>SYISOX</t>
  </si>
  <si>
    <t>SPDR MSCI AUSTRALIA SELECT HIGH DIVIDEND YIELD FUND - CTW NOV20 7.1065 IW</t>
  </si>
  <si>
    <t>SPDR MSCI AUSTRALIA SELECT HIGH DIVIDEND YIELD FUND - WBC 12.7489 JUN22 IW</t>
  </si>
  <si>
    <t>SPDR MSCI AUSTRALIA SELECT HIGH DIVIDEND YIELD FUND - WBC 13.908 JUN24 IW</t>
  </si>
  <si>
    <t>SYISWR</t>
  </si>
  <si>
    <t>SPDR MSCI AUSTRALIA SELECT HIGH DIVIDEND YIELD FUND - WBC 14.0312 JUN20 IW</t>
  </si>
  <si>
    <t>SYISWT</t>
  </si>
  <si>
    <t>SPDR MSCI AUSTRALIA SELECT HIGH DIVIDEND YIELD FUND - WBC 10.2081 JUN20 IW</t>
  </si>
  <si>
    <t>TAHBOC</t>
  </si>
  <si>
    <t>TABCORP HOLDINGS LIMITED - CTW OCT19 TAH BONUS</t>
  </si>
  <si>
    <t>TAHBOE</t>
  </si>
  <si>
    <t>TABCORP HOLDINGS LIMITED - CTW JAN20 TAH BONUS</t>
  </si>
  <si>
    <t>TAHBOF</t>
  </si>
  <si>
    <t>TABCORP HOLDINGS LIMITED - CTW MAR20 TAH BONUS</t>
  </si>
  <si>
    <t>TAHBOZ</t>
  </si>
  <si>
    <t>TABCORP HOLDINGS LIMITED - CTW SEP19 TAH BONUS</t>
  </si>
  <si>
    <t>TAHIOO</t>
  </si>
  <si>
    <t>TABCORP HOLDINGS LIMITED - CTW 4.4786 JUN20 IW</t>
  </si>
  <si>
    <t>TAHIWM</t>
  </si>
  <si>
    <t>TABCORP HOLDINGS LIMITED - WBC 4.53 SEP20 IW</t>
  </si>
  <si>
    <t>TAHIYE</t>
  </si>
  <si>
    <t>TABCORP HOLDINGS LIMITED - CBA JUN20 2.5638R IW</t>
  </si>
  <si>
    <t>TABCORP HOLDINGS LIMITED - CTW NOV21 3.8183 IM</t>
  </si>
  <si>
    <t>TAHJOB</t>
  </si>
  <si>
    <t>TABCORP HOLDINGS LIMITED - CTW APR24 3.111 IM</t>
  </si>
  <si>
    <t>TABCORP HOLDINGS LIMITED - CTW APR20 3.7866 IM</t>
  </si>
  <si>
    <t>TAHJOY</t>
  </si>
  <si>
    <t>TABCORP HOLDINGS LIMITED - CTW JUL23 2.6942 IM</t>
  </si>
  <si>
    <t>TAHKOA</t>
  </si>
  <si>
    <t>TABCORP HOLDINGS LIMITED - CTW 2.5339 MINIL</t>
  </si>
  <si>
    <t>TAHKOC</t>
  </si>
  <si>
    <t>TABCORP HOLDINGS LIMITED - CTW 3.428 MINIL</t>
  </si>
  <si>
    <t>TAHKOD</t>
  </si>
  <si>
    <t>TABCORP HOLDINGS LIMITED - CTW 3.7676 MINIL</t>
  </si>
  <si>
    <t>TABCORP HOLDINGS LIMITED - CTW 6.7721 MINIS</t>
  </si>
  <si>
    <t>TAHKOS</t>
  </si>
  <si>
    <t>TABCORP HOLDINGS LIMITED - CTW 5.5522 MINIS</t>
  </si>
  <si>
    <t>TABCORP HOLDINGS LIMITED - CTW 6.1526 MINIS</t>
  </si>
  <si>
    <t>TAHSO1</t>
  </si>
  <si>
    <t>TABCORP HOLDINGS LIMITED - CTW DEC19 1.4198 IW</t>
  </si>
  <si>
    <t>TAHSO2</t>
  </si>
  <si>
    <t>TABCORP HOLDINGS LIMITED - CTW JUL22 2.3363 IW</t>
  </si>
  <si>
    <t>TAHSOF</t>
  </si>
  <si>
    <t>TABCORP HOLDINGS LIMITED - CTW 4.7581 JUN20 IW</t>
  </si>
  <si>
    <t>TAHSOG</t>
  </si>
  <si>
    <t>TABCORP HOLDINGS LIMITED - CTW 0.8317 DEC19 IW</t>
  </si>
  <si>
    <t>TABCORP HOLDINGS LIMITED - WBC 2.2263 JUN24 IW</t>
  </si>
  <si>
    <t>TAHSWR</t>
  </si>
  <si>
    <t>TABCORP HOLDINGS LIMITED - WBC 2.2362 JUN20 IW</t>
  </si>
  <si>
    <t>TCLBOB</t>
  </si>
  <si>
    <t>TRANSURBAN GROUP - CTW OCT19 TCL BONUS</t>
  </si>
  <si>
    <t>TCLBOC</t>
  </si>
  <si>
    <t>TRANSURBAN GROUP - CTW JAN20 TCL BONUS</t>
  </si>
  <si>
    <t>TCLIOO</t>
  </si>
  <si>
    <t>TRANSURBAN GROUP - CTW 14.8176 JUN20 IW</t>
  </si>
  <si>
    <t>TCLIWM</t>
  </si>
  <si>
    <t>TRANSURBAN GROUP - WBC 13.52 SEP20 IW</t>
  </si>
  <si>
    <t>TRANSURBAN GROUP - CTW MAR23 4.7861 IM</t>
  </si>
  <si>
    <t>TRANSURBAN GROUP - CTW MAR23 6.8356 IM</t>
  </si>
  <si>
    <t>TRANSURBAN GROUP - CTW APR24 9.5956 IM</t>
  </si>
  <si>
    <t>TCLJOE</t>
  </si>
  <si>
    <t>TRANSURBAN GROUP - CTW APR20 7.7769 IM</t>
  </si>
  <si>
    <t>TCLKOB</t>
  </si>
  <si>
    <t>TRANSURBAN GROUP - CTW 12.8116 MINIL</t>
  </si>
  <si>
    <t>TCLKOD</t>
  </si>
  <si>
    <t>TRANSURBAN GROUP - CTW 11.9988 MINIL</t>
  </si>
  <si>
    <t>TCLSO1</t>
  </si>
  <si>
    <t>TRANSURBAN GROUP - CTW JAN21 4.9174 IW</t>
  </si>
  <si>
    <t>TCLSOH</t>
  </si>
  <si>
    <t>TRANSURBAN GROUP - CTW 4.9152 JUN20 IW</t>
  </si>
  <si>
    <t>TRANSURBAN GROUP - CTW 5.4227 JUN23 IW</t>
  </si>
  <si>
    <t>TRANSURBAN GROUP - CTW 5.8046 JUN22 IW</t>
  </si>
  <si>
    <t>TRANSURBAN GROUP - CTW 8.3051 JUN23 IW</t>
  </si>
  <si>
    <t>TCLSSK</t>
  </si>
  <si>
    <t>TRANSURBAN GROUP - UBS JUN19 11.9863 I</t>
  </si>
  <si>
    <t>TRANSURBAN GROUP - WBC 4.9698 JUN22 IW</t>
  </si>
  <si>
    <t>TRANSURBAN GROUP - WBC 6.6583 JUN24 IW</t>
  </si>
  <si>
    <t>TCLSWR</t>
  </si>
  <si>
    <t>TRANSURBAN GROUP - WBC 3.5897 JUN20 IW</t>
  </si>
  <si>
    <t>TLSBOB</t>
  </si>
  <si>
    <t>TELSTRA CORPORATION LIMITED. - CTW OCT19 TLS BONUS</t>
  </si>
  <si>
    <t>TLSBOC</t>
  </si>
  <si>
    <t>TLSBOF</t>
  </si>
  <si>
    <t>TELSTRA CORPORATION LIMITED. - CTW MAR20 TLS BONUS</t>
  </si>
  <si>
    <t>TLSBOH</t>
  </si>
  <si>
    <t>TELSTRA CORPORATION LIMITED. - CTW JAN20 TLS BONUS</t>
  </si>
  <si>
    <t>TLSBOI</t>
  </si>
  <si>
    <t>TLSBOZ</t>
  </si>
  <si>
    <t>TELSTRA CORPORATION LIMITED. - CTW SEP19 TLS BONUS</t>
  </si>
  <si>
    <t>TLSIO1</t>
  </si>
  <si>
    <t>TELSTRA CORPORATION LIMITED. - CTW MAY20 1.60 R I W</t>
  </si>
  <si>
    <t>TELSTRA CORPORATION LIMITED. - CTW NOV19 1.5697 RIW</t>
  </si>
  <si>
    <t>TLSIOA</t>
  </si>
  <si>
    <t>TELSTRA CORPORATION LIMITED. - CTW OCT19 1.9697 RIW</t>
  </si>
  <si>
    <t>TELSTRA CORPORATION LIMITED. - CTW NOV19 1.7197 RIW</t>
  </si>
  <si>
    <t>TELSTRA CORPORATION LIMITED. - CTW 2.7197 NOV19 IW</t>
  </si>
  <si>
    <t>TLSIOL</t>
  </si>
  <si>
    <t>TELSTRA CORPORATION LIMITED. - CTW MAY20 1.80 R I W</t>
  </si>
  <si>
    <t>TLSIOM</t>
  </si>
  <si>
    <t>TELSTRA CORPORATION LIMITED. - CTW 2.80 MAY20 IW</t>
  </si>
  <si>
    <t>TLSIOO</t>
  </si>
  <si>
    <t>TELSTRA CORPORATION LIMITED. - CTW 3.7338 JUN20 IW</t>
  </si>
  <si>
    <t>TLSIWM</t>
  </si>
  <si>
    <t>TELSTRA CORPORATION LIMITED. - WBC 3.37 SEP20 IW</t>
  </si>
  <si>
    <t>TELSTRA CORPORATION LIMITED. - CTW AUG22 2.0922 IM</t>
  </si>
  <si>
    <t>TLSJOC</t>
  </si>
  <si>
    <t>TELSTRA CORPORATION LIMITED. - CTW MAR23 2.3596 IM</t>
  </si>
  <si>
    <t>TELSTRA CORPORATION LIMITED. - CTW MAR23 1.6584 IM</t>
  </si>
  <si>
    <t>TELSTRA CORPORATION LIMITED. - CTW MAR23 1.8702 IM</t>
  </si>
  <si>
    <t>TLSJOL</t>
  </si>
  <si>
    <t>TELSTRA CORPORATION LIMITED. - CTW MAR23 1.6786 IM</t>
  </si>
  <si>
    <t>TELSTRA CORPORATION LIMITED. - CTW MAR23 1.3805 IM</t>
  </si>
  <si>
    <t>TELSTRA CORPORATION LIMITED. - CTW 3.3708 MINIL</t>
  </si>
  <si>
    <t>TELSTRA CORPORATION LIMITED. - CTW 2.4263 MINIL</t>
  </si>
  <si>
    <t>TELSTRA CORPORATION LIMITED. - CTW 2.8017 MINIL</t>
  </si>
  <si>
    <t>TELSTRA CORPORATION LIMITED. - CTW 3.2421 MINIL</t>
  </si>
  <si>
    <t>TELSTRA CORPORATION LIMITED. - CTW 2.3153 MINIL</t>
  </si>
  <si>
    <t>TELSTRA CORPORATION LIMITED. - CTW 2.5247 MINIL</t>
  </si>
  <si>
    <t>TELSTRA CORPORATION LIMITED. - CTW 2.4363 MINIL</t>
  </si>
  <si>
    <t>TELSTRA CORPORATION LIMITED. - CTW 1.394 MINIL</t>
  </si>
  <si>
    <t>TELSTRA CORPORATION LIMITED. - CTW 1.8863 MINIL</t>
  </si>
  <si>
    <t>TELSTRA CORPORATION LIMITED. - CTW 2.2455 MINIL</t>
  </si>
  <si>
    <t>TELSTRA CORPORATION LIMITED. - CTW 5.4776 MINIS</t>
  </si>
  <si>
    <t>TELSTRA CORPORATION LIMITED. - CTW 4.5187 MINIS</t>
  </si>
  <si>
    <t>TELSTRA CORPORATION LIMITED. - CTW 5.1847 MINIS</t>
  </si>
  <si>
    <t>TELSTRA CORPORATION LIMITED. - CTW 4.9011 MINIS</t>
  </si>
  <si>
    <t>TELSTRA CORPORATION LIMITED. - CTW 4.2911 MINIS</t>
  </si>
  <si>
    <t>TELSTRA CORPORATION LIMITED. - CTW 6.1266 MINIS</t>
  </si>
  <si>
    <t>TELSTRA CORPORATION LIMITED. - CTW 4.5411 MINIS</t>
  </si>
  <si>
    <t>TELSTRA CORPORATION LIMITED. - CTW 4.4865 MINIS</t>
  </si>
  <si>
    <t>TELSTRA CORPORATION LIMITED. - CTW 3.5686 GSLMINIL</t>
  </si>
  <si>
    <t>TELSTRA CORPORATION LIMITED. - CTW 3.404 GSLMINIL</t>
  </si>
  <si>
    <t>TELSTRA CORPORATION LIMITED. - CTW 2.7984 GSLMINIL</t>
  </si>
  <si>
    <t>TELSTRA CORPORATION LIMITED. - CTW 2.648 GSLMINIL</t>
  </si>
  <si>
    <t>TELSTRA CORPORATION LIMITED. - CTW 2.1246 GSLMINIL</t>
  </si>
  <si>
    <t>TLSLOG</t>
  </si>
  <si>
    <t>TELSTRA CORPORATION LIMITED. - CTW 3.2505 GSLMINIL</t>
  </si>
  <si>
    <t>TELSTRA CORPORATION LIMITED. - CTW 2.3859 GSLMINIL</t>
  </si>
  <si>
    <t>TELSTRA CORPORATION LIMITED. - CTW 3.8874 GSLMINIS</t>
  </si>
  <si>
    <t>TELSTRA CORPORATION LIMITED. - CTW 4.8272 GSLMINIS</t>
  </si>
  <si>
    <t>TELSTRA CORPORATION LIMITED. - CTW 4.3401 GSLMINIS</t>
  </si>
  <si>
    <t>TELSTRA CORPORATION LIMITED. - CTW 4.6178 GSLMINIS</t>
  </si>
  <si>
    <t>TELSTRA CORPORATION LIMITED. - CTW 5.1119 GSLMINIS</t>
  </si>
  <si>
    <t>TELSTRA CORPORATION LIMITED. - CTW MAR23 1.2504 IW</t>
  </si>
  <si>
    <t>TELSTRA CORPORATION LIMITED. - CTW NOV21 2.266 IW</t>
  </si>
  <si>
    <t>TELSTRA CORPORATION LIMITED. - CTW MAR23 1.7441 IW</t>
  </si>
  <si>
    <t>TELSTRA CORPORATION LIMITED. - CTW MAR23 1.397 IW</t>
  </si>
  <si>
    <t>TELSTRA CORPORATION LIMITED. - CTW 3.8411 DEC19 IW</t>
  </si>
  <si>
    <t>TELSTRA CORPORATION LIMITED. - CTW 3.936 JUN20 IW</t>
  </si>
  <si>
    <t>TELSTRA CORPORATION LIMITED. - CTW 2.2307 DEC19 IW</t>
  </si>
  <si>
    <t>TLSSOH</t>
  </si>
  <si>
    <t>TELSTRA CORPORATION LIMITED. - CTW 3.3288 JUN20 IW</t>
  </si>
  <si>
    <t>TLSSOM</t>
  </si>
  <si>
    <t>TELSTRA CORPORATION LIMITED. - CTW 2.5291 JUN21 IW</t>
  </si>
  <si>
    <t>TELSTRA CORPORATION LIMITED. - CTW 1.6692 JUN22 IW</t>
  </si>
  <si>
    <t>TELSTRA CORPORATION LIMITED. - CTW 1.593 JUN23 IW</t>
  </si>
  <si>
    <t>TLSSSK</t>
  </si>
  <si>
    <t>TELSTRA CORPORATION LIMITED. - UBS JUN19 2.6066 I W</t>
  </si>
  <si>
    <t>TELSTRA CORPORATION LIMITED. - WBC 1.9893 JUN22 IW</t>
  </si>
  <si>
    <t>TELSTRA CORPORATION LIMITED. - WBC 1.7811 JUN24 IW</t>
  </si>
  <si>
    <t>TLSSWR</t>
  </si>
  <si>
    <t>TELSTRA CORPORATION LIMITED. - WBC 3.1303 JUN20 IW</t>
  </si>
  <si>
    <t>TLSSWT</t>
  </si>
  <si>
    <t>TELSTRA CORPORATION LIMITED. - WBC 2.2835 JUN20 IW</t>
  </si>
  <si>
    <t>TLSWOA</t>
  </si>
  <si>
    <t>TELSTRA CORPORATION LIMITED. - CTW DEC19 3.60 CW</t>
  </si>
  <si>
    <t>TLSWOB</t>
  </si>
  <si>
    <t>TELSTRA CORPORATION LIMITED. - CTW DEC19 3.80 CW</t>
  </si>
  <si>
    <t>TLSWOP</t>
  </si>
  <si>
    <t>TELSTRA CORPORATION LIMITED. - CTW DEC19 3.50 PW</t>
  </si>
  <si>
    <t>TLSWOQ</t>
  </si>
  <si>
    <t>TELSTRA CORPORATION LIMITED. - CTW DEC19 3.30 PW</t>
  </si>
  <si>
    <t>TNESO1</t>
  </si>
  <si>
    <t>TECHNOLOGY ONE LIMITED - CTW APR20 2.2592 IW</t>
  </si>
  <si>
    <t>TPMJOA</t>
  </si>
  <si>
    <t>TPG TELECOM LIMITED - CTW NOV21 4.0022 IM</t>
  </si>
  <si>
    <t>TPMJOB</t>
  </si>
  <si>
    <t>TPG TELECOM LIMITED - CTW AUG22 3.3416 IM</t>
  </si>
  <si>
    <t>TPMKOB</t>
  </si>
  <si>
    <t>TPG TELECOM LIMITED - CTW 5.3243 MINIL</t>
  </si>
  <si>
    <t>TPMKOC</t>
  </si>
  <si>
    <t>TPG TELECOM LIMITED - CTW 4.3513 MINIL</t>
  </si>
  <si>
    <t>TPMKOD</t>
  </si>
  <si>
    <t>TPG TELECOM LIMITED - CTW 3.8328 MINIL</t>
  </si>
  <si>
    <t>TPMKOE</t>
  </si>
  <si>
    <t>TPG TELECOM LIMITED - CTW 3.2683 MINIL</t>
  </si>
  <si>
    <t>THE REJECT SHOP LIMITED - CTW 2.2444 MINIS</t>
  </si>
  <si>
    <t>TREASURY WINE ESTATES LIMITED - CTW 11.5534 MINIL</t>
  </si>
  <si>
    <t>TWEKOC</t>
  </si>
  <si>
    <t>TREASURY WINE ESTATES LIMITED - CTW 12.0586 MINIL</t>
  </si>
  <si>
    <t>TWEKOD</t>
  </si>
  <si>
    <t>TREASURY WINE ESTATES LIMITED - CTW 13.0489 MINIL</t>
  </si>
  <si>
    <t>TREASURY WINE ESTATES LIMITED - CTW 18.8197 MINIS</t>
  </si>
  <si>
    <t>TWEKOS</t>
  </si>
  <si>
    <t>TREASURY WINE ESTATES LIMITED - CTW 17.4082 MINIS</t>
  </si>
  <si>
    <t>VAPSOM</t>
  </si>
  <si>
    <t>VANGUARD AUSTRALIAN PROPERTY SECURITIES INDEX ETF - CTW 19.5532 JUN21 IW</t>
  </si>
  <si>
    <t>VASBOD</t>
  </si>
  <si>
    <t>VANGUARD AUSTRALIAN SHARES INDEX ETF - CTW AUG19 VAS BONUS</t>
  </si>
  <si>
    <t>VASSO1</t>
  </si>
  <si>
    <t>VANGUARD AUSTRALIAN SHARES INDEX ETF - CTW MAR20 34.1079 IW</t>
  </si>
  <si>
    <t>VANGUARD AUSTRALIAN SHARES INDEX ETF - CTW NOV21 22.5658 IW</t>
  </si>
  <si>
    <t>VANGUARD AUSTRALIAN SHARES INDEX ETF - CTW 33.3091 JUN20 IW</t>
  </si>
  <si>
    <t>VANGUARD AUSTRALIAN SHARES INDEX ETF - CTW 36.7783 JUN23 IW</t>
  </si>
  <si>
    <t>VANGUARD AUSTRALIAN SHARES INDEX ETF - CTW 61.3532 JUN20 IW</t>
  </si>
  <si>
    <t>VANGUARD AUSTRALIAN SHARES INDEX ETF - CTW 51.9761 JUN23 IW</t>
  </si>
  <si>
    <t>VASSON</t>
  </si>
  <si>
    <t>VANGUARD AUSTRALIAN SHARES INDEX ETF - CTW 50.3745 DEC19 IW</t>
  </si>
  <si>
    <t>VANGUARD AUSTRALIAN SHARES INDEX ETF - CTW 59.1916 DEC22 IW</t>
  </si>
  <si>
    <t>VANGUARD AUSTRALIAN SHARES INDEX ETF - WBC 33.9789 JUN22 IW</t>
  </si>
  <si>
    <t>VANGUARD AUSTRALIAN SHARES INDEX ETF - WBC 39.2317 JUN24 IW</t>
  </si>
  <si>
    <t>VASSWR</t>
  </si>
  <si>
    <t>VANGUARD AUSTRALIAN SHARES INDEX ETF - WBC 32.2735 JUN20 IW</t>
  </si>
  <si>
    <t>VASSWX</t>
  </si>
  <si>
    <t>VANGUARD AUSTRALIAN SHARES INDEX ETF - WBC 17.5943 JUN20 IW</t>
  </si>
  <si>
    <t>VASSWZ</t>
  </si>
  <si>
    <t>VANGUARD AUSTRALIAN SHARES INDEX ETF - WBC 17.2784 JUN22 IW</t>
  </si>
  <si>
    <t>VCXKOB</t>
  </si>
  <si>
    <t>VICINITY CENTRES - CTW 1.2838 MINIL</t>
  </si>
  <si>
    <t>VICINITY CENTRES - CTW 1.8935 MINIL</t>
  </si>
  <si>
    <t>VICINITY CENTRES - CTW 1.6214 MINIL</t>
  </si>
  <si>
    <t>VANGUARD ALL-WORLD EX-US SHARES INDEX ETF - CTW 34.3832 JUN23 IW</t>
  </si>
  <si>
    <t>VANGUARD ALL-WORLD EX-US SHARES INDEX ETF - CTW 55.9506 JUN20 IW</t>
  </si>
  <si>
    <t>VANGUARD ALL-WORLD EX-US SHARES INDEX ETF - CTW 48.2184 JUN23 IW</t>
  </si>
  <si>
    <t>VANGUARD ALL-WORLD EX-US SHARES INDEX ETF - CTW 32.4845 DEC19 IW</t>
  </si>
  <si>
    <t>VEUSON</t>
  </si>
  <si>
    <t>VANGUARD ALL-WORLD EX-US SHARES INDEX ETF - CTW 53.4271 DEC19 IW</t>
  </si>
  <si>
    <t>VANGUARD ALL-WORLD EX-US SHARES INDEX ETF - CTW 57.4315 DEC22 IW</t>
  </si>
  <si>
    <t>VHYBOC</t>
  </si>
  <si>
    <t>VANGUARD AUSTRALIAN SHARES HIGH YIELD ETF - CTW OCT19 VHY BONUS</t>
  </si>
  <si>
    <t>VHYBOE</t>
  </si>
  <si>
    <t>VANGUARD AUSTRALIAN SHARES HIGH YIELD ETF - CTW AUG19 VHY BONUS</t>
  </si>
  <si>
    <t>VHYBOF</t>
  </si>
  <si>
    <t>VANGUARD AUSTRALIAN SHARES HIGH YIELD ETF - CTW MAR20 VHY BONUS</t>
  </si>
  <si>
    <t>VHYBOG</t>
  </si>
  <si>
    <t>VHYBOH</t>
  </si>
  <si>
    <t>VANGUARD AUSTRALIAN SHARES HIGH YIELD ETF - CTW SEP19 VHY BONUS</t>
  </si>
  <si>
    <t>VHYBOI</t>
  </si>
  <si>
    <t>VANGUARD AUSTRALIAN SHARES HIGH YIELD ETF - CTW JAN20 VHY BONUS</t>
  </si>
  <si>
    <t>VHYBOJ</t>
  </si>
  <si>
    <t>VHYBOK</t>
  </si>
  <si>
    <t>VANGUARD AUSTRALIAN SHARES HIGH YIELD ETF - CTW FEB20 VHY BONUS</t>
  </si>
  <si>
    <t>VHYBOL</t>
  </si>
  <si>
    <t>VHYBOM</t>
  </si>
  <si>
    <t>VHYBON</t>
  </si>
  <si>
    <t>VANGUARD AUSTRALIAN SHARES HIGH YIELD ETF - CTW JUL20 VHY BONUS</t>
  </si>
  <si>
    <t>VHYBOO</t>
  </si>
  <si>
    <t>VHYBOP</t>
  </si>
  <si>
    <t>VHYBOS</t>
  </si>
  <si>
    <t>VHYBOZ</t>
  </si>
  <si>
    <t>VANGUARD AUSTRALIAN SHARES HIGH YIELD ETF - CTW MAR20 24.7849 IW</t>
  </si>
  <si>
    <t>VANGUARD AUSTRALIAN SHARES HIGH YIELD ETF - CTW NOV21 10.8358 IW</t>
  </si>
  <si>
    <t>VANGUARD AUSTRALIAN SHARES HIGH YIELD ETF - CTW 24.2441 JUN20 IW</t>
  </si>
  <si>
    <t>VHYSOC</t>
  </si>
  <si>
    <t>VANGUARD AUSTRALIAN SHARES HIGH YIELD ETF - CTW 51.6353 JUN20 IW</t>
  </si>
  <si>
    <t>VHYSOG</t>
  </si>
  <si>
    <t>VANGUARD AUSTRALIAN SHARES HIGH YIELD ETF - CTW 20.362 DEC19 IW</t>
  </si>
  <si>
    <t>VHYSON</t>
  </si>
  <si>
    <t>VANGUARD AUSTRALIAN SHARES HIGH YIELD ETF - CTW 32.8178 DEC19 IW</t>
  </si>
  <si>
    <t>VOCJOA</t>
  </si>
  <si>
    <t>VOCUS GROUP LIMITED - CTW MAR23 1.5102 IM</t>
  </si>
  <si>
    <t>VOCJOB</t>
  </si>
  <si>
    <t>VOCUS GROUP LIMITED - CTW MAR23 1.1866 IM</t>
  </si>
  <si>
    <t>VOCJOC</t>
  </si>
  <si>
    <t>VOCUS GROUP LIMITED - CTW NOV23 2.2002 IM</t>
  </si>
  <si>
    <t>VOCKOB</t>
  </si>
  <si>
    <t>VOCUS GROUP LIMITED - CTW 0.7814 MINIL</t>
  </si>
  <si>
    <t>VOCKOF</t>
  </si>
  <si>
    <t>VOCUS GROUP LIMITED - CTW 1.6228 MINIL</t>
  </si>
  <si>
    <t>VOCKOG</t>
  </si>
  <si>
    <t>VOCUS GROUP LIMITED - CTW 2.3579 MINIL</t>
  </si>
  <si>
    <t>VOCKOH</t>
  </si>
  <si>
    <t>VOCUS GROUP LIMITED - CTW 1.9125 MINIL</t>
  </si>
  <si>
    <t>VOCKOI</t>
  </si>
  <si>
    <t>VOCUS GROUP LIMITED - CTW 1.2891 MINIL</t>
  </si>
  <si>
    <t>VOCKOJ</t>
  </si>
  <si>
    <t>VOCUS GROUP LIMITED - CTW 1.1353 MINIL</t>
  </si>
  <si>
    <t>VOCKOP</t>
  </si>
  <si>
    <t>VOCUS GROUP LIMITED - CTW 4.0167 MINIS</t>
  </si>
  <si>
    <t>VOCKOR</t>
  </si>
  <si>
    <t>VOCUS GROUP LIMITED - CTW 4.9363 MINIS</t>
  </si>
  <si>
    <t>VOCKOS</t>
  </si>
  <si>
    <t>VOCUS GROUP LIMITED - CTW 4.3518 MINIS</t>
  </si>
  <si>
    <t>VOCSO2</t>
  </si>
  <si>
    <t>VOCUS GROUP LIMITED - CTW MAR23 1.448 IW</t>
  </si>
  <si>
    <t>VOCSOH</t>
  </si>
  <si>
    <t>VOCUS GROUP LIMITED - CTW 2.1014 DEC20 IW</t>
  </si>
  <si>
    <t>VRTJOA</t>
  </si>
  <si>
    <t>VIRTUS HEALTH LIMITED - CTW NOV23 2.3517 IM</t>
  </si>
  <si>
    <t>VRTJOB</t>
  </si>
  <si>
    <t>VIRTUS HEALTH LIMITED - CTW NOV23 2.5886 IM</t>
  </si>
  <si>
    <t>VIRTUS HEALTH LIMITED - CTW APR24 3.0302 IM</t>
  </si>
  <si>
    <t>VRTJOT</t>
  </si>
  <si>
    <t>VIRTUS HEALTH LIMITED - CTW APR20 3.5036 IM</t>
  </si>
  <si>
    <t>VRTKOA</t>
  </si>
  <si>
    <t>VIRTUS HEALTH LIMITED - CTW 3.4006 MINIL</t>
  </si>
  <si>
    <t>VRTKOC</t>
  </si>
  <si>
    <t>VIRTUS HEALTH LIMITED - CTW 1.6254 MINIL</t>
  </si>
  <si>
    <t>VRTKOD</t>
  </si>
  <si>
    <t>VIRTUS HEALTH LIMITED - CTW 2.8547 MINIL</t>
  </si>
  <si>
    <t>VIRTUS HEALTH LIMITED - CTW 6.6283 MINIS</t>
  </si>
  <si>
    <t>VIRTUS HEALTH LIMITED - CTW 8.5302 MINIS</t>
  </si>
  <si>
    <t>VIRTUS HEALTH LIMITED - CTW 7.3598 MINIS</t>
  </si>
  <si>
    <t>VANGUARD US TOTAL MARKET SHARES INDEX ETF - CTW 102.709 JUN23 IW</t>
  </si>
  <si>
    <t>VANGUARD US TOTAL MARKET SHARES INDEX ETF - CTW 130.8811 JUN20IW</t>
  </si>
  <si>
    <t>VANGUARD US TOTAL MARKET SHARES INDEX ETF - CTW 67.3072 DEC19 IW</t>
  </si>
  <si>
    <t>VANGUARD US TOTAL MARKET SHARES INDEX ETF - CTW 144.7666 DEC22IW</t>
  </si>
  <si>
    <t>WAMJOA</t>
  </si>
  <si>
    <t>WAM CAPITAL LIMITED - CTW MAR23 1.4023 IM</t>
  </si>
  <si>
    <t>WAM CAPITAL LIMITED - CTW APR24 1.4502 IM</t>
  </si>
  <si>
    <t>WAM CAPITAL LIMITED - CTW AUG22 0.8562 IW</t>
  </si>
  <si>
    <t>WAMSOM</t>
  </si>
  <si>
    <t>WAM CAPITAL LIMITED - CTW 0.897 JUN21 IW</t>
  </si>
  <si>
    <t>WBCBOC</t>
  </si>
  <si>
    <t>WESTPAC BANKING CORPORATION - CTW OCT19 WBC BONUS</t>
  </si>
  <si>
    <t>WBCBOE</t>
  </si>
  <si>
    <t>WBCBOF</t>
  </si>
  <si>
    <t>WESTPAC BANKING CORPORATION - CTW MAR20 WBC BONUS</t>
  </si>
  <si>
    <t>WBCBOG</t>
  </si>
  <si>
    <t>WESTPAC BANKING CORPORATION - CTW JAN20 WBC BONUS</t>
  </si>
  <si>
    <t>WBCBOH</t>
  </si>
  <si>
    <t>WESTPAC BANKING CORPORATION - CTW SEP19 WBC BONUS</t>
  </si>
  <si>
    <t>WBCBOI</t>
  </si>
  <si>
    <t>WBCBOU</t>
  </si>
  <si>
    <t>WBCBOZ</t>
  </si>
  <si>
    <t>WBCIO1</t>
  </si>
  <si>
    <t>WESTPAC BANKING CORPORATION - CTW MAY20 13.00 R IW</t>
  </si>
  <si>
    <t>WESTPAC BANKING CORPORATION - CTW NOV19 14.00 R IW</t>
  </si>
  <si>
    <t>WBCIOA</t>
  </si>
  <si>
    <t>WESTPAC BANKING CORPORATION - CTW OCT19 17.00 R IW</t>
  </si>
  <si>
    <t>WESTPAC BANKING CORPORATION - CTW NOV19 15.00 R IW</t>
  </si>
  <si>
    <t>WESTPAC BANKING CORPORATION - CTW 23.00 NOV19 IW</t>
  </si>
  <si>
    <t>WBCIOL</t>
  </si>
  <si>
    <t>WESTPAC BANKING CORPORATION - CTW 22.00 MAY20 IW</t>
  </si>
  <si>
    <t>WBCIOO</t>
  </si>
  <si>
    <t>WESTPAC BANKING CORPORATION - CTW 27.5772 JUN20 IW</t>
  </si>
  <si>
    <t>WBCIYE</t>
  </si>
  <si>
    <t>WESTPAC BANKING CORPORATION - CBA JUN2020.2465R IW</t>
  </si>
  <si>
    <t>WESTPAC BANKING CORPORATION - CTW NOV23 11.2861 IM</t>
  </si>
  <si>
    <t>WESTPAC BANKING CORPORATION - CTW MAR23 21.4659 IM</t>
  </si>
  <si>
    <t>WESTPAC BANKING CORPORATION - CTW NOV23 9.412 IM</t>
  </si>
  <si>
    <t>WBCJOK</t>
  </si>
  <si>
    <t>WESTPAC BANKING CORPORATION - CTW MAR23 15.491 IM</t>
  </si>
  <si>
    <t>WBCJOL</t>
  </si>
  <si>
    <t>WESTPAC BANKING CORPORATION - CTW MAR23 13.5533 IM</t>
  </si>
  <si>
    <t>WBCJOM</t>
  </si>
  <si>
    <t>WESTPAC BANKING CORPORATION - CTW JAN21 18.1536 IM</t>
  </si>
  <si>
    <t>WBCJOT</t>
  </si>
  <si>
    <t>WESTPAC BANKING CORPORATION - CTW APR20 20.1183 IM</t>
  </si>
  <si>
    <t>WESTPAC BANKING CORPORATION - CTW 15.0191 MINIL</t>
  </si>
  <si>
    <t>WBCKOF</t>
  </si>
  <si>
    <t>WESTPAC BANKING CORPORATION - CTW 21.7251 MINIL</t>
  </si>
  <si>
    <t>WESTPAC BANKING CORPORATION - CTW 24.8519 MINIL</t>
  </si>
  <si>
    <t>WBCKOI</t>
  </si>
  <si>
    <t>WESTPAC BANKING CORPORATION - CTW 24.7461 MINIL</t>
  </si>
  <si>
    <t>WBCKOJ</t>
  </si>
  <si>
    <t>WESTPAC BANKING CORPORATION - CTW 21.8247 MINIL</t>
  </si>
  <si>
    <t>WBCKOK</t>
  </si>
  <si>
    <t>WESTPAC BANKING CORPORATION - CTW 18.5197 MINIL</t>
  </si>
  <si>
    <t>WBCKOL</t>
  </si>
  <si>
    <t>WESTPAC BANKING CORPORATION - CTW 20.6226 MINIL</t>
  </si>
  <si>
    <t>WBCKOM</t>
  </si>
  <si>
    <t>WESTPAC BANKING CORPORATION - CTW 23.0951 MINIL</t>
  </si>
  <si>
    <t>WESTPAC BANKING CORPORATION - CTW 30.7044 MINIS</t>
  </si>
  <si>
    <t>WESTPAC BANKING CORPORATION - CTW 30.9095 MINIS</t>
  </si>
  <si>
    <t>WBCKOX</t>
  </si>
  <si>
    <t>WESTPAC BANKING CORPORATION - CTW 37.2233 MINIS</t>
  </si>
  <si>
    <t>WBCKOZ</t>
  </si>
  <si>
    <t>WESTPAC BANKING CORPORATION - CTW 31.5356 MINIS</t>
  </si>
  <si>
    <t>WESTPAC BANKING CORPORATION - CTW 23.2838 GSLMINIL</t>
  </si>
  <si>
    <t>WESTPAC BANKING CORPORATION - CTW 24.3073 GSLMINIL</t>
  </si>
  <si>
    <t>WESTPAC BANKING CORPORATION - CTW 26.5897 GSLMINIL</t>
  </si>
  <si>
    <t>WESTPAC BANKING CORPORATION - CTW 25.9856 GSLMINIL</t>
  </si>
  <si>
    <t>WBCLOH</t>
  </si>
  <si>
    <t>WESTPAC BANKING CORPORATION - CTW 25.3815 GSLMINIL</t>
  </si>
  <si>
    <t>WESTPAC BANKING CORPORATION - CTW 32.1052 GSLMINIS</t>
  </si>
  <si>
    <t>WESTPAC BANKING CORPORATION - CTW 30.8227 GSLMINIS</t>
  </si>
  <si>
    <t>WESTPAC BANKING CORPORATION - CTW 28.5993 GSLMINIS</t>
  </si>
  <si>
    <t>WESTPAC BANKING CORPORATION - CTW 29.1989 GSLMINIS</t>
  </si>
  <si>
    <t>WESTPAC BANKING CORPORATION - CTW 29.9122 GSLMINIS</t>
  </si>
  <si>
    <t>WESTPAC BANKING CORPORATION - CTW 32.7021 GSLMINIS</t>
  </si>
  <si>
    <t>WBCMOP</t>
  </si>
  <si>
    <t>WESTPAC BANKING CORPORATION - CTW 32.7825 MINIS</t>
  </si>
  <si>
    <t>WESTPAC BANKING CORPORATION - CTW 33.4125 MINIS</t>
  </si>
  <si>
    <t>WBCMOR</t>
  </si>
  <si>
    <t>WESTPAC BANKING CORPORATION - CTW 34.0372 MINIS</t>
  </si>
  <si>
    <t>WESTPAC BANKING CORPORATION - CTW 36.2469 MINIS</t>
  </si>
  <si>
    <t>WESTPAC BANKING CORPORATION - CTW DEC19 14.4083 IW</t>
  </si>
  <si>
    <t>WESTPAC BANKING CORPORATION - CTW 16.6162 DEC19 IW</t>
  </si>
  <si>
    <t>WESTPAC BANKING CORPORATION - CTW 29.0523 JUN20 IW</t>
  </si>
  <si>
    <t>WESTPAC BANKING CORPORATION - CTW 11.3138 DEC19 IW</t>
  </si>
  <si>
    <t>WESTPAC BANKING CORPORATION - CTW 14.6563 JUN20 IW</t>
  </si>
  <si>
    <t>WBCSOM</t>
  </si>
  <si>
    <t>WESTPAC BANKING CORPORATION - CTW 12.1924 JUN21 IW</t>
  </si>
  <si>
    <t>WESTPAC BANKING CORPORATION - CTW 14.7524 JUN22 IW</t>
  </si>
  <si>
    <t>WESTPAC BANKING CORPORATION - CTW 13.374 JUN23 IW</t>
  </si>
  <si>
    <t>WBCSSK</t>
  </si>
  <si>
    <t>WESTPAC BANKING CORPORATION - UBS JUN19 28.987 I W</t>
  </si>
  <si>
    <t>WBCWOA</t>
  </si>
  <si>
    <t>WESTPAC BANKING CORPORATION - CTW DEC19 28.00 CW</t>
  </si>
  <si>
    <t>WBCWOB</t>
  </si>
  <si>
    <t>WESTPAC BANKING CORPORATION - CTW DEC19 30.00 CW</t>
  </si>
  <si>
    <t>WBCWOP</t>
  </si>
  <si>
    <t>WESTPAC BANKING CORPORATION - CTW DEC19 27.00 PW</t>
  </si>
  <si>
    <t>WBCWOQ</t>
  </si>
  <si>
    <t>WESTPAC BANKING CORPORATION - CTW DEC19 25.00 PW</t>
  </si>
  <si>
    <t>WBCXOA</t>
  </si>
  <si>
    <t>WESTPAC BANKING CORPORATION - CTW JUN20 24.00BARCW</t>
  </si>
  <si>
    <t>WBCXOB</t>
  </si>
  <si>
    <t>WESTPAC BANKING CORPORATION - CTW JUN20 21.00BARCW</t>
  </si>
  <si>
    <t>WBCXOP</t>
  </si>
  <si>
    <t>WESTPAC BANKING CORPORATION - CTW JUN20 29.00BARPW</t>
  </si>
  <si>
    <t>WBCXOQ</t>
  </si>
  <si>
    <t>WESTPAC BANKING CORPORATION - CTW JUN20 32.00BARPW</t>
  </si>
  <si>
    <t>SPDR S&amp;P GLOBAL DIVIDEND FUND - CTW JUL22 7.5796 IW</t>
  </si>
  <si>
    <t>WEBJOA</t>
  </si>
  <si>
    <t>WEBJET LIMITED - CTW NOV23 6.0327 IM</t>
  </si>
  <si>
    <t>WEBJOB</t>
  </si>
  <si>
    <t>WEBJET LIMITED - CTW NOV23 7.8221 IM</t>
  </si>
  <si>
    <t>WEBJET LIMITED - CTW 10.8314 MINIL</t>
  </si>
  <si>
    <t>WEBKOE</t>
  </si>
  <si>
    <t>WEBJET LIMITED - CTW 8.419 MINIL</t>
  </si>
  <si>
    <t>WEBJET LIMITED - CTW 16.2999 MINIS</t>
  </si>
  <si>
    <t>WEBJET LIMITED - CTW 21.3279 MINIS</t>
  </si>
  <si>
    <t>WESBOC</t>
  </si>
  <si>
    <t>WESFARMERS LIMITED - CTW OCT19 WES BONUS</t>
  </si>
  <si>
    <t>WESBOE</t>
  </si>
  <si>
    <t>WESFARMERS LIMITED - CTW JAN20 WES BONUS</t>
  </si>
  <si>
    <t>WESBOF</t>
  </si>
  <si>
    <t>WESFARMERS LIMITED - CTW MAR20 WES BONUS</t>
  </si>
  <si>
    <t>WESIO1</t>
  </si>
  <si>
    <t>WESFARMERS LIMITED - CTW MAY20 17.00 R IW</t>
  </si>
  <si>
    <t>WESFARMERS LIMITED - CTW NOV19 11.3191RIW</t>
  </si>
  <si>
    <t>WESIOA</t>
  </si>
  <si>
    <t>WESFARMERS LIMITED - CTW OCT19 14.3273RIW</t>
  </si>
  <si>
    <t>WESFARMERS LIMITED - CTW NOV1913.3069R IW</t>
  </si>
  <si>
    <t>WESFARMERS LIMITED - CTW 27.3069 NOV19 IW</t>
  </si>
  <si>
    <t>WESIOL</t>
  </si>
  <si>
    <t>WESFARMERS LIMITED - CTW 29.00 MAY20 IW</t>
  </si>
  <si>
    <t>WESIOT</t>
  </si>
  <si>
    <t>WESFARMERS LIMITED - CTW 35.5642 JUN20 IW</t>
  </si>
  <si>
    <t>WESIOU</t>
  </si>
  <si>
    <t>WESIWM</t>
  </si>
  <si>
    <t>WESFARMERS LIMITED - WBC 35.74 SEP20 IW</t>
  </si>
  <si>
    <t>WESIYE</t>
  </si>
  <si>
    <t>WESFARMERS LIMITED - CBA JUN2014.3058R IW</t>
  </si>
  <si>
    <t>WESFARMERS LIMITED - CTW AUG22 11.2878 IM</t>
  </si>
  <si>
    <t>WESFARMERS LIMITED - CTW AUG22 24.8301 IM</t>
  </si>
  <si>
    <t>WESFARMERS LIMITED - CTW MAR23 17.0777 IM</t>
  </si>
  <si>
    <t>WESJOD</t>
  </si>
  <si>
    <t>WESFARMERS LIMITED - CTW NOV23 14.0338 IM</t>
  </si>
  <si>
    <t>WESJOF</t>
  </si>
  <si>
    <t>WESFARMERS LIMITED - CTW APR20 20.9334 IM</t>
  </si>
  <si>
    <t>WESFARMERS LIMITED - CTW NOV21 10.566 IM</t>
  </si>
  <si>
    <t>WESFARMERS LIMITED - CTW 22.0706 MINIL</t>
  </si>
  <si>
    <t>WESFARMERS LIMITED - CTW 27.2696 MINIL</t>
  </si>
  <si>
    <t>WESFARMERS LIMITED - CTW 24.0657 MINIL</t>
  </si>
  <si>
    <t>WESKOD</t>
  </si>
  <si>
    <t>WESFARMERS LIMITED - CTW 28.425 MINIL</t>
  </si>
  <si>
    <t>WESFARMERS LIMITED - CTW 32.4703 MINIL</t>
  </si>
  <si>
    <t>WESFARMERS LIMITED - CTW 30.6389 MINIL</t>
  </si>
  <si>
    <t>WESFARMERS LIMITED - CTW 40.8529 MINIS</t>
  </si>
  <si>
    <t>WESFARMERS LIMITED - CTW 41.9626 MINIS</t>
  </si>
  <si>
    <t>WESFARMERS LIMITED - CTW 48.4491 MINIS</t>
  </si>
  <si>
    <t>WESFARMERS LIMITED - CTW 45.7635 MINIS</t>
  </si>
  <si>
    <t>WESFARMERS LIMITED - CTW 46.8787 MINIS</t>
  </si>
  <si>
    <t>WESFARMERS LIMITED - CTW 34.9742 GSLMINIL</t>
  </si>
  <si>
    <t>WESLOC</t>
  </si>
  <si>
    <t>WESFARMERS LIMITED - CTW 33.9724 GSLMINIL</t>
  </si>
  <si>
    <t>WESFARMERS LIMITED - CTW 36.1224 GSLMINIL</t>
  </si>
  <si>
    <t>WESFARMERS LIMITED - CTW 39.9869 GSLMINIS</t>
  </si>
  <si>
    <t>WESFARMERS LIMITED - CTW 36.7631 GSLMINIS</t>
  </si>
  <si>
    <t>WESFARMERS LIMITED - CTW 37.7626 GSLMINIS</t>
  </si>
  <si>
    <t>WESFARMERS LIMITED - CTW 40.9823 GSLMINIS</t>
  </si>
  <si>
    <t>WESLOT</t>
  </si>
  <si>
    <t>WESFARMERS LIMITED - CTW 38.9014 GSLMINIS</t>
  </si>
  <si>
    <t>WESFARMERS LIMITED - CTW DEC19 6.7947 IW</t>
  </si>
  <si>
    <t>WESSOG</t>
  </si>
  <si>
    <t>WESFARMERS LIMITED - CTW 2.7999 DEC19 IW</t>
  </si>
  <si>
    <t>WESSOM</t>
  </si>
  <si>
    <t>WESFARMERS LIMITED - CTW 3.1609 JUN21 IW</t>
  </si>
  <si>
    <t>WESFARMERS LIMITED - CTW 10.8951 JUN22 IW</t>
  </si>
  <si>
    <t>WESSSK</t>
  </si>
  <si>
    <t>WESFARMERS LIMITED - UBS JUN19 35.3024 I</t>
  </si>
  <si>
    <t>WESFARMERS LIMITED - WBC 5.4082 JUN22 IW</t>
  </si>
  <si>
    <t>WESFARMERS LIMITED - WBC 18.2662 JUN24 IW</t>
  </si>
  <si>
    <t>WESSWR</t>
  </si>
  <si>
    <t>WESFARMERS LIMITED - WBC 4.4501 JUN20 IW</t>
  </si>
  <si>
    <t>WHITEHAVEN COAL LIMITED - CTW 2.9258 MINIL</t>
  </si>
  <si>
    <t>WHCKOD</t>
  </si>
  <si>
    <t>WHITEHAVEN COAL LIMITED - CTW 1.5984 MINIL</t>
  </si>
  <si>
    <t>WHITEHAVEN COAL LIMITED - CTW 2.3362 MINIL</t>
  </si>
  <si>
    <t>WHITEHAVEN COAL LIMITED - CTW 2.6315 MINIL</t>
  </si>
  <si>
    <t>WHITEHAVEN COAL LIMITED - CTW 5.0178 MINIS</t>
  </si>
  <si>
    <t>WHITEHAVEN COAL LIMITED - CTW 5.5933 MINIS</t>
  </si>
  <si>
    <t>WHITEHAVEN COAL LIMITED - CTW 6.9947 MINIS</t>
  </si>
  <si>
    <t>WHITEHAVEN COAL LIMITED - CTW 7.9723 MINIS</t>
  </si>
  <si>
    <t>WHITEHAVEN COAL LIMITED - CTW 7.3687 MINIS</t>
  </si>
  <si>
    <t>WAM LEADERS LIMITED - CTW MAR23 0.6472 IM</t>
  </si>
  <si>
    <t>WAM LEADERS LIMITED - CTW MAR23 0.5323 IM</t>
  </si>
  <si>
    <t>WORLEYPARSONS LIMITED - CTW NOV19 11.00 R IW</t>
  </si>
  <si>
    <t>WORLEYPARSONS LIMITED - CTW APR24 11.1107 IM</t>
  </si>
  <si>
    <t>WORJON</t>
  </si>
  <si>
    <t>WORLEYPARSONS LIMITED - CTW JAN21 6.0512 IM</t>
  </si>
  <si>
    <t>WORJOW</t>
  </si>
  <si>
    <t>WORLEYPARSONS LIMITED - CTW JUL22 9.3478 IM</t>
  </si>
  <si>
    <t>WORJOY</t>
  </si>
  <si>
    <t>WORLEYPARSONS LIMITED - CTW JUL22 7.881 IM</t>
  </si>
  <si>
    <t>WORLEYPARSONS LIMITED - CTW 9.8715 MINIL</t>
  </si>
  <si>
    <t>WORLEYPARSONS LIMITED - CTW 5.6094 MINIL</t>
  </si>
  <si>
    <t>WORKOD</t>
  </si>
  <si>
    <t>WORLEYPARSONS LIMITED - CTW 12.5592 MINIL</t>
  </si>
  <si>
    <t>WORLEYPARSONS LIMITED - CTW 13.0016 MINIL</t>
  </si>
  <si>
    <t>WORLEYPARSONS LIMITED - CTW 19.243 MINIS</t>
  </si>
  <si>
    <t>WORLEYPARSONS LIMITED - CTW 18.1709 MINIS</t>
  </si>
  <si>
    <t>WORLEYPARSONS LIMITED - CTW 16.9858 MINIS</t>
  </si>
  <si>
    <t>WORSWR</t>
  </si>
  <si>
    <t>WORLEYPARSONS LIMITED - WBC 5.6042 JUN20 IW</t>
  </si>
  <si>
    <t>WOWBOC</t>
  </si>
  <si>
    <t>WOOLWORTHS GROUP LIMITED - CTW OCT19 WOW BONUS</t>
  </si>
  <si>
    <t>WOWBOE</t>
  </si>
  <si>
    <t>WOOLWORTHS GROUP LIMITED - CTW JAN20 WOW BONUS</t>
  </si>
  <si>
    <t>WOWBOF</t>
  </si>
  <si>
    <t>WOOLWORTHS GROUP LIMITED - CTW MAR20 WOW BONUS</t>
  </si>
  <si>
    <t>WOWIO1</t>
  </si>
  <si>
    <t>WOOLWORTHS GROUP LIMITED - CTW MAY20 15.00 R IW</t>
  </si>
  <si>
    <t>WOOLWORTHS GROUP LIMITED - CTW NOV19 13.50 R IW</t>
  </si>
  <si>
    <t>WOWIOA</t>
  </si>
  <si>
    <t>WOOLWORTHS GROUP LIMITED - CTW OCT19 15.50 R IW</t>
  </si>
  <si>
    <t>WOOLWORTHS GROUP LIMITED - CTW NOV19 15.50 R IW</t>
  </si>
  <si>
    <t>WOOLWORTHS GROUP LIMITED - CTW 24.00 NOV19 IW</t>
  </si>
  <si>
    <t>WOWIOL</t>
  </si>
  <si>
    <t>WOOLWORTHS GROUP LIMITED - CTW 26.00 MAY20 IW</t>
  </si>
  <si>
    <t>WOWIOT</t>
  </si>
  <si>
    <t>WOOLWORTHS GROUP LIMITED - CTW 32.144 JUN20 IW</t>
  </si>
  <si>
    <t>WOWIOU</t>
  </si>
  <si>
    <t>WOWIWM</t>
  </si>
  <si>
    <t>WOOLWORTHS GROUP LIMITED - WBC 31.80 SEP20 IW</t>
  </si>
  <si>
    <t>WOOLWORTHS GROUP LIMITED - CTW AUG22 22.8718 IM</t>
  </si>
  <si>
    <t>WOWJOG</t>
  </si>
  <si>
    <t>WOOLWORTHS GROUP LIMITED - CTW APR20 18.6031 IM</t>
  </si>
  <si>
    <t>WOWJOH</t>
  </si>
  <si>
    <t>WOOLWORTHS GROUP LIMITED - CTW APR20 16.1087 IM</t>
  </si>
  <si>
    <t>WOOLWORTHS GROUP LIMITED - CTW MAR23 24.0949 IM</t>
  </si>
  <si>
    <t>WOWJON</t>
  </si>
  <si>
    <t>WOOLWORTHS GROUP LIMITED - CTW JAN21 13.2076 IM</t>
  </si>
  <si>
    <t>WOWJOO</t>
  </si>
  <si>
    <t>WOOLWORTHS GROUP LIMITED - CTW JAN21 21.0741 IM</t>
  </si>
  <si>
    <t>WOOLWORTHS GROUP LIMITED - CTW 28.9251 MINIL</t>
  </si>
  <si>
    <t>WOOLWORTHS GROUP LIMITED - CTW 25.9721 MINIL</t>
  </si>
  <si>
    <t>WOOLWORTHS GROUP LIMITED - CTW 18.6111 MINIL</t>
  </si>
  <si>
    <t>WOWKOQ</t>
  </si>
  <si>
    <t>WOOLWORTHS GROUP LIMITED - CTW 38.5275 MINIS</t>
  </si>
  <si>
    <t>WOWKOS</t>
  </si>
  <si>
    <t>WOOLWORTHS GROUP LIMITED - CTW 40.4707 MINIS</t>
  </si>
  <si>
    <t>WOWKOW</t>
  </si>
  <si>
    <t>WOOLWORTHS GROUP LIMITED - CTW 37.6327 MINIS</t>
  </si>
  <si>
    <t>WOOLWORTHS GROUP LIMITED - CTW DEC19 17.5118 IW</t>
  </si>
  <si>
    <t>WOOLWORTHS GROUP LIMITED - CTW APR20 14.3445 IW</t>
  </si>
  <si>
    <t>WOWSO3</t>
  </si>
  <si>
    <t>WOOLWORTHS GROUP LIMITED - CTW JAN21 10.411 IW</t>
  </si>
  <si>
    <t>WOWSOG</t>
  </si>
  <si>
    <t>WOOLWORTHS GROUP LIMITED - CTW 17.8273 DEC19 IW</t>
  </si>
  <si>
    <t>WOWSOH</t>
  </si>
  <si>
    <t>WOOLWORTHS GROUP LIMITED - CTW 15.2247 JUN20 IW</t>
  </si>
  <si>
    <t>WOWSOM</t>
  </si>
  <si>
    <t>WOOLWORTHS GROUP LIMITED - CTW 10.5065 JUN21 IW</t>
  </si>
  <si>
    <t>WOOLWORTHS GROUP LIMITED - CTW 16.0362 JUN22 IW</t>
  </si>
  <si>
    <t>WOWSSK</t>
  </si>
  <si>
    <t>WOOLWORTHS GROUP LIMITED - UBS JUN19 30.1367 IW</t>
  </si>
  <si>
    <t>WOOLWORTHS GROUP LIMITED - WBC 12.856 JUN22 IW</t>
  </si>
  <si>
    <t>WOOLWORTHS GROUP LIMITED - WBC 15.5014 JUN24 IW</t>
  </si>
  <si>
    <t>WOWSWR</t>
  </si>
  <si>
    <t>WOOLWORTHS GROUP LIMITED - WBC 14.2838 JUN20 IW</t>
  </si>
  <si>
    <t>WOWSWW</t>
  </si>
  <si>
    <t>WOOLWORTHS GROUP LIMITED - WBC 9.7595 JUN20 IW</t>
  </si>
  <si>
    <t>WPLBOC</t>
  </si>
  <si>
    <t>WOODSIDE PETROLEUM LTD - CTW OCT19 WPL BONUS</t>
  </si>
  <si>
    <t>WPLBOE</t>
  </si>
  <si>
    <t>WOODSIDE PETROLEUM LTD - CTW JAN20 WPL BONUS</t>
  </si>
  <si>
    <t>WPLBOF</t>
  </si>
  <si>
    <t>WOODSIDE PETROLEUM LTD - CTW MAR20 WPL BONUS</t>
  </si>
  <si>
    <t>WPLBOZ</t>
  </si>
  <si>
    <t>WOODSIDE PETROLEUM LTD - CTW SEP19 WPL BONUS</t>
  </si>
  <si>
    <t>WPLIO1</t>
  </si>
  <si>
    <t>WOODSIDE PETROLEUM LTD - CTW MAY20 18.00 R IW</t>
  </si>
  <si>
    <t>WOODSIDE PETROLEUM LTD - CTW NOV19 18.50 R IW</t>
  </si>
  <si>
    <t>WPLIOA</t>
  </si>
  <si>
    <t>WOODSIDE PETROLEUM LTD - CTW OCT19 19.50 R IW</t>
  </si>
  <si>
    <t>WOODSIDE PETROLEUM LTD - CTW NOV19 21.00 R IW</t>
  </si>
  <si>
    <t>WOODSIDE PETROLEUM LTD - CTW 32.00 NOV19 IW</t>
  </si>
  <si>
    <t>WPLIOL</t>
  </si>
  <si>
    <t>WOODSIDE PETROLEUM LTD - CTW 31.00 MAY20 IW</t>
  </si>
  <si>
    <t>WPLIOT</t>
  </si>
  <si>
    <t>WOODSIDE PETROLEUM LTD - CTW 37.05 JUN20 IW</t>
  </si>
  <si>
    <t>WPLIOU</t>
  </si>
  <si>
    <t>WOODSIDE PETROLEUM LTD - CTW 37.00 JUN20 IW</t>
  </si>
  <si>
    <t>WPLIWM</t>
  </si>
  <si>
    <t>WOODSIDE PETROLEUM LTD - WBC 35.41 SEP20 IW</t>
  </si>
  <si>
    <t>WPLIYE</t>
  </si>
  <si>
    <t>WOODSIDE PETROLEUM LTD - CBA JUN2029.5132R IW</t>
  </si>
  <si>
    <t>WPLJOF</t>
  </si>
  <si>
    <t>WOODSIDE PETROLEUM LTD - CTW APR20 25.9744 IM</t>
  </si>
  <si>
    <t>WPLJOM</t>
  </si>
  <si>
    <t>WOODSIDE PETROLEUM LTD - CTW JAN21 17.1321 IM</t>
  </si>
  <si>
    <t>WPLJON</t>
  </si>
  <si>
    <t>WOODSIDE PETROLEUM LTD - CTW JAN21 21.5672 IM</t>
  </si>
  <si>
    <t>WPLJOT</t>
  </si>
  <si>
    <t>WOODSIDE PETROLEUM LTD - CTW APR20 20.1678 IM</t>
  </si>
  <si>
    <t>WPLKOC</t>
  </si>
  <si>
    <t>WOODSIDE PETROLEUM LTD - CTW 25.9468 MINIL</t>
  </si>
  <si>
    <t>WOODSIDE PETROLEUM LTD - CTW 30.403 MINIL</t>
  </si>
  <si>
    <t>WPLKOG</t>
  </si>
  <si>
    <t>WOODSIDE PETROLEUM LTD - CTW 25.1401 MINIL</t>
  </si>
  <si>
    <t>WPLKOI</t>
  </si>
  <si>
    <t>WOODSIDE PETROLEUM LTD - CTW 29.6876 MINIL</t>
  </si>
  <si>
    <t>WPLKOM</t>
  </si>
  <si>
    <t>WOODSIDE PETROLEUM LTD - CTW 33.0821 MINIL</t>
  </si>
  <si>
    <t>WOODSIDE PETROLEUM LTD - CTW 28.7683 MINIL</t>
  </si>
  <si>
    <t>WPLKOR</t>
  </si>
  <si>
    <t>WOODSIDE PETROLEUM LTD - CTW 52.8805 MINIS</t>
  </si>
  <si>
    <t>WOODSIDE PETROLEUM LTD - CTW 41.6142 MINIS</t>
  </si>
  <si>
    <t>WPLKOT</t>
  </si>
  <si>
    <t>WOODSIDE PETROLEUM LTD - CTW 44.9437 MINIS</t>
  </si>
  <si>
    <t>WOODSIDE PETROLEUM LTD - CTW 48.6073 MINIS</t>
  </si>
  <si>
    <t>WOODSIDE PETROLEUM LTD - CTW 47.437 MINIS</t>
  </si>
  <si>
    <t>WOODSIDE PETROLEUM LTD - CTW 49.8274 MINIS</t>
  </si>
  <si>
    <t>WOODSIDE PETROLEUM LTD - CTW 42.458 MINIS</t>
  </si>
  <si>
    <t>WPLLOA</t>
  </si>
  <si>
    <t>WOODSIDE PETROLEUM LTD - CTW 36.3843 GSLMINIL</t>
  </si>
  <si>
    <t>WOODSIDE PETROLEUM LTD - CTW 35.2447 GSLMINIL</t>
  </si>
  <si>
    <t>WPLLOH</t>
  </si>
  <si>
    <t>WOODSIDE PETROLEUM LTD - CTW 34.1499 GSLMINIL</t>
  </si>
  <si>
    <t>WPLLOI</t>
  </si>
  <si>
    <t>WOODSIDE PETROLEUM LTD - CTW 32.8463 GSLMINIL</t>
  </si>
  <si>
    <t>WOODSIDE PETROLEUM LTD - CTW 40.0915 GSLMINIS</t>
  </si>
  <si>
    <t>WOODSIDE PETROLEUM LTD - CTW 38.4547 GSLMINIS</t>
  </si>
  <si>
    <t>WOODSIDE PETROLEUM LTD - CTW 39.3318 GSLMINIS</t>
  </si>
  <si>
    <t>WOODSIDE PETROLEUM LTD - CTW 37.6695 GSLMINIS</t>
  </si>
  <si>
    <t>WOODSIDE PETROLEUM LTD - CTW 43.6792 MINIS</t>
  </si>
  <si>
    <t>WOODSIDE PETROLEUM LTD - CTW DEC19 16.8365 IW</t>
  </si>
  <si>
    <t>WPLSO2</t>
  </si>
  <si>
    <t>WOODSIDE PETROLEUM LTD - CTW JAN21 12.2649 IW</t>
  </si>
  <si>
    <t>WPLSOM</t>
  </si>
  <si>
    <t>WOODSIDE PETROLEUM LTD - CTW 10.193 JUN21 IW</t>
  </si>
  <si>
    <t>WOODSIDE PETROLEUM LTD - CTW 16.4863 JUN23 IW</t>
  </si>
  <si>
    <t>WPLSSK</t>
  </si>
  <si>
    <t>WOODSIDE PETROLEUM LTD - UBS JUN19 33.9166 I</t>
  </si>
  <si>
    <t>WOODSIDE PETROLEUM LTD - WBC 14.6928 JUN22 IW</t>
  </si>
  <si>
    <t>WOODSIDE PETROLEUM LTD - WBC 17.1789 JUN24 IW</t>
  </si>
  <si>
    <t>WPLSWR</t>
  </si>
  <si>
    <t>WOODSIDE PETROLEUM LTD - WBC 17.3596 JUN20 IW</t>
  </si>
  <si>
    <t>WPLSWW</t>
  </si>
  <si>
    <t>WOODSIDE PETROLEUM LTD - WBC 9.6559 JUN20 IW</t>
  </si>
  <si>
    <t>WESTERN AREAS LIMITED - CTW 0.5543 MINIL</t>
  </si>
  <si>
    <t>WSAKOB</t>
  </si>
  <si>
    <t>WESTERN AREAS LIMITED - CTW 1.537 MINIL</t>
  </si>
  <si>
    <t>WESTERN AREAS LIMITED - CTW 2.6273 MINIS</t>
  </si>
  <si>
    <t>WESTERN AREAS LIMITED - CTW 2.9064 MINIS</t>
  </si>
  <si>
    <t>WISETECH GLOBAL LIMITED - CTW 18.059 MINIL</t>
  </si>
  <si>
    <t>WTCKOB</t>
  </si>
  <si>
    <t>WISETECH GLOBAL LIMITED - CTW 22.302 MINIL</t>
  </si>
  <si>
    <t>WTCKOC</t>
  </si>
  <si>
    <t>WISETECH GLOBAL LIMITED - CTW 12.9052 MINIL</t>
  </si>
  <si>
    <t>WISETECH GLOBAL LIMITED - CTW 15.0288 MINIL</t>
  </si>
  <si>
    <t>WTCKOR</t>
  </si>
  <si>
    <t>WISETECH GLOBAL LIMITED - CTW 36.1209 MINIS</t>
  </si>
  <si>
    <t>XENITH IP GROUP LIMITED - CTW OCT19 XJO BONUS</t>
  </si>
  <si>
    <t>XENITH IP GROUP LIMITED - CTW JAN20 XJO BONUS</t>
  </si>
  <si>
    <t>XENITH IP GROUP LIMITED - CTW MAR20 XJO BONUS</t>
  </si>
  <si>
    <t>XENITH IP GROUP LIMITED - CTW JUL20 XJO BONUS</t>
  </si>
  <si>
    <t>XJOBOH</t>
  </si>
  <si>
    <t>XENITH IP GROUP LIMITED - CTW SEP19 XJO BONUS</t>
  </si>
  <si>
    <t>XJOBOK</t>
  </si>
  <si>
    <t>XJOBOL</t>
  </si>
  <si>
    <t>XENITH IP GROUP LIMITED - CTW JUN20 XJO BONUS</t>
  </si>
  <si>
    <t>XJOBOM</t>
  </si>
  <si>
    <t>XENITH IP GROUP LIMITED - CTW 5999.2546 MINIL</t>
  </si>
  <si>
    <t>XENITH IP GROUP LIMITED - CTW4365.8689XJOMINIL</t>
  </si>
  <si>
    <t>XENITH IP GROUP LIMITED - CTW 6300.9292 MINIL</t>
  </si>
  <si>
    <t>XJOKOI</t>
  </si>
  <si>
    <t>XENITH IP GROUP LIMITED - CTW 6210.7852 MINIL</t>
  </si>
  <si>
    <t>XENITH IP GROUP LIMITED - CTW 6313.4615 MINIL</t>
  </si>
  <si>
    <t>XJOKOK</t>
  </si>
  <si>
    <t>XENITH IP GROUP LIMITED - CTW 5851.8197 MINIL</t>
  </si>
  <si>
    <t>XENITH IP GROUP LIMITED - CTW 6143.3109 MINIL</t>
  </si>
  <si>
    <t>XJOKOM</t>
  </si>
  <si>
    <t>XENITH IP GROUP LIMITED - CTW 6075.8366 MINIL</t>
  </si>
  <si>
    <t>XJOKON</t>
  </si>
  <si>
    <t>XENITH IP GROUP LIMITED - CTW 5047.5133 MINIL</t>
  </si>
  <si>
    <t>XENITH IP GROUP LIMITED - CTW 5670.1923 MINIL</t>
  </si>
  <si>
    <t>XENITH IP GROUP LIMITED - CTW 7086.3765 MINIS</t>
  </si>
  <si>
    <t>XENITH IP GROUP LIMITED - CTW 7229.5116 MINIS</t>
  </si>
  <si>
    <t>XJOLOA</t>
  </si>
  <si>
    <t>XENITH IP GROUP LIMITED - CTW6556.3782GSLMINIL</t>
  </si>
  <si>
    <t>XJOLOB</t>
  </si>
  <si>
    <t>XENITH IP GROUP LIMITED - CTW6416.1776GSLMINIL</t>
  </si>
  <si>
    <t>XJOLOC</t>
  </si>
  <si>
    <t>XENITH IP GROUP LIMITED - CTW6346.0774GSLMINIL</t>
  </si>
  <si>
    <t>XJOLOD</t>
  </si>
  <si>
    <t>XENITH IP GROUP LIMITED - CTW5851.3275GSLMINIL</t>
  </si>
  <si>
    <t>XJOLOE</t>
  </si>
  <si>
    <t>XENITH IP GROUP LIMITED - CTW5781.2638GSLMINIL</t>
  </si>
  <si>
    <t>XJOLOF</t>
  </si>
  <si>
    <t>XENITH IP GROUP LIMITED - CTW5711.2GSLMINIL</t>
  </si>
  <si>
    <t>XJOLOG</t>
  </si>
  <si>
    <t>XENITH IP GROUP LIMITED - CTW6071.5584GSLMINIL</t>
  </si>
  <si>
    <t>XENITH IP GROUP LIMITED - CTW5641.1362GSLMINIL</t>
  </si>
  <si>
    <t>XJOLOI</t>
  </si>
  <si>
    <t>XENITH IP GROUP LIMITED - CTW5571.0724GSLMINIL</t>
  </si>
  <si>
    <t>XENITH IP GROUP LIMITED - CTW5501.0086GSLMINIL</t>
  </si>
  <si>
    <t>XJOLOK</t>
  </si>
  <si>
    <t>XENITH IP GROUP LIMITED - CTW5430.9448GSLMINIL</t>
  </si>
  <si>
    <t>XENITH IP GROUP LIMITED - CTW5360.881GSLMINIL</t>
  </si>
  <si>
    <t>XJOLOM</t>
  </si>
  <si>
    <t>XENITH IP GROUP LIMITED - CTW5993.1536GSLMINIL</t>
  </si>
  <si>
    <t>XJOLON</t>
  </si>
  <si>
    <t>XENITH IP GROUP LIMITED - CTW5922.7791GSLMINIL</t>
  </si>
  <si>
    <t>XJOLOP</t>
  </si>
  <si>
    <t>XENITH IP GROUP LIMITED - CTW7027.9047GSLMINIS</t>
  </si>
  <si>
    <t>XENITH IP GROUP LIMITED - CTW7232.6383GSLMINIS</t>
  </si>
  <si>
    <t>XJOLOT</t>
  </si>
  <si>
    <t>XENITH IP GROUP LIMITED - CTW6625.4154GSLMINIS</t>
  </si>
  <si>
    <t>XENITH IP GROUP LIMITED - CTW6695.1789GSLMINIS</t>
  </si>
  <si>
    <t>XENITH IP GROUP LIMITED - CTW6764.9425GSLMINIS</t>
  </si>
  <si>
    <t>XENITH IP GROUP LIMITED - CTW6834.706GSLMINIS</t>
  </si>
  <si>
    <t>XENITH IP GROUP LIMITED - CTW6904.4695GSLMINIS</t>
  </si>
  <si>
    <t>XENITH IP GROUP LIMITED - CTW 5535.5769 MINIL</t>
  </si>
  <si>
    <t>XJOMOB</t>
  </si>
  <si>
    <t>XENITH IP GROUP LIMITED - CTW 5468.2692 MINIL</t>
  </si>
  <si>
    <t>XJOMOC</t>
  </si>
  <si>
    <t>XENITH IP GROUP LIMITED - CTW 5149.3809 MINIL</t>
  </si>
  <si>
    <t>XJOMOD</t>
  </si>
  <si>
    <t>XENITH IP GROUP LIMITED - CTW 5333.3378 MINIL</t>
  </si>
  <si>
    <t>XJOMOE</t>
  </si>
  <si>
    <t>XENITH IP GROUP LIMITED - CTW 5266.1355 MINIL</t>
  </si>
  <si>
    <t>XJOMOF</t>
  </si>
  <si>
    <t>XENITH IP GROUP LIMITED - CTW 4475.2521 MINIL</t>
  </si>
  <si>
    <t>XENITH IP GROUP LIMITED - CTW 4282.0866 MINIL</t>
  </si>
  <si>
    <t>XJOMOH</t>
  </si>
  <si>
    <t>XENITH IP GROUP LIMITED - CTW 4070.7748 MINIL</t>
  </si>
  <si>
    <t>XJOMOJ</t>
  </si>
  <si>
    <t>XENITH IP GROUP LIMITED - CTW 5089.5698 MINIL</t>
  </si>
  <si>
    <t>XJOMOL</t>
  </si>
  <si>
    <t>XENITH IP GROUP LIMITED - CTW 5097.6408 MINIL</t>
  </si>
  <si>
    <t>XENITH IP GROUP LIMITED - CTW 4893.1003 MINIL</t>
  </si>
  <si>
    <t>XENITH IP GROUP LIMITED - CTW 7030.2717 MINIS</t>
  </si>
  <si>
    <t>XENITH IP GROUP LIMITED - CTW 7319.364 MINIS</t>
  </si>
  <si>
    <t>XENITH IP GROUP LIMITED - CTW 7433.5106 MINIS</t>
  </si>
  <si>
    <t>XENITH IP GROUP LIMITED - CTW 7485.0055 MINIS</t>
  </si>
  <si>
    <t>XENITH IP GROUP LIMITED - CTW 7535.5101 MINIS</t>
  </si>
  <si>
    <t>XENITH IP GROUP LIMITED - CTW 7587.005 MINIS</t>
  </si>
  <si>
    <t>XENITH IP GROUP LIMITED - CTW 6825.7677 MINIS</t>
  </si>
  <si>
    <t>XENITH IP GROUP LIMITED - CTW 4843.7494 MINIL</t>
  </si>
  <si>
    <t>XJOQOQ</t>
  </si>
  <si>
    <t>XENITH IP GROUP LIMITED - CTW 7638.4999 MINIS</t>
  </si>
  <si>
    <t>XJOQOV</t>
  </si>
  <si>
    <t>XENITH IP GROUP LIMITED - CTW 7689.0045 MINIS</t>
  </si>
  <si>
    <t>XJOQOW</t>
  </si>
  <si>
    <t>XENITH IP GROUP LIMITED - CTW 7740.4994 MINIS</t>
  </si>
  <si>
    <t>XJOQOX</t>
  </si>
  <si>
    <t>XENITH IP GROUP LIMITED - CTW 7791.0041 MINIS</t>
  </si>
  <si>
    <t>XENITH IP GROUP LIMITED - CTW XJO 6150 SEP22 C</t>
  </si>
  <si>
    <t>XENITH IP GROUP LIMITED - CTW XJO 6200 OCT22 C</t>
  </si>
  <si>
    <t>XENITH IP GROUP LIMITED - CTW XJO 5900 NOV22 C</t>
  </si>
  <si>
    <t>XENITH IP GROUP LIMITED - CTW XJO 5600 DEC22 C</t>
  </si>
  <si>
    <t>XENITH IP GROUP LIMITED - CTW XJO 5750 JAN23 C</t>
  </si>
  <si>
    <t>XENITH IP GROUP LIMITED - CTW XJO 5900 FEB23 C</t>
  </si>
  <si>
    <t>XENITH IP GROUP LIMITED - CTW XJO 6100 MAR23 C</t>
  </si>
  <si>
    <t>XENITH IP GROUP LIMITED - CTW XJO 6200 APR23 C</t>
  </si>
  <si>
    <t>XENITH IP GROUP LIMITED - CTW XJO 6100 MAY23 C</t>
  </si>
  <si>
    <t>XENITH IP GROUP LIMITED - CTW XJO 6300 JUN23 C</t>
  </si>
  <si>
    <t>XENITH IP GROUP LIMITED - CTW XJO 6300 JUL23 C</t>
  </si>
  <si>
    <t>XENITH IP GROUP LIMITED - CTW XJO 6300 AUG23 C</t>
  </si>
  <si>
    <t>XJOVOA</t>
  </si>
  <si>
    <t>XENITH IP GROUP LIMITED - CTW XJO 5850 MAY21 C</t>
  </si>
  <si>
    <t>XJOVOB</t>
  </si>
  <si>
    <t>XENITH IP GROUP LIMITED - CTW XJO 5800 JUN21 C</t>
  </si>
  <si>
    <t>XENITH IP GROUP LIMITED - CTW XJO 5900 JUL21 C</t>
  </si>
  <si>
    <t>XENITH IP GROUP LIMITED - CTW XJO 5675 SEP21 C</t>
  </si>
  <si>
    <t>XENITH IP GROUP LIMITED - CTW XJO 5750 OCT21 C</t>
  </si>
  <si>
    <t>XENITH IP GROUP LIMITED - CTW XJO 5950 NOV21 C</t>
  </si>
  <si>
    <t>XENITH IP GROUP LIMITED - CTW XJO 6100 DEC21 C</t>
  </si>
  <si>
    <t>XENITH IP GROUP LIMITED - CTW XJO 6000 JAN22 C</t>
  </si>
  <si>
    <t>XENITH IP GROUP LIMITED - CTW XJO 6000 FEB22 C</t>
  </si>
  <si>
    <t>XENITH IP GROUP LIMITED - CTW XJO 5900 MAR22 C</t>
  </si>
  <si>
    <t>XENITH IP GROUP LIMITED - CTW XJO 5800 APR22 C</t>
  </si>
  <si>
    <t>XENITH IP GROUP LIMITED - CTW XJO 6050 MAY22 C</t>
  </si>
  <si>
    <t>XENITH IP GROUP LIMITED - CTW XJO 6050 JUN22 C</t>
  </si>
  <si>
    <t>XENITH IP GROUP LIMITED - CTW XJO 6100 JUL22 C</t>
  </si>
  <si>
    <t>XENITH IP GROUP LIMITED - CTW XJO 6100 AUG22 C</t>
  </si>
  <si>
    <t>XENITH IP GROUP LIMITED - CTW XJO 6300 SEP19 C</t>
  </si>
  <si>
    <t>XJOWOG</t>
  </si>
  <si>
    <t>XENITH IP GROUP LIMITED - CTW XJO 6400 SEP19 C</t>
  </si>
  <si>
    <t>XJOWOH</t>
  </si>
  <si>
    <t>XENITH IP GROUP LIMITED - CTW XJO 6500 SEP19 C</t>
  </si>
  <si>
    <t>XJOWOI</t>
  </si>
  <si>
    <t>XENITH IP GROUP LIMITED - CTW XJO 6600 SEP19 C</t>
  </si>
  <si>
    <t>XJOWOJ</t>
  </si>
  <si>
    <t>XENITH IP GROUP LIMITED - CTW XJO 6700 SEP19 C</t>
  </si>
  <si>
    <t>XJOWOU</t>
  </si>
  <si>
    <t>XENITH IP GROUP LIMITED - CTW SEP19 6200 XJO P</t>
  </si>
  <si>
    <t>XJOWOV</t>
  </si>
  <si>
    <t>XENITH IP GROUP LIMITED - CTW SEP19 6100 XJO P</t>
  </si>
  <si>
    <t>XJOWOW</t>
  </si>
  <si>
    <t>XENITH IP GROUP LIMITED - CTW SEP19 6000 XJO P</t>
  </si>
  <si>
    <t>XJOWOX</t>
  </si>
  <si>
    <t>XENITH IP GROUP LIMITED - CTW SEP19 5900 XJO P</t>
  </si>
  <si>
    <t>XJOWOY</t>
  </si>
  <si>
    <t>XENITH IP GROUP LIMITED - CTW SEP19 5800 XJO P</t>
  </si>
  <si>
    <t>XERO LIMITED - CTW 29.1436 MINIL</t>
  </si>
  <si>
    <t>XERO LIMITED - CTW 43.8141 MINIL</t>
  </si>
  <si>
    <t>XERO LIMITED - CTW 70.9256 MINIS</t>
  </si>
  <si>
    <t>YM1JOA</t>
  </si>
  <si>
    <t>YMAX BETASHARES AUS TOP20 EQUITY YIELD MAX FUND MANAGED FUND - CTW MAR23 5.3934 IM</t>
  </si>
  <si>
    <t>YMAX BETASHARES AUS TOP20 EQUITY YIELD MAX FUND MANAGED FUND - CTW NOV23 4.2349 IM</t>
  </si>
  <si>
    <t>YM1JOJ</t>
  </si>
  <si>
    <t>YMAX BETASHARES AUS TOP20 EQUITY YIELD MAX FUND MANAGED FUND - CTW MAR23 7.2611 IM</t>
  </si>
  <si>
    <t>YM1JOT</t>
  </si>
  <si>
    <t>YMAX BETASHARES AUS TOP20 EQUITY YIELD MAX FUND MANAGED FUND - CTW APR20 6.3703 IM</t>
  </si>
  <si>
    <t>YM1SO1</t>
  </si>
  <si>
    <t>YMAX BETASHARES AUS TOP20 EQUITY YIELD MAX FUND MANAGED FUND - CTW MAR20 3.3855 IW</t>
  </si>
  <si>
    <t>YM1SOM</t>
  </si>
  <si>
    <t>YMAX BETASHARES AUS TOP20 EQUITY YIELD MAX FUND MANAGED FUND - CTW 1.9245 JUN21 IW</t>
  </si>
  <si>
    <t>ZCLKOB</t>
  </si>
  <si>
    <t>LIGHT SWEET CRUDE OIL FUTURES (NYMEX) - CTW 47.153 MINIL</t>
  </si>
  <si>
    <t>LIGHT SWEET CRUDE OIL FUTURES (NYMEX) - CTW 40.8277 MINIL</t>
  </si>
  <si>
    <t>ZCLKOI</t>
  </si>
  <si>
    <t>LIGHT SWEET CRUDE OIL FUTURES (NYMEX) - CTW 51.8012 MINIL</t>
  </si>
  <si>
    <t>ZCLKOJ</t>
  </si>
  <si>
    <t>LIGHT SWEET CRUDE OIL FUTURES (NYMEX) - CTW 49.9287 MINIL</t>
  </si>
  <si>
    <t>ZCLKOK</t>
  </si>
  <si>
    <t>LIGHT SWEET CRUDE OIL FUTURES (NYMEX) - CTW 43.4976 MINIL</t>
  </si>
  <si>
    <t>ZCLKOL</t>
  </si>
  <si>
    <t>LIGHT SWEET CRUDE OIL FUTURES (NYMEX) - CTW 37.9958 MINIL</t>
  </si>
  <si>
    <t>ZCLKOM</t>
  </si>
  <si>
    <t>LIGHT SWEET CRUDE OIL FUTURES (NYMEX) - CTW 34.3902 MINIL</t>
  </si>
  <si>
    <t>ZCLKOP</t>
  </si>
  <si>
    <t>LIGHT SWEET CRUDE OIL FUTURES (NYMEX) - CTW 84.3101 MINIS</t>
  </si>
  <si>
    <t>ZCLKOQ</t>
  </si>
  <si>
    <t>LIGHT SWEET CRUDE OIL FUTURES (NYMEX) - CTW 88.7034 MINIS</t>
  </si>
  <si>
    <t>ZCLKOU</t>
  </si>
  <si>
    <t>LIGHT SWEET CRUDE OIL FUTURES (NYMEX) - CTW 66.7565 MINIS</t>
  </si>
  <si>
    <t>LIGHT SWEET CRUDE OIL FUTURES (NYMEX) - CTW 68.9675 MINIS</t>
  </si>
  <si>
    <t>LIGHT SWEET CRUDE OIL FUTURES (NYMEX) - CTW 71.1861 MINIS</t>
  </si>
  <si>
    <t>ZCLKOZ</t>
  </si>
  <si>
    <t>LIGHT SWEET CRUDE OIL FUTURES (NYMEX) - CTW 75.6133 MINIS</t>
  </si>
  <si>
    <t>LIGHT SWEET CRUDE OIL FUTURES (NYMEX) - CTW 77.826 MINIS</t>
  </si>
  <si>
    <t>ZCLMOQ</t>
  </si>
  <si>
    <t>LIGHT SWEET CRUDE OIL FUTURES (NYMEX) - CTW 73.4029 MINIS</t>
  </si>
  <si>
    <t>LIGHT SWEET CRUDE OIL FUTURES (NYMEX) - CTW 80.0371 MINIS</t>
  </si>
  <si>
    <t>COMEX GOLD FUTURES (CME) - CTW 1171.5022 MINIL</t>
  </si>
  <si>
    <t>COMEX GOLD FUTURES (CME) - CTW 1189.7275 MINIL</t>
  </si>
  <si>
    <t>COMEX GOLD FUTURES (CME) - CTW 1239.7941 MINIL</t>
  </si>
  <si>
    <t>COMEX GOLD FUTURES (CME) - CTW 946.4334 MINIL</t>
  </si>
  <si>
    <t>COMEX GOLD FUTURES (CME) - CTW 900.109 MINIL</t>
  </si>
  <si>
    <t>COMEX GOLD FUTURES (CME) - CTW 853.8049 MINIL</t>
  </si>
  <si>
    <t>ZGCKOG</t>
  </si>
  <si>
    <t>COMEX GOLD FUTURES (CME) - CTW 1025.1201 MINIL</t>
  </si>
  <si>
    <t>COMEX GOLD FUTURES (CME) - CTW 1109.9618 MINIL</t>
  </si>
  <si>
    <t>ZGCKOI</t>
  </si>
  <si>
    <t>COMEX GOLD FUTURES (CME) - CTW 807.4702 MINIL</t>
  </si>
  <si>
    <t>COMEX GOLD FUTURES (CME) - CTW 776.356 MINIL</t>
  </si>
  <si>
    <t>COMEX GOLD FUTURES (CME) - CTW 1611.046 MINIS</t>
  </si>
  <si>
    <t>ZGCKOR</t>
  </si>
  <si>
    <t>COMEX GOLD FUTURES (CME) - CTW 1830.941 MINIS</t>
  </si>
  <si>
    <t>COMEX GOLD FUTURES (CME) - CTW 1751.2453 MINIS</t>
  </si>
  <si>
    <t>ZGCKOT</t>
  </si>
  <si>
    <t>COMEX GOLD FUTURES (CME) - CTW 1821.5442 MINIS</t>
  </si>
  <si>
    <t>COMEX GOLD FUTURES (CME) - CTW 1708.8044 MINIS</t>
  </si>
  <si>
    <t>COMEX GOLD FUTURES (CME) - CTW 1976.1397 MINIS</t>
  </si>
  <si>
    <t>ZGCKOX</t>
  </si>
  <si>
    <t>COMEX GOLD FUTURES (CME) - CTW 2085.2523 MINIS</t>
  </si>
  <si>
    <t>COMEX COPPER FUTURES (CME) - CTW 2.0791 MINIL</t>
  </si>
  <si>
    <t>COMEX COPPER FUTURES (CME) - CTW 1.7444 MINIL</t>
  </si>
  <si>
    <t>COMEX COPPER FUTURES (CME) - CTW 1.6016 MINIL</t>
  </si>
  <si>
    <t>COMEX COPPER FUTURES (CME) - CTW 1.469 MINIL</t>
  </si>
  <si>
    <t>COMEX COPPER FUTURES (CME) - CTW 1.9993 MINIL</t>
  </si>
  <si>
    <t>ZHGKOI</t>
  </si>
  <si>
    <t>COMEX COPPER FUTURES (CME) - CTW 2.3834 MINIL</t>
  </si>
  <si>
    <t>COMEX COPPER FUTURES (CME) - CTW 1.6832 MINIL</t>
  </si>
  <si>
    <t>COMEX COPPER FUTURES (CME) - CTW 3.0989 MINIS</t>
  </si>
  <si>
    <t>COMEX COPPER FUTURES (CME) - CTW 3.6482 MINIS</t>
  </si>
  <si>
    <t>COMEX COPPER FUTURES (CME) - CTW 3.2723 MINIS</t>
  </si>
  <si>
    <t>COMEX COPPER FUTURES (CME) - CTW 3.4561 MINIS</t>
  </si>
  <si>
    <t>COMEX COPPER FUTURES (CME) - CTW 3.8149 MINIS</t>
  </si>
  <si>
    <t>COMEX COPPER FUTURES (CME) - CTW 3.8048 MINIS</t>
  </si>
  <si>
    <t>COMEX SILVER FUTURES (CME) - CTW 12.9264 MINIL</t>
  </si>
  <si>
    <t>ZSIKOD</t>
  </si>
  <si>
    <t>COMEX SILVER FUTURES (CME) - CTW 13.7893 MINIL</t>
  </si>
  <si>
    <t>ZSIKOE</t>
  </si>
  <si>
    <t>COMEX SILVER FUTURES (CME) - CTW 10.147 MINIL</t>
  </si>
  <si>
    <t>COMEX SILVER FUTURES (CME) - CTW 9.2359 MINIL</t>
  </si>
  <si>
    <t>ZSIKOG</t>
  </si>
  <si>
    <t>COMEX SILVER FUTURES (CME) - CTW 11.7154 MINIL</t>
  </si>
  <si>
    <t>ZSIKOH</t>
  </si>
  <si>
    <t>COMEX SILVER FUTURES (CME) - CTW 8.2514 MINIL</t>
  </si>
  <si>
    <t>COMEX SILVER FUTURES (CME) - CTW 26.0796 MINIS</t>
  </si>
  <si>
    <t>ZSIKOS</t>
  </si>
  <si>
    <t>COMEX SILVER FUTURES (CME) - CTW 18.4553 MINIS</t>
  </si>
  <si>
    <t>COMEX SILVER FUTURES (CME) - CTW 20.9644 MINIS</t>
  </si>
  <si>
    <t>COMEX SILVER FUTURES (CME) - CTW 22.067 MINIS</t>
  </si>
  <si>
    <t>COMEX SILVER FUTURES (CME) - CTW 23.7955 MINIS</t>
  </si>
  <si>
    <t>KBLGA</t>
  </si>
  <si>
    <t>KBL MINING LIMITED - CBND 12.00% 02-17 6M</t>
  </si>
  <si>
    <t>RSGG</t>
  </si>
  <si>
    <t>RESOLUTE MINING LIMITED - CBND 10.00% 12-17 3M</t>
  </si>
  <si>
    <t>ACWOB</t>
  </si>
  <si>
    <t>ACTINOGEN MEDICAL LIMITED - OPTION 31-MAR-19</t>
  </si>
  <si>
    <t>ALGAE.TEC LIMITED - OPTION 28-JUL-20</t>
  </si>
  <si>
    <t>AO1O</t>
  </si>
  <si>
    <t>ASSETOWL LIMITED - OPTION 30-SEP-18</t>
  </si>
  <si>
    <t>AO1OA</t>
  </si>
  <si>
    <t>ASSETOWL LIMITED - OPTION 30-JUN-19</t>
  </si>
  <si>
    <t>AOWOA</t>
  </si>
  <si>
    <t>AMERICAN PATRIOT OIL &amp; GAS LIMITED - OPTION 20-OCT-18</t>
  </si>
  <si>
    <t>APLO</t>
  </si>
  <si>
    <t>ANTIPODES GLOBAL INVESTMENT COMPANY LTD - OPTION 15-OCT-18</t>
  </si>
  <si>
    <t>ARDO</t>
  </si>
  <si>
    <t>ARGENT MINERALS LIMITED - OPTION 27-JUN-19</t>
  </si>
  <si>
    <t>ASNOB</t>
  </si>
  <si>
    <t>ANSON RESOURCES LIMITED - OPTION 10-AUG-18</t>
  </si>
  <si>
    <t>AU1O</t>
  </si>
  <si>
    <t>THE AGENCY GROUP AUSTRALIA LTD - OPTION 30-APR-19</t>
  </si>
  <si>
    <t>AVLO</t>
  </si>
  <si>
    <t>AUSTRALIAN VANADIUM LIMITED - OPTION 31-DEC-18</t>
  </si>
  <si>
    <t>AVQO</t>
  </si>
  <si>
    <t>AXIOM MINING LIMITED - OPTION 14-DEC-18</t>
  </si>
  <si>
    <t>BASOA</t>
  </si>
  <si>
    <t>BASS OIL LIMITED - OPTION 15-DEC-18</t>
  </si>
  <si>
    <t>BGTO</t>
  </si>
  <si>
    <t>BIO-GENE TECHNOLOGY LTD - OPTION 04-DEC-18</t>
  </si>
  <si>
    <t>BIDO</t>
  </si>
  <si>
    <t>BIDENERGY LIMITED - OPTION 30-JUN-19</t>
  </si>
  <si>
    <t>BITOA</t>
  </si>
  <si>
    <t>BIOTRON LIMITED - OPTION 30-NOV-18</t>
  </si>
  <si>
    <t>BKTOD</t>
  </si>
  <si>
    <t>BLACK ROCK MINING LIMITED - OPTION 30-NOV-18</t>
  </si>
  <si>
    <t>BLKOA</t>
  </si>
  <si>
    <t>BLACKHAM RESOURCES LIMITED - OPTION 31-JAN-19</t>
  </si>
  <si>
    <t>BMGOA</t>
  </si>
  <si>
    <t>BMG RESOURCES LIMITED - OPTION 30-JUN-19</t>
  </si>
  <si>
    <t>BPPOA</t>
  </si>
  <si>
    <t>BABYLON PUMP &amp; POWER LIMITED - OPTION 31-MAR-19</t>
  </si>
  <si>
    <t>BRKO</t>
  </si>
  <si>
    <t>BROOKSIDE ENERGY LIMITED - OPTION 31-DEC-18</t>
  </si>
  <si>
    <t>BSMOB</t>
  </si>
  <si>
    <t>BASS METALS LTD - OPTION 31-DEC-18</t>
  </si>
  <si>
    <t>BRYAH RESOURCES LIMITED - OPTION 22-MAR-20</t>
  </si>
  <si>
    <t>CA8O</t>
  </si>
  <si>
    <t>COASSETS LIMITED. - OPTION 30-MAY-19</t>
  </si>
  <si>
    <t>CAIO</t>
  </si>
  <si>
    <t>CALIDUS RESOURCES LIMITED - OPTION 13-JUN-19</t>
  </si>
  <si>
    <t>CAZO</t>
  </si>
  <si>
    <t>CAZALY RESOURCES LIMITED - OPTION 21-AUG-18</t>
  </si>
  <si>
    <t>CELSIUS RESOURCES LIMITED. - OPTION 30-DEC-18</t>
  </si>
  <si>
    <t>CLYO</t>
  </si>
  <si>
    <t>CLANCY EXPLORATION LIMITED - OPTION 09-MAY-19</t>
  </si>
  <si>
    <t>DEGO</t>
  </si>
  <si>
    <t>DE GREY MINING LIMITED - OPTION 30-NOV-18</t>
  </si>
  <si>
    <t>DMIOA</t>
  </si>
  <si>
    <t>DEMPSEY MINERALS LIMITED - OPTION 31-DEC-18</t>
  </si>
  <si>
    <t>DTMOA</t>
  </si>
  <si>
    <t>DART MINING NL - OPTION 28-FEB-2019</t>
  </si>
  <si>
    <t>DTMOB</t>
  </si>
  <si>
    <t>DART MINING NL - OPTION 28-FEB-19 DEF</t>
  </si>
  <si>
    <t>EAIO</t>
  </si>
  <si>
    <t>ELLERSTON ASIAN INVESTMENTS LIMITED - OPTION 28-FEB-19</t>
  </si>
  <si>
    <t>EDEN INNOVATIONS LTD - OPTION 30-SEP-18</t>
  </si>
  <si>
    <t>ESPORTS MOGUL ASIA PACIFIC LIMITED - OPTION 30-OCT-19</t>
  </si>
  <si>
    <t>ESIOC</t>
  </si>
  <si>
    <t>ENVIRONMENTAL CLEAN TECHNOLOGIES LIMITED - OPTION 31-JUL-19</t>
  </si>
  <si>
    <t>FPLOA</t>
  </si>
  <si>
    <t>FREMONT PETROLEUM CORPORATION LIMITED - OPTION 30-JUN-19</t>
  </si>
  <si>
    <t>GGGOB</t>
  </si>
  <si>
    <t>GREENLAND MINERALS LIMITED - OPTION 30-SEP-18</t>
  </si>
  <si>
    <t>GMCO</t>
  </si>
  <si>
    <t>GULF MANGANESE CORPORATION LIMITED - OPTION 21-APR-19</t>
  </si>
  <si>
    <t>GMRO</t>
  </si>
  <si>
    <t>GOLDEN RIM RESOURCES LTD - OPTION 31-JAN-19</t>
  </si>
  <si>
    <t>HEGOC</t>
  </si>
  <si>
    <t>HILL END GOLD LIMITED - OPTION 30-JUL-20</t>
  </si>
  <si>
    <t>HMLO</t>
  </si>
  <si>
    <t>HENRY MORGAN LIMITED - OPTION 31-AUG-18</t>
  </si>
  <si>
    <t>HZRO</t>
  </si>
  <si>
    <t>HAZER GROUP LIMITED - OPTION 31-DEC-18</t>
  </si>
  <si>
    <t>IHLOA</t>
  </si>
  <si>
    <t>IMPRESSION HEALTHCARE LIMITED - OPTION 31-DEC-18</t>
  </si>
  <si>
    <t>INFOA</t>
  </si>
  <si>
    <t>INFINITY LITHIUM CORPORATION LIMITED - OPTION 30-SEP-18</t>
  </si>
  <si>
    <t>IOTO</t>
  </si>
  <si>
    <t>IOT GROUP LIMITED - OPTION 31-JAN-19</t>
  </si>
  <si>
    <t>IRCOA</t>
  </si>
  <si>
    <t>INTERMIN RESOURCES LIMITED - OPTION 31-AUG-18</t>
  </si>
  <si>
    <t>KBLO</t>
  </si>
  <si>
    <t>KBL MINING LIMITED - OPTION 04-AUG-18</t>
  </si>
  <si>
    <t>KTAOB</t>
  </si>
  <si>
    <t>KRAKATOA RESOURCES LIMITED - OPTION 31-MAY-19</t>
  </si>
  <si>
    <t>LINO</t>
  </si>
  <si>
    <t>LINDIAN RESOURCES LIMITED - OPTION 30-JUL-18</t>
  </si>
  <si>
    <t>LKEO</t>
  </si>
  <si>
    <t>LAKE RESOURCES N.L. - OPTION 27-AUG-18</t>
  </si>
  <si>
    <t>LKEOA</t>
  </si>
  <si>
    <t>LAKE RESOURCES N.L. - OPTION 15-DEC-18</t>
  </si>
  <si>
    <t>MECO</t>
  </si>
  <si>
    <t>MORPHIC ETHICAL EQUITIES FUND LIMITED - OPTION 30-NOV-18</t>
  </si>
  <si>
    <t>MLMOA</t>
  </si>
  <si>
    <t>METALLICA MINERALS LIMITED - OPTION 30-SEP-18</t>
  </si>
  <si>
    <t>MSEOA</t>
  </si>
  <si>
    <t>METALSEARCH LIMITED - OPTION 30-SEP-18</t>
  </si>
  <si>
    <t>MUSOA</t>
  </si>
  <si>
    <t>MUSTANG RESOURCES LIMITED - OPTION 25-JAN-20</t>
  </si>
  <si>
    <t>MXCOD</t>
  </si>
  <si>
    <t>MGC PHARMACEUTICALS LTD - OPTION 30-JUN-19</t>
  </si>
  <si>
    <t>NEWOA</t>
  </si>
  <si>
    <t>NEW ENERGY SOLAR - OPTION 08-FEB-19</t>
  </si>
  <si>
    <t>NIUO</t>
  </si>
  <si>
    <t>NIUMINCO GROUP LIMITED - OPTION 31-JAN-19</t>
  </si>
  <si>
    <t>NUSO</t>
  </si>
  <si>
    <t>NUSANTARA RESOURCES LIMITED - OPTION 14-NOV-18</t>
  </si>
  <si>
    <t>NUSANTARA RESOURCES LIMITED - OPTION 31-JUL-20 DEF</t>
  </si>
  <si>
    <t>OMTO</t>
  </si>
  <si>
    <t>OMNI MARKET TIDE LTD - OPTION 31-DEC-18</t>
  </si>
  <si>
    <t>OPTO</t>
  </si>
  <si>
    <t>OPTHEA LIMITED - OPTION 25-NOV-18</t>
  </si>
  <si>
    <t>PEKOB</t>
  </si>
  <si>
    <t>PEAK RESOURCES LIMITED - OPTION 01-NOV-18</t>
  </si>
  <si>
    <t>PENOD</t>
  </si>
  <si>
    <t>PENINSULA ENERGY LIMITED - OPTION 31-DEC-18</t>
  </si>
  <si>
    <t>PGIOA</t>
  </si>
  <si>
    <t>PANTERRA GOLD LIMITED - OPTION 31-DEC-18</t>
  </si>
  <si>
    <t>PIAO</t>
  </si>
  <si>
    <t>PENGANA INTERNATIONAL EQUITIES LIMITED - OPTION 10-MAY-19</t>
  </si>
  <si>
    <t>PIOO</t>
  </si>
  <si>
    <t>PIONEER RESOURCES LIMITED - OPTION 31-JUL-18</t>
  </si>
  <si>
    <t>PKOO</t>
  </si>
  <si>
    <t>PEAKO LIMITED - OPTION 30-JUN-19</t>
  </si>
  <si>
    <t>PL8O</t>
  </si>
  <si>
    <t>PLATO INCOME MAXIMISER LIMITED. - OPTION 29-APR-19</t>
  </si>
  <si>
    <t>PRLOA</t>
  </si>
  <si>
    <t>PETREL ENERGY LIMITED - OPTION 31-OCT-18</t>
  </si>
  <si>
    <t>PWNOA</t>
  </si>
  <si>
    <t>PARKWAY MINERALS NL - OPTION 30-NOV-18</t>
  </si>
  <si>
    <t>RELO</t>
  </si>
  <si>
    <t>RAVEN ENERGY LIMITED - OPTION 31-OCT-20</t>
  </si>
  <si>
    <t>RYDO</t>
  </si>
  <si>
    <t>RYDER CAPITAL LIMITED - OPTION 10-DEC-18</t>
  </si>
  <si>
    <t>S3RO</t>
  </si>
  <si>
    <t>SERPENTINE TECHNOLOGIES LIMITED - OPTION 25-AUG-18</t>
  </si>
  <si>
    <t>S3ROA</t>
  </si>
  <si>
    <t>SERPENTINE TECHNOLOGIES LIMITED - OPTION 30-JUN-19</t>
  </si>
  <si>
    <t>SABRE RESOURCES LIMITED - OPTION 01-AUG-18</t>
  </si>
  <si>
    <t>SKNO</t>
  </si>
  <si>
    <t>SKIN ELEMENTS LIMITED - OPTION 31-OCT-18</t>
  </si>
  <si>
    <t>STLO</t>
  </si>
  <si>
    <t>STARGROUP LIMITED - OPTION 30-NOV-18</t>
  </si>
  <si>
    <t>SUROC</t>
  </si>
  <si>
    <t>SUN RESOURCES NL - OPTION 31-MAY-19</t>
  </si>
  <si>
    <t>SWJO</t>
  </si>
  <si>
    <t>STONEWALL RESOURCES LIMITED - OPTION 31-OCT-20</t>
  </si>
  <si>
    <t>THE HYDROPONICS COMPANY LIMITED - OPTION 31-DEC-19</t>
  </si>
  <si>
    <t>THXOB</t>
  </si>
  <si>
    <t>THUNDELARRA LIMITED - OPTION 30-SEP-19</t>
  </si>
  <si>
    <t>TLGOA</t>
  </si>
  <si>
    <t>TALGA RESOURCES LTD - OPTION 31-DEC-18</t>
  </si>
  <si>
    <t>TOMO</t>
  </si>
  <si>
    <t>TOMIZONE LIMITED - OPTION 30-SEP-18</t>
  </si>
  <si>
    <t>TONOB</t>
  </si>
  <si>
    <t>TRITON MINERALS LTD - OPTION 30-NOV-18</t>
  </si>
  <si>
    <t>TONOC</t>
  </si>
  <si>
    <t>TRITON MINERALS LTD - OPTION 31-DEC-18</t>
  </si>
  <si>
    <t>TV2O</t>
  </si>
  <si>
    <t>TV2U INTERNATIONAL LIMITED - OPTION 30-MAR-19</t>
  </si>
  <si>
    <t>UUVO</t>
  </si>
  <si>
    <t>UUV AQUABOTIX LTD - OPTION 19-APR-19</t>
  </si>
  <si>
    <t>VELPIC LIMITED - OPTION 30-NOV-19</t>
  </si>
  <si>
    <t>WAAO</t>
  </si>
  <si>
    <t>WAM ACTIVE LIMITED - OPTION 17-SEP-18</t>
  </si>
  <si>
    <t>WCNOB</t>
  </si>
  <si>
    <t>WHITE CLIFF MINERALS LIMITED - OPTION 31-DEC-18</t>
  </si>
  <si>
    <t>WCNOC</t>
  </si>
  <si>
    <t>WHITE CLIFF MINERALS LIMITED - OPTION 30-JUN-19</t>
  </si>
  <si>
    <t>WGFO</t>
  </si>
  <si>
    <t>WATERMARK GLOBAL LEADERS FUND LIMITED - OPTION 16-NOV-18</t>
  </si>
  <si>
    <t>WGXO</t>
  </si>
  <si>
    <t>WESTGOLD RESOURCES LIMITED. - OPTION 30-JUN-19</t>
  </si>
  <si>
    <t>WOFOA</t>
  </si>
  <si>
    <t>WOLF PETROLEUM LTD - OPTION 31-JUL-18</t>
  </si>
  <si>
    <t>WQGO</t>
  </si>
  <si>
    <t>WCM GLOBAL GROWTH LIMITED - OPTION 24-JUN-19</t>
  </si>
  <si>
    <t>WSIO</t>
  </si>
  <si>
    <t>WESTSTAR INDUSTRIAL LIMITED - OPTION 06-DEC-18</t>
  </si>
  <si>
    <t>XPEOC</t>
  </si>
  <si>
    <t>XPED LIMITED - OPTION 31-DEC-18</t>
  </si>
  <si>
    <t>ZYBER HOLDINGS LTD - OPTION 31-OCT-19</t>
  </si>
  <si>
    <t>ANZPC</t>
  </si>
  <si>
    <t>AUSTRALIA AND NEW ZEALAND BANKING GROUP LIMITED - CTG PRE 6M PER T</t>
  </si>
  <si>
    <t>BAUE</t>
  </si>
  <si>
    <t>BAUXITE RESOURCES LIMITED - PROPBID MERCANT DEF</t>
  </si>
  <si>
    <t>BFGN</t>
  </si>
  <si>
    <t>BELL FINANCIAL GROUP LIMITED - DEFERRED</t>
  </si>
  <si>
    <t>CBAPC</t>
  </si>
  <si>
    <t>COMMONWEALTH BANK OF AUSTRALIA. - CN 3M PER Q RD T-20</t>
  </si>
  <si>
    <t>CYLN</t>
  </si>
  <si>
    <t>CATALYST METALS LIMITED - DEFERRED EX OPTION</t>
  </si>
  <si>
    <t>DRON</t>
  </si>
  <si>
    <t>DRONESHIELD LIMITED - DEFERRED EX OPTION</t>
  </si>
  <si>
    <t>EGODC</t>
  </si>
  <si>
    <t>EMPIRE OIL &amp; GAS NL - DEFERRED SETTLEMENT</t>
  </si>
  <si>
    <t>EXONA</t>
  </si>
  <si>
    <t>ENNOX GROUP LTD - DEFERRED</t>
  </si>
  <si>
    <t>FDIV</t>
  </si>
  <si>
    <t>VANECK VECTORS S&amp;P/ASX FRANKED DIVIDEND ETF - ETF UNITS</t>
  </si>
  <si>
    <t>JRVND</t>
  </si>
  <si>
    <t>JERVOIS MINING LIMITED - DEFERRED EX OPTION</t>
  </si>
  <si>
    <t>KISRA</t>
  </si>
  <si>
    <t>KING ISLAND SCHEELITE LIMITED - RIGHTS 06-JUL-18</t>
  </si>
  <si>
    <t>KRCNB</t>
  </si>
  <si>
    <t>KING RIVER COPPER LIMITED - DEFERRED EX OPTION</t>
  </si>
  <si>
    <t>NABPA</t>
  </si>
  <si>
    <t>NATIONAL AUSTRALIA BANK LIMITED - CTG PRE 3M PER RD T-</t>
  </si>
  <si>
    <t>NATIONAL AUSTRALIA BANK LIMITED - CN 3M PER Q RD T-23</t>
  </si>
  <si>
    <t>NATIONAL AUSTRALIA BANK LIMITED - CN 3M 09-28 Q RD</t>
  </si>
  <si>
    <t>NEWS CORPORATION.. - A NON-VOTING CDI</t>
  </si>
  <si>
    <t>PARKWAY MINERALS NL - 0.1CPD 4.9C</t>
  </si>
  <si>
    <t>SUNPD</t>
  </si>
  <si>
    <t>SUNCORP GROUP LIMITED - CN 3M 11-23 Q RD</t>
  </si>
  <si>
    <t>SVWPA</t>
  </si>
  <si>
    <t>SEVEN GROUP HOLDINGS LIMITED - TR PRE 3M PER Q RD</t>
  </si>
  <si>
    <t>VELCP</t>
  </si>
  <si>
    <t>VEALLS LIMITED - CAPITAL</t>
  </si>
  <si>
    <t>VELIN</t>
  </si>
  <si>
    <t>VEALLS LIMITED - INCOME</t>
  </si>
  <si>
    <t>VELPA</t>
  </si>
  <si>
    <t>VEALLS LIMITED - 7.0% CUM. PREFERENCE</t>
  </si>
  <si>
    <t>WBCPD</t>
  </si>
  <si>
    <t>WESTPAC BANKING CORPORATION - CN 3M PER Q RD T-19</t>
  </si>
  <si>
    <t>WHITEFIELD LIMITED - CON PRE 7.00% PER Q</t>
  </si>
  <si>
    <t>YTMCTX</t>
  </si>
  <si>
    <t>THETA ASSET MANAGEMENT LIMITED (ACBC) - XTB CTX 7.25% NOV-18</t>
  </si>
  <si>
    <t>YTMDOW</t>
  </si>
  <si>
    <t>THETA ASSET MANAGEMENT LIMITED (ACBC) - XTB DOW 5.75% NOV-18</t>
  </si>
  <si>
    <t>YTMDXS</t>
  </si>
  <si>
    <t>THETA ASSET MANAGEMENT LIMITED (ACBC) - XTB DXS 5.75% SEP-18</t>
  </si>
  <si>
    <t>YTMF04</t>
  </si>
  <si>
    <t>THETA ASSET MANAGEMENT LIMITED (ACBC) - XTB F04 FLT NOV-18</t>
  </si>
  <si>
    <t>YTMF05</t>
  </si>
  <si>
    <t>THETA ASSET MANAGEMENT LIMITED (ACBC) - XTB F05 FLT MAY-19</t>
  </si>
  <si>
    <t>YTMF06</t>
  </si>
  <si>
    <t>THETA ASSET MANAGEMENT LIMITED (ACBC) - XTB F06 FLT APR-19</t>
  </si>
  <si>
    <t>YTMGPT</t>
  </si>
  <si>
    <t>THETA ASSET MANAGEMENT LIMITED (ACBC) - XTB GPT 6.75% JAN-19</t>
  </si>
  <si>
    <t>YTMIPL</t>
  </si>
  <si>
    <t>THETA ASSET MANAGEMENT LIMITED (ACBC) - XTB IPL 5.75% FEB-19</t>
  </si>
  <si>
    <t>YTMLLC</t>
  </si>
  <si>
    <t>THETA ASSET MANAGEMENT LIMITED (ACBC) - XTB LLC 5.50% NOV-18</t>
  </si>
  <si>
    <t>YTMNAB</t>
  </si>
  <si>
    <t>THETA ASSET MANAGEMENT LIMITED (ACBC) - XTB NAB 4.25% MAY-19</t>
  </si>
  <si>
    <t>YTMSYD</t>
  </si>
  <si>
    <t>THETA ASSET MANAGEMENT LIMITED (ACBC) - XTB SYD 7.75% JUL-18</t>
  </si>
  <si>
    <t>YTMWES</t>
  </si>
  <si>
    <t>THETA ASSET MANAGEMENT LIMITED (ACBC) - XTB WES 6.25% MAR-19</t>
  </si>
  <si>
    <t>YTMWOW</t>
  </si>
  <si>
    <t>THETA ASSET MANAGEMENT LIMITED (ACBC) - XTB WOW 6.00% MAR-19</t>
  </si>
  <si>
    <t>ZCNH</t>
  </si>
  <si>
    <t>ETFS PHYSICAL RENMINBI ETF - ETF UNITS</t>
  </si>
  <si>
    <t>ZGOL</t>
  </si>
  <si>
    <t>ETFS PHYSICAL SINGAPORE GOLD ETF - ETF UNITS</t>
  </si>
  <si>
    <t>ZINC OF IRELAND NL - 75C PD,825C UNPD</t>
  </si>
  <si>
    <t>ZOZI</t>
  </si>
  <si>
    <t>ETFS S&amp;P/ASX 100 ETF - ETF UNITS</t>
  </si>
  <si>
    <t>ETFS PHYSICAL US DOLLAR ETF - ETF UNITS</t>
  </si>
  <si>
    <t>AMPHA</t>
  </si>
  <si>
    <t>AMP LIMITED - BND 3M 12-23 Q RD T</t>
  </si>
  <si>
    <t>CWNHA</t>
  </si>
  <si>
    <t>CROWN RESORTS LIMITED - HY 3M 09-72 Q RD T</t>
  </si>
  <si>
    <t>GSBE19</t>
  </si>
  <si>
    <t>AUSTRALIAN GOVERNMENT TREASURY BONDS - TB 5.25% 03-19 6M</t>
  </si>
  <si>
    <t>GSBS18</t>
  </si>
  <si>
    <t>AUSTRALIAN GOVERNMENT TREASURY BONDS - TB 3.25% 10-18 6M</t>
  </si>
  <si>
    <t>GSIU18</t>
  </si>
  <si>
    <t>AUSTRALIAN GOVERNMENT TREASURY INDEXED BONDS - TIB +1.00% 11-18 3M</t>
  </si>
  <si>
    <t>IMF BENTHAM LIMITED - BND 3M 06-19 E</t>
  </si>
  <si>
    <t>URFHA</t>
  </si>
  <si>
    <t>US MASTERS RESIDENTIAL PROPERTY FUND - BND 7.75% 12-24 3M T</t>
  </si>
  <si>
    <t>WBCHB</t>
  </si>
  <si>
    <t>WESTPAC BANKING CORPORATION - TR BND 3M 08-23 Q T</t>
  </si>
  <si>
    <t>GOLD CORPORATION - GCB 0.00 CALL S</t>
  </si>
  <si>
    <t>THE A2 MILK COMPANY LIMITED - CTW MAR23 7.6065 IM</t>
  </si>
  <si>
    <t>THE A2 MILK COMPANY LIMITED - CTW MAR23 6.2664 IM</t>
  </si>
  <si>
    <t>THE A2 MILK COMPANY LIMITED - CTW JAN21 0.9904 IM</t>
  </si>
  <si>
    <t>A2MJOO</t>
  </si>
  <si>
    <t>THE A2 MILK COMPANY LIMITED - CTW JAN21 7.9864 IM</t>
  </si>
  <si>
    <t>THE A2 MILK COMPANY LIMITED - CTW 7.5485 MINIL</t>
  </si>
  <si>
    <t>THE A2 MILK COMPANY LIMITED - CTW 2.1787 MINIL</t>
  </si>
  <si>
    <t>THE A2 MILK COMPANY LIMITED - CTW 3.0011 MINIL</t>
  </si>
  <si>
    <t>THE A2 MILK COMPANY LIMITED - CTW 1.0102 MINIL</t>
  </si>
  <si>
    <t>THE A2 MILK COMPANY LIMITED - CTW 5.4501 MINIL</t>
  </si>
  <si>
    <t>THE A2 MILK COMPANY LIMITED - CTW 6.4609 MINIL</t>
  </si>
  <si>
    <t>THE A2 MILK COMPANY LIMITED - CTW 5.7998 MINIL</t>
  </si>
  <si>
    <t>THE A2 MILK COMPANY LIMITED - CTW 16.2589 MINIS</t>
  </si>
  <si>
    <t>THE A2 MILK COMPANY LIMITED - CTW 18.6495 MINIS</t>
  </si>
  <si>
    <t>THE A2 MILK COMPANY LIMITED - CTW 15.1845 MINIS</t>
  </si>
  <si>
    <t>THE A2 MILK COMPANY LIMITED - CTW 17.4238 MINIS</t>
  </si>
  <si>
    <t>AUSTRALIAN AGRICULTURAL COMPANY LIMITED. - CTW 0.6553 MINIL</t>
  </si>
  <si>
    <t>AACKOC</t>
  </si>
  <si>
    <t>AUSTRALIAN AGRICULTURAL COMPANY LIMITED. - CTW 0.8915 MINIL</t>
  </si>
  <si>
    <t>AADKOA</t>
  </si>
  <si>
    <t>ARDENT LEISURE GROUP - CTW 1.1218 MINIL</t>
  </si>
  <si>
    <t>AADKOC</t>
  </si>
  <si>
    <t>ARDENT LEISURE GROUP - CTW 0.6028 MINIL</t>
  </si>
  <si>
    <t>AADKOD</t>
  </si>
  <si>
    <t>ARDENT LEISURE GROUP - CTW 1.4404 MINIL</t>
  </si>
  <si>
    <t>AADKOE</t>
  </si>
  <si>
    <t>ARDENT LEISURE GROUP - CTW 1.5221 MINIL</t>
  </si>
  <si>
    <t>AADKOF</t>
  </si>
  <si>
    <t>ARDENT LEISURE GROUP - CTW 0.9826 MINIL</t>
  </si>
  <si>
    <t>AADKOP</t>
  </si>
  <si>
    <t>ARDENT LEISURE GROUP - CTW 2.9516 MINIS</t>
  </si>
  <si>
    <t>AADKOR</t>
  </si>
  <si>
    <t>ARDENT LEISURE GROUP - CTW 2.3809 MINIS</t>
  </si>
  <si>
    <t>ADELAIDE BRIGHTON LIMITED - CTW 5.6066 MINIL</t>
  </si>
  <si>
    <t>ABCKOE</t>
  </si>
  <si>
    <t>ADELAIDE BRIGHTON LIMITED - CTW 5.1702 MINIL</t>
  </si>
  <si>
    <t>ADELAIDE BRIGHTON LIMITED - CTW 8.5198 MINIS</t>
  </si>
  <si>
    <t>ADELAIDE BRIGHTON LIMITED - CTW 8.8819 MINIS</t>
  </si>
  <si>
    <t>AUSTRALIAN FOUNDATION INVESTMENT COMPANY LIMITED - CTW AUG22 4.3986 IM</t>
  </si>
  <si>
    <t>AUSTRALIAN FOUNDATION INVESTMENT COMPANY LIMITED - CTW NOV21 3.9195 IM</t>
  </si>
  <si>
    <t>AGL ENERGY LIMITED. - CTW NOV18 12.50 R IW</t>
  </si>
  <si>
    <t>AGL ENERGY LIMITED. - CTW 18.00 NOV18 IW</t>
  </si>
  <si>
    <t>AGLISH</t>
  </si>
  <si>
    <t>AGL ENERGY LIMITED. - UBS MAR19 21.15 I W</t>
  </si>
  <si>
    <t>AGLISK</t>
  </si>
  <si>
    <t>AGL ENERGY LIMITED. - UBS 11.4809 JUN19 IW</t>
  </si>
  <si>
    <t>AGLISV</t>
  </si>
  <si>
    <t>AGL ENERGY LIMITED. - UBS 21.15 MAR19 IW</t>
  </si>
  <si>
    <t>AGL ENERGY LIMITED. - CTW MAR23 10.142 IM</t>
  </si>
  <si>
    <t>AGL ENERGY LIMITED. - CTW MAR23 13.6539 IM</t>
  </si>
  <si>
    <t>AGLJOP</t>
  </si>
  <si>
    <t>AGL ENERGY LIMITED. - CTW MAY19 11.986 IM</t>
  </si>
  <si>
    <t>AGLJOQ</t>
  </si>
  <si>
    <t>AGL ENERGY LIMITED. - CTW MAY19 15.0286 IM</t>
  </si>
  <si>
    <t>AGL ENERGY LIMITED. - CTW 16.9918 MINIL</t>
  </si>
  <si>
    <t>AGL ENERGY LIMITED. - CTW 16.5346 MINIL</t>
  </si>
  <si>
    <t>AGLKOG</t>
  </si>
  <si>
    <t>AGL ENERGY LIMITED. - CTW 17.7222 MINIL</t>
  </si>
  <si>
    <t>AGL ENERGY LIMITED. - CTW 27.7363 MINIS</t>
  </si>
  <si>
    <t>AGLKOT</t>
  </si>
  <si>
    <t>AGL ENERGY LIMITED. - CTW 26.3462 MINIS</t>
  </si>
  <si>
    <t>AGL ENERGY LIMITED. - CTW DEC19 6.3574 IW</t>
  </si>
  <si>
    <t>AGL ENERGY LIMITED. - CTW NOV21 9.5157 IW</t>
  </si>
  <si>
    <t>AGL ENERGY LIMITED. - CTW JUL22 12.0467 IW</t>
  </si>
  <si>
    <t>AGL ENERGY LIMITED. - CTW 8.3986 JUN21 IW</t>
  </si>
  <si>
    <t>AGL ENERGY LIMITED. - CTW 12.6205 JUN22 IW</t>
  </si>
  <si>
    <t>AGLSSE</t>
  </si>
  <si>
    <t>AGL ENERGY LIMITED. - UBS 11.5371 JUN19 IW</t>
  </si>
  <si>
    <t>AGLSSJ</t>
  </si>
  <si>
    <t>AGL ENERGY LIMITED. - UBS JUN18 25.7365 IW</t>
  </si>
  <si>
    <t>AGL ENERGY LIMITED. - UBS JUN19 23.272 I W</t>
  </si>
  <si>
    <t>AGL ENERGY LIMITED. - WBC 7.0309 JUN20 IW</t>
  </si>
  <si>
    <t>AUTOMOTIVE HOLDINGS GROUP LIMITED. - CTW 2.3084 MINIL</t>
  </si>
  <si>
    <t>AUTOMOTIVE HOLDINGS GROUP LIMITED. - CTW 1.183 MINIL</t>
  </si>
  <si>
    <t>AHGKOP</t>
  </si>
  <si>
    <t>AUTOMOTIVE HOLDINGS GROUP LIMITED. - CTW 3.8777 MINIS</t>
  </si>
  <si>
    <t>AHGKOR</t>
  </si>
  <si>
    <t>AUTOMOTIVE HOLDINGS GROUP LIMITED. - CTW 3.2808 MINIS</t>
  </si>
  <si>
    <t>AUDIO PIXELS HOLDINGS LIMITED - CTW NOV21 7.3643 IM</t>
  </si>
  <si>
    <t>ARISTOCRAT LEISURE LIMITED - CTW NOV18 11.75 R IW</t>
  </si>
  <si>
    <t>ARISTOCRAT LEISURE LIMITED - CTW 17.00 NOV18 IW</t>
  </si>
  <si>
    <t>ARISTOCRAT LEISURE LIMITED - CTW AUG22 12.5674 IM</t>
  </si>
  <si>
    <t>ARISTOCRAT LEISURE LIMITED - CTW AUG22 15.9621 IM</t>
  </si>
  <si>
    <t>ARISTOCRAT LEISURE LIMITED - CTW MAR23 20.9455 IM</t>
  </si>
  <si>
    <t>ARISTOCRAT LEISURE LIMITED - CTW 16.2568 MINIL</t>
  </si>
  <si>
    <t>ARISTOCRAT LEISURE LIMITED - CTW 20.3405 MINIL</t>
  </si>
  <si>
    <t>ARISTOCRAT LEISURE LIMITED - CTW 25.7071 MINIL</t>
  </si>
  <si>
    <t>ARISTOCRAT LEISURE LIMITED - CTW 8.3966 MINIL</t>
  </si>
  <si>
    <t>ARISTOCRAT LEISURE LIMITED - CTW 37.416 MINIS</t>
  </si>
  <si>
    <t>ARISTOCRAT LEISURE LIMITED - CTW 37.9653 MINIS</t>
  </si>
  <si>
    <t>ARISTOCRAT LEISURE LIMITED - CTW 35.9398 MINIS</t>
  </si>
  <si>
    <t>ALLKOW</t>
  </si>
  <si>
    <t>ARISTOCRAT LEISURE LIMITED - CTW 36.4891 MINIS</t>
  </si>
  <si>
    <t>ARISTOCRAT LEISURE LIMITED - CTW 11.7236 JUN22 IW</t>
  </si>
  <si>
    <t>ARISTOCRAT LEISURE LIMITED - UBS JUN19 30.989 I W</t>
  </si>
  <si>
    <t>ALS LIMITED - CTW 5.9817 MINIL</t>
  </si>
  <si>
    <t>ALQKOC</t>
  </si>
  <si>
    <t>ALS LIMITED - CTW 5.2573 MINIL</t>
  </si>
  <si>
    <t>ALS LIMITED - CTW 5.6613 MINIL</t>
  </si>
  <si>
    <t>ALS LIMITED - CTW 5.3716 MINIL</t>
  </si>
  <si>
    <t>ALS LIMITED - CTW 10.2642 MINIS</t>
  </si>
  <si>
    <t>ALS LIMITED - CTW 9.7912 MINIS</t>
  </si>
  <si>
    <t>ALS LIMITED - CTW 9.4237 MINIS</t>
  </si>
  <si>
    <t>ALS LIMITED - CTW 11.3037 MINIS</t>
  </si>
  <si>
    <t>ALTIUM LIMITED - CTW 12.6532 MINIL</t>
  </si>
  <si>
    <t>ALTIUM LIMITED - CTW 15.6687 MINIL</t>
  </si>
  <si>
    <t>ALUKOC</t>
  </si>
  <si>
    <t>ALTIUM LIMITED - CTW 19.0249 MINIL</t>
  </si>
  <si>
    <t>ATLAS ARTERIA - CTW 4.1035 MINIL</t>
  </si>
  <si>
    <t>ATLAS ARTERIA - CTW 3.6521 MINIL</t>
  </si>
  <si>
    <t>ALXKOP</t>
  </si>
  <si>
    <t>ATLAS ARTERIA - CTW 7.9359 MINIS</t>
  </si>
  <si>
    <t>ATLAS ARTERIA - CTW 8.4903 MINIS</t>
  </si>
  <si>
    <t>ATLAS ARTERIA - CTW 9.0465 MINIS</t>
  </si>
  <si>
    <t>ATLAS ARTERIA - CTW 9.6008 MINIS</t>
  </si>
  <si>
    <t>AMCOR LIMITED - CTW JUN19 AMC BONUS</t>
  </si>
  <si>
    <t>AMCOR LIMITED - CTW DEC18 AMC BONUS</t>
  </si>
  <si>
    <t>AMCBOD</t>
  </si>
  <si>
    <t>AMCOR LIMITED - CTW MAR19 AMC BONUS</t>
  </si>
  <si>
    <t>AMCBOF</t>
  </si>
  <si>
    <t>AMCOR LIMITED - CTW JAN19 AMC BONUS</t>
  </si>
  <si>
    <t>AMCBOQ</t>
  </si>
  <si>
    <t>AMCOR LIMITED - CTW SEP18 AMC BONUS</t>
  </si>
  <si>
    <t>AMCBOR</t>
  </si>
  <si>
    <t>AMCOR LIMITED - CTW NOV18 7.50 R I W</t>
  </si>
  <si>
    <t>AMCOR LIMITED - CTW 11.00 NOV18 IW</t>
  </si>
  <si>
    <t>AMCISK</t>
  </si>
  <si>
    <t>AMCOR LIMITED - UBS 10.2634 JUN19 IW</t>
  </si>
  <si>
    <t>AMCISW</t>
  </si>
  <si>
    <t>AMCOR LIMITED - UBS 7.65 JUN19 IW</t>
  </si>
  <si>
    <t>AMCOR LIMITED - CTW NOV21 11.5377 IM</t>
  </si>
  <si>
    <t>AMCOR LIMITED - CTW NOV21 8.0267 IM</t>
  </si>
  <si>
    <t>AMCOR LIMITED - CTW 12.8102 MINIL</t>
  </si>
  <si>
    <t>AMCOR LIMITED - CTW 11.6575 MINIL</t>
  </si>
  <si>
    <t>AMCOR LIMITED - CTW 11.2517 MINIL</t>
  </si>
  <si>
    <t>AMCOR LIMITED - CTW 18.0054 MINIS</t>
  </si>
  <si>
    <t>AMCOR LIMITED - CTW 18.4833 MINIS</t>
  </si>
  <si>
    <t>AMCOR LIMITED - CTW 16.6286 MINIS</t>
  </si>
  <si>
    <t>AMCOR LIMITED - CTW 8.1591 JUN22 IW</t>
  </si>
  <si>
    <t>AMCSSA</t>
  </si>
  <si>
    <t>AMCOR LIMITED - UBS 6.2618 JUN19 IW</t>
  </si>
  <si>
    <t>AMCSSE</t>
  </si>
  <si>
    <t>AMCOR LIMITED - UBS 10.7167 JUN19 IW</t>
  </si>
  <si>
    <t>AMCSSJ</t>
  </si>
  <si>
    <t>AMCOR LIMITED - UBS JUN18 16.4247 IW</t>
  </si>
  <si>
    <t>AMCOR LIMITED - UBS JUN19 15.1298 I</t>
  </si>
  <si>
    <t>AMCSSL</t>
  </si>
  <si>
    <t>AMCOR LIMITED - UBS 7.7438 JUN19 IW</t>
  </si>
  <si>
    <t>AMCSWR</t>
  </si>
  <si>
    <t>AMCOR LIMITED - WBC 7.6753 JUN20 IW</t>
  </si>
  <si>
    <t>AMPBOD</t>
  </si>
  <si>
    <t>AMP LIMITED - CTW MAR19 AMP BONUS</t>
  </si>
  <si>
    <t>AMPBOE</t>
  </si>
  <si>
    <t>AMPBOF</t>
  </si>
  <si>
    <t>AMP LIMITED - CTW JAN19 AMP BONUS</t>
  </si>
  <si>
    <t>AMPBOG</t>
  </si>
  <si>
    <t>AMPBON</t>
  </si>
  <si>
    <t>AMP LIMITED - CTW OCT18 AMP BONUS</t>
  </si>
  <si>
    <t>AMPBOU</t>
  </si>
  <si>
    <t>AMP LIMITED - CTW JUL18 AMP BONUS</t>
  </si>
  <si>
    <t>AMPBOY</t>
  </si>
  <si>
    <t>AMP LIMITED - CTW APR19 AMP BONUS</t>
  </si>
  <si>
    <t>AMP LIMITED - CTW NOV18 2.50 R I W</t>
  </si>
  <si>
    <t>AMP LIMITED - CTW NOV18 3.50 R I W</t>
  </si>
  <si>
    <t>AMP LIMITED - CTW 4.00 MAY19 IW</t>
  </si>
  <si>
    <t>AMPISK</t>
  </si>
  <si>
    <t>AMP LIMITED - UBS 3.55 JUN19 IW</t>
  </si>
  <si>
    <t>AMPISW</t>
  </si>
  <si>
    <t>AMP LIMITED - UBS 2.05 JUN19 IW</t>
  </si>
  <si>
    <t>AMPISX</t>
  </si>
  <si>
    <t>AMP LIMITED - UBS 3.60 MAR19 IW</t>
  </si>
  <si>
    <t>AMP LIMITED - CTW NOV21 2.4069 IM</t>
  </si>
  <si>
    <t>AMPJOK</t>
  </si>
  <si>
    <t>AMP LIMITED - CTW MAR23 1.9119 IM</t>
  </si>
  <si>
    <t>AMPJOL</t>
  </si>
  <si>
    <t>AMP LIMITED - CTW MAR23 1.7318 IM</t>
  </si>
  <si>
    <t>AMPJOM</t>
  </si>
  <si>
    <t>AMP LIMITED - CTW MAR23 2.953 IM</t>
  </si>
  <si>
    <t>AMPJON</t>
  </si>
  <si>
    <t>AMP LIMITED - CTW JAN21 3.1861 IM</t>
  </si>
  <si>
    <t>AMPJOZ</t>
  </si>
  <si>
    <t>AMP LIMITED - CTW NOV21 2.7602 IM</t>
  </si>
  <si>
    <t>AMP LIMITED - CTW 3.1803 MINIL</t>
  </si>
  <si>
    <t>AMP LIMITED - CTW 2.8558 MINIL</t>
  </si>
  <si>
    <t>AMPKOH</t>
  </si>
  <si>
    <t>AMP LIMITED - CTW 2.5434 MINIL</t>
  </si>
  <si>
    <t>AMPKOI</t>
  </si>
  <si>
    <t>AMP LIMITED - CTW 2.2574 MINIL</t>
  </si>
  <si>
    <t>AMPKOJ</t>
  </si>
  <si>
    <t>AMP LIMITED - CTW 2.0293 MINIL</t>
  </si>
  <si>
    <t>AMP LIMITED - CTW 5.3412 MINIS</t>
  </si>
  <si>
    <t>AMP LIMITED - CTW 5.6065 MINIS</t>
  </si>
  <si>
    <t>AMP LIMITED - CTW 4.6737 MINIS</t>
  </si>
  <si>
    <t>AMP LIMITED - CTW 4.3814 MINIS</t>
  </si>
  <si>
    <t>AMP LIMITED - CTW 4.9506 MINIS</t>
  </si>
  <si>
    <t>AMP LIMITED - CTW 2.9921 GSLMINIL</t>
  </si>
  <si>
    <t>AMP LIMITED - CTW 3.5431 GSLMINIL</t>
  </si>
  <si>
    <t>AMP LIMITED - CTW 3.2929 GSLMINIL</t>
  </si>
  <si>
    <t>AMPLOE</t>
  </si>
  <si>
    <t>AMP LIMITED - CTW 2.73 GSLMINIL</t>
  </si>
  <si>
    <t>AMP LIMITED - CTW 4.0008 GSLMINIS</t>
  </si>
  <si>
    <t>AMP LIMITED - CTW 3.6948 GSL MINIS</t>
  </si>
  <si>
    <t>AMP LIMITED - CTW 4.2487 GSLMINIS</t>
  </si>
  <si>
    <t>AMP LIMITED - CTW 4.4981 GSLMINIS</t>
  </si>
  <si>
    <t>AMPSMB</t>
  </si>
  <si>
    <t>AMP LIMITED - MQB JUN18 5.0682 I W</t>
  </si>
  <si>
    <t>AMP LIMITED - CTW 2.4319 DEC19 IW</t>
  </si>
  <si>
    <t>AMP LIMITED - CTW 2.555 JUN21 IW</t>
  </si>
  <si>
    <t>AMPSSA</t>
  </si>
  <si>
    <t>AMP LIMITED - UBS 3.0058 JUN19 IW</t>
  </si>
  <si>
    <t>AMPSSG</t>
  </si>
  <si>
    <t>AMP LIMITED - UBS 2.18 JUN19 IW</t>
  </si>
  <si>
    <t>AMPSSJ</t>
  </si>
  <si>
    <t>AMP LIMITED - UBS JUN18 5.195 I W</t>
  </si>
  <si>
    <t>AMP LIMITED - UBS JUN19 3.886 I W</t>
  </si>
  <si>
    <t>AMP LIMITED - WBC 2.532 JUN22 IW</t>
  </si>
  <si>
    <t>AMP LIMITED - WBC 3.4562 JUN20 IW</t>
  </si>
  <si>
    <t>ANSELL LIMITED - CTW 23.4943 MINIL</t>
  </si>
  <si>
    <t>ANSELL LIMITED - CTW 22.5726 MINIL</t>
  </si>
  <si>
    <t>ANSELL LIMITED - CTW 33.025 MINIS</t>
  </si>
  <si>
    <t>ANNKOR</t>
  </si>
  <si>
    <t>ANSELL LIMITED - CTW 31.8287 MINIS</t>
  </si>
  <si>
    <t>ANSELL LIMITED - WBC 16.2455 JUN20 IW</t>
  </si>
  <si>
    <t>ANSELL LIMITED - WBC 10.5364 JUN20 IW</t>
  </si>
  <si>
    <t>AUSTRALIA AND NEW ZEALAND BANKING GROUP LIMITED - CTW JUN19 ANZ BONUS</t>
  </si>
  <si>
    <t>ANZBOB</t>
  </si>
  <si>
    <t>ANZBOD</t>
  </si>
  <si>
    <t>AUSTRALIA AND NEW ZEALAND BANKING GROUP LIMITED - CTW MAR19 ANZ BONUS</t>
  </si>
  <si>
    <t>ANZBOE</t>
  </si>
  <si>
    <t>AUSTRALIA AND NEW ZEALAND BANKING GROUP LIMITED - CTW JAN19 ANZ BONUS</t>
  </si>
  <si>
    <t>ANZBOG</t>
  </si>
  <si>
    <t>ANZBON</t>
  </si>
  <si>
    <t>AUSTRALIA AND NEW ZEALAND BANKING GROUP LIMITED - CTW OCT18 ANZ BONUS</t>
  </si>
  <si>
    <t>ANZBOQ</t>
  </si>
  <si>
    <t>AUSTRALIA AND NEW ZEALAND BANKING GROUP LIMITED - CTW SEP18 ANZ BONUS</t>
  </si>
  <si>
    <t>ANZBOR</t>
  </si>
  <si>
    <t>AUSTRALIA AND NEW ZEALAND BANKING GROUP LIMITED - CTW DEC18 ANZ BONUS</t>
  </si>
  <si>
    <t>ANZBOY</t>
  </si>
  <si>
    <t>AUSTRALIA AND NEW ZEALAND BANKING GROUP LIMITED - CTW APR19 ANZ BONUS</t>
  </si>
  <si>
    <t>AUSTRALIA AND NEW ZEALAND BANKING GROUP LIMITED - CTW MAY19 14.00 R IW</t>
  </si>
  <si>
    <t>AUSTRALIA AND NEW ZEALAND BANKING GROUP LIMITED - CTW NOV18 15.00 R IW</t>
  </si>
  <si>
    <t>AUSTRALIA AND NEW ZEALAND BANKING GROUP LIMITED - CTW OCT18 16.00 R IW</t>
  </si>
  <si>
    <t>AUSTRALIA AND NEW ZEALAND BANKING GROUP LIMITED - CTW NOV18 14.00 R IW</t>
  </si>
  <si>
    <t>AUSTRALIA AND NEW ZEALAND BANKING GROUP LIMITED - CTW NOV18 20.00 R IW</t>
  </si>
  <si>
    <t>AUSTRALIA AND NEW ZEALAND BANKING GROUP LIMITED - CTW 23.00 MAY19 IW</t>
  </si>
  <si>
    <t>ANZISH</t>
  </si>
  <si>
    <t>AUSTRALIA AND NEW ZEALAND BANKING GROUP LIMITED - UBS NOV18 27.45 I W</t>
  </si>
  <si>
    <t>ANZISK</t>
  </si>
  <si>
    <t>AUSTRALIA AND NEW ZEALAND BANKING GROUP LIMITED - UBS 16.0414 JUN19 IW</t>
  </si>
  <si>
    <t>ANZISV</t>
  </si>
  <si>
    <t>AUSTRALIA AND NEW ZEALAND BANKING GROUP LIMITED - UBS 27.45 NOV18 IW</t>
  </si>
  <si>
    <t>ANZISW</t>
  </si>
  <si>
    <t>AUSTRALIA AND NEW ZEALAND BANKING GROUP LIMITED - UBS 15.50 JUN19 IW</t>
  </si>
  <si>
    <t>ANZISX</t>
  </si>
  <si>
    <t>AUSTRALIA AND NEW ZEALAND BANKING GROUP LIMITED - UBS 26.80 MAY19 IW</t>
  </si>
  <si>
    <t>AUSTRALIA AND NEW ZEALAND BANKING GROUP LIMITED - CBA JUN1919.3668R IW</t>
  </si>
  <si>
    <t>AUSTRALIA AND NEW ZEALAND BANKING GROUP LIMITED - CTW APR20 14.0364 IM</t>
  </si>
  <si>
    <t>AUSTRALIA AND NEW ZEALAND BANKING GROUP LIMITED - CTW MAR23 12.1704 IM</t>
  </si>
  <si>
    <t>AUSTRALIA AND NEW ZEALAND BANKING GROUP LIMITED - CTW MAR23 20.6896 IM</t>
  </si>
  <si>
    <t>ANZJOE</t>
  </si>
  <si>
    <t>AUSTRALIA AND NEW ZEALAND BANKING GROUP LIMITED - CTW APR20 22.7119 IM</t>
  </si>
  <si>
    <t>AUSTRALIA AND NEW ZEALAND BANKING GROUP LIMITED - CTW APR20 15.2444 IM</t>
  </si>
  <si>
    <t>ANZJOG</t>
  </si>
  <si>
    <t>AUSTRALIA AND NEW ZEALAND BANKING GROUP LIMITED - CTW APR20 21.694 IM</t>
  </si>
  <si>
    <t>AUSTRALIA AND NEW ZEALAND BANKING GROUP LIMITED - CTW MAR23 10.9211 IM</t>
  </si>
  <si>
    <t>AUSTRALIA AND NEW ZEALAND BANKING GROUP LIMITED - CTW MAR23 16.8371 IM</t>
  </si>
  <si>
    <t>AUSTRALIA AND NEW ZEALAND BANKING GROUP LIMITED - CTW JAN21 18.6422 IM</t>
  </si>
  <si>
    <t>AUSTRALIA AND NEW ZEALAND BANKING GROUP LIMITED - CTW JAN21 19.344 IM</t>
  </si>
  <si>
    <t>AUSTRALIA AND NEW ZEALAND BANKING GROUP LIMITED - CTW 25.5535 MINIL</t>
  </si>
  <si>
    <t>AUSTRALIA AND NEW ZEALAND BANKING GROUP LIMITED - CTW 19.5672 MINIL</t>
  </si>
  <si>
    <t>ANZKOG</t>
  </si>
  <si>
    <t>AUSTRALIA AND NEW ZEALAND BANKING GROUP LIMITED - CTW 22.1508 MINIL</t>
  </si>
  <si>
    <t>AUSTRALIA AND NEW ZEALAND BANKING GROUP LIMITED - CTW 21.3885 MINIL</t>
  </si>
  <si>
    <t>ANZKOJ</t>
  </si>
  <si>
    <t>AUSTRALIA AND NEW ZEALAND BANKING GROUP LIMITED - CTW 18.9917 MINIL</t>
  </si>
  <si>
    <t>AUSTRALIA AND NEW ZEALAND BANKING GROUP LIMITED - CTW 18.3405 MINIL</t>
  </si>
  <si>
    <t>AUSTRALIA AND NEW ZEALAND BANKING GROUP LIMITED - CTW 18.8647 MINIL</t>
  </si>
  <si>
    <t>AUSTRALIA AND NEW ZEALAND BANKING GROUP LIMITED - CTW 20.8432 MINIL</t>
  </si>
  <si>
    <t>AUSTRALIA AND NEW ZEALAND BANKING GROUP LIMITED - CTW 18.3286 MINIL</t>
  </si>
  <si>
    <t>AUSTRALIA AND NEW ZEALAND BANKING GROUP LIMITED - CTW 32.0088 MINIS</t>
  </si>
  <si>
    <t>AUSTRALIA AND NEW ZEALAND BANKING GROUP LIMITED - CTW 35.2505 MINIS</t>
  </si>
  <si>
    <t>AUSTRALIA AND NEW ZEALAND BANKING GROUP LIMITED - CTW 40.3494 MINIS</t>
  </si>
  <si>
    <t>AUSTRALIA AND NEW ZEALAND BANKING GROUP LIMITED - CTW 38.6122 MINIS</t>
  </si>
  <si>
    <t>AUSTRALIA AND NEW ZEALAND BANKING GROUP LIMITED - CTW 33.3121 MINIS</t>
  </si>
  <si>
    <t>AUSTRALIA AND NEW ZEALAND BANKING GROUP LIMITED - CTW 35.3832 MINIS</t>
  </si>
  <si>
    <t>AUSTRALIA AND NEW ZEALAND BANKING GROUP LIMITED - CTW 36.5885 MINIS</t>
  </si>
  <si>
    <t>ANZLOA</t>
  </si>
  <si>
    <t>AUSTRALIA AND NEW ZEALAND BANKING GROUP LIMITED - CTW 28.0893 GSLMINIL</t>
  </si>
  <si>
    <t>AUSTRALIA AND NEW ZEALAND BANKING GROUP LIMITED - CTW 26.888 GSLMINIL</t>
  </si>
  <si>
    <t>ANZLOD</t>
  </si>
  <si>
    <t>AUSTRALIA AND NEW ZEALAND BANKING GROUP LIMITED - CTW 26.0668 GSLMINIL</t>
  </si>
  <si>
    <t>ANZLOE</t>
  </si>
  <si>
    <t>AUSTRALIA AND NEW ZEALAND BANKING GROUP LIMITED - CTW 23.75 GSLMINIL</t>
  </si>
  <si>
    <t>AUSTRALIA AND NEW ZEALAND BANKING GROUP LIMITED - CTW 25.06 GSLMINIL</t>
  </si>
  <si>
    <t>AUSTRALIA AND NEW ZEALAND BANKING GROUP LIMITED - CTW 23.15 GSLMINIL</t>
  </si>
  <si>
    <t>AUSTRALIA AND NEW ZEALAND BANKING GROUP LIMITED - CTW 32.1791 GSLMINIS</t>
  </si>
  <si>
    <t>AUSTRALIA AND NEW ZEALAND BANKING GROUP LIMITED - CTW 33.93 GSLMINIS</t>
  </si>
  <si>
    <t>AUSTRALIA AND NEW ZEALAND BANKING GROUP LIMITED - CTW 33.1263 GSLMINIS</t>
  </si>
  <si>
    <t>ANZLOU</t>
  </si>
  <si>
    <t>AUSTRALIA AND NEW ZEALAND BANKING GROUP LIMITED - CTW 28.6724 GSLMINIS</t>
  </si>
  <si>
    <t>ANZLOV</t>
  </si>
  <si>
    <t>AUSTRALIA AND NEW ZEALAND BANKING GROUP LIMITED - CTW 29.2709 GSLMINIS</t>
  </si>
  <si>
    <t>AUSTRALIA AND NEW ZEALAND BANKING GROUP LIMITED - CTW 29.8695 GSLMINIS</t>
  </si>
  <si>
    <t>AUSTRALIA AND NEW ZEALAND BANKING GROUP LIMITED - CTW 34.5671 MINIS</t>
  </si>
  <si>
    <t>AUSTRALIA AND NEW ZEALAND BANKING GROUP LIMITED - CTW 39.5958 MINIS</t>
  </si>
  <si>
    <t>AUSTRALIA AND NEW ZEALAND BANKING GROUP LIMITED - CTW 36.4812 MINIS</t>
  </si>
  <si>
    <t>ANZQOJ</t>
  </si>
  <si>
    <t>AUSTRALIA AND NEW ZEALAND BANKING GROUP LIMITED - CTW 23.4532 MINIL</t>
  </si>
  <si>
    <t>ANZSMB</t>
  </si>
  <si>
    <t>AUSTRALIA AND NEW ZEALAND BANKING GROUP LIMITED - MQB JUN18 9.6109 IW</t>
  </si>
  <si>
    <t>AUSTRALIA AND NEW ZEALAND BANKING GROUP LIMITED - CTW DEC19 15.547 IW</t>
  </si>
  <si>
    <t>AUSTRALIA AND NEW ZEALAND BANKING GROUP LIMITED - CTW APR20 12.4984 IW</t>
  </si>
  <si>
    <t>AUSTRALIA AND NEW ZEALAND BANKING GROUP LIMITED - CTW 15.233 DEC19 IW</t>
  </si>
  <si>
    <t>AUSTRALIA AND NEW ZEALAND BANKING GROUP LIMITED - CTW 13.3775 DEC19 IW</t>
  </si>
  <si>
    <t>AUSTRALIA AND NEW ZEALAND BANKING GROUP LIMITED - CTW 15.63 JUN20 IW</t>
  </si>
  <si>
    <t>AUSTRALIA AND NEW ZEALAND BANKING GROUP LIMITED - CTW 9.3328 JUN21 IW</t>
  </si>
  <si>
    <t>AUSTRALIA AND NEW ZEALAND BANKING GROUP LIMITED - CTW 16.2505 JUN22 IW</t>
  </si>
  <si>
    <t>ANZSSA</t>
  </si>
  <si>
    <t>AUSTRALIA AND NEW ZEALAND BANKING GROUP LIMITED - UBS 16.9702 JUN19 IW</t>
  </si>
  <si>
    <t>ANZSSE</t>
  </si>
  <si>
    <t>AUSTRALIA AND NEW ZEALAND BANKING GROUP LIMITED - UBS 15.5842 JUN19 IW</t>
  </si>
  <si>
    <t>ANZSSI</t>
  </si>
  <si>
    <t>AUSTRALIA AND NEW ZEALAND BANKING GROUP LIMITED - UBS JUN18 27.969 I W</t>
  </si>
  <si>
    <t>ANZSSJ</t>
  </si>
  <si>
    <t>AUSTRALIA AND NEW ZEALAND BANKING GROUP LIMITED - UBS JUN19 29.97 I W</t>
  </si>
  <si>
    <t>ANZSSL</t>
  </si>
  <si>
    <t>AUSTRALIA AND NEW ZEALAND BANKING GROUP LIMITED - UBS 15.262 JUN19 IW</t>
  </si>
  <si>
    <t>ANZSSZ</t>
  </si>
  <si>
    <t>AUSTRALIA AND NEW ZEALAND BANKING GROUP LIMITED - UBS 12.5034 JUN19 IW</t>
  </si>
  <si>
    <t>AUSTRALIA AND NEW ZEALAND BANKING GROUP LIMITED - WBC 14.2151 JUN22 IW</t>
  </si>
  <si>
    <t>AUSTRALIA AND NEW ZEALAND BANKING GROUP LIMITED - WBC 17.711 JUN20 IW</t>
  </si>
  <si>
    <t>AUSTRALIA AND NEW ZEALAND BANKING GROUP LIMITED - WBC 11.6055 JUN20 IW</t>
  </si>
  <si>
    <t>AUSTRALIA AND NEW ZEALAND BANKING GROUP LIMITED - WBC 9.3292 JUN20 IW</t>
  </si>
  <si>
    <t>AUSTRALIA AND NEW ZEALAND BANKING GROUP LIMITED - CTW DEC18 29.00 CW</t>
  </si>
  <si>
    <t>AUSTRALIA AND NEW ZEALAND BANKING GROUP LIMITED - CTW DEC18 31.00 CW</t>
  </si>
  <si>
    <t>AUSTRALIA AND NEW ZEALAND BANKING GROUP LIMITED - CTW DEC18 28.00 PW</t>
  </si>
  <si>
    <t>AUSTRALIA AND NEW ZEALAND BANKING GROUP LIMITED - CTW DEC18 26.00 PW</t>
  </si>
  <si>
    <t>ANZXOC</t>
  </si>
  <si>
    <t>AUSTRALIA AND NEW ZEALAND BANKING GROUP LIMITED - CTW JUN19 26.00BARCW</t>
  </si>
  <si>
    <t>ANZXOD</t>
  </si>
  <si>
    <t>AUSTRALIA AND NEW ZEALAND BANKING GROUP LIMITED - CTW JUN19 24.00BARCW</t>
  </si>
  <si>
    <t>ANZXOR</t>
  </si>
  <si>
    <t>AUSTRALIA AND NEW ZEALAND BANKING GROUP LIMITED - CTW JUN19 30.00BARPW</t>
  </si>
  <si>
    <t>ANZXOS</t>
  </si>
  <si>
    <t>AUSTRALIA AND NEW ZEALAND BANKING GROUP LIMITED - CTW JUN19 32.00BARPW</t>
  </si>
  <si>
    <t>AOGKOB</t>
  </si>
  <si>
    <t>AVEO GROUP - CTW 1.5756 MINIL</t>
  </si>
  <si>
    <t>AVEO GROUP - CTW 1.9358 MINIL</t>
  </si>
  <si>
    <t>APABOD</t>
  </si>
  <si>
    <t>APA GROUP - CTW MAR19 APA BONUS</t>
  </si>
  <si>
    <t>APABOF</t>
  </si>
  <si>
    <t>APA GROUP - CTW JAN19 APA BONUS</t>
  </si>
  <si>
    <t>APABOU</t>
  </si>
  <si>
    <t>APA GROUP - CTW JUL18 APA BONUS</t>
  </si>
  <si>
    <t>APA GROUP - CTW NOV21 4.7897 IM</t>
  </si>
  <si>
    <t>APA GROUP - CTW AUG22 3.9797 IM</t>
  </si>
  <si>
    <t>APA GROUP - CTW NOV21 5.7503 IM</t>
  </si>
  <si>
    <t>APAKOC</t>
  </si>
  <si>
    <t>APA GROUP - CTW 8.2303 MINIL</t>
  </si>
  <si>
    <t>APAKOD</t>
  </si>
  <si>
    <t>APA GROUP - CTW 7.4323 MINIL</t>
  </si>
  <si>
    <t>APA GROUP - CTW 11.8702 MINIS</t>
  </si>
  <si>
    <t>APOKOB</t>
  </si>
  <si>
    <t>APN OUTDOOR GROUP LIMITED - CTW 5.6735 MINIL</t>
  </si>
  <si>
    <t>APOKOC</t>
  </si>
  <si>
    <t>APN OUTDOOR GROUP LIMITED - CTW 4.3146 MINIL</t>
  </si>
  <si>
    <t>APOKOD</t>
  </si>
  <si>
    <t>APN OUTDOOR GROUP LIMITED - CTW 3.1625 MINIL</t>
  </si>
  <si>
    <t>APOKOQ</t>
  </si>
  <si>
    <t>APN OUTDOOR GROUP LIMITED - CTW 7.7292 MINIS</t>
  </si>
  <si>
    <t>APOKOT</t>
  </si>
  <si>
    <t>APN OUTDOOR GROUP LIMITED - CTW 8.6303 MINIS</t>
  </si>
  <si>
    <t>AFTERPAY TOUCH GROUP LIMITED - CTW AUG22 3.5644 IM</t>
  </si>
  <si>
    <t>AFTERPAY TOUCH GROUP LIMITED - CTW MAR23 4.0568 IM</t>
  </si>
  <si>
    <t>AFTERPAY TOUCH GROUP LIMITED - CTW MAR23 5.4556 IM</t>
  </si>
  <si>
    <t>ARGO INVESTMENTS LIMITED - CTW AUG22 5.8648 IM</t>
  </si>
  <si>
    <t>ARGJOM</t>
  </si>
  <si>
    <t>ARGO INVESTMENTS LIMITED - CTW MAY19 6.9393 IM</t>
  </si>
  <si>
    <t>ARGO INVESTMENTS LIMITED - CTW NOV21 4.0189 IM</t>
  </si>
  <si>
    <t>AUSNET SERVICES LIMITED - CTW 1.221 MINIL</t>
  </si>
  <si>
    <t>ASX LIMITED - CTW NOV18 34.00 R IW</t>
  </si>
  <si>
    <t>ASX LIMITED - CTW 47.00 MAY19 IW</t>
  </si>
  <si>
    <t>ASXISK</t>
  </si>
  <si>
    <t>ASX LIMITED - UBS 27.1131 JUN19 IW</t>
  </si>
  <si>
    <t>ASX LIMITED - CBA JUN1932.9047R IW</t>
  </si>
  <si>
    <t>ASX LIMITED - CTW JAN21 32.0413 IM</t>
  </si>
  <si>
    <t>ASX LIMITED - CTW JAN21 22.7202 IM</t>
  </si>
  <si>
    <t>ASX LIMITED - CTW JUL22 39.1663 IM</t>
  </si>
  <si>
    <t>ASX LIMITED - CTW 52.9304 MINIL</t>
  </si>
  <si>
    <t>ASX LIMITED - CTW 54.355 MINIL</t>
  </si>
  <si>
    <t>ASX LIMITED - CTW 51.2856 MINIL</t>
  </si>
  <si>
    <t>ASX LIMITED - CTW 79.0756 MINIS</t>
  </si>
  <si>
    <t>ASX LIMITED - CTW 73.0642 MINIS</t>
  </si>
  <si>
    <t>ASXKOT</t>
  </si>
  <si>
    <t>ASX LIMITED - CTW 75.0157 MINIS</t>
  </si>
  <si>
    <t>ASXSMB</t>
  </si>
  <si>
    <t>ASX LIMITED - MQB JUN18 26.2213 IW</t>
  </si>
  <si>
    <t>ASX LIMITED - CTW DEC19 21.7919 IW</t>
  </si>
  <si>
    <t>ASX LIMITED - CTW 14.8588 DEC19 IW</t>
  </si>
  <si>
    <t>ASXSSE</t>
  </si>
  <si>
    <t>ASX LIMITED - UBS 27.4942 JUN19 IW</t>
  </si>
  <si>
    <t>ASX LIMITED - WBC 21.5447 JUN20 IW</t>
  </si>
  <si>
    <t>BETASHARES MANAGED RISK AUSTRALIAN SHARE FUND - CTW 5.3577 JUN21 IW</t>
  </si>
  <si>
    <t>AWCISU</t>
  </si>
  <si>
    <t>ALUMINA LIMITED - UBS 2.35 SEP18 IW</t>
  </si>
  <si>
    <t>AWCISX</t>
  </si>
  <si>
    <t>ALUMINA LIMITED - UBS 2.75 MAR19 IW</t>
  </si>
  <si>
    <t>ALUMINA LIMITED - CTW 1.7718 MINIL</t>
  </si>
  <si>
    <t>ALUMINA LIMITED - CTW 1.4286 MINIL</t>
  </si>
  <si>
    <t>ALUMINA LIMITED - CTW 0.8764 MINIL</t>
  </si>
  <si>
    <t>ALUMINA LIMITED - CTW 1.8725 MINIL</t>
  </si>
  <si>
    <t>ALUMINA LIMITED - CTW 2.0096 MINIL</t>
  </si>
  <si>
    <t>AWCKOH</t>
  </si>
  <si>
    <t>ALUMINA LIMITED - CTW 2.2983 MINIL</t>
  </si>
  <si>
    <t>ALUMINA LIMITED - CTW 3.1519 MINIS</t>
  </si>
  <si>
    <t>ALUMINA LIMITED - CTW 3.6774 MINIS</t>
  </si>
  <si>
    <t>ALUMINA LIMITED - CTW 3.3995 MINIS</t>
  </si>
  <si>
    <t>ALUMINA LIMITED - CTW 3.5271 MINIS</t>
  </si>
  <si>
    <t>ALUMINA LIMITED - CTW 3.7983 MINIS</t>
  </si>
  <si>
    <t>ALUMINA LIMITED - CTW 3.2432 MINIS</t>
  </si>
  <si>
    <t>AZJISK</t>
  </si>
  <si>
    <t>AURIZON HOLDINGS LIMITED - UBS 2.8616 JUN19 IW</t>
  </si>
  <si>
    <t>AURIZON HOLDINGS LIMITED - CTW 3.7748 MINIL</t>
  </si>
  <si>
    <t>AURIZON HOLDINGS LIMITED - CTW 3.2176 MINIL</t>
  </si>
  <si>
    <t>AURIZON HOLDINGS LIMITED - CTW 3.5037 MINIL</t>
  </si>
  <si>
    <t>AURIZON HOLDINGS LIMITED - CTW 5.0593 MINIS</t>
  </si>
  <si>
    <t>AURIZON HOLDINGS LIMITED - CTW 6.3299 MINIS</t>
  </si>
  <si>
    <t>AZJKOR</t>
  </si>
  <si>
    <t>AURIZON HOLDINGS LIMITED - CTW 5.5072 MINIS</t>
  </si>
  <si>
    <t>AURIZON HOLDINGS LIMITED - CTW 5.889 MINIS</t>
  </si>
  <si>
    <t>AZJSSE</t>
  </si>
  <si>
    <t>AURIZON HOLDINGS LIMITED - UBS 2.8796 JUN19 IW</t>
  </si>
  <si>
    <t>AURIZON HOLDINGS LIMITED - WBC 2.3965 JUN20 IW</t>
  </si>
  <si>
    <t>BELLAMY'S AUSTRALIA LIMITED - CTW MAR23 12.1704 IM</t>
  </si>
  <si>
    <t>BALJOJ</t>
  </si>
  <si>
    <t>BELLAMY'S AUSTRALIA LIMITED - CTW MAR23 10.0102 IM</t>
  </si>
  <si>
    <t>BALJOK</t>
  </si>
  <si>
    <t>BELLAMY'S AUSTRALIA LIMITED - CTW MAR23 8.3385 IM</t>
  </si>
  <si>
    <t>BALKOB</t>
  </si>
  <si>
    <t>BELLAMY'S AUSTRALIA LIMITED - CTW 9.2481 MINIL</t>
  </si>
  <si>
    <t>BALKOC</t>
  </si>
  <si>
    <t>BELLAMY'S AUSTRALIA LIMITED - CTW 8.4101 MINIL</t>
  </si>
  <si>
    <t>BALKOD</t>
  </si>
  <si>
    <t>BELLAMY'S AUSTRALIA LIMITED - CTW 12.0297 MINIL</t>
  </si>
  <si>
    <t>BAPCOR LIMITED - CTW 5.2139 MINIL</t>
  </si>
  <si>
    <t>BAPCOR LIMITED - CTW 4.1273 MINIL</t>
  </si>
  <si>
    <t>BAPKOP</t>
  </si>
  <si>
    <t>BAPCOR LIMITED - CTW 10.6676 MINIS</t>
  </si>
  <si>
    <t>BAPCOR LIMITED - CTW 8.323 MINIS</t>
  </si>
  <si>
    <t>BAPCOR LIMITED - CTW 9.4194 MINIS</t>
  </si>
  <si>
    <t>BENDIGO AND ADELAIDE BANK LIMITED - CTW OCT18 6.25 R I W</t>
  </si>
  <si>
    <t>BENDIGO AND ADELAIDE BANK LIMITED - CTW NOV18 5.00 R I W</t>
  </si>
  <si>
    <t>BENDIGO AND ADELAIDE BANK LIMITED - CTW 8.00 NOV18 IW</t>
  </si>
  <si>
    <t>BENDIGO AND ADELAIDE BANK LIMITED - CTW MAR23 5.071 IM</t>
  </si>
  <si>
    <t>BENDIGO AND ADELAIDE BANK LIMITED - CTW JAN21 6.8273 IM</t>
  </si>
  <si>
    <t>BENJON</t>
  </si>
  <si>
    <t>BENDIGO AND ADELAIDE BANK LIMITED - CTW JAN21 8.7617 IM</t>
  </si>
  <si>
    <t>BENJOP</t>
  </si>
  <si>
    <t>BENDIGO AND ADELAIDE BANK LIMITED - CTW MAY19 8.1295 IM</t>
  </si>
  <si>
    <t>BENDIGO AND ADELAIDE BANK LIMITED - CTW APR20 5.9894 IM</t>
  </si>
  <si>
    <t>BENDIGO AND ADELAIDE BANK LIMITED - CTW 7.2027 MINIL</t>
  </si>
  <si>
    <t>BENDIGO AND ADELAIDE BANK LIMITED - CTW 9.0259 MINIL</t>
  </si>
  <si>
    <t>BENDIGO AND ADELAIDE BANK LIMITED - CTW 8.3207 MINIL</t>
  </si>
  <si>
    <t>BENDIGO AND ADELAIDE BANK LIMITED - CTW 14.4541 MINIS</t>
  </si>
  <si>
    <t>BENDIGO AND ADELAIDE BANK LIMITED - CTW 15.6143 MINIS</t>
  </si>
  <si>
    <t>BENDIGO AND ADELAIDE BANK LIMITED - WBC 5.8147 JUN20 IW</t>
  </si>
  <si>
    <t>BENDIGO AND ADELAIDE BANK LIMITED - WBC 3.3968 JUN20 IW</t>
  </si>
  <si>
    <t>BHP BILLITON LIMITED - CTW JUN19 BHP BONUS</t>
  </si>
  <si>
    <t>BHPBOB</t>
  </si>
  <si>
    <t>BHPBOD</t>
  </si>
  <si>
    <t>BHP BILLITON LIMITED - CTW MAR19 BHP BONUS</t>
  </si>
  <si>
    <t>BHP BILLITON LIMITED - CTW JAN19 BHP BONUS</t>
  </si>
  <si>
    <t>BHPBON</t>
  </si>
  <si>
    <t>BHP BILLITON LIMITED - CTW OCT18 BHP BONUS</t>
  </si>
  <si>
    <t>BHPBOR</t>
  </si>
  <si>
    <t>BHP BILLITON LIMITED - CTW DEC18 BHP BONUS</t>
  </si>
  <si>
    <t>BHP BILLITON LIMITED - CTW MAY19 14.00 R IW</t>
  </si>
  <si>
    <t>BHP BILLITON LIMITED - CTW NOV18 13.00 R IW</t>
  </si>
  <si>
    <t>BHP BILLITON LIMITED - CTW OCT18 14.50 R IW</t>
  </si>
  <si>
    <t>BHP BILLITON LIMITED - CTW NOV18 12.00 R IW</t>
  </si>
  <si>
    <t>BHP BILLITON LIMITED - CTW NOV18 18.00 R IW</t>
  </si>
  <si>
    <t>BHP BILLITON LIMITED - CTW 24.00 MAY19 IW</t>
  </si>
  <si>
    <t>BHP BILLITON LIMITED - CTW MAY19 16.00 R IW</t>
  </si>
  <si>
    <t>BHPISH</t>
  </si>
  <si>
    <t>BHP BILLITON LIMITED - UBS MAR19 28.90 I W</t>
  </si>
  <si>
    <t>BHPISK</t>
  </si>
  <si>
    <t>BHP BILLITON LIMITED - UBS 12.0558 JUN19 IW</t>
  </si>
  <si>
    <t>BHPISU</t>
  </si>
  <si>
    <t>BHP BILLITON LIMITED - UBS 26.60 SEP18 IW</t>
  </si>
  <si>
    <t>BHPISV</t>
  </si>
  <si>
    <t>BHP BILLITON LIMITED - UBS 28.55 MAR19 IW</t>
  </si>
  <si>
    <t>BHPISX</t>
  </si>
  <si>
    <t>BHP BILLITON LIMITED - UBS 34.00 MAR19 IW</t>
  </si>
  <si>
    <t>BHP BILLITON LIMITED - CTW NOV21 18.5708 IM</t>
  </si>
  <si>
    <t>BHP BILLITON LIMITED - CTW APR20 12.8991 IM</t>
  </si>
  <si>
    <t>BHP BILLITON LIMITED - CTW APR20 14.0718 IM</t>
  </si>
  <si>
    <t>BHP BILLITON LIMITED - CTW APR20 10.5538 IM</t>
  </si>
  <si>
    <t>BHP BILLITON LIMITED - CTW APR20 9.3812 IM</t>
  </si>
  <si>
    <t>BHP BILLITON LIMITED - CTW APR20 22.2167 IM</t>
  </si>
  <si>
    <t>BHP BILLITON LIMITED - CTW MAR23 24.575 IM</t>
  </si>
  <si>
    <t>BHP BILLITON LIMITED - CTW JAN21 20.5099 IM</t>
  </si>
  <si>
    <t>BHP BILLITON LIMITED - CTW JAN21 15.9304 IM</t>
  </si>
  <si>
    <t>BHP BILLITON LIMITED - CTW NOV21 17.5661 IM</t>
  </si>
  <si>
    <t>BHP BILLITON LIMITED - CTW 29.5753 MINIL</t>
  </si>
  <si>
    <t>BHP BILLITON LIMITED - CTW 23.8798 MINIL</t>
  </si>
  <si>
    <t>BHPKOE</t>
  </si>
  <si>
    <t>BHP BILLITON LIMITED - CTW 28.8434 MINIL</t>
  </si>
  <si>
    <t>BHP BILLITON LIMITED - CTW 25.823 MINIL</t>
  </si>
  <si>
    <t>BHP BILLITON LIMITED - CTW 18.543 MINIL</t>
  </si>
  <si>
    <t>BHP BILLITON LIMITED - CTW 31.3678 MINIL</t>
  </si>
  <si>
    <t>BHPKOK</t>
  </si>
  <si>
    <t>BHP BILLITON LIMITED - CTW 13.5703 MINIL</t>
  </si>
  <si>
    <t>BHP BILLITON LIMITED - CTW 10.8142 MINIL</t>
  </si>
  <si>
    <t>BHPKOQ</t>
  </si>
  <si>
    <t>BHP BILLITON LIMITED - CTW 36.2662 MINIS</t>
  </si>
  <si>
    <t>BHP BILLITON LIMITED - CTW 44.568 MINIS</t>
  </si>
  <si>
    <t>BHP BILLITON LIMITED - CTW 37.6657 MINIS</t>
  </si>
  <si>
    <t>BHP BILLITON LIMITED - CTW 39.1747 MINIS</t>
  </si>
  <si>
    <t>BHP BILLITON LIMITED - CTW 40.7326 MINIS</t>
  </si>
  <si>
    <t>BHPKOY</t>
  </si>
  <si>
    <t>BHP BILLITON LIMITED - CTW 42.5623 MINIS</t>
  </si>
  <si>
    <t>BHP BILLITON LIMITED - CTW 43.3115 MINIS</t>
  </si>
  <si>
    <t>BHP BILLITON LIMITED - CTW 27.309 GSLMINIL</t>
  </si>
  <si>
    <t>BHPLOC</t>
  </si>
  <si>
    <t>BHP BILLITON LIMITED - CTW 28.9506 GSLMINIL</t>
  </si>
  <si>
    <t>BHPLOD</t>
  </si>
  <si>
    <t>BHP BILLITON LIMITED - CTW 26.4549 GSLMINIL</t>
  </si>
  <si>
    <t>BHP BILLITON LIMITED - CTW 31.8136 GSLMINIL</t>
  </si>
  <si>
    <t>BHPLOG</t>
  </si>
  <si>
    <t>BHP BILLITON LIMITED - CTW 31.1079 GSLMINIL</t>
  </si>
  <si>
    <t>BHP BILLITON LIMITED - CTW 30.4023 GSLMINIL</t>
  </si>
  <si>
    <t>BHPLOI</t>
  </si>
  <si>
    <t>BHP BILLITON LIMITED - CTW 29.6967 GSLMINIL</t>
  </si>
  <si>
    <t>BHP BILLITON LIMITED - CTW 28.076 GSLMINIL</t>
  </si>
  <si>
    <t>BHPLOP</t>
  </si>
  <si>
    <t>BHP BILLITON LIMITED - CTW 37.9933 GSLMINIS</t>
  </si>
  <si>
    <t>BHPLOR</t>
  </si>
  <si>
    <t>BHP BILLITON LIMITED - CTW 35.3412 GSLMINIS</t>
  </si>
  <si>
    <t>BHP BILLITON LIMITED - CTW 36.1644 GSLMINIS</t>
  </si>
  <si>
    <t>BHPLOU</t>
  </si>
  <si>
    <t>BHP BILLITON LIMITED - CTW 34.4709 GSLMINIS</t>
  </si>
  <si>
    <t>BHP BILLITON LIMITED - CTW 38.9931 GSLMINIS</t>
  </si>
  <si>
    <t>BHP BILLITON LIMITED - CTW 39.9929 GSLMINIS</t>
  </si>
  <si>
    <t>BHP BILLITON LIMITED - CTW 40.9928 GSLMINIS</t>
  </si>
  <si>
    <t>BHP BILLITON LIMITED - CTW 26.5682 MINIL</t>
  </si>
  <si>
    <t>BHPMOQ</t>
  </si>
  <si>
    <t>BHP BILLITON LIMITED - CTW 39.9265 MINIS</t>
  </si>
  <si>
    <t>BHP BILLITON LIMITED - CTW 41.3651 MINIS</t>
  </si>
  <si>
    <t>BHPMOS</t>
  </si>
  <si>
    <t>BHP BILLITON LIMITED - CTW 44.0706 MINIS</t>
  </si>
  <si>
    <t>BHPSMB</t>
  </si>
  <si>
    <t>BHP BILLITON LIMITED - MQB JUN18 25.9032 IW</t>
  </si>
  <si>
    <t>BHP BILLITON LIMITED - CTW APR20 9.4181 IW</t>
  </si>
  <si>
    <t>BHP BILLITON LIMITED - CTW JAN21 6.4301 IW</t>
  </si>
  <si>
    <t>BHP BILLITON LIMITED - CTW MAR23 15.213 IW</t>
  </si>
  <si>
    <t>BHP BILLITON LIMITED - CTW 15.3749 DEC19 IW</t>
  </si>
  <si>
    <t>BHP BILLITON LIMITED - CTW 15.2827 JUN20 IW</t>
  </si>
  <si>
    <t>BHP BILLITON LIMITED - CTW 7.9174 JUN21 IW</t>
  </si>
  <si>
    <t>BHP BILLITON LIMITED - CTW 12.9731 JUN22 IW</t>
  </si>
  <si>
    <t>BHPSSE</t>
  </si>
  <si>
    <t>BHP BILLITON LIMITED - UBS 11.30 JUN19 IW</t>
  </si>
  <si>
    <t>BHPSSJ</t>
  </si>
  <si>
    <t>BHP BILLITON LIMITED - UBS JUN18 22.342 IW</t>
  </si>
  <si>
    <t>BHP BILLITON LIMITED - UBS JUN19 34.0355 I</t>
  </si>
  <si>
    <t>BHPSSL</t>
  </si>
  <si>
    <t>BHP BILLITON LIMITED - UBS 18.4964 JUN19 IW</t>
  </si>
  <si>
    <t>BHPSSZ</t>
  </si>
  <si>
    <t>BHP BILLITON LIMITED - UBS 10.1835 JUN19 IW</t>
  </si>
  <si>
    <t>BHP BILLITON LIMITED - WBC 11.8811 JUN22 IW</t>
  </si>
  <si>
    <t>BHP BILLITON LIMITED - WBC 14.7896 JUN20 IW</t>
  </si>
  <si>
    <t>BHP BILLITON LIMITED - WBC 7.1453 JUN20 IW</t>
  </si>
  <si>
    <t>BHP BILLITON LIMITED - CTW DEC18 32.00 CW</t>
  </si>
  <si>
    <t>BHP BILLITON LIMITED - CTW DEC18 34.00 CW</t>
  </si>
  <si>
    <t>BHP BILLITON LIMITED - CTW DEC18 31.00 PW</t>
  </si>
  <si>
    <t>BHP BILLITON LIMITED - CTW DEC18 29.00 PW</t>
  </si>
  <si>
    <t>BHPXOC</t>
  </si>
  <si>
    <t>BHP BILLITON LIMITED - CTW JUN19 30.00BARCW</t>
  </si>
  <si>
    <t>BHPXOD</t>
  </si>
  <si>
    <t>BHP BILLITON LIMITED - CTW JUN19 28.00BARCW</t>
  </si>
  <si>
    <t>BHPXOR</t>
  </si>
  <si>
    <t>BHP BILLITON LIMITED - CTW JUN19 34.00BARPW</t>
  </si>
  <si>
    <t>BHPXOS</t>
  </si>
  <si>
    <t>BHP BILLITON LIMITED - CTW JUN19 36.00BARPW</t>
  </si>
  <si>
    <t>BKIJOA</t>
  </si>
  <si>
    <t>BKI INVESTMENT COMPANY LIMITED - CTW AUG22 1.2044 IM</t>
  </si>
  <si>
    <t>BKI INVESTMENT COMPANY LIMITED - CTW NOV21 0.9164 IM</t>
  </si>
  <si>
    <t>BKLJOA</t>
  </si>
  <si>
    <t>BLACKMORES LIMITED - CTW AUG22 92.693IM</t>
  </si>
  <si>
    <t>BKLJOJ</t>
  </si>
  <si>
    <t>BLACKMORES LIMITED - CTW MAR23 104.6566IM</t>
  </si>
  <si>
    <t>BKLJOK</t>
  </si>
  <si>
    <t>BLACKMORES LIMITED - CTW MAR23 72.8042 IM</t>
  </si>
  <si>
    <t>BLACKMORES LIMITED - CTW 91.3291 MINIL</t>
  </si>
  <si>
    <t>BLACKMORES LIMITED - CTW 159.887 MINIS</t>
  </si>
  <si>
    <t>BLACKMORES LIMITED - CTW 182.0938 MINIS</t>
  </si>
  <si>
    <t>BLAJOC</t>
  </si>
  <si>
    <t>BLUE SKY ALTERNATIVE INVESTMENTS LIMITED - CTW MAR23 0.8024 IM</t>
  </si>
  <si>
    <t>BLAJOD</t>
  </si>
  <si>
    <t>BLUE SKY ALTERNATIVE INVESTMENTS LIMITED - CTW MAR23 0.6018 IM</t>
  </si>
  <si>
    <t>BLAJOE</t>
  </si>
  <si>
    <t>BLUE SKY ALTERNATIVE INVESTMENTS LIMITED - CTW MAR23 0.9688 IM</t>
  </si>
  <si>
    <t>BLASO1</t>
  </si>
  <si>
    <t>BLUE SKY ALTERNATIVE INVESTMENTS LIMITED - CTW AUG22 1.2115 IW</t>
  </si>
  <si>
    <t>BORAL LIMITED. - CTW NOV18 4.00 R I W</t>
  </si>
  <si>
    <t>BLDISH</t>
  </si>
  <si>
    <t>BORAL LIMITED. - UBS MAR19 7.65 I W</t>
  </si>
  <si>
    <t>BLDISU</t>
  </si>
  <si>
    <t>BORAL LIMITED. - UBS 7.20 SEP18 IW</t>
  </si>
  <si>
    <t>BLDISV</t>
  </si>
  <si>
    <t>BORAL LIMITED. - UBS 7.40 MAR19 IW</t>
  </si>
  <si>
    <t>BLDISX</t>
  </si>
  <si>
    <t>BORAL LIMITED. - UBS 6.45 MAR19 IW</t>
  </si>
  <si>
    <t>BORAL LIMITED. - CTW 5.5231 MINIL</t>
  </si>
  <si>
    <t>BORAL LIMITED. - CTW 5.0366 MINIL</t>
  </si>
  <si>
    <t>BORAL LIMITED. - CTW 4.1343 MINIL</t>
  </si>
  <si>
    <t>BORAL LIMITED. - CTW 7.5164 MINIS</t>
  </si>
  <si>
    <t>BORAL LIMITED. - CTW 8.1773 MINIS</t>
  </si>
  <si>
    <t>BORAL LIMITED. - CTW 8.5084 MINIS</t>
  </si>
  <si>
    <t>BORAL LIMITED. - WBC 2.4481 JUN20 IW</t>
  </si>
  <si>
    <t>BOQBOD</t>
  </si>
  <si>
    <t>BANK OF QUEENSLAND LIMITED. - CTW MAR19 BOQ BONUS</t>
  </si>
  <si>
    <t>BOQBOF</t>
  </si>
  <si>
    <t>BANK OF QUEENSLAND LIMITED. - CTW JAN19 BOQ BONUS</t>
  </si>
  <si>
    <t>BOQBON</t>
  </si>
  <si>
    <t>BANK OF QUEENSLAND LIMITED. - CTW OCT18 BOQ BONUS</t>
  </si>
  <si>
    <t>BOQBOQ</t>
  </si>
  <si>
    <t>BANK OF QUEENSLAND LIMITED. - CTW SEP18 BOQ BONUS</t>
  </si>
  <si>
    <t>BOQBOR</t>
  </si>
  <si>
    <t>BANK OF QUEENSLAND LIMITED. - CTW DEC18 BOQ BONUS</t>
  </si>
  <si>
    <t>BANK OF QUEENSLAND LIMITED. - CTW OCT18 7.1688 RIW</t>
  </si>
  <si>
    <t>BANK OF QUEENSLAND LIMITED. - CTW NOV18 6.00 R I W</t>
  </si>
  <si>
    <t>BANK OF QUEENSLAND LIMITED. - CTW NOV18 8.50 R I W</t>
  </si>
  <si>
    <t>BOQIYE</t>
  </si>
  <si>
    <t>BANK OF QUEENSLAND LIMITED. - CBA JUN19 8.7054R IW</t>
  </si>
  <si>
    <t>BANK OF QUEENSLAND LIMITED. - CTW MAR23 5.071 IM</t>
  </si>
  <si>
    <t>BANK OF QUEENSLAND LIMITED. - CTW MAR23 7.2774 IM</t>
  </si>
  <si>
    <t>BANK OF QUEENSLAND LIMITED. - CTW JAN21 6.7439 IM</t>
  </si>
  <si>
    <t>BOQJOP</t>
  </si>
  <si>
    <t>BANK OF QUEENSLAND LIMITED. - CTW MAY19 8.1102 IM</t>
  </si>
  <si>
    <t>BANK OF QUEENSLAND LIMITED. - CTW NOV21 5.9339 IM</t>
  </si>
  <si>
    <t>BANK OF QUEENSLAND LIMITED. - CTW 9.1449 MINIL</t>
  </si>
  <si>
    <t>BOQKOF</t>
  </si>
  <si>
    <t>BANK OF QUEENSLAND LIMITED. - CTW 7.8043 MINIL</t>
  </si>
  <si>
    <t>BANK OF QUEENSLAND LIMITED. - CTW 17.3764 MINIS</t>
  </si>
  <si>
    <t>BOQKOQ</t>
  </si>
  <si>
    <t>BANK OF QUEENSLAND LIMITED. - CTW 12.9344 MINIS</t>
  </si>
  <si>
    <t>BANK OF QUEENSLAND LIMITED. - CTW 14.496 MINIS</t>
  </si>
  <si>
    <t>BANK OF QUEENSLAND LIMITED. - CTW DEC19 5.4712 IW</t>
  </si>
  <si>
    <t>BANK OF QUEENSLAND LIMITED. - CTW 4.1113 JUN21 IW</t>
  </si>
  <si>
    <t>BANK OF QUEENSLAND LIMITED. - CTW 6.4994 JUN22 IW</t>
  </si>
  <si>
    <t>BANK OF QUEENSLAND LIMITED. - WBC 6.2425 JUN20 IW</t>
  </si>
  <si>
    <t>BEACH ENERGY LIMITED - CTW 1.2788 MINIL</t>
  </si>
  <si>
    <t>BEACH ENERGY LIMITED - CTW 0.3499 MINIL</t>
  </si>
  <si>
    <t>BPTKOC</t>
  </si>
  <si>
    <t>BEACH ENERGY LIMITED - CTW 0.7757 MINIL</t>
  </si>
  <si>
    <t>BEACH ENERGY LIMITED - CTW 2.1994 MINIS</t>
  </si>
  <si>
    <t>BEACH ENERGY LIMITED - CTW 2.707 MINIS</t>
  </si>
  <si>
    <t>BLUESCOPE STEEL LIMITED - CTW 12.50 MAY19 IW</t>
  </si>
  <si>
    <t>BLUESCOPE STEEL LIMITED - CTW 12.431 MINIL</t>
  </si>
  <si>
    <t>BLUESCOPE STEEL LIMITED - CTW 5.7857 MINIL</t>
  </si>
  <si>
    <t>BLUESCOPE STEEL LIMITED - CTW 8.5784 MINIL</t>
  </si>
  <si>
    <t>BLUESCOPE STEEL LIMITED - CTW 25.3117 MINIS</t>
  </si>
  <si>
    <t>BLUESCOPE STEEL LIMITED - CTW 22.5835 MINIS</t>
  </si>
  <si>
    <t>BLUESCOPE STEEL LIMITED - CTW 24.5431 MINIS</t>
  </si>
  <si>
    <t>BSLSMB</t>
  </si>
  <si>
    <t>BLUESCOPE STEEL LIMITED - MQB JUN18 52.9204 IW</t>
  </si>
  <si>
    <t>BLUESCOPE STEEL LIMITED - WBC 2.3014 JUN20 IW</t>
  </si>
  <si>
    <t>BXBBOA</t>
  </si>
  <si>
    <t>BRAMBLES LIMITED - CTW JUN19 BXB BONUS</t>
  </si>
  <si>
    <t>BXBBOD</t>
  </si>
  <si>
    <t>BRAMBLES LIMITED - CTW MAR19 BXB BONUS</t>
  </si>
  <si>
    <t>BXBBOF</t>
  </si>
  <si>
    <t>BRAMBLES LIMITED - CTW JAN19 BXB BONUS</t>
  </si>
  <si>
    <t>BXBBON</t>
  </si>
  <si>
    <t>BRAMBLES LIMITED - CTW OCT18 BXB BONUS</t>
  </si>
  <si>
    <t>BXBBOP</t>
  </si>
  <si>
    <t>BXBBOR</t>
  </si>
  <si>
    <t>BRAMBLES LIMITED - CTW DEC18 BXB BONUS</t>
  </si>
  <si>
    <t>BRAMBLES LIMITED - CTW NOV18 4.50 R I W</t>
  </si>
  <si>
    <t>BRAMBLES LIMITED - CTW NOV18 6.50 R I W</t>
  </si>
  <si>
    <t>BRAMBLES LIMITED - CTW 8.50 MAY19 IW</t>
  </si>
  <si>
    <t>BXBISH</t>
  </si>
  <si>
    <t>BRAMBLES LIMITED - UBS MAR19 9.85 I W</t>
  </si>
  <si>
    <t>BXBISK</t>
  </si>
  <si>
    <t>BRAMBLES LIMITED - UBS 8.50 JUN19 IW</t>
  </si>
  <si>
    <t>BXBISU</t>
  </si>
  <si>
    <t>BRAMBLES LIMITED - UBS 9.45 SEP18 IW</t>
  </si>
  <si>
    <t>BXBISV</t>
  </si>
  <si>
    <t>BRAMBLES LIMITED - UBS 9.70 MAR19 IW</t>
  </si>
  <si>
    <t>BXBISW</t>
  </si>
  <si>
    <t>BRAMBLES LIMITED - UBS 5.40 JUN19 IW</t>
  </si>
  <si>
    <t>BXBISX</t>
  </si>
  <si>
    <t>BRAMBLES LIMITED - UBS 9.15 MAR19 IW</t>
  </si>
  <si>
    <t>BRAMBLES LIMITED - CBA JUN19 6.7008R IW</t>
  </si>
  <si>
    <t>BRAMBLES LIMITED - CTW NOV21 6.5274 IM</t>
  </si>
  <si>
    <t>BRAMBLES LIMITED - CTW MAR23 7.0487 IM</t>
  </si>
  <si>
    <t>BRAMBLES LIMITED - CTW 7.8214 MINIL</t>
  </si>
  <si>
    <t>BRAMBLES LIMITED - CTW 6.697 MINIL</t>
  </si>
  <si>
    <t>BRAMBLES LIMITED - CTW 6.9262 MINIL</t>
  </si>
  <si>
    <t>BRAMBLES LIMITED - CTW 10.4075 MINIS</t>
  </si>
  <si>
    <t>BRAMBLES LIMITED - CTW 10.197 MINIS</t>
  </si>
  <si>
    <t>BRAMBLES LIMITED - CTW 10.7546 MINIS</t>
  </si>
  <si>
    <t>BXBSMB</t>
  </si>
  <si>
    <t>BRAMBLES LIMITED - MQB JUN18 6.6913 I W</t>
  </si>
  <si>
    <t>BRAMBLES LIMITED - CTW DEC19 5.7924 IW</t>
  </si>
  <si>
    <t>BRAMBLES LIMITED - CTW MAR23 5.071 IW</t>
  </si>
  <si>
    <t>BRAMBLES LIMITED - CTW 6.2176 JUN21 IW</t>
  </si>
  <si>
    <t>BXBSSA</t>
  </si>
  <si>
    <t>BRAMBLES LIMITED - UBS 5.9099 JUN19 IW</t>
  </si>
  <si>
    <t>BXBSSE</t>
  </si>
  <si>
    <t>BRAMBLES LIMITED - UBS 8.75 JUN19 IW</t>
  </si>
  <si>
    <t>BXBSSJ</t>
  </si>
  <si>
    <t>BRAMBLES LIMITED - UBS JUN18 10.0398 IW</t>
  </si>
  <si>
    <t>BXBSSK</t>
  </si>
  <si>
    <t>BRAMBLES LIMITED - UBS JUN19 9.195 I W</t>
  </si>
  <si>
    <t>BXBSSL</t>
  </si>
  <si>
    <t>BRAMBLES LIMITED - UBS 6.5762 JUN19 IW</t>
  </si>
  <si>
    <t>BRAMBLES LIMITED - WBC 5.3999 JUN22 IW</t>
  </si>
  <si>
    <t>BRAMBLES LIMITED - WBC 6.5963 JUN20 IW</t>
  </si>
  <si>
    <t>BRAMBLES LIMITED - WBC 5.1906 JUN20 IW</t>
  </si>
  <si>
    <t>CABJOG</t>
  </si>
  <si>
    <t>CABCHARGE AUSTRALIA LIMITED - CTW APR20 1.07 IM</t>
  </si>
  <si>
    <t>CARSALES.COM LIMITED. - CTW 12.4788 MINIL</t>
  </si>
  <si>
    <t>CARSALES.COM LIMITED. - CTW 7.7413 MINIL</t>
  </si>
  <si>
    <t>CARSALES.COM LIMITED. - CTW 17.8828 MINIS</t>
  </si>
  <si>
    <t>CARSALES.COM LIMITED. - CTW 19.4552 MINIS</t>
  </si>
  <si>
    <t>COMMONWEALTH BANK OF AUSTRALIA. - CTW JUN19 CBA BONUS</t>
  </si>
  <si>
    <t>CBABOB</t>
  </si>
  <si>
    <t>CBABOD</t>
  </si>
  <si>
    <t>COMMONWEALTH BANK OF AUSTRALIA. - CTW MAR19 CBA BONUS</t>
  </si>
  <si>
    <t>COMMONWEALTH BANK OF AUSTRALIA. - CTW JAN19 CBA BONUS</t>
  </si>
  <si>
    <t>CBABON</t>
  </si>
  <si>
    <t>COMMONWEALTH BANK OF AUSTRALIA. - CTW OCT18 CBA BONUS</t>
  </si>
  <si>
    <t>CBABOR</t>
  </si>
  <si>
    <t>COMMONWEALTH BANK OF AUSTRALIA. - CTW DEC18 CBA BONUS</t>
  </si>
  <si>
    <t>CBABOW</t>
  </si>
  <si>
    <t>COMMONWEALTH BANK OF AUSTRALIA. - CTW APR19 CBA BONUS</t>
  </si>
  <si>
    <t>CBABOY</t>
  </si>
  <si>
    <t>COMMONWEALTH BANK OF AUSTRALIA. - CTW MAY19 38.00 R IW</t>
  </si>
  <si>
    <t>COMMONWEALTH BANK OF AUSTRALIA. - CTW NOV18 37.00 R IW</t>
  </si>
  <si>
    <t>COMMONWEALTH BANK OF AUSTRALIA. - CTW OCT18 41.00 R IW</t>
  </si>
  <si>
    <t>COMMONWEALTH BANK OF AUSTRALIA. - CTW NOV18 46.00 R IW</t>
  </si>
  <si>
    <t>COMMONWEALTH BANK OF AUSTRALIA. - CTW 60.00 NOV18 IW</t>
  </si>
  <si>
    <t>COMMONWEALTH BANK OF AUSTRALIA. - CTW 62.00 MAY19 IW</t>
  </si>
  <si>
    <t>CBAISH</t>
  </si>
  <si>
    <t>COMMONWEALTH BANK OF AUSTRALIA. - UBS MAR19 72.50 I W</t>
  </si>
  <si>
    <t>CBAISK</t>
  </si>
  <si>
    <t>COMMONWEALTH BANK OF AUSTRALIA. - UBS 49.97 JUN19 IW</t>
  </si>
  <si>
    <t>CBAISU</t>
  </si>
  <si>
    <t>COMMONWEALTH BANK OF AUSTRALIA. - UBS 77.85 SEP18 IW</t>
  </si>
  <si>
    <t>CBAISV</t>
  </si>
  <si>
    <t>COMMONWEALTH BANK OF AUSTRALIA. - UBS 71.85 MAR19 IW</t>
  </si>
  <si>
    <t>CBAISW</t>
  </si>
  <si>
    <t>COMMONWEALTH BANK OF AUSTRALIA. - UBS 38.80 JUN19 IW</t>
  </si>
  <si>
    <t>CBAISX</t>
  </si>
  <si>
    <t>COMMONWEALTH BANK OF AUSTRALIA. - UBS 69.50 MAR19 IW</t>
  </si>
  <si>
    <t>CBAIWL</t>
  </si>
  <si>
    <t>COMMONWEALTH BANK OF AUSTRALIA. - WBC 35.00 MAY19 IW</t>
  </si>
  <si>
    <t>COMMONWEALTH BANK OF AUSTRALIA. - CTW AUG22 51.6574 IM</t>
  </si>
  <si>
    <t>COMMONWEALTH BANK OF AUSTRALIA. - CTW MAR23 50.7099 IM</t>
  </si>
  <si>
    <t>COMMONWEALTH BANK OF AUSTRALIA. - CTW MAR23 38.5395 IM</t>
  </si>
  <si>
    <t>CBAJOG</t>
  </si>
  <si>
    <t>COMMONWEALTH BANK OF AUSTRALIA. - CTW APR20 58.6323 IM</t>
  </si>
  <si>
    <t>COMMONWEALTH BANK OF AUSTRALIA. - CTW MAR23 53.6947 IM</t>
  </si>
  <si>
    <t>COMMONWEALTH BANK OF AUSTRALIA. - CTW MAR23 36.3971 IM</t>
  </si>
  <si>
    <t>CBAJOQ</t>
  </si>
  <si>
    <t>COMMONWEALTH BANK OF AUSTRALIA. - CTW MAY19 56.7758 IM</t>
  </si>
  <si>
    <t>COMMONWEALTH BANK OF AUSTRALIA. - CTW APR20 45.5195 IM</t>
  </si>
  <si>
    <t>CBAJOZ</t>
  </si>
  <si>
    <t>COMMONWEALTH BANK OF AUSTRALIA. - CTW NOV21 60.2281 IM</t>
  </si>
  <si>
    <t>COMMONWEALTH BANK OF AUSTRALIA. - CTW 65.1972 MINIL</t>
  </si>
  <si>
    <t>COMMONWEALTH BANK OF AUSTRALIA. - CTW 42.3611 MINIL</t>
  </si>
  <si>
    <t>COMMONWEALTH BANK OF AUSTRALIA. - CTW 68.2906 MINIL</t>
  </si>
  <si>
    <t>COMMONWEALTH BANK OF AUSTRALIA. - CTW 61.0376 MINIL</t>
  </si>
  <si>
    <t>COMMONWEALTH BANK OF AUSTRALIA. - CTW 56.5657 MINIL</t>
  </si>
  <si>
    <t>COMMONWEALTH BANK OF AUSTRALIA. - CTW 48.2653 MINIL</t>
  </si>
  <si>
    <t>COMMONWEALTH BANK OF AUSTRALIA. - CTW 51.0177 MINIL</t>
  </si>
  <si>
    <t>COMMONWEALTH BANK OF AUSTRALIA. - CTW 63.3345 MINIL</t>
  </si>
  <si>
    <t>COMMONWEALTH BANK OF AUSTRALIA. - CTW 59.1604 MINIL</t>
  </si>
  <si>
    <t>COMMONWEALTH BANK OF AUSTRALIA. - CTW 103.5341 MINIS</t>
  </si>
  <si>
    <t>COMMONWEALTH BANK OF AUSTRALIA. - CTW 81.1615 MINIS</t>
  </si>
  <si>
    <t>COMMONWEALTH BANK OF AUSTRALIA. - CTW 95.8492 MINIS</t>
  </si>
  <si>
    <t>COMMONWEALTH BANK OF AUSTRALIA. - CTW 97.9738 MINIS</t>
  </si>
  <si>
    <t>COMMONWEALTH BANK OF AUSTRALIA. - CTW 86.8699 MINIS</t>
  </si>
  <si>
    <t>COMMONWEALTH BANK OF AUSTRALIA. - CTW 99.7196 MINIS</t>
  </si>
  <si>
    <t>CBAKOZ</t>
  </si>
  <si>
    <t>COMMONWEALTH BANK OF AUSTRALIA. - CTW 82.9349 MINIS</t>
  </si>
  <si>
    <t>CBALOA</t>
  </si>
  <si>
    <t>COMMONWEALTH BANK OF AUSTRALIA. - CTW 72.14 GSLMINIL</t>
  </si>
  <si>
    <t>CBALOB</t>
  </si>
  <si>
    <t>COMMONWEALTH BANK OF AUSTRALIA. - CTW 63.647 GSLMINIL</t>
  </si>
  <si>
    <t>COMMONWEALTH BANK OF AUSTRALIA. - CTW 66.2105 GSLMINIL</t>
  </si>
  <si>
    <t>CBALOF</t>
  </si>
  <si>
    <t>COMMONWEALTH BANK OF AUSTRALIA. - CTW 70.64 GSLMINIL</t>
  </si>
  <si>
    <t>COMMONWEALTH BANK OF AUSTRALIA. - CTW 69.14 GSLMINIL</t>
  </si>
  <si>
    <t>CBALOJ</t>
  </si>
  <si>
    <t>COMMONWEALTH BANK OF AUSTRALIA. - CTW 61.64 GSLMINIL</t>
  </si>
  <si>
    <t>COMMONWEALTH BANK OF AUSTRALIA. - CTW 60.14 GSLMINIL</t>
  </si>
  <si>
    <t>COMMONWEALTH BANK OF AUSTRALIA. - CTW 58.64 GSLMINIL</t>
  </si>
  <si>
    <t>COMMONWEALTH BANK OF AUSTRALIA. - CTW 57.14 GSLMINIL</t>
  </si>
  <si>
    <t>CBALOP</t>
  </si>
  <si>
    <t>COMMONWEALTH BANK OF AUSTRALIA. - CTW 81.9855 GSLMINIS</t>
  </si>
  <si>
    <t>COMMONWEALTH BANK OF AUSTRALIA. - CTW 74.3637 GSLMINIS</t>
  </si>
  <si>
    <t>COMMONWEALTH BANK OF AUSTRALIA. - CTW 83.9852 GSLMINIS</t>
  </si>
  <si>
    <t>CBALOT</t>
  </si>
  <si>
    <t>COMMONWEALTH BANK OF AUSTRALIA. - CTW 80.3616 GSLMINIS</t>
  </si>
  <si>
    <t>COMMONWEALTH BANK OF AUSTRALIA. - CTW 76.2891 GSLMINIS</t>
  </si>
  <si>
    <t>CBALOV</t>
  </si>
  <si>
    <t>COMMONWEALTH BANK OF AUSTRALIA. - CTW 77.7875 GSLMINIS</t>
  </si>
  <si>
    <t>COMMONWEALTH BANK OF AUSTRALIA. - CTW 90.5814 MINIS</t>
  </si>
  <si>
    <t>COMMONWEALTH BANK OF AUSTRALIA. - CTW 92.6161 MINIS</t>
  </si>
  <si>
    <t>CBASMB</t>
  </si>
  <si>
    <t>COMMONWEALTH BANK OF AUSTRALIA. - MQB JUN18 10.0224 IW</t>
  </si>
  <si>
    <t>COMMONWEALTH BANK OF AUSTRALIA. - CTW DEC19 39.6692 IW</t>
  </si>
  <si>
    <t>COMMONWEALTH BANK OF AUSTRALIA. - CTW 51.971 DEC19 IW</t>
  </si>
  <si>
    <t>COMMONWEALTH BANK OF AUSTRALIA. - CTW 34.0035 DEC19 IW</t>
  </si>
  <si>
    <t>COMMONWEALTH BANK OF AUSTRALIA. - CTW 53.8906 JUN20 IW</t>
  </si>
  <si>
    <t>COMMONWEALTH BANK OF AUSTRALIA. - CTW 35.3056 JUN21 IW</t>
  </si>
  <si>
    <t>COMMONWEALTH BANK OF AUSTRALIA. - CTW 42.2092 JUN22 IW</t>
  </si>
  <si>
    <t>CBASSA</t>
  </si>
  <si>
    <t>COMMONWEALTH BANK OF AUSTRALIA. - UBS 40.9283 JUN19 IW</t>
  </si>
  <si>
    <t>CBASSE</t>
  </si>
  <si>
    <t>COMMONWEALTH BANK OF AUSTRALIA. - UBS 49.0886 JUN19 IW</t>
  </si>
  <si>
    <t>CBASSI</t>
  </si>
  <si>
    <t>COMMONWEALTH BANK OF AUSTRALIA. - UBS JUN18 81.808 I W</t>
  </si>
  <si>
    <t>CBASSJ</t>
  </si>
  <si>
    <t>COMMONWEALTH BANK OF AUSTRALIA. - UBS JUN18 81.827 I W</t>
  </si>
  <si>
    <t>COMMONWEALTH BANK OF AUSTRALIA. - UBS JUN19 76.9425 I</t>
  </si>
  <si>
    <t>CBASSL</t>
  </si>
  <si>
    <t>COMMONWEALTH BANK OF AUSTRALIA. - UBS 43.0586 JUN19 IW</t>
  </si>
  <si>
    <t>CBASSZ</t>
  </si>
  <si>
    <t>COMMONWEALTH BANK OF AUSTRALIA. - UBS 44.3716 JUN19 IW</t>
  </si>
  <si>
    <t>COMMONWEALTH BANK OF AUSTRALIA. - WBC 39.8096 JUN22 IW</t>
  </si>
  <si>
    <t>COMMONWEALTH BANK OF AUSTRALIA. - WBC 48.1123 JUN20 IW</t>
  </si>
  <si>
    <t>COMMONWEALTH BANK OF AUSTRALIA. - WBC 33.0464 JUN20 IW</t>
  </si>
  <si>
    <t>COMMONWEALTH BANK OF AUSTRALIA. - CTW DEC18 75.00 CW</t>
  </si>
  <si>
    <t>COMMONWEALTH BANK OF AUSTRALIA. - CTW DEC18 80.00 CW</t>
  </si>
  <si>
    <t>COMMONWEALTH BANK OF AUSTRALIA. - CTW DEC18 72.00 PW</t>
  </si>
  <si>
    <t>COMMONWEALTH BANK OF AUSTRALIA. - CTW DEC18 67.00 PW</t>
  </si>
  <si>
    <t>CBAXOC</t>
  </si>
  <si>
    <t>COMMONWEALTH BANK OF AUSTRALIA. - CTW JUN19 68.00BARCW</t>
  </si>
  <si>
    <t>CBAXOD</t>
  </si>
  <si>
    <t>COMMONWEALTH BANK OF AUSTRALIA. - CTW JUN19 63.00BARCW</t>
  </si>
  <si>
    <t>CBAXOR</t>
  </si>
  <si>
    <t>COMMONWEALTH BANK OF AUSTRALIA. - CTW JUN19 76.00BARPW</t>
  </si>
  <si>
    <t>CBAXOS</t>
  </si>
  <si>
    <t>COMMONWEALTH BANK OF AUSTRALIA. - CTW JUN19 81.00BARPW</t>
  </si>
  <si>
    <t>CCLBOA</t>
  </si>
  <si>
    <t>COCA-COLA AMATIL LIMITED - CTW JUN19 CCL BONUS</t>
  </si>
  <si>
    <t>CCLBOD</t>
  </si>
  <si>
    <t>COCA-COLA AMATIL LIMITED - CTW MAR19 CCL BONUS</t>
  </si>
  <si>
    <t>CCLBOR</t>
  </si>
  <si>
    <t>COCA-COLA AMATIL LIMITED - CTW DEC18 CCL BONUS</t>
  </si>
  <si>
    <t>CCLBOT</t>
  </si>
  <si>
    <t>COCA-COLA AMATIL LIMITED - CTW OCT18 CCL BONUS</t>
  </si>
  <si>
    <t>CCLISK</t>
  </si>
  <si>
    <t>COCA-COLA AMATIL LIMITED - UBS 5.5218 JUN19 IW</t>
  </si>
  <si>
    <t>CCLISW</t>
  </si>
  <si>
    <t>COCA-COLA AMATIL LIMITED - UBS 5.00 JUN19 IW</t>
  </si>
  <si>
    <t>COCA-COLA AMATIL LIMITED - CBA JUN19 6.413R IW</t>
  </si>
  <si>
    <t>COCA-COLA AMATIL LIMITED - CTW AUG22 5.6307 IM</t>
  </si>
  <si>
    <t>CCLKOA</t>
  </si>
  <si>
    <t>COCA-COLA AMATIL LIMITED - CTW 8.0185 MINIL</t>
  </si>
  <si>
    <t>COCA-COLA AMATIL LIMITED - CTW 5.2885 MINIL</t>
  </si>
  <si>
    <t>COCA-COLA AMATIL LIMITED - CTW 12.1696 MINIS</t>
  </si>
  <si>
    <t>CCLKOT</t>
  </si>
  <si>
    <t>COCA-COLA AMATIL LIMITED - CTW 10.9266 MINIS</t>
  </si>
  <si>
    <t>COCA-COLA AMATIL LIMITED - CTW DEC19 4.5122 IW</t>
  </si>
  <si>
    <t>COCA-COLA AMATIL LIMITED - CTW 4.4293 DEC19 IW</t>
  </si>
  <si>
    <t>COCA-COLA AMATIL LIMITED - CTW 3.9466 JUN22 IW</t>
  </si>
  <si>
    <t>CCLSSA</t>
  </si>
  <si>
    <t>COCA-COLA AMATIL LIMITED - UBS 4.7277 JUN19 IW</t>
  </si>
  <si>
    <t>CCLSSE</t>
  </si>
  <si>
    <t>COCA-COLA AMATIL LIMITED - UBS 5.4714 JUN19 IW</t>
  </si>
  <si>
    <t>CCLSSZ</t>
  </si>
  <si>
    <t>COCA-COLA AMATIL LIMITED - UBS 5.3248 JUN19 IW</t>
  </si>
  <si>
    <t>COCA-COLA AMATIL LIMITED - WBC 5.5636 JUN20 IW</t>
  </si>
  <si>
    <t>CREDIT CORP GROUP LIMITED - CTW 12.6202 MINIL</t>
  </si>
  <si>
    <t>CCPKOE</t>
  </si>
  <si>
    <t>CREDIT CORP GROUP LIMITED - CTW 13.6161 MINIL</t>
  </si>
  <si>
    <t>CDDKOB</t>
  </si>
  <si>
    <t>CARDNO LIMITED - CTW 0.8383 MINIL</t>
  </si>
  <si>
    <t>CARDNO LIMITED - CTW 1.9789 MINIS</t>
  </si>
  <si>
    <t>CARDNO LIMITED - CTW 2.2718 MINIS</t>
  </si>
  <si>
    <t>CADENCE CAPITAL LIMITED - CTW AUG22 0.6612 IM</t>
  </si>
  <si>
    <t>CADENCE CAPITAL LIMITED - CTW MAR23 0.7606 IM</t>
  </si>
  <si>
    <t>CGCKOB</t>
  </si>
  <si>
    <t>COSTA GROUP HOLDINGS LIMITED - CTW 7.1936 MINIL</t>
  </si>
  <si>
    <t>CGFISK</t>
  </si>
  <si>
    <t>CHALLENGER LIMITED - UBS 5.7361 JUN19 IW</t>
  </si>
  <si>
    <t>CHALLENGER LIMITED - CTW 10.5946 MINIL</t>
  </si>
  <si>
    <t>CGFKOD</t>
  </si>
  <si>
    <t>CHALLENGER LIMITED - CTW 9.6423 MINIL</t>
  </si>
  <si>
    <t>CGFKOI</t>
  </si>
  <si>
    <t>CHALLENGER LIMITED - CTW 8.7056 MINIL</t>
  </si>
  <si>
    <t>CHALLENGER LIMITED - CTW 13.8079 MINIS</t>
  </si>
  <si>
    <t>CHALLENGER LIMITED - CTW 14.3734 MINIS</t>
  </si>
  <si>
    <t>CGFKOT</t>
  </si>
  <si>
    <t>CHALLENGER LIMITED - CTW 15.4127 MINIS</t>
  </si>
  <si>
    <t>CGFSSC</t>
  </si>
  <si>
    <t>CHALLENGER LIMITED - UBS 3.9935 JUN19 IW</t>
  </si>
  <si>
    <t>CGFSSE</t>
  </si>
  <si>
    <t>CHALLENGER LIMITED - UBS 5.8364 JUN19 IW</t>
  </si>
  <si>
    <t>CHARTER HALL GROUP - CTW 4.9466 MINIL</t>
  </si>
  <si>
    <t>CHARTER HALL GROUP - CTW 3.8966 MINIL</t>
  </si>
  <si>
    <t>CHARTER HALL GROUP - CTW 4.4004 MINIL</t>
  </si>
  <si>
    <t>CHARTER HALL GROUP - CTW 8.2386 MINIS</t>
  </si>
  <si>
    <t>CHARTER HALL GROUP - CTW 8.885 MINIS</t>
  </si>
  <si>
    <t>CHCKOR</t>
  </si>
  <si>
    <t>CHARTER HALL GROUP - CTW 7.6701 MINIS</t>
  </si>
  <si>
    <t>CIMIC GROUP LIMITED - CTW 35.0055 MINIL</t>
  </si>
  <si>
    <t>CIMIC GROUP LIMITED - CTW 36.3515 MINIL</t>
  </si>
  <si>
    <t>CIMIC GROUP LIMITED - CTW 29.0622 MINIL</t>
  </si>
  <si>
    <t>CIMKOP</t>
  </si>
  <si>
    <t>CIMIC GROUP LIMITED - CTW 49.0507 MINIS</t>
  </si>
  <si>
    <t>CIMIC GROUP LIMITED - CTW 52.8691 MINIS</t>
  </si>
  <si>
    <t>CIMIC GROUP LIMITED - CTW 50.788 MINIS</t>
  </si>
  <si>
    <t>CIMIC GROUP LIMITED - CTW 55.1593 MINIS</t>
  </si>
  <si>
    <t>CLWISO</t>
  </si>
  <si>
    <t>CHARTER HALL LONG WALE REIT - UBS 2.7008 JUN19 IW</t>
  </si>
  <si>
    <t>CLWISP</t>
  </si>
  <si>
    <t>CHARTER HALL LONG WALE REIT - UBS 3.4722 JUN19 IW</t>
  </si>
  <si>
    <t>CROMWELL PROPERTY GROUP - CTW 0.7263 MINIL</t>
  </si>
  <si>
    <t>CROMWELL PROPERTY GROUP - CTW 0.9072 MINIL</t>
  </si>
  <si>
    <t>CROMWELL PROPERTY GROUP - CTW 0.5006 MINIL</t>
  </si>
  <si>
    <t>COCHLEAR LIMITED - CTW NOV18 80.00 R IW</t>
  </si>
  <si>
    <t>COCHLEAR LIMITED - CTW NOV18 120.00R IW</t>
  </si>
  <si>
    <t>COHISX</t>
  </si>
  <si>
    <t>COCHLEAR LIMITED - UBS 201.10 MAR19 IW</t>
  </si>
  <si>
    <t>COCHLEAR LIMITED - CTW APR20 129.1866IM</t>
  </si>
  <si>
    <t>COHJOF</t>
  </si>
  <si>
    <t>COCHLEAR LIMITED - CTW APR20 145.6973IM</t>
  </si>
  <si>
    <t>COHJOP</t>
  </si>
  <si>
    <t>COCHLEAR LIMITED - CTW MAY19 84.16 IM</t>
  </si>
  <si>
    <t>COHJOQ</t>
  </si>
  <si>
    <t>COCHLEAR LIMITED - CTW MAY19 101.5059IM</t>
  </si>
  <si>
    <t>COCHLEAR LIMITED - CTW 176.8216 MINIL</t>
  </si>
  <si>
    <t>COCHLEAR LIMITED - CTW 145.5941 MINIL</t>
  </si>
  <si>
    <t>COHKOE</t>
  </si>
  <si>
    <t>COCHLEAR LIMITED - CTW 167.6713 MINIL</t>
  </si>
  <si>
    <t>COCHLEAR LIMITED - CTW 171.1711 MINIL</t>
  </si>
  <si>
    <t>COCHLEAR LIMITED - CTW 249.779 MINIS</t>
  </si>
  <si>
    <t>COHKOS</t>
  </si>
  <si>
    <t>COCHLEAR LIMITED - CTW 270.0903 MINIS</t>
  </si>
  <si>
    <t>COHKOT</t>
  </si>
  <si>
    <t>COCHLEAR LIMITED - CTW 229.8326 MINIS</t>
  </si>
  <si>
    <t>COCHLEAR LIMITED - CTW DEC19 119.9597IW</t>
  </si>
  <si>
    <t>COCHLEAR LIMITED - CTW JUL22 76.4963 IW</t>
  </si>
  <si>
    <t>COHSSK</t>
  </si>
  <si>
    <t>COCHLEAR LIMITED - UBS JUN19 201.1975 I</t>
  </si>
  <si>
    <t>COHSSZ</t>
  </si>
  <si>
    <t>COCHLEAR LIMITED - UBS 63.8311 JUN19 IW</t>
  </si>
  <si>
    <t>COCHLEAR LIMITED - WBC 52.2401 JUN20 IW</t>
  </si>
  <si>
    <t>COMPUTERSHARE LIMITED. - CTW NOV18 8.00 R I W</t>
  </si>
  <si>
    <t>COMPUTERSHARE LIMITED. - CTW 14.50 MAY19 IW</t>
  </si>
  <si>
    <t>CPUISK</t>
  </si>
  <si>
    <t>COMPUTERSHARE LIMITED. - UBS 6.6114 JUN19 IW</t>
  </si>
  <si>
    <t>COMPUTERSHARE LIMITED. - CBA JUN19 7.5643R IW</t>
  </si>
  <si>
    <t>COMPUTERSHARE LIMITED. - CTW APR20 8.25 IM</t>
  </si>
  <si>
    <t>CPUJOP</t>
  </si>
  <si>
    <t>COMPUTERSHARE LIMITED. - CTW MAY19 12.7516 IM</t>
  </si>
  <si>
    <t>CPUJOQ</t>
  </si>
  <si>
    <t>COMPUTERSHARE LIMITED. - CTW MAY19 8.3215 IM</t>
  </si>
  <si>
    <t>COMPUTERSHARE LIMITED. - CTW JUL22 11.1148 IM</t>
  </si>
  <si>
    <t>COMPUTERSHARE LIMITED. - CTW 15.6616 MINIL</t>
  </si>
  <si>
    <t>CPUKOC</t>
  </si>
  <si>
    <t>COMPUTERSHARE LIMITED. - CTW 15.1001 MINIL</t>
  </si>
  <si>
    <t>COMPUTERSHARE LIMITED. - CTW 16.7216 MINIL</t>
  </si>
  <si>
    <t>COMPUTERSHARE LIMITED. - CTW 22.2649 MINIS</t>
  </si>
  <si>
    <t>COMPUTERSHARE LIMITED. - CTW 23.3314 MINIS</t>
  </si>
  <si>
    <t>COMPUTERSHARE LIMITED. - CTW 21.4544 MINIS</t>
  </si>
  <si>
    <t>COMPUTERSHARE LIMITED. - CTW DEC19 6.4667 IW</t>
  </si>
  <si>
    <t>COMPUTERSHARE LIMITED. - CTW JUL22 7.0151 IW</t>
  </si>
  <si>
    <t>CPUSSE</t>
  </si>
  <si>
    <t>COMPUTERSHARE LIMITED. - UBS 6.7264 JUN19 IW</t>
  </si>
  <si>
    <t>COMPUTERSHARE LIMITED. - WBC 7.4202 JUN20 IW</t>
  </si>
  <si>
    <t>CSL LIMITED - CTW NOV18 70.00 R IW</t>
  </si>
  <si>
    <t>CSL LIMITED - CTW NOV18 90.00 R IW</t>
  </si>
  <si>
    <t>CSLISH</t>
  </si>
  <si>
    <t>CSL LIMITED - UBS MAR19 158.00 I W</t>
  </si>
  <si>
    <t>CSLISK</t>
  </si>
  <si>
    <t>CSL LIMITED - UBS 71.5054 JUN19 IW</t>
  </si>
  <si>
    <t>CSLISU</t>
  </si>
  <si>
    <t>CSL LIMITED - UBS 138.80 SEP18 IW</t>
  </si>
  <si>
    <t>CSLISV</t>
  </si>
  <si>
    <t>CSL LIMITED - UBS 156.00 MAR19 IW</t>
  </si>
  <si>
    <t>CSLISW</t>
  </si>
  <si>
    <t>CSL LIMITED - UBS 96.70 JUN19 IW</t>
  </si>
  <si>
    <t>CSLISX</t>
  </si>
  <si>
    <t>CSL LIMITED - UBS 189.35 MAR19 IW</t>
  </si>
  <si>
    <t>CSL LIMITED - CBA JUN1954.0719R IW</t>
  </si>
  <si>
    <t>CSL LIMITED - CBA JUN1969.6513R IW</t>
  </si>
  <si>
    <t>CSL LIMITED - CBA JUN1981.2812R IW</t>
  </si>
  <si>
    <t>CSL LIMITED - CTW MAR23 136.5918IM</t>
  </si>
  <si>
    <t>CSL LIMITED - CTW MAR23 66.937 IM</t>
  </si>
  <si>
    <t>CSL LIMITED - CTW MAR23 121.7037IM</t>
  </si>
  <si>
    <t>CSL LIMITED - CTW APR20 77.8623 IM</t>
  </si>
  <si>
    <t>CSL LIMITED - CTW 173.3571 MINIL</t>
  </si>
  <si>
    <t>CSL LIMITED - CTW 153.5117 MINIL</t>
  </si>
  <si>
    <t>CSLKOD</t>
  </si>
  <si>
    <t>CSL LIMITED - CTW 125.7978 MINIL</t>
  </si>
  <si>
    <t>CSL LIMITED - CTW 110.3216 MINIL</t>
  </si>
  <si>
    <t>CSL LIMITED - CTW 87.7569 MINIL</t>
  </si>
  <si>
    <t>CSL LIMITED - CTW 142.6129 MINIL</t>
  </si>
  <si>
    <t>CSL LIMITED - CTW 81.0254 MINIL</t>
  </si>
  <si>
    <t>CSL LIMITED - CTW 236.9113 MINIS</t>
  </si>
  <si>
    <t>CSL LIMITED - CTW 226.0613 MINIS</t>
  </si>
  <si>
    <t>CSL LIMITED - CTW 231.6157 MINIS</t>
  </si>
  <si>
    <t>CSL LIMITED - CTW 220.4442 MINIS</t>
  </si>
  <si>
    <t>CSLSMB</t>
  </si>
  <si>
    <t>CSL LIMITED - MQB JUN18 23.6939 IW</t>
  </si>
  <si>
    <t>CSL LIMITED - CTW APR20 54.8984 IW</t>
  </si>
  <si>
    <t>CSL LIMITED - CTW MAR23 81.1358 IW</t>
  </si>
  <si>
    <t>CSL LIMITED - CTW 56.2632 JUN20 IW</t>
  </si>
  <si>
    <t>CSL LIMITED - CTW 60.6223 JUN21 IW</t>
  </si>
  <si>
    <t>CSL LIMITED - CTW 100.9491 DEC19IW</t>
  </si>
  <si>
    <t>CSL LIMITED - CTW 72.8055 JUN22 IW</t>
  </si>
  <si>
    <t>CSLSSA</t>
  </si>
  <si>
    <t>CSL LIMITED - UBS 48.4178 JUN19 IW</t>
  </si>
  <si>
    <t>CSLSSE</t>
  </si>
  <si>
    <t>CSL LIMITED - UBS 75.0812 JUN19 IW</t>
  </si>
  <si>
    <t>CSLSSI</t>
  </si>
  <si>
    <t>CSL LIMITED - UBS JUN18 140.6743IW</t>
  </si>
  <si>
    <t>CSLSSJ</t>
  </si>
  <si>
    <t>CSL LIMITED - UBS JUN18 140.6573IW</t>
  </si>
  <si>
    <t>CSL LIMITED - UBS JUN19 198.6271 I</t>
  </si>
  <si>
    <t>CSLSSL</t>
  </si>
  <si>
    <t>CSL LIMITED - UBS 58.4461 JUN19 IW</t>
  </si>
  <si>
    <t>CSLSSZ</t>
  </si>
  <si>
    <t>CSL LIMITED - UBS 65.089 JUN19 IW</t>
  </si>
  <si>
    <t>CSL LIMITED - WBC 70.8239 JUN22 IW</t>
  </si>
  <si>
    <t>CSL LIMITED - WBC 56.3856 JUN20 IW</t>
  </si>
  <si>
    <t>CSR LIMITED - CTW NOV18 2.10 R I W</t>
  </si>
  <si>
    <t>CSR LIMITED - CTW MAY19 3.00 R I W</t>
  </si>
  <si>
    <t>CSR LIMITED - CTW 3.9183 MINIL</t>
  </si>
  <si>
    <t>CSRKOP</t>
  </si>
  <si>
    <t>CSR LIMITED - CTW 5.583 MINIS</t>
  </si>
  <si>
    <t>CSR LIMITED - CTW 6.6643 MINIS</t>
  </si>
  <si>
    <t>CORPORATE TRAVEL MANAGEMENT LIMITED - CTW AUG22 13.152 IM</t>
  </si>
  <si>
    <t>CORPORATE TRAVEL MANAGEMENT LIMITED - CTW MAR23 16.2272 IM</t>
  </si>
  <si>
    <t>CORPORATE TRAVEL MANAGEMENT LIMITED - CTW 19.3464 MINIL</t>
  </si>
  <si>
    <t>CORPORATE TRAVEL MANAGEMENT LIMITED - CTW 15.1121 MINIL</t>
  </si>
  <si>
    <t>CORPORATE TRAVEL MANAGEMENT LIMITED - CTW 11.6721 MINIL</t>
  </si>
  <si>
    <t>CTDKOD</t>
  </si>
  <si>
    <t>CORPORATE TRAVEL MANAGEMENT LIMITED - CTW 16.6085 MINIL</t>
  </si>
  <si>
    <t>CTDKOF</t>
  </si>
  <si>
    <t>CORPORATE TRAVEL MANAGEMENT LIMITED - CTW 21.7025 MINIL</t>
  </si>
  <si>
    <t>CTDKOG</t>
  </si>
  <si>
    <t>CORPORATE TRAVEL MANAGEMENT LIMITED - CTW 17.5046 MINIL</t>
  </si>
  <si>
    <t>CORPORATE TRAVEL MANAGEMENT LIMITED - CTW 34.041 MINIS</t>
  </si>
  <si>
    <t>CTXBON</t>
  </si>
  <si>
    <t>CALTEX AUSTRALIA LIMITED - CTW OCT18 CTX BONUS</t>
  </si>
  <si>
    <t>CTXJOA</t>
  </si>
  <si>
    <t>CALTEX AUSTRALIA LIMITED - CTW NOV21 23.9337 IM</t>
  </si>
  <si>
    <t>CTXJOB</t>
  </si>
  <si>
    <t>CALTEX AUSTRALIA LIMITED - CTW NOV21 18.4942 IM</t>
  </si>
  <si>
    <t>CALTEX AUSTRALIA LIMITED - CTW 25.2399 MINIL</t>
  </si>
  <si>
    <t>CTXKOC</t>
  </si>
  <si>
    <t>CALTEX AUSTRALIA LIMITED - CTW 28.8366 MINIL</t>
  </si>
  <si>
    <t>CTXKOD</t>
  </si>
  <si>
    <t>CALTEX AUSTRALIA LIMITED - CTW 22.3528 MINIL</t>
  </si>
  <si>
    <t>CTXKOP</t>
  </si>
  <si>
    <t>CALTEX AUSTRALIA LIMITED - CTW 44.2895 MINIS</t>
  </si>
  <si>
    <t>CALTEX AUSTRALIA LIMITED - CTW 38.3984 MINIS</t>
  </si>
  <si>
    <t>CALTEX AUSTRALIA LIMITED - CTW 40.6064 MINIS</t>
  </si>
  <si>
    <t>CALTEX AUSTRALIA LIMITED - CTW 17.2952 JUN22 IW</t>
  </si>
  <si>
    <t>CWNBOA</t>
  </si>
  <si>
    <t>CROWN RESORTS LIMITED - CTW JUN19 CWN BONUS</t>
  </si>
  <si>
    <t>CWNBOD</t>
  </si>
  <si>
    <t>CROWN RESORTS LIMITED - CTW MAR19 CWN BONUS</t>
  </si>
  <si>
    <t>CWNBOF</t>
  </si>
  <si>
    <t>CROWN RESORTS LIMITED - CTW JAN19 CWN BONUS</t>
  </si>
  <si>
    <t>CWNBON</t>
  </si>
  <si>
    <t>CROWN RESORTS LIMITED - CTW OCT18 CWN BONUS</t>
  </si>
  <si>
    <t>CWNBOQ</t>
  </si>
  <si>
    <t>CROWN RESORTS LIMITED - CTW SEP18 CWN BONUS</t>
  </si>
  <si>
    <t>CWNBOR</t>
  </si>
  <si>
    <t>CROWN RESORTS LIMITED - CTW DEC18 CWN BONUS</t>
  </si>
  <si>
    <t>CROWN RESORTS LIMITED - CTW OCT18 6.50 R I W</t>
  </si>
  <si>
    <t>CROWN RESORTS LIMITED - CTW NOV18 5.00 R I W</t>
  </si>
  <si>
    <t>CROWN RESORTS LIMITED - CTW NOV18 8.50 R I W</t>
  </si>
  <si>
    <t>CWNISK</t>
  </si>
  <si>
    <t>CROWN RESORTS LIMITED - UBS 6.5821 JUN19 IW</t>
  </si>
  <si>
    <t>CWNISW</t>
  </si>
  <si>
    <t>CROWN RESORTS LIMITED - UBS 7.35 JUN19 IW</t>
  </si>
  <si>
    <t>CROWN RESORTS LIMITED - CTW APR20 6.1342 IM</t>
  </si>
  <si>
    <t>CWNJOP</t>
  </si>
  <si>
    <t>CROWN RESORTS LIMITED - CTW MAY19 8.70 IM</t>
  </si>
  <si>
    <t>CROWN RESORTS LIMITED - CTW NOV21 5.1156 IM</t>
  </si>
  <si>
    <t>CROWN RESORTS LIMITED - CTW 12.0657 MINIL</t>
  </si>
  <si>
    <t>CWNKOC</t>
  </si>
  <si>
    <t>CROWN RESORTS LIMITED - CTW 11.0251 MINIL</t>
  </si>
  <si>
    <t>CROWN RESORTS LIMITED - CTW 9.0023 MINIL</t>
  </si>
  <si>
    <t>CROWN RESORTS LIMITED - CTW 18.1987 MINIS</t>
  </si>
  <si>
    <t>CROWN RESORTS LIMITED - CTW 18.8969 MINIS</t>
  </si>
  <si>
    <t>CROWN RESORTS LIMITED - CTW 15.9163 MINIS</t>
  </si>
  <si>
    <t>CWNSMB</t>
  </si>
  <si>
    <t>CROWN RESORTS LIMITED - MQB JUN18 4.1296 I W</t>
  </si>
  <si>
    <t>CROWN RESORTS LIMITED - CTW DEC19 6.5707 IW</t>
  </si>
  <si>
    <t>CROWN RESORTS LIMITED - CTW NOV21 4.2247 IW</t>
  </si>
  <si>
    <t>CROWN RESORTS LIMITED - CTW 5.4576 JUN21 IW</t>
  </si>
  <si>
    <t>CROWN RESORTS LIMITED - CTW 8.5512 DEC19 IW</t>
  </si>
  <si>
    <t>CWNSSA</t>
  </si>
  <si>
    <t>CROWN RESORTS LIMITED - UBS 7.6446 JUN19 IW</t>
  </si>
  <si>
    <t>CWNSSE</t>
  </si>
  <si>
    <t>CROWN RESORTS LIMITED - UBS 6.1739 JUN19 IW</t>
  </si>
  <si>
    <t>CROWN RESORTS LIMITED - WBC 5.6464 JUN20 IW</t>
  </si>
  <si>
    <t>CROWN RESORTS LIMITED - WBC 4.2766 JUN20 IW</t>
  </si>
  <si>
    <t>CLEANAWAY WASTE MANAGEMENT LIMITED - CTW 1.175 MINIL</t>
  </si>
  <si>
    <t>CLEANAWAY WASTE MANAGEMENT LIMITED - CTW 1.0095 MINIL</t>
  </si>
  <si>
    <t>CLEANAWAY WASTE MANAGEMENT LIMITED - CTW 2.0738 MINIS</t>
  </si>
  <si>
    <t>CWYKOR</t>
  </si>
  <si>
    <t>CLEANAWAY WASTE MANAGEMENT LIMITED - CTW 2.3424 MINIS</t>
  </si>
  <si>
    <t>CYBG PLC - CTW 4.7182 MINIL</t>
  </si>
  <si>
    <t>CYBKOC</t>
  </si>
  <si>
    <t>CYBG PLC - CTW 4.2903 MINIL</t>
  </si>
  <si>
    <t>CYBKOD</t>
  </si>
  <si>
    <t>CYBG PLC - CTW 4.0909 MINIL</t>
  </si>
  <si>
    <t>CYBG PLC - CTW 4.5056 MINIL</t>
  </si>
  <si>
    <t>CYBG PLC - CTW 7.8444 MINIS</t>
  </si>
  <si>
    <t>CYBG PLC - CTW 6.556 MINIS</t>
  </si>
  <si>
    <t>CYBG PLC - CTW 6.8022 MINIS</t>
  </si>
  <si>
    <t>CYBG PLC - CTW 7.0508 MINIS</t>
  </si>
  <si>
    <t>DOMAIN HOLDINGS AUSTRALIA LIMITED. - CTW 2.0324 MINIL</t>
  </si>
  <si>
    <t>DHGKOC</t>
  </si>
  <si>
    <t>DOMAIN HOLDINGS AUSTRALIA LIMITED. - CTW 1.859 MINIL</t>
  </si>
  <si>
    <t>DHGKOP</t>
  </si>
  <si>
    <t>DOMAIN HOLDINGS AUSTRALIA LIMITED. - CTW 3.8055 MINIS</t>
  </si>
  <si>
    <t>DOMAIN HOLDINGS AUSTRALIA LIMITED. - CTW 4.9455 MINIS</t>
  </si>
  <si>
    <t>DJRBOR</t>
  </si>
  <si>
    <t>SPDR DOW JONES GLOBAL REAL ESTATE FUND - CTW JAN19 DJRE BONUS</t>
  </si>
  <si>
    <t>DJERRIWARRH INVESTMENTS LIMITED - CTW JAN21 2.2758 IM</t>
  </si>
  <si>
    <t>DJIA MINI E-CBOT - CTW 21857.702 MINIL</t>
  </si>
  <si>
    <t>DJIA MINI E-CBOT - CTW 19794.4275 MINIL</t>
  </si>
  <si>
    <t>DJIA MINI E-CBOT - CTW 21001.0187 MINIL</t>
  </si>
  <si>
    <t>DJIA MINI E-CBOT - CTW 22216.2995 MINIL</t>
  </si>
  <si>
    <t>DJIA MINI E-CBOT - CTW 20684.0542 MINIL</t>
  </si>
  <si>
    <t>DJXKOJ</t>
  </si>
  <si>
    <t>DJIA MINI E-CBOT - CTW 22650.1486 MINIL</t>
  </si>
  <si>
    <t>DJXKOK</t>
  </si>
  <si>
    <t>DJIA MINI E-CBOT - CTW 20391.7366 MINIL</t>
  </si>
  <si>
    <t>DJIA MINI E-CBOT - CTW 25323.4894 MINIS</t>
  </si>
  <si>
    <t>DJIA MINI E-CBOT - CTW 29738.4941 MINIS</t>
  </si>
  <si>
    <t>DJXKOT</t>
  </si>
  <si>
    <t>DJIA MINI E-CBOT - CTW 30045.678 MINIS</t>
  </si>
  <si>
    <t>DJIA MINI E-CBOT - CTW 27098.362 MINIS</t>
  </si>
  <si>
    <t>DJIA MINI E-CBOT - CTW 28007.8831 MINIS</t>
  </si>
  <si>
    <t>DJIA MINI E-CBOT - CTW 26217.3309 MINIS</t>
  </si>
  <si>
    <t>DJXMOR</t>
  </si>
  <si>
    <t>DJIA MINI E-CBOT - CTW 26543.0554 MINIS</t>
  </si>
  <si>
    <t>DJXMOS</t>
  </si>
  <si>
    <t>DJIA MINI E-CBOT - CTW 27454.0137 MINIS</t>
  </si>
  <si>
    <t>DJXMOT</t>
  </si>
  <si>
    <t>DJIA MINI E-CBOT - CTW 28364.1035 MINIS</t>
  </si>
  <si>
    <t>DJXMOU</t>
  </si>
  <si>
    <t>DJIA MINI E-CBOT - CTW 28667.1892 MINIS</t>
  </si>
  <si>
    <t>DULUXGROUP LIMITED - CTW 6.2868 MINIL</t>
  </si>
  <si>
    <t>DULUXGROUP LIMITED - CTW 5.8845 MINIL</t>
  </si>
  <si>
    <t>DLXKOP</t>
  </si>
  <si>
    <t>DULUXGROUP LIMITED - CTW 9.799 MINIS</t>
  </si>
  <si>
    <t>DULUXGROUP LIMITED - CTW 9.2638 MINIS</t>
  </si>
  <si>
    <t>DMPBOA</t>
  </si>
  <si>
    <t>DOMINO'S PIZZA ENTERPRISES LIMITED - CTW JUN19 DMP BONUS</t>
  </si>
  <si>
    <t>DMPBOR</t>
  </si>
  <si>
    <t>DOMINO'S PIZZA ENTERPRISES LIMITED - CTW DEC18 DMP BONUS</t>
  </si>
  <si>
    <t>DOMINO'S PIZZA ENTERPRISES LIMITED - CTW NOV21 29.3944 IM</t>
  </si>
  <si>
    <t>DOMINO'S PIZZA ENTERPRISES LIMITED - CTW 36.6388 MINIL</t>
  </si>
  <si>
    <t>DOMINO'S PIZZA ENTERPRISES LIMITED - CTW 30.2338 MINIL</t>
  </si>
  <si>
    <t>DOMINO'S PIZZA ENTERPRISES LIMITED - CTW 33.5944 MINIL</t>
  </si>
  <si>
    <t>DMPKOD</t>
  </si>
  <si>
    <t>DOMINO'S PIZZA ENTERPRISES LIMITED - CTW 38.487 MINIL</t>
  </si>
  <si>
    <t>DOMINO'S PIZZA ENTERPRISES LIMITED - CTW 30.3849 MINIL</t>
  </si>
  <si>
    <t>DOMINO'S PIZZA ENTERPRISES LIMITED - CTW 65.7364 MINIS</t>
  </si>
  <si>
    <t>DOMINO'S PIZZA ENTERPRISES LIMITED - CTW 69.8518 MINIS</t>
  </si>
  <si>
    <t>DOMINO'S PIZZA ENTERPRISES LIMITED - CTW 81.3798 MINIS</t>
  </si>
  <si>
    <t>DOWNER EDI LIMITED - CTW 5.4869 MINIL</t>
  </si>
  <si>
    <t>DOWNER EDI LIMITED - CTW 5.9368 MINIL</t>
  </si>
  <si>
    <t>DOWNER EDI LIMITED - CTW 4.7844 MINIL</t>
  </si>
  <si>
    <t>DOWNER EDI LIMITED - CTW 5.1148 MINIL</t>
  </si>
  <si>
    <t>DOWNER EDI LIMITED - CTW 7.9756 MINIS</t>
  </si>
  <si>
    <t>DOWNER EDI LIMITED - CTW 8.4618 MINIS</t>
  </si>
  <si>
    <t>DOWNER EDI LIMITED - CTW 8.1939 MINIS</t>
  </si>
  <si>
    <t>DOWNER EDI LIMITED - CTW 8.6877 MINIS</t>
  </si>
  <si>
    <t>DOWNER EDI LIMITED - CTW DEC19 2.0633 IW</t>
  </si>
  <si>
    <t>DOWNER EDI LIMITED - CTW JAN21 1.3755 IW</t>
  </si>
  <si>
    <t>DXSISK</t>
  </si>
  <si>
    <t>DEXUS - UBS 5.3356 JUN19 IW</t>
  </si>
  <si>
    <t>DEXUS - CTW 7.0497 MINIL</t>
  </si>
  <si>
    <t>DEXUS - CTW 8.0192 MINIL</t>
  </si>
  <si>
    <t>DEXUS - CTW 5.04 MINIL</t>
  </si>
  <si>
    <t>DEXUS - CTW 16.3689 MINIS</t>
  </si>
  <si>
    <t>DEXUS - CTW 13.1724 MINIS</t>
  </si>
  <si>
    <t>DEXUS - CTW 11.9718 MINIS</t>
  </si>
  <si>
    <t>DXSSSE</t>
  </si>
  <si>
    <t>DEXUS - UBS 5.1879 JUN19 IW</t>
  </si>
  <si>
    <t>ESTIA HEALTH LIMITED - CTW 1.7376 MINIL</t>
  </si>
  <si>
    <t>ESTIA HEALTH LIMITED - CTW 2.2314 MINIL</t>
  </si>
  <si>
    <t>EHEKOP</t>
  </si>
  <si>
    <t>ESTIA HEALTH LIMITED - CTW 4.5159 MINIS</t>
  </si>
  <si>
    <t>ESTIA HEALTH LIMITED - CTW 5.0911 MINIS</t>
  </si>
  <si>
    <t>EVOLUTION MINING LIMITED - CTW AUG22 1.7047 IM</t>
  </si>
  <si>
    <t>EVNJOJ</t>
  </si>
  <si>
    <t>EVOLUTION MINING LIMITED - CTW MAR23 2.2623 IM</t>
  </si>
  <si>
    <t>EVOLUTION MINING LIMITED - CTW JAN21 1.459 IM</t>
  </si>
  <si>
    <t>EVOLUTION MINING LIMITED - CTW 2.0375 MINIL</t>
  </si>
  <si>
    <t>EVOLUTION MINING LIMITED - CTW 2.7871 MINIL</t>
  </si>
  <si>
    <t>EVOLUTION MINING LIMITED - CTW 1.356 MINIL</t>
  </si>
  <si>
    <t>EVNKOS</t>
  </si>
  <si>
    <t>EVOLUTION MINING LIMITED - CTW 4.9543 MINIS</t>
  </si>
  <si>
    <t>EVNKOT</t>
  </si>
  <si>
    <t>EVOLUTION MINING LIMITED - CTW 5.3263 MINIS</t>
  </si>
  <si>
    <t>FLETCHER BUILDING LIMITED - CTW 5.2645 MINIL</t>
  </si>
  <si>
    <t>FLETCHER BUILDING LIMITED - CTW 4.5029 MINIL</t>
  </si>
  <si>
    <t>FLETCHER BUILDING LIMITED - CTW 8.6322 MINIS</t>
  </si>
  <si>
    <t>FLETCHER BUILDING LIMITED - CTW 7.5594 MINIS</t>
  </si>
  <si>
    <t>FUTURE GENERATION GLOBAL INVESTMENT COMPANY LIMITED - CTW AUG22 0.6612 IM</t>
  </si>
  <si>
    <t>FUTURE GENERATION INVESTMENT COMPANY LIMITED - CTW AUG22 0.6612 IM</t>
  </si>
  <si>
    <t>FLTBOA</t>
  </si>
  <si>
    <t>FLIGHT CENTRE TRAVEL GROUP LIMITED - CTW JUN19 FLT BONUS</t>
  </si>
  <si>
    <t>FLTBON</t>
  </si>
  <si>
    <t>FLIGHT CENTRE TRAVEL GROUP LIMITED - CTW OCT18 FLT BONUS</t>
  </si>
  <si>
    <t>FLTJOP</t>
  </si>
  <si>
    <t>FLIGHT CENTRE TRAVEL GROUP LIMITED - CTW MAY19 27.077 IM</t>
  </si>
  <si>
    <t>FLTJOZ</t>
  </si>
  <si>
    <t>FLIGHT CENTRE TRAVEL GROUP LIMITED - CTW NOV21 40.9795 IM</t>
  </si>
  <si>
    <t>FLIGHT CENTRE TRAVEL GROUP LIMITED - CTW 27.678 MINIL</t>
  </si>
  <si>
    <t>FLIGHT CENTRE TRAVEL GROUP LIMITED - CTW 38.3461 MINIL</t>
  </si>
  <si>
    <t>FLTKOP</t>
  </si>
  <si>
    <t>FLIGHT CENTRE TRAVEL GROUP LIMITED - CTW 81.3714 MINIS</t>
  </si>
  <si>
    <t>FLIGHT CENTRE TRAVEL GROUP LIMITED - CTW 85.6935 MINIS</t>
  </si>
  <si>
    <t>FLIGHT CENTRE TRAVEL GROUP LIMITED - WBC 21.1377 JUN20 IW</t>
  </si>
  <si>
    <t>FORTESCUE METALS GROUP LTD - CTW JUN19 FMG BONUS</t>
  </si>
  <si>
    <t>FMGBOB</t>
  </si>
  <si>
    <t>FORTESCUE METALS GROUP LTD - CTW DEC18 FMG BONUS</t>
  </si>
  <si>
    <t>FMGBOD</t>
  </si>
  <si>
    <t>FORTESCUE METALS GROUP LTD - CTW MAR19 FMG BONUS</t>
  </si>
  <si>
    <t>FMGBOE</t>
  </si>
  <si>
    <t>FORTESCUE METALS GROUP LTD - CTW JAN19 FMG BONUS</t>
  </si>
  <si>
    <t>FMGBOG</t>
  </si>
  <si>
    <t>FMGBON</t>
  </si>
  <si>
    <t>FORTESCUE METALS GROUP LTD - CTW OCT18 FMG BONUS</t>
  </si>
  <si>
    <t>FMGBOQ</t>
  </si>
  <si>
    <t>FORTESCUE METALS GROUP LTD - CTW SEP18 FMG BONUS</t>
  </si>
  <si>
    <t>FMGBOR</t>
  </si>
  <si>
    <t>FMGBOU</t>
  </si>
  <si>
    <t>FORTESCUE METALS GROUP LTD - CTW JUL18 FMG BONUS</t>
  </si>
  <si>
    <t>FORTESCUE METALS GROUP LTD - CTW NOV18 2.50 R I W</t>
  </si>
  <si>
    <t>FORTESCUE METALS GROUP LTD - CTW 4.00 NOV18 IW</t>
  </si>
  <si>
    <t>FORTESCUE METALS GROUP LTD - CTW 3.50 MAY19 IW</t>
  </si>
  <si>
    <t>FMGISK</t>
  </si>
  <si>
    <t>FORTESCUE METALS GROUP LTD - UBS 1.9047 JUN19 IW</t>
  </si>
  <si>
    <t>FMGISW</t>
  </si>
  <si>
    <t>FORTESCUE METALS GROUP LTD - UBS 2.70 JUN19 IW</t>
  </si>
  <si>
    <t>FORTESCUE METALS GROUP LTD - CTW MAR23 1.7241 IM</t>
  </si>
  <si>
    <t>FORTESCUE METALS GROUP LTD - CTW NOV21 3.8076 IM</t>
  </si>
  <si>
    <t>FORTESCUE METALS GROUP LTD - CTW AUG22 2.5619 IM</t>
  </si>
  <si>
    <t>FORTESCUE METALS GROUP LTD - CTW MAR23 1.5213 IM</t>
  </si>
  <si>
    <t>FORTESCUE METALS GROUP LTD - CTW MAR23 1.3185 IM</t>
  </si>
  <si>
    <t>FORTESCUE METALS GROUP LTD - CTW MAR23 1.1156 IM</t>
  </si>
  <si>
    <t>FORTESCUE METALS GROUP LTD - CTW MAR23 0.981 IM</t>
  </si>
  <si>
    <t>FMGJON</t>
  </si>
  <si>
    <t>FORTESCUE METALS GROUP LTD - CTW MAY19 1.2444 IM</t>
  </si>
  <si>
    <t>FMGJOZ</t>
  </si>
  <si>
    <t>FORTESCUE METALS GROUP LTD - CTW NOV21 3.511 IM</t>
  </si>
  <si>
    <t>FORTESCUE METALS GROUP LTD - CTW 3.2778 MINIL</t>
  </si>
  <si>
    <t>FORTESCUE METALS GROUP LTD - CTW 3.9019 MINIL</t>
  </si>
  <si>
    <t>FMGKOE</t>
  </si>
  <si>
    <t>FORTESCUE METALS GROUP LTD - CTW 3.6267 MINIL</t>
  </si>
  <si>
    <t>FORTESCUE METALS GROUP LTD - CTW 2.2374 MINIL</t>
  </si>
  <si>
    <t>FORTESCUE METALS GROUP LTD - CTW 2.0568 MINIL</t>
  </si>
  <si>
    <t>FORTESCUE METALS GROUP LTD - CTW 2.9657 MINIL</t>
  </si>
  <si>
    <t>FORTESCUE METALS GROUP LTD - CTW 3.7701 MINIL</t>
  </si>
  <si>
    <t>FORTESCUE METALS GROUP LTD - CTW 1.8862 MINIL</t>
  </si>
  <si>
    <t>FORTESCUE METALS GROUP LTD - CTW 0.207 MINIL</t>
  </si>
  <si>
    <t>FORTESCUE METALS GROUP LTD - CTW 3.5116 MINIL</t>
  </si>
  <si>
    <t>FORTESCUE METALS GROUP LTD - CTW 2.7375 MINIL</t>
  </si>
  <si>
    <t>FORTESCUE METALS GROUP LTD - CTW 1.7959 MINIL</t>
  </si>
  <si>
    <t>FORTESCUE METALS GROUP LTD - CTW 6.0865 MINIS</t>
  </si>
  <si>
    <t>FORTESCUE METALS GROUP LTD - CTW 5.4895 MINIS</t>
  </si>
  <si>
    <t>FMGKOT</t>
  </si>
  <si>
    <t>FORTESCUE METALS GROUP LTD - CTW 5.7383 MINIS</t>
  </si>
  <si>
    <t>FMGKOU</t>
  </si>
  <si>
    <t>FORTESCUE METALS GROUP LTD - CTW 6.4543 MINIS</t>
  </si>
  <si>
    <t>FMGKOV</t>
  </si>
  <si>
    <t>FORTESCUE METALS GROUP LTD - CTW 6.2726 MINIS</t>
  </si>
  <si>
    <t>FORTESCUE METALS GROUP LTD - CTW 2.5635 MINIL</t>
  </si>
  <si>
    <t>FORTESCUE METALS GROUP LTD - CTW 1.3444 MINIL</t>
  </si>
  <si>
    <t>FORTESCUE METALS GROUP LTD - CTW 2.7022 MINIL</t>
  </si>
  <si>
    <t>FORTESCUE METALS GROUP LTD - CTW 7.3728 MINIS</t>
  </si>
  <si>
    <t>FORTESCUE METALS GROUP LTD - CTW 7.7476 MINIS</t>
  </si>
  <si>
    <t>FORTESCUE METALS GROUP LTD - CTW 6.7495 MINIS</t>
  </si>
  <si>
    <t>FMGMOW</t>
  </si>
  <si>
    <t>FORTESCUE METALS GROUP LTD - CTW 7.2357 MINIS</t>
  </si>
  <si>
    <t>FMGMOX</t>
  </si>
  <si>
    <t>FORTESCUE METALS GROUP LTD - CTW 7.0647 MINIS</t>
  </si>
  <si>
    <t>FORTESCUE METALS GROUP LTD - CTW NOV21 3.4868 IW</t>
  </si>
  <si>
    <t>FORTESCUE METALS GROUP LTD - CTW MAR23 2.2312 IW</t>
  </si>
  <si>
    <t>FORTESCUE METALS GROUP LTD - CTW 2.2054 JUN21 IW</t>
  </si>
  <si>
    <t>FMGSSE</t>
  </si>
  <si>
    <t>FORTESCUE METALS GROUP LTD - UBS 1.4136 JUN19 IW</t>
  </si>
  <si>
    <t>FMGSSK</t>
  </si>
  <si>
    <t>FORTESCUE METALS GROUP LTD - UBS JUN19 4.7875 I W</t>
  </si>
  <si>
    <t>FMGSWR</t>
  </si>
  <si>
    <t>FORTESCUE METALS GROUP LTD - WBC 0.409 JUN20 IW</t>
  </si>
  <si>
    <t>FX1WUA</t>
  </si>
  <si>
    <t>TWENTY-FIRST CENTURY FOX, INC (NASDAQ) CLASS B - UIA MAR19 0.01 CW</t>
  </si>
  <si>
    <t>FX2WUA</t>
  </si>
  <si>
    <t>TWENTY-FIRST CENTURY FOX, INC (NASDAQ) CLASS A NON VOTING - UIA MAR19 0.01 CW</t>
  </si>
  <si>
    <t>CURRENCY WARRANT AUD/EUR - CTW 0.5607 MINIL</t>
  </si>
  <si>
    <t>CURRENCY WARRANT AUD/EUR - CTW 0.5996 MINIL</t>
  </si>
  <si>
    <t>CURRENCY WARRANT AUD/EUR - CTW 0.5772 MINIL</t>
  </si>
  <si>
    <t>CURRENCY WARRANT AUD/EUR - CTW 0.5557 MINIL</t>
  </si>
  <si>
    <t>CURRENCY WARRANT AUD/EUR - CTW 0.5807 MINIL</t>
  </si>
  <si>
    <t>FXEKOP</t>
  </si>
  <si>
    <t>CURRENCY WARRANT AUD/EUR - CTW 0.6573 MINIS</t>
  </si>
  <si>
    <t>CURRENCY WARRANT AUD/EUR - CTW 0.7353 MINIS</t>
  </si>
  <si>
    <t>CURRENCY WARRANT AUD/EUR - CTW 0.6692 MINIS</t>
  </si>
  <si>
    <t>CURRENCY WARRANT AUD/EUR - CTW 0.6972 MINIS</t>
  </si>
  <si>
    <t>CURRENCY WARRANT AUD/EUR - CTW 0.6893 MINIS</t>
  </si>
  <si>
    <t>CURRENCY WARRANT AUD/EUR - CTW 0.7174 MINIS</t>
  </si>
  <si>
    <t>CURRENCY WARRANT AUD/EUR - CTW 0.7295 MINIS</t>
  </si>
  <si>
    <t>FXJIOL</t>
  </si>
  <si>
    <t>FAIRFAX MEDIA LIMITED - CTW 0.55 MAY19 IW</t>
  </si>
  <si>
    <t>FXJKOB</t>
  </si>
  <si>
    <t>FAIRFAX MEDIA LIMITED - CTW 0.588 MINIL</t>
  </si>
  <si>
    <t>FXJKOC</t>
  </si>
  <si>
    <t>FAIRFAX MEDIA LIMITED - CTW 0.313 MINIL</t>
  </si>
  <si>
    <t>FXJKOD</t>
  </si>
  <si>
    <t>FAIRFAX MEDIA LIMITED - CTW 0.4136 MINIL</t>
  </si>
  <si>
    <t>FXJKOF</t>
  </si>
  <si>
    <t>FAIRFAX MEDIA LIMITED - CTW 0.3176 MINIL</t>
  </si>
  <si>
    <t>FXJKOQ</t>
  </si>
  <si>
    <t>FAIRFAX MEDIA LIMITED - CTW 0.8636 MINIS</t>
  </si>
  <si>
    <t>FXJKOR</t>
  </si>
  <si>
    <t>FAIRFAX MEDIA LIMITED - CTW 1.1777 MINIS</t>
  </si>
  <si>
    <t>FXJKOS</t>
  </si>
  <si>
    <t>FAIRFAX MEDIA LIMITED - CTW 0.9604 MINIS</t>
  </si>
  <si>
    <t>FXJKOT</t>
  </si>
  <si>
    <t>FAIRFAX MEDIA LIMITED - CTW 1.092 MINIS</t>
  </si>
  <si>
    <t>FXLKOB</t>
  </si>
  <si>
    <t>FLEXIGROUP LIMITED - CTW 0.9974 MINIL</t>
  </si>
  <si>
    <t>FXLKOC</t>
  </si>
  <si>
    <t>FLEXIGROUP LIMITED - CTW 0.8855 MINIL</t>
  </si>
  <si>
    <t>FXLKOD</t>
  </si>
  <si>
    <t>FLEXIGROUP LIMITED - CTW 1.1355 MINIL</t>
  </si>
  <si>
    <t>FLEXIGROUP LIMITED - CTW 0.6984 MINIL</t>
  </si>
  <si>
    <t>FXLKOF</t>
  </si>
  <si>
    <t>FLEXIGROUP LIMITED - CTW 1.2835 MINIL</t>
  </si>
  <si>
    <t>FXPKOA</t>
  </si>
  <si>
    <t>CURRENCY WARRANT AUD/GBP - CTW 0.5358 MINIL</t>
  </si>
  <si>
    <t>CURRENCY WARRANT AUD/GBP - CTW 0.5245 MINIL</t>
  </si>
  <si>
    <t>CURRENCY WARRANT AUD/GBP - CTW 0.5017 MINIL</t>
  </si>
  <si>
    <t>CURRENCY WARRANT AUD/GBP - CTW 0.5145 MINIL</t>
  </si>
  <si>
    <t>CURRENCY WARRANT AUD/GBP - CTW 0.4705 MINIL</t>
  </si>
  <si>
    <t>CURRENCY WARRANT AUD/GBP - CTW 0.485 MINIL</t>
  </si>
  <si>
    <t>CURRENCY WARRANT AUD/GBP - CTW 0.6664 MINIS</t>
  </si>
  <si>
    <t>CURRENCY WARRANT AUD/GBP - CTW 0.5998 MINIS</t>
  </si>
  <si>
    <t>CURRENCY WARRANT AUD/GBP - CTW 0.5887 MINIS</t>
  </si>
  <si>
    <t>CURRENCY WARRANT AUD/GBP - CTW 0.6272 MINIS</t>
  </si>
  <si>
    <t>CURRENCY WARRANT AUD/GBP - CTW 0.6089 MINIS</t>
  </si>
  <si>
    <t>CURRENCY WARRANT AUD/GBP - CTW 0.6141 MINIS</t>
  </si>
  <si>
    <t>FXUKOA</t>
  </si>
  <si>
    <t>CURRENCY WARRANT AUS/USD. - CTW 0.6719 MINIL</t>
  </si>
  <si>
    <t>CURRENCY WARRANT AUS/USD. - CTW 0.6433 MINIL</t>
  </si>
  <si>
    <t>CURRENCY WARRANT AUS/USD. - CTW 0.6329 MINIL</t>
  </si>
  <si>
    <t>CURRENCY WARRANT AUS/USD. - CTW 0.6798 MINIL</t>
  </si>
  <si>
    <t>CURRENCY WARRANT AUS/USD. - CTW 0.6642 MINIL</t>
  </si>
  <si>
    <t>CURRENCY WARRANT AUS/USD. - CTW 0.6549 MINIL</t>
  </si>
  <si>
    <t>CURRENCY WARRANT AUS/USD. - CTW 0.7126 MINIL</t>
  </si>
  <si>
    <t>FXUKOL</t>
  </si>
  <si>
    <t>CURRENCY WARRANT AUS/USD. - CTW 0.6478 MINIL</t>
  </si>
  <si>
    <t>FXUKOM</t>
  </si>
  <si>
    <t>CURRENCY WARRANT AUS/USD. - CTW 0.7098 MINIL</t>
  </si>
  <si>
    <t>CURRENCY WARRANT AUS/USD. - CTW 0.7026 MINIL</t>
  </si>
  <si>
    <t>CURRENCY WARRANT AUS/USD. - CTW 0.6926 MINIL</t>
  </si>
  <si>
    <t>FXUKOQ</t>
  </si>
  <si>
    <t>CURRENCY WARRANT AUS/USD. - CTW 0.7659 MINIS</t>
  </si>
  <si>
    <t>CURRENCY WARRANT AUS/USD. - CTW 0.7975 MINIS</t>
  </si>
  <si>
    <t>CURRENCY WARRANT AUS/USD. - CTW 0.8204 MINIS</t>
  </si>
  <si>
    <t>CURRENCY WARRANT AUS/USD. - CTW 0.8341 MINIS</t>
  </si>
  <si>
    <t>CURRENCY WARRANT AUS/USD. - CTW 0.8303 MINIS</t>
  </si>
  <si>
    <t>CURRENCY WARRANT AUS/USD. - CTW 0.8157 MINIS</t>
  </si>
  <si>
    <t>CURRENCY WARRANT AUS/USD. - CTW 0.8512 MINIS</t>
  </si>
  <si>
    <t>CURRENCY WARRANT AUS/USD. - CTW 0.8064 MINIS</t>
  </si>
  <si>
    <t>CURRENCY WARRANT AUS/USD. - CTW 0.8563 MINIS</t>
  </si>
  <si>
    <t>CURRENCY WARRANT AUS/USD. - CTW 0.8255 MINIS</t>
  </si>
  <si>
    <t>CURRENCY WARRANT AUS/USD. - CTW 0.8693 MINIS</t>
  </si>
  <si>
    <t>CURRENCY WARRANT AUS/USD. - CTW 0.8866 MINIS</t>
  </si>
  <si>
    <t>CURRENCY WARRANT AUS/USD. - CTW 0.8906 MINIS</t>
  </si>
  <si>
    <t>CURRENCY WARRANT AUS/USD. - CTW 0.8973 MINIS</t>
  </si>
  <si>
    <t>CURRENCY WARRANT AUS/USD. - CTW 0.9102 MINIS</t>
  </si>
  <si>
    <t>CURRENCY WARRANT AUS/USD. - CTW 0.9204 MINIS</t>
  </si>
  <si>
    <t>CURRENCY WARRANT AUS/USD. - CTW 0.9279 MINIS</t>
  </si>
  <si>
    <t>CURRENCY WARRANT AUS/USD. - CTW 0.9381 MINIS</t>
  </si>
  <si>
    <t>CURRENCY WARRANT AUS/USD. - CTW 0.8465 MINIS</t>
  </si>
  <si>
    <t>CURRENCY WARRANT AUS/USD. - CTW 0.9533 MINIS</t>
  </si>
  <si>
    <t>CURRENCY WARRANT AUD/JPY - CTW 61.212 MINIL</t>
  </si>
  <si>
    <t>FXYKOB</t>
  </si>
  <si>
    <t>CURRENCY WARRANT AUD/JPY - CTW 73.5574 MINIL</t>
  </si>
  <si>
    <t>CURRENCY WARRANT AUD/JPY - CTW 66.2755 MINIL</t>
  </si>
  <si>
    <t>CURRENCY WARRANT AUD/JPY - CTW 77.9328 MINIL</t>
  </si>
  <si>
    <t>CURRENCY WARRANT AUD/JPY - CTW 69.483 MINIL</t>
  </si>
  <si>
    <t>CURRENCY WARRANT AUD/JPY - CTW 63.6432 MINIL</t>
  </si>
  <si>
    <t>CURRENCY WARRANT AUD/JPY - CTW 85.6135 MINIS</t>
  </si>
  <si>
    <t>CURRENCY WARRANT AUD/JPY - CTW 89.657 MINIS</t>
  </si>
  <si>
    <t>CURRENCY WARRANT AUD/JPY - CTW 92.2198 MINIS</t>
  </si>
  <si>
    <t>CURRENCY WARRANT AUD/JPY - CTW 93.4034 MINIS</t>
  </si>
  <si>
    <t>CURRENCY WARRANT AUD/JPY - CTW 98.22 MINIS</t>
  </si>
  <si>
    <t>CURRENCY WARRANT AUD/JPY - CTW 99.5003 MINIS</t>
  </si>
  <si>
    <t>CURRENCY WARRANT AUD/JPY - CTW 95.2634 MINIS</t>
  </si>
  <si>
    <t>CURRENCY WARRANT AUD/NZD - CTW 1.0422 MINIL</t>
  </si>
  <si>
    <t>CURRENCY WARRANT AUD/NZD - CTW 0.999 MINIL</t>
  </si>
  <si>
    <t>CURRENCY WARRANT AUD/NZD - CTW 1.0059 MINIL</t>
  </si>
  <si>
    <t>CURRENCY WARRANT AUD/NZD - CTW 1.0237 MINIL</t>
  </si>
  <si>
    <t>CURRENCY WARRANT AUD/NZD - CTW 1.0083 MINIL</t>
  </si>
  <si>
    <t>CURRENCY WARRANT AUD/NZD - CTW 1.1652 MINIS</t>
  </si>
  <si>
    <t>CURRENCY WARRANT AUD/NZD - CTW 1.1744 MINIS</t>
  </si>
  <si>
    <t>CURRENCY WARRANT AUD/NZD - CTW 1.1432 MINIS</t>
  </si>
  <si>
    <t>CURRENCY WARRANT AUD/NZD - CTW 1.1838 MINIS</t>
  </si>
  <si>
    <t>CURRENCY WARRANT AUD/NZD - CTW 1.1531 MINIS</t>
  </si>
  <si>
    <t>CURRENCY WARRANT AUD/NZD - CTW 1.1329 MINIS</t>
  </si>
  <si>
    <t>VANECK VECTORS GOLD MINERS ETF - CTW NOV21 17.6654 IM</t>
  </si>
  <si>
    <t>VANECK VECTORS GOLD MINERS ETF - CTW 25.1938 MINIL</t>
  </si>
  <si>
    <t>GEMBOA</t>
  </si>
  <si>
    <t>G8 EDUCATION LIMITED - CTW JUN19 GEM BONUS</t>
  </si>
  <si>
    <t>GEMBOD</t>
  </si>
  <si>
    <t>G8 EDUCATION LIMITED - CTW MAR19 GEM BONUS</t>
  </si>
  <si>
    <t>GEMBOF</t>
  </si>
  <si>
    <t>G8 EDUCATION LIMITED - CTW JAN19 GEM BONUS</t>
  </si>
  <si>
    <t>GEMBON</t>
  </si>
  <si>
    <t>G8 EDUCATION LIMITED - CTW OCT18 GEM BONUS</t>
  </si>
  <si>
    <t>G8 EDUCATION LIMITED - CTW MAR23 1.5516 IM</t>
  </si>
  <si>
    <t>GEMJOZ</t>
  </si>
  <si>
    <t>G8 EDUCATION LIMITED - CTW NOV21 1.7555 IM</t>
  </si>
  <si>
    <t>GEMKOA</t>
  </si>
  <si>
    <t>G8 EDUCATION LIMITED - CTW 1.8981 MINIL</t>
  </si>
  <si>
    <t>G8 EDUCATION LIMITED - CTW 1.1444 MINIL</t>
  </si>
  <si>
    <t>GEMKOP</t>
  </si>
  <si>
    <t>G8 EDUCATION LIMITED - CTW 2.831 MINIS</t>
  </si>
  <si>
    <t>GENWORTH MORTGAGE INSURANCE AUSTRALIA LIMITED - CTW MAR23 2.002 IM</t>
  </si>
  <si>
    <t>GENWORTH MORTGAGE INSURANCE AUSTRALIA LIMITED - CTW MAR23 1.6417 IM</t>
  </si>
  <si>
    <t>GENWORTH MORTGAGE INSURANCE AUSTRALIA LIMITED - CTW 1.7196 MINIL</t>
  </si>
  <si>
    <t>GENWORTH MORTGAGE INSURANCE AUSTRALIA LIMITED - CTW 1.0803 MINIL</t>
  </si>
  <si>
    <t>GMAKOQ</t>
  </si>
  <si>
    <t>GENWORTH MORTGAGE INSURANCE AUSTRALIA LIMITED - CTW 3.4567 MINIS</t>
  </si>
  <si>
    <t>GENWORTH MORTGAGE INSURANCE AUSTRALIA LIMITED - CTW 4.076 MINIS</t>
  </si>
  <si>
    <t>GENWORTH MORTGAGE INSURANCE AUSTRALIA LIMITED - CTW MAR23 1.5516 IW</t>
  </si>
  <si>
    <t>GMGBOT</t>
  </si>
  <si>
    <t>GOODMAN GROUP - CTW JUL18 GMG BONUS</t>
  </si>
  <si>
    <t>GMGBOU</t>
  </si>
  <si>
    <t>GOODMAN GROUP - CTW AUG22 5.6307 IM</t>
  </si>
  <si>
    <t>GOODMAN GROUP - CTW 8.5341 MINIL</t>
  </si>
  <si>
    <t>GOODMAN GROUP - CTW 7.4479 MINIL</t>
  </si>
  <si>
    <t>GOODMAN GROUP - CTW 11.3117 MINIS</t>
  </si>
  <si>
    <t>GOODMAN GROUP - CTW 10.8813 MINIS</t>
  </si>
  <si>
    <t>GMGSSJ</t>
  </si>
  <si>
    <t>GOODMAN GROUP - UBS JUN18 8.1683 I W</t>
  </si>
  <si>
    <t>GMGSSK</t>
  </si>
  <si>
    <t>GOODMAN GROUP - UBS JUN19 10.1045 IW</t>
  </si>
  <si>
    <t>GOODMAN GROUP - WBC 3.1527 JUN20 IW</t>
  </si>
  <si>
    <t>GRAINCORP LIMITED - CTW 6.5346 MINIL</t>
  </si>
  <si>
    <t>GNCKOC</t>
  </si>
  <si>
    <t>GRAINCORP LIMITED - CTW 4.3726 MINIL</t>
  </si>
  <si>
    <t>GRAINCORP LIMITED - CTW 6.068 MINIL</t>
  </si>
  <si>
    <t>GRAINCORP LIMITED - CTW 5.2433 MINIL</t>
  </si>
  <si>
    <t>GPTISK</t>
  </si>
  <si>
    <t>GPT GROUP - UBS 3.3981 JUN19 IW</t>
  </si>
  <si>
    <t>GPT GROUP - CTW 4.2927 MINIL</t>
  </si>
  <si>
    <t>GPT GROUP - CTW 3.4818 MINIL</t>
  </si>
  <si>
    <t>GPT GROUP - CTW 4.0611 MINIL</t>
  </si>
  <si>
    <t>GPT GROUP - CTW 5.8732 MINIS</t>
  </si>
  <si>
    <t>GPT GROUP - CTW 6.2958 MINIS</t>
  </si>
  <si>
    <t>GPT GROUP - CTW 6.8028 MINIS</t>
  </si>
  <si>
    <t>GPTSSA</t>
  </si>
  <si>
    <t>GPT GROUP - UBS 1.9113 JUN19 IW</t>
  </si>
  <si>
    <t>GPTSSE</t>
  </si>
  <si>
    <t>GPT GROUP - UBS 3.1972 JUN19 IW</t>
  </si>
  <si>
    <t>GPT GROUP - WBC 2.1203 JUN20 IW</t>
  </si>
  <si>
    <t>SCHRODER REAL RETURN FUND (MANAGED FUND) - CTW AUG22 2.3452 IM</t>
  </si>
  <si>
    <t>SCHRODER REAL RETURN FUND (MANAGED FUND) - CTW AUG22 2.2179 IW</t>
  </si>
  <si>
    <t>GTYJOM</t>
  </si>
  <si>
    <t>GATEWAY LIFESTYLE GROUP - CTW JAN21 1.2115 IM</t>
  </si>
  <si>
    <t>GWA GROUP LIMITED. - CTW 5.187 MINIS</t>
  </si>
  <si>
    <t>GXYKOC</t>
  </si>
  <si>
    <t>GALAXY RESOURCES LIMITED - CTW 2.1961 MINIL</t>
  </si>
  <si>
    <t>GXYKOE</t>
  </si>
  <si>
    <t>GALAXY RESOURCES LIMITED - CTW 2.0882 MINIL</t>
  </si>
  <si>
    <t>GXYKOF</t>
  </si>
  <si>
    <t>GALAXY RESOURCES LIMITED - CTW 1.9564 MINIL</t>
  </si>
  <si>
    <t>HIGHFIELD RESOURCES LIMITED - CTW MAR23 0.2028 IM</t>
  </si>
  <si>
    <t>HIGHFIELD RESOURCES LIMITED - CTW AUG22 0.3926 IM</t>
  </si>
  <si>
    <t>HIGHFIELD RESOURCES LIMITED - CTW AUG22 0.3203 IM</t>
  </si>
  <si>
    <t>HFRJOZ</t>
  </si>
  <si>
    <t>HIGHFIELD RESOURCES LIMITED - CTW NOV21 0.5079 IM</t>
  </si>
  <si>
    <t>HSOBOA</t>
  </si>
  <si>
    <t>HEALTHSCOPE LIMITED. - CTW JUN19 HSO BONUS</t>
  </si>
  <si>
    <t>HSOBON</t>
  </si>
  <si>
    <t>HEALTHSCOPE LIMITED. - CTW OCT18 HSO BONUS</t>
  </si>
  <si>
    <t>HSOJOA</t>
  </si>
  <si>
    <t>HEALTHSCOPE LIMITED. - CTW AUG22 1.0473 IM</t>
  </si>
  <si>
    <t>HSOJOZ</t>
  </si>
  <si>
    <t>HEALTHSCOPE LIMITED. - CTW NOV21 1.4022 IM</t>
  </si>
  <si>
    <t>HSOKOA</t>
  </si>
  <si>
    <t>HEALTHSCOPE LIMITED. - CTW 1.4857 MINIL</t>
  </si>
  <si>
    <t>HSOKOC</t>
  </si>
  <si>
    <t>HEALTHSCOPE LIMITED. - CTW 0.9174 MINIL</t>
  </si>
  <si>
    <t>HSOKOD</t>
  </si>
  <si>
    <t>HEALTHSCOPE LIMITED. - CTW 1.046 MINIL</t>
  </si>
  <si>
    <t>HSOKOQ</t>
  </si>
  <si>
    <t>HEALTHSCOPE LIMITED. - CTW 2.9669 MINIS</t>
  </si>
  <si>
    <t>HSOSO1</t>
  </si>
  <si>
    <t>HEALTHSCOPE LIMITED. - CTW JUL22 1.2008 IW</t>
  </si>
  <si>
    <t>HSOSO2</t>
  </si>
  <si>
    <t>HEALTHSCOPE LIMITED. - CTW AUG22 0.8052 IW</t>
  </si>
  <si>
    <t>HSOSWR</t>
  </si>
  <si>
    <t>HEALTHSCOPE LIMITED. - WBC 1.7208 JUN20 IW</t>
  </si>
  <si>
    <t>HANG SENG IDX FUTURES - CTW 25514.1465 MINIL</t>
  </si>
  <si>
    <t>HANG SENG IDX FUTURES - CTW 26997.5837 MINIL</t>
  </si>
  <si>
    <t>HANG SENG IDX FUTURES - CTW 21784.8419 MINIL</t>
  </si>
  <si>
    <t>HSXKOQ</t>
  </si>
  <si>
    <t>HANG SENG IDX FUTURES - CTW 30451.1535 MINIS</t>
  </si>
  <si>
    <t>HANG SENG IDX FUTURES - CTW 31908.4168 MINIS</t>
  </si>
  <si>
    <t>HSXKOX</t>
  </si>
  <si>
    <t>HANG SENG IDX FUTURES - CTW 32329.3903 MINIS</t>
  </si>
  <si>
    <t>HSXMOY</t>
  </si>
  <si>
    <t>HANG SENG IDX FUTURES - CTW 32979.0238 MINIS</t>
  </si>
  <si>
    <t>HVNBOA</t>
  </si>
  <si>
    <t>HARVEY NORMAN HOLDINGS LIMITED - CTW JUN19 HVN BONUS</t>
  </si>
  <si>
    <t>HVNBON</t>
  </si>
  <si>
    <t>HARVEY NORMAN HOLDINGS LIMITED - CTW OCT18 HVN BONUS</t>
  </si>
  <si>
    <t>HVNBOR</t>
  </si>
  <si>
    <t>HARVEY NORMAN HOLDINGS LIMITED - CTW DEC18 HVN BONUS</t>
  </si>
  <si>
    <t>HARVEY NORMAN HOLDINGS LIMITED - CTW AUG22 2.8205 IM</t>
  </si>
  <si>
    <t>HARVEY NORMAN HOLDINGS LIMITED - CTW MAR23 2.2723 IM</t>
  </si>
  <si>
    <t>HARVEY NORMAN HOLDINGS LIMITED - CTW 1.5299 MINIL</t>
  </si>
  <si>
    <t>HARVEY NORMAN HOLDINGS LIMITED - CTW 2.7241 MINIL</t>
  </si>
  <si>
    <t>HARVEY NORMAN HOLDINGS LIMITED - CTW 2.4345 MINIL</t>
  </si>
  <si>
    <t>HARVEY NORMAN HOLDINGS LIMITED - CTW 4.5341 MINIS</t>
  </si>
  <si>
    <t>HVNKOR</t>
  </si>
  <si>
    <t>HARVEY NORMAN HOLDINGS LIMITED - CTW 5.1361 MINIS</t>
  </si>
  <si>
    <t>HARVEY NORMAN HOLDINGS LIMITED - CTW 5.7111 MINIS</t>
  </si>
  <si>
    <t>BETASHARES AUSTRALIAN DIVIDEND HARVESTER FUND (MANAGED FUND) - CTW AUG22 12.2118 IM</t>
  </si>
  <si>
    <t>BETASHARES AUSTRALIAN DIVIDEND HARVESTER FUND (MANAGED FUND) - CTW MAR23 7.0994 IM</t>
  </si>
  <si>
    <t>BETASHARES AUSTRALIAN DIVIDEND HARVESTER FUND (MANAGED FUND) - CTW NOV21 10.0294 IM</t>
  </si>
  <si>
    <t>BETASHARES AUSTRALIAN DIVIDEND HARVESTER FUND (MANAGED FUND) - CTW APR20 5.9738 IW</t>
  </si>
  <si>
    <t>BETASHARES AUSTRALIAN DIVIDEND HARVESTER FUND (MANAGED FUND) - CTW APR20 9.4917 IW</t>
  </si>
  <si>
    <t>ISHARES ASIA 50 ETF - CTW MAY19 48.00 R IW</t>
  </si>
  <si>
    <t>IAAJOM</t>
  </si>
  <si>
    <t>ISHARES ASIA 50 ETF - CTW MAY19 38.3752 IM</t>
  </si>
  <si>
    <t>ISHARES ASIA 50 ETF - CTW NOV21 45.1683 IM</t>
  </si>
  <si>
    <t>ISHARES ASIA 50 ETF - CTW 25.5255 JUN21 IW</t>
  </si>
  <si>
    <t>INSURANCE AUSTRALIA GROUP LIMITED - CTW OCT18 3.50 R I W</t>
  </si>
  <si>
    <t>INSURANCE AUSTRALIA GROUP LIMITED - CTW 6.50 MAY19 IW</t>
  </si>
  <si>
    <t>IAGISH</t>
  </si>
  <si>
    <t>INSURANCE AUSTRALIA GROUP LIMITED - UBS MAR19 7.55 I W</t>
  </si>
  <si>
    <t>IAGISK</t>
  </si>
  <si>
    <t>INSURANCE AUSTRALIA GROUP LIMITED - UBS 3.6507 JUN19 IW</t>
  </si>
  <si>
    <t>IAGISV</t>
  </si>
  <si>
    <t>INSURANCE AUSTRALIA GROUP LIMITED - UBS 7.60 MAR19 IW</t>
  </si>
  <si>
    <t>IAGISW</t>
  </si>
  <si>
    <t>INSURANCE AUSTRALIA GROUP LIMITED - UBS 4.50 JUN19 IW</t>
  </si>
  <si>
    <t>INSURANCE AUSTRALIA GROUP LIMITED - CBA JUN19 4.4201R IW</t>
  </si>
  <si>
    <t>INSURANCE AUSTRALIA GROUP LIMITED - CTW JAN21 3.9826 IM</t>
  </si>
  <si>
    <t>INSURANCE AUSTRALIA GROUP LIMITED - CTW JAN21 5.1205 IM</t>
  </si>
  <si>
    <t>INSURANCE AUSTRALIA GROUP LIMITED - CTW 7.514 MINIL</t>
  </si>
  <si>
    <t>INSURANCE AUSTRALIA GROUP LIMITED - CTW 6.667 MINIL</t>
  </si>
  <si>
    <t>INSURANCE AUSTRALIA GROUP LIMITED - CTW 6.9224 MINIL</t>
  </si>
  <si>
    <t>INSURANCE AUSTRALIA GROUP LIMITED - CTW 10.648 MINIS</t>
  </si>
  <si>
    <t>INSURANCE AUSTRALIA GROUP LIMITED - CTW 9.9302 MINIS</t>
  </si>
  <si>
    <t>INSURANCE AUSTRALIA GROUP LIMITED - CTW 10.3331 MINIS</t>
  </si>
  <si>
    <t>IAGSMB</t>
  </si>
  <si>
    <t>INSURANCE AUSTRALIA GROUP LIMITED - MQB JUN18 0.8282 I W</t>
  </si>
  <si>
    <t>INSURANCE AUSTRALIA GROUP LIMITED - CTW 2.4132 JUN21 IW</t>
  </si>
  <si>
    <t>IAGSSA</t>
  </si>
  <si>
    <t>INSURANCE AUSTRALIA GROUP LIMITED - UBS 3.3786 JUN19 IW</t>
  </si>
  <si>
    <t>IAGSSE</t>
  </si>
  <si>
    <t>INSURANCE AUSTRALIA GROUP LIMITED - UBS 3.681 JUN19 IW</t>
  </si>
  <si>
    <t>IAGSSJ</t>
  </si>
  <si>
    <t>INSURANCE AUSTRALIA GROUP LIMITED - UBS JUN18 6.4713 I W</t>
  </si>
  <si>
    <t>IAGSSK</t>
  </si>
  <si>
    <t>INSURANCE AUSTRALIA GROUP LIMITED - UBS JUN19 8.9173 I W</t>
  </si>
  <si>
    <t>IAGSSZ</t>
  </si>
  <si>
    <t>INSURANCE AUSTRALIA GROUP LIMITED - UBS 3.1892 JUN19 IW</t>
  </si>
  <si>
    <t>INSURANCE AUSTRALIA GROUP LIMITED - WBC 3.0795 JUN22 IW</t>
  </si>
  <si>
    <t>INSURANCE AUSTRALIA GROUP LIMITED - WBC 2.9193 JUN20 IW</t>
  </si>
  <si>
    <t>ISHARES MSCI EMERGING MARKETS ETF - CTW MAY19 34.00 R IW</t>
  </si>
  <si>
    <t>IEMJOM</t>
  </si>
  <si>
    <t>ISHARES MSCI EMERGING MARKETS ETF - CTW MAY19 30.826 IM</t>
  </si>
  <si>
    <t>ISHARES MSCI EMERGING MARKETS ETF - CTW NOV21 35.1322 IM</t>
  </si>
  <si>
    <t>ISHARES MSCI EMERGING MARKETS ETF - CTW 19.1681 JUN21 IW</t>
  </si>
  <si>
    <t>ISHARES EUROPE ETF - CTW APR20 36.2162 IM</t>
  </si>
  <si>
    <t>ISHARES EUROPE ETF - CTW JAN21 32.6238 IM</t>
  </si>
  <si>
    <t>IOOF HOLDINGS LIMITED - CTW 5.5985 MINIL</t>
  </si>
  <si>
    <t>IOOF HOLDINGS LIMITED - CTW 7.0067 MINIL</t>
  </si>
  <si>
    <t>IOOF HOLDINGS LIMITED - CTW 10.6788 MINIS</t>
  </si>
  <si>
    <t>IOOF HOLDINGS LIMITED - CTW 11.8963 MINIS</t>
  </si>
  <si>
    <t>IFNKOA</t>
  </si>
  <si>
    <t>INFIGEN ENERGY - CTW 0.4699 MINIL</t>
  </si>
  <si>
    <t>INFIGEN ENERGY - CTW 0.3198 MINIL</t>
  </si>
  <si>
    <t>INDEPENDENCE GROUP NL - CTW 1.4378 MINIL</t>
  </si>
  <si>
    <t>INDEPENDENCE GROUP NL - CTW 1.8777 MINIL</t>
  </si>
  <si>
    <t>INDEPENDENCE GROUP NL - CTW 2.38 MINIL</t>
  </si>
  <si>
    <t>INDEPENDENCE GROUP NL - CTW 3.3242 MINIL</t>
  </si>
  <si>
    <t>INDEPENDENCE GROUP NL - CTW 7.942 MINIS</t>
  </si>
  <si>
    <t>INDEPENDENCE GROUP NL - CTW 8.9304 MINIS</t>
  </si>
  <si>
    <t>INDEPENDENCE GROUP NL - CTW 7.263 MINIS</t>
  </si>
  <si>
    <t>ISHARES S&amp;P/ASX DIVIDEND OPPORTUNITIES ETF - CTW DEC19 6.9683 IW</t>
  </si>
  <si>
    <t>ISHARES S&amp;P/ASX DIVIDEND OPPORTUNITIES ETF - CTW NOV21 6.5023 IW</t>
  </si>
  <si>
    <t>ISHARES GLOBAL 100 AUD HEDGED ETF - CTW 24.7638 JUN21 IW</t>
  </si>
  <si>
    <t>ISHARES S&amp;P/ASX 20 ETF - CTW NOV18 12.00 R IW</t>
  </si>
  <si>
    <t>ISHARES S&amp;P/ASX 20 ETF - CTW APR20 12.3547 IW</t>
  </si>
  <si>
    <t>ISHARES S&amp;P/ASX 20 ETF - CTW 7.943 JUN21 IW</t>
  </si>
  <si>
    <t>ISHARES S&amp;P/ASX 20 ETF - WBC 11.6082 JUN22 IW</t>
  </si>
  <si>
    <t>ISHARES S&amp;P/ASX 20 ETF - WBC 13.7777 JUN20 IW</t>
  </si>
  <si>
    <t>ISHARES S&amp;P/ASX 20 ETF - WBC 10.075 JUN20 IW</t>
  </si>
  <si>
    <t>ISHARES S&amp;P/ASX 20 ETF - WBC 6.0573 JUN20 IW</t>
  </si>
  <si>
    <t>ISHARES S&amp;P/ASX 20 ETF - WBC 6.4503 JUN22 IW</t>
  </si>
  <si>
    <t>ILUJOP</t>
  </si>
  <si>
    <t>ILUKA RESOURCES LIMITED - CTW MAY19 5.0468 IM</t>
  </si>
  <si>
    <t>ILUKA RESOURCES LIMITED - CTW NOV21 4.0189 IM</t>
  </si>
  <si>
    <t>ILUKA RESOURCES LIMITED - CTW 6.9313 MINIL</t>
  </si>
  <si>
    <t>ILUKA RESOURCES LIMITED - CTW 6.241 MINIL</t>
  </si>
  <si>
    <t>ILUKA RESOURCES LIMITED - CTW 7.8878 MINIL</t>
  </si>
  <si>
    <t>ILUKA RESOURCES LIMITED - CTW 9.2985 MINIL</t>
  </si>
  <si>
    <t>ILUKOF</t>
  </si>
  <si>
    <t>ILUKA RESOURCES LIMITED - CTW 8.5578 MINIL</t>
  </si>
  <si>
    <t>ILUKA RESOURCES LIMITED - CTW 14.5346 MINIS</t>
  </si>
  <si>
    <t>ILUKA RESOURCES LIMITED - CTW 15.1533 MINIS</t>
  </si>
  <si>
    <t>ILUKOR</t>
  </si>
  <si>
    <t>ILUKA RESOURCES LIMITED - CTW 13.9684 MINIS</t>
  </si>
  <si>
    <t>ILUKA RESOURCES LIMITED - CTW 17.7892 MINIS</t>
  </si>
  <si>
    <t>ILUKA RESOURCES LIMITED - CTW 16.1638 MINIS</t>
  </si>
  <si>
    <t>IOFSWR</t>
  </si>
  <si>
    <t>INVESTA OFFICE FUND - WBC 1.492 JUN20 IW</t>
  </si>
  <si>
    <t>ISHARES GLOBAL 100 ETF - CTW MAY19 32.50 R IW</t>
  </si>
  <si>
    <t>ISHARES GLOBAL 100 ETF - CTW DEC19 28.4364 IW</t>
  </si>
  <si>
    <t>ISHARES GLOBAL 100 ETF - CTW 20.1587 JUN21 IW</t>
  </si>
  <si>
    <t>IOZIWL</t>
  </si>
  <si>
    <t>ISHARES CORE S&amp;P/ASX 200 ETF - WBC 13.00 MAY19 IW</t>
  </si>
  <si>
    <t>ISHARES CORE S&amp;P/ASX 200 ETF - CTW DEC19 10.7144 IW</t>
  </si>
  <si>
    <t>ISHARES CORE S&amp;P/ASX 200 ETF - CTW 8.1126 JUN21 IW</t>
  </si>
  <si>
    <t>ISHARES CORE S&amp;P/ASX 200 ETF - WBC 11.864 JUN22 IW</t>
  </si>
  <si>
    <t>ISHARES CORE S&amp;P/ASX 200 ETF - WBC 12.4937 JUN20 IW</t>
  </si>
  <si>
    <t>ISHARES CORE S&amp;P/ASX 200 ETF - WBC 9.9162 JUN20 IW</t>
  </si>
  <si>
    <t>ISHARES CORE S&amp;P/ASX 200 ETF - WBC 6.0097 JUN20 IW</t>
  </si>
  <si>
    <t>ISHARES CORE S&amp;P/ASX 200 ETF - WBC 6.6407 JUN22 IW</t>
  </si>
  <si>
    <t>IPH LIMITED - CTW 3.692 MINIL</t>
  </si>
  <si>
    <t>IPH LIMITED - CTW 2.6246 MINIL</t>
  </si>
  <si>
    <t>IPH LIMITED - CTW 1.6037 MINIL</t>
  </si>
  <si>
    <t>INCITEC PIVOT LIMITED - CTW 3.0893 MINIL</t>
  </si>
  <si>
    <t>INCITEC PIVOT LIMITED - CTW 2.5205 MINIL</t>
  </si>
  <si>
    <t>IPLKOD</t>
  </si>
  <si>
    <t>INCITEC PIVOT LIMITED - CTW 2.8967 MINIL</t>
  </si>
  <si>
    <t>INCITEC PIVOT LIMITED - CTW 2.7121 MINIL</t>
  </si>
  <si>
    <t>INCITEC PIVOT LIMITED - CTW 2.3102 MINIL</t>
  </si>
  <si>
    <t>INCITEC PIVOT LIMITED - CTW 4.2348 MINIS</t>
  </si>
  <si>
    <t>INCITEC PIVOT LIMITED - CTW 5.3138 MINIS</t>
  </si>
  <si>
    <t>INCITEC PIVOT LIMITED - CTW 5.5778 MINIS</t>
  </si>
  <si>
    <t>INCITEC PIVOT LIMITED - CTW 4.701 MINIS</t>
  </si>
  <si>
    <t>INCITEC PIVOT LIMITED - CTW 4.4596 MINIS</t>
  </si>
  <si>
    <t>INCITEC PIVOT LIMITED - WBC 2.3112 JUN20 IW</t>
  </si>
  <si>
    <t>IRESS LIMITED - CTW 9.179 MINIL</t>
  </si>
  <si>
    <t>IRESS LIMITED - CTW 7.9457 MINIL</t>
  </si>
  <si>
    <t>IRESS LIMITED - CTW 19.1194 MINIS</t>
  </si>
  <si>
    <t>IRESS LIMITED - CTW 14.2964 MINIS</t>
  </si>
  <si>
    <t>ISOJOM</t>
  </si>
  <si>
    <t>ISHARES S&amp;P/ASX SMALL ORDINARIES ETF - CTW MAY19 2.5165 IM</t>
  </si>
  <si>
    <t>INVOCARE LIMITED - CTW 8.1485 MINIL</t>
  </si>
  <si>
    <t>INVOCARE LIMITED - CTW 10.2823 MINIL</t>
  </si>
  <si>
    <t>INVOCARE LIMITED - CTW 9.049 MINIL</t>
  </si>
  <si>
    <t>INVOCARE LIMITED - CTW 17.5835 MINIS</t>
  </si>
  <si>
    <t>IVCKOR</t>
  </si>
  <si>
    <t>INVOCARE LIMITED - CTW 18.6208 MINIS</t>
  </si>
  <si>
    <t>IVCKOT</t>
  </si>
  <si>
    <t>INVOCARE LIMITED - CTW 19.6877 MINIS</t>
  </si>
  <si>
    <t>ISHARES MSCI EAFE ETF - CTW APR20 53.5257 IM</t>
  </si>
  <si>
    <t>ISHARES MSCI EAFE ETF - CTW NOV21 63.2313 IM</t>
  </si>
  <si>
    <t>ISHARES S&amp;P 500 ETF - CTW DEC19 154.1044IW</t>
  </si>
  <si>
    <t>ISHARES S&amp;P 500 ETF - CTW 111.1643 DEC19IW</t>
  </si>
  <si>
    <t>ISHARES S&amp;P 500 ETF - CTW 161.3643 JUN20IW</t>
  </si>
  <si>
    <t>ISHARES S&amp;P 500 ETF - CTW 289.2129 DEC19IW</t>
  </si>
  <si>
    <t>ISHARES GLOBAL CONSUMER STAPLES ETF - CTW MAY19 36.00 R IW</t>
  </si>
  <si>
    <t>ISHARES GLOBAL HEALTHCARE ETF - CTW MAY19 40.00 R IW</t>
  </si>
  <si>
    <t>IZZJOM</t>
  </si>
  <si>
    <t>ISHARES CHINA LARGE-CAP ETF - CTW MAY19 37.3316 IM</t>
  </si>
  <si>
    <t>JBHJOP</t>
  </si>
  <si>
    <t>JB HI-FI LIMITED - CTW MAY19 10.7243 IM</t>
  </si>
  <si>
    <t>JBHJOQ</t>
  </si>
  <si>
    <t>JB HI-FI LIMITED - CTW MAY19 13.1217 IM</t>
  </si>
  <si>
    <t>JB HI-FI LIMITED - CTW APR20 16.0135 IM</t>
  </si>
  <si>
    <t>JBHJOZ</t>
  </si>
  <si>
    <t>JB HI-FI LIMITED - CTW NOV21 18.0629 IM</t>
  </si>
  <si>
    <t>JB HI-FI LIMITED - CTW 19.2978 MINIL</t>
  </si>
  <si>
    <t>JB HI-FI LIMITED - CTW 18.3139 MINIL</t>
  </si>
  <si>
    <t>JB HI-FI LIMITED - CTW 15.6806 MINIL</t>
  </si>
  <si>
    <t>JB HI-FI LIMITED - CTW 14.6677 MINIL</t>
  </si>
  <si>
    <t>JB HI-FI LIMITED - CTW 26.2705 MINIS</t>
  </si>
  <si>
    <t>JB HI-FI LIMITED - CTW 28.7686 MINIS</t>
  </si>
  <si>
    <t>JB HI-FI LIMITED - CTW 33.1946 MINIS</t>
  </si>
  <si>
    <t>JB HI-FI LIMITED - CTW 30.7035 MINIS</t>
  </si>
  <si>
    <t>JB HI-FI LIMITED - CTW DEC19 6.6746 IW</t>
  </si>
  <si>
    <t>JB HI-FI LIMITED - CTW JAN21 11.0924 IW</t>
  </si>
  <si>
    <t>JAPARA HEALTHCARE LIMITED - CTW 1.4292 MINIL</t>
  </si>
  <si>
    <t>JAPARA HEALTHCARE LIMITED - CTW 0.7228 MINIL</t>
  </si>
  <si>
    <t>JHCKOC</t>
  </si>
  <si>
    <t>JAPARA HEALTHCARE LIMITED - CTW 1.1781 MINIL</t>
  </si>
  <si>
    <t>JHGBON</t>
  </si>
  <si>
    <t>JANUS HENDERSON GROUP PLC - CTW OCT18 JHG BONUS</t>
  </si>
  <si>
    <t>JANUS HENDERSON GROUP PLC - CTW AUG22 32.8748 IM</t>
  </si>
  <si>
    <t>JHGJOJ</t>
  </si>
  <si>
    <t>JANUS HENDERSON GROUP PLC - CTW MAR23 27.2978 IM</t>
  </si>
  <si>
    <t>JANUS HENDERSON GROUP PLC - CTW 16.562 MINIL</t>
  </si>
  <si>
    <t>JANUS HENDERSON GROUP PLC - CTW 24.4841 MINIL</t>
  </si>
  <si>
    <t>JHGKOQ</t>
  </si>
  <si>
    <t>JANUS HENDERSON GROUP PLC - CTW 50.3166 MINIS</t>
  </si>
  <si>
    <t>JANUS HENDERSON GROUP PLC - CTW 50.7391 MINIS</t>
  </si>
  <si>
    <t>JANUS HENDERSON GROUP PLC - CTW 22.3674 JUN22 IW</t>
  </si>
  <si>
    <t>JHXJOJ</t>
  </si>
  <si>
    <t>JAMES HARDIE INDUSTRIES PLC - CTW MAR23 14.5648 IM</t>
  </si>
  <si>
    <t>JAMES HARDIE INDUSTRIES PLC - CTW JAN21 12.5167 IM</t>
  </si>
  <si>
    <t>JAMES HARDIE INDUSTRIES PLC - CTW 18.1899 MINIL</t>
  </si>
  <si>
    <t>JAMES HARDIE INDUSTRIES PLC - CTW 17.1675 MINIL</t>
  </si>
  <si>
    <t>JAMES HARDIE INDUSTRIES PLC - CTW 19.4733 MINIL</t>
  </si>
  <si>
    <t>JAMES HARDIE INDUSTRIES PLC - CTW 30.5488 MINIS</t>
  </si>
  <si>
    <t>JAMES HARDIE INDUSTRIES PLC - CTW 25.2969 MINIS</t>
  </si>
  <si>
    <t>JAMES HARDIE INDUSTRIES PLC - CTW 26.0718 MINIS</t>
  </si>
  <si>
    <t>KARJOJ</t>
  </si>
  <si>
    <t>KAROON GAS AUSTRALIA LIMITED - CTW MAR23 0.7007 IM</t>
  </si>
  <si>
    <t>KAROON GAS AUSTRALIA LIMITED - CTW MAR23 0.5706 IM</t>
  </si>
  <si>
    <t>KAROON GAS AUSTRALIA LIMITED - CTW 1.8454 MINIS</t>
  </si>
  <si>
    <t>KAROON GAS AUSTRALIA LIMITED - CTW 1.3741 MINIS</t>
  </si>
  <si>
    <t>KAROON GAS AUSTRALIA LIMITED - CTW 1.6075 MINIS</t>
  </si>
  <si>
    <t>KDRJOJ</t>
  </si>
  <si>
    <t>KIDMAN RESOURCES LIMITED - CTW MAR23 1.0811 IM</t>
  </si>
  <si>
    <t>KDRJOK</t>
  </si>
  <si>
    <t>KIDMAN RESOURCES LIMITED - CTW MAR23 0.8709 IM</t>
  </si>
  <si>
    <t>LLCBOA</t>
  </si>
  <si>
    <t>LENDLEASE GROUP - CTW JUN19 LLC BONUS</t>
  </si>
  <si>
    <t>LLCBON</t>
  </si>
  <si>
    <t>LENDLEASE GROUP - CTW OCT18 LLC BONUS</t>
  </si>
  <si>
    <t>LENDLEASE GROUP - CTW 12.00 NOV18 IW</t>
  </si>
  <si>
    <t>LENDLEASE GROUP - CTW MAY19 9.50 R I W</t>
  </si>
  <si>
    <t>LLCISK</t>
  </si>
  <si>
    <t>LENDLEASE GROUP - UBS 8.3201 JUN19 IW</t>
  </si>
  <si>
    <t>LLCISW</t>
  </si>
  <si>
    <t>LENDLEASE GROUP - UBS 10.00 JUN19 IW</t>
  </si>
  <si>
    <t>LENDLEASE GROUP - CTW AUG22 9.3913 IM</t>
  </si>
  <si>
    <t>LENDLEASE GROUP - CTW 8.9343 MINIL</t>
  </si>
  <si>
    <t>LENDLEASE GROUP - CTW 17.6172 MINIL</t>
  </si>
  <si>
    <t>LENDLEASE GROUP - CTW 15.8915 MINIL</t>
  </si>
  <si>
    <t>LENDLEASE GROUP - CTW 15.3499 MINIL</t>
  </si>
  <si>
    <t>LENDLEASE GROUP - CTW 23.1788 MINIS</t>
  </si>
  <si>
    <t>LENDLEASE GROUP - CTW 25.1319 MINIS</t>
  </si>
  <si>
    <t>LLCKOT</t>
  </si>
  <si>
    <t>LENDLEASE GROUP - CTW 22.1758 MINIS</t>
  </si>
  <si>
    <t>LENDLEASE GROUP - CTW 23.9957 MINIS</t>
  </si>
  <si>
    <t>LENDLEASE GROUP - CTW DEC19 8.4252 IW</t>
  </si>
  <si>
    <t>LENDLEASE GROUP - CTW JAN21 6.0065 IW</t>
  </si>
  <si>
    <t>LLCSSE</t>
  </si>
  <si>
    <t>LENDLEASE GROUP - UBS 8.1473 JUN19 IW</t>
  </si>
  <si>
    <t>LENDLEASE GROUP - WBC 8.6959 JUN20 IW</t>
  </si>
  <si>
    <t>LENDLEASE GROUP - WBC 5.6688 JUN20 IW</t>
  </si>
  <si>
    <t>LIQUEFIED NATURAL GAS LIMITED - CTW 1.4355 MINIS</t>
  </si>
  <si>
    <t>LIQUEFIED NATURAL GAS LIMITED - CTW 0.9619 MINIS</t>
  </si>
  <si>
    <t>LNKBON</t>
  </si>
  <si>
    <t>LINK ADMINISTRATION HOLDINGS LIMITED - CTW OCT18 LNK BONUS</t>
  </si>
  <si>
    <t>LOVJOJ</t>
  </si>
  <si>
    <t>LOVISA HOLDINGS LIMITED - CTW MAR23 8.1883 IM</t>
  </si>
  <si>
    <t>LOVISA HOLDINGS LIMITED - CTW MAR23 6.827 IM</t>
  </si>
  <si>
    <t>LSFJOJ</t>
  </si>
  <si>
    <t>L1 LONG SHORT FUND LIMITED - CTW MAR23 1.5015 IM</t>
  </si>
  <si>
    <t>LSFJOK</t>
  </si>
  <si>
    <t>L1 LONG SHORT FUND LIMITED - CTW MAR23 1.2713 IM</t>
  </si>
  <si>
    <t>LYNAS CORPORATION LIMITED - CTW 1.7668 MINIL</t>
  </si>
  <si>
    <t>LYNAS CORPORATION LIMITED - CTW 1.5144 MINIL</t>
  </si>
  <si>
    <t>LYNAS CORPORATION LIMITED - CTW 8.9997 MINIS</t>
  </si>
  <si>
    <t>LYNAS CORPORATION LIMITED - CTW 4.9885 MINIS</t>
  </si>
  <si>
    <t>LYNAS CORPORATION LIMITED - CTW 11.3039 MINIS</t>
  </si>
  <si>
    <t>LYNAS CORPORATION LIMITED - CTW 3.8006 MINIS</t>
  </si>
  <si>
    <t>LYNAS CORPORATION LIMITED - CTW 6.1762 MINIS</t>
  </si>
  <si>
    <t>LYNAS CORPORATION LIMITED - CTW 7.364 MINIS</t>
  </si>
  <si>
    <t>MFF CAPITAL INVESTMENTS LIMITED - CTW AUG22 1.0473 IM</t>
  </si>
  <si>
    <t>MFF CAPITAL INVESTMENTS LIMITED - CTW NOV21 1.4224 IM</t>
  </si>
  <si>
    <t>MFF CAPITAL INVESTMENTS LIMITED - CTW NOV21 1.0677 IW</t>
  </si>
  <si>
    <t>MFGISK</t>
  </si>
  <si>
    <t>MAGELLAN FINANCIAL GROUP LIMITED - UBS 15.4552 JUN19 IW</t>
  </si>
  <si>
    <t>MFGISW</t>
  </si>
  <si>
    <t>MAGELLAN FINANCIAL GROUP LIMITED - UBS 13.40 JUN19 IW</t>
  </si>
  <si>
    <t>MFGJOP</t>
  </si>
  <si>
    <t>MAGELLAN FINANCIAL GROUP LIMITED - CTW MAY19 13.066 IM</t>
  </si>
  <si>
    <t>MAGELLAN FINANCIAL GROUP LIMITED - CTW APR20 15.9318 IM</t>
  </si>
  <si>
    <t>MAGELLAN FINANCIAL GROUP LIMITED - CTW 14.4749 MINIL</t>
  </si>
  <si>
    <t>MAGELLAN FINANCIAL GROUP LIMITED - CTW 18.621 MINIL</t>
  </si>
  <si>
    <t>MAGELLAN FINANCIAL GROUP LIMITED - CTW 16.1437 MINIL</t>
  </si>
  <si>
    <t>MAGELLAN FINANCIAL GROUP LIMITED - CTW 36.3994 MINIS</t>
  </si>
  <si>
    <t>MAGELLAN FINANCIAL GROUP LIMITED - CTW 39.3308 MINIS</t>
  </si>
  <si>
    <t>MAGELLAN FINANCIAL GROUP LIMITED - CTW 33.555 MINIS</t>
  </si>
  <si>
    <t>MAGELLAN FINANCIAL GROUP LIMITED - CTW MAR20 9.5235 IW</t>
  </si>
  <si>
    <t>MFGSSE</t>
  </si>
  <si>
    <t>MAGELLAN FINANCIAL GROUP LIMITED - UBS 16.1403 JUN19 IW</t>
  </si>
  <si>
    <t>MGGBOA</t>
  </si>
  <si>
    <t>MAGELLAN GLOBAL TRUST - CTW JUN19 MGG BONUS</t>
  </si>
  <si>
    <t>MGGBOD</t>
  </si>
  <si>
    <t>MAGELLAN GLOBAL TRUST - CTW MAR19 MGG BONUS</t>
  </si>
  <si>
    <t>MGGBOF</t>
  </si>
  <si>
    <t>MAGELLAN GLOBAL TRUST - CTW JAN19 MGG BONUS</t>
  </si>
  <si>
    <t>MAGELLAN GLOBAL TRUST - CTW AUG22 0.6416 IW</t>
  </si>
  <si>
    <t>MGRISH</t>
  </si>
  <si>
    <t>MIRVAC GROUP - UBS JAN19 2.15 I W</t>
  </si>
  <si>
    <t>MGRISK</t>
  </si>
  <si>
    <t>MIRVAC GROUP - UBS 1.1794 JUN19 IW</t>
  </si>
  <si>
    <t>MGRISV</t>
  </si>
  <si>
    <t>MIRVAC GROUP - UBS 2.15 JAN19 IW</t>
  </si>
  <si>
    <t>MIRVAC GROUP - CTW 1.4313 MINIL</t>
  </si>
  <si>
    <t>MIRVAC GROUP - CTW 1.7749 MINIL</t>
  </si>
  <si>
    <t>MIRVAC GROUP - CTW 1.5996 MINIL</t>
  </si>
  <si>
    <t>MIRVAC GROUP - CTW 2.9688 MINIS</t>
  </si>
  <si>
    <t>MIRVAC GROUP - CTW 3.1669 MINIS</t>
  </si>
  <si>
    <t>MIRVAC GROUP - CTW 2.7598 MINIS</t>
  </si>
  <si>
    <t>MGRSSE</t>
  </si>
  <si>
    <t>MIRVAC GROUP - UBS 1.1195 JUN19 IW</t>
  </si>
  <si>
    <t>MIRVAC GROUP - WBC 0.9227 JUN20 IW</t>
  </si>
  <si>
    <t>MOUNT GIBSON IRON LIMITED - CTW 0.1793 MINIL</t>
  </si>
  <si>
    <t>MOUNT GIBSON IRON LIMITED - CTW 0.2701 MINIL</t>
  </si>
  <si>
    <t>MGXKOR</t>
  </si>
  <si>
    <t>MOUNT GIBSON IRON LIMITED - CTW 0.5774 MINIS</t>
  </si>
  <si>
    <t>MINERAL RESOURCES LIMITED - CTW AUG22 8.3783 IM</t>
  </si>
  <si>
    <t>MINJOC</t>
  </si>
  <si>
    <t>MINERAL RESOURCES LIMITED - CTW AUG22 12.5674 IM</t>
  </si>
  <si>
    <t>MINERAL RESOURCES LIMITED - CTW 10.6112 MINIL</t>
  </si>
  <si>
    <t>MINERAL RESOURCES LIMITED - CTW 20.2404 MINIS</t>
  </si>
  <si>
    <t>MINERAL RESOURCES LIMITED - CTW 22.1789 MINIS</t>
  </si>
  <si>
    <t>MINERAL RESOURCES LIMITED - CTW 25.428 MINIS</t>
  </si>
  <si>
    <t>MILTON CORPORATION LIMITED - CTW AUG22 2.7229 IM</t>
  </si>
  <si>
    <t>MILTON CORPORATION LIMITED - CTW NOV21 3.0362 IM</t>
  </si>
  <si>
    <t>MEDUSA MINING LIMITED - CTW 0.6929 MINIS</t>
  </si>
  <si>
    <t>MEDUSA MINING LIMITED - CTW 0.8668 MINIS</t>
  </si>
  <si>
    <t>MCMILLAN SHAKESPEARE LIMITED - CTW 11.2245 MINIL</t>
  </si>
  <si>
    <t>MCMILLAN SHAKESPEARE LIMITED - CTW 3.6586 MINIL</t>
  </si>
  <si>
    <t>MCMILLAN SHAKESPEARE LIMITED - CTW 6.3149 MINIL</t>
  </si>
  <si>
    <t>MCMILLAN SHAKESPEARE LIMITED - CTW 5.1622 MINIL</t>
  </si>
  <si>
    <t>MCMILLAN SHAKESPEARE LIMITED - CTW AUG22 6.5343 IW</t>
  </si>
  <si>
    <t>MONADELPHOUS GROUP LIMITED - CTW JAN21 4.5515 IM</t>
  </si>
  <si>
    <t>MONADELPHOUS GROUP LIMITED - CTW NOV21 6.5252 IM</t>
  </si>
  <si>
    <t>MONADELPHOUS GROUP LIMITED - CTW 10.2846 MINIL</t>
  </si>
  <si>
    <t>MONADELPHOUS GROUP LIMITED - CTW 7.5963 MINIL</t>
  </si>
  <si>
    <t>MNDKOE</t>
  </si>
  <si>
    <t>MONADELPHOUS GROUP LIMITED - CTW 12.6068 MINIL</t>
  </si>
  <si>
    <t>MONADELPHOUS GROUP LIMITED - CTW 16.8904 MINIS</t>
  </si>
  <si>
    <t>MONADELPHOUS GROUP LIMITED - CTW 18.0352 MINIS</t>
  </si>
  <si>
    <t>MONADELPHOUS GROUP LIMITED - CTW 20.2409 MINIS</t>
  </si>
  <si>
    <t>MPLBOA</t>
  </si>
  <si>
    <t>MEDIBANK PRIVATE LIMITED - CTW JUN19 MPL BONUS</t>
  </si>
  <si>
    <t>MPLBOB</t>
  </si>
  <si>
    <t>MPLBOD</t>
  </si>
  <si>
    <t>MEDIBANK PRIVATE LIMITED - CTW MAR19 MPL BONUS</t>
  </si>
  <si>
    <t>MEDIBANK PRIVATE LIMITED - CTW JAN19 MPL BONUS</t>
  </si>
  <si>
    <t>MPLBON</t>
  </si>
  <si>
    <t>MEDIBANK PRIVATE LIMITED - CTW OCT18 MPL BONUS</t>
  </si>
  <si>
    <t>MPLBOR</t>
  </si>
  <si>
    <t>MEDIBANK PRIVATE LIMITED - CTW DEC18 MPL BONUS</t>
  </si>
  <si>
    <t>MEDIBANK PRIVATE LIMITED - CTW OCT18 1.70 R I W</t>
  </si>
  <si>
    <t>MPLISK</t>
  </si>
  <si>
    <t>MEDIBANK PRIVATE LIMITED - UBS 2.0277 JUN19 IW</t>
  </si>
  <si>
    <t>MPLIYF</t>
  </si>
  <si>
    <t>MEDIBANK PRIVATE LIMITED - CBA JUN19 2.111 R IW</t>
  </si>
  <si>
    <t>MEDIBANK PRIVATE LIMITED - CTW AUG22 2.4382 IM</t>
  </si>
  <si>
    <t>MPLJOP</t>
  </si>
  <si>
    <t>MEDIBANK PRIVATE LIMITED - CTW MAY19 2.1449 IM</t>
  </si>
  <si>
    <t>MPLJOQ</t>
  </si>
  <si>
    <t>MEDIBANK PRIVATE LIMITED - CTW MAY19 1.514 IM</t>
  </si>
  <si>
    <t>MEDIBANK PRIVATE LIMITED - CTW NOV21 1.8107 IM</t>
  </si>
  <si>
    <t>MEDIBANK PRIVATE LIMITED - CTW 2.5553 MINIL</t>
  </si>
  <si>
    <t>MPLKOB</t>
  </si>
  <si>
    <t>MEDIBANK PRIVATE LIMITED - CTW 2.291 MINIL</t>
  </si>
  <si>
    <t>MEDIBANK PRIVATE LIMITED - CTW 1.807 MINIL</t>
  </si>
  <si>
    <t>MEDIBANK PRIVATE LIMITED - CTW 3.9936 MINIS</t>
  </si>
  <si>
    <t>MEDIBANK PRIVATE LIMITED - CTW 3.5134 MINIS</t>
  </si>
  <si>
    <t>MEDIBANK PRIVATE LIMITED - CTW 3.6893 MINIS</t>
  </si>
  <si>
    <t>MEDIBANK PRIVATE LIMITED - CTW DEC19 1.2631 IW</t>
  </si>
  <si>
    <t>MEDIBANK PRIVATE LIMITED - CTW JAN21 1.7969 IW</t>
  </si>
  <si>
    <t>MPLSSA</t>
  </si>
  <si>
    <t>MEDIBANK PRIVATE LIMITED - UBS 1.281 JUN19 IW</t>
  </si>
  <si>
    <t>MPLSSE</t>
  </si>
  <si>
    <t>MEDIBANK PRIVATE LIMITED - UBS 2.0729 JUN19 IW</t>
  </si>
  <si>
    <t>MEDIBANK PRIVATE LIMITED - WBC 1.1686 JUN20 IW</t>
  </si>
  <si>
    <t>MACQUARIE GROUP LIMITED - CTW JUN19 MQG BONUS</t>
  </si>
  <si>
    <t>MQGBOD</t>
  </si>
  <si>
    <t>MACQUARIE GROUP LIMITED - CTW MAR19 MQG BONUS</t>
  </si>
  <si>
    <t>MQGBOF</t>
  </si>
  <si>
    <t>MACQUARIE GROUP LIMITED - CTW JAN19 MQG BONUS</t>
  </si>
  <si>
    <t>MQGBON</t>
  </si>
  <si>
    <t>MACQUARIE GROUP LIMITED - CTW OCT18 MQG BONUS</t>
  </si>
  <si>
    <t>MQGBOQ</t>
  </si>
  <si>
    <t>MACQUARIE GROUP LIMITED - CTW SEP18 MQG BONUS</t>
  </si>
  <si>
    <t>MQGBOR</t>
  </si>
  <si>
    <t>MACQUARIE GROUP LIMITED - CTW DEC18 MQG BONUS</t>
  </si>
  <si>
    <t>MACQUARIE GROUP LIMITED - CTW MAY19 52.00 R IW</t>
  </si>
  <si>
    <t>MACQUARIE GROUP LIMITED - CTW OCT18 47.00 R IW</t>
  </si>
  <si>
    <t>MACQUARIE GROUP LIMITED - CTW NOV18 55.00 R IW</t>
  </si>
  <si>
    <t>MACQUARIE GROUP LIMITED - CTW NOV18 65.00 R IW</t>
  </si>
  <si>
    <t>MACQUARIE GROUP LIMITED - CTW 87.00 MAY19 IW</t>
  </si>
  <si>
    <t>MQGISH</t>
  </si>
  <si>
    <t>MACQUARIE GROUP LIMITED - UBS NOV18 104.30 I W</t>
  </si>
  <si>
    <t>MQGISK</t>
  </si>
  <si>
    <t>MACQUARIE GROUP LIMITED - UBS 45.2632 JUN19 IW</t>
  </si>
  <si>
    <t>MQGISV</t>
  </si>
  <si>
    <t>MACQUARIE GROUP LIMITED - UBS 102.55 NOV18 IW</t>
  </si>
  <si>
    <t>MQGISW</t>
  </si>
  <si>
    <t>MACQUARIE GROUP LIMITED - UBS 62.40 JUN19 IW</t>
  </si>
  <si>
    <t>MQGISX</t>
  </si>
  <si>
    <t>MACQUARIE GROUP LIMITED - UBS 113.95 MAY19 IW</t>
  </si>
  <si>
    <t>MQGIYE</t>
  </si>
  <si>
    <t>MACQUARIE GROUP LIMITED - CBA JUN1938.1212R IW</t>
  </si>
  <si>
    <t>MACQUARIE GROUP LIMITED - CBA JUN1951.8325R IW</t>
  </si>
  <si>
    <t>MACQUARIE GROUP LIMITED - CTW MAR23 81.9591 IM</t>
  </si>
  <si>
    <t>MACQUARIE GROUP LIMITED - CTW MAR23 76.0648 IM</t>
  </si>
  <si>
    <t>MACQUARIE GROUP LIMITED - CTW APR20 42.6779 IM</t>
  </si>
  <si>
    <t>MACQUARIE GROUP LIMITED - CTW APR20 55.6642 IM</t>
  </si>
  <si>
    <t>MQGJOP</t>
  </si>
  <si>
    <t>MACQUARIE GROUP LIMITED - CTW MAY19 51.2094 IM</t>
  </si>
  <si>
    <t>MQGJOQ</t>
  </si>
  <si>
    <t>MACQUARIE GROUP LIMITED - CTW MAY19 59.7305 IM</t>
  </si>
  <si>
    <t>MACQUARIE GROUP LIMITED - CTW NOV21 65.2407 IM</t>
  </si>
  <si>
    <t>MACQUARIE GROUP LIMITED - CTW 105.7197 MINIL</t>
  </si>
  <si>
    <t>MACQUARIE GROUP LIMITED - CTW 98.5276 MINIL</t>
  </si>
  <si>
    <t>MACQUARIE GROUP LIMITED - CTW 82.7927 MINIL</t>
  </si>
  <si>
    <t>MACQUARIE GROUP LIMITED - CTW 77.1034 MINIL</t>
  </si>
  <si>
    <t>MQGKOH</t>
  </si>
  <si>
    <t>MACQUARIE GROUP LIMITED - CTW 86.4576 MINIL</t>
  </si>
  <si>
    <t>MACQUARIE GROUP LIMITED - CTW 39.8236 MINIL</t>
  </si>
  <si>
    <t>MACQUARIE GROUP LIMITED - CTW 75.241 MINIL</t>
  </si>
  <si>
    <t>MACQUARIE GROUP LIMITED - CTW 72.355 MINIL</t>
  </si>
  <si>
    <t>MACQUARIE GROUP LIMITED - CTW 70.5222 MINIL</t>
  </si>
  <si>
    <t>MACQUARIE GROUP LIMITED - CTW 156.3894 MINIS</t>
  </si>
  <si>
    <t>MACQUARIE GROUP LIMITED - CTW 166.5474 MINIS</t>
  </si>
  <si>
    <t>MACQUARIE GROUP LIMITED - CTW 151.2591 MINIS</t>
  </si>
  <si>
    <t>MACQUARIE GROUP LIMITED - CTW 161.8938 MINIS</t>
  </si>
  <si>
    <t>MACQUARIE GROUP LIMITED - CTW 139.4892 MINIS</t>
  </si>
  <si>
    <t>MACQUARIE GROUP LIMITED - CTW 141.6691 MINIS</t>
  </si>
  <si>
    <t>MACQUARIE GROUP LIMITED - CTW 150.1119 MINIS</t>
  </si>
  <si>
    <t>MACQUARIE GROUP LIMITED - CTW 120.7308GSLMINIL</t>
  </si>
  <si>
    <t>MACQUARIE GROUP LIMITED - CTW 115.7212GSLMINIL</t>
  </si>
  <si>
    <t>MACQUARIE GROUP LIMITED - CTW 110.7116GSLMINIL</t>
  </si>
  <si>
    <t>MQGLOE</t>
  </si>
  <si>
    <t>MACQUARIE GROUP LIMITED - CTW 106.5996GSLMINIL</t>
  </si>
  <si>
    <t>MQGLOL</t>
  </si>
  <si>
    <t>MACQUARIE GROUP LIMITED - CTW 104.5835GSLMINIL</t>
  </si>
  <si>
    <t>MQGLOM</t>
  </si>
  <si>
    <t>MACQUARIE GROUP LIMITED - CTW 102.5675GSLMINIL</t>
  </si>
  <si>
    <t>MACQUARIE GROUP LIMITED - CTW 127.9774GSLMINIS</t>
  </si>
  <si>
    <t>MACQUARIE GROUP LIMITED - CTW 131.3826GSLMINIS</t>
  </si>
  <si>
    <t>MACQUARIE GROUP LIMITED - CTW 126.5118GSLMINIS</t>
  </si>
  <si>
    <t>MACQUARIE GROUP LIMITED - CTW 133.9763GSLMINIS</t>
  </si>
  <si>
    <t>MACQUARIE GROUP LIMITED - CTW 135.976 GSLMINIS</t>
  </si>
  <si>
    <t>MQGLOX</t>
  </si>
  <si>
    <t>MACQUARIE GROUP LIMITED - CTW 137.9756GSLMINIS</t>
  </si>
  <si>
    <t>MACQUARIE GROUP LIMITED - CTW 68.703 MINIL</t>
  </si>
  <si>
    <t>MACQUARIE GROUP LIMITED - CTW 152.3294 MINIS</t>
  </si>
  <si>
    <t>MACQUARIE GROUP LIMITED - CTW DEC19 39.0053 IW</t>
  </si>
  <si>
    <t>MACQUARIE GROUP LIMITED - CTW JAN21 29.3582 IW</t>
  </si>
  <si>
    <t>MACQUARIE GROUP LIMITED - CTW 16.51 DEC19 IW</t>
  </si>
  <si>
    <t>MACQUARIE GROUP LIMITED - CTW 46.7511 JUN20 IW</t>
  </si>
  <si>
    <t>MACQUARIE GROUP LIMITED - CTW 29.0264 JUN21 IW</t>
  </si>
  <si>
    <t>MACQUARIE GROUP LIMITED - CTW 52.4977 JUN22 IW</t>
  </si>
  <si>
    <t>MQGSSA</t>
  </si>
  <si>
    <t>MACQUARIE GROUP LIMITED - UBS 23.1639 JUN19 IW</t>
  </si>
  <si>
    <t>MQGSSE</t>
  </si>
  <si>
    <t>MACQUARIE GROUP LIMITED - UBS 41.9956 JUN19 IW</t>
  </si>
  <si>
    <t>MQGSSI</t>
  </si>
  <si>
    <t>MACQUARIE GROUP LIMITED - UBS JUN18 88.01 I W</t>
  </si>
  <si>
    <t>MQGSSJ</t>
  </si>
  <si>
    <t>MACQUARIE GROUP LIMITED - UBS JUN19 126.5275 I</t>
  </si>
  <si>
    <t>MQGSSL</t>
  </si>
  <si>
    <t>MACQUARIE GROUP LIMITED - UBS 43.0663 JUN19 IW</t>
  </si>
  <si>
    <t>MQGSSZ</t>
  </si>
  <si>
    <t>MACQUARIE GROUP LIMITED - UBS 35.0245 JUN19 IW</t>
  </si>
  <si>
    <t>MACQUARIE GROUP LIMITED - WBC 42.982 JUN22 IW</t>
  </si>
  <si>
    <t>MACQUARIE GROUP LIMITED - WBC 33.8371 JUN20 IW</t>
  </si>
  <si>
    <t>MACQUARIE GROUP LIMITED - CTW DEC18 112.00 CW</t>
  </si>
  <si>
    <t>MACQUARIE GROUP LIMITED - CTW DEC18 118.00 CW</t>
  </si>
  <si>
    <t>MACQUARIE GROUP LIMITED - CTW DEC18 108.00 PW</t>
  </si>
  <si>
    <t>MACQUARIE GROUP LIMITED - CTW DEC18 102.00 PW</t>
  </si>
  <si>
    <t>MQGXOC</t>
  </si>
  <si>
    <t>MACQUARIE GROUP LIMITED - CTW JUN19106.00BARCW</t>
  </si>
  <si>
    <t>MQGXOD</t>
  </si>
  <si>
    <t>MACQUARIE GROUP LIMITED - CTW JUN19100.00BARCW</t>
  </si>
  <si>
    <t>MQGXOR</t>
  </si>
  <si>
    <t>MACQUARIE GROUP LIMITED - CTW JUN19118.00BARPW</t>
  </si>
  <si>
    <t>MQGXOS</t>
  </si>
  <si>
    <t>MACQUARIE GROUP LIMITED - CTW JUN19124.00BARPW</t>
  </si>
  <si>
    <t>MSBKOE</t>
  </si>
  <si>
    <t>MESOBLAST LIMITED - CTW 1.0117 MINIL</t>
  </si>
  <si>
    <t>MESOBLAST LIMITED - CTW 1.9714 MINIS</t>
  </si>
  <si>
    <t>MESOBLAST LIMITED - CTW 2.3193 MINIS</t>
  </si>
  <si>
    <t>MESOBLAST LIMITED - CTW 2.6672 MINIS</t>
  </si>
  <si>
    <t>METCASH LIMITED - CTW 2.70 MAY19 IW</t>
  </si>
  <si>
    <t>METCASH LIMITED - CTW 2.2073 MINIL</t>
  </si>
  <si>
    <t>METCASH LIMITED - CTW 1.9692 MINIL</t>
  </si>
  <si>
    <t>METCASH LIMITED - CTW 1.73 MINIL</t>
  </si>
  <si>
    <t>METCASH LIMITED - CTW 3.4392 MINIS</t>
  </si>
  <si>
    <t>METCASH LIMITED - CTW 3.7557 MINIS</t>
  </si>
  <si>
    <t>METCASH LIMITED - CTW 4.1008 MINIS</t>
  </si>
  <si>
    <t>VANECK VECTORS AUSTRALIAN PROPERTY ETF - CTW MAR20 12.1231 IM</t>
  </si>
  <si>
    <t>VANECK VECTORS SMALL COMPANIES MASTERS ETF - CTW JAN21 11.3788 IM</t>
  </si>
  <si>
    <t>VANECK VECTORS AUSTRALIAN EQUAL WEIGHT ETF - CTW APR20 13.9896 IM</t>
  </si>
  <si>
    <t>VANECK VECTORS AUSTRALIAN EQUAL WEIGHT ETF - CTW AUG22 13.978 IW</t>
  </si>
  <si>
    <t>MYOKOA</t>
  </si>
  <si>
    <t>MYOB GROUP LIMITED - CTW 2.2374 MINIL</t>
  </si>
  <si>
    <t>MYOKOQ</t>
  </si>
  <si>
    <t>MYOB GROUP LIMITED - CTW 3.2855 MINIS</t>
  </si>
  <si>
    <t>MYOKOR</t>
  </si>
  <si>
    <t>MYOB GROUP LIMITED - CTW 3.5952 MINIS</t>
  </si>
  <si>
    <t>MYRBOA</t>
  </si>
  <si>
    <t>MYER HOLDINGS LIMITED - CTW JUN19 MYR BONUS</t>
  </si>
  <si>
    <t>MYRBOR</t>
  </si>
  <si>
    <t>MYER HOLDINGS LIMITED - CTW DEC18 MYR BONUS</t>
  </si>
  <si>
    <t>MYER HOLDINGS LIMITED - CTW MAY19 0.20 R I W</t>
  </si>
  <si>
    <t>MYER HOLDINGS LIMITED - CTW 0.2758 MINIL</t>
  </si>
  <si>
    <t>MYER HOLDINGS LIMITED - CTW 0.2297 MINIL</t>
  </si>
  <si>
    <t>MYER HOLDINGS LIMITED - CTW 1.0307 MINIS</t>
  </si>
  <si>
    <t>MYER HOLDINGS LIMITED - CTW 0.5322 MINIS</t>
  </si>
  <si>
    <t>MYER HOLDINGS LIMITED - CTW 0.6985 MINIS</t>
  </si>
  <si>
    <t>MYER HOLDINGS LIMITED - CTW 0.8648 MINIS</t>
  </si>
  <si>
    <t>MYER HOLDINGS LIMITED - CTW 1.2234 DEC19 IW</t>
  </si>
  <si>
    <t>MYER HOLDINGS LIMITED - CTW 0.5801 JUN21 IW</t>
  </si>
  <si>
    <t>MYXJOA</t>
  </si>
  <si>
    <t>MAYNE PHARMA GROUP LIMITED - CTW AUG22 0.3926 IM</t>
  </si>
  <si>
    <t>MYXKOA</t>
  </si>
  <si>
    <t>MAYNE PHARMA GROUP LIMITED - CTW 0.522 MINIL</t>
  </si>
  <si>
    <t>MAYNE PHARMA GROUP LIMITED - CTW 0.5257 MINIL</t>
  </si>
  <si>
    <t>MYXKOC</t>
  </si>
  <si>
    <t>MAYNE PHARMA GROUP LIMITED - CTW 0.3945 MINIL</t>
  </si>
  <si>
    <t>MAYNE PHARMA GROUP LIMITED - CTW 0.3504 MINIL</t>
  </si>
  <si>
    <t>MAYNE PHARMA GROUP LIMITED - CTW 1.0939 MINIS</t>
  </si>
  <si>
    <t>MAYNE PHARMA GROUP LIMITED - CTW 1.0765 MINIS</t>
  </si>
  <si>
    <t>NABBOA</t>
  </si>
  <si>
    <t>NATIONAL AUSTRALIA BANK LIMITED - CTW JUN19 NAB BONUS</t>
  </si>
  <si>
    <t>NABBOB</t>
  </si>
  <si>
    <t>NABBOD</t>
  </si>
  <si>
    <t>NATIONAL AUSTRALIA BANK LIMITED - CTW MAR19 NAB BONUS</t>
  </si>
  <si>
    <t>NATIONAL AUSTRALIA BANK LIMITED - CTW JAN19 NAB BONUS</t>
  </si>
  <si>
    <t>NABBON</t>
  </si>
  <si>
    <t>NATIONAL AUSTRALIA BANK LIMITED - CTW OCT18 NAB BONUS</t>
  </si>
  <si>
    <t>NABBOQ</t>
  </si>
  <si>
    <t>NATIONAL AUSTRALIA BANK LIMITED - CTW SEP18 NAB BONUS</t>
  </si>
  <si>
    <t>NABBOR</t>
  </si>
  <si>
    <t>NATIONAL AUSTRALIA BANK LIMITED - CTW DEC18 NAB BONUS</t>
  </si>
  <si>
    <t>NABBOY</t>
  </si>
  <si>
    <t>NATIONAL AUSTRALIA BANK LIMITED - CTW APR19 NAB BONUS</t>
  </si>
  <si>
    <t>NATIONAL AUSTRALIA BANK LIMITED - CTW MAY19 14.50 R IW</t>
  </si>
  <si>
    <t>NATIONAL AUSTRALIA BANK LIMITED - CTW NOV18 16.00 R IW</t>
  </si>
  <si>
    <t>NATIONAL AUSTRALIA BANK LIMITED - CTW OCT18 17.00 R IW</t>
  </si>
  <si>
    <t>NATIONAL AUSTRALIA BANK LIMITED - CTW NOV18 15.00 R IW</t>
  </si>
  <si>
    <t>NATIONAL AUSTRALIA BANK LIMITED - CTW 22.00 NOV18 IW</t>
  </si>
  <si>
    <t>NATIONAL AUSTRALIA BANK LIMITED - CTW 24.00 MAY19 IW</t>
  </si>
  <si>
    <t>NABISH</t>
  </si>
  <si>
    <t>NATIONAL AUSTRALIA BANK LIMITED - UBS NOV18 28.65 I W</t>
  </si>
  <si>
    <t>NABISK</t>
  </si>
  <si>
    <t>NATIONAL AUSTRALIA BANK LIMITED - UBS 17.2924 JUN19 IW</t>
  </si>
  <si>
    <t>NABISV</t>
  </si>
  <si>
    <t>NATIONAL AUSTRALIA BANK LIMITED - UBS 28.65 NOV18 IW</t>
  </si>
  <si>
    <t>NABISW</t>
  </si>
  <si>
    <t>NATIONAL AUSTRALIA BANK LIMITED - UBS 15.60 JUN19 IW</t>
  </si>
  <si>
    <t>NABISX</t>
  </si>
  <si>
    <t>NATIONAL AUSTRALIA BANK LIMITED - UBS 26.55 MAY19 IW</t>
  </si>
  <si>
    <t>NATIONAL AUSTRALIA BANK LIMITED - CBA JUN1918.0464R IW</t>
  </si>
  <si>
    <t>NATIONAL AUSTRALIA BANK LIMITED - CTW AUG22 23.3544 IM</t>
  </si>
  <si>
    <t>NATIONAL AUSTRALIA BANK LIMITED - CTW MAR23 20.0811 IM</t>
  </si>
  <si>
    <t>NATIONAL AUSTRALIA BANK LIMITED - CTW APR20 21.1204 IM</t>
  </si>
  <si>
    <t>NATIONAL AUSTRALIA BANK LIMITED - CTW APR20 16.417 IM</t>
  </si>
  <si>
    <t>NATIONAL AUSTRALIA BANK LIMITED - CTW MAR23 11.3716 IM</t>
  </si>
  <si>
    <t>NATIONAL AUSTRALIA BANK LIMITED - CTW JAN21 19.2248 IM</t>
  </si>
  <si>
    <t>NATIONAL AUSTRALIA BANK LIMITED - CTW JAN21 14.7925 IM</t>
  </si>
  <si>
    <t>NABKOA</t>
  </si>
  <si>
    <t>NATIONAL AUSTRALIA BANK LIMITED - CTW 25.5326 MINIL</t>
  </si>
  <si>
    <t>NATIONAL AUSTRALIA BANK LIMITED - CTW 24.6734 MINIL</t>
  </si>
  <si>
    <t>NABKOF</t>
  </si>
  <si>
    <t>NATIONAL AUSTRALIA BANK LIMITED - CTW 22.4146 MINIL</t>
  </si>
  <si>
    <t>NATIONAL AUSTRALIA BANK LIMITED - CTW 20.4342 MINIL</t>
  </si>
  <si>
    <t>NATIONAL AUSTRALIA BANK LIMITED - CTW 21.8392 MINIL</t>
  </si>
  <si>
    <t>NATIONAL AUSTRALIA BANK LIMITED - CTW 21.5411 MINIL</t>
  </si>
  <si>
    <t>NATIONAL AUSTRALIA BANK LIMITED - CTW 23.9507 MINIL</t>
  </si>
  <si>
    <t>NATIONAL AUSTRALIA BANK LIMITED - CTW 23.3283 MINIL</t>
  </si>
  <si>
    <t>NATIONAL AUSTRALIA BANK LIMITED - CTW 21.4568 MINIL</t>
  </si>
  <si>
    <t>NATIONAL AUSTRALIA BANK LIMITED - CTW 19.7393 MINIL</t>
  </si>
  <si>
    <t>NATIONAL AUSTRALIA BANK LIMITED - CTW 29.0533 MINIS</t>
  </si>
  <si>
    <t>NATIONAL AUSTRALIA BANK LIMITED - CTW 29.6905 MINIS</t>
  </si>
  <si>
    <t>NATIONAL AUSTRALIA BANK LIMITED - CTW 38.5253 MINIS</t>
  </si>
  <si>
    <t>NATIONAL AUSTRALIA BANK LIMITED - CTW 30.9565 MINIS</t>
  </si>
  <si>
    <t>NATIONAL AUSTRALIA BANK LIMITED - CTW 32.2173 MINIS</t>
  </si>
  <si>
    <t>NATIONAL AUSTRALIA BANK LIMITED - CTW 34.8082 MINIS</t>
  </si>
  <si>
    <t>NATIONAL AUSTRALIA BANK LIMITED - CTW 33.9992 MINIS</t>
  </si>
  <si>
    <t>NATIONAL AUSTRALIA BANK LIMITED - CTW 33.5285 MINIS</t>
  </si>
  <si>
    <t>NATIONAL AUSTRALIA BANK LIMITED - CTW 36.2812 MINIS</t>
  </si>
  <si>
    <t>NATIONAL AUSTRALIA BANK LIMITED - CTW 26.3094 GSLMINIL</t>
  </si>
  <si>
    <t>NATIONAL AUSTRALIA BANK LIMITED - CTW 22.0115 GSLMINIL</t>
  </si>
  <si>
    <t>NATIONAL AUSTRALIA BANK LIMITED - CTW 25.5258 GSLMINIL</t>
  </si>
  <si>
    <t>NATIONAL AUSTRALIA BANK LIMITED - CTW 21.011 GSLMINIL</t>
  </si>
  <si>
    <t>NABLOF</t>
  </si>
  <si>
    <t>NATIONAL AUSTRALIA BANK LIMITED - CTW 24.9214 GSLMINIL</t>
  </si>
  <si>
    <t>NABLOG</t>
  </si>
  <si>
    <t>NATIONAL AUSTRALIA BANK LIMITED - CTW 23.4708 GSLMINIL</t>
  </si>
  <si>
    <t>NATIONAL AUSTRALIA BANK LIMITED - CTW 31.3208 GSLMINIS</t>
  </si>
  <si>
    <t>NABLOQ</t>
  </si>
  <si>
    <t>NATIONAL AUSTRALIA BANK LIMITED - CTW 32.5204 GSLMINIS</t>
  </si>
  <si>
    <t>NATIONAL AUSTRALIA BANK LIMITED - CTW 28.20 GSLMINIS</t>
  </si>
  <si>
    <t>NATIONAL AUSTRALIA BANK LIMITED - CTW 28.7998 GSLMINIS</t>
  </si>
  <si>
    <t>NATIONAL AUSTRALIA BANK LIMITED - CTW 29.7591 GSLMINIS</t>
  </si>
  <si>
    <t>NABLOW</t>
  </si>
  <si>
    <t>NATIONAL AUSTRALIA BANK LIMITED - CTW 30.5992 GSLMINIS</t>
  </si>
  <si>
    <t>NATIONAL AUSTRALIA BANK LIMITED - CTW 35.5436 MINIS</t>
  </si>
  <si>
    <t>NABSMB</t>
  </si>
  <si>
    <t>NATIONAL AUSTRALIA BANK LIMITED - MQB JUN18 10.7421 IW</t>
  </si>
  <si>
    <t>NATIONAL AUSTRALIA BANK LIMITED - CTW DEC19 13.2885 IW</t>
  </si>
  <si>
    <t>NATIONAL AUSTRALIA BANK LIMITED - CTW 16.5687 DEC19 IW</t>
  </si>
  <si>
    <t>NATIONAL AUSTRALIA BANK LIMITED - CTW 11.6213 DEC19 IW</t>
  </si>
  <si>
    <t>NATIONAL AUSTRALIA BANK LIMITED - CTW 12.1188 JUN20 IW</t>
  </si>
  <si>
    <t>NATIONAL AUSTRALIA BANK LIMITED - CTW 8.5087 JUN21 IW</t>
  </si>
  <si>
    <t>NATIONAL AUSTRALIA BANK LIMITED - CTW 14.7943 JUN22 IW</t>
  </si>
  <si>
    <t>NABSSA</t>
  </si>
  <si>
    <t>NATIONAL AUSTRALIA BANK LIMITED - UBS 14.3815 JUN19 IW</t>
  </si>
  <si>
    <t>NABSSE</t>
  </si>
  <si>
    <t>NATIONAL AUSTRALIA BANK LIMITED - UBS 16.4688 JUN19 IW</t>
  </si>
  <si>
    <t>NABSSI</t>
  </si>
  <si>
    <t>NATIONAL AUSTRALIA BANK LIMITED - UBS JUN18 29.051 I W</t>
  </si>
  <si>
    <t>NABSSJ</t>
  </si>
  <si>
    <t>NATIONAL AUSTRALIA BANK LIMITED - UBS JUN19 29.3025 I</t>
  </si>
  <si>
    <t>NABSSL</t>
  </si>
  <si>
    <t>NATIONAL AUSTRALIA BANK LIMITED - UBS 15.1886 JUN19 IW</t>
  </si>
  <si>
    <t>NABSSZ</t>
  </si>
  <si>
    <t>NATIONAL AUSTRALIA BANK LIMITED - UBS 13.3065 JUN19 IW</t>
  </si>
  <si>
    <t>NATIONAL AUSTRALIA BANK LIMITED - WBC 14.8101 JUN22 IW</t>
  </si>
  <si>
    <t>NATIONAL AUSTRALIA BANK LIMITED - WBC 16.1936 JUN20 IW</t>
  </si>
  <si>
    <t>NATIONAL AUSTRALIA BANK LIMITED - WBC 10.037 JUN20 IW</t>
  </si>
  <si>
    <t>NATIONAL AUSTRALIA BANK LIMITED - CTW DEC18 30.00 CW</t>
  </si>
  <si>
    <t>NATIONAL AUSTRALIA BANK LIMITED - CTW DEC18 32.00 CW</t>
  </si>
  <si>
    <t>NATIONAL AUSTRALIA BANK LIMITED - CTW DEC18 29.00 PW</t>
  </si>
  <si>
    <t>NATIONAL AUSTRALIA BANK LIMITED - CTW DEC18 27.00 PW</t>
  </si>
  <si>
    <t>NABXOC</t>
  </si>
  <si>
    <t>NATIONAL AUSTRALIA BANK LIMITED - CTW JUN19 27.00BARCW</t>
  </si>
  <si>
    <t>NABXOD</t>
  </si>
  <si>
    <t>NATIONAL AUSTRALIA BANK LIMITED - CTW JUN19 25.00BARCW</t>
  </si>
  <si>
    <t>NABXOR</t>
  </si>
  <si>
    <t>NATIONAL AUSTRALIA BANK LIMITED - CTW JUN19 31.00BARPW</t>
  </si>
  <si>
    <t>NABXOS</t>
  </si>
  <si>
    <t>NATIONAL AUSTRALIA BANK LIMITED - CTW JUN19 33.00BARPW</t>
  </si>
  <si>
    <t>NANOSONICS LIMITED - CTW 1.42 MINIL</t>
  </si>
  <si>
    <t>NANOSONICS LIMITED - CTW 5.4869 MINIS</t>
  </si>
  <si>
    <t>NEWCREST MINING LIMITED - CTW MAY19 10.00 R IW</t>
  </si>
  <si>
    <t>NEWCREST MINING LIMITED - CTW NOV18 10.00 R IW</t>
  </si>
  <si>
    <t>NEWCREST MINING LIMITED - CTW NOV18 16.00 R IW</t>
  </si>
  <si>
    <t>NEWCREST MINING LIMITED - CTW MAY19 11.00 R IW</t>
  </si>
  <si>
    <t>NCMISK</t>
  </si>
  <si>
    <t>NEWCREST MINING LIMITED - UBS 12.1242 JUN19 IW</t>
  </si>
  <si>
    <t>NEWCREST MINING LIMITED - CTW MAR23 12.1704 IM</t>
  </si>
  <si>
    <t>NCMJOP</t>
  </si>
  <si>
    <t>NEWCREST MINING LIMITED - CTW MAY19 14.9096 IM</t>
  </si>
  <si>
    <t>NCMJOQ</t>
  </si>
  <si>
    <t>NEWCREST MINING LIMITED - CTW MAY19 9.6017 IM</t>
  </si>
  <si>
    <t>NEWCREST MINING LIMITED - CTW 17.1223 MINIL</t>
  </si>
  <si>
    <t>NEWCREST MINING LIMITED - CTW 18.3305 MINIL</t>
  </si>
  <si>
    <t>NCMKOE</t>
  </si>
  <si>
    <t>NEWCREST MINING LIMITED - CTW 17.8319 MINIL</t>
  </si>
  <si>
    <t>NEWCREST MINING LIMITED - CTW 12.2906 MINIL</t>
  </si>
  <si>
    <t>NEWCREST MINING LIMITED - CTW 8.8253 MINIL</t>
  </si>
  <si>
    <t>NEWCREST MINING LIMITED - CTW 14.592 MINIL</t>
  </si>
  <si>
    <t>NEWCREST MINING LIMITED - CTW 13.0655 MINIL</t>
  </si>
  <si>
    <t>NEWCREST MINING LIMITED - CTW 15.4198 MINIL</t>
  </si>
  <si>
    <t>NEWCREST MINING LIMITED - CTW 32.6798 MINIS</t>
  </si>
  <si>
    <t>NEWCREST MINING LIMITED - CTW 34.2855 MINIS</t>
  </si>
  <si>
    <t>NEWCREST MINING LIMITED - CTW 25.665 MINIS</t>
  </si>
  <si>
    <t>NEWCREST MINING LIMITED - CTW 26.8189 MINIS</t>
  </si>
  <si>
    <t>NEWCREST MINING LIMITED - CTW 27.6609 MINIS</t>
  </si>
  <si>
    <t>NCMKOZ</t>
  </si>
  <si>
    <t>NEWCREST MINING LIMITED - CTW 30.0799 MINIS</t>
  </si>
  <si>
    <t>NEWCREST MINING LIMITED - CTW 20.7833 GSLMINIL</t>
  </si>
  <si>
    <t>NEWCREST MINING LIMITED - CTW 17.9456 GSLMINIL</t>
  </si>
  <si>
    <t>NEWCREST MINING LIMITED - CTW 14.0073 GSLMINIL</t>
  </si>
  <si>
    <t>NEWCREST MINING LIMITED - CTW 15.5192 GSLMINIL</t>
  </si>
  <si>
    <t>NEWCREST MINING LIMITED - CTW 16.4865 GSLMINIL</t>
  </si>
  <si>
    <t>NEWCREST MINING LIMITED - CTW 27.8171 GSLMINIS</t>
  </si>
  <si>
    <t>NEWCREST MINING LIMITED - CTW 25.4748 GSLMINIS</t>
  </si>
  <si>
    <t>NEWCREST MINING LIMITED - CTW 22.376 GSLMINIS</t>
  </si>
  <si>
    <t>NCMLOS</t>
  </si>
  <si>
    <t>NEWCREST MINING LIMITED - CTW 23.1708 GSLMINIS</t>
  </si>
  <si>
    <t>NEWCREST MINING LIMITED - CTW 24.1602 GSLMINIS</t>
  </si>
  <si>
    <t>NEWCREST MINING LIMITED - CTW 28.5635 MINIS</t>
  </si>
  <si>
    <t>NCMMOQ</t>
  </si>
  <si>
    <t>NEWCREST MINING LIMITED - CTW 30.9614 MINIS</t>
  </si>
  <si>
    <t>NEWCREST MINING LIMITED - CTW 11.8269 JUN21 IW</t>
  </si>
  <si>
    <t>NCMSSE</t>
  </si>
  <si>
    <t>NEWCREST MINING LIMITED - UBS 12.9406 JUN19 IW</t>
  </si>
  <si>
    <t>NCMSSJ</t>
  </si>
  <si>
    <t>NEWCREST MINING LIMITED - UBS JUN18 21.0783 IW</t>
  </si>
  <si>
    <t>NCMSSK</t>
  </si>
  <si>
    <t>NEWCREST MINING LIMITED - UBS JUN19 21.8563 I</t>
  </si>
  <si>
    <t>NEWCREST MINING LIMITED - WBC 11.1519 JUN22 IW</t>
  </si>
  <si>
    <t>NEWCREST MINING LIMITED - WBC 8.6033 JUN20 IW</t>
  </si>
  <si>
    <t>NDXKOC</t>
  </si>
  <si>
    <t>NASDAQ 100 E-MINI - CTW 6398.7879 MINIL</t>
  </si>
  <si>
    <t>NASDAQ 100 E-MINI - CTW 5341.5696 MINIL</t>
  </si>
  <si>
    <t>NASDAQ 100 E-MINI - CTW 6535.1174 MINIL</t>
  </si>
  <si>
    <t>NASDAQ 100 E-MINI - CTW 6619.5474 MINIL</t>
  </si>
  <si>
    <t>NASDAQ 100 E-MINI - CTW 6307.3029 MINIL</t>
  </si>
  <si>
    <t>NASDAQ 100 E-MINI - CTW 6151.0341 MINIL</t>
  </si>
  <si>
    <t>NASDAQ 100 E-MINI - CTW 5891.8422 MINIL</t>
  </si>
  <si>
    <t>NASDAQ 100 E-MINI - CTW 6019.0075 MINIL</t>
  </si>
  <si>
    <t>NASDAQ 100 E-MINI - CTW 5780.9062 MINIL</t>
  </si>
  <si>
    <t>NASDAQ 100 E-MINI - CTW 5671.7375 MINIL</t>
  </si>
  <si>
    <t>NDXKOO</t>
  </si>
  <si>
    <t>NASDAQ 100 E-MINI - CTW 5552.8433 MINIL</t>
  </si>
  <si>
    <t>NASDAQ 100 E-MINI - CTW 7792.5256 MINIS</t>
  </si>
  <si>
    <t>NDXKOQ</t>
  </si>
  <si>
    <t>NASDAQ 100 E-MINI - CTW 7519.2689 MINIS</t>
  </si>
  <si>
    <t>NDXKOR</t>
  </si>
  <si>
    <t>NASDAQ 100 E-MINI - CTW 8150.8816 MINIS</t>
  </si>
  <si>
    <t>NDXKOS</t>
  </si>
  <si>
    <t>NASDAQ 100 E-MINI - CTW 8516.3482 MINIS</t>
  </si>
  <si>
    <t>NASDAQ 100 E-MINI - CTW 8621.162 MINIS</t>
  </si>
  <si>
    <t>NASDAQ 100 E-MINI - CTW 7912.2615 MINIS</t>
  </si>
  <si>
    <t>NASDAQ 100 E-MINI - CTW 8725.0268 MINIS</t>
  </si>
  <si>
    <t>NASDAQ 100 E-MINI - CTW 9053.6342 MINIS</t>
  </si>
  <si>
    <t>NASDAQ 100 E-MINI - CTW 8938.4682 MINIS</t>
  </si>
  <si>
    <t>NASDAQ 100 E-MINI - CTW 8017.637 MINIS</t>
  </si>
  <si>
    <t>NASDAQ 100 E-MINI - CTW 5461.2193 MINIL</t>
  </si>
  <si>
    <t>NDXMOY</t>
  </si>
  <si>
    <t>NASDAQ 100 E-MINI - CTW 9257.6996 MINIS</t>
  </si>
  <si>
    <t>NINE ENTERTAINMENT CO. HOLDINGS LIMITED - CTW 2.0839 MINIL</t>
  </si>
  <si>
    <t>NINE ENTERTAINMENT CO. HOLDINGS LIMITED - CTW 1.3112 MINIL</t>
  </si>
  <si>
    <t>NINE ENTERTAINMENT CO. HOLDINGS LIMITED - CTW 1.7106 MINIL</t>
  </si>
  <si>
    <t>NINE ENTERTAINMENT CO. HOLDINGS LIMITED - CTW 2.8892 MINIS</t>
  </si>
  <si>
    <t>NINE ENTERTAINMENT CO. HOLDINGS LIMITED - CTW 2.851 MINIS</t>
  </si>
  <si>
    <t>NINE ENTERTAINMENT CO. HOLDINGS LIMITED - CTW 3.105 MINIS</t>
  </si>
  <si>
    <t>NIKKEI 225 INDEX FUTURES (SGX) - CTW 18396.9505 MINIL</t>
  </si>
  <si>
    <t>NIKKEI 225 INDEX FUTURES (SGX) - CTW 20872.964 MINIL</t>
  </si>
  <si>
    <t>NIKKEI 225 INDEX FUTURES (SGX) - CTW 20070.276 MINIL</t>
  </si>
  <si>
    <t>NIKKEI 225 INDEX FUTURES (SGX) - CTW 20580.964 MINIL</t>
  </si>
  <si>
    <t>NIKKEI 225 INDEX FUTURES (SGX) - CTW 14392.7428 MINIL</t>
  </si>
  <si>
    <t>NIKKEI 225 INDEX FUTURES (SGX) - CTW 19727.2787 MINIL</t>
  </si>
  <si>
    <t>NIKKEI 225 INDEX FUTURES (SGX) - CTW 25831.6506 MINIS</t>
  </si>
  <si>
    <t>NIKKEI 225 INDEX FUTURES (SGX) - CTW 23887.3816 MINIS</t>
  </si>
  <si>
    <t>NIKKEI 225 INDEX FUTURES (SGX) - CTW 24583.1443 MINIS</t>
  </si>
  <si>
    <t>NIKKEI 225 INDEX FUTURES (SGX) - CTW 25407.2051 MINIS</t>
  </si>
  <si>
    <t>NIKKEI 225 INDEX FUTURES (SGX) - CTW 25173.7405 MINIS</t>
  </si>
  <si>
    <t>NIKKEI 225 INDEX FUTURES (SGX) - CTW 26451.0631 MINIS</t>
  </si>
  <si>
    <t>NIKKEI 225 INDEX FUTURES (SGX) - CTW 26116.5673 MINIS</t>
  </si>
  <si>
    <t>NATIONAL STORAGE REIT - CTW APR20 1.2019 IM</t>
  </si>
  <si>
    <t>NATIONAL STORAGE REIT - CTW APR20 0.9379 IM</t>
  </si>
  <si>
    <t>NATIONAL STORAGE REIT - CTW 0.6483 MINIL</t>
  </si>
  <si>
    <t>NATIONAL STORAGE REIT - CTW 0.8717 MINIL</t>
  </si>
  <si>
    <t>NORTHERN STAR RESOURCES LTD - CTW 4.2112 MINIL</t>
  </si>
  <si>
    <t>NORTHERN STAR RESOURCES LTD - CTW 5.0706 MINIL</t>
  </si>
  <si>
    <t>NORTHERN STAR RESOURCES LTD - CTW 3.1176 MINIL</t>
  </si>
  <si>
    <t>NORTHERN STAR RESOURCES LTD - CTW 10.5205 MINIS</t>
  </si>
  <si>
    <t>NSTKOR</t>
  </si>
  <si>
    <t>NORTHERN STAR RESOURCES LTD - CTW 9.6487 MINIS</t>
  </si>
  <si>
    <t>NORTHERN STAR RESOURCES LTD - CTW 9.1552 MINIS</t>
  </si>
  <si>
    <t>NUFARM LIMITED - CTW 7.0792 MINIL</t>
  </si>
  <si>
    <t>NUFARM LIMITED - CTW 6.1889 MINIL</t>
  </si>
  <si>
    <t>NUFARM LIMITED - CTW 10.278 MINIS</t>
  </si>
  <si>
    <t>NUFKOR</t>
  </si>
  <si>
    <t>NUFARM LIMITED - CTW 10.898 MINIS</t>
  </si>
  <si>
    <t>NUFSSA</t>
  </si>
  <si>
    <t>NUFARM LIMITED - UBS 2.6423 JUN19 IW</t>
  </si>
  <si>
    <t>NVTKOA</t>
  </si>
  <si>
    <t>NAVITAS LIMITED - CTW 2.7991 MINIL</t>
  </si>
  <si>
    <t>NVTKOB</t>
  </si>
  <si>
    <t>NAVITAS LIMITED - CTW 3.4437 MINIL</t>
  </si>
  <si>
    <t>NVTKOP</t>
  </si>
  <si>
    <t>NAVITAS LIMITED - CTW 5.5163 MINIS</t>
  </si>
  <si>
    <t>NVTKOS</t>
  </si>
  <si>
    <t>NAVITAS LIMITED - CTW 6.1466 MINIS</t>
  </si>
  <si>
    <t>NEXTDC LIMITED - CTW AUG22 3.4404 IM</t>
  </si>
  <si>
    <t>NEXTDC LIMITED - CTW 4.1676 MINIL</t>
  </si>
  <si>
    <t>NEXTDC LIMITED - CTW 1.5707 MINIL</t>
  </si>
  <si>
    <t>NEXTDC LIMITED - CTW 3.5501 MINIL</t>
  </si>
  <si>
    <t>NXTKOD</t>
  </si>
  <si>
    <t>NEXTDC LIMITED - CTW 5.7901 MINIL</t>
  </si>
  <si>
    <t>NEXTDC LIMITED - CTW 2.0377 MINIL</t>
  </si>
  <si>
    <t>NEXTDC LIMITED - CTW 2.4845 MINIL</t>
  </si>
  <si>
    <t>NEXTDC LIMITED - CTW 3.0487 MINIL</t>
  </si>
  <si>
    <t>NXTKOH</t>
  </si>
  <si>
    <t>NEXTDC LIMITED - CTW 5.1072 MINIL</t>
  </si>
  <si>
    <t>NEXTDC LIMITED - CTW 14.3639 MINIS</t>
  </si>
  <si>
    <t>NEXTDC LIMITED - CTW 19.9776 MINIS</t>
  </si>
  <si>
    <t>NEXTDC LIMITED - CTW 22.4748 MINIS</t>
  </si>
  <si>
    <t>OFX GROUP LIMITED - CTW 0.645 MINIL</t>
  </si>
  <si>
    <t>OFX GROUP LIMITED - CTW 0.9919 MINIL</t>
  </si>
  <si>
    <t>OFX GROUP LIMITED - CTW 3.0862 MINIS</t>
  </si>
  <si>
    <t>OFX GROUP LIMITED - CTW 2.7661 MINIS</t>
  </si>
  <si>
    <t>OOH!MEDIA LIMITED - CTW 3.8326 MINIL</t>
  </si>
  <si>
    <t>OOH!MEDIA LIMITED - CTW 3.6521 MINIL</t>
  </si>
  <si>
    <t>ORORA LIMITED - CTW MAR23 1.5213 IM</t>
  </si>
  <si>
    <t>ORORA LIMITED - CTW 3.0077 MINIL</t>
  </si>
  <si>
    <t>ORAKOB</t>
  </si>
  <si>
    <t>ORORA LIMITED - CTW 2.6205 MINIL</t>
  </si>
  <si>
    <t>ORORA LIMITED - CTW 4.8194 MINIS</t>
  </si>
  <si>
    <t>ORORA LIMITED - CTW 4.4826 MINIS</t>
  </si>
  <si>
    <t>OREKOA</t>
  </si>
  <si>
    <t>OROCOBRE LIMITED - CTW 3.4335 MINIL</t>
  </si>
  <si>
    <t>OROCOBRE LIMITED - CTW 3.8304 MINIL</t>
  </si>
  <si>
    <t>ORIGIN ENERGY LIMITED - CTW OCT18 4.25 R I W</t>
  </si>
  <si>
    <t>ORIGIN ENERGY LIMITED - CTW NOV18 5.50 R I W</t>
  </si>
  <si>
    <t>ORGISK</t>
  </si>
  <si>
    <t>ORIGIN ENERGY LIMITED - UBS 3.5499 JUN19 IW</t>
  </si>
  <si>
    <t>ORGJOF</t>
  </si>
  <si>
    <t>ORIGIN ENERGY LIMITED - CTW APR20 6.8316 IM</t>
  </si>
  <si>
    <t>ORIGIN ENERGY LIMITED - CTW APR20 3.5179 IM</t>
  </si>
  <si>
    <t>ORGJOM</t>
  </si>
  <si>
    <t>ORIGIN ENERGY LIMITED - CTW JAN21 6.2731 IM</t>
  </si>
  <si>
    <t>ORIGIN ENERGY LIMITED - CTW JAN21 4.5515 IM</t>
  </si>
  <si>
    <t>ORGJOY</t>
  </si>
  <si>
    <t>ORIGIN ENERGY LIMITED - CTW JUL22 5.5045 IM</t>
  </si>
  <si>
    <t>ORIGIN ENERGY LIMITED - CTW 5.6321 MINIL</t>
  </si>
  <si>
    <t>ORIGIN ENERGY LIMITED - CTW 6.5829 MINIL</t>
  </si>
  <si>
    <t>ORGKOF</t>
  </si>
  <si>
    <t>ORIGIN ENERGY LIMITED - CTW 7.2632 MINIL</t>
  </si>
  <si>
    <t>ORIGIN ENERGY LIMITED - CTW 11.6453 MINIS</t>
  </si>
  <si>
    <t>ORIGIN ENERGY LIMITED - CTW 14.4404 MINIS</t>
  </si>
  <si>
    <t>ORGKOR</t>
  </si>
  <si>
    <t>ORIGIN ENERGY LIMITED - CTW 11.3073 MINIS</t>
  </si>
  <si>
    <t>ORGSMB</t>
  </si>
  <si>
    <t>ORIGIN ENERGY LIMITED - MQB JUN18 1.5664 I W</t>
  </si>
  <si>
    <t>ORIGIN ENERGY LIMITED - CTW JUL22 3.8108 IW</t>
  </si>
  <si>
    <t>ORIGIN ENERGY LIMITED - CTW APR20 2.8157 IW</t>
  </si>
  <si>
    <t>ORIGIN ENERGY LIMITED - CTW JAN21 5.0753 IW</t>
  </si>
  <si>
    <t>ORIGIN ENERGY LIMITED - CTW 2.7832 JUN21 IW</t>
  </si>
  <si>
    <t>ORGSSE</t>
  </si>
  <si>
    <t>ORIGIN ENERGY LIMITED - UBS 3.9609 JUN19 IW</t>
  </si>
  <si>
    <t>ORGSSK</t>
  </si>
  <si>
    <t>ORIGIN ENERGY LIMITED - UBS JUN19 10.1005 IW</t>
  </si>
  <si>
    <t>ORIGIN ENERGY LIMITED - WBC 6.3556 JUN20 IW</t>
  </si>
  <si>
    <t>ORIGIN ENERGY LIMITED - WBC 3.016 JUN20 IW</t>
  </si>
  <si>
    <t>ORIBOA</t>
  </si>
  <si>
    <t>ORICA LIMITED - CTW JUN19 ORI BONUS</t>
  </si>
  <si>
    <t>ORIBOD</t>
  </si>
  <si>
    <t>ORICA LIMITED - CTW MAR19 ORI BONUS</t>
  </si>
  <si>
    <t>ORIBOF</t>
  </si>
  <si>
    <t>ORICA LIMITED - CTW JAN19 ORI BONUS</t>
  </si>
  <si>
    <t>ORIBON</t>
  </si>
  <si>
    <t>ORICA LIMITED - CTW OCT18 ORI BONUS</t>
  </si>
  <si>
    <t>ORICA LIMITED - CTW NOV18 9.00 R I W</t>
  </si>
  <si>
    <t>ORICA LIMITED - CTW 16.00 MAY19 IW</t>
  </si>
  <si>
    <t>ORIISK</t>
  </si>
  <si>
    <t>ORICA LIMITED - UBS 8.6385 JUN19 IW</t>
  </si>
  <si>
    <t>ORICA LIMITED - CTW APR20 11.7502 IM</t>
  </si>
  <si>
    <t>ORICA LIMITED - CTW APR20 9.3812 IM</t>
  </si>
  <si>
    <t>ORICA LIMITED - CTW JAN21 7.9652 IM</t>
  </si>
  <si>
    <t>ORICA LIMITED - CTW 13.2155 MINIL</t>
  </si>
  <si>
    <t>ORICA LIMITED - CTW 14.69 MINIL</t>
  </si>
  <si>
    <t>ORICA LIMITED - CTW 15.6901 MINIL</t>
  </si>
  <si>
    <t>ORIKOQ</t>
  </si>
  <si>
    <t>ORICA LIMITED - CTW 20.5958 MINIS</t>
  </si>
  <si>
    <t>ORICA LIMITED - CTW 22.0404 MINIS</t>
  </si>
  <si>
    <t>ORICA LIMITED - CTW 21.3623 MINIS</t>
  </si>
  <si>
    <t>ORISMB</t>
  </si>
  <si>
    <t>ORICA LIMITED - MQB JUN18 16.0908 IW</t>
  </si>
  <si>
    <t>ORICA LIMITED - CTW 10.0458 JUN21 IW</t>
  </si>
  <si>
    <t>ORISSA</t>
  </si>
  <si>
    <t>ORICA LIMITED - UBS 12.3663 JUN19 IW</t>
  </si>
  <si>
    <t>ORISSE</t>
  </si>
  <si>
    <t>ORICA LIMITED - UBS 9.008 JUN19 IW</t>
  </si>
  <si>
    <t>ORICA LIMITED - WBC 10.5144 JUN20 IW</t>
  </si>
  <si>
    <t>OIL SEARCH LIMITED - CTW NOV18 4.00 R I W</t>
  </si>
  <si>
    <t>OIL SEARCH LIMITED - CTW APR20 4.6906 IM</t>
  </si>
  <si>
    <t>OIL SEARCH LIMITED - CTW APR20 3.8332 IM</t>
  </si>
  <si>
    <t>OIL SEARCH LIMITED - CTW 7.4008 MINIL</t>
  </si>
  <si>
    <t>OSHKOB</t>
  </si>
  <si>
    <t>OIL SEARCH LIMITED - CTW 7.654 MINIL</t>
  </si>
  <si>
    <t>OIL SEARCH LIMITED - CTW 10.3184 MINIS</t>
  </si>
  <si>
    <t>OIL SEARCH LIMITED - CTW 10.3107 MINIS</t>
  </si>
  <si>
    <t>OIL SEARCH LIMITED - CTW 10.8539 MINIS</t>
  </si>
  <si>
    <t>OIL SEARCH LIMITED - CTW 5.6737 MINIL</t>
  </si>
  <si>
    <t>OIL SEARCH LIMITED - CTW JAN21 5.5273 IW</t>
  </si>
  <si>
    <t>OIL SEARCH LIMITED - CTW NOV21 3.717 IW</t>
  </si>
  <si>
    <t>OIL SEARCH LIMITED - WBC 4.6921 JUN20 IW</t>
  </si>
  <si>
    <t>SPDR S&amp;P/ASX 200 FINANCIALS EX A-REIT FUND - CTW MAR23 11.8321 IM</t>
  </si>
  <si>
    <t>OZFJOM</t>
  </si>
  <si>
    <t>SPDR S&amp;P/ASX 200 FINANCIALS EX A-REIT FUND - CTW MAY19 14.3104 IM</t>
  </si>
  <si>
    <t>OZ MINERALS LIMITED - CTW NOV18 4.50 R I W</t>
  </si>
  <si>
    <t>OZ MINERALS LIMITED - CTW 7.714 MINIL</t>
  </si>
  <si>
    <t>OZ MINERALS LIMITED - CTW 7.2597 MINIL</t>
  </si>
  <si>
    <t>OZ MINERALS LIMITED - CTW 6.9578 MINIL</t>
  </si>
  <si>
    <t>OZ MINERALS LIMITED - CTW 6.6758 MINIL</t>
  </si>
  <si>
    <t>OZ MINERALS LIMITED - CTW 8.6224 MINIL</t>
  </si>
  <si>
    <t>OZ MINERALS LIMITED - CTW 12.0556 MINIS</t>
  </si>
  <si>
    <t>OZ MINERALS LIMITED - CTW 11.7317 MINIS</t>
  </si>
  <si>
    <t>OZ MINERALS LIMITED - CTW 13.0676 MINIS</t>
  </si>
  <si>
    <t>OZ MINERALS LIMITED - WBC 1.8467 JUN20 IW</t>
  </si>
  <si>
    <t>PENDAL GROUP LIMITED - CTW AUG22 6.5708 IM</t>
  </si>
  <si>
    <t>PENDAL GROUP LIMITED - CTW 8.0496 MINIL</t>
  </si>
  <si>
    <t>PDLKOC</t>
  </si>
  <si>
    <t>PENDAL GROUP LIMITED - CTW 6.654 MINIL</t>
  </si>
  <si>
    <t>PLATO INCOME MAXIMISER LIMITED. - CTW AUG22 0.4649 IM</t>
  </si>
  <si>
    <t>PREMIER INVESTMENTS LIMITED - CTW 13.5588 MINIL</t>
  </si>
  <si>
    <t>PREMIER INVESTMENTS LIMITED - CTW 12.4267 MINIL</t>
  </si>
  <si>
    <t>PREMIER INVESTMENTS LIMITED - CTW 11.3019 MINIL</t>
  </si>
  <si>
    <t>PREMIER INVESTMENTS LIMITED - CTW 19.2895 MINIS</t>
  </si>
  <si>
    <t>PREMIER INVESTMENTS LIMITED - CTW 20.9101 MINIS</t>
  </si>
  <si>
    <t>PREMIER INVESTMENTS LIMITED - CTW 22.5446 MINIS</t>
  </si>
  <si>
    <t>PERPETUAL LIMITED - CTW MAR23 30.4259 IM</t>
  </si>
  <si>
    <t>PERPETUAL LIMITED - CTW MAR23 24.3748 IM</t>
  </si>
  <si>
    <t>PERPETUAL LIMITED - CTW 34.7233 MINIL</t>
  </si>
  <si>
    <t>PPTKOF</t>
  </si>
  <si>
    <t>PERPETUAL LIMITED - CTW 32.728 MINIL</t>
  </si>
  <si>
    <t>PPTKOG</t>
  </si>
  <si>
    <t>PERPETUAL LIMITED - CTW 30.9822 MINIL</t>
  </si>
  <si>
    <t>PPTKOP</t>
  </si>
  <si>
    <t>PERPETUAL LIMITED - CTW 57.9671 MINIS</t>
  </si>
  <si>
    <t>PPTKOQ</t>
  </si>
  <si>
    <t>PERPETUAL LIMITED - CTW 53.1943 MINIS</t>
  </si>
  <si>
    <t>PPTKOR</t>
  </si>
  <si>
    <t>PERPETUAL LIMITED - CTW 55.5399 MINIS</t>
  </si>
  <si>
    <t>PRYISK</t>
  </si>
  <si>
    <t>PRIMARY HEALTH CARE LIMITED - UBS 2.4027 JUN19 IW</t>
  </si>
  <si>
    <t>PRYISW</t>
  </si>
  <si>
    <t>PRIMARY HEALTH CARE LIMITED - UBS 2.10 JUN19 IW</t>
  </si>
  <si>
    <t>PRYKOA</t>
  </si>
  <si>
    <t>PRIMARY HEALTH CARE LIMITED - CTW 1.9741 MINIL</t>
  </si>
  <si>
    <t>PRYKOB</t>
  </si>
  <si>
    <t>PRIMARY HEALTH CARE LIMITED - CTW 2.3503 MINIL</t>
  </si>
  <si>
    <t>PRYKOC</t>
  </si>
  <si>
    <t>PRIMARY HEALTH CARE LIMITED - CTW 1.2109 MINIL</t>
  </si>
  <si>
    <t>PRYKOF</t>
  </si>
  <si>
    <t>PRIMARY HEALTH CARE LIMITED - CTW 2.7603 MINIL</t>
  </si>
  <si>
    <t>PRYKOQ</t>
  </si>
  <si>
    <t>PRIMARY HEALTH CARE LIMITED - CTW 4.5074 MINIS</t>
  </si>
  <si>
    <t>PRYKOR</t>
  </si>
  <si>
    <t>PRIMARY HEALTH CARE LIMITED - CTW 4.9515 MINIS</t>
  </si>
  <si>
    <t>PRYKOS</t>
  </si>
  <si>
    <t>PRIMARY HEALTH CARE LIMITED - CTW 5.3964 MINIS</t>
  </si>
  <si>
    <t>PRYKOT</t>
  </si>
  <si>
    <t>PRIMARY HEALTH CARE LIMITED - CTW 5.9868 MINIS</t>
  </si>
  <si>
    <t>PRYSSE</t>
  </si>
  <si>
    <t>PRIMARY HEALTH CARE LIMITED - UBS 2.5156 JUN19 IW</t>
  </si>
  <si>
    <t>PLATINUM ASSET MANAGEMENT LIMITED - CTW AUG22 4.9038 IM</t>
  </si>
  <si>
    <t>PTMJOB</t>
  </si>
  <si>
    <t>PLATINUM ASSET MANAGEMENT LIMITED - CTW MAR23 4.2596 IM</t>
  </si>
  <si>
    <t>PLATINUM ASSET MANAGEMENT LIMITED - CTW NOV21 3.511 IM</t>
  </si>
  <si>
    <t>PLATINUM ASSET MANAGEMENT LIMITED - CTW 2.1346 MINIL</t>
  </si>
  <si>
    <t>PLATINUM ASSET MANAGEMENT LIMITED - CTW 2.7147 MINIL</t>
  </si>
  <si>
    <t>PLATINUM ASSET MANAGEMENT LIMITED - CTW 21.4532 MINIS</t>
  </si>
  <si>
    <t>PLATINUM ASSET MANAGEMENT LIMITED - CTW 18.1617 MINIS</t>
  </si>
  <si>
    <t>QANBOD</t>
  </si>
  <si>
    <t>QANTAS AIRWAYS LIMITED - CTW MAR19 QAN BONUS</t>
  </si>
  <si>
    <t>QANBOF</t>
  </si>
  <si>
    <t>QANTAS AIRWAYS LIMITED - CTW JAN19 QAN BONUS</t>
  </si>
  <si>
    <t>QANTAS AIRWAYS LIMITED - CTW OCT18 3.25 R I W</t>
  </si>
  <si>
    <t>QANTAS AIRWAYS LIMITED - CTW NOV18 2.80 R I W</t>
  </si>
  <si>
    <t>QANTAS AIRWAYS LIMITED - CTW 5.00 MAY19 IW</t>
  </si>
  <si>
    <t>QANISK</t>
  </si>
  <si>
    <t>QANTAS AIRWAYS LIMITED - UBS 1.9049 JUN19 IW</t>
  </si>
  <si>
    <t>QANTAS AIRWAYS LIMITED - CTW APR20 3.751 IM</t>
  </si>
  <si>
    <t>QANTAS AIRWAYS LIMITED - CTW JAN21 2.5844 IM</t>
  </si>
  <si>
    <t>QANTAS AIRWAYS LIMITED - CTW JUL22 3.1756 IM</t>
  </si>
  <si>
    <t>QANTAS AIRWAYS LIMITED - CTW 4.6132 MINIL</t>
  </si>
  <si>
    <t>QANTAS AIRWAYS LIMITED - CTW 5.5265 MINIL</t>
  </si>
  <si>
    <t>QANTAS AIRWAYS LIMITED - CTW 4.8494 MINIL</t>
  </si>
  <si>
    <t>QANTAS AIRWAYS LIMITED - CTW 1.2384 MINIL</t>
  </si>
  <si>
    <t>QANTAS AIRWAYS LIMITED - CTW 7.8809 MINIS</t>
  </si>
  <si>
    <t>QANTAS AIRWAYS LIMITED - CTW 8.1148 MINIS</t>
  </si>
  <si>
    <t>QANTAS AIRWAYS LIMITED - CTW 8.3371 MINIS</t>
  </si>
  <si>
    <t>QANKOY</t>
  </si>
  <si>
    <t>QANTAS AIRWAYS LIMITED - CTW 7.4755 MINIS</t>
  </si>
  <si>
    <t>QANTAS AIRWAYS LIMITED - CTW 1.7907 JUN20 IW</t>
  </si>
  <si>
    <t>QANTAS AIRWAYS LIMITED - CTW 3.0918 JUN21 IW</t>
  </si>
  <si>
    <t>QANSSE</t>
  </si>
  <si>
    <t>QANTAS AIRWAYS LIMITED - UBS 1.8238 JUN19 IW</t>
  </si>
  <si>
    <t>QANTAS AIRWAYS LIMITED - WBC JUN20 1.7055 I W</t>
  </si>
  <si>
    <t>QBEBOA</t>
  </si>
  <si>
    <t>QBE INSURANCE GROUP LIMITED - CTW JUN19 QBE BONUS</t>
  </si>
  <si>
    <t>QBEBOB</t>
  </si>
  <si>
    <t>QBEBOD</t>
  </si>
  <si>
    <t>QBE INSURANCE GROUP LIMITED - CTW MAR19 QBE BONUS</t>
  </si>
  <si>
    <t>QBE INSURANCE GROUP LIMITED - CTW JAN19 QBE BONUS</t>
  </si>
  <si>
    <t>QBEBON</t>
  </si>
  <si>
    <t>QBE INSURANCE GROUP LIMITED - CTW OCT18 QBE BONUS</t>
  </si>
  <si>
    <t>QBEBOQ</t>
  </si>
  <si>
    <t>QBE INSURANCE GROUP LIMITED - CTW SEP18 QBE BONUS</t>
  </si>
  <si>
    <t>QBEBOR</t>
  </si>
  <si>
    <t>QBE INSURANCE GROUP LIMITED - CTW DEC18 QBE BONUS</t>
  </si>
  <si>
    <t>QBEBOY</t>
  </si>
  <si>
    <t>QBE INSURANCE GROUP LIMITED - CTW APR19 QBE BONUS</t>
  </si>
  <si>
    <t>QBE INSURANCE GROUP LIMITED - CTW MAY19 5.00 R I W</t>
  </si>
  <si>
    <t>QBE INSURANCE GROUP LIMITED - CTW NOV18 5.00 R I W</t>
  </si>
  <si>
    <t>QBE INSURANCE GROUP LIMITED - CTW OCT18 5.50 R I W</t>
  </si>
  <si>
    <t>QBE INSURANCE GROUP LIMITED - CTW NOV18 6.75 R I W</t>
  </si>
  <si>
    <t>QBE INSURANCE GROUP LIMITED - CTW 8.50 NOV18 IW</t>
  </si>
  <si>
    <t>QBE INSURANCE GROUP LIMITED - CTW 8.00 MAY19 IW</t>
  </si>
  <si>
    <t>QBEISH</t>
  </si>
  <si>
    <t>QBE INSURANCE GROUP LIMITED - UBS MAR19 9.65 I W</t>
  </si>
  <si>
    <t>QBEISK</t>
  </si>
  <si>
    <t>QBE INSURANCE GROUP LIMITED - UBS 8.1225 JUN19 IW</t>
  </si>
  <si>
    <t>QBEISU</t>
  </si>
  <si>
    <t>QBE INSURANCE GROUP LIMITED - UBS 10.70 SEP18 IW</t>
  </si>
  <si>
    <t>QBEISV</t>
  </si>
  <si>
    <t>QBE INSURANCE GROUP LIMITED - UBS 9.65 MAR19 IW</t>
  </si>
  <si>
    <t>QBEISW</t>
  </si>
  <si>
    <t>QBE INSURANCE GROUP LIMITED - UBS 5.60 JUN19 IW</t>
  </si>
  <si>
    <t>QBEISX</t>
  </si>
  <si>
    <t>QBE INSURANCE GROUP LIMITED - UBS 9.45 MAR19 IW</t>
  </si>
  <si>
    <t>QBE INSURANCE GROUP LIMITED - CTW AUG22 7.6975 IM</t>
  </si>
  <si>
    <t>QBE INSURANCE GROUP LIMITED - CTW MAR23 5.071 IM</t>
  </si>
  <si>
    <t>QBE INSURANCE GROUP LIMITED - CTW NOV21 6.0173 IM</t>
  </si>
  <si>
    <t>QBE INSURANCE GROUP LIMITED - CTW 6.8348 MINIL</t>
  </si>
  <si>
    <t>QBE INSURANCE GROUP LIMITED - CTW 7.3002 MINIL</t>
  </si>
  <si>
    <t>QBE INSURANCE GROUP LIMITED - CTW 7.7672 MINIL</t>
  </si>
  <si>
    <t>QBE INSURANCE GROUP LIMITED - CTW 5.6942 MINIL</t>
  </si>
  <si>
    <t>QBE INSURANCE GROUP LIMITED - CTW 10.8604 MINIS</t>
  </si>
  <si>
    <t>QBE INSURANCE GROUP LIMITED - CTW 15.0285 MINIS</t>
  </si>
  <si>
    <t>QBEKOU</t>
  </si>
  <si>
    <t>QBE INSURANCE GROUP LIMITED - CTW 13.5436 MINIS</t>
  </si>
  <si>
    <t>QBE INSURANCE GROUP LIMITED - CTW 11.4136 MINIS</t>
  </si>
  <si>
    <t>QBE INSURANCE GROUP LIMITED - CTW 14.1019 MINIS</t>
  </si>
  <si>
    <t>QBEKOX</t>
  </si>
  <si>
    <t>QBE INSURANCE GROUP LIMITED - CTW 11.9759 MINIS</t>
  </si>
  <si>
    <t>QBE INSURANCE GROUP LIMITED - CTW 6.9784 GSLMINIL</t>
  </si>
  <si>
    <t>QBE INSURANCE GROUP LIMITED - CTW 6.467 GSLMINIL</t>
  </si>
  <si>
    <t>QBELOD</t>
  </si>
  <si>
    <t>QBE INSURANCE GROUP LIMITED - CTW 9.2141 GSLMINIL</t>
  </si>
  <si>
    <t>QBE INSURANCE GROUP LIMITED - CTW 8.7089 GSLMINIL</t>
  </si>
  <si>
    <t>QBE INSURANCE GROUP LIMITED - CTW 7.6721 GSLMINIL</t>
  </si>
  <si>
    <t>QBE INSURANCE GROUP LIMITED - CTW 8.2038 GSLMINIL</t>
  </si>
  <si>
    <t>QBE INSURANCE GROUP LIMITED - CTW 12.392 GSLMINIS</t>
  </si>
  <si>
    <t>QBE INSURANCE GROUP LIMITED - CTW 12.8916 GSLMINIS</t>
  </si>
  <si>
    <t>QBELOS</t>
  </si>
  <si>
    <t>QBE INSURANCE GROUP LIMITED - CTW 10.6725 GSLMINIS</t>
  </si>
  <si>
    <t>QBE INSURANCE GROUP LIMITED - CTW 11.1721 GSLMINIS</t>
  </si>
  <si>
    <t>QBE INSURANCE GROUP LIMITED - CTW 11.6717 GSLMINIS</t>
  </si>
  <si>
    <t>QBE INSURANCE GROUP LIMITED - CTW 9.7477 GSLMINIS</t>
  </si>
  <si>
    <t>QBESMB</t>
  </si>
  <si>
    <t>QBE INSURANCE GROUP LIMITED - MQB JUN18 20.4033 IW</t>
  </si>
  <si>
    <t>QBE INSURANCE GROUP LIMITED - CTW DEC19 6.076 IW</t>
  </si>
  <si>
    <t>QBE INSURANCE GROUP LIMITED - CTW MAR23 5.071 IW</t>
  </si>
  <si>
    <t>QBE INSURANCE GROUP LIMITED - CTW 8.4928 JUN20 IW</t>
  </si>
  <si>
    <t>QBE INSURANCE GROUP LIMITED - CTW 5.5257 JUN21 IW</t>
  </si>
  <si>
    <t>QBE INSURANCE GROUP LIMITED - CTW 7.5184 DEC19 IW</t>
  </si>
  <si>
    <t>QBESSA</t>
  </si>
  <si>
    <t>QBE INSURANCE GROUP LIMITED - UBS 6.8405 JUN19 IW</t>
  </si>
  <si>
    <t>QBESSE</t>
  </si>
  <si>
    <t>QBE INSURANCE GROUP LIMITED - UBS 8.408 JUN19 IW</t>
  </si>
  <si>
    <t>QBESSI</t>
  </si>
  <si>
    <t>QBE INSURANCE GROUP LIMITED - UBS JUN18 12.0705 IW</t>
  </si>
  <si>
    <t>QBESSJ</t>
  </si>
  <si>
    <t>QBE INSURANCE GROUP LIMITED - UBS JUN18 12.0895 IW</t>
  </si>
  <si>
    <t>QBE INSURANCE GROUP LIMITED - UBS JUN19 9.9525 I W</t>
  </si>
  <si>
    <t>QBESSL</t>
  </si>
  <si>
    <t>QBE INSURANCE GROUP LIMITED - UBS 8.7423 JUN19 IW</t>
  </si>
  <si>
    <t>QBESSZ</t>
  </si>
  <si>
    <t>QBE INSURANCE GROUP LIMITED - UBS 7.162 JUN19 IW</t>
  </si>
  <si>
    <t>QBE INSURANCE GROUP LIMITED - WBC 6.9143 JUN22 IW</t>
  </si>
  <si>
    <t>QBE INSURANCE GROUP LIMITED - WBC 7.2179 JUN20 IW</t>
  </si>
  <si>
    <t>QBE INSURANCE GROUP LIMITED - WBC 5.2851 JUN20 IW</t>
  </si>
  <si>
    <t>BETASHARES FTSE RAFI AUSTRALIA 200 ETF - CTW JUL22 6.8806 IM</t>
  </si>
  <si>
    <t>BETASHARES FTSE RAFI AUSTRALIA 200 ETF - CTW JUL22 6.0597 IW</t>
  </si>
  <si>
    <t>BETASHARES FTSE RAFI AUSTRALIA 200 ETF - CTW 4.0365 JUN21 IW</t>
  </si>
  <si>
    <t>BETASHARES FTSE RAFI AUSTRALIA 200 ETF - WBC 6.0798 JUN22 IW</t>
  </si>
  <si>
    <t>BETASHARES FTSE RAFI AUSTRALIA 200 ETF - WBC 6.1003 JUN20 IW</t>
  </si>
  <si>
    <t>QUBBOO</t>
  </si>
  <si>
    <t>QUBE HOLDINGS LIMITED - CTW SEP18 QUB BONUS</t>
  </si>
  <si>
    <t>QUBBOQ</t>
  </si>
  <si>
    <t>QUBE HOLDINGS LIMITED - CTW 1.9313 MINIL</t>
  </si>
  <si>
    <t>QUBE HOLDINGS LIMITED - CTW 1.6807 MINIL</t>
  </si>
  <si>
    <t>QUBE HOLDINGS LIMITED - CTW 1.3785 MINIL</t>
  </si>
  <si>
    <t>RUSSELL INVESTMENTS HIGH DIVIDEND AUSTRALIAN SHARES ETF - CTW 10.4733 JUN21 IW</t>
  </si>
  <si>
    <t>REA GROUP LTD - CTW 69.8263 MINIL</t>
  </si>
  <si>
    <t>REA GROUP LTD - CTW 40.9709 MINIL</t>
  </si>
  <si>
    <t>REAKOQ</t>
  </si>
  <si>
    <t>REA GROUP LTD - CTW 109.3328 MINIS</t>
  </si>
  <si>
    <t>REA GROUP LTD - CTW 105.7108 MINIS</t>
  </si>
  <si>
    <t>REGIS HEALTHCARE LIMITED - CTW 2.4892 MINIL</t>
  </si>
  <si>
    <t>REGIS HEALTHCARE LIMITED - CTW 1.6004 MINIL</t>
  </si>
  <si>
    <t>RETAIL FOOD GROUP LIMITED - CTW AUG22 0.2001 IM</t>
  </si>
  <si>
    <t>RHCBOU</t>
  </si>
  <si>
    <t>RAMSAY HEALTH CARE LIMITED - CTW APR19 RHC BONUS</t>
  </si>
  <si>
    <t>RHCBOW</t>
  </si>
  <si>
    <t>RHCBOY</t>
  </si>
  <si>
    <t>RHCISK</t>
  </si>
  <si>
    <t>RAMSAY HEALTH CARE LIMITED - UBS 45.7503 JUN19 IW</t>
  </si>
  <si>
    <t>RHCISW</t>
  </si>
  <si>
    <t>RAMSAY HEALTH CARE LIMITED - UBS 35.40 JUN19 IW</t>
  </si>
  <si>
    <t>RAMSAY HEALTH CARE LIMITED - CTW AUG22 47.1277 IM</t>
  </si>
  <si>
    <t>RAMSAY HEALTH CARE LIMITED - CTW MAR23 38.2189 IM</t>
  </si>
  <si>
    <t>RHCJOP</t>
  </si>
  <si>
    <t>RAMSAY HEALTH CARE LIMITED - CTW MAY19 43.0244 IM</t>
  </si>
  <si>
    <t>RAMSAY HEALTH CARE LIMITED - CTW APR20 31.1449 IM</t>
  </si>
  <si>
    <t>RAMSAY HEALTH CARE LIMITED - CTW 44.1174 MINIL</t>
  </si>
  <si>
    <t>RAMSAY HEALTH CARE LIMITED - CTW 65.7632 MINIS</t>
  </si>
  <si>
    <t>RAMSAY HEALTH CARE LIMITED - CTW 61.2383 MINIS</t>
  </si>
  <si>
    <t>RAMSAY HEALTH CARE LIMITED - CTW 76.6384 MINIS</t>
  </si>
  <si>
    <t>RHCKOS</t>
  </si>
  <si>
    <t>RAMSAY HEALTH CARE LIMITED - CTW 81.0193 MINIS</t>
  </si>
  <si>
    <t>RAMSAY HEALTH CARE LIMITED - CTW 86.5731 MINIS</t>
  </si>
  <si>
    <t>RAMSAY HEALTH CARE LIMITED - CTW DEC19 33.7819 IW</t>
  </si>
  <si>
    <t>RAMSAY HEALTH CARE LIMITED - CTW AUG22 41.3047 IW</t>
  </si>
  <si>
    <t>RAMSAY HEALTH CARE LIMITED - CTW 27.731 DEC19 IW</t>
  </si>
  <si>
    <t>RHCSSA</t>
  </si>
  <si>
    <t>RAMSAY HEALTH CARE LIMITED - UBS 31.9067 JUN19 IW</t>
  </si>
  <si>
    <t>RHCSSE</t>
  </si>
  <si>
    <t>RAMSAY HEALTH CARE LIMITED - UBS 48.6275 JUN19 IW</t>
  </si>
  <si>
    <t>RAMSAY HEALTH CARE LIMITED - WBC 40.3541 JUN20 IW</t>
  </si>
  <si>
    <t>RAMSAY HEALTH CARE LIMITED - WBC 32.1236 JUN20 IW</t>
  </si>
  <si>
    <t>RIO TINTO LIMITED - CTW JUN19 RIO BONUS</t>
  </si>
  <si>
    <t>RIOBOB</t>
  </si>
  <si>
    <t>RIOBOD</t>
  </si>
  <si>
    <t>RIO TINTO LIMITED - CTW MAR19 RIO BONUS</t>
  </si>
  <si>
    <t>RIO TINTO LIMITED - CTW JAN19 RIO BONUS</t>
  </si>
  <si>
    <t>RIOBOR</t>
  </si>
  <si>
    <t>RIO TINTO LIMITED - CTW DEC18 RIO BONUS</t>
  </si>
  <si>
    <t>RIO TINTO LIMITED - CTW MAY19 38.00 R IW</t>
  </si>
  <si>
    <t>RIO TINTO LIMITED - CTW NOV18 34.00 R IW</t>
  </si>
  <si>
    <t>RIO TINTO LIMITED - CTW OCT18 37.00 R IW</t>
  </si>
  <si>
    <t>RIO TINTO LIMITED - CTW NOV18 40.00 R IW</t>
  </si>
  <si>
    <t>RIO TINTO LIMITED - CTW NOV18 46.00 R IW</t>
  </si>
  <si>
    <t>RIO TINTO LIMITED - CTW MAY19 41.00 R IW</t>
  </si>
  <si>
    <t>RIO TINTO LIMITED - CTW 63.00 MAY19 IW</t>
  </si>
  <si>
    <t>RIOISH</t>
  </si>
  <si>
    <t>RIO TINTO LIMITED - UBS MAR19 74.45 I W</t>
  </si>
  <si>
    <t>RIOISK</t>
  </si>
  <si>
    <t>RIO TINTO LIMITED - UBS 28.098 JUN19 IW</t>
  </si>
  <si>
    <t>RIOISU</t>
  </si>
  <si>
    <t>RIO TINTO LIMITED - UBS 75.00 SEP18 IW</t>
  </si>
  <si>
    <t>RIOISV</t>
  </si>
  <si>
    <t>RIO TINTO LIMITED - UBS 73.60 MAR19 IW</t>
  </si>
  <si>
    <t>RIOISX</t>
  </si>
  <si>
    <t>RIO TINTO LIMITED - UBS 85.70 MAR19 IW</t>
  </si>
  <si>
    <t>RIO TINTO LIMITED - CBA JUN19 46.6396RIW</t>
  </si>
  <si>
    <t>RIO TINTO LIMITED - CTW APR20 61.2875 IM</t>
  </si>
  <si>
    <t>RIO TINTO LIMITED - CTW APR20 42.263 IM</t>
  </si>
  <si>
    <t>RIO TINTO LIMITED - CTW JAN21 52.0252 IM</t>
  </si>
  <si>
    <t>RIO TINTO LIMITED - CTW APR20 32.3428 IM</t>
  </si>
  <si>
    <t>RIO TINTO LIMITED - CTW 50.7019 MINIL</t>
  </si>
  <si>
    <t>RIO TINTO LIMITED - CTW 75.9068 MINIL</t>
  </si>
  <si>
    <t>RIO TINTO LIMITED - CTW 52.5043 MINIL</t>
  </si>
  <si>
    <t>RIOKOH</t>
  </si>
  <si>
    <t>RIO TINTO LIMITED - CTW 68.0368 MINIL</t>
  </si>
  <si>
    <t>RIO TINTO LIMITED - CTW 71.6135 MINIL</t>
  </si>
  <si>
    <t>RIO TINTO LIMITED - CTW 60.324 MINIL</t>
  </si>
  <si>
    <t>RIO TINTO LIMITED - CTW 63.1933 MINIL</t>
  </si>
  <si>
    <t>RIO TINTO LIMITED - CTW 61.7908 MINIL</t>
  </si>
  <si>
    <t>RIO TINTO LIMITED - CTW 57.5967 MINIL</t>
  </si>
  <si>
    <t>RIO TINTO LIMITED - CTW 56.1838 MINIL</t>
  </si>
  <si>
    <t>RIO TINTO LIMITED - CTW 91.6708 MINIS</t>
  </si>
  <si>
    <t>RIO TINTO LIMITED - CTW 98.0618 MINIS</t>
  </si>
  <si>
    <t>RIO TINTO LIMITED - CTW 101.2913 MINIS</t>
  </si>
  <si>
    <t>RIO TINTO LIMITED - CTW 107.0002 MINIS</t>
  </si>
  <si>
    <t>RIO TINTO LIMITED - CTW 108.6284 MINIS</t>
  </si>
  <si>
    <t>RIO TINTO LIMITED - CTW 106.0063 MINIS</t>
  </si>
  <si>
    <t>RIOKOZ</t>
  </si>
  <si>
    <t>RIO TINTO LIMITED - CTW 110.7859 MINIS</t>
  </si>
  <si>
    <t>RIOLOA</t>
  </si>
  <si>
    <t>RIO TINTO LIMITED - CTW 82.60 GSLMINIL</t>
  </si>
  <si>
    <t>RIOLOB</t>
  </si>
  <si>
    <t>RIO TINTO LIMITED - CTW 80.1109 GSLMINIL</t>
  </si>
  <si>
    <t>RIOLOD</t>
  </si>
  <si>
    <t>RIO TINTO LIMITED - CTW 77.4842 GSLMINIL</t>
  </si>
  <si>
    <t>RIO TINTO LIMITED - CTW 66.0345 GSLMINIL</t>
  </si>
  <si>
    <t>RIOLOF</t>
  </si>
  <si>
    <t>RIO TINTO LIMITED - CTW 75.9724 GSLMINIL</t>
  </si>
  <si>
    <t>RIOLOG</t>
  </si>
  <si>
    <t>RIO TINTO LIMITED - CTW 70.223 GSLMINIL</t>
  </si>
  <si>
    <t>RIOLOH</t>
  </si>
  <si>
    <t>RIO TINTO LIMITED - CTW 64.0334 GSLMINIL</t>
  </si>
  <si>
    <t>RIO TINTO LIMITED - CTW 62.0324 GSLMINIL</t>
  </si>
  <si>
    <t>RIOLOP</t>
  </si>
  <si>
    <t>RIO TINTO LIMITED - CTW 84.795 GSLMINIS</t>
  </si>
  <si>
    <t>RIO TINTO LIMITED - CTW 87.3597 GSLMINIS</t>
  </si>
  <si>
    <t>RIO TINTO LIMITED - CTW 94.9832 GSLMINIS</t>
  </si>
  <si>
    <t>RIO TINTO LIMITED - CTW 88.8539 GSLMINIS</t>
  </si>
  <si>
    <t>RIO TINTO LIMITED - CTW 91.3215 GSLMINIS</t>
  </si>
  <si>
    <t>RIO TINTO LIMITED - CTW 92.8184 GSLMINIS</t>
  </si>
  <si>
    <t>RIO TINTO LIMITED - CTW 103.7243 MINIS</t>
  </si>
  <si>
    <t>RIO TINTO LIMITED - CTW 94.2433 MINIS</t>
  </si>
  <si>
    <t>RIOMOU</t>
  </si>
  <si>
    <t>RIO TINTO LIMITED - CTW 95.7291 MINIS</t>
  </si>
  <si>
    <t>RIOSMB</t>
  </si>
  <si>
    <t>RIO TINTO LIMITED - MQB JUN18 79.977 IW</t>
  </si>
  <si>
    <t>RIO TINTO LIMITED - CTW DEC19 28.6357 IW</t>
  </si>
  <si>
    <t>RIO TINTO LIMITED - CTW APR20 17.8051 IW</t>
  </si>
  <si>
    <t>RIO TINTO LIMITED - CTW MAR23 40.5679 IW</t>
  </si>
  <si>
    <t>RIO TINTO LIMITED - CTW 26.8427 DEC19 IW</t>
  </si>
  <si>
    <t>RIO TINTO LIMITED - CTW 29.2454 JUN21 IW</t>
  </si>
  <si>
    <t>RIO TINTO LIMITED - CTW 34.5215 JUN22 IW</t>
  </si>
  <si>
    <t>RIOSSA</t>
  </si>
  <si>
    <t>RIO TINTO LIMITED - UBS 40.9253 JUN19 IW</t>
  </si>
  <si>
    <t>RIOSSE</t>
  </si>
  <si>
    <t>RIO TINTO LIMITED - UBS 25.6607 JUN19 IW</t>
  </si>
  <si>
    <t>RIOSSI</t>
  </si>
  <si>
    <t>RIO TINTO LIMITED - UBS JUN18 58.9305 IW</t>
  </si>
  <si>
    <t>RIOSSJ</t>
  </si>
  <si>
    <t>RIO TINTO LIMITED - UBS JUN18 58.9045 IW</t>
  </si>
  <si>
    <t>RIO TINTO LIMITED - UBS JUN19 85.6023 I</t>
  </si>
  <si>
    <t>RIOSSL</t>
  </si>
  <si>
    <t>RIO TINTO LIMITED - UBS 33.1203 JUN19 IW</t>
  </si>
  <si>
    <t>RIOSSZ</t>
  </si>
  <si>
    <t>RIO TINTO LIMITED - UBS 25.0509 JUN19 IW</t>
  </si>
  <si>
    <t>RIO TINTO LIMITED - WBC 29.7133 JUN22 IW</t>
  </si>
  <si>
    <t>RIO TINTO LIMITED - WBC 23.7159 JUN20 IW</t>
  </si>
  <si>
    <t>RIO TINTO LIMITED - WBC 17.9835 JUN20 IW</t>
  </si>
  <si>
    <t>RIO TINTO LIMITED - CTW DEC18 82.00 CW</t>
  </si>
  <si>
    <t>RIO TINTO LIMITED - CTW DEC18 87.00 CW</t>
  </si>
  <si>
    <t>RIO TINTO LIMITED - CTW DEC18 79.00 PW</t>
  </si>
  <si>
    <t>RIO TINTO LIMITED - CTW DEC18 74.00 PW</t>
  </si>
  <si>
    <t>RIOXOC</t>
  </si>
  <si>
    <t>RIO TINTO LIMITED - CTW JUN19 78.00BARCW</t>
  </si>
  <si>
    <t>RIOXOD</t>
  </si>
  <si>
    <t>RIO TINTO LIMITED - CTW JUN19 73.00BARCW</t>
  </si>
  <si>
    <t>RIOXOR</t>
  </si>
  <si>
    <t>RIO TINTO LIMITED - CTW JUN19 85.00BARPW</t>
  </si>
  <si>
    <t>RIOXOS</t>
  </si>
  <si>
    <t>RIO TINTO LIMITED - CTW JUN19 90.00BARPW</t>
  </si>
  <si>
    <t>RESMED INC - CTW 11.9281 MINIL</t>
  </si>
  <si>
    <t>RESMED INC - CTW 11.5316 MINIL</t>
  </si>
  <si>
    <t>RESMED INC - CTW 5.7213 MINIL</t>
  </si>
  <si>
    <t>RESMED INC - CTW 18.3071 MINIS</t>
  </si>
  <si>
    <t>RESMED INC - CTW 16.2666 MINIS</t>
  </si>
  <si>
    <t>RESMED INC - CTW 16.8796 MINIS</t>
  </si>
  <si>
    <t>RESMED INC - CTW DEC19 3.8536 IW</t>
  </si>
  <si>
    <t>REGIS RESOURCES LIMITED - CTW 3.3611 MINIL</t>
  </si>
  <si>
    <t>REGIS RESOURCES LIMITED - CTW 3.6858 MINIL</t>
  </si>
  <si>
    <t>REGIS RESOURCES LIMITED - CTW 3.0725 MINIL</t>
  </si>
  <si>
    <t>RSGKOA</t>
  </si>
  <si>
    <t>RESOLUTE MINING LIMITED - CTW 0.9294 MINIL</t>
  </si>
  <si>
    <t>RESOLUTE MINING LIMITED - CTW 0.7472 MINIL</t>
  </si>
  <si>
    <t>RESOLUTE MINING LIMITED - CTW 0.6463 MINIL</t>
  </si>
  <si>
    <t>RESOLUTE MINING LIMITED - CTW 2.0202 MINIS</t>
  </si>
  <si>
    <t>RESOLUTE MINING LIMITED - CTW 1.7356 MINIS</t>
  </si>
  <si>
    <t>RESOLUTE MINING LIMITED - CTW 2.1603 MINIS</t>
  </si>
  <si>
    <t>RELIANCE WORLDWIDE CORPORATION LIMITED - CTW 1.5402 MINIL</t>
  </si>
  <si>
    <t>S32BOA</t>
  </si>
  <si>
    <t>SOUTH32 LIMITED - CTW JUN19 S32 BONUS</t>
  </si>
  <si>
    <t>S32BOD</t>
  </si>
  <si>
    <t>SOUTH32 LIMITED - CTW MAR19 S32 BONUS</t>
  </si>
  <si>
    <t>S32BOF</t>
  </si>
  <si>
    <t>SOUTH32 LIMITED - CTW JAN19 S32 BONUS</t>
  </si>
  <si>
    <t>S32BON</t>
  </si>
  <si>
    <t>SOUTH32 LIMITED - CTW OCT18 S32 BONUS</t>
  </si>
  <si>
    <t>S32BOQ</t>
  </si>
  <si>
    <t>SOUTH32 LIMITED - CTW SEP18 S32 BONUS</t>
  </si>
  <si>
    <t>S32BOR</t>
  </si>
  <si>
    <t>SOUTH32 LIMITED - CTW DEC18 S32 BONUS</t>
  </si>
  <si>
    <t>S32ISK</t>
  </si>
  <si>
    <t>SOUTH32 LIMITED - UBS 0.9466 JUN19 IW</t>
  </si>
  <si>
    <t>S32ISW</t>
  </si>
  <si>
    <t>SOUTH32 LIMITED - UBS 2.20 JUN19 IW</t>
  </si>
  <si>
    <t>SOUTH32 LIMITED - CTW APR20 0.7231 IM</t>
  </si>
  <si>
    <t>SOUTH32 LIMITED - CTW APR20 2.4925 IM</t>
  </si>
  <si>
    <t>SOUTH32 LIMITED - CTW JAN21 1.8312 IM</t>
  </si>
  <si>
    <t>SOUTH32 LIMITED - CTW JUL22 2.2897 IM</t>
  </si>
  <si>
    <t>SOUTH32 LIMITED - CTW NOV21 1.4624 IM</t>
  </si>
  <si>
    <t>SOUTH32 LIMITED - CTW 2.7433 MINIL</t>
  </si>
  <si>
    <t>SOUTH32 LIMITED - CTW 1.3349 MINIL</t>
  </si>
  <si>
    <t>SOUTH32 LIMITED - CTW 3.0584 MINIL</t>
  </si>
  <si>
    <t>SOUTH32 LIMITED - CTW 2.5746 MINIL</t>
  </si>
  <si>
    <t>SOUTH32 LIMITED - CTW 5.8982 MINIS</t>
  </si>
  <si>
    <t>SOUTH32 LIMITED - CTW 4.6152 MINIS</t>
  </si>
  <si>
    <t>SOUTH32 LIMITED - CTW 5.1997 MINIS</t>
  </si>
  <si>
    <t>SOUTH32 LIMITED - CTW 4.909 MINIS</t>
  </si>
  <si>
    <t>SOUTH32 LIMITED - CTW 4.5601 MINIS</t>
  </si>
  <si>
    <t>SOUTH32 LIMITED - CTW 2.3949 MINIL</t>
  </si>
  <si>
    <t>SOUTH32 LIMITED - CTW 0.9329 JUN21 IW</t>
  </si>
  <si>
    <t>S32SSE</t>
  </si>
  <si>
    <t>SOUTH32 LIMITED - UBS 0.8704 JUN19 IW</t>
  </si>
  <si>
    <t>S32SSJ</t>
  </si>
  <si>
    <t>SOUTH32 LIMITED - UBS JUN18 2.5389 I W</t>
  </si>
  <si>
    <t>SOUTH32 LIMITED - UBS JUN19 3.78 I W</t>
  </si>
  <si>
    <t>SOUTH32 LIMITED - WBC 0.9445 JUN20 IW</t>
  </si>
  <si>
    <t>SOUTH32 LIMITED - WBC 0.5728 JUN20 IW</t>
  </si>
  <si>
    <t>SARKOA</t>
  </si>
  <si>
    <t>SARACEN MINERAL HOLDINGS LIMITED - CTW 1.6772 MINIL</t>
  </si>
  <si>
    <t>SARACEN MINERAL HOLDINGS LIMITED - CTW 1.4904 MINIL</t>
  </si>
  <si>
    <t>SARACEN MINERAL HOLDINGS LIMITED - CTW 1.8679 MINIL</t>
  </si>
  <si>
    <t>SARACEN MINERAL HOLDINGS LIMITED - CTW 1.2865 MINIL</t>
  </si>
  <si>
    <t>SCGBOA</t>
  </si>
  <si>
    <t>SCENTRE GROUP - CTW JUN19 SCG BONUS</t>
  </si>
  <si>
    <t>SCGBOD</t>
  </si>
  <si>
    <t>SCENTRE GROUP - CTW MAR19 SCG BONUS</t>
  </si>
  <si>
    <t>SCGBOF</t>
  </si>
  <si>
    <t>SCENTRE GROUP - CTW JAN19 SCG BONUS</t>
  </si>
  <si>
    <t>SCGBON</t>
  </si>
  <si>
    <t>SCENTRE GROUP - CTW OCT18 SCG BONUS</t>
  </si>
  <si>
    <t>SCGBOR</t>
  </si>
  <si>
    <t>SCENTRE GROUP - CTW DEC18 SCG BONUS</t>
  </si>
  <si>
    <t>SCGBOU</t>
  </si>
  <si>
    <t>SCENTRE GROUP - CTW JUL18 SCG BONUS</t>
  </si>
  <si>
    <t>SCGISK</t>
  </si>
  <si>
    <t>SCENTRE GROUP - UBS 2.923 JUN19 IW</t>
  </si>
  <si>
    <t>SCENTRE GROUP - CTW AUG22 2.6345 IM</t>
  </si>
  <si>
    <t>SCENTRE GROUP - CTW MAR23 2.1298 IM</t>
  </si>
  <si>
    <t>SCENTRE GROUP - CTW NOV21 3.511 IM</t>
  </si>
  <si>
    <t>SCENTRE GROUP - CTW 2.9544 MINIL</t>
  </si>
  <si>
    <t>SCENTRE GROUP - CTW 3.3602 MINIL</t>
  </si>
  <si>
    <t>SCENTRE GROUP - CTW 5.0598 MINIS</t>
  </si>
  <si>
    <t>SCENTRE GROUP - CTW 5.0044 MINIS</t>
  </si>
  <si>
    <t>SCGSSA</t>
  </si>
  <si>
    <t>SCENTRE GROUP - UBS 1.6755 JUN19 IW</t>
  </si>
  <si>
    <t>SCGSSE</t>
  </si>
  <si>
    <t>SCENTRE GROUP - UBS 2.9798 JUN19 IW</t>
  </si>
  <si>
    <t>SCGSSJ</t>
  </si>
  <si>
    <t>SCENTRE GROUP - UBS JUN18 4.146 I W</t>
  </si>
  <si>
    <t>SCGSSK</t>
  </si>
  <si>
    <t>SCENTRE GROUP - UBS JUN19 4.5738 I W</t>
  </si>
  <si>
    <t>SCGSSL</t>
  </si>
  <si>
    <t>SCENTRE GROUP - UBS 2.2735 JUN19 IW</t>
  </si>
  <si>
    <t>SCENTRE GROUP - WBC 2.0846 JUN22 IW</t>
  </si>
  <si>
    <t>SHOPPING CENTRES AUSTRALASIA PROPERTY GROUP - CTW 2.0541 MINIL</t>
  </si>
  <si>
    <t>SHOPPING CENTRES AUSTRALASIA PROPERTY GROUP - CTW 2.1922 MINIL</t>
  </si>
  <si>
    <t>SHOPPING CENTRES AUSTRALASIA PROPERTY GROUP - CTW 1.8938 MINIL</t>
  </si>
  <si>
    <t>SHOPPING CENTRES AUSTRALASIA PROPERTY GROUP - CTW 3.1826 MINIS</t>
  </si>
  <si>
    <t>SHOPPING CENTRES AUSTRALASIA PROPERTY GROUP - CTW 3.0224 MINIS</t>
  </si>
  <si>
    <t>SHOPPING CENTRES AUSTRALASIA PROPERTY GROUP - CTW 2.7232 MINIS</t>
  </si>
  <si>
    <t>SPEEDCAST INTERNATIONAL LIMITED - CTW 2.058 MINIL</t>
  </si>
  <si>
    <t>SPEEDCAST INTERNATIONAL LIMITED - CTW 4.6133 MINIL</t>
  </si>
  <si>
    <t>SEEK LIMITED - CTW 14.1324 MINIL</t>
  </si>
  <si>
    <t>SEEK LIMITED - CTW 18.7799 MINIL</t>
  </si>
  <si>
    <t>SEEK LIMITED - CTW 26.5261 MINIS</t>
  </si>
  <si>
    <t>SEEK LIMITED - CTW 27.5197 MINIS</t>
  </si>
  <si>
    <t>SEEK LIMITED - CTW 10.4501 MINIL</t>
  </si>
  <si>
    <t>SANDFIRE RESOURCES NL - CTW 7.6328 MINIL</t>
  </si>
  <si>
    <t>SANDFIRE RESOURCES NL - CTW 4.6385 MINIL</t>
  </si>
  <si>
    <t>SANDFIRE RESOURCES NL - CTW 5.8271 MINIL</t>
  </si>
  <si>
    <t>SFRKOJ</t>
  </si>
  <si>
    <t>SANDFIRE RESOURCES NL - CTW 5.2059 MINIL</t>
  </si>
  <si>
    <t>SANDFIRE RESOURCES NL - CTW 3.55 MINIL</t>
  </si>
  <si>
    <t>SANDFIRE RESOURCES NL - CTW 15.3925 MINIS</t>
  </si>
  <si>
    <t>SANDFIRE RESOURCES NL - CTW 16.6478 MINIS</t>
  </si>
  <si>
    <t>SANDFIRE RESOURCES NL - CTW 12.6288 MINIS</t>
  </si>
  <si>
    <t>SANDFIRE RESOURCES NL - CTW 14.363 MINIS</t>
  </si>
  <si>
    <t>SANDFIRE RESOURCES NL - CTW 13.5287 MINIS</t>
  </si>
  <si>
    <t>SPDR S&amp;P/ASX 50 FUND - CTW 45.00 MAY19 IW</t>
  </si>
  <si>
    <t>SFYJOM</t>
  </si>
  <si>
    <t>SPDR S&amp;P/ASX 50 FUND - CTW MAY19 36.488 IM</t>
  </si>
  <si>
    <t>SPDR S&amp;P/ASX 50 FUND - CTW NOV21 28.0991 IM</t>
  </si>
  <si>
    <t>SPDR S&amp;P/ASX 50 FUND - CTW DEC19 22.4009 IW</t>
  </si>
  <si>
    <t>SPDR S&amp;P/ASX 50 FUND - CTW 23.8891 DEC19 IW</t>
  </si>
  <si>
    <t>SPDR S&amp;P/ASX 50 FUND - CTW NOV20 16.6624 IW</t>
  </si>
  <si>
    <t>SIMS METAL MANAGEMENT LIMITED - CTW 14.0437 MINIL</t>
  </si>
  <si>
    <t>SGMKOB</t>
  </si>
  <si>
    <t>SIMS METAL MANAGEMENT LIMITED - CTW 14.9456 MINIL</t>
  </si>
  <si>
    <t>SIMS METAL MANAGEMENT LIMITED - CTW 12.9629 MINIL</t>
  </si>
  <si>
    <t>SIMS METAL MANAGEMENT LIMITED - CTW 11.915 MINIL</t>
  </si>
  <si>
    <t>SIMS METAL MANAGEMENT LIMITED - CTW 24.3103 MINIS</t>
  </si>
  <si>
    <t>SIMS METAL MANAGEMENT LIMITED - CTW 19.1038 MINIS</t>
  </si>
  <si>
    <t>SIMS METAL MANAGEMENT LIMITED - CTW 20.1387 MINIS</t>
  </si>
  <si>
    <t>SIMS METAL MANAGEMENT LIMITED - CTW 21.2708 MINIS</t>
  </si>
  <si>
    <t>SGPISH</t>
  </si>
  <si>
    <t>STOCKLAND - UBS JAN19 3.95 I W</t>
  </si>
  <si>
    <t>SGPISK</t>
  </si>
  <si>
    <t>STOCKLAND - UBS 2.8466 JUN19 IW</t>
  </si>
  <si>
    <t>SGPISV</t>
  </si>
  <si>
    <t>STOCKLAND - UBS 4.00 JAN19 IW</t>
  </si>
  <si>
    <t>STOCKLAND - CTW APR20 2.3341 IM</t>
  </si>
  <si>
    <t>SGPJOP</t>
  </si>
  <si>
    <t>STOCKLAND - CTW MAY19 3.2646 IM</t>
  </si>
  <si>
    <t>STOCKLAND - CTW 2.9195 MINIL</t>
  </si>
  <si>
    <t>STOCKLAND - CTW 3.432 MINIL</t>
  </si>
  <si>
    <t>STOCKLAND - CTW 3.2079 MINIL</t>
  </si>
  <si>
    <t>STOCKLAND - CTW 4.587 MINIS</t>
  </si>
  <si>
    <t>STOCKLAND - CTW 5.317 MINIS</t>
  </si>
  <si>
    <t>STOCKLAND - CTW 4.9276 MINIS</t>
  </si>
  <si>
    <t>SGPSMB</t>
  </si>
  <si>
    <t>STOCKLAND - MQB JUN18 4.6324 I W</t>
  </si>
  <si>
    <t>SGPSSE</t>
  </si>
  <si>
    <t>STOCKLAND - UBS 2.725 JUN19 IW</t>
  </si>
  <si>
    <t>STOCKLAND - WBC 1.739 JUN20 IW</t>
  </si>
  <si>
    <t>SGRBOD</t>
  </si>
  <si>
    <t>THE STAR ENTERTAINMENT GROUP LIMITED - CTW MAR19 SGR BONUS</t>
  </si>
  <si>
    <t>SGRBOF</t>
  </si>
  <si>
    <t>THE STAR ENTERTAINMENT GROUP LIMITED - CTW JAN19 SGR BONUS</t>
  </si>
  <si>
    <t>SGRBON</t>
  </si>
  <si>
    <t>THE STAR ENTERTAINMENT GROUP LIMITED - CTW OCT18 SGR BONUS</t>
  </si>
  <si>
    <t>THE STAR ENTERTAINMENT GROUP LIMITED - CTW NOV21 3.511 IM</t>
  </si>
  <si>
    <t>SGRJOZ</t>
  </si>
  <si>
    <t>THE STAR ENTERTAINMENT GROUP LIMITED - CTW NOV21 4.0189 IM</t>
  </si>
  <si>
    <t>THE STAR ENTERTAINMENT GROUP LIMITED - CTW 3.3661 MINIL</t>
  </si>
  <si>
    <t>THE STAR ENTERTAINMENT GROUP LIMITED - CTW 3.5919 MINIL</t>
  </si>
  <si>
    <t>SGRKOD</t>
  </si>
  <si>
    <t>THE STAR ENTERTAINMENT GROUP LIMITED - CTW 3.9117 MINIL</t>
  </si>
  <si>
    <t>THE STAR ENTERTAINMENT GROUP LIMITED - CTW 5.8113 MINIS</t>
  </si>
  <si>
    <t>THE STAR ENTERTAINMENT GROUP LIMITED - CTW 6.8569 MINIS</t>
  </si>
  <si>
    <t>THE STAR ENTERTAINMENT GROUP LIMITED - CTW 6.4641 MINIS</t>
  </si>
  <si>
    <t>SHLISK</t>
  </si>
  <si>
    <t>SONIC HEALTHCARE LIMITED - UBS 13.4739 JUN19 IW</t>
  </si>
  <si>
    <t>SONIC HEALTHCARE LIMITED - CTW 21.3337 MINIL</t>
  </si>
  <si>
    <t>SONIC HEALTHCARE LIMITED - CTW 20.3294 MINIL</t>
  </si>
  <si>
    <t>SONIC HEALTHCARE LIMITED - CTW 28.2677 MINIS</t>
  </si>
  <si>
    <t>SONIC HEALTHCARE LIMITED - CTW 29.378 MINIS</t>
  </si>
  <si>
    <t>SONIC HEALTHCARE LIMITED - CTW DEC19 9.2439 IW</t>
  </si>
  <si>
    <t>SONIC HEALTHCARE LIMITED - CTW JUL22 14.0094 IW</t>
  </si>
  <si>
    <t>SONIC HEALTHCARE LIMITED - CTW 10.5877 JUN21 IW</t>
  </si>
  <si>
    <t>SHLSSE</t>
  </si>
  <si>
    <t>SONIC HEALTHCARE LIMITED - UBS 13.8415 JUN19 IW</t>
  </si>
  <si>
    <t>SHLSSZ</t>
  </si>
  <si>
    <t>SONIC HEALTHCARE LIMITED - UBS 10.8652 JUN19 IW</t>
  </si>
  <si>
    <t>SONIC HEALTHCARE LIMITED - WBC 11.6048 JUN22 IW</t>
  </si>
  <si>
    <t>SONIC HEALTHCARE LIMITED - WBC 10.7445 JUN20 IW</t>
  </si>
  <si>
    <t>SIGMA HEALTHCARE LIMITED - CTW 0.5026 MINIL</t>
  </si>
  <si>
    <t>SIGMA HEALTHCARE LIMITED - CTW 0.5755 MINIL</t>
  </si>
  <si>
    <t>SIGMA HEALTHCARE LIMITED - CTW 1.1959 MINIS</t>
  </si>
  <si>
    <t>SIGMA HEALTHCARE LIMITED - CTW 1.0044 MINIS</t>
  </si>
  <si>
    <t>SPARK INFRASTRUCTURE GROUP - CTW APR20 1.7187 IM</t>
  </si>
  <si>
    <t>SPARK INFRASTRUCTURE GROUP - CTW APR20 1.2277 IM</t>
  </si>
  <si>
    <t>SKIJOP</t>
  </si>
  <si>
    <t>SPARK INFRASTRUCTURE GROUP - CTW MAY19 1.4083 IM</t>
  </si>
  <si>
    <t>SPARK INFRASTRUCTURE GROUP - CTW 1.7872 MINIL</t>
  </si>
  <si>
    <t>SPARK INFRASTRUCTURE GROUP - CTW 1.3113 MINIL</t>
  </si>
  <si>
    <t>SPARK INFRASTRUCTURE GROUP - CTW 2.8806 MINIS</t>
  </si>
  <si>
    <t>SPARK INFRASTRUCTURE GROUP - CTW 2.6404 MINIS</t>
  </si>
  <si>
    <t>SPDR S&amp;P/ASX 200 LISTED PROPERTY FUND - CTW 10.50 MAY19 IW</t>
  </si>
  <si>
    <t>SPDR S&amp;P/ASX 200 LISTED PROPERTY FUND - CTW APR20 4.9777 IW</t>
  </si>
  <si>
    <t>SPDR S&amp;P/ASX 200 LISTED PROPERTY FUND - CTW 3.6819 JUN21 IW</t>
  </si>
  <si>
    <t>SPDR S&amp;P/ASX 200 LISTED PROPERTY FUND - CTW NOV20 1.8303 IW</t>
  </si>
  <si>
    <t>S&amp;P 500 EMINI FUTURES - CTW 2143.4543 MINIL</t>
  </si>
  <si>
    <t>S&amp;P 500 EMINI FUTURES - CTW 2633.3797 MINIL</t>
  </si>
  <si>
    <t>S&amp;P 500 EMINI FUTURES - CTW 2574.5151 MINIL</t>
  </si>
  <si>
    <t>S&amp;P 500 EMINI FUTURES - CTW 2438.3923 MINIL</t>
  </si>
  <si>
    <t>S&amp;P 500 EMINI FUTURES - CTW 2349.7823 MINIL</t>
  </si>
  <si>
    <t>S&amp;P 500 EMINI FUTURES - CTW 2321.5666 MINIL</t>
  </si>
  <si>
    <t>S&amp;P 500 EMINI FUTURES - CTW 2291.5276 MINIL</t>
  </si>
  <si>
    <t>S&amp;P 500 EMINI FUTURES - CTW 2252.0196 MINIL</t>
  </si>
  <si>
    <t>SPFKOM</t>
  </si>
  <si>
    <t>S&amp;P 500 EMINI FUTURES - CTW 2182.0546 MINIL</t>
  </si>
  <si>
    <t>SPFKON</t>
  </si>
  <si>
    <t>S&amp;P 500 EMINI FUTURES - CTW 2216.4694 MINIL</t>
  </si>
  <si>
    <t>SPFKOO</t>
  </si>
  <si>
    <t>S&amp;P 500 EMINI FUTURES - CTW 2117.9212 MINIL</t>
  </si>
  <si>
    <t>SPFKOQ</t>
  </si>
  <si>
    <t>S&amp;P 500 EMINI FUTURES - CTW 2889.2665 MINIS</t>
  </si>
  <si>
    <t>S&amp;P 500 EMINI FUTURES - CTW 2966.4984 MINIS</t>
  </si>
  <si>
    <t>S&amp;P 500 EMINI FUTURES - CTW 2857.9748 MINIS</t>
  </si>
  <si>
    <t>S&amp;P 500 EMINI FUTURES - CTW 3194.9054 MINIS</t>
  </si>
  <si>
    <t>S&amp;P 500 EMINI FUTURES - CTW 3273.7541 MINIS</t>
  </si>
  <si>
    <t>S&amp;P 500 EMINI FUTURES - CTW 3162.1703 MINIS</t>
  </si>
  <si>
    <t>S&amp;P 500 EMINI FUTURES - CTW 3225.6246 MINIS</t>
  </si>
  <si>
    <t>S&amp;P 500 EMINI FUTURES - CTW 3357.1934 MINIS</t>
  </si>
  <si>
    <t>S&amp;P 500 EMINI FUTURES - CTW 3317.9494 MINIS</t>
  </si>
  <si>
    <t>S&amp;P 500 EMINI FUTURES - CTW 3041.3873 MINIS</t>
  </si>
  <si>
    <t>SPFMOV</t>
  </si>
  <si>
    <t>S&amp;P 500 EMINI FUTURES - CTW 2995.8123 MINIS</t>
  </si>
  <si>
    <t>SPFMOW</t>
  </si>
  <si>
    <t>S&amp;P 500 EMINI FUTURES - CTW 3102.3749 MINIS</t>
  </si>
  <si>
    <t>SPFQOA</t>
  </si>
  <si>
    <t>S&amp;P 500 EMINI FUTURES - CTW 2509.723 MINIL</t>
  </si>
  <si>
    <t>SPARK NEW ZEALAND LIMITED - CTW MAR20 1.1427 IW</t>
  </si>
  <si>
    <t>SPARK NEW ZEALAND LIMITED - CTW JUL22 1.7725 IW</t>
  </si>
  <si>
    <t>SRXKOD</t>
  </si>
  <si>
    <t>SIRTEX MEDICAL LIMITED - CTW 7.8313 MINIL</t>
  </si>
  <si>
    <t>SANTOS LIMITED - CTW OCT18 2.20 R I W</t>
  </si>
  <si>
    <t>SANTOS LIMITED - CTW NOV18 2.80 R I W</t>
  </si>
  <si>
    <t>SANTOS LIMITED - CTW 5.00 MAY19 IW</t>
  </si>
  <si>
    <t>STOISH</t>
  </si>
  <si>
    <t>SANTOS LIMITED - UBS MAR19 5.10 I W</t>
  </si>
  <si>
    <t>STOISK</t>
  </si>
  <si>
    <t>SANTOS LIMITED - UBS 3.0078 JUN19 IW</t>
  </si>
  <si>
    <t>STOISV</t>
  </si>
  <si>
    <t>SANTOS LIMITED - UBS 5.15 MAR19 IW</t>
  </si>
  <si>
    <t>STOISX</t>
  </si>
  <si>
    <t>SANTOS LIMITED - UBS 6.00 MAR19 IW</t>
  </si>
  <si>
    <t>SANTOS LIMITED - CTW APR20 2.3453 IM</t>
  </si>
  <si>
    <t>SANTOS LIMITED - CTW APR20 2.5798 IM</t>
  </si>
  <si>
    <t>SANTOS LIMITED - CTW JAN21 2.039 IM</t>
  </si>
  <si>
    <t>SANTOS LIMITED - CTW JAN21 3.2283 IM</t>
  </si>
  <si>
    <t>SANTOS LIMITED - CTW 1.7583 MINIL</t>
  </si>
  <si>
    <t>SANTOS LIMITED - CTW 4.433 MINIL</t>
  </si>
  <si>
    <t>SANTOS LIMITED - CTW 5.4091 MINIL</t>
  </si>
  <si>
    <t>SANTOS LIMITED - CTW 2.4971 MINIL</t>
  </si>
  <si>
    <t>SANTOS LIMITED - CTW 3.1364 MINIL</t>
  </si>
  <si>
    <t>SANTOS LIMITED - CTW 9.893 MINIS</t>
  </si>
  <si>
    <t>SANTOS LIMITED - CTW 7.6397 MINIS</t>
  </si>
  <si>
    <t>SANTOS LIMITED - CTW 8.3327 MINIS</t>
  </si>
  <si>
    <t>SANTOS LIMITED - CTW 9.2169 MINIS</t>
  </si>
  <si>
    <t>SANTOS LIMITED - CTW 11.3126 MINIS</t>
  </si>
  <si>
    <t>SANTOS LIMITED - CTW APR20 1.9468 IW</t>
  </si>
  <si>
    <t>SANTOS LIMITED - CTW JAN21 1.5733 IW</t>
  </si>
  <si>
    <t>SANTOS LIMITED - CTW 8.6494 DEC19 IW</t>
  </si>
  <si>
    <t>SANTOS LIMITED - CTW 5.9874 JUN20 IW</t>
  </si>
  <si>
    <t>SANTOS LIMITED - CTW 2.4492 JUN21 IW</t>
  </si>
  <si>
    <t>STOSSE</t>
  </si>
  <si>
    <t>SANTOS LIMITED - UBS 3.2029 JUN19 IW</t>
  </si>
  <si>
    <t>STOSSZ</t>
  </si>
  <si>
    <t>SANTOS LIMITED - UBS 3.243 JUN19 IW</t>
  </si>
  <si>
    <t>SANTOS LIMITED - WBC 4.193 JUN20 IW</t>
  </si>
  <si>
    <t>SANTOS LIMITED - WBC 2.3331 JUN20 IW</t>
  </si>
  <si>
    <t>SPDR S&amp;P/ASX 200 FUND - CTW MAY19 28.00 R IW</t>
  </si>
  <si>
    <t>SPDR S&amp;P/ASX 200 FUND - CTW NOV18 26.00 R IW</t>
  </si>
  <si>
    <t>SPDR S&amp;P/ASX 200 FUND - CTW OCT18 30.00 R IW</t>
  </si>
  <si>
    <t>SPDR S&amp;P/ASX 200 FUND - CTW MAY19 30.00 R IW</t>
  </si>
  <si>
    <t>STWISK</t>
  </si>
  <si>
    <t>SPDR S&amp;P/ASX 200 FUND - UBS 31.7697 JUN19 IW</t>
  </si>
  <si>
    <t>STWISW</t>
  </si>
  <si>
    <t>SPDR S&amp;P/ASX 200 FUND - UBS 31.50 JUN19 IW</t>
  </si>
  <si>
    <t>STWIWL</t>
  </si>
  <si>
    <t>SPDR S&amp;P/ASX 200 FUND - WBC 29.00 MAY19 IW</t>
  </si>
  <si>
    <t>SPDR S&amp;P/ASX 200 FUND - CBA JUN1934.3528R IW</t>
  </si>
  <si>
    <t>SPDR S&amp;P/ASX 200 FUND - CBA JUN1949.7061R IW</t>
  </si>
  <si>
    <t>SPDR S&amp;P/ASX 200 FUND - CTW APR20 41.2663 IM</t>
  </si>
  <si>
    <t>SPDR S&amp;P/ASX 200 FUND - CTW JAN21 36.1193 IM</t>
  </si>
  <si>
    <t>STWJOP</t>
  </si>
  <si>
    <t>SPDR S&amp;P/ASX 200 FUND - CTW MAY19 33.6702 IM</t>
  </si>
  <si>
    <t>SPDR S&amp;P/ASX 200 FUND - CTW DEC19 25.697 IW</t>
  </si>
  <si>
    <t>SPDR S&amp;P/ASX 200 FUND - CTW 24.0592 DEC19 IW</t>
  </si>
  <si>
    <t>SPDR S&amp;P/ASX 200 FUND - CTW 27.669 JUN21 IW</t>
  </si>
  <si>
    <t>SPDR S&amp;P/ASX 200 FUND - CTW 44.3262 DEC19 IW</t>
  </si>
  <si>
    <t>SPDR S&amp;P/ASX 200 FUND - CTW NOV20 20.8327 IW</t>
  </si>
  <si>
    <t>STWSSE</t>
  </si>
  <si>
    <t>SPDR S&amp;P/ASX 200 FUND - UBS 31.4505 JUN19 IW</t>
  </si>
  <si>
    <t>STWSSI</t>
  </si>
  <si>
    <t>SPDR S&amp;P/ASX 200 FUND - UBS JUN18 53.8956 IW</t>
  </si>
  <si>
    <t>STWSSJ</t>
  </si>
  <si>
    <t>SPDR S&amp;P/ASX 200 FUND - UBS JUN19 61.0697 IW</t>
  </si>
  <si>
    <t>STWSSL</t>
  </si>
  <si>
    <t>SPDR S&amp;P/ASX 200 FUND - UBS 28.6816 JUN19 IW</t>
  </si>
  <si>
    <t>STWSSZ</t>
  </si>
  <si>
    <t>SPDR S&amp;P/ASX 200 FUND - UBS 27.7987 JUN19 IW</t>
  </si>
  <si>
    <t>SPDR S&amp;P/ASX 200 FUND - WBC 26.8361 JUN22 IW</t>
  </si>
  <si>
    <t>SPDR S&amp;P/ASX 200 FUND - WBC 28.7583 JUN20 IW</t>
  </si>
  <si>
    <t>SPDR S&amp;P/ASX 200 FUND - WBC 21.951 JUN20 IW</t>
  </si>
  <si>
    <t>SPDR S&amp;P/ASX 200 FUND - WBC 14.0201 JUN20 IW</t>
  </si>
  <si>
    <t>SPDR S&amp;P/ASX 200 FUND - WBC 14.9065 JUN22 IW</t>
  </si>
  <si>
    <t>SULKOA</t>
  </si>
  <si>
    <t>SUPER RETAIL GROUP LIMITED - CTW 6.4626 MINIL</t>
  </si>
  <si>
    <t>SUPER RETAIL GROUP LIMITED - CTW 5.5258 MINIL</t>
  </si>
  <si>
    <t>SUPER RETAIL GROUP LIMITED - CTW 10.1659 MINIS</t>
  </si>
  <si>
    <t>SULKOS</t>
  </si>
  <si>
    <t>SUPER RETAIL GROUP LIMITED - CTW 12.496 MINIS</t>
  </si>
  <si>
    <t>SUNBOA</t>
  </si>
  <si>
    <t>SUNCORP GROUP LIMITED - CTW JUN19 SUN BONUS</t>
  </si>
  <si>
    <t>SUNBOD</t>
  </si>
  <si>
    <t>SUNCORP GROUP LIMITED - CTW MAR19 SUN BONUS</t>
  </si>
  <si>
    <t>SUNBOF</t>
  </si>
  <si>
    <t>SUNCORP GROUP LIMITED - CTW JAN19 SUN BONUS</t>
  </si>
  <si>
    <t>SUNBON</t>
  </si>
  <si>
    <t>SUNCORP GROUP LIMITED - CTW OCT18 SUN BONUS</t>
  </si>
  <si>
    <t>SUNCORP GROUP LIMITED - CTW OCT18 7.00 R I W</t>
  </si>
  <si>
    <t>SUNCORP GROUP LIMITED - CTW NOV18 8.50 R I W</t>
  </si>
  <si>
    <t>SUNCORP GROUP LIMITED - CTW MAY19 7.50 R I W</t>
  </si>
  <si>
    <t>SUNISK</t>
  </si>
  <si>
    <t>SUNCORP GROUP LIMITED - UBS 7.8692 JUN19 IW</t>
  </si>
  <si>
    <t>SUNISX</t>
  </si>
  <si>
    <t>SUNCORP GROUP LIMITED - UBS 14.10 MAR19 IW</t>
  </si>
  <si>
    <t>SUNCORP GROUP LIMITED - CBA JUN19 9.6149R IW</t>
  </si>
  <si>
    <t>SUNCORP GROUP LIMITED - CTW MAR23 8.0122 IM</t>
  </si>
  <si>
    <t>SUNCORP GROUP LIMITED - CTW APR20 9.9227 IM</t>
  </si>
  <si>
    <t>SUNCORP GROUP LIMITED - CTW APR20 10.3892 IM</t>
  </si>
  <si>
    <t>SUNCORP GROUP LIMITED - CTW APR20 9.0984 IM</t>
  </si>
  <si>
    <t>SUNCORP GROUP LIMITED - CTW 10.8612 MINIL</t>
  </si>
  <si>
    <t>SUNCORP GROUP LIMITED - CTW 11.47 MINIL</t>
  </si>
  <si>
    <t>SUNCORP GROUP LIMITED - CTW 10.3237 MINIL</t>
  </si>
  <si>
    <t>SUNCORP GROUP LIMITED - CTW 18.6874 MINIS</t>
  </si>
  <si>
    <t>SUNCORP GROUP LIMITED - CTW 17.5139 MINIS</t>
  </si>
  <si>
    <t>SUNSMB</t>
  </si>
  <si>
    <t>SUNCORP GROUP LIMITED - MQB JUN18 7.2074 I W</t>
  </si>
  <si>
    <t>SUNCORP GROUP LIMITED - CTW DEC19 7.0996 IW</t>
  </si>
  <si>
    <t>SUNCORP GROUP LIMITED - CTW 6.3574 DEC19 IW</t>
  </si>
  <si>
    <t>SUNCORP GROUP LIMITED - CTW 5.1188 JUN21 IW</t>
  </si>
  <si>
    <t>SUNCORP GROUP LIMITED - CTW 7.0384 JUN22 IW</t>
  </si>
  <si>
    <t>SUNSSA</t>
  </si>
  <si>
    <t>SUNCORP GROUP LIMITED - UBS 7.7645 JUN19 IW</t>
  </si>
  <si>
    <t>SUNSSE</t>
  </si>
  <si>
    <t>SUNCORP GROUP LIMITED - UBS 7.9982 JUN19 IW</t>
  </si>
  <si>
    <t>SUNSSJ</t>
  </si>
  <si>
    <t>SUNCORP GROUP LIMITED - UBS JUN18 14.682 I W</t>
  </si>
  <si>
    <t>SUNCORP GROUP LIMITED - UBS JUN19 15.452 I W</t>
  </si>
  <si>
    <t>SUNSSL</t>
  </si>
  <si>
    <t>SUNCORP GROUP LIMITED - UBS 7.2658 JUN19 IW</t>
  </si>
  <si>
    <t>SUNSSZ</t>
  </si>
  <si>
    <t>SUNCORP GROUP LIMITED - UBS 6.8491 JUN19 IW</t>
  </si>
  <si>
    <t>SUNCORP GROUP LIMITED - WBC 7.0662 JUN22 IW</t>
  </si>
  <si>
    <t>SUNCORP GROUP LIMITED - WBC 6.569 JUN20 IW</t>
  </si>
  <si>
    <t>SEVEN WEST MEDIA LIMITED - CTW MAR23 0.3043 IM</t>
  </si>
  <si>
    <t>SEVEN WEST MEDIA LIMITED - CTW MAR23 0.3704 IM</t>
  </si>
  <si>
    <t>SWMJOR</t>
  </si>
  <si>
    <t>SEVEN WEST MEDIA LIMITED - CTW APR20 0.4183 IM</t>
  </si>
  <si>
    <t>SEVEN WEST MEDIA LIMITED - CTW 0.211 MINIL</t>
  </si>
  <si>
    <t>SEVEN WEST MEDIA LIMITED - CTW 0.5928 MINIL</t>
  </si>
  <si>
    <t>SEVEN WEST MEDIA LIMITED - CTW 0.3332 MINIL</t>
  </si>
  <si>
    <t>SWMKOE</t>
  </si>
  <si>
    <t>SEVEN WEST MEDIA LIMITED - CTW 0.4744 MINIL</t>
  </si>
  <si>
    <t>SWMKOP</t>
  </si>
  <si>
    <t>SEVEN WEST MEDIA LIMITED - CTW 1.0801 MINIS</t>
  </si>
  <si>
    <t>SEVEN WEST MEDIA LIMITED - CTW 1.6303 MINIS</t>
  </si>
  <si>
    <t>SEVEN WEST MEDIA LIMITED - CTW 1.3403 MINIS</t>
  </si>
  <si>
    <t>SEVEN WEST MEDIA LIMITED - CTW 1.798 MINIS</t>
  </si>
  <si>
    <t>SOUTHERN CROSS MEDIA GROUP LIMITED - CTW 0.9559 MINIL</t>
  </si>
  <si>
    <t>SOUTHERN CROSS MEDIA GROUP LIMITED - CTW 1.0871 MINIL</t>
  </si>
  <si>
    <t>SOUTHERN CROSS MEDIA GROUP LIMITED - CTW 0.6445 MINIL</t>
  </si>
  <si>
    <t>SYDBOD</t>
  </si>
  <si>
    <t>SYDNEY AIRPORT - CTW MAR19 SYD BONUS</t>
  </si>
  <si>
    <t>SYDBOF</t>
  </si>
  <si>
    <t>SYDNEY AIRPORT - CTW JAN19 SYD BONUS</t>
  </si>
  <si>
    <t>SYDNEY AIRPORT - CTW NOV18 3.75 R I W</t>
  </si>
  <si>
    <t>SYDISK</t>
  </si>
  <si>
    <t>SYDNEY AIRPORT - UBS 4.5079 JUN19 IW</t>
  </si>
  <si>
    <t>SYDJOP</t>
  </si>
  <si>
    <t>SYDNEY AIRPORT - CTW MAY19 2.8805 IM</t>
  </si>
  <si>
    <t>SYDNEY AIRPORT - CTW APR20 5.1509 IM</t>
  </si>
  <si>
    <t>SYDNEY AIRPORT - CTW APR20 3.5936 IM</t>
  </si>
  <si>
    <t>SYDNEY AIRPORT - CTW 5.1385 MINIL</t>
  </si>
  <si>
    <t>SYDNEY AIRPORT - CTW 6.4736 MINIL</t>
  </si>
  <si>
    <t>SYDNEY AIRPORT - CTW 4.391 MINIL</t>
  </si>
  <si>
    <t>SYDNEY AIRPORT - CTW 8.4202 MINIS</t>
  </si>
  <si>
    <t>SYDNEY AIRPORT - CTW 10.0658 MINIS</t>
  </si>
  <si>
    <t>SYDKOT</t>
  </si>
  <si>
    <t>SYDNEY AIRPORT - CTW 9.2117 MINIS</t>
  </si>
  <si>
    <t>SYDNEY AIRPORT - CTW DEC19 1.7993 IW</t>
  </si>
  <si>
    <t>SYDNEY AIRPORT - CTW JAN21 3.1859 IW</t>
  </si>
  <si>
    <t>SYDNEY AIRPORT - CTW 1.4569 DEC19 IW</t>
  </si>
  <si>
    <t>SYDNEY AIRPORT - CTW 3.3184 JUN22 IW</t>
  </si>
  <si>
    <t>SYDSSA</t>
  </si>
  <si>
    <t>SYDNEY AIRPORT - UBS 1.7276 JUN19 IW</t>
  </si>
  <si>
    <t>SYDSSE</t>
  </si>
  <si>
    <t>SYDNEY AIRPORT - UBS 4.2841 JUN19 IW</t>
  </si>
  <si>
    <t>SYDSSJ</t>
  </si>
  <si>
    <t>SYDNEY AIRPORT - UBS JUN18 7.5045 I W</t>
  </si>
  <si>
    <t>SYDNEY AIRPORT - UBS JUN19 7.8865 I W</t>
  </si>
  <si>
    <t>SYDNEY AIRPORT - WBC 2.2627 JUN20 IW</t>
  </si>
  <si>
    <t>SYIBOR</t>
  </si>
  <si>
    <t>SPDR MSCI AUSTRALIA SELECT HIGH DIVIDEND YIELD FUND - CTW JAN19 SYI BONUS</t>
  </si>
  <si>
    <t>SYIISK</t>
  </si>
  <si>
    <t>SPDR MSCI AUSTRALIA SELECT HIGH DIVIDEND YIELD FUND - UBS 16.5783 JUN19 IW</t>
  </si>
  <si>
    <t>SPDR MSCI AUSTRALIA SELECT HIGH DIVIDEND YIELD FUND - CTW NOV20 8.6567 IW</t>
  </si>
  <si>
    <t>SYISSA</t>
  </si>
  <si>
    <t>SPDR MSCI AUSTRALIA SELECT HIGH DIVIDEND YIELD FUND - UBS 11.5268 JUN19 IW</t>
  </si>
  <si>
    <t>SYISSB</t>
  </si>
  <si>
    <t>SPDR MSCI AUSTRALIA SELECT HIGH DIVIDEND YIELD FUND - UBS 15.3086 JUN19 IW</t>
  </si>
  <si>
    <t>SYISSE</t>
  </si>
  <si>
    <t>SPDR MSCI AUSTRALIA SELECT HIGH DIVIDEND YIELD FUND - UBS 16.4044 JUN19 IW</t>
  </si>
  <si>
    <t>SYISSZ</t>
  </si>
  <si>
    <t>SPDR MSCI AUSTRALIA SELECT HIGH DIVIDEND YIELD FUND - UBS 15.8972 JUN19 IW</t>
  </si>
  <si>
    <t>SPDR MSCI AUSTRALIA SELECT HIGH DIVIDEND YIELD FUND - WBC 14.4056 JUN22 IW</t>
  </si>
  <si>
    <t>SPDR MSCI AUSTRALIA SELECT HIGH DIVIDEND YIELD FUND - WBC 15.644 JUN20 IW</t>
  </si>
  <si>
    <t>SPDR MSCI AUSTRALIA SELECT HIGH DIVIDEND YIELD FUND - WBC 11.9519 JUN20 IW</t>
  </si>
  <si>
    <t>TAHBOA</t>
  </si>
  <si>
    <t>TABCORP HOLDINGS LIMITED - CTW JUN19 TAH BONUS</t>
  </si>
  <si>
    <t>TAHBOB</t>
  </si>
  <si>
    <t>TAHBOD</t>
  </si>
  <si>
    <t>TABCORP HOLDINGS LIMITED - CTW MAR19 TAH BONUS</t>
  </si>
  <si>
    <t>TABCORP HOLDINGS LIMITED - CTW JAN19 TAH BONUS</t>
  </si>
  <si>
    <t>TAHBON</t>
  </si>
  <si>
    <t>TABCORP HOLDINGS LIMITED - CTW OCT18 TAH BONUS</t>
  </si>
  <si>
    <t>TAHBOR</t>
  </si>
  <si>
    <t>TABCORP HOLDINGS LIMITED - CTW DEC18 TAH BONUS</t>
  </si>
  <si>
    <t>TAHBOU</t>
  </si>
  <si>
    <t>TABCORP HOLDINGS LIMITED - CTW JUL18 TAH BONUS</t>
  </si>
  <si>
    <t>TAHISH</t>
  </si>
  <si>
    <t>TABCORP HOLDINGS LIMITED - UBS MAR19 4.35 I W</t>
  </si>
  <si>
    <t>TAHISV</t>
  </si>
  <si>
    <t>TABCORP HOLDINGS LIMITED - UBS 4.30 MAR19 IW</t>
  </si>
  <si>
    <t>TAHISX</t>
  </si>
  <si>
    <t>TABCORP HOLDINGS LIMITED - UBS 4.50 MAR19 IW</t>
  </si>
  <si>
    <t>TABCORP HOLDINGS LIMITED - CBA JUN19 2.4339R IW</t>
  </si>
  <si>
    <t>TABCORP HOLDINGS LIMITED - CTW NOV21 3.5901 IM</t>
  </si>
  <si>
    <t>TABCORP HOLDINGS LIMITED - CTW APR20 3.5603 IM</t>
  </si>
  <si>
    <t>TAHJOQ</t>
  </si>
  <si>
    <t>TABCORP HOLDINGS LIMITED - CTW MAY19 2.8935 IM</t>
  </si>
  <si>
    <t>TABCORP HOLDINGS LIMITED - CTW 2.7461 MINIL</t>
  </si>
  <si>
    <t>TABCORP HOLDINGS LIMITED - CTW 3.4231 MINIL</t>
  </si>
  <si>
    <t>TABCORP HOLDINGS LIMITED - CTW 3.742 MINIL</t>
  </si>
  <si>
    <t>TABCORP HOLDINGS LIMITED - CTW 5.859 MINIS</t>
  </si>
  <si>
    <t>TABCORP HOLDINGS LIMITED - CTW 7.0727 MINIS</t>
  </si>
  <si>
    <t>TABCORP HOLDINGS LIMITED - CTW 6.4988 MINIS</t>
  </si>
  <si>
    <t>TAHSMB</t>
  </si>
  <si>
    <t>TABCORP HOLDINGS LIMITED - MQB JUN18 1.977 I W</t>
  </si>
  <si>
    <t>TABCORP HOLDINGS LIMITED - CTW DEC19 1.5399 IW</t>
  </si>
  <si>
    <t>TABCORP HOLDINGS LIMITED - CTW JUL22 2.4017 IW</t>
  </si>
  <si>
    <t>TABCORP HOLDINGS LIMITED - CTW 1.0229 DEC19 IW</t>
  </si>
  <si>
    <t>TAHSSI</t>
  </si>
  <si>
    <t>TABCORP HOLDINGS LIMITED - UBS JUN18 4.5073 I W</t>
  </si>
  <si>
    <t>TABCORP HOLDINGS LIMITED - WBC 2.3695 JUN20 IW</t>
  </si>
  <si>
    <t>TRANSURBAN GROUP - CTW JUN19 TCL BONUS</t>
  </si>
  <si>
    <t>TCLBOD</t>
  </si>
  <si>
    <t>TRANSURBAN GROUP - CTW MAR19 TCL BONUS</t>
  </si>
  <si>
    <t>TCLBOF</t>
  </si>
  <si>
    <t>TRANSURBAN GROUP - CTW JAN19 TCL BONUS</t>
  </si>
  <si>
    <t>TCLBOQ</t>
  </si>
  <si>
    <t>TRANSURBAN GROUP - CTW SEP18 TCL BONUS</t>
  </si>
  <si>
    <t>TCLBOR</t>
  </si>
  <si>
    <t>TRANSURBAN GROUP - CTW DEC18 TCL BONUS</t>
  </si>
  <si>
    <t>TCLISK</t>
  </si>
  <si>
    <t>TRANSURBAN GROUP - UBS 7.3254 JUN19 IW</t>
  </si>
  <si>
    <t>TRANSURBAN GROUP - CTW MAR23 4.6653 IM</t>
  </si>
  <si>
    <t>TRANSURBAN GROUP - CTW MAR23 6.5923 IM</t>
  </si>
  <si>
    <t>TRANSURBAN GROUP - CTW APR20 7.4773 IM</t>
  </si>
  <si>
    <t>TRANSURBAN GROUP - CTW 10.1542 MINIL</t>
  </si>
  <si>
    <t>TRANSURBAN GROUP - CTW 9.013 MINIL</t>
  </si>
  <si>
    <t>TRANSURBAN GROUP - CTW 14.4094 MINIS</t>
  </si>
  <si>
    <t>TRANSURBAN GROUP - CTW 13.9386 MINIS</t>
  </si>
  <si>
    <t>TCLSMB</t>
  </si>
  <si>
    <t>TRANSURBAN GROUP - MQB JUN18 2.3183 I W</t>
  </si>
  <si>
    <t>TRANSURBAN GROUP - CTW JAN21 5.3524 IW</t>
  </si>
  <si>
    <t>TRANSURBAN GROUP - CTW 5.435 JUN20 IW</t>
  </si>
  <si>
    <t>TRANSURBAN GROUP - CTW 6.2835 JUN22 IW</t>
  </si>
  <si>
    <t>TCLSSA</t>
  </si>
  <si>
    <t>TRANSURBAN GROUP - UBS 3.6756 JUN19 IW</t>
  </si>
  <si>
    <t>TCLSSE</t>
  </si>
  <si>
    <t>TRANSURBAN GROUP - UBS 7.2335 JUN19 IW</t>
  </si>
  <si>
    <t>TCLSSI</t>
  </si>
  <si>
    <t>TRANSURBAN GROUP - UBS JUN18 12.3833 IW</t>
  </si>
  <si>
    <t>TCLSSJ</t>
  </si>
  <si>
    <t>TRANSURBAN GROUP - UBS JUN19 12.7423 I</t>
  </si>
  <si>
    <t>TCLSSL</t>
  </si>
  <si>
    <t>TRANSURBAN GROUP - UBS 5.3034 JUN19 IW</t>
  </si>
  <si>
    <t>TRANSURBAN GROUP - WBC 5.5579 JUN22 IW</t>
  </si>
  <si>
    <t>TRANSURBAN GROUP - WBC 4.2251 JUN20 IW</t>
  </si>
  <si>
    <t>TLSBOA</t>
  </si>
  <si>
    <t>TELSTRA CORPORATION LIMITED. - CTW JUN19 TLS BONUS</t>
  </si>
  <si>
    <t>TLSBOD</t>
  </si>
  <si>
    <t>TELSTRA CORPORATION LIMITED. - CTW MAR19 TLS BONUS</t>
  </si>
  <si>
    <t>TLSBOE</t>
  </si>
  <si>
    <t>TELSTRA CORPORATION LIMITED. - CTW JAN19 TLS BONUS</t>
  </si>
  <si>
    <t>TLSBOG</t>
  </si>
  <si>
    <t>TLSBON</t>
  </si>
  <si>
    <t>TELSTRA CORPORATION LIMITED. - CTW OCT18 TLS BONUS</t>
  </si>
  <si>
    <t>TLSBOP</t>
  </si>
  <si>
    <t>TLSBOT</t>
  </si>
  <si>
    <t>TLSBOU</t>
  </si>
  <si>
    <t>TELSTRA CORPORATION LIMITED. - CTW JUL18 TLS BONUS</t>
  </si>
  <si>
    <t>TELSTRA CORPORATION LIMITED. - CTW MAY19 1.70 R I W</t>
  </si>
  <si>
    <t>TELSTRA CORPORATION LIMITED. - CTW NOV18 1.689 R IW</t>
  </si>
  <si>
    <t>TELSTRA CORPORATION LIMITED. - CTW OCT18 2.1647 RIW</t>
  </si>
  <si>
    <t>TELSTRA CORPORATION LIMITED. - CTW NOV18 1.6646 RIW</t>
  </si>
  <si>
    <t>TELSTRA CORPORATION LIMITED. - CTW 2.6646 NOV18 IW</t>
  </si>
  <si>
    <t>TELSTRA CORPORATION LIMITED. - CTW MAY19 1.75 R I W</t>
  </si>
  <si>
    <t>TELSTRA CORPORATION LIMITED. - CTW 2.70 MAY19 IW</t>
  </si>
  <si>
    <t>TLSISH</t>
  </si>
  <si>
    <t>TELSTRA CORPORATION LIMITED. - UBS MAR19 3.20 I W</t>
  </si>
  <si>
    <t>TLSISU</t>
  </si>
  <si>
    <t>TELSTRA CORPORATION LIMITED. - UBS 3.4644 SEP18 IW</t>
  </si>
  <si>
    <t>TLSISV</t>
  </si>
  <si>
    <t>TELSTRA CORPORATION LIMITED. - UBS 3.00 MAR19 IW</t>
  </si>
  <si>
    <t>TLSISW</t>
  </si>
  <si>
    <t>TELSTRA CORPORATION LIMITED. - UBS 1.75 JUN19 IW</t>
  </si>
  <si>
    <t>TLSISX</t>
  </si>
  <si>
    <t>TELSTRA CORPORATION LIMITED. - UBS 2.80 MAR19 IW</t>
  </si>
  <si>
    <t>TLSIWL</t>
  </si>
  <si>
    <t>TELSTRA CORPORATION LIMITED. - WBC 1.50 MAY19 IW</t>
  </si>
  <si>
    <t>TELSTRA CORPORATION LIMITED. - CTW AUG22 2.0306 IM</t>
  </si>
  <si>
    <t>TELSTRA CORPORATION LIMITED. - CTW MAR23 2.2819 IM</t>
  </si>
  <si>
    <t>TELSTRA CORPORATION LIMITED. - CTW MAR23 1.6227 IM</t>
  </si>
  <si>
    <t>TELSTRA CORPORATION LIMITED. - CTW MAR23 1.8219 IM</t>
  </si>
  <si>
    <t>TELSTRA CORPORATION LIMITED. - CTW MAR23 1.6417 IM</t>
  </si>
  <si>
    <t>TELSTRA CORPORATION LIMITED. - CTW MAR23 1.3614 IM</t>
  </si>
  <si>
    <t>TELSTRA CORPORATION LIMITED. - CTW 2.4635 MINIL</t>
  </si>
  <si>
    <t>TELSTRA CORPORATION LIMITED. - CTW 2.1707 MINIL</t>
  </si>
  <si>
    <t>TLSKOD</t>
  </si>
  <si>
    <t>TELSTRA CORPORATION LIMITED. - CTW 2.0568 MINIL</t>
  </si>
  <si>
    <t>TELSTRA CORPORATION LIMITED. - CTW 2.3593 MINIL</t>
  </si>
  <si>
    <t>TELSTRA CORPORATION LIMITED. - CTW 2.4729 MINIL</t>
  </si>
  <si>
    <t>TELSTRA CORPORATION LIMITED. - CTW 1.9565 MINIL</t>
  </si>
  <si>
    <t>TELSTRA CORPORATION LIMITED. - CTW 1.8662 MINIL</t>
  </si>
  <si>
    <t>TELSTRA CORPORATION LIMITED. - CTW 4.809 MINIS</t>
  </si>
  <si>
    <t>TELSTRA CORPORATION LIMITED. - CTW 3.4231 MINIS</t>
  </si>
  <si>
    <t>TELSTRA CORPORATION LIMITED. - CTW 2.8929 MINIS</t>
  </si>
  <si>
    <t>TELSTRA CORPORATION LIMITED. - CTW 3.3136 MINIS</t>
  </si>
  <si>
    <t>TELSTRA CORPORATION LIMITED. - CTW 3.5783 MINIS</t>
  </si>
  <si>
    <t>TELSTRA CORPORATION LIMITED. - CTW 3.6799 MINIS</t>
  </si>
  <si>
    <t>TELSTRA CORPORATION LIMITED. - CTW 3.998 MINIS</t>
  </si>
  <si>
    <t>TELSTRA CORPORATION LIMITED. - CTW 2.1441 GSLMINIL</t>
  </si>
  <si>
    <t>TELSTRA CORPORATION LIMITED. - CTW 2.3512 GSLMINIL</t>
  </si>
  <si>
    <t>TELSTRA CORPORATION LIMITED. - CTW 2.2011 GSLMINIL</t>
  </si>
  <si>
    <t>TELSTRA CORPORATION LIMITED. - CTW 2.2848 GSLMINIL</t>
  </si>
  <si>
    <t>TELSTRA CORPORATION LIMITED. - CTW 1.851 GSLMINIL</t>
  </si>
  <si>
    <t>TELSTRA CORPORATION LIMITED. - CTW 2.5449 GSLMINIL</t>
  </si>
  <si>
    <t>TELSTRA CORPORATION LIMITED. - CTW 2.4256 GSLMINIL</t>
  </si>
  <si>
    <t>TELSTRA CORPORATION LIMITED. - CTW 2.6494 GSLMINIS</t>
  </si>
  <si>
    <t>TELSTRA CORPORATION LIMITED. - CTW 3.4492 GSLMINIS</t>
  </si>
  <si>
    <t>TLSLOR</t>
  </si>
  <si>
    <t>TELSTRA CORPORATION LIMITED. - CTW 2.95 GSLMINIS</t>
  </si>
  <si>
    <t>TELSTRA CORPORATION LIMITED. - CTW 3.05 GSLMINIS</t>
  </si>
  <si>
    <t>TELSTRA CORPORATION LIMITED. - CTW 3.15 GSLMINIS</t>
  </si>
  <si>
    <t>TELSTRA CORPORATION LIMITED. - CTW 3.25 GSLMINIS</t>
  </si>
  <si>
    <t>TELSTRA CORPORATION LIMITED. - CTW 2.8493 GSLMINIS</t>
  </si>
  <si>
    <t>TLSQOQ</t>
  </si>
  <si>
    <t>TELSTRA CORPORATION LIMITED. - CTW 4.1032 MINIS</t>
  </si>
  <si>
    <t>TELSTRA CORPORATION LIMITED. - CTW MAR23 1.3614 IW</t>
  </si>
  <si>
    <t>TELSTRA CORPORATION LIMITED. - CTW NOV21 2.3162 IW</t>
  </si>
  <si>
    <t>TELSTRA CORPORATION LIMITED. - CTW MAR23 1.8256 IW</t>
  </si>
  <si>
    <t>TELSTRA CORPORATION LIMITED. - CTW MAR23 1.8219 IW</t>
  </si>
  <si>
    <t>TELSTRA CORPORATION LIMITED. - CTW 3.945 DEC19 IW</t>
  </si>
  <si>
    <t>TELSTRA CORPORATION LIMITED. - CTW 2.3709 DEC19 IW</t>
  </si>
  <si>
    <t>TELSTRA CORPORATION LIMITED. - CTW 3.3665 JUN20 IW</t>
  </si>
  <si>
    <t>TELSTRA CORPORATION LIMITED. - CTW 2.6035 JUN21 IW</t>
  </si>
  <si>
    <t>TELSTRA CORPORATION LIMITED. - CTW 1.7831 JUN22 IW</t>
  </si>
  <si>
    <t>TLSSSF</t>
  </si>
  <si>
    <t>TELSTRA CORPORATION LIMITED. - UBS 2.05 JUN19 IW</t>
  </si>
  <si>
    <t>TLSSSG</t>
  </si>
  <si>
    <t>TELSTRA CORPORATION LIMITED. - UBS 1.70 JUN19 IW</t>
  </si>
  <si>
    <t>TLSSSI</t>
  </si>
  <si>
    <t>TELSTRA CORPORATION LIMITED. - UBS JUN18 4.3112 I W</t>
  </si>
  <si>
    <t>TLSSSJ</t>
  </si>
  <si>
    <t>TELSTRA CORPORATION LIMITED. - UBS JUN19 2.7978 I W</t>
  </si>
  <si>
    <t>TLSSSU</t>
  </si>
  <si>
    <t>TELSTRA CORPORATION LIMITED. - UBS 1.5775 JUN19 IW</t>
  </si>
  <si>
    <t>TELSTRA CORPORATION LIMITED. - WBC 2.1111 JUN22 IW</t>
  </si>
  <si>
    <t>TELSTRA CORPORATION LIMITED. - WBC 3.213 JUN20 IW</t>
  </si>
  <si>
    <t>TELSTRA CORPORATION LIMITED. - WBC 2.3952 JUN20 IW</t>
  </si>
  <si>
    <t>TELSTRA CORPORATION LIMITED. - CTW DEC18 3.25 CW</t>
  </si>
  <si>
    <t>TELSTRA CORPORATION LIMITED. - CTW DEC18 3.50 CW</t>
  </si>
  <si>
    <t>TELSTRA CORPORATION LIMITED. - CTW DEC18 3.25 PW</t>
  </si>
  <si>
    <t>TELSTRA CORPORATION LIMITED. - CTW DEC18 3.00 PW</t>
  </si>
  <si>
    <t>TMEJOZ</t>
  </si>
  <si>
    <t>TRADE ME GROUP LIMITED - CTW NOV21 3.0142 IM</t>
  </si>
  <si>
    <t>TMEKOB</t>
  </si>
  <si>
    <t>TRADE ME GROUP LIMITED - CTW 3.5222 MINIL</t>
  </si>
  <si>
    <t>TMEKOC</t>
  </si>
  <si>
    <t>TRADE ME GROUP LIMITED - CTW 3.1833 MINIL</t>
  </si>
  <si>
    <t>TMEKOD</t>
  </si>
  <si>
    <t>TRADE ME GROUP LIMITED - CTW 3.7987 MINIL</t>
  </si>
  <si>
    <t>TNEKOA</t>
  </si>
  <si>
    <t>TECHNOLOGY ONE LIMITED - CTW 2.9264 MINIL</t>
  </si>
  <si>
    <t>TECHNOLOGY ONE LIMITED - CTW 3.5417 MINIL</t>
  </si>
  <si>
    <t>TECHNOLOGY ONE LIMITED - CTW APR20 2.2334 IW</t>
  </si>
  <si>
    <t>TPG TELECOM LIMITED - CTW NOV21 3.7629 IM</t>
  </si>
  <si>
    <t>TPG TELECOM LIMITED - CTW AUG22 3.1418 IM</t>
  </si>
  <si>
    <t>TPMKOA</t>
  </si>
  <si>
    <t>TPG TELECOM LIMITED - CTW 2.4546 MINIL</t>
  </si>
  <si>
    <t>TPG TELECOM LIMITED - CTW 4.1237 MINIL</t>
  </si>
  <si>
    <t>TPG TELECOM LIMITED - CTW 3.6369 MINIL</t>
  </si>
  <si>
    <t>THE REJECT SHOP LIMITED - CTW 10.1619 MINIS</t>
  </si>
  <si>
    <t>TREASURY WINE ESTATES LIMITED - CTW 13.7565 MINIL</t>
  </si>
  <si>
    <t>TREASURY WINE ESTATES LIMITED - CTW 15.0778 MINIL</t>
  </si>
  <si>
    <t>TWEKOR</t>
  </si>
  <si>
    <t>TREASURY WINE ESTATES LIMITED - CTW 21.7804 MINIS</t>
  </si>
  <si>
    <t>VAPBOR</t>
  </si>
  <si>
    <t>VANGUARD AUSTRALIAN PROPERTY SECURITIES INDEX ETF - CTW JAN19 VAP BONUS</t>
  </si>
  <si>
    <t>VANGUARD AUSTRALIAN PROPERTY SECURITIES INDEX ETF - CTW 23.2961 JUN21 IW</t>
  </si>
  <si>
    <t>VASBOR</t>
  </si>
  <si>
    <t>VANGUARD AUSTRALIAN SHARES INDEX ETF - CTW JAN19 VAS BONUS</t>
  </si>
  <si>
    <t>VANGUARD AUSTRALIAN SHARES INDEX ETF - CTW MAR20 35.5144 IW</t>
  </si>
  <si>
    <t>VANGUARD AUSTRALIAN SHARES INDEX ETF - CTW NOV21 24.6622 IW</t>
  </si>
  <si>
    <t>VANGUARD AUSTRALIAN SHARES INDEX ETF - CTW 35.3174 JUN20 IW</t>
  </si>
  <si>
    <t>VANGUARD AUSTRALIAN SHARES INDEX ETF - CTW 62.074 JUN20 IW</t>
  </si>
  <si>
    <t>VANGUARD AUSTRALIAN SHARES INDEX ETF - CTW 52.7953 DEC19 IW</t>
  </si>
  <si>
    <t>VANGUARD AUSTRALIAN SHARES INDEX ETF - CTW 60.0116 DEC22 IW</t>
  </si>
  <si>
    <t>VANGUARD AUSTRALIAN SHARES INDEX ETF - WBC 36.3611 JUN22 IW</t>
  </si>
  <si>
    <t>VANGUARD AUSTRALIAN SHARES INDEX ETF - WBC 34.7142 JUN20 IW</t>
  </si>
  <si>
    <t>VANGUARD AUSTRALIAN SHARES INDEX ETF - WBC 20.5383 JUN20 IW</t>
  </si>
  <si>
    <t>VANGUARD AUSTRALIAN SHARES INDEX ETF - WBC 20.2332 JUN22 IW</t>
  </si>
  <si>
    <t>VICINITY CENTRES - CTW 1.4341 MINIL</t>
  </si>
  <si>
    <t>VICINITY CENTRES - CTW 1.9294 MINIL</t>
  </si>
  <si>
    <t>VICINITY CENTRES - CTW 1.6739 MINIL</t>
  </si>
  <si>
    <t>VCXSSJ</t>
  </si>
  <si>
    <t>VICINITY CENTRES - UBS JUN18 2.7342 I W</t>
  </si>
  <si>
    <t>VANGUARD ALL-WORLD EX-US SHARES INDEX ETF - CTW 54.8392 JUN20 IW</t>
  </si>
  <si>
    <t>VANGUARD ALL-WORLD EX-US SHARES INDEX ETF - CTW 33.2093 DEC19 IW</t>
  </si>
  <si>
    <t>VANGUARD ALL-WORLD EX-US SHARES INDEX ETF - CTW 53.6797 DEC19 IW</t>
  </si>
  <si>
    <t>VANGUARD ALL-WORLD EX-US SHARES INDEX ETF - CTW 56.2522 DEC22 IW</t>
  </si>
  <si>
    <t>VHYBOA</t>
  </si>
  <si>
    <t>VANGUARD AUSTRALIAN SHARES HIGH YIELD ETF - CTW JUN19 VHY BONUS</t>
  </si>
  <si>
    <t>VHYBOB</t>
  </si>
  <si>
    <t>VHYBOD</t>
  </si>
  <si>
    <t>VANGUARD AUSTRALIAN SHARES HIGH YIELD ETF - CTW MAR19 VHY BONUS</t>
  </si>
  <si>
    <t>VANGUARD AUSTRALIAN SHARES HIGH YIELD ETF - CTW JAN19 VHY BONUS</t>
  </si>
  <si>
    <t>VANGUARD AUSTRALIAN SHARES HIGH YIELD ETF - CTW OCT18 VHY BONUS</t>
  </si>
  <si>
    <t>VHYBOQ</t>
  </si>
  <si>
    <t>VHYBOR</t>
  </si>
  <si>
    <t>VANGUARD AUSTRALIAN SHARES HIGH YIELD ETF - CTW MAR20 26.7477 IW</t>
  </si>
  <si>
    <t>VANGUARD AUSTRALIAN SHARES HIGH YIELD ETF - CTW NOV21 13.6325 IW</t>
  </si>
  <si>
    <t>VANGUARD AUSTRALIAN SHARES HIGH YIELD ETF - CTW 26.6623 JUN20 IW</t>
  </si>
  <si>
    <t>VANGUARD AUSTRALIAN SHARES HIGH YIELD ETF - CTW 52.7959 JUN20 IW</t>
  </si>
  <si>
    <t>VANGUARD AUSTRALIAN SHARES HIGH YIELD ETF - CTW 23.4524 DEC19 IW</t>
  </si>
  <si>
    <t>VANGUARD AUSTRALIAN SHARES HIGH YIELD ETF - CTW 35.6273 DEC19 IW</t>
  </si>
  <si>
    <t>VOCUS GROUP LIMITED - CTW MAR23 1.4199 IM</t>
  </si>
  <si>
    <t>VOCUS GROUP LIMITED - CTW MAR23 1.1156 IM</t>
  </si>
  <si>
    <t>VOCUS GROUP LIMITED - CTW 0.2814 MINIL</t>
  </si>
  <si>
    <t>VOCKOC</t>
  </si>
  <si>
    <t>VOCUS GROUP LIMITED - CTW 1.7085 MINIL</t>
  </si>
  <si>
    <t>VOCKOD</t>
  </si>
  <si>
    <t>VOCUS GROUP LIMITED - CTW 1.5106 MINIL</t>
  </si>
  <si>
    <t>VOCKOE</t>
  </si>
  <si>
    <t>VOCUS GROUP LIMITED - CTW 0.9171 MINIL</t>
  </si>
  <si>
    <t>VOCUS GROUP LIMITED - CTW 1.05 MINIL</t>
  </si>
  <si>
    <t>VOCUS GROUP LIMITED - CTW 0.7269 MINIL</t>
  </si>
  <si>
    <t>VOCKOQ</t>
  </si>
  <si>
    <t>VOCUS GROUP LIMITED - CTW 4.3499 MINIS</t>
  </si>
  <si>
    <t>VOCUS GROUP LIMITED - CTW 3.1203 MINIS</t>
  </si>
  <si>
    <t>VOCUS GROUP LIMITED - CTW 3.688 MINIS</t>
  </si>
  <si>
    <t>VOCUS GROUP LIMITED - CTW MAR23 1.3614 IW</t>
  </si>
  <si>
    <t>VOCUS GROUP LIMITED - CTW 2.0049 DEC20 IW</t>
  </si>
  <si>
    <t>VIRTUS HEALTH LIMITED - CTW NOV21 4.3516 IM</t>
  </si>
  <si>
    <t>VIRTUS HEALTH LIMITED - CTW APR20 3.2942 IM</t>
  </si>
  <si>
    <t>VRTJOU</t>
  </si>
  <si>
    <t>VIRTUS HEALTH LIMITED - CTW APR20 3.953 IM</t>
  </si>
  <si>
    <t>VIRTUS HEALTH LIMITED - CTW 4.0914 MINIL</t>
  </si>
  <si>
    <t>VIRTUS HEALTH LIMITED - CTW 3.5435 MINIL</t>
  </si>
  <si>
    <t>VIRTUS HEALTH LIMITED - CTW 2.913 MINIL</t>
  </si>
  <si>
    <t>VIRTUS HEALTH LIMITED - CTW 9.8361 MINIS</t>
  </si>
  <si>
    <t>VIRTUS HEALTH LIMITED - CTW 8.7486 MINIS</t>
  </si>
  <si>
    <t>VIRTUS HEALTH LIMITED - CTW 7.7631 MINIS</t>
  </si>
  <si>
    <t>VANGUARD US TOTAL MARKET SHARES INDEX ETF - CTW 127.5716 JUN20IW</t>
  </si>
  <si>
    <t>VANGUARD US TOTAL MARKET SHARES INDEX ETF - CTW 68.4887 DEC19 IW</t>
  </si>
  <si>
    <t>VANGUARD US TOTAL MARKET SHARES INDEX ETF - CTW 140.8196 DEC22IW</t>
  </si>
  <si>
    <t>WAM CAPITAL LIMITED - CTW MAR23 1.3185 IM</t>
  </si>
  <si>
    <t>WAMJOM</t>
  </si>
  <si>
    <t>WAM CAPITAL LIMITED - CTW JAN21 1.7068 IM</t>
  </si>
  <si>
    <t>WAM CAPITAL LIMITED - CTW AUG22 0.9546 IW</t>
  </si>
  <si>
    <t>WAM CAPITAL LIMITED - CTW 1.0108 JUN21 IW</t>
  </si>
  <si>
    <t>WESTPAC BANKING CORPORATION - CTW JUN19 WBC BONUS</t>
  </si>
  <si>
    <t>WBCBOB</t>
  </si>
  <si>
    <t>WBCBOD</t>
  </si>
  <si>
    <t>WESTPAC BANKING CORPORATION - CTW MAR19 WBC BONUS</t>
  </si>
  <si>
    <t>WESTPAC BANKING CORPORATION - CTW JAN19 WBC BONUS</t>
  </si>
  <si>
    <t>WBCBON</t>
  </si>
  <si>
    <t>WESTPAC BANKING CORPORATION - CTW OCT18 WBC BONUS</t>
  </si>
  <si>
    <t>WBCBOQ</t>
  </si>
  <si>
    <t>WESTPAC BANKING CORPORATION - CTW SEP18 WBC BONUS</t>
  </si>
  <si>
    <t>WBCBOR</t>
  </si>
  <si>
    <t>WESTPAC BANKING CORPORATION - CTW DEC18 WBC BONUS</t>
  </si>
  <si>
    <t>WBCBOY</t>
  </si>
  <si>
    <t>WESTPAC BANKING CORPORATION - CTW APR19 WBC BONUS</t>
  </si>
  <si>
    <t>WESTPAC BANKING CORPORATION - CTW MAY19 15.00 R IW</t>
  </si>
  <si>
    <t>WESTPAC BANKING CORPORATION - CTW NOV18 16.00 R IW</t>
  </si>
  <si>
    <t>WESTPAC BANKING CORPORATION - CTW OCT18 17.00 R IW</t>
  </si>
  <si>
    <t>WESTPAC BANKING CORPORATION - CTW NOV18 15.00 R IW</t>
  </si>
  <si>
    <t>WESTPAC BANKING CORPORATION - CTW 23.00 NOV18 IW</t>
  </si>
  <si>
    <t>WESTPAC BANKING CORPORATION - CTW 25.00 MAY19 IW</t>
  </si>
  <si>
    <t>WBCISH</t>
  </si>
  <si>
    <t>WESTPAC BANKING CORPORATION - UBS NOV18 28.80 I W</t>
  </si>
  <si>
    <t>WBCISK</t>
  </si>
  <si>
    <t>WESTPAC BANKING CORPORATION - UBS 19.6499 JUN19 IW</t>
  </si>
  <si>
    <t>WBCISV</t>
  </si>
  <si>
    <t>WESTPAC BANKING CORPORATION - UBS 28.60 NOV18 IW</t>
  </si>
  <si>
    <t>WBCISW</t>
  </si>
  <si>
    <t>WESTPAC BANKING CORPORATION - UBS 16.30 JUN19 IW</t>
  </si>
  <si>
    <t>WBCISX</t>
  </si>
  <si>
    <t>WESTPAC BANKING CORPORATION - UBS 27.75 MAY19 IW</t>
  </si>
  <si>
    <t>WESTPAC BANKING CORPORATION - CBA JUN1919.1895R IW</t>
  </si>
  <si>
    <t>WBCJOA</t>
  </si>
  <si>
    <t>WESTPAC BANKING CORPORATION - CTW NOV21 23.9337 IM</t>
  </si>
  <si>
    <t>WESTPAC BANKING CORPORATION - CTW MAR23 20.1825 IM</t>
  </si>
  <si>
    <t>WBCJOG</t>
  </si>
  <si>
    <t>WESTPAC BANKING CORPORATION - CTW APR20 23.4529 IM</t>
  </si>
  <si>
    <t>WESTPAC BANKING CORPORATION - CTW MAR23 14.5648 IM</t>
  </si>
  <si>
    <t>WESTPAC BANKING CORPORATION - CTW MAR23 12.743 IM</t>
  </si>
  <si>
    <t>WESTPAC BANKING CORPORATION - CTW JAN21 17.0683 IM</t>
  </si>
  <si>
    <t>WESTPAC BANKING CORPORATION - CTW APR20 18.9155 IM</t>
  </si>
  <si>
    <t>WESTPAC BANKING CORPORATION - CTW 26.3689 MINIL</t>
  </si>
  <si>
    <t>WESTPAC BANKING CORPORATION - CTW 27.2201 MINIL</t>
  </si>
  <si>
    <t>WESTPAC BANKING CORPORATION - CTW 22.2035 MINIL</t>
  </si>
  <si>
    <t>WBCKOG</t>
  </si>
  <si>
    <t>WESTPAC BANKING CORPORATION - CTW 19.7697 MINIL</t>
  </si>
  <si>
    <t>WESTPAC BANKING CORPORATION - CTW 22.7186 MINIL</t>
  </si>
  <si>
    <t>WESTPAC BANKING CORPORATION - CTW 21.5178 MINIL</t>
  </si>
  <si>
    <t>WESTPAC BANKING CORPORATION - CTW 19.1942 MINIL</t>
  </si>
  <si>
    <t>WESTPAC BANKING CORPORATION - CTW 24.9967 MINIL</t>
  </si>
  <si>
    <t>WESTPAC BANKING CORPORATION - CTW 32.8067 MINIS</t>
  </si>
  <si>
    <t>WESTPAC BANKING CORPORATION - CTW 43.5177 MINIS</t>
  </si>
  <si>
    <t>WESTPAC BANKING CORPORATION - CTW 31.2451 MINIS</t>
  </si>
  <si>
    <t>WESTPAC BANKING CORPORATION - CTW 40.0278 MINIS</t>
  </si>
  <si>
    <t>WESTPAC BANKING CORPORATION - CTW 34.0797 MINIS</t>
  </si>
  <si>
    <t>WESTPAC BANKING CORPORATION - CTW 35.1818 MINIS</t>
  </si>
  <si>
    <t>WESTPAC BANKING CORPORATION - CTW 35.8679 MINIS</t>
  </si>
  <si>
    <t>WBCLOA</t>
  </si>
  <si>
    <t>WESTPAC BANKING CORPORATION - CTW 27.9231 GSLMINIL</t>
  </si>
  <si>
    <t>WESTPAC BANKING CORPORATION - CTW 24.0125 GSLMINIL</t>
  </si>
  <si>
    <t>WESTPAC BANKING CORPORATION - CTW 27.21 GSLMINIL</t>
  </si>
  <si>
    <t>WESTPAC BANKING CORPORATION - CTW 25.5738 GSLMINIL</t>
  </si>
  <si>
    <t>WESTPAC BANKING CORPORATION - CTW 24.969 GSLMINIL</t>
  </si>
  <si>
    <t>WBCLOG</t>
  </si>
  <si>
    <t>WESTPAC BANKING CORPORATION - CTW 23.012 GSLMINIL</t>
  </si>
  <si>
    <t>WESTPAC BANKING CORPORATION - CTW 32.1137 GSLMINIS</t>
  </si>
  <si>
    <t>WESTPAC BANKING CORPORATION - CTW 35.0655 GSLMINIS</t>
  </si>
  <si>
    <t>WESTPAC BANKING CORPORATION - CTW 29.8736 GSLMINIS</t>
  </si>
  <si>
    <t>WESTPAC BANKING CORPORATION - CTW 30.4725 GSLMINIS</t>
  </si>
  <si>
    <t>WESTPAC BANKING CORPORATION - CTW 31.4207 GSLMINIS</t>
  </si>
  <si>
    <t>WESTPAC BANKING CORPORATION - CTW 36.20 GSLMINIS</t>
  </si>
  <si>
    <t>WESTPAC BANKING CORPORATION - CTW 23.864 MINIL</t>
  </si>
  <si>
    <t>WESTPAC BANKING CORPORATION - CTW 36.5989 MINIS</t>
  </si>
  <si>
    <t>WESTPAC BANKING CORPORATION - CTW 37.7233 MINIS</t>
  </si>
  <si>
    <t>WESTPAC BANKING CORPORATION - CTW 38.3338 MINIS</t>
  </si>
  <si>
    <t>WESTPAC BANKING CORPORATION - CTW 38.9443 MINIS</t>
  </si>
  <si>
    <t>WBCQOA</t>
  </si>
  <si>
    <t>WESTPAC BANKING CORPORATION - CTW 25.6128 MINIL</t>
  </si>
  <si>
    <t>WBCSMB</t>
  </si>
  <si>
    <t>WESTPAC BANKING CORPORATION - MQB JUN18 5.1908 IW</t>
  </si>
  <si>
    <t>WESTPAC BANKING CORPORATION - CTW DEC19 15.3563 IW</t>
  </si>
  <si>
    <t>WESTPAC BANKING CORPORATION - CTW 18.1215 DEC19 IW</t>
  </si>
  <si>
    <t>WESTPAC BANKING CORPORATION - CTW 12.9387 DEC19 IW</t>
  </si>
  <si>
    <t>WESTPAC BANKING CORPORATION - CTW 15.8634 JUN20 IW</t>
  </si>
  <si>
    <t>WESTPAC BANKING CORPORATION - CTW 13.5126 JUN21 IW</t>
  </si>
  <si>
    <t>WESTPAC BANKING CORPORATION - CTW 15.9551 JUN22 IW</t>
  </si>
  <si>
    <t>WBCSSA</t>
  </si>
  <si>
    <t>WESTPAC BANKING CORPORATION - UBS 16.381 JUN19 IW</t>
  </si>
  <si>
    <t>WBCSSE</t>
  </si>
  <si>
    <t>WESTPAC BANKING CORPORATION - UBS 18.8767 JUN19 IW</t>
  </si>
  <si>
    <t>WBCSSI</t>
  </si>
  <si>
    <t>WESTPAC BANKING CORPORATION - UBS JUN18 29.996 I W</t>
  </si>
  <si>
    <t>WBCSSJ</t>
  </si>
  <si>
    <t>WESTPAC BANKING CORPORATION - UBS JUN19 30.867 I W</t>
  </si>
  <si>
    <t>WBCSSL</t>
  </si>
  <si>
    <t>WESTPAC BANKING CORPORATION - UBS 15.7979 JUN19 IW</t>
  </si>
  <si>
    <t>WBCSSZ</t>
  </si>
  <si>
    <t>WESTPAC BANKING CORPORATION - UBS 17.1453 JUN19 IW</t>
  </si>
  <si>
    <t>WESTPAC BANKING CORPORATION - CTW DEC18 30.00 CW</t>
  </si>
  <si>
    <t>WESTPAC BANKING CORPORATION - CTW DEC18 32.00 CW</t>
  </si>
  <si>
    <t>WESTPAC BANKING CORPORATION - CTW DEC18 29.00 PW</t>
  </si>
  <si>
    <t>WESTPAC BANKING CORPORATION - CTW DEC18 27.00 PW</t>
  </si>
  <si>
    <t>WBCXOC</t>
  </si>
  <si>
    <t>WESTPAC BANKING CORPORATION - CTW JUN19 28.00BARCW</t>
  </si>
  <si>
    <t>WBCXOD</t>
  </si>
  <si>
    <t>WESTPAC BANKING CORPORATION - CTW JUN19 26.00BARCW</t>
  </si>
  <si>
    <t>WBCXOR</t>
  </si>
  <si>
    <t>WESTPAC BANKING CORPORATION - CTW JUN19 32.00BARPW</t>
  </si>
  <si>
    <t>WBCXOS</t>
  </si>
  <si>
    <t>WESTPAC BANKING CORPORATION - CTW JUN19 34.00BARPW</t>
  </si>
  <si>
    <t>WDIBOR</t>
  </si>
  <si>
    <t>SPDR S&amp;P GLOBAL DIVIDEND FUND - CTW JAN19 WDIV BONUS</t>
  </si>
  <si>
    <t>SPDR S&amp;P GLOBAL DIVIDEND FUND - CTW JUL22 8.0411 IW</t>
  </si>
  <si>
    <t>WEBJET LIMITED - CTW 11.0417 MINIL</t>
  </si>
  <si>
    <t>WEBJET LIMITED - CTW 7.0302 MINIL</t>
  </si>
  <si>
    <t>WEBJET LIMITED - CTW 8.2556 MINIL</t>
  </si>
  <si>
    <t>WESBOA</t>
  </si>
  <si>
    <t>WESFARMERS LIMITED - CTW JUN19 WES BONUS</t>
  </si>
  <si>
    <t>WESBOB</t>
  </si>
  <si>
    <t>WESBOD</t>
  </si>
  <si>
    <t>WESFARMERS LIMITED - CTW MAR19 WES BONUS</t>
  </si>
  <si>
    <t>WESFARMERS LIMITED - CTW JAN19 WES BONUS</t>
  </si>
  <si>
    <t>WESBON</t>
  </si>
  <si>
    <t>WESFARMERS LIMITED - CTW OCT18 WES BONUS</t>
  </si>
  <si>
    <t>WESBOR</t>
  </si>
  <si>
    <t>WESFARMERS LIMITED - CTW DEC18 WES BONUS</t>
  </si>
  <si>
    <t>WESFARMERS LIMITED - CTW MAY19 22.00 R IW</t>
  </si>
  <si>
    <t>WESFARMERS LIMITED - CTW NOV18 21.00 R IW</t>
  </si>
  <si>
    <t>WESFARMERS LIMITED - CTW OCT18 23.50 R IW</t>
  </si>
  <si>
    <t>WESFARMERS LIMITED - CTW 31.00 NOV18 IW</t>
  </si>
  <si>
    <t>WESFARMERS LIMITED - CTW 36.00 MAY19 IW</t>
  </si>
  <si>
    <t>WESISH</t>
  </si>
  <si>
    <t>WESFARMERS LIMITED - UBS MAR19 41.80 I W</t>
  </si>
  <si>
    <t>WESISK</t>
  </si>
  <si>
    <t>WESFARMERS LIMITED - UBS 24.9755 JUN19 IW</t>
  </si>
  <si>
    <t>WESISU</t>
  </si>
  <si>
    <t>WESFARMERS LIMITED - UBS 41.80 SEP18 IW</t>
  </si>
  <si>
    <t>WESISV</t>
  </si>
  <si>
    <t>WESFARMERS LIMITED - UBS 41.55 MAR19 IW</t>
  </si>
  <si>
    <t>WESISW</t>
  </si>
  <si>
    <t>WESFARMERS LIMITED - UBS 24.20 JUN19 IW</t>
  </si>
  <si>
    <t>WESISX</t>
  </si>
  <si>
    <t>WESFARMERS LIMITED - UBS 46.75 MAR19 IW</t>
  </si>
  <si>
    <t>WESFARMERS LIMITED - CBA JUN1928.2028R IW</t>
  </si>
  <si>
    <t>WESFARMERS LIMITED - CTW AUG22 25.2395 IM</t>
  </si>
  <si>
    <t>WESFARMERS LIMITED - CTW AUG22 36.4978 IM</t>
  </si>
  <si>
    <t>WESFARMERS LIMITED - CTW MAR23 29.2089 IM</t>
  </si>
  <si>
    <t>WESFARMERS LIMITED - CTW APR20 32.8341 IM</t>
  </si>
  <si>
    <t>WESFARMERS LIMITED - CTW NOV21 23.0865 IM</t>
  </si>
  <si>
    <t>WESFARMERS LIMITED - CTW 36.0132 MINIL</t>
  </si>
  <si>
    <t>WESFARMERS LIMITED - CTW 42.3961 MINIL</t>
  </si>
  <si>
    <t>WESFARMERS LIMITED - CTW 33.8681 MINIL</t>
  </si>
  <si>
    <t>WESFARMERS LIMITED - CTW 37.8385 MINIL</t>
  </si>
  <si>
    <t>WESKOG</t>
  </si>
  <si>
    <t>WESFARMERS LIMITED - CTW 36.924 MINIL</t>
  </si>
  <si>
    <t>WESFARMERS LIMITED - CTW 34.9881 MINIL</t>
  </si>
  <si>
    <t>WESFARMERS LIMITED - CTW 56.4967 MINIS</t>
  </si>
  <si>
    <t>WESFARMERS LIMITED - CTW 55.3181 MINIS</t>
  </si>
  <si>
    <t>WESFARMERS LIMITED - CTW 56.4268 MINIS</t>
  </si>
  <si>
    <t>WESKOW</t>
  </si>
  <si>
    <t>WESFARMERS LIMITED - CTW 57.5356 MINIS</t>
  </si>
  <si>
    <t>WESFARMERS LIMITED - CTW 48.3741 GSLMINIL</t>
  </si>
  <si>
    <t>WESFARMERS LIMITED - CTW 46.6334 GSLMINIL</t>
  </si>
  <si>
    <t>WESFARMERS LIMITED - CTW 45.631 GSLMINIL</t>
  </si>
  <si>
    <t>WESLOD</t>
  </si>
  <si>
    <t>WESFARMERS LIMITED - CTW 44.6286 GSLMINIL</t>
  </si>
  <si>
    <t>WESFARMERS LIMITED - CTW 43.6261 GSLMINIL</t>
  </si>
  <si>
    <t>WESFARMERS LIMITED - CTW 53.2386 GSLMINIS</t>
  </si>
  <si>
    <t>WESFARMERS LIMITED - CTW 50.7341 GSLMINIS</t>
  </si>
  <si>
    <t>WESFARMERS LIMITED - CTW 51.7334 GSLMINIS</t>
  </si>
  <si>
    <t>WESFARMERS LIMITED - CTW 49.6795 GSLMINIS</t>
  </si>
  <si>
    <t>WESFARMERS LIMITED - CTW 54.9903 GSLMINIS</t>
  </si>
  <si>
    <t>WESSMB</t>
  </si>
  <si>
    <t>WESFARMERS LIMITED - MQB 10.8852 JUN18 IW</t>
  </si>
  <si>
    <t>WESFARMERS LIMITED - CTW DEC19 21.6909 IW</t>
  </si>
  <si>
    <t>WESFARMERS LIMITED - CTW 18.5419 DEC19 IW</t>
  </si>
  <si>
    <t>WESFARMERS LIMITED - CTW 18.8209 JUN21 IW</t>
  </si>
  <si>
    <t>WESFARMERS LIMITED - CTW 21.0729 JUN22 IW</t>
  </si>
  <si>
    <t>WESSSA</t>
  </si>
  <si>
    <t>WESFARMERS LIMITED - UBS 22.4841 JUN19 IW</t>
  </si>
  <si>
    <t>WESSSE</t>
  </si>
  <si>
    <t>WESFARMERS LIMITED - UBS 25.571 JUN19 IW</t>
  </si>
  <si>
    <t>WESSSI</t>
  </si>
  <si>
    <t>WESFARMERS LIMITED - UBS JUN18 40.44 I W</t>
  </si>
  <si>
    <t>WESSSJ</t>
  </si>
  <si>
    <t>WESFARMERS LIMITED - UBS JUN19 51.6225 I</t>
  </si>
  <si>
    <t>WESSSL</t>
  </si>
  <si>
    <t>WESFARMERS LIMITED - UBS 23.2263 JUN19 IW</t>
  </si>
  <si>
    <t>WESSSZ</t>
  </si>
  <si>
    <t>WESFARMERS LIMITED - UBS 25.5778 JUN19 IW</t>
  </si>
  <si>
    <t>WESFARMERS LIMITED - WBC 21.3533 JUN22 IW</t>
  </si>
  <si>
    <t>WESFARMERS LIMITED - WBC 20.428 JUN20 IW</t>
  </si>
  <si>
    <t>WHITEHAVEN COAL LIMITED - CTW 3.6169 MINIL</t>
  </si>
  <si>
    <t>WHITEHAVEN COAL LIMITED - CTW 3.2056 MINIL</t>
  </si>
  <si>
    <t>WHITEHAVEN COAL LIMITED - CTW 3.436 MINIL</t>
  </si>
  <si>
    <t>WHITEHAVEN COAL LIMITED - CTW 2.9743 MINIL</t>
  </si>
  <si>
    <t>WHITEHAVEN COAL LIMITED - CTW 4.2965 MINIL</t>
  </si>
  <si>
    <t>WHITEHAVEN COAL LIMITED - CTW 7.0167 MINIS</t>
  </si>
  <si>
    <t>WHITEHAVEN COAL LIMITED - CTW 7.6215 MINIS</t>
  </si>
  <si>
    <t>WHITEHAVEN COAL LIMITED - CTW 8.6203 MINIS</t>
  </si>
  <si>
    <t>WHITEHAVEN COAL LIMITED - CTW 8.9899 MINIS</t>
  </si>
  <si>
    <t>WAM LEADERS LIMITED - CTW MAR23 0.6085 IM</t>
  </si>
  <si>
    <t>WAM LEADERS LIMITED - CTW MAR23 0.5005 IM</t>
  </si>
  <si>
    <t>WORLEYPARSONS LIMITED - CTW NOV18 7.50 R I W</t>
  </si>
  <si>
    <t>WORISK</t>
  </si>
  <si>
    <t>WORLEYPARSONS LIMITED - UBS 3.781 JUN19 IW</t>
  </si>
  <si>
    <t>WORJOM</t>
  </si>
  <si>
    <t>WORLEYPARSONS LIMITED - CTW JAN21 4.5515 IM</t>
  </si>
  <si>
    <t>WORLEYPARSONS LIMITED - CTW JAN21 5.6894 IM</t>
  </si>
  <si>
    <t>WORLEYPARSONS LIMITED - CTW JUL22 8.9977 IM</t>
  </si>
  <si>
    <t>WORLEYPARSONS LIMITED - CTW JUL22 7.4098 IM</t>
  </si>
  <si>
    <t>WORLEYPARSONS LIMITED - CTW 9.7445 MINIL</t>
  </si>
  <si>
    <t>WORLEYPARSONS LIMITED - CTW 5.7432 MINIL</t>
  </si>
  <si>
    <t>WORLEYPARSONS LIMITED - CTW 14.2356 MINIL</t>
  </si>
  <si>
    <t>WORLEYPARSONS LIMITED - CTW 20.653 MINIS</t>
  </si>
  <si>
    <t>WORKOT</t>
  </si>
  <si>
    <t>WORLEYPARSONS LIMITED - CTW 21.3924 MINIS</t>
  </si>
  <si>
    <t>WORLEYPARSONS LIMITED - CTW 19.4882 MINIS</t>
  </si>
  <si>
    <t>WORSMB</t>
  </si>
  <si>
    <t>WORLEYPARSONS LIMITED - MQB JUN18 33.4315 IW</t>
  </si>
  <si>
    <t>WORSSE</t>
  </si>
  <si>
    <t>WORLEYPARSONS LIMITED - UBS 3.9563 JUN19 IW</t>
  </si>
  <si>
    <t>WORLEYPARSONS LIMITED - WBC 5.8985 JUN20 IW</t>
  </si>
  <si>
    <t>WOWBOA</t>
  </si>
  <si>
    <t>WOOLWORTHS GROUP LIMITED - CTW JUN19 WOW BONUS</t>
  </si>
  <si>
    <t>WOWBOB</t>
  </si>
  <si>
    <t>WOWBOD</t>
  </si>
  <si>
    <t>WOOLWORTHS GROUP LIMITED - CTW MAR19 WOW BONUS</t>
  </si>
  <si>
    <t>WOOLWORTHS GROUP LIMITED - CTW JAN19 WOW BONUS</t>
  </si>
  <si>
    <t>WOWBON</t>
  </si>
  <si>
    <t>WOOLWORTHS GROUP LIMITED - CTW OCT18 WOW BONUS</t>
  </si>
  <si>
    <t>WOWBOR</t>
  </si>
  <si>
    <t>WOOLWORTHS GROUP LIMITED - CTW DEC18 WOW BONUS</t>
  </si>
  <si>
    <t>WOOLWORTHS GROUP LIMITED - CTW MAY19 13.50 R IW</t>
  </si>
  <si>
    <t>WOOLWORTHS GROUP LIMITED - CTW NOV18 12.50 R IW</t>
  </si>
  <si>
    <t>WOOLWORTHS GROUP LIMITED - CTW OCT18 14.00 R IW</t>
  </si>
  <si>
    <t>WOOLWORTHS GROUP LIMITED - CTW NOV18 12.00 R IW</t>
  </si>
  <si>
    <t>WOOLWORTHS GROUP LIMITED - CTW 19.00 NOV18 IW</t>
  </si>
  <si>
    <t>WOOLWORTHS GROUP LIMITED - CTW 23.00 MAY19 IW</t>
  </si>
  <si>
    <t>WOWISH</t>
  </si>
  <si>
    <t>WOOLWORTHS GROUP LIMITED - UBS MAR19 26.50 I W</t>
  </si>
  <si>
    <t>WOWISK</t>
  </si>
  <si>
    <t>WOOLWORTHS GROUP LIMITED - UBS 13.5603 JUN19 IW</t>
  </si>
  <si>
    <t>WOWISU</t>
  </si>
  <si>
    <t>WOOLWORTHS GROUP LIMITED - UBS 25.75 SEP18 IW</t>
  </si>
  <si>
    <t>WOWISV</t>
  </si>
  <si>
    <t>WOOLWORTHS GROUP LIMITED - UBS 26.35 MAR19 IW</t>
  </si>
  <si>
    <t>WOWISX</t>
  </si>
  <si>
    <t>WOOLWORTHS GROUP LIMITED - UBS 28.95 MAR19 IW</t>
  </si>
  <si>
    <t>WOOLWORTHS GROUP LIMITED - CTW AUG22 21.6031 IM</t>
  </si>
  <si>
    <t>WOOLWORTHS GROUP LIMITED - CTW APR20 17.5897 IM</t>
  </si>
  <si>
    <t>WOOLWORTHS GROUP LIMITED - CTW APR20 15.2444 IM</t>
  </si>
  <si>
    <t>WOOLWORTHS GROUP LIMITED - CTW MAR23 22.7532 IM</t>
  </si>
  <si>
    <t>WOOLWORTHS GROUP LIMITED - CTW JAN21 12.5167 IM</t>
  </si>
  <si>
    <t>WOOLWORTHS GROUP LIMITED - CTW JAN21 19.913 IM</t>
  </si>
  <si>
    <t>WOOLWORTHS GROUP LIMITED - CTW 27.6157 MINIL</t>
  </si>
  <si>
    <t>WOOLWORTHS GROUP LIMITED - CTW 26.134 MINIL</t>
  </si>
  <si>
    <t>WOOLWORTHS GROUP LIMITED - CTW 18.4963 MINIL</t>
  </si>
  <si>
    <t>WOWKOG</t>
  </si>
  <si>
    <t>WOOLWORTHS GROUP LIMITED - CTW 25.2016 MINIL</t>
  </si>
  <si>
    <t>WOOLWORTHS GROUP LIMITED - CTW 32.7682 MINIS</t>
  </si>
  <si>
    <t>WOOLWORTHS GROUP LIMITED - CTW 35.0417 MINIS</t>
  </si>
  <si>
    <t>WOOLWORTHS GROUP LIMITED - CTW 33.4584 MINIS</t>
  </si>
  <si>
    <t>WOWKOV</t>
  </si>
  <si>
    <t>WOOLWORTHS GROUP LIMITED - CTW 38.3371 MINIS</t>
  </si>
  <si>
    <t>WOWSMB</t>
  </si>
  <si>
    <t>WOOLWORTHS GROUP LIMITED - MQB JUN18 17.7259 IW</t>
  </si>
  <si>
    <t>WOOLWORTHS GROUP LIMITED - CTW DEC19 17.4894 IW</t>
  </si>
  <si>
    <t>WOOLWORTHS GROUP LIMITED - CTW APR20 14.5115 IW</t>
  </si>
  <si>
    <t>WOOLWORTHS GROUP LIMITED - CTW JAN21 10.8132 IW</t>
  </si>
  <si>
    <t>WOOLWORTHS GROUP LIMITED - CTW 18.4764 DEC19 IW</t>
  </si>
  <si>
    <t>WOOLWORTHS GROUP LIMITED - CTW 15.5768 JUN20 IW</t>
  </si>
  <si>
    <t>WOOLWORTHS GROUP LIMITED - CTW 11.0752 JUN21 IW</t>
  </si>
  <si>
    <t>WOOLWORTHS GROUP LIMITED - CTW 13.2642 JUN22 IW</t>
  </si>
  <si>
    <t>WOWSSE</t>
  </si>
  <si>
    <t>WOOLWORTHS GROUP LIMITED - UBS 14.2446 JUN19 IW</t>
  </si>
  <si>
    <t>WOWSSI</t>
  </si>
  <si>
    <t>WOOLWORTHS GROUP LIMITED - UBS JUN18 25.381 I W</t>
  </si>
  <si>
    <t>WOWSSJ</t>
  </si>
  <si>
    <t>WOOLWORTHS GROUP LIMITED - UBS JUN19 31.189 I W</t>
  </si>
  <si>
    <t>WOWSSL</t>
  </si>
  <si>
    <t>WOOLWORTHS GROUP LIMITED - UBS 17.79 JUN19 IW</t>
  </si>
  <si>
    <t>WOWSSU</t>
  </si>
  <si>
    <t>WOOLWORTHS GROUP LIMITED - UBS 18.4435 JUN19 IW</t>
  </si>
  <si>
    <t>WOWSSZ</t>
  </si>
  <si>
    <t>WOOLWORTHS GROUP LIMITED - UBS 13.9863 JUN19 IW</t>
  </si>
  <si>
    <t>WOOLWORTHS GROUP LIMITED - WBC 13.4653 JUN22 IW</t>
  </si>
  <si>
    <t>WOOLWORTHS GROUP LIMITED - WBC 14.8441 JUN20 IW</t>
  </si>
  <si>
    <t>WOOLWORTHS GROUP LIMITED - WBC 10.4749 JUN20 IW</t>
  </si>
  <si>
    <t>WPLBOA</t>
  </si>
  <si>
    <t>WOODSIDE PETROLEUM LIMITED - CTW JUN19 WPL BONUS</t>
  </si>
  <si>
    <t>WPLBOB</t>
  </si>
  <si>
    <t>WPLBOD</t>
  </si>
  <si>
    <t>WOODSIDE PETROLEUM LIMITED - CTW MAR19 WPL BONUS</t>
  </si>
  <si>
    <t>WOODSIDE PETROLEUM LIMITED - CTW JAN19 WPL BONUS</t>
  </si>
  <si>
    <t>WPLBON</t>
  </si>
  <si>
    <t>WOODSIDE PETROLEUM LIMITED - CTW OCT18 WPL BONUS</t>
  </si>
  <si>
    <t>WPLBOR</t>
  </si>
  <si>
    <t>WOODSIDE PETROLEUM LIMITED - CTW DEC18 WPL BONUS</t>
  </si>
  <si>
    <t>WOODSIDE PETROLEUM LIMITED - CTW MAY19 14.50 R IW</t>
  </si>
  <si>
    <t>WOODSIDE PETROLEUM LIMITED - CTW NOV18 13.7983RIW</t>
  </si>
  <si>
    <t>WOODSIDE PETROLEUM LIMITED - CTW OCT18 15.7985RIW</t>
  </si>
  <si>
    <t>WOODSIDE PETROLEUM LIMITED - CTW NOV18 14.00 R IW</t>
  </si>
  <si>
    <t>WOODSIDE PETROLEUM LIMITED - CTW 22.7982 NOV18 IW</t>
  </si>
  <si>
    <t>WOODSIDE PETROLEUM LIMITED - CTW 26.00 MAY19 IW</t>
  </si>
  <si>
    <t>WPLISH</t>
  </si>
  <si>
    <t>WOODSIDE PETROLEUM LIMITED - UBS MAR19 29.40 I W</t>
  </si>
  <si>
    <t>WPLISK</t>
  </si>
  <si>
    <t>WOODSIDE PETROLEUM LIMITED - UBS 17.0703 JUN19 IW</t>
  </si>
  <si>
    <t>WPLISU</t>
  </si>
  <si>
    <t>WOODSIDE PETROLEUM LIMITED - UBS 30.6237 SEP18 IW</t>
  </si>
  <si>
    <t>WPLISV</t>
  </si>
  <si>
    <t>WOODSIDE PETROLEUM LIMITED - UBS 29.30 MAR19 IW</t>
  </si>
  <si>
    <t>WPLISW</t>
  </si>
  <si>
    <t>WOODSIDE PETROLEUM LIMITED - UBS 18.45 JUN19 IW</t>
  </si>
  <si>
    <t>WPLISX</t>
  </si>
  <si>
    <t>WOODSIDE PETROLEUM LIMITED - UBS 33.30 MAR19 IW</t>
  </si>
  <si>
    <t>WOODSIDE PETROLEUM LIMITED - CBA JUN19 26.9187RIW</t>
  </si>
  <si>
    <t>WOODSIDE PETROLEUM LIMITED - CTW APR20 24.4215 IM</t>
  </si>
  <si>
    <t>WPLJOJ</t>
  </si>
  <si>
    <t>WOODSIDE PETROLEUM LIMITED - CTW MAR23 26.3869 IM</t>
  </si>
  <si>
    <t>WOODSIDE PETROLEUM LIMITED - CTW JAN21 16.1079 IM</t>
  </si>
  <si>
    <t>WOODSIDE PETROLEUM LIMITED - CTW JAN21 20.2778 IM</t>
  </si>
  <si>
    <t>WOODSIDE PETROLEUM LIMITED - CTW APR20 18.962 IM</t>
  </si>
  <si>
    <t>WPLKOB</t>
  </si>
  <si>
    <t>WOODSIDE PETROLEUM LIMITED - CTW 27.8688 MINIL</t>
  </si>
  <si>
    <t>WOODSIDE PETROLEUM LIMITED - CTW 26.2921 MINIL</t>
  </si>
  <si>
    <t>WOODSIDE PETROLEUM LIMITED - CTW 31.2348 MINIL</t>
  </si>
  <si>
    <t>WPLKOE</t>
  </si>
  <si>
    <t>WOODSIDE PETROLEUM LIMITED - CTW 26.885 MINIL</t>
  </si>
  <si>
    <t>WOODSIDE PETROLEUM LIMITED - CTW 25.5348 MINIL</t>
  </si>
  <si>
    <t>WOODSIDE PETROLEUM LIMITED - CTW 29.0259 MINIL</t>
  </si>
  <si>
    <t>WPLKOK</t>
  </si>
  <si>
    <t>WOODSIDE PETROLEUM LIMITED - CTW 29.7305 MINIL</t>
  </si>
  <si>
    <t>WOODSIDE PETROLEUM LIMITED - CTW 23.5448 MINIL</t>
  </si>
  <si>
    <t>WOODSIDE PETROLEUM LIMITED - CTW 46.3983 MINIS</t>
  </si>
  <si>
    <t>WOODSIDE PETROLEUM LIMITED - CTW 40.4068 MINIS</t>
  </si>
  <si>
    <t>WOODSIDE PETROLEUM LIMITED - CTW 43.9648 MINIS</t>
  </si>
  <si>
    <t>WOODSIDE PETROLEUM LIMITED - CTW 47.5321 MINIS</t>
  </si>
  <si>
    <t>WOODSIDE PETROLEUM LIMITED - CTW 43.2696 MINIS</t>
  </si>
  <si>
    <t>WPLKOW</t>
  </si>
  <si>
    <t>WOODSIDE PETROLEUM LIMITED - CTW 39.3718 MINIS</t>
  </si>
  <si>
    <t>WOODSIDE PETROLEUM LIMITED - CTW 45.2416 MINIS</t>
  </si>
  <si>
    <t>WOODSIDE PETROLEUM LIMITED - CTW 32.7063 GSLMINIL</t>
  </si>
  <si>
    <t>WOODSIDE PETROLEUM LIMITED - CTW 34.75 GSLMINIL</t>
  </si>
  <si>
    <t>WPLLOE</t>
  </si>
  <si>
    <t>WOODSIDE PETROLEUM LIMITED - CTW 30.8519 GSLMINIL</t>
  </si>
  <si>
    <t>WPLLOF</t>
  </si>
  <si>
    <t>WOODSIDE PETROLEUM LIMITED - CTW 33.6619 GSLMINIL</t>
  </si>
  <si>
    <t>WPLLOG</t>
  </si>
  <si>
    <t>WOODSIDE PETROLEUM LIMITED - CTW 31.6475 GSLMINIL</t>
  </si>
  <si>
    <t>WOODSIDE PETROLEUM LIMITED - CTW 38.7726 GSLMINIS</t>
  </si>
  <si>
    <t>WOODSIDE PETROLEUM LIMITED - CTW 38.0097 GSLMINIS</t>
  </si>
  <si>
    <t>WOODSIDE PETROLEUM LIMITED - CTW 37.0872 GSLMINIS</t>
  </si>
  <si>
    <t>WOODSIDE PETROLEUM LIMITED - CTW 39.92 GSLMINIS</t>
  </si>
  <si>
    <t>WOODSIDE PETROLEUM LIMITED - CTW 36.0347 GSLMINIS</t>
  </si>
  <si>
    <t>WOODSIDE PETROLEUM LIMITED - CTW 50.1758 MINIS</t>
  </si>
  <si>
    <t>WPLSMB</t>
  </si>
  <si>
    <t>WOODSIDE PETROLEUM LIMITED - MQB JUN18 31.074 IW</t>
  </si>
  <si>
    <t>WOODSIDE PETROLEUM LIMITED - CTW DEC19 17.7725 IW</t>
  </si>
  <si>
    <t>WOODSIDE PETROLEUM LIMITED - CTW JAN21 13.4663 IW</t>
  </si>
  <si>
    <t>WOODSIDE PETROLEUM LIMITED - CTW 11.7236 JUN21 IW</t>
  </si>
  <si>
    <t>WPLSSA</t>
  </si>
  <si>
    <t>WOODSIDE PETROLEUM LIMITED - UBS 27.9004 JUN19 IW</t>
  </si>
  <si>
    <t>WPLSSE</t>
  </si>
  <si>
    <t>WOODSIDE PETROLEUM LIMITED - UBS 17.0728 JUN19 IW</t>
  </si>
  <si>
    <t>WPLSSJ</t>
  </si>
  <si>
    <t>WOODSIDE PETROLEUM LIMITED - UBS JUN18 29.247 IW</t>
  </si>
  <si>
    <t>WOODSIDE PETROLEUM LIMITED - UBS JUN19 35.9152 I</t>
  </si>
  <si>
    <t>WPLSSL</t>
  </si>
  <si>
    <t>WOODSIDE PETROLEUM LIMITED - UBS 20.2325 JUN19 IW</t>
  </si>
  <si>
    <t>WOODSIDE PETROLEUM LIMITED - WBC 16.1877 JUN22 IW</t>
  </si>
  <si>
    <t>WOODSIDE PETROLEUM LIMITED - WBC 18.7631 JUN20 IW</t>
  </si>
  <si>
    <t>WOODSIDE PETROLEUM LIMITED - WBC 11.3235 JUN20 IW</t>
  </si>
  <si>
    <t>WESTERN AREAS LIMITED - CTW 2.5588 MINIL</t>
  </si>
  <si>
    <t>WSAKOP</t>
  </si>
  <si>
    <t>WESTERN AREAS LIMITED - CTW 4.632 MINIS</t>
  </si>
  <si>
    <t>WESTERN AREAS LIMITED - CTW 5.1105 MINIS</t>
  </si>
  <si>
    <t>WISETECH GLOBAL LIMITED - CTW 7.0884 MINIL</t>
  </si>
  <si>
    <t>WISETECH GLOBAL LIMITED - CTW 12.1462 MINIL</t>
  </si>
  <si>
    <t>WISETECH GLOBAL LIMITED - CTW 10.3809 MINIL</t>
  </si>
  <si>
    <t>S&amp;P/ASX 200 - CTW MAR19 XJO BONUS</t>
  </si>
  <si>
    <t>S&amp;P/ASX 200 - CTW JAN19 XJO BONUS</t>
  </si>
  <si>
    <t>S&amp;P/ASX 200 - CTW SEP19 XJO BONUS</t>
  </si>
  <si>
    <t>S&amp;P/ASX 200 - CTW MAR20 XJO BONUS</t>
  </si>
  <si>
    <t>S&amp;P/ASX 200 - CTW JUN20 XJO BONUS</t>
  </si>
  <si>
    <t>S&amp;P/ASX 200 - CTW 3983.0727 MINIL</t>
  </si>
  <si>
    <t>S&amp;P/ASX 200 - CTW 5756.1525 MINIL</t>
  </si>
  <si>
    <t>S&amp;P/ASX 200 - CTW 4080.1232 MINIL</t>
  </si>
  <si>
    <t>S&amp;P/ASX 200 - CTW 4128.1482 MINIL</t>
  </si>
  <si>
    <t>S&amp;P/ASX 200 - CTW4300.1138XJOMINIL</t>
  </si>
  <si>
    <t>S&amp;P/ASX 200 - CTW4161.3478XJOMINIL</t>
  </si>
  <si>
    <t>S&amp;P/ASX 200 - CTW 5724.6318 MINIL</t>
  </si>
  <si>
    <t>S&amp;P/ASX 200 - CTW 5845.1304 MINIL</t>
  </si>
  <si>
    <t>S&amp;P/ASX 200 - CTW 4177.1737 MINIL</t>
  </si>
  <si>
    <t>S&amp;P/ASX 200 - CTW 3891.8479 MINIL</t>
  </si>
  <si>
    <t>S&amp;P/ASX 200 - CTW 5585.4734 MINIL</t>
  </si>
  <si>
    <t>S&amp;P/ASX 200 - CTW 4950.2236 MINIL</t>
  </si>
  <si>
    <t>S&amp;P/ASX 200 - CTW 6409.864 MINIS</t>
  </si>
  <si>
    <t>S&amp;P/ASX 200 - CTW 6666.5286 MINIS</t>
  </si>
  <si>
    <t>S&amp;P/ASX 200 - CTW 6986.3621 MINIS</t>
  </si>
  <si>
    <t>S&amp;P/ASX 200 - CTW 7037.3355 MINIS</t>
  </si>
  <si>
    <t>S&amp;P/ASX 200 - CTW 7161.271 MINIS</t>
  </si>
  <si>
    <t>S&amp;P/ASX 200 - CTW 7212.2445 MINIS</t>
  </si>
  <si>
    <t>S&amp;P/ASX 200 - CTW 7264.2174 MINIS</t>
  </si>
  <si>
    <t>S&amp;P/ASX 200 - CTW 7316.1903 MINIS</t>
  </si>
  <si>
    <t>S&amp;P/ASX 200 - CTW6098.7236GSLMINIL</t>
  </si>
  <si>
    <t>S&amp;P/ASX 200 - CTW5998.5803GSLMINIL</t>
  </si>
  <si>
    <t>S&amp;P/ASX 200 - CTW5848.3654GSLMINIL</t>
  </si>
  <si>
    <t>S&amp;P/ASX 200 - CTW5512.6315GSLMINIL</t>
  </si>
  <si>
    <t>S&amp;P/ASX 200 - CTW5411.9132GSLMINIL</t>
  </si>
  <si>
    <t>S&amp;P/ASX 200 - CTW5128.5718GSLMINIL</t>
  </si>
  <si>
    <t>S&amp;P/ASX 200 - CTW5185.9467GSLMINIL</t>
  </si>
  <si>
    <t>S&amp;P/ASX 200 - CTW5328.1507GSLMINIL</t>
  </si>
  <si>
    <t>S&amp;P/ASX 200 - CTW5255.0786GSLMINIL</t>
  </si>
  <si>
    <t>S&amp;P/ASX 200 - CTW5729.595GSLMINIL</t>
  </si>
  <si>
    <t>S&amp;P/ASX 200 - CTW5678.6294GSLMINIL</t>
  </si>
  <si>
    <t>S&amp;P/ASX 200 - CTW5627.6637GSLMINIL</t>
  </si>
  <si>
    <t>S&amp;P/ASX 200 - CTW6172.9818GSLMINIS</t>
  </si>
  <si>
    <t>XJOLOQ</t>
  </si>
  <si>
    <t>S&amp;P/ASX 200 - CTW6359.7351GSLMINIS</t>
  </si>
  <si>
    <t>S&amp;P/ASX 200 - CTW6572.7216GSLMINIS</t>
  </si>
  <si>
    <t>S&amp;P/ASX 200 - CTW6227.318GSLMINIS</t>
  </si>
  <si>
    <t>S&amp;P/ASX 200 - CTW6276.8002GSLMINIS</t>
  </si>
  <si>
    <t>S&amp;P/ASX 201 - CTW 5292.7215 MINIL</t>
  </si>
  <si>
    <t>S&amp;P/ASX 202 - CTW 5409.9862 MINIL</t>
  </si>
  <si>
    <t>S&amp;P/ASX 203 - CTW 5246.4945 MINIL</t>
  </si>
  <si>
    <t>S&amp;P/ASX 204 - CTW 5147.2672 MINIL</t>
  </si>
  <si>
    <t>S&amp;P/ASX 205 - CTW 5004.4302 MINIL</t>
  </si>
  <si>
    <t>XJOMOI</t>
  </si>
  <si>
    <t>S&amp;P/ASX 206 - CTW 5196.4304 MINIL</t>
  </si>
  <si>
    <t>S&amp;P/ASX 207 - CTW 4746.6872 MINIL</t>
  </si>
  <si>
    <t>XJOMOK</t>
  </si>
  <si>
    <t>S&amp;P/ASX 208 - CTW 5363.9985 MINIL</t>
  </si>
  <si>
    <t>S&amp;P/ASX 209 - CTW 4880.9974 MINIL</t>
  </si>
  <si>
    <t>XJOMOM</t>
  </si>
  <si>
    <t>S&amp;P/ASX 210 - CTW 5503.9202 MINIL</t>
  </si>
  <si>
    <t>S&amp;P/ASX 211 - CTW 4796.0137 MINIL</t>
  </si>
  <si>
    <t>S&amp;P/ASX 200 - CTW 6559.2253 MINIS</t>
  </si>
  <si>
    <t>S&amp;P/ASX 200 - CTW 7419.1367 MINIS</t>
  </si>
  <si>
    <t>S&amp;P/ASX 200 - CTW 7470.1102 MINIS</t>
  </si>
  <si>
    <t>S&amp;P/ASX 200 - CTW 7522.0831 MINIS</t>
  </si>
  <si>
    <t>S&amp;P/ASX 200 - CTW 7573.0566 MINIS</t>
  </si>
  <si>
    <t>S&amp;P/ASX 200 - CTW 6609.659 MINIS</t>
  </si>
  <si>
    <t>S&amp;P/ASX 200 - CTW 6518.3214 MINIS</t>
  </si>
  <si>
    <t>S&amp;P/ASX 200 - CTW 7625.0295 MINIS</t>
  </si>
  <si>
    <t>S&amp;P/ASX 200 - CTW 7676.003 MINIS</t>
  </si>
  <si>
    <t>S&amp;P/ASX 201 - CTW 4646.2941 MINIL</t>
  </si>
  <si>
    <t>XJOQOP</t>
  </si>
  <si>
    <t>S&amp;P/ASX 200 - CTW 6759.0204 MINIS</t>
  </si>
  <si>
    <t>XJOQOR</t>
  </si>
  <si>
    <t>S&amp;P/ASX 200 - CTW 6682.3894 MINIS</t>
  </si>
  <si>
    <t>XJOQOT</t>
  </si>
  <si>
    <t>S&amp;P/ASX 200 - CTW 6859.8878 MINIS</t>
  </si>
  <si>
    <t>XJOQOU</t>
  </si>
  <si>
    <t>S&amp;P/ASX 200 - CTW 6909.3516 MINIS</t>
  </si>
  <si>
    <t>S&amp;P/ASX 200 - CTW 7727.9759 MINIS</t>
  </si>
  <si>
    <t>S&amp;P/ASX 200 - CTW 7779.9488 MINIS</t>
  </si>
  <si>
    <t>S&amp;P/ASX 200 - CTW 7830.9223 MINIS</t>
  </si>
  <si>
    <t>S&amp;P/ASX 201 - CTW XJO 5850 MAY21 C</t>
  </si>
  <si>
    <t>S&amp;P/ASX 202 - CTW XJO 5800 JUN21 C</t>
  </si>
  <si>
    <t>S&amp;P/ASX 203 - CTW XJO 5900 JUL21 C</t>
  </si>
  <si>
    <t>S&amp;P/ASX 204 - CTW XJO 5675 SEP21 C</t>
  </si>
  <si>
    <t>S&amp;P/ASX 205 - CTW XJO 5750 OCT21 C</t>
  </si>
  <si>
    <t>S&amp;P/ASX 206 - CTW XJO 5950 NOV21 C</t>
  </si>
  <si>
    <t>S&amp;P/ASX 207 - CTW XJO 6100 DEC21 C</t>
  </si>
  <si>
    <t>S&amp;P/ASX 208 - CTW XJO 6000 JAN22 C</t>
  </si>
  <si>
    <t>S&amp;P/ASX 209 - CTW XJO 6000 FEB22 C</t>
  </si>
  <si>
    <t>S&amp;P/ASX 210 - CTW XJO 5900 MAR22 C</t>
  </si>
  <si>
    <t>S&amp;P/ASX 211 - CTW XJO 5800 APR22 C</t>
  </si>
  <si>
    <t>S&amp;P/ASX 212 - CTW XJO 6050 MAY22 C</t>
  </si>
  <si>
    <t>S&amp;P/ASX 213 - CTW XJO 6050 JUN22 C</t>
  </si>
  <si>
    <t>S&amp;P/ASX 214 - CTW XJO 6100 JUL22 C</t>
  </si>
  <si>
    <t>S&amp;P/ASX 215 - CTW XJO 6100 AUG22 C</t>
  </si>
  <si>
    <t>S&amp;P/ASX 216 - CTW XJO 6100 SEP18 C</t>
  </si>
  <si>
    <t>S&amp;P/ASX 217 - CTW XJO 6200 SEP18 C</t>
  </si>
  <si>
    <t>S&amp;P/ASX 218 - CTW XJO 6300 SEP18 C</t>
  </si>
  <si>
    <t>S&amp;P/ASX 219 - CTW XJO 6400 SEP18 C</t>
  </si>
  <si>
    <t>S&amp;P/ASX 220 - CTW XJO 6500 SEP18 C</t>
  </si>
  <si>
    <t>XJOWOP</t>
  </si>
  <si>
    <t>S&amp;P/ASX 200 - CTW SEP18 6000 XJO P</t>
  </si>
  <si>
    <t>XJOWOQ</t>
  </si>
  <si>
    <t>S&amp;P/ASX 200 - CTW SEP18 5900 XJO P</t>
  </si>
  <si>
    <t>XJOWOR</t>
  </si>
  <si>
    <t>S&amp;P/ASX 200 - CTW SEP18 5800 XJO P</t>
  </si>
  <si>
    <t>XJOWOS</t>
  </si>
  <si>
    <t>S&amp;P/ASX 200 - CTW SEP18 5700 XJO P</t>
  </si>
  <si>
    <t>XJOWOT</t>
  </si>
  <si>
    <t>S&amp;P/ASX 200 - CTW SEP18 5600 XJO P</t>
  </si>
  <si>
    <t>XERO LIMITED - CTW 27.3603 MINIL</t>
  </si>
  <si>
    <t>XERO LIMITED - CTW 24.6313 MINIL</t>
  </si>
  <si>
    <t>YMAX BETASHARES AUS TOP20 EQUITY YIELD MAX FUND MANAGED FUND - CTW MAR23 5.071 IM</t>
  </si>
  <si>
    <t>YMAX BETASHARES AUS TOP20 EQUITY YIELD MAX FUND MANAGED FUND - CTW MAR23 6.827 IM</t>
  </si>
  <si>
    <t>YM1JOP</t>
  </si>
  <si>
    <t>YMAX BETASHARES AUS TOP20 EQUITY YIELD MAX FUND MANAGED FUND - CTW MAY19 7.4894 IM</t>
  </si>
  <si>
    <t>YMAX BETASHARES AUS TOP20 EQUITY YIELD MAX FUND MANAGED FUND - CTW APR20 5.9894 IM</t>
  </si>
  <si>
    <t>YMAX BETASHARES AUS TOP20 EQUITY YIELD MAX FUND MANAGED FUND - CTW MAR20 3.9826 IW</t>
  </si>
  <si>
    <t>YMAX BETASHARES AUS TOP20 EQUITY YIELD MAX FUND MANAGED FUND - CTW 2.6568 JUN21 IW</t>
  </si>
  <si>
    <t>ZBHWMD</t>
  </si>
  <si>
    <t>BHP BILLITON PLC - MQB JUN18 0.01 CALLW</t>
  </si>
  <si>
    <t>ZCLKOC</t>
  </si>
  <si>
    <t>LIGHT, SWEET CRUDE OIL FUTURES (NYMEX) - CTW 59.8545 MINIL</t>
  </si>
  <si>
    <t>ZCLKOD</t>
  </si>
  <si>
    <t>LIGHT, SWEET CRUDE OIL FUTURES (NYMEX) - CTW 55.6742 MINIL</t>
  </si>
  <si>
    <t>LIGHT, SWEET CRUDE OIL FUTURES (NYMEX) - CTW 50.1795 MINIL</t>
  </si>
  <si>
    <t>LIGHT, SWEET CRUDE OIL FUTURES (NYMEX) - CTW 40.0095 MINIL</t>
  </si>
  <si>
    <t>LIGHT, SWEET CRUDE OIL FUTURES (NYMEX) - CTW 52.5862 MINIL</t>
  </si>
  <si>
    <t>ZCLKOH</t>
  </si>
  <si>
    <t>LIGHT, SWEET CRUDE OIL FUTURES (NYMEX) - CTW 46.2618 MINIL</t>
  </si>
  <si>
    <t>LIGHT, SWEET CRUDE OIL FUTURES (NYMEX) - CTW 109.1469 MINIS</t>
  </si>
  <si>
    <t>LIGHT, SWEET CRUDE OIL FUTURES (NYMEX) - CTW 116.4267 MINIS</t>
  </si>
  <si>
    <t>ZCLKOV</t>
  </si>
  <si>
    <t>LIGHT, SWEET CRUDE OIL FUTURES (NYMEX) - CTW 84.3029 MINIS</t>
  </si>
  <si>
    <t>LIGHT, SWEET CRUDE OIL FUTURES (NYMEX) - CTW 118.643 MINIS</t>
  </si>
  <si>
    <t>ZCLKOX</t>
  </si>
  <si>
    <t>LIGHT, SWEET CRUDE OIL FUTURES (NYMEX) - CTW 88.735 MINIS</t>
  </si>
  <si>
    <t>LIGHT, SWEET CRUDE OIL FUTURES (NYMEX) - CTW 95.262 MINIS</t>
  </si>
  <si>
    <t>LIGHT, SWEET CRUDE OIL FUTURES (NYMEX) - CTW 93.1766 MINIS</t>
  </si>
  <si>
    <t>LIGHT, SWEET CRUDE OIL FUTURES (NYMEX) - CTW 99.6881 MINIS</t>
  </si>
  <si>
    <t>LIGHT, SWEET CRUDE OIL FUTURES (NYMEX) - CTW 97.6088 MINIS</t>
  </si>
  <si>
    <t>LIGHT, SWEET CRUDE OIL FUTURES (NYMEX) - CTW 104.1143 MINIS</t>
  </si>
  <si>
    <t>ZCLMOS</t>
  </si>
  <si>
    <t>LIGHT, SWEET CRUDE OIL FUTURES (NYMEX) - CTW 106.3373 MINIS</t>
  </si>
  <si>
    <t>COMEX GOLD FUTURES (CME) - CTW 749.9987 MINIL</t>
  </si>
  <si>
    <t>COMEX GOLD FUTURES (CME) - CTW 1114.1689 MINIL</t>
  </si>
  <si>
    <t>COMEX GOLD FUTURES (CME) - CTW 850.4127 MINIL</t>
  </si>
  <si>
    <t>COMEX GOLD FUTURES (CME) - CTW 801.6132 MINIL</t>
  </si>
  <si>
    <t>COMEX GOLD FUTURES (CME) - CTW 699.8523 MINIL</t>
  </si>
  <si>
    <t>COMEX GOLD FUTURES (CME) - CTW 944.96 MINIL</t>
  </si>
  <si>
    <t>COMEX GOLD FUTURES (CME) - CTW 1025.8767 MINIL</t>
  </si>
  <si>
    <t>COMEX GOLD FUTURES (CME) - CTW 653.1968 MINIL</t>
  </si>
  <si>
    <t>COMEX GOLD FUTURES (CME) - CTW 606.5413 MINIL</t>
  </si>
  <si>
    <t>COMEX GOLD FUTURES (CME) - CTW 1385.8401 MINIS</t>
  </si>
  <si>
    <t>COMEX GOLD FUTURES (CME) - CTW 1598.2953 MINIS</t>
  </si>
  <si>
    <t>COMEX GOLD FUTURES (CME) - CTW 1821.0755 MINIS</t>
  </si>
  <si>
    <t>COMEX GOLD FUTURES (CME) - CTW 1740.3279 MINIS</t>
  </si>
  <si>
    <t>COMEX GOLD FUTURES (CME) - CTW 1875.6231 MINIS</t>
  </si>
  <si>
    <t>COMEX GOLD FUTURES (CME) - CTW 1492.6476 MINIS</t>
  </si>
  <si>
    <t>COMEX COPPER FUTURES (CME) - CTW 1.9552 MINIL</t>
  </si>
  <si>
    <t>COMEX COPPER FUTURES (CME) - CTW 2.4148 MINIL</t>
  </si>
  <si>
    <t>COMEX COPPER FUTURES (CME) - CTW 2.2685 MINIL</t>
  </si>
  <si>
    <t>ZHGKOH</t>
  </si>
  <si>
    <t>COMEX COPPER FUTURES (CME) - CTW 2.1264 MINIL</t>
  </si>
  <si>
    <t>COMEX COPPER FUTURES (CME) - CTW 4.2861 MINIS</t>
  </si>
  <si>
    <t>COMEX COPPER FUTURES (CME) - CTW 3.5945 MINIS</t>
  </si>
  <si>
    <t>COMEX COPPER FUTURES (CME) - CTW 3.7609 MINIS</t>
  </si>
  <si>
    <t>ZRIWMD</t>
  </si>
  <si>
    <t>RIO TINTO PLC - MQB JUN18 0.01 CALLW</t>
  </si>
  <si>
    <t>ZRIWSC</t>
  </si>
  <si>
    <t>RIO TINTO PLC - UBS MAR22 1 CALL W</t>
  </si>
  <si>
    <t>COMEX SILVER FUTURES (CME) - CTW 12.1908 MINIL</t>
  </si>
  <si>
    <t>COMEX SILVER FUTURES (CME) - CTW 9.4261 MINIL</t>
  </si>
  <si>
    <t>COMEX SILVER FUTURES (CME) - CTW 8.4943 MINIL</t>
  </si>
  <si>
    <t>COMEX SILVER FUTURES (CME) - CTW 8.8682 MINIL</t>
  </si>
  <si>
    <t>COMEX SILVER FUTURES (CME) - CTW 14.1282 MINIL</t>
  </si>
  <si>
    <t>COMEX SILVER FUTURES (CME) - CTW 10.7976 MINIL</t>
  </si>
  <si>
    <t>COMEX SILVER FUTURES (CME) - CTW 7.4939 MINIL</t>
  </si>
  <si>
    <t>COMEX SILVER FUTURES (CME) - CTW 18.9278 MINIS</t>
  </si>
  <si>
    <t>COMEX SILVER FUTURES (CME) - CTW 20.1892 MINIS</t>
  </si>
  <si>
    <t>COMEX SILVER FUTURES (CME) - CTW 29.6264 MINIS</t>
  </si>
  <si>
    <t>COMEX SILVER FUTURES (CME) - CTW 25.5792 MINIS</t>
  </si>
  <si>
    <t>COMEX SILVER FUTURES (CME) - CTW 26.6893 MINIS</t>
  </si>
  <si>
    <t>COMEX SILVER FUTURES (CME) - CTW 27.7986 MINIS</t>
  </si>
  <si>
    <t>Remainder Undiscovered</t>
  </si>
  <si>
    <t>1CGOA</t>
  </si>
  <si>
    <t>One Click Group Limited -  (Other Security)</t>
  </si>
  <si>
    <t>1MCOB</t>
  </si>
  <si>
    <t>Morella Corporation Limited -  (Other Security)</t>
  </si>
  <si>
    <t>AAJDA</t>
  </si>
  <si>
    <t>Aruma Resources Limited -  (Other Security)</t>
  </si>
  <si>
    <t>AARO</t>
  </si>
  <si>
    <t>Astral Resources Nl -  (Other Security)</t>
  </si>
  <si>
    <t>ACBR</t>
  </si>
  <si>
    <t>A-Cap Energy Limited -  (Other Security)</t>
  </si>
  <si>
    <t>AL8OA</t>
  </si>
  <si>
    <t>Alderan Resources Limited -  (Other Security)</t>
  </si>
  <si>
    <t>AU1OA</t>
  </si>
  <si>
    <t>The Agency Group Australia Ltd -  (Other Security)</t>
  </si>
  <si>
    <t>AUNO</t>
  </si>
  <si>
    <t>Aurumin Limited -  (Other Security)</t>
  </si>
  <si>
    <t>AUZDA</t>
  </si>
  <si>
    <t>Australian Mines Limited -  (Other Security)</t>
  </si>
  <si>
    <t>AZLOA</t>
  </si>
  <si>
    <t>Arizona Lithium Limited -  (Other Security)</t>
  </si>
  <si>
    <t>BDCDB</t>
  </si>
  <si>
    <t>Bardoc Gold Ltd -  (Other Security)</t>
  </si>
  <si>
    <t>BLKDA</t>
  </si>
  <si>
    <t>Blackham Resources Ltd -  (Other Security)</t>
  </si>
  <si>
    <t>BMGDB</t>
  </si>
  <si>
    <t>Bmg Resources Limited -  (Other Security)</t>
  </si>
  <si>
    <t>BOEDA</t>
  </si>
  <si>
    <t>Boss Energy Ltd -  (Other Security)</t>
  </si>
  <si>
    <t>BRVDA</t>
  </si>
  <si>
    <t>Big River Gold Ltd -  (Other Security)</t>
  </si>
  <si>
    <t>CAADA</t>
  </si>
  <si>
    <t>Capral Limited -  (Other Security)</t>
  </si>
  <si>
    <t>CAMDB</t>
  </si>
  <si>
    <t>Clime Capital Limited -  (Other Security)</t>
  </si>
  <si>
    <t>CARR</t>
  </si>
  <si>
    <t>Carsales.Com Limited. -  (Other Security)</t>
  </si>
  <si>
    <t>CDXDA</t>
  </si>
  <si>
    <t>Cardiex Limited -  (Other Security)</t>
  </si>
  <si>
    <t>CL8DB</t>
  </si>
  <si>
    <t>Carly Holdings Limited -  (Other Security)</t>
  </si>
  <si>
    <t>COGDA</t>
  </si>
  <si>
    <t>Cog Financial Services Limited -  (Other Security)</t>
  </si>
  <si>
    <t>CPTOD</t>
  </si>
  <si>
    <t>Cipherpoint Limited -  (Other Security)</t>
  </si>
  <si>
    <t>CPUR</t>
  </si>
  <si>
    <t>Computershare Limited. -  (Other Security)</t>
  </si>
  <si>
    <t>CZNDA</t>
  </si>
  <si>
    <t>Corazon Mining Limited -  (Other Security)</t>
  </si>
  <si>
    <t>DMCDD</t>
  </si>
  <si>
    <t>Design Milk Co Limited -  (Other Security)</t>
  </si>
  <si>
    <t>DXNOA</t>
  </si>
  <si>
    <t>Dxn Limited -  (Other Security)</t>
  </si>
  <si>
    <t>ELSR</t>
  </si>
  <si>
    <t>Elsight Limited -  (Other Security)</t>
  </si>
  <si>
    <t>ELTDA</t>
  </si>
  <si>
    <t>Elementos Limited -  (Other Security)</t>
  </si>
  <si>
    <t>EN1DA</t>
  </si>
  <si>
    <t>Engage:BDR Ltd -  (Other Security)</t>
  </si>
  <si>
    <t>ENADA</t>
  </si>
  <si>
    <t>Ensurance Ltd -  (Other Security)</t>
  </si>
  <si>
    <t>FNPO</t>
  </si>
  <si>
    <t>Freedom Foods Group Ltd -  (Other Security)</t>
  </si>
  <si>
    <t>kkkkkkkkkkol</t>
  </si>
  <si>
    <t>GMRDD</t>
  </si>
  <si>
    <t>Golden Rim Resources Ltd -  (Other Security)</t>
  </si>
  <si>
    <t>HMCDA</t>
  </si>
  <si>
    <t>Home Consortium Limited -  (Other Security)</t>
  </si>
  <si>
    <t>3MFO</t>
  </si>
  <si>
    <t>3D Metalforge Limited -  (Other Security)</t>
  </si>
  <si>
    <t>ADXOB</t>
  </si>
  <si>
    <t>Adx Energy Ltd -  (Other Security)</t>
  </si>
  <si>
    <t>ARDOB</t>
  </si>
  <si>
    <t>Argent Minerals Limited -  (Other Security)</t>
  </si>
  <si>
    <t>ASWDA</t>
  </si>
  <si>
    <t>Advanced Share Registry Limited -  (Other Security)</t>
  </si>
  <si>
    <t>AVGDA</t>
  </si>
  <si>
    <t>Australian Vintage Ltd -  (Other Security)</t>
  </si>
  <si>
    <t>AVWOA</t>
  </si>
  <si>
    <t>Avira Resources Ltd -  (Other Security)</t>
  </si>
  <si>
    <t>AW1O</t>
  </si>
  <si>
    <t>American West Metals Limited -  (Other Security)</t>
  </si>
  <si>
    <t>AWNDD</t>
  </si>
  <si>
    <t>Arowana International Ltd -  (Other Security)</t>
  </si>
  <si>
    <t>AZIDA</t>
  </si>
  <si>
    <t>Altamin Limited -  (Other Security)</t>
  </si>
  <si>
    <t>BD1O</t>
  </si>
  <si>
    <t>BARD1 Life Sciences Ltd -  (Other Security)</t>
  </si>
  <si>
    <t>BHPN</t>
  </si>
  <si>
    <t>Bhp Group Limited -  (Other Security)</t>
  </si>
  <si>
    <t>BLYDE</t>
  </si>
  <si>
    <t>Boart Longyear Group Ltd -  (Other Security)</t>
  </si>
  <si>
    <t>BRLDB</t>
  </si>
  <si>
    <t>Bathurst Resources Limited. -  (Other Security)</t>
  </si>
  <si>
    <t>BSMDA</t>
  </si>
  <si>
    <t>Bass Metals Ltd -  (Other Security)</t>
  </si>
  <si>
    <t>CAVOA</t>
  </si>
  <si>
    <t>Carnavale Resources Limited -  (Other Security)</t>
  </si>
  <si>
    <t>CDRO</t>
  </si>
  <si>
    <t>Codrus Minerals Limited -  (Other Security)</t>
  </si>
  <si>
    <t>CE1DB</t>
  </si>
  <si>
    <t>Calima Energy Limited -  (Other Security)</t>
  </si>
  <si>
    <t>CFOR</t>
  </si>
  <si>
    <t>Cfoam Limited -  (Other Security)</t>
  </si>
  <si>
    <t>CLQDB</t>
  </si>
  <si>
    <t>Clean TEQ Holdings Ltd -  (Other Security)</t>
  </si>
  <si>
    <t>CYQDE</t>
  </si>
  <si>
    <t>Cycliq Group Ltd -  (Other Security)</t>
  </si>
  <si>
    <t>DDDDA</t>
  </si>
  <si>
    <t>3D Resources Ltd -  (Other Security)</t>
  </si>
  <si>
    <t>DDDDB</t>
  </si>
  <si>
    <t>DTRDA</t>
  </si>
  <si>
    <t>Dateline Resources Limited -  (Other Security)</t>
  </si>
  <si>
    <t>DVPDB</t>
  </si>
  <si>
    <t>Develop Global Limited -  (Other Security)</t>
  </si>
  <si>
    <t>DXSDB</t>
  </si>
  <si>
    <t>Dexus -  (Other Security)</t>
  </si>
  <si>
    <t>EPMOA</t>
  </si>
  <si>
    <t>Eclipse Metals Limited. -  (Other Security)</t>
  </si>
  <si>
    <t>EUROB</t>
  </si>
  <si>
    <t>European Lithium Limited -  (Other Security)</t>
  </si>
  <si>
    <t>FMSDA</t>
  </si>
  <si>
    <t>Flinders Mines Limited -  (Other Security)</t>
  </si>
  <si>
    <t>GLADA</t>
  </si>
  <si>
    <t>Gladiator Resources Limited -  (Other Security)</t>
  </si>
  <si>
    <t>GMER</t>
  </si>
  <si>
    <t>Gme Resources Limited -  (Other Security)</t>
  </si>
  <si>
    <t>GMNR</t>
  </si>
  <si>
    <t>Gold Mountain Limited -  (Other Security)</t>
  </si>
  <si>
    <t>AAURB</t>
  </si>
  <si>
    <t>Antilles Gold Limited -  (Other Security)</t>
  </si>
  <si>
    <t>ADDR</t>
  </si>
  <si>
    <t>Adavale Resources Limited -  (Other Security)</t>
  </si>
  <si>
    <t>AGRR</t>
  </si>
  <si>
    <t>Aguia Resources Limited -  (Other Security)</t>
  </si>
  <si>
    <t>AHQDB</t>
  </si>
  <si>
    <t>Allegiance Coal Limited -  (Other Security)</t>
  </si>
  <si>
    <t>ALLR</t>
  </si>
  <si>
    <t>Aristocrat Leisure Limited -  (Other Security)</t>
  </si>
  <si>
    <t>ARUO</t>
  </si>
  <si>
    <t>Arafura Rare Earths Ltd -  (Other Security)</t>
  </si>
  <si>
    <t>AVHDA</t>
  </si>
  <si>
    <t>Avita Medical Inc. -  (Other Security)</t>
  </si>
  <si>
    <t>AYIDA</t>
  </si>
  <si>
    <t>A1 Investments &amp; Resources Ltd -  (Other Security)</t>
  </si>
  <si>
    <t>AZIDB</t>
  </si>
  <si>
    <t>BBXOA</t>
  </si>
  <si>
    <t>Bbx Minerals Limited -  (Other Security)</t>
  </si>
  <si>
    <t>BD1DA</t>
  </si>
  <si>
    <t>BLKDB</t>
  </si>
  <si>
    <t>BLYDD</t>
  </si>
  <si>
    <t>BOAR</t>
  </si>
  <si>
    <t>Boadicea Resources Limited -  (Other Security)</t>
  </si>
  <si>
    <t>BWRDB</t>
  </si>
  <si>
    <t>Blackwall Property Trust -  (Other Security)</t>
  </si>
  <si>
    <t>CDDDA</t>
  </si>
  <si>
    <t>Cardno Limited -  (Other Security)</t>
  </si>
  <si>
    <t>CDYR</t>
  </si>
  <si>
    <t>Cellmid Ltd -  (Other Security)</t>
  </si>
  <si>
    <t>CGBDA</t>
  </si>
  <si>
    <t>Cann Global Limited -  (Other Security)</t>
  </si>
  <si>
    <t>CIODD</t>
  </si>
  <si>
    <t>Connected Io Ltd -  (Other Security)</t>
  </si>
  <si>
    <t>CMXO</t>
  </si>
  <si>
    <t>Chemx Materials Limited -  (Other Security)</t>
  </si>
  <si>
    <t>CYQDF</t>
  </si>
  <si>
    <t>CYQR</t>
  </si>
  <si>
    <t>CZLDB</t>
  </si>
  <si>
    <t>Consolidated Zinc Limited -  (Other Security)</t>
  </si>
  <si>
    <t>CZNDB</t>
  </si>
  <si>
    <t>CZRR</t>
  </si>
  <si>
    <t>Czr Resources Ltd -  (Other Security)</t>
  </si>
  <si>
    <t>DCGDA</t>
  </si>
  <si>
    <t>Decmil Group Limited -  (Other Security)</t>
  </si>
  <si>
    <t>DTCN</t>
  </si>
  <si>
    <t>Damstra Holdings Limited -  (Other Security)</t>
  </si>
  <si>
    <t>ENVDA</t>
  </si>
  <si>
    <t>Enova Mining Limited -  (Other Security)</t>
  </si>
  <si>
    <t>EQEDA</t>
  </si>
  <si>
    <t>Equus Mining Limited -  (Other Security)</t>
  </si>
  <si>
    <t>EURO</t>
  </si>
  <si>
    <t>FGLO</t>
  </si>
  <si>
    <t>Frugl Group Limited -  (Other Security)</t>
  </si>
  <si>
    <t>FMLNA</t>
  </si>
  <si>
    <t>Focus Minerals Ltd -  (Other Security)</t>
  </si>
  <si>
    <t>FNDOB</t>
  </si>
  <si>
    <t>Findi Limited -  (Other Security)</t>
  </si>
  <si>
    <t>GDADA</t>
  </si>
  <si>
    <t>Good Drinks Australia Ltd -  (Other Security)</t>
  </si>
  <si>
    <t>GEDO</t>
  </si>
  <si>
    <t>Golden Deeps Limited. -  (Other Security)</t>
  </si>
  <si>
    <t>GMDDA</t>
  </si>
  <si>
    <t>Genesis Minerals Limited -  (Other Security)</t>
  </si>
  <si>
    <t>GMNRA</t>
  </si>
  <si>
    <t>IAPDA</t>
  </si>
  <si>
    <t>Investec Australia Property Fund -  (Other Security)</t>
  </si>
  <si>
    <t>ICGDA</t>
  </si>
  <si>
    <t>Inca Minerals Limited -  (Other Security)</t>
  </si>
  <si>
    <t>INPR</t>
  </si>
  <si>
    <t>Incentiapay Limited -  (Other Security)</t>
  </si>
  <si>
    <t>IVTDA</t>
  </si>
  <si>
    <t>Inventis Limited -  (Other Security)</t>
  </si>
  <si>
    <t>JDRO</t>
  </si>
  <si>
    <t>Jadar Resources Ltd -  (Other Security)</t>
  </si>
  <si>
    <t>KTGOB</t>
  </si>
  <si>
    <t>K-Tig Limited -  (Other Security)</t>
  </si>
  <si>
    <t>M2RO</t>
  </si>
  <si>
    <t>Miramar Resources Limited -  (Other Security)</t>
  </si>
  <si>
    <t>MATR</t>
  </si>
  <si>
    <t>Matsa Resources Limited -  (Other Security)</t>
  </si>
  <si>
    <t>MPRO</t>
  </si>
  <si>
    <t>Mpower Group Limited -  (Other Security)</t>
  </si>
  <si>
    <t>MXIDA</t>
  </si>
  <si>
    <t>Maxiparts Limited -  (Other Security)</t>
  </si>
  <si>
    <t>NVADB</t>
  </si>
  <si>
    <t>Nova Minerals Limited -  (Other Security)</t>
  </si>
  <si>
    <t>OAKDE</t>
  </si>
  <si>
    <t>Oakridge International Limited -  (Other Security)</t>
  </si>
  <si>
    <t>ORENA</t>
  </si>
  <si>
    <t>Orocobre Ltd -  (Other Security)</t>
  </si>
  <si>
    <t>OSPDA</t>
  </si>
  <si>
    <t>Osprey Medical Inc -  (Other Security)</t>
  </si>
  <si>
    <t>PBHR</t>
  </si>
  <si>
    <t>Pointsbet Holdings Limited -  (Other Security)</t>
  </si>
  <si>
    <t>PCLO</t>
  </si>
  <si>
    <t>Pancontinental Energy Nl -  (Other Security)</t>
  </si>
  <si>
    <t>PEKDB</t>
  </si>
  <si>
    <t>Peak Rare Earths Limited -  (Other Security)</t>
  </si>
  <si>
    <t>PENRC</t>
  </si>
  <si>
    <t>Peninsula Energy Limited -  (Other Security)</t>
  </si>
  <si>
    <t>PLLDA</t>
  </si>
  <si>
    <t>Piedmont Lithium Inc. -  (Other Security)</t>
  </si>
  <si>
    <t>PNNDA</t>
  </si>
  <si>
    <t>Power Minerals Limited -  (Other Security)</t>
  </si>
  <si>
    <t>QFYDD</t>
  </si>
  <si>
    <t>Quantify Technology Holdings Ltd -  (Other Security)</t>
  </si>
  <si>
    <t>QFYDF</t>
  </si>
  <si>
    <t>QFYOC</t>
  </si>
  <si>
    <t>SOLN</t>
  </si>
  <si>
    <t>Washington H Soul Pattinson &amp; Company Limited -  (Other Security)</t>
  </si>
  <si>
    <t>HCHDA</t>
  </si>
  <si>
    <t>Hot Chili Limited -  (Other Security)</t>
  </si>
  <si>
    <t>HRZOB</t>
  </si>
  <si>
    <t>Horizon Minerals Limited -  (Other Security)</t>
  </si>
  <si>
    <t>ICGDB</t>
  </si>
  <si>
    <t>IKWDA</t>
  </si>
  <si>
    <t>Ikwezi Mining Limited -  (Other Security)</t>
  </si>
  <si>
    <t>IMEDB</t>
  </si>
  <si>
    <t>Imexhs Limited -  (Other Security)</t>
  </si>
  <si>
    <t>IVZO</t>
  </si>
  <si>
    <t>Invictus Energy Ltd -  (Other Security)</t>
  </si>
  <si>
    <t>KFEOB</t>
  </si>
  <si>
    <t>Kogi Iron Limited -  (Other Security)</t>
  </si>
  <si>
    <t>LCTR</t>
  </si>
  <si>
    <t>Living Cell Technologies Limited -  (Other Security)</t>
  </si>
  <si>
    <t>LDRO</t>
  </si>
  <si>
    <t>Lode Resources Ltd -  (Other Security)</t>
  </si>
  <si>
    <t>LNRO</t>
  </si>
  <si>
    <t>Lanthanein Resources Ltd -  (Other Security)</t>
  </si>
  <si>
    <t>LPDRD</t>
  </si>
  <si>
    <t>Lepidico Ltd -  (Other Security)</t>
  </si>
  <si>
    <t>LRDO</t>
  </si>
  <si>
    <t>Lord Resources Limited -  (Other Security)</t>
  </si>
  <si>
    <t>MAGDA</t>
  </si>
  <si>
    <t>Magmatic Resources Limited -  (Other Security)</t>
  </si>
  <si>
    <t>MBKR</t>
  </si>
  <si>
    <t>Metal Bank Limited -  (Other Security)</t>
  </si>
  <si>
    <t>MGTRD</t>
  </si>
  <si>
    <t>Magnetite Mines Limited. -  (Other Security)</t>
  </si>
  <si>
    <t>MLLOA</t>
  </si>
  <si>
    <t>Mali Lithium Ltd -  (Other Security)</t>
  </si>
  <si>
    <t>MQGPF</t>
  </si>
  <si>
    <t>Macquarie Group Limited -  (Other Security)</t>
  </si>
  <si>
    <t>MRGDA</t>
  </si>
  <si>
    <t>Murray River Organics Group Limited -  (Other Security)</t>
  </si>
  <si>
    <t>MSRDA</t>
  </si>
  <si>
    <t>Manas Resources Ltd -  (Other Security)</t>
  </si>
  <si>
    <t>MVPO</t>
  </si>
  <si>
    <t>Medical Developments International Limited -  (Other Security)</t>
  </si>
  <si>
    <t>NABPI</t>
  </si>
  <si>
    <t>National Australia Bank Limited -  (Other Security)</t>
  </si>
  <si>
    <t>NSTNA</t>
  </si>
  <si>
    <t>Northern Star Resources Ltd -  (Other Security)</t>
  </si>
  <si>
    <t>NZSR</t>
  </si>
  <si>
    <t>New Zealand Coastal Seafoods Limited -  (Other Security)</t>
  </si>
  <si>
    <t>OOKOB</t>
  </si>
  <si>
    <t>Ookami Limited -  (Other Security)</t>
  </si>
  <si>
    <t>ORADA</t>
  </si>
  <si>
    <t>Orora Limited -  (Other Security)</t>
  </si>
  <si>
    <t>PEKDA</t>
  </si>
  <si>
    <t>PMYDA</t>
  </si>
  <si>
    <t>Pacifico Minerals Ltd -  (Other Security)</t>
  </si>
  <si>
    <t>PRMOA</t>
  </si>
  <si>
    <t>Prominence Energy Limited -  (Other Security)</t>
  </si>
  <si>
    <t>PRN_</t>
  </si>
  <si>
    <t>Perenti Limited -  (Other Security)</t>
  </si>
  <si>
    <t>PRUN</t>
  </si>
  <si>
    <t>Perseus Mining Limited -  (Other Security)</t>
  </si>
  <si>
    <t>QFYDE</t>
  </si>
  <si>
    <t>SXLDA</t>
  </si>
  <si>
    <t>Southern Cross Media Group Limited -  (Other Security)</t>
  </si>
  <si>
    <t>SXYDA</t>
  </si>
  <si>
    <t>SENEX Energy Ltd -  (Other Security)</t>
  </si>
  <si>
    <t>TAHRA</t>
  </si>
  <si>
    <t>Tabcorp Holdings Limited -  (Other Security)</t>
  </si>
  <si>
    <t>TAOOA</t>
  </si>
  <si>
    <t>TAO Commodities Ltd -  (Other Security)</t>
  </si>
  <si>
    <t>TCLR</t>
  </si>
  <si>
    <t>Transurban Group -  (Other Security)</t>
  </si>
  <si>
    <t>TLSDA</t>
  </si>
  <si>
    <t>Telstra Group Limited -  (Other Security)</t>
  </si>
  <si>
    <t>TSCR</t>
  </si>
  <si>
    <t>Twenty Seven Co. Limited -  (Other Security)</t>
  </si>
  <si>
    <t>TYMR</t>
  </si>
  <si>
    <t>Tymlez Group Limited -  (Other Security)</t>
  </si>
  <si>
    <t>VICO</t>
  </si>
  <si>
    <t>Victory Mines Ltd -  (Other Security)</t>
  </si>
  <si>
    <t>VORR</t>
  </si>
  <si>
    <t>Vortiv Ltd -  (Other Security)</t>
  </si>
  <si>
    <t>VR8OA</t>
  </si>
  <si>
    <t>Vanadium Resources Limited -  (Other Security)</t>
  </si>
  <si>
    <t>VULO</t>
  </si>
  <si>
    <t>Vulcan Energy Resources Limited -  (Other Security)</t>
  </si>
  <si>
    <t>WRMDA</t>
  </si>
  <si>
    <t>White Rock Minerals Limited -  (Other Security)</t>
  </si>
  <si>
    <t>WRMOB</t>
  </si>
  <si>
    <t>XCDOA</t>
  </si>
  <si>
    <t>XCD Energy Ltd -  (Other Security)</t>
  </si>
  <si>
    <t>SKTDA</t>
  </si>
  <si>
    <t>Sky Network Television Limited. -  (Other Security)</t>
  </si>
  <si>
    <t>SMIDA</t>
  </si>
  <si>
    <t>Santana Minerals Limited -  (Other Security)</t>
  </si>
  <si>
    <t>SUHR</t>
  </si>
  <si>
    <t>Southern Hemisphere Mining Limited -  (Other Security)</t>
  </si>
  <si>
    <t>TPSR</t>
  </si>
  <si>
    <t>Threat Protect Australia Ltd -  (Other Security)</t>
  </si>
  <si>
    <t>VAHHA</t>
  </si>
  <si>
    <t>Virgin Australia Holdings Ltd -  (Other Security)</t>
  </si>
  <si>
    <t>VEADB</t>
  </si>
  <si>
    <t>Viva Energy Group Limited -  (Other Security)</t>
  </si>
  <si>
    <t>VRCOB</t>
  </si>
  <si>
    <t>Volt Resources Limited -  (Other Security)</t>
  </si>
  <si>
    <t>WBCPL</t>
  </si>
  <si>
    <t>Westpac Banking Corporation -  (Other Security)</t>
  </si>
  <si>
    <t>WMXOB</t>
  </si>
  <si>
    <t>WILUNA MINING CORPORATION LTD -  (Other Security)</t>
  </si>
  <si>
    <t>WNBDA</t>
  </si>
  <si>
    <t>Wellness and Beauty Solutions Ltd -  (Other Security)</t>
  </si>
  <si>
    <t>WPRDA</t>
  </si>
  <si>
    <t>Waypoint Reit -  (Other Security)</t>
  </si>
  <si>
    <t>XTDOA</t>
  </si>
  <si>
    <t>XTD Ltd -  (Other Security)</t>
  </si>
  <si>
    <t>YPBO</t>
  </si>
  <si>
    <t>Ypb Group Ltd -  (Other Security)</t>
  </si>
  <si>
    <t>ZEROA</t>
  </si>
  <si>
    <t>Zeta Resources Limited -  (Other Security)</t>
  </si>
  <si>
    <t>HRNRA</t>
  </si>
  <si>
    <t>Horizon Gold Limited -  (Other Security)</t>
  </si>
  <si>
    <t>ICGRB</t>
  </si>
  <si>
    <t>LAWDB</t>
  </si>
  <si>
    <t>Lawfinance Limited -  (Other Security)</t>
  </si>
  <si>
    <t>LITOB</t>
  </si>
  <si>
    <t>Lithium Australia Limited -  (Other Security)</t>
  </si>
  <si>
    <t>LKEOB</t>
  </si>
  <si>
    <t>Lake Resources N.L. -  (Other Security)</t>
  </si>
  <si>
    <t>LPDN</t>
  </si>
  <si>
    <t>LPDR</t>
  </si>
  <si>
    <t>MCMR</t>
  </si>
  <si>
    <t>Mc Mining Limited -  (Other Security)</t>
  </si>
  <si>
    <t>MDIDA</t>
  </si>
  <si>
    <t>Middle Island Resources Limited -  (Other Security)</t>
  </si>
  <si>
    <t>MELOA</t>
  </si>
  <si>
    <t>Metgasco Ltd -  (Other Security)</t>
  </si>
  <si>
    <t>MGLDA</t>
  </si>
  <si>
    <t>Magontec Limited -  (Other Security)</t>
  </si>
  <si>
    <t>MLMRB</t>
  </si>
  <si>
    <t>Metallica Minerals Limited -  (Other Security)</t>
  </si>
  <si>
    <t>MLSDA</t>
  </si>
  <si>
    <t>Metals Australia Ltd -  (Other Security)</t>
  </si>
  <si>
    <t>MLSDB</t>
  </si>
  <si>
    <t>MNBDB</t>
  </si>
  <si>
    <t>Minbos Resources Limited -  (Other Security)</t>
  </si>
  <si>
    <t>MNWN</t>
  </si>
  <si>
    <t>Mint Payments Ltd -  (Other Security)</t>
  </si>
  <si>
    <t>MRMDA</t>
  </si>
  <si>
    <t>Mma Offshore Limited -  (Other Security)</t>
  </si>
  <si>
    <t>NAMR</t>
  </si>
  <si>
    <t>Namoi Cotton Limited -  (Other Security)</t>
  </si>
  <si>
    <t>NCZDA</t>
  </si>
  <si>
    <t>New Century Resources Limited -  (Other Security)</t>
  </si>
  <si>
    <t>NESR</t>
  </si>
  <si>
    <t>Nelson Resources Limited. -  (Other Security)</t>
  </si>
  <si>
    <t>NSBO</t>
  </si>
  <si>
    <t>Neuroscientific Biopharmaceuticals Ltd -  (Other Security)</t>
  </si>
  <si>
    <t>NZSOB</t>
  </si>
  <si>
    <t>OECR</t>
  </si>
  <si>
    <t>Orbital Corporation Limited -  (Other Security)</t>
  </si>
  <si>
    <t>OVTDA</t>
  </si>
  <si>
    <t>Ovato Ltd -  (Other Security)</t>
  </si>
  <si>
    <t>PBHRA</t>
  </si>
  <si>
    <t>PIMO</t>
  </si>
  <si>
    <t>Pinnacle Minerals Limited -  (Other Security)</t>
  </si>
  <si>
    <t>PPGDA</t>
  </si>
  <si>
    <t>Pro-Pac Packaging Limited -  (Other Security)</t>
  </si>
  <si>
    <t>PPHDA</t>
  </si>
  <si>
    <t>Pushpay Holdings Limited -  (Other Security)</t>
  </si>
  <si>
    <t>PPLR</t>
  </si>
  <si>
    <t>Pureprofile Ltd -  (Other Security)</t>
  </si>
  <si>
    <t>PR1OA</t>
  </si>
  <si>
    <t>Pure Resources Limited -  (Other Security)</t>
  </si>
  <si>
    <t>PSLDD</t>
  </si>
  <si>
    <t>Paterson Resources Ltd -  (Other Security)</t>
  </si>
  <si>
    <t>PUADB</t>
  </si>
  <si>
    <t>Peak Minerals Limited -  (Other Security)</t>
  </si>
  <si>
    <t>QFYOB</t>
  </si>
  <si>
    <t>QHLDA</t>
  </si>
  <si>
    <t>Quickstep Holdings Limited -  (Other Security)</t>
  </si>
  <si>
    <t>RAGDB</t>
  </si>
  <si>
    <t>Ragnar Metals Limited -  (Other Security)</t>
  </si>
  <si>
    <t>RMLO</t>
  </si>
  <si>
    <t>Resolution Minerals Ltd -  (Other Security)</t>
  </si>
  <si>
    <t>SERDA</t>
  </si>
  <si>
    <t>Strategic Energy Resources Limited -  (Other Security)</t>
  </si>
  <si>
    <t>SGAO</t>
  </si>
  <si>
    <t>Sarytogan Graphite Limited -  (Other Security)</t>
  </si>
  <si>
    <t>SMRR</t>
  </si>
  <si>
    <t>Stanmore Resources Limited -  (Other Security)</t>
  </si>
  <si>
    <t>STONA</t>
  </si>
  <si>
    <t>Santos Limited -  (Other Security)</t>
  </si>
  <si>
    <t>SYAND</t>
  </si>
  <si>
    <t>Sayona Mining Limited -  (Other Security)</t>
  </si>
  <si>
    <t>SYARD</t>
  </si>
  <si>
    <t>SYDN</t>
  </si>
  <si>
    <t>Sydney Airport -  (Other Security)</t>
  </si>
  <si>
    <t>SYDR</t>
  </si>
  <si>
    <t>TMGRA</t>
  </si>
  <si>
    <t>Trigg Minerals Limited -  (Other Security)</t>
  </si>
  <si>
    <t>TMGRB</t>
  </si>
  <si>
    <t>TMRO</t>
  </si>
  <si>
    <t>Tempus Resources Ltd -  (Other Security)</t>
  </si>
  <si>
    <t>TONOG</t>
  </si>
  <si>
    <t>Triton Minerals Ltd -  (Other Security)</t>
  </si>
  <si>
    <t>TPSDD</t>
  </si>
  <si>
    <t>TSOO</t>
  </si>
  <si>
    <t>Tesoro Gold Ltd -  (Other Security)</t>
  </si>
  <si>
    <t>UBNDA</t>
  </si>
  <si>
    <t>Urbanise.Com Limited -  (Other Security)</t>
  </si>
  <si>
    <t>VEADA</t>
  </si>
  <si>
    <t>VTIDA</t>
  </si>
  <si>
    <t>Visioneering Technologies Inc. -  (Other Security)</t>
  </si>
  <si>
    <t>WGBOA</t>
  </si>
  <si>
    <t>Wam Global Limited -  (Other Security)</t>
  </si>
  <si>
    <t>WRMOA</t>
  </si>
  <si>
    <t>X2MO</t>
  </si>
  <si>
    <t>X2M Connect Limited -  (Other Security)</t>
  </si>
  <si>
    <t>XTCOA</t>
  </si>
  <si>
    <t>Xantippe Resources Limited -  (Other Security)</t>
  </si>
  <si>
    <t xml:space="preserve"> S&amp;P/ASX200 Real Estate (Sector)</t>
  </si>
  <si>
    <t>Market Sector</t>
  </si>
  <si>
    <t xml:space="preserve"> S&amp;P/ASX 200 Consumer Discretionary (Sector)</t>
  </si>
  <si>
    <t xml:space="preserve"> S&amp;P/ASX 200 Consumer Staples (Sector)</t>
  </si>
  <si>
    <t xml:space="preserve"> S&amp;P/ASX 200 Energy (Sector)</t>
  </si>
  <si>
    <t xml:space="preserve"> S&amp;P/ASX 200 Financials (Sector)</t>
  </si>
  <si>
    <t xml:space="preserve"> S&amp;P/ASX 200 Financial-x-A-REIT (Sector)</t>
  </si>
  <si>
    <t xml:space="preserve"> S&amp;P/ASX 200 Health Care (Sector)</t>
  </si>
  <si>
    <t xml:space="preserve"> S&amp;P/ASX 200 Industrials (Sector)</t>
  </si>
  <si>
    <t xml:space="preserve"> S&amp;P/ASX 200 Information Technology (Sector)</t>
  </si>
  <si>
    <t xml:space="preserve"> S&amp;P/ASX 200 Materials (Sector)</t>
  </si>
  <si>
    <t xml:space="preserve"> S&amp;P/ASX 200 Utilities (Sector)</t>
  </si>
  <si>
    <t xml:space="preserve"> Bancassurance</t>
  </si>
  <si>
    <t xml:space="preserve"> Banks</t>
  </si>
  <si>
    <t xml:space="preserve"> Building Materials</t>
  </si>
  <si>
    <t xml:space="preserve"> Chemicals</t>
  </si>
  <si>
    <t xml:space="preserve"> Developers &amp; Contractors</t>
  </si>
  <si>
    <t xml:space="preserve"> Diversified Resources</t>
  </si>
  <si>
    <t xml:space="preserve"> Energy</t>
  </si>
  <si>
    <t xml:space="preserve"> Engineering</t>
  </si>
  <si>
    <t xml:space="preserve"> Food &amp; Household Goods</t>
  </si>
  <si>
    <t xml:space="preserve"> Gold</t>
  </si>
  <si>
    <t xml:space="preserve"> Healthcare &amp; Biotechnology Index</t>
  </si>
  <si>
    <t xml:space="preserve"> Infrastructure and Utilities</t>
  </si>
  <si>
    <t xml:space="preserve"> Investment &amp; Financial Services</t>
  </si>
  <si>
    <t xml:space="preserve"> Media</t>
  </si>
  <si>
    <t xml:space="preserve"> Miscellaneous Industrials</t>
  </si>
  <si>
    <t xml:space="preserve"> Other Metals</t>
  </si>
  <si>
    <t xml:space="preserve"> Paper &amp; Packaging</t>
  </si>
  <si>
    <t xml:space="preserve"> Property Trusts</t>
  </si>
  <si>
    <t xml:space="preserve"> Tourism &amp; Leisure</t>
  </si>
  <si>
    <t xml:space="preserve"> Transport</t>
  </si>
  <si>
    <t xml:space="preserve"> S&amp;P/ASX 20</t>
  </si>
  <si>
    <t xml:space="preserve"> S&amp;P/ASX 50</t>
  </si>
  <si>
    <t xml:space="preserve"> S&amp;P/ASX 100</t>
  </si>
  <si>
    <t xml:space="preserve"> S&amp;P/ASX 200</t>
  </si>
  <si>
    <t xml:space="preserve"> S&amp;P/ASX 200 VIX Index</t>
  </si>
  <si>
    <t xml:space="preserve"> S&amp;P/ASX 200 2 x Daily Inverse Index</t>
  </si>
  <si>
    <t xml:space="preserve"> S&amp;P/ASX 200 2 x Daily Leverage Index</t>
  </si>
  <si>
    <t xml:space="preserve"> S&amp;P/ASX 300</t>
  </si>
  <si>
    <t xml:space="preserve"> ALL ORDINARIES</t>
  </si>
  <si>
    <t xml:space="preserve"> S&amp;P/ASX MIDCAP 50</t>
  </si>
  <si>
    <t xml:space="preserve"> S&amp;P/ASX SMALL ORDINARIES</t>
  </si>
  <si>
    <t xml:space="preserve"> S&amp;P/ASX All Australian 50</t>
  </si>
  <si>
    <t xml:space="preserve"> S&amp;P/ASX All Australian 200</t>
  </si>
  <si>
    <t xml:space="preserve"> S&amp;P/ASX Dividend Opportunities Index</t>
  </si>
  <si>
    <t xml:space="preserve"> S&amp;P/ASX Emerging Companies Index</t>
  </si>
  <si>
    <t xml:space="preserve"> S&amp;P/ASX All Ordinaries Gold (Sub Industry)</t>
  </si>
  <si>
    <t xml:space="preserve"> S&amp;P/ASX 300 Metals and Mining (Industry)</t>
  </si>
  <si>
    <t xml:space="preserve"> S&amp;P/ASX 200 Net Total Return</t>
  </si>
  <si>
    <t xml:space="preserve"> S&amp;P/ASX 200 RESOURCES</t>
  </si>
  <si>
    <t xml:space="preserve"> S&amp;P/ASX 200 COMMUNICATION SERVICES (SECTOR)</t>
  </si>
  <si>
    <t xml:space="preserve"> All Industrials</t>
  </si>
  <si>
    <t xml:space="preserve"> All Resources</t>
  </si>
  <si>
    <t xml:space="preserve"> S&amp;P/ASX 100 industrials</t>
  </si>
  <si>
    <t xml:space="preserve"> S&amp;P/ASX 100 resources</t>
  </si>
  <si>
    <t xml:space="preserve"> S&amp;P/ASX 200 Industrials</t>
  </si>
  <si>
    <t xml:space="preserve"> S&amp;P/ASX 200 Property</t>
  </si>
  <si>
    <t xml:space="preserve"> S&amp;P/ASX 300 Industrials</t>
  </si>
  <si>
    <t xml:space="preserve"> S&amp;P/ASX 300 Property</t>
  </si>
  <si>
    <t xml:space="preserve"> S&amp;P/ASX 300 Resources</t>
  </si>
  <si>
    <t xml:space="preserve"> S&amp;P/ASX Midcap industrials</t>
  </si>
  <si>
    <t xml:space="preserve"> S&amp;P/ASX Midcap resources</t>
  </si>
  <si>
    <t xml:space="preserve"> S&amp;P/ASX Small Industrials</t>
  </si>
  <si>
    <t xml:space="preserve"> S&amp;P/ASX Small Resources</t>
  </si>
  <si>
    <t xml:space="preserve"> S&amp;P/ASX 200 A-REIT Equal Weight Index</t>
  </si>
  <si>
    <t xml:space="preserve"> S&amp;P/ASX 300 Shareholder Yield Index</t>
  </si>
  <si>
    <t xml:space="preserve"> S&amp;P/ASX Franked Dividend Index</t>
  </si>
  <si>
    <t xml:space="preserve"> S&amp;P/ASX Franked Dividend Index TR</t>
  </si>
  <si>
    <t xml:space="preserve"> S&amp;P/ASX 200 Equal Weight Index</t>
  </si>
  <si>
    <t xml:space="preserve"> S&amp;P/ASX 200 Inverse Daily Index</t>
  </si>
  <si>
    <t xml:space="preserve"> S&amp;P/ASX All Technology Index</t>
  </si>
  <si>
    <t xml:space="preserve"> S&amp;P/ASX 200 4.5% Decrement Index (AUD) NTR</t>
  </si>
  <si>
    <t xml:space="preserve"> S&amp;P/ASX 200 Futures (AONIA) 4.5% Decrement (AUD)TR</t>
  </si>
  <si>
    <t xml:space="preserve"> S&amp;P/ASX Agribusiness Index</t>
  </si>
  <si>
    <t xml:space="preserve"> S&amp;P/ASX 200 GROSS TOTAL RETURN INDEX (GTR)</t>
  </si>
  <si>
    <t xml:space="preserve"> S&amp;P/ASX 200 BANKS (INDUSTRY)</t>
  </si>
  <si>
    <t xml:space="preserve"> S&amp;P/ASX 200 BANKS (INDUSTRY) (TR)</t>
  </si>
  <si>
    <t xml:space="preserve"> S&amp;P/ASX 200 BANKS (INDUSTRY) (NTR)</t>
  </si>
  <si>
    <t xml:space="preserve"> S&amp;P/ASX 200 EMERGING COMPANIES INDEX (TR)</t>
  </si>
  <si>
    <t xml:space="preserve"> S&amp;P/ASX 200 Futures (AONIA) Index (AUD) ER</t>
  </si>
  <si>
    <t xml:space="preserve"> S&amp;P/ASX 200 Futures (AONIA) Index (AUD) TR</t>
  </si>
  <si>
    <t xml:space="preserve"> S&amp;P/ASX 200 Real Estate (Sector)</t>
  </si>
  <si>
    <t xml:space="preserve"> S&amp;P/ASX Buy Write Index</t>
  </si>
  <si>
    <t xml:space="preserve"> S&amp;P/ASX 200 4.5% Decrement Index (AUD) TR</t>
  </si>
  <si>
    <t>Code</t>
  </si>
  <si>
    <t>Company</t>
  </si>
  <si>
    <t>ONE CLICK GROUP LIMITED</t>
  </si>
  <si>
    <t>ASTRAL RESOURCES NL</t>
  </si>
  <si>
    <t>ETFS BATTERY TECH &amp; LITHIUM ETF</t>
  </si>
  <si>
    <t>APOSTLE DUNDAS GLOBAL EQUITY CLASSD (MANAGED FUND)</t>
  </si>
  <si>
    <t>ISHARES GLOBAL AGGREGATE BOND ESG (AUD HEDGED) ETF</t>
  </si>
  <si>
    <t>ANTIPODES GLOBAL SHARES (QUOTED MANAGED FUND)</t>
  </si>
  <si>
    <t>AUTHORISED INVESTMENT FUND LIMITED</t>
  </si>
  <si>
    <t>AUSTRALIAN RURAL CAPITAL LIMITED</t>
  </si>
  <si>
    <t>BETASHARES AUSTRALIAN STRONG BEAR (HEDGE FUND)</t>
  </si>
  <si>
    <t>BLAZE INTERNATIONAL LIMITED</t>
  </si>
  <si>
    <t>BETASHARES GLOBAL BANKS ETF - CURRENCY HEDGED</t>
  </si>
  <si>
    <t>BASS METALS LTD</t>
  </si>
  <si>
    <t>CELLMID LIMITED</t>
  </si>
  <si>
    <t>VANECK GLOBAL CLEAN ENERGY ETF</t>
  </si>
  <si>
    <t>VANECK CHINA NEW ECONOMY ETF</t>
  </si>
  <si>
    <t>BETASHARES AUSTRALIAN INVESTMENT GRADE CORPORATE BOND ETF</t>
  </si>
  <si>
    <t>CIRRALTO LIMITED</t>
  </si>
  <si>
    <t>ETFS S&amp;P BIOTECH ETF</t>
  </si>
  <si>
    <t>VANECK MORNINGSTAR AUSTRALIAN MOAT INCOME ETF</t>
  </si>
  <si>
    <t>BETASHARES ETHICAL DIVERSIFIED HIGH GROWTH ETF</t>
  </si>
  <si>
    <t>SPDR S&amp;P/ASX 200 ESG FUND</t>
  </si>
  <si>
    <t>VANECK EMERGING INC OPPORTUNITIES ACTIVE ETF (MANAGED FUND)</t>
  </si>
  <si>
    <t>ETFS METAL SECURITIES AUSTRALIA LIMITED</t>
  </si>
  <si>
    <t>BETASHARES AUSTRALIAN EX-20 PORTFOLIO DIVERSIFIER ETF</t>
  </si>
  <si>
    <t>BETASHARES AUSTRALIAN SUSTAINABILITY LEADERS ETF</t>
  </si>
  <si>
    <t>FIDELITY GLOBAL DEMOGRAPHICS FUND (MANAGED FUND)</t>
  </si>
  <si>
    <t>FIDELITY GLOBAL EMERGING MARKETS FUND (MANAGED FUND)</t>
  </si>
  <si>
    <t>FREEDOM FOODS GROUP LIMITED</t>
  </si>
  <si>
    <t>JANUS HENDERSON GLB SUST ACTIVE ETF (MANAGED FUND)</t>
  </si>
  <si>
    <t>BETASHARES VIDEO GAMES AND ESPORTS ETF</t>
  </si>
  <si>
    <t>BETASHARES SUSTAINABILITY LEADERS DVRSFD BOND ETF - CUR HDG</t>
  </si>
  <si>
    <t>GCX METALS LIMITED</t>
  </si>
  <si>
    <t>AMP CAP GLOBAL INFRASTRUCTURE SEC FUND</t>
  </si>
  <si>
    <t>GLOBAL X GREEN METAL MINERS ETF</t>
  </si>
  <si>
    <t>VANECK MORNINGSTAR INTERNATIONAL WIDE MOAT ETF</t>
  </si>
  <si>
    <t>ETFS METAL SECURITIES AUSTRALIA LIMITED.</t>
  </si>
  <si>
    <t>VANECK MSCI AUSTRALIAN SUSTAINABLE EQUITY ETF</t>
  </si>
  <si>
    <t>SCHRODER REAL RETURN (MANAGED FUND)</t>
  </si>
  <si>
    <t>BETASHARES ACTIVE AUSTRALIAN HYBRIDS FUND (MANAGED FUND)</t>
  </si>
  <si>
    <t>BETASHARES EUROPE ETF-CURRENCY HEDGED</t>
  </si>
  <si>
    <t>ETFS HYDROGEN ETF</t>
  </si>
  <si>
    <t>BETASHARES JAPAN ETF-CURRENCY HEDGED</t>
  </si>
  <si>
    <t>ALTURA MINING LIMITED</t>
  </si>
  <si>
    <t>BETASHARES AUSTRALIAN QUALITY ETF</t>
  </si>
  <si>
    <t>BETASHARES ASIA TECHNOLOGY TIGERS ETF</t>
  </si>
  <si>
    <t>AUSTAR GOLD LIMITED</t>
  </si>
  <si>
    <t>ALTA ZINC LIMITED</t>
  </si>
  <si>
    <t>BETASHARES US EQY STRONG BEAR - CH (HEDGE FUND)</t>
  </si>
  <si>
    <t>BARD1 LIFE SCIENCES LIMITED</t>
  </si>
  <si>
    <t>BETASHARES AUSTRALIAN EQUITIES BEAR (HEDGE FUND)</t>
  </si>
  <si>
    <t>BETASHARES WESTN ASSET AUS BOND FUND (MANAGED FUND)</t>
  </si>
  <si>
    <t>BETASHARES CLOUD COMPUTING ETF</t>
  </si>
  <si>
    <t>CLEAN TEQ HOLDINGS LIMITED</t>
  </si>
  <si>
    <t>ETFS GLOBAL CORE INFRASTRUCTURE ETF</t>
  </si>
  <si>
    <t>BETASHARES CRYPTO INNOVATORS ETF</t>
  </si>
  <si>
    <t>BETASHARES ETHICAL DIVERSIFIED GROWTH ETF</t>
  </si>
  <si>
    <t>BETASHARES DIVERSIFIED ALL GROWTH ETF</t>
  </si>
  <si>
    <t>DAINTREE HYBRID OPPORTUNITIES FUND (MANAGED FUND)</t>
  </si>
  <si>
    <t>SPDR DOW JONES GLOBAL REAL ESTATE ESG FUND</t>
  </si>
  <si>
    <t>AMP CAPITAL DYNAMIC MARKETS FUND (HEDGE FUND)</t>
  </si>
  <si>
    <t>BETASHARES ELECTRIC VEHICLES AND FTR MOBILITY ETF</t>
  </si>
  <si>
    <t>BETASHARES DIGITAL HEALTH AND TELEMEDICINE ETF</t>
  </si>
  <si>
    <t>EINVEST INCOME GENERATOR FUND (MANAGED FUND)</t>
  </si>
  <si>
    <t>BETASHARES CLIMATE CHANGE INNOVATION ETF</t>
  </si>
  <si>
    <t>VANECK MSCI INTERNATIONAL SUSTAINABLE EQUITY ETF</t>
  </si>
  <si>
    <t>VANECK VIDEO GAMING AND ESPORTS ETF</t>
  </si>
  <si>
    <t>BETASHARES GLOBAL SUSTAINABILITY LEADERS ETF</t>
  </si>
  <si>
    <t>BETASHARES FTSE 100 ETF</t>
  </si>
  <si>
    <t>FAMILY INSIGHTS GROUP LIMITED</t>
  </si>
  <si>
    <t>FAT PROPHETS GLOBAL HIGH CONVICTION HEDGE FUND</t>
  </si>
  <si>
    <t>VANECK BENTHAM GL CAP SE ACTIVE ETF (MANAGED FUND)</t>
  </si>
  <si>
    <t>BETASHARES GEARED AUSTRALIAN EQUITY FUND (HEDGE FUND)</t>
  </si>
  <si>
    <t>BETASHARES GEARED US EQUITY FUND CURRENCY HEDGED (HEDGEFUND)</t>
  </si>
  <si>
    <t>BARROW HANLEY GLOBAL SHARE FUND (MANAGED FUND)</t>
  </si>
  <si>
    <t>SPDR S&amp;P/ASX AUSTRALIAN GOVERNMENT BOND FUND</t>
  </si>
  <si>
    <t>GTI ENERGY LTD</t>
  </si>
  <si>
    <t>BETASHARES AUSTRALIA 200 ETF</t>
  </si>
  <si>
    <t>AIRLIE AUSTRALIAN SHARE FUND (MANAGED FUND)</t>
  </si>
  <si>
    <t>ANTEO DIAGNOSTICS LIMITED</t>
  </si>
  <si>
    <t>AFFINITY ENERGY AND HEALTH LIMITED</t>
  </si>
  <si>
    <t>BETASHARES AUSTRALIAN GOVERNMENT BOND ETF</t>
  </si>
  <si>
    <t>ARAFURA RARE EARTHS LTD</t>
  </si>
  <si>
    <t>ASRA MINERALS LIMITED</t>
  </si>
  <si>
    <t>BETASHARES S&amp;P/ASX AUSTRALIAN TECHNOLOGY ETF</t>
  </si>
  <si>
    <t>BETASHARES STRONG AUSTRALIAN DOLLAR FUND (HEDGE FUND)</t>
  </si>
  <si>
    <t>ISHARES EDGE MSCI AUSTRALIA MULTIFACTOR ETF</t>
  </si>
  <si>
    <t>BETASHARES MANAGED RISK AUSTRALIAN SHARE FUND (MANAGED FUND)</t>
  </si>
  <si>
    <t>BBUDA</t>
  </si>
  <si>
    <t>BETASHARES AUSTRALIAN MAJOR BANK HYBRIDS INDEX ETF</t>
  </si>
  <si>
    <t>ISHARES CORE CASH ETF</t>
  </si>
  <si>
    <t>SPDR S&amp;P/ASX AUSTRALIAN BOND FUND</t>
  </si>
  <si>
    <t>BLACKWALL PROPERTY TRUST</t>
  </si>
  <si>
    <t>VANECK FTSE CHINA A50 ETF</t>
  </si>
  <si>
    <t>CERVANTES CORPORATION LIMITED</t>
  </si>
  <si>
    <t>DAVENPORT RESOURCES LIMITED</t>
  </si>
  <si>
    <t>BETASHARES ETHICAL DIVERSIFIED BALANCED ETF</t>
  </si>
  <si>
    <t>BETASHARES GLOBAL HEALTHCARE ETF - CURRENCY HEDGED</t>
  </si>
  <si>
    <t>BETASHARES MRTN CURRIE EQY INC FUND (MANAGED FUND)</t>
  </si>
  <si>
    <t>VANECK MSCI MULTIFACTOR EM MARKETS EQUITY ETF</t>
  </si>
  <si>
    <t>BETASHARES MARTIN CURRIE EM FUND (MANAGED FUND)</t>
  </si>
  <si>
    <t>ETFS EURO STOXX 50 ETF</t>
  </si>
  <si>
    <t>ETFS FANG+ ETF</t>
  </si>
  <si>
    <t>VANECK AUSTRALIAN FLOATING RATE ETF</t>
  </si>
  <si>
    <t>FINDI LIMITED</t>
  </si>
  <si>
    <t>BETASHARES GLOBAL AGRICULTURE ETF - CURRENCY HEDGED</t>
  </si>
  <si>
    <t>BETASHARES GLOBAL ENERGY COMPANIES ETF - CURRENCY HEDGED</t>
  </si>
  <si>
    <t>BETASHARES GLOBAL GOVERNMENT BOND 20+ YEAR ETF - CUR HEDGED</t>
  </si>
  <si>
    <t>PERPETUAL ETHICAL SRI FUND (MANAGED FUND)</t>
  </si>
  <si>
    <t>BETASHARES NASDAQ 100 ETF - CURRENCY HEDGED</t>
  </si>
  <si>
    <t>HYPERION GBL GROWTH COMPANIES FUND (MANAGED FUND)</t>
  </si>
  <si>
    <t>HYPERION METALS LIMITED</t>
  </si>
  <si>
    <t>BETASHARES ONLINE RETAIL AND E-COMMERCE ETF</t>
  </si>
  <si>
    <t>PERPETUAL GLOBAL INNOVATION SHARE (MANAGED FUND)</t>
  </si>
  <si>
    <t>VANECK FTSE GLOBAL INFRASTRUCTURE (HEDGED) ETF</t>
  </si>
  <si>
    <t>INTELLIGENT INVESTOR AUS EQUITY INCOME FUND (MANAGED FUND)</t>
  </si>
  <si>
    <t>ISHARES YIELD PLUS ETF</t>
  </si>
  <si>
    <t>JADAR RESOURCES LIMITED</t>
  </si>
  <si>
    <t>JACKA RESOURCES LIMITED</t>
  </si>
  <si>
    <t>LEIGH CREEK ENERGY LIMITED</t>
  </si>
  <si>
    <t>LITHIUM AUSTRALIA LIMITED</t>
  </si>
  <si>
    <t>ETFS ULTRA LONG NASDAQ 100 HEDGE FUND</t>
  </si>
  <si>
    <t>MUNRO CLIMATE CHANGE LEADERS FUND (MANAGED FUND)</t>
  </si>
  <si>
    <t>MAGELLAN INFRASTRUCTURE FUND (CURRENCY HEDGED)(MANAGED FUND)</t>
  </si>
  <si>
    <t>VANECK MORNINGSTAR WIDE MOAT ETF</t>
  </si>
  <si>
    <t>MSM CORPORATION INTERNATIONAL LTD</t>
  </si>
  <si>
    <t>BETASHARES METAVERSE ETF</t>
  </si>
  <si>
    <t>NUSANTARA RESOURCES LIMITED</t>
  </si>
  <si>
    <t>NEW ENERGY MINERALS LTD</t>
  </si>
  <si>
    <t>OROCOBRE LIMITED</t>
  </si>
  <si>
    <t>PEAK RESOURCES LIMITED</t>
  </si>
  <si>
    <t>PACIFICO MINERALS LIMITED</t>
  </si>
  <si>
    <t>PURE ALUMINA LIMITED</t>
  </si>
  <si>
    <t>QUANTIFY TECHNOLOGY HOLDINGS LIMITED</t>
  </si>
  <si>
    <t>BETASHARES GLOBAL QUALITY LEADERS ETF</t>
  </si>
  <si>
    <t>BETASHARES NASDAQ 100 YIELD MAX (MANAGED FUND)</t>
  </si>
  <si>
    <t>SPDR MSCI WORLD QUALITY MIX FUND</t>
  </si>
  <si>
    <t>BETASHARES GLOBAL ROBOTICS AND ARTIFICIAL INTELLIGENCE ETF</t>
  </si>
  <si>
    <t>AMP CAPITAL GLOBAL PROPERTY SEC FUND</t>
  </si>
  <si>
    <t>BETASHARES MRTN CURRIE RL INC FUND (MANAGED FUND)</t>
  </si>
  <si>
    <t>ETFS ROBO GLOBAL ROBOTICS AND AUTOMATION ETF</t>
  </si>
  <si>
    <t>SIX SIGMA METALS LIMITED</t>
  </si>
  <si>
    <t>SYMBOL MINING LIMITED</t>
  </si>
  <si>
    <t>BETASHARES GLOBAL SUSTAINABILITY LEADERS ETF - CH</t>
  </si>
  <si>
    <t>VANECK GLOBAL HEALTHCARE LEADERS ETF</t>
  </si>
  <si>
    <t>BETASHARES GLOBAL QUALITY LEADERS ETF CURRENCY HEDGED</t>
  </si>
  <si>
    <t>ISHARES BALANCED ESG ETF</t>
  </si>
  <si>
    <t>ISHARES CORE CORPORATE BOND ETF</t>
  </si>
  <si>
    <t>BETASHARES FUTURE OF FOOD ETF</t>
  </si>
  <si>
    <t>ISHARES HIGH GROWTH ESG ETF</t>
  </si>
  <si>
    <t>ISHARES CORE GLOBAL CORPORATE BOND(AUD HEDGED) ETF</t>
  </si>
  <si>
    <t>ISHARES J.P. MORGAN USD EMERGING MARKETS (AUD HEDGED) ETF</t>
  </si>
  <si>
    <t>IMPRESSION HEALTHCARE LIMITED</t>
  </si>
  <si>
    <t>ISHARES S&amp;P 500 AUD HEDGED ETF</t>
  </si>
  <si>
    <t>ISHARES CORE MSCI WORLD EX AUS ESG LEADERS AUD HED</t>
  </si>
  <si>
    <t>INTELLIGENT INVESTOR AUS EQUITY GROWTH FUND (MANAGED FUND)</t>
  </si>
  <si>
    <t>BETASHARES INDIA QUALITY ETF.</t>
  </si>
  <si>
    <t>BETASHARES FUTURE OF PAYMENTS ETF</t>
  </si>
  <si>
    <t>ISHARES ENHANCED CASH ETF</t>
  </si>
  <si>
    <t>ISHARES FUTURE TECH INNOVATORS ETF</t>
  </si>
  <si>
    <t>ISHARES CORE MSCI WORLD EX AUS ESG LEADERS ETF</t>
  </si>
  <si>
    <t>KING ISLAND SCHEELITE LIMITED</t>
  </si>
  <si>
    <t>LIONHUB GROUP LIMITED</t>
  </si>
  <si>
    <t>LANTHANEIN RESOURCES LTD</t>
  </si>
  <si>
    <t>MUNRO GLOBAL GROWTH FUND (HEDGE FUND)</t>
  </si>
  <si>
    <t>MUNRO CONCENTRATED GLOBAL GROWTH (MANAGED FUND)</t>
  </si>
  <si>
    <t>MAGELLAN GLOBAL FUND (OPEN CLASS) (MANAGED FUND)</t>
  </si>
  <si>
    <t>MONTAKA GLOBAL EXTENSION FUND (QUOTED MANAGED HEDGE FUND)</t>
  </si>
  <si>
    <t>BETASHARES GLOBAL GOLD MINERS ETF - CURRENCY HEDGED</t>
  </si>
  <si>
    <t>MONTAKA GLOBAL LONG ONLY EQUITIES FUND (MANAGED FUND)</t>
  </si>
  <si>
    <t>MANAS RESOURCES LIMITED</t>
  </si>
  <si>
    <t>ISHARES EDGE MSCI AUSTRALIA MINIMUM VOLATILITY ETF</t>
  </si>
  <si>
    <t>NEW ENERGY SOLAR</t>
  </si>
  <si>
    <t>NANUK NEW WORLD FUND (MANAGED FUND)</t>
  </si>
  <si>
    <t>BETASHARES AUSTRALIAN COMPOSITE BOND ETF</t>
  </si>
  <si>
    <t>VANECK AUSTRALIAN CORPORATE BOND PLUS ETF</t>
  </si>
  <si>
    <t>PIMCO AUSTRALIA MANAGEMENT LIMITED</t>
  </si>
  <si>
    <t>PROVARIS ENERGY LTD</t>
  </si>
  <si>
    <t>VANECK MSCI INTL SMALL COMPANIES QUALITY ETF</t>
  </si>
  <si>
    <t>VANECK MSCI INTERNATIONAL QUALITY ETF</t>
  </si>
  <si>
    <t>RUSSELL INVESTMENTS AUSTRALIAN RESPONSIBLE INVESTMENT ETF</t>
  </si>
  <si>
    <t>BETASHARES GLOBAL ROYALTIES ETF</t>
  </si>
  <si>
    <t>SUNCORP-METWAY LIMITED .</t>
  </si>
  <si>
    <t>SELFWEALTH SMSF LEADERS ETF</t>
  </si>
  <si>
    <t>SUDA PHARMACEUTICALS LTD</t>
  </si>
  <si>
    <t>SENEX ENERGY LIMITED</t>
  </si>
  <si>
    <t>TAO COMMODITIES LTD</t>
  </si>
  <si>
    <t>TV2U INTERNATIONAL LIMITED</t>
  </si>
  <si>
    <t>BETASHARES GLOBAL URANIUM ETF</t>
  </si>
  <si>
    <t>GLOBAL X US TREASURY BOND ETF (CURRENCY HEDGED).</t>
  </si>
  <si>
    <t>VANGUARD GLOBAL INFRASTRUCTURE INDEX ETF</t>
  </si>
  <si>
    <t>VANGUARD DIVERSIFIED CONSERVATIVE INDEX ETF</t>
  </si>
  <si>
    <t>VANGUARD ETHICALLY CONSCIOUS AUSTRALIAN SHARES ETF</t>
  </si>
  <si>
    <t>VANGUARD MSCI INDEX INTERNATIONAL SHARES (HEDGED) ETF</t>
  </si>
  <si>
    <t>VANGUARD GLOBAL MULTI-FACTOR ACTIVE ETF (MANAGED FUND)</t>
  </si>
  <si>
    <t>VICTORY MINES LIMITED</t>
  </si>
  <si>
    <t>VANECK MSCI INTERNATIONAL VALUE ETF</t>
  </si>
  <si>
    <t>ACTIVEX ARDEA REAL OUTCOME BOND FUND (MANAGED FUND)</t>
  </si>
  <si>
    <t>BETASHARES STRONG U.S. DOLLAR FUND (HEDGE FUND)</t>
  </si>
  <si>
    <t>EQUITY TRUSTEES LIMITED</t>
  </si>
  <si>
    <t>ETFS S&amp;P/ASX 300 HIGH YIELD PLUS ETF</t>
  </si>
  <si>
    <t>ETFS ULTRA SHORT NASDAQ 100 HEDGE FUND</t>
  </si>
  <si>
    <t>VANECK AUSTRALIAN SUBORDINATED DEBT ETF</t>
  </si>
  <si>
    <t>SWITZER DIVIDEND GROWTH FUND (MANAGED FUND)</t>
  </si>
  <si>
    <t>ETFS MORNINGSTAR GLOBAL TECHNOLOGY ETF</t>
  </si>
  <si>
    <t>THREAT PROTECT AUSTRALIA LIMITED</t>
  </si>
  <si>
    <t>TANGA RESOURCES LIMITED</t>
  </si>
  <si>
    <t>GLOBAL X USD HIGH YIELD BOND ETF(CURRENCY HEDGED).</t>
  </si>
  <si>
    <t>VANGUARD GLOBAL AGGREGATE BOND INDEX (HEDGED) ETF</t>
  </si>
  <si>
    <t>VANGUARD DIVERSIFIED BALANCED INDEX ETF</t>
  </si>
  <si>
    <t>VANGUARD DIVERSIFIED GROWTH INDEX ETF</t>
  </si>
  <si>
    <t>VANGUARD ETHICALLY CONSCIOUS GLB AGG BOND INDEX (HEDGED) ETF</t>
  </si>
  <si>
    <t>VANGUARD MSCI INTERNATIONAL SMALL COMPANIES INDEX ETF</t>
  </si>
  <si>
    <t>VANGUARD GLOBAL VALUE EQUITY ACTIVE ETF (MANAGED FUND)</t>
  </si>
  <si>
    <t>WCM QUALITY GLOBAL GROWTH FUND (QUOTED MANAGED FUND)</t>
  </si>
  <si>
    <t>ISHARES EDGE MSCI WORLD MULTIFACTOR ETF</t>
  </si>
  <si>
    <t>SPDR S&amp;P WORLD EX AUS CARBON CONTROL (HEDGED) FUND</t>
  </si>
  <si>
    <t>BETASHARES AUS TOP 20 EQUITY YIELD MAX FUND (MANAGED FUND)</t>
  </si>
  <si>
    <t>VANECK GLOBAL LISTED PRIVATE EQUITY ETF</t>
  </si>
  <si>
    <t>BETASHARES GLOBAL CYBERSECURITY ETF</t>
  </si>
  <si>
    <t>HIPO RESOURCES LIMITED</t>
  </si>
  <si>
    <t>HEJAZ PROPERTY FUND (MANAGED FUND)</t>
  </si>
  <si>
    <t>BETASHARES AUSTRALIAN DIVIDEND HARVESTER FUND (MANAGED FUND)</t>
  </si>
  <si>
    <t>ISHARES CORE MSCI AUSTRALIA ESG LEADERS ETF</t>
  </si>
  <si>
    <t>ISHARES GLOBAL HIGH YIELD BOND (AUD HEDGED) ETF</t>
  </si>
  <si>
    <t>ISHARES GLOBAL 100 AUD HEDGED ETF</t>
  </si>
  <si>
    <t>EINVEST BETTER FUTURE FUND (MANAGED FUND)</t>
  </si>
  <si>
    <t>BETASHARES GLOBAL INCOME LEADERS ETF</t>
  </si>
  <si>
    <t>INTELLIGENT INVESTOR ETHICAL SHARE FUND (MANAGED FUND)</t>
  </si>
  <si>
    <t>HEJAZ EQUITIES FUND (MANAGED FUND)</t>
  </si>
  <si>
    <t>JANUS HENDERSON NET ZERO ACTIVE ETF (MANAGED FUND)</t>
  </si>
  <si>
    <t>LOFTUS PEAK GLOBAL DISRUPTION FUND (MANAGED FUND)</t>
  </si>
  <si>
    <t>LOOMIS SAYLES GBL EQ FUND (QUOTED MANAGED FUND)</t>
  </si>
  <si>
    <t>MONASH ABSOLUTE ACTIVE TRUST (HEDGE FUND)</t>
  </si>
  <si>
    <t>MOGUL GAMES GROUP LTD</t>
  </si>
  <si>
    <t>MAGELLAN HIGH CONVICTION TRUST (MANAGED FUND)</t>
  </si>
  <si>
    <t>MORNINGSTAR INTERNATIONAL SHARES ACTIVE ETF (MANAGED FUND)</t>
  </si>
  <si>
    <t>ETFS-NAM INDIA NIFTY 50 ETF</t>
  </si>
  <si>
    <t>PLATINUM ASIA FUND (QUOTED MANAGED HEDGE FUND)</t>
  </si>
  <si>
    <t>PLATINUM INTERNATIONAL FUND (QUOTED MANAGED HEDGE FUND)</t>
  </si>
  <si>
    <t>PARKWAY MINERALS NL</t>
  </si>
  <si>
    <t>VANECK MSCI INTERNATIONAL QUALITY (HEDGED) ETF</t>
  </si>
  <si>
    <t>BETASHARES AUSTRALIAN BANK SENIOR FLOATING RATE BOND ETF</t>
  </si>
  <si>
    <t>RESOLUTION CAP GLOBAL PROP SEC (MANAGED FUND)</t>
  </si>
  <si>
    <t>VANECK FTSE INTERNATIONAL PROPERTY (HEDGED) ETF</t>
  </si>
  <si>
    <t>REAL ENERGY CORPORATION LIMITED</t>
  </si>
  <si>
    <t>FIRETRAIL S3 GLOBAL OPPS FUND (MANAGED FUND)</t>
  </si>
  <si>
    <t>ETFS SEMICONDUCTOR ETF</t>
  </si>
  <si>
    <t>BETASHARES AUST SMALL COMPANIES SELECT FUND (MANAGED FUND)</t>
  </si>
  <si>
    <t>BETASHARES SOLAR ETF</t>
  </si>
  <si>
    <t>TESORO GOLD LTD</t>
  </si>
  <si>
    <t>BETASHARES S&amp;P 500 YIELD MAXIMISER FUND (MANAGED FUND)</t>
  </si>
  <si>
    <t>VANGUARD AUSTRALIAN CORP FIXED INTEREST INDEX ETF</t>
  </si>
  <si>
    <t>VANGUARD DIVERSIFIED HIGH GROWTH INDEX ETF</t>
  </si>
  <si>
    <t>VANGUARD ETHICALLY CONSCIOUS INTERNATIONAL SHARES INDEX ETF</t>
  </si>
  <si>
    <t>VANGUARD GLOBAL MINIMUM VOLATILITY ACTIVE ETF (MANAGED FUND)</t>
  </si>
  <si>
    <t>VAUGHAN NELSON GLOBAL SMID FUND (MANAGED FUND)</t>
  </si>
  <si>
    <t>SPDR S&amp;P GLOBAL DIVIDEND FUND</t>
  </si>
  <si>
    <t>SPDR S&amp;P EMERGING MARKETS CARBON CONTROL FUND</t>
  </si>
  <si>
    <t>BETASHARES MANAGED RISK GLOBAL SHARE FUND (MANAGED FUND)</t>
  </si>
  <si>
    <t>ISHARES EDGE MSCI WORLD MINIMUM VOLATILITY ETF</t>
  </si>
  <si>
    <t>SPDR S&amp;P WORLD EX AUSTRALIA CARBON CONTROL FUND</t>
  </si>
  <si>
    <t>VANECK GLOBAL CARBON CREDITS ETF (SYNTHETIC)</t>
  </si>
  <si>
    <t>BETASHARES ENERGY TRANSITION METALS ETF</t>
  </si>
  <si>
    <t>ZIPTEL LIMITED</t>
  </si>
  <si>
    <t>ETFS ENHANCED USD CASH ETF</t>
  </si>
  <si>
    <t>ETFS S&amp;P 500 HIGH YIELD LOW VOLATILITY ETF</t>
  </si>
  <si>
    <t>Len</t>
  </si>
  <si>
    <t>Len3</t>
  </si>
  <si>
    <t>Lookup</t>
  </si>
  <si>
    <t>a</t>
  </si>
  <si>
    <t>b</t>
  </si>
  <si>
    <t>c</t>
  </si>
  <si>
    <t>d</t>
  </si>
  <si>
    <t>Count of GICsIndustryGroup</t>
  </si>
  <si>
    <t>Sector</t>
  </si>
  <si>
    <t>Industry Group</t>
  </si>
  <si>
    <t>Not Applied</t>
  </si>
  <si>
    <t>(blank)</t>
  </si>
  <si>
    <t>Grand Total</t>
  </si>
  <si>
    <t>IndustryFixed</t>
  </si>
  <si>
    <t>undefined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</si>
</sst>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_ ;_ * \-#,##0_ ;_ * &quot;-&quot;_ ;_ @_ "/>
    <numFmt numFmtId="44" formatCode="_(&quot;$&quot;* #,##0.00_);_(&quot;$&quot;* \(#,##0.00\);_(&quot;$&quot;* &quot;-&quot;??_);_(@_)"/>
    <numFmt numFmtId="177" formatCode="_ * #,##0.00_ ;_ * \-#,##0.00_ ;_ * &quot;-&quot;??_ ;_ @_ "/>
  </numFmts>
  <fonts count="26">
    <font>
      <sz val="11"/>
      <color theme="1"/>
      <name val="Calibri"/>
      <charset val="134"/>
      <scheme val="minor"/>
    </font>
    <font>
      <sz val="10.5"/>
      <color rgb="FF555555"/>
      <name val="Arial"/>
      <charset val="134"/>
    </font>
    <font>
      <sz val="10.5"/>
      <color rgb="FFDA4167"/>
      <name val="Arial"/>
      <charset val="134"/>
    </font>
    <font>
      <sz val="10.5"/>
      <color rgb="FF159D26"/>
      <name val="Arial"/>
      <charset val="134"/>
    </font>
    <font>
      <b/>
      <sz val="11"/>
      <color theme="1"/>
      <name val="Calibri"/>
      <charset val="134"/>
      <scheme val="minor"/>
    </font>
    <font>
      <b/>
      <sz val="11"/>
      <color rgb="FFFF0000"/>
      <name val="Calibri"/>
      <charset val="134"/>
      <scheme val="minor"/>
    </font>
    <font>
      <b/>
      <u/>
      <sz val="11"/>
      <color theme="1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90FDF9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rgb="FFF97DFD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4"/>
        <bgColor indexed="64"/>
      </patternFill>
    </fill>
    <fill>
      <patternFill patternType="solid">
        <fgColor rgb="FFFBBBC0"/>
        <bgColor indexed="64"/>
      </patternFill>
    </fill>
    <fill>
      <patternFill patternType="solid">
        <fgColor rgb="FFC7FF9D"/>
        <bgColor indexed="64"/>
      </patternFill>
    </fill>
    <fill>
      <patternFill patternType="solid">
        <fgColor rgb="FFFFD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2">
    <border>
      <left/>
      <right/>
      <top/>
      <bottom/>
      <diagonal/>
    </border>
    <border>
      <left/>
      <right/>
      <top style="thick">
        <color rgb="FFDFE4E8"/>
      </top>
      <bottom style="thick">
        <color rgb="FFDFE4E8"/>
      </bottom>
      <diagonal/>
    </border>
    <border>
      <left/>
      <right/>
      <top/>
      <bottom style="thin">
        <color theme="4" tint="0.399975585192419"/>
      </bottom>
      <diagonal/>
    </border>
    <border>
      <left/>
      <right/>
      <top/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0" fontId="14" fillId="21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19" borderId="7" applyNumberFormat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0" fillId="17" borderId="5" applyNumberFormat="0" applyFont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24" borderId="8" applyNumberFormat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7" fillId="15" borderId="4" applyNumberFormat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6" fillId="15" borderId="8" applyNumberFormat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37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39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3" fillId="40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3" fillId="41" borderId="0" applyNumberFormat="0" applyBorder="0" applyAlignment="0" applyProtection="0">
      <alignment vertical="center"/>
    </xf>
    <xf numFmtId="0" fontId="14" fillId="43" borderId="0" applyNumberFormat="0" applyBorder="0" applyAlignment="0" applyProtection="0">
      <alignment vertical="center"/>
    </xf>
    <xf numFmtId="0" fontId="13" fillId="44" borderId="0" applyNumberFormat="0" applyBorder="0" applyAlignment="0" applyProtection="0">
      <alignment vertical="center"/>
    </xf>
    <xf numFmtId="0" fontId="13" fillId="42" borderId="0" applyNumberFormat="0" applyBorder="0" applyAlignment="0" applyProtection="0">
      <alignment vertical="center"/>
    </xf>
    <xf numFmtId="0" fontId="14" fillId="45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</cellStyleXfs>
  <cellXfs count="33">
    <xf numFmtId="0" fontId="0" fillId="0" borderId="0" xfId="0">
      <alignment vertical="center"/>
    </xf>
    <xf numFmtId="0" fontId="1" fillId="2" borderId="1" xfId="0" applyFont="1" applyFill="1" applyBorder="1" applyAlignment="1">
      <alignment vertical="top"/>
    </xf>
    <xf numFmtId="0" fontId="2" fillId="2" borderId="1" xfId="0" applyFont="1" applyFill="1" applyBorder="1" applyAlignment="1">
      <alignment vertical="top"/>
    </xf>
    <xf numFmtId="10" fontId="2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10" fontId="3" fillId="2" borderId="1" xfId="0" applyNumberFormat="1" applyFont="1" applyFill="1" applyBorder="1" applyAlignment="1">
      <alignment vertical="top"/>
    </xf>
    <xf numFmtId="9" fontId="3" fillId="2" borderId="1" xfId="0" applyNumberFormat="1" applyFont="1" applyFill="1" applyBorder="1" applyAlignment="1">
      <alignment vertical="top"/>
    </xf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0" xfId="0" applyFont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0" fontId="0" fillId="0" borderId="2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vertical="center"/>
    </xf>
    <xf numFmtId="0" fontId="4" fillId="0" borderId="3" xfId="0" applyFont="1" applyBorder="1">
      <alignment vertical="center"/>
    </xf>
    <xf numFmtId="0" fontId="0" fillId="0" borderId="3" xfId="0" applyBorder="1">
      <alignment vertical="center"/>
    </xf>
    <xf numFmtId="58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0" fillId="13" borderId="0" xfId="0" applyFill="1">
      <alignment vertical="center"/>
    </xf>
    <xf numFmtId="0" fontId="0" fillId="14" borderId="0" xfId="0" applyFill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6" fillId="0" borderId="0" xfId="0" applyFo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0090FDF9"/>
      <color rgb="00FBBBC0"/>
      <color rgb="00F97DFD"/>
      <color rgb="00FFDCFF"/>
      <color rgb="00C7FF9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581025</xdr:colOff>
      <xdr:row>9344</xdr:row>
      <xdr:rowOff>0</xdr:rowOff>
    </xdr:from>
    <xdr:to>
      <xdr:col>26</xdr:col>
      <xdr:colOff>104775</xdr:colOff>
      <xdr:row>9353</xdr:row>
      <xdr:rowOff>95250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592800" y="1780089150"/>
          <a:ext cx="7753350" cy="1819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180975</xdr:colOff>
      <xdr:row>9334</xdr:row>
      <xdr:rowOff>114300</xdr:rowOff>
    </xdr:from>
    <xdr:to>
      <xdr:col>23</xdr:col>
      <xdr:colOff>533400</xdr:colOff>
      <xdr:row>9340</xdr:row>
      <xdr:rowOff>57150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506950" y="1778298450"/>
          <a:ext cx="7210425" cy="1085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968.8607407407" refreshedBy="vboxuser" recordCount="24599">
  <cacheSource type="worksheet">
    <worksheetSource name="#NAME?"/>
  </cacheSource>
  <cacheFields count="4">
    <cacheField name="ss" numFmtId="0">
      <sharedItems count="1">
        <s v="ss"/>
      </sharedItems>
    </cacheField>
    <cacheField name="ASXCode" numFmtId="0"/>
    <cacheField name="CompanyName" numFmtId="0"/>
    <cacheField name="GICsIndustryGroup" numFmtId="0">
      <sharedItems containsBlank="1" containsNumber="1" containsInteger="1" containsMixedTypes="1" count="42">
        <m/>
        <s v="GICsIndustryGroup"/>
        <s v="Capital Goods"/>
        <s v="Pharmaceuticals, Biotechnology &amp; Life Sciences"/>
        <s v="Materials"/>
        <s v="Food, Beverage &amp; Tobacco"/>
        <s v="Health Care Equipment &amp; Services"/>
        <s v="Energy"/>
        <s v="Software &amp; Services"/>
        <s v="Commercial &amp; Professional Services"/>
        <s v="Consumer Services"/>
        <s v="Semiconductors &amp; Semiconductor Equipment"/>
        <s v="Telecommunication Services"/>
        <s v="Diversified Financials"/>
        <s v="Transportation"/>
        <s v="Banks"/>
        <s v="Real Estate"/>
        <s v="Automobiles &amp; Components"/>
        <s v="Retailing"/>
        <s v="Not Applic"/>
        <s v="Media &amp; Entertainment"/>
        <s v="Technology Hardware &amp; Equipment"/>
        <s v="Utilities"/>
        <s v="Consumer Durables &amp; Apparel"/>
        <s v="Insurance"/>
        <s v="Household &amp; Personal Products"/>
        <s v="Food &amp; Staples Retailing"/>
        <s v="Class Pend"/>
        <s v="Market Sector"/>
        <s v="Financials"/>
        <s v="Health Care"/>
        <s v="Consumer Discretionary"/>
        <s v="Communication Services"/>
        <s v="Consumer Staples"/>
        <s v="Industrials"/>
        <s v="Information Technology"/>
        <s v="Unclassified"/>
        <s v="Exchange Traded Fund"/>
        <s v="Listed Investment Company"/>
        <s v="Industry"/>
        <s v="kkkkkkkkkkol"/>
        <n v="0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99">
  <r>
    <x v="0"/>
    <s v="From ASX Website"/>
    <m/>
    <x v="0"/>
  </r>
  <r>
    <x v="0"/>
    <s v="ASXCode"/>
    <s v="CompanyName"/>
    <x v="1"/>
  </r>
  <r>
    <x v="0"/>
    <s v="14D"/>
    <s v="1414 Degrees Limited"/>
    <x v="2"/>
  </r>
  <r>
    <x v="0"/>
    <s v="1AD"/>
    <s v="Adalta Limited"/>
    <x v="3"/>
  </r>
  <r>
    <x v="0"/>
    <s v="1AE"/>
    <s v="Aurora Energy Metals Limited"/>
    <x v="4"/>
  </r>
  <r>
    <x v="0"/>
    <s v="1AG"/>
    <s v="Alterra Limited"/>
    <x v="5"/>
  </r>
  <r>
    <x v="0"/>
    <s v="1CG"/>
    <s v="One Click Group Limited"/>
    <x v="2"/>
  </r>
  <r>
    <x v="0"/>
    <s v="1MC"/>
    <s v="Morella Corporation Limited"/>
    <x v="4"/>
  </r>
  <r>
    <x v="0"/>
    <s v="1ST"/>
    <s v="1St Group Limited"/>
    <x v="6"/>
  </r>
  <r>
    <x v="0"/>
    <s v="1VG"/>
    <s v="Victory Goldfields Limited"/>
    <x v="4"/>
  </r>
  <r>
    <x v="0"/>
    <s v="29M"/>
    <s v="29Metals Limited"/>
    <x v="4"/>
  </r>
  <r>
    <x v="0"/>
    <s v="2BE"/>
    <s v="Tubi Limited"/>
    <x v="7"/>
  </r>
  <r>
    <x v="0"/>
    <n v="360"/>
    <s v="Life360 Inc."/>
    <x v="8"/>
  </r>
  <r>
    <x v="0"/>
    <s v="3DA"/>
    <s v="Amaero International Ltd"/>
    <x v="2"/>
  </r>
  <r>
    <x v="0"/>
    <s v="3DP"/>
    <s v="Pointerra Limited"/>
    <x v="8"/>
  </r>
  <r>
    <x v="0"/>
    <s v="3MF"/>
    <s v="3D Metalforge Limited"/>
    <x v="9"/>
  </r>
  <r>
    <x v="0"/>
    <s v="3PL"/>
    <s v="3P Learning Limited.."/>
    <x v="10"/>
  </r>
  <r>
    <x v="0"/>
    <s v="4DS"/>
    <s v="4Ds Memory Limited"/>
    <x v="11"/>
  </r>
  <r>
    <x v="0"/>
    <s v="4DX"/>
    <s v="4Dmedical Limited"/>
    <x v="6"/>
  </r>
  <r>
    <x v="0"/>
    <s v="5EA"/>
    <s v="5E Advanced Materials Inc."/>
    <x v="4"/>
  </r>
  <r>
    <x v="0"/>
    <s v="5GG"/>
    <s v="Pentanet Limited"/>
    <x v="12"/>
  </r>
  <r>
    <x v="0"/>
    <s v="88E"/>
    <s v="88 Energy Limited"/>
    <x v="7"/>
  </r>
  <r>
    <x v="0"/>
    <s v="8CO"/>
    <s v="8Common Limited"/>
    <x v="8"/>
  </r>
  <r>
    <x v="0"/>
    <s v="8IH"/>
    <s v="8I Holdings Ltd"/>
    <x v="13"/>
  </r>
  <r>
    <x v="0"/>
    <s v="8VI"/>
    <s v="8Vi Holdings Limited"/>
    <x v="10"/>
  </r>
  <r>
    <x v="0"/>
    <s v="92E"/>
    <s v="92 Energy Limited"/>
    <x v="7"/>
  </r>
  <r>
    <x v="0"/>
    <s v="99L"/>
    <s v="99 Loyalty Limited."/>
    <x v="8"/>
  </r>
  <r>
    <x v="0"/>
    <s v="9SP"/>
    <s v="9 Spokes International Limited"/>
    <x v="8"/>
  </r>
  <r>
    <x v="0"/>
    <s v="A11"/>
    <s v="Atlantic Lithium Limited"/>
    <x v="4"/>
  </r>
  <r>
    <x v="0"/>
    <s v="A1G"/>
    <s v="African Gold Ltd."/>
    <x v="4"/>
  </r>
  <r>
    <x v="0"/>
    <s v="A1M"/>
    <s v="Aic Mines Limited"/>
    <x v="4"/>
  </r>
  <r>
    <x v="0"/>
    <s v="A2B"/>
    <s v="A2B Australia Limited"/>
    <x v="14"/>
  </r>
  <r>
    <x v="0"/>
    <s v="A2M"/>
    <s v="The A2 Milk Company Limited"/>
    <x v="5"/>
  </r>
  <r>
    <x v="0"/>
    <s v="A3D"/>
    <s v="Aurora Labs Limited"/>
    <x v="2"/>
  </r>
  <r>
    <x v="0"/>
    <s v="A4N"/>
    <s v="Alpha Hpa Limited"/>
    <x v="4"/>
  </r>
  <r>
    <x v="0"/>
    <s v="A8G"/>
    <s v="Australasian Metals Limited"/>
    <x v="4"/>
  </r>
  <r>
    <x v="0"/>
    <s v="AAC"/>
    <s v="Australian Agricultural Company Limited."/>
    <x v="5"/>
  </r>
  <r>
    <x v="0"/>
    <s v="AAJ"/>
    <s v="Aruma Resources Limited"/>
    <x v="4"/>
  </r>
  <r>
    <x v="0"/>
    <s v="AAP"/>
    <s v="Australian Agricultural Projects Limited"/>
    <x v="5"/>
  </r>
  <r>
    <x v="0"/>
    <s v="AAR"/>
    <s v="Astral Resources Nl"/>
    <x v="4"/>
  </r>
  <r>
    <x v="0"/>
    <s v="AAU"/>
    <s v="Antilles Gold Limited"/>
    <x v="4"/>
  </r>
  <r>
    <x v="0"/>
    <s v="ABA"/>
    <s v="Auswide Bank Ltd"/>
    <x v="15"/>
  </r>
  <r>
    <x v="0"/>
    <s v="ABB"/>
    <s v="Aussie Broadband Limited"/>
    <x v="12"/>
  </r>
  <r>
    <x v="0"/>
    <s v="ABC"/>
    <s v="Adbri Limited"/>
    <x v="4"/>
  </r>
  <r>
    <x v="0"/>
    <s v="ABE"/>
    <s v="Australian Bond Exchange Holdings Limited"/>
    <x v="13"/>
  </r>
  <r>
    <x v="0"/>
    <s v="ABP"/>
    <s v="Abacus Property Group"/>
    <x v="16"/>
  </r>
  <r>
    <x v="0"/>
    <s v="ABV"/>
    <s v="Advanced Braking Technology Ltd"/>
    <x v="17"/>
  </r>
  <r>
    <x v="0"/>
    <s v="ABX"/>
    <s v="Abx Group Limited"/>
    <x v="4"/>
  </r>
  <r>
    <x v="0"/>
    <s v="ABY"/>
    <s v="Adore Beauty Group Limited"/>
    <x v="18"/>
  </r>
  <r>
    <x v="0"/>
    <s v="AC8"/>
    <s v="Auscann Group Holdings Ltd"/>
    <x v="3"/>
  </r>
  <r>
    <x v="0"/>
    <s v="ACB"/>
    <s v="A-Cap Energy Limited"/>
    <x v="7"/>
  </r>
  <r>
    <x v="0"/>
    <s v="ACF"/>
    <s v="Acrow Formwork And Construction Services Limited"/>
    <x v="2"/>
  </r>
  <r>
    <x v="0"/>
    <s v="ACL"/>
    <s v="Australian Clinical Labs Limited"/>
    <x v="6"/>
  </r>
  <r>
    <x v="0"/>
    <s v="ACP"/>
    <s v="Audalia Resources Limited"/>
    <x v="4"/>
  </r>
  <r>
    <x v="0"/>
    <s v="ACQ"/>
    <s v="Acorn Capital Investment Fund Limited"/>
    <x v="19"/>
  </r>
  <r>
    <x v="0"/>
    <s v="ACR"/>
    <s v="Acrux Limited"/>
    <x v="3"/>
  </r>
  <r>
    <x v="0"/>
    <s v="ACS"/>
    <s v="Accent Resources Nl"/>
    <x v="4"/>
  </r>
  <r>
    <x v="0"/>
    <s v="ACU"/>
    <s v="Acumentis Group Limited"/>
    <x v="16"/>
  </r>
  <r>
    <x v="0"/>
    <s v="ACW"/>
    <s v="Actinogen Medical Limited"/>
    <x v="3"/>
  </r>
  <r>
    <x v="0"/>
    <s v="AD1"/>
    <s v="Ad1 Holdings Limited"/>
    <x v="20"/>
  </r>
  <r>
    <x v="0"/>
    <s v="AD8"/>
    <s v="Audinate Group Limited"/>
    <x v="21"/>
  </r>
  <r>
    <x v="0"/>
    <s v="ADA"/>
    <s v="Adacel Technologies Limited"/>
    <x v="8"/>
  </r>
  <r>
    <x v="0"/>
    <s v="ADD"/>
    <s v="Adavale Resources Limited"/>
    <x v="7"/>
  </r>
  <r>
    <x v="0"/>
    <s v="ADG"/>
    <s v="Adelong Gold Limited"/>
    <x v="4"/>
  </r>
  <r>
    <x v="0"/>
    <s v="ADH"/>
    <s v="Adairs Limited"/>
    <x v="18"/>
  </r>
  <r>
    <x v="0"/>
    <s v="ADN"/>
    <s v="Andromeda Metals Limited"/>
    <x v="4"/>
  </r>
  <r>
    <x v="0"/>
    <s v="ADO"/>
    <s v="Anteotech Ltd"/>
    <x v="3"/>
  </r>
  <r>
    <x v="0"/>
    <s v="ADR"/>
    <s v="Adherium Limited"/>
    <x v="6"/>
  </r>
  <r>
    <x v="0"/>
    <s v="ADS"/>
    <s v="Adslot Ltd."/>
    <x v="8"/>
  </r>
  <r>
    <x v="0"/>
    <s v="ADT"/>
    <s v="Adriatic Metals Plc"/>
    <x v="4"/>
  </r>
  <r>
    <x v="0"/>
    <s v="ADV"/>
    <s v="Ardiden Ltd"/>
    <x v="4"/>
  </r>
  <r>
    <x v="0"/>
    <s v="ADX"/>
    <s v="Adx Energy Ltd"/>
    <x v="7"/>
  </r>
  <r>
    <x v="0"/>
    <s v="ADY"/>
    <s v="Admiralty Resources Nl."/>
    <x v="4"/>
  </r>
  <r>
    <x v="0"/>
    <s v="AE1"/>
    <s v="Aerison Group Ltd"/>
    <x v="2"/>
  </r>
  <r>
    <x v="0"/>
    <s v="AEE"/>
    <s v="Aura Energy Limited"/>
    <x v="7"/>
  </r>
  <r>
    <x v="0"/>
    <s v="AEF"/>
    <s v="Australian Ethical Investment Limited"/>
    <x v="13"/>
  </r>
  <r>
    <x v="0"/>
    <s v="AEI"/>
    <s v="Aeris Environmental Ltd"/>
    <x v="9"/>
  </r>
  <r>
    <x v="0"/>
    <s v="AEN"/>
    <s v="Aeramentum Resources Limited"/>
    <x v="4"/>
  </r>
  <r>
    <x v="0"/>
    <s v="AER"/>
    <s v="Aeeris Ltd"/>
    <x v="20"/>
  </r>
  <r>
    <x v="0"/>
    <s v="AEV"/>
    <s v="Avenira Limited"/>
    <x v="4"/>
  </r>
  <r>
    <x v="0"/>
    <s v="AFA"/>
    <s v="Asf Group Limited"/>
    <x v="13"/>
  </r>
  <r>
    <x v="0"/>
    <s v="AFG"/>
    <s v="Australian Finance Group Ltd"/>
    <x v="15"/>
  </r>
  <r>
    <x v="0"/>
    <s v="AFI"/>
    <s v="Australian Foundation Investment Company Limited"/>
    <x v="19"/>
  </r>
  <r>
    <x v="0"/>
    <s v="AFL"/>
    <s v="Af Legal Group Ltd"/>
    <x v="9"/>
  </r>
  <r>
    <x v="0"/>
    <s v="AFP"/>
    <s v="Aft Pharmaceuticals Limited"/>
    <x v="3"/>
  </r>
  <r>
    <x v="0"/>
    <s v="AFW"/>
    <s v="Applyflow Limited"/>
    <x v="20"/>
  </r>
  <r>
    <x v="0"/>
    <s v="AGC"/>
    <s v="Australian Gold And Copper Ltd"/>
    <x v="4"/>
  </r>
  <r>
    <x v="0"/>
    <s v="AGD"/>
    <s v="Austral Gold Limited"/>
    <x v="4"/>
  </r>
  <r>
    <x v="0"/>
    <s v="AGE"/>
    <s v="Alligator Energy Limited"/>
    <x v="7"/>
  </r>
  <r>
    <x v="0"/>
    <s v="AGG"/>
    <s v="Anglogold Ashanti Limited"/>
    <x v="4"/>
  </r>
  <r>
    <x v="0"/>
    <s v="AGH"/>
    <s v="Althea Group Holdings Limited"/>
    <x v="3"/>
  </r>
  <r>
    <x v="0"/>
    <s v="AGI"/>
    <s v="Ainsworth Game Technology Limited"/>
    <x v="10"/>
  </r>
  <r>
    <x v="0"/>
    <s v="AGL"/>
    <s v="Agl Energy Limited."/>
    <x v="22"/>
  </r>
  <r>
    <x v="0"/>
    <s v="AGN"/>
    <s v="Argenica Therapeutics Limited"/>
    <x v="3"/>
  </r>
  <r>
    <x v="0"/>
    <s v="AGR"/>
    <s v="Aguia Resources Limited"/>
    <x v="4"/>
  </r>
  <r>
    <x v="0"/>
    <s v="AGY"/>
    <s v="Argosy Minerals Limited"/>
    <x v="4"/>
  </r>
  <r>
    <x v="0"/>
    <s v="AHC"/>
    <s v="Austco Healthcare Limited"/>
    <x v="6"/>
  </r>
  <r>
    <x v="0"/>
    <s v="AHF"/>
    <s v="Australian Dairy Nutritionals Group"/>
    <x v="5"/>
  </r>
  <r>
    <x v="0"/>
    <s v="AHI"/>
    <s v="Advanced Human Imaging Ltd"/>
    <x v="8"/>
  </r>
  <r>
    <x v="0"/>
    <s v="AHK"/>
    <s v="Ark Mines Limited"/>
    <x v="4"/>
  </r>
  <r>
    <x v="0"/>
    <s v="AHL"/>
    <s v="Adrad Holdings Limited"/>
    <x v="17"/>
  </r>
  <r>
    <x v="0"/>
    <s v="AHN"/>
    <s v="Athena Resources Limited"/>
    <x v="4"/>
  </r>
  <r>
    <x v="0"/>
    <s v="AHQ"/>
    <s v="Allegiance Coal Limited"/>
    <x v="4"/>
  </r>
  <r>
    <x v="0"/>
    <s v="AHX"/>
    <s v="Apiam Animal Health Limited"/>
    <x v="6"/>
  </r>
  <r>
    <x v="0"/>
    <s v="AIA"/>
    <s v="Auckland International Airport Limited"/>
    <x v="14"/>
  </r>
  <r>
    <x v="0"/>
    <s v="AIB"/>
    <s v="Aurora Global Income Trust"/>
    <x v="19"/>
  </r>
  <r>
    <x v="0"/>
    <s v="AII"/>
    <s v="Almonty Industries Inc."/>
    <x v="4"/>
  </r>
  <r>
    <x v="0"/>
    <s v="AIM"/>
    <s v="Ai-Media Technologies Limited"/>
    <x v="9"/>
  </r>
  <r>
    <x v="0"/>
    <s v="AIQ"/>
    <s v="Alternative Investment Trust"/>
    <x v="19"/>
  </r>
  <r>
    <x v="0"/>
    <s v="AIS"/>
    <s v="Aeris Resources Limited"/>
    <x v="4"/>
  </r>
  <r>
    <x v="0"/>
    <s v="AIV"/>
    <s v="Activex Limited"/>
    <x v="4"/>
  </r>
  <r>
    <x v="0"/>
    <s v="AIZ"/>
    <s v="Air New Zealand Limited"/>
    <x v="14"/>
  </r>
  <r>
    <x v="0"/>
    <s v="AJJ"/>
    <s v="Asian American Medical Group Limited"/>
    <x v="6"/>
  </r>
  <r>
    <x v="0"/>
    <s v="AJL"/>
    <s v="Aj Lucas Group Limited"/>
    <x v="2"/>
  </r>
  <r>
    <x v="0"/>
    <s v="AJQ"/>
    <s v="Armour Energy Limited"/>
    <x v="7"/>
  </r>
  <r>
    <x v="0"/>
    <s v="AJX"/>
    <s v="Alexium International Group Limited"/>
    <x v="4"/>
  </r>
  <r>
    <x v="0"/>
    <s v="AJY"/>
    <s v="Asaplus Resources Limited"/>
    <x v="4"/>
  </r>
  <r>
    <x v="0"/>
    <s v="AKE"/>
    <s v="Allkem Limited"/>
    <x v="4"/>
  </r>
  <r>
    <x v="0"/>
    <s v="AKG"/>
    <s v="Academies Australasia Group Limited"/>
    <x v="10"/>
  </r>
  <r>
    <x v="0"/>
    <s v="AKL"/>
    <s v="Auckland Real Estate Trust"/>
    <x v="16"/>
  </r>
  <r>
    <x v="0"/>
    <s v="AKM"/>
    <s v="Aspire Mining Limited"/>
    <x v="4"/>
  </r>
  <r>
    <x v="0"/>
    <s v="AKN"/>
    <s v="Auking Mining Limited"/>
    <x v="4"/>
  </r>
  <r>
    <x v="0"/>
    <s v="AKO"/>
    <s v="Akora Resources Limited"/>
    <x v="4"/>
  </r>
  <r>
    <x v="0"/>
    <s v="AKP"/>
    <s v="Audio Pixels Holdings Limited"/>
    <x v="23"/>
  </r>
  <r>
    <x v="0"/>
    <s v="AL3"/>
    <s v="Aml3D Limited"/>
    <x v="2"/>
  </r>
  <r>
    <x v="0"/>
    <s v="AL8"/>
    <s v="Alderan Resources Limited"/>
    <x v="4"/>
  </r>
  <r>
    <x v="0"/>
    <s v="ALA"/>
    <s v="Arovella Therapeutics Limited"/>
    <x v="3"/>
  </r>
  <r>
    <x v="0"/>
    <s v="ALB"/>
    <s v="Albion Resources Limited"/>
    <x v="4"/>
  </r>
  <r>
    <x v="0"/>
    <s v="ALC"/>
    <s v="Alcidion Group Limited"/>
    <x v="6"/>
  </r>
  <r>
    <x v="0"/>
    <s v="ALD"/>
    <s v="Ampol Limited"/>
    <x v="7"/>
  </r>
  <r>
    <x v="0"/>
    <s v="ALG"/>
    <s v="Ardent Leisure Group Limited"/>
    <x v="10"/>
  </r>
  <r>
    <x v="0"/>
    <s v="ALI"/>
    <s v="Argo Global Listed Infrastructure Limited"/>
    <x v="19"/>
  </r>
  <r>
    <x v="0"/>
    <s v="ALK"/>
    <s v="Alkane Resources Limited"/>
    <x v="4"/>
  </r>
  <r>
    <x v="0"/>
    <s v="ALL"/>
    <s v="Aristocrat Leisure Limited"/>
    <x v="10"/>
  </r>
  <r>
    <x v="0"/>
    <s v="ALM"/>
    <s v="Alma Metals Limited"/>
    <x v="7"/>
  </r>
  <r>
    <x v="0"/>
    <s v="ALO"/>
    <s v="Alloggio Group Limited"/>
    <x v="10"/>
  </r>
  <r>
    <x v="0"/>
    <s v="ALQ"/>
    <s v="Als Limited"/>
    <x v="9"/>
  </r>
  <r>
    <x v="0"/>
    <s v="ALT"/>
    <s v="Analytica Limited"/>
    <x v="6"/>
  </r>
  <r>
    <x v="0"/>
    <s v="ALU"/>
    <s v="Altium Limited"/>
    <x v="8"/>
  </r>
  <r>
    <x v="0"/>
    <s v="ALV"/>
    <s v="Alvo Minerals Limited"/>
    <x v="4"/>
  </r>
  <r>
    <x v="0"/>
    <s v="ALX"/>
    <s v="Atlas Arteria"/>
    <x v="14"/>
  </r>
  <r>
    <x v="0"/>
    <s v="ALY"/>
    <s v="Alchemy Resources Limited"/>
    <x v="4"/>
  </r>
  <r>
    <x v="0"/>
    <s v="AM7"/>
    <s v="Arcadia Minerals Limited"/>
    <x v="4"/>
  </r>
  <r>
    <x v="0"/>
    <s v="AMA"/>
    <s v="Ama Group Limited"/>
    <x v="9"/>
  </r>
  <r>
    <x v="0"/>
    <s v="AMC"/>
    <s v="Amcor Plc"/>
    <x v="4"/>
  </r>
  <r>
    <x v="0"/>
    <s v="AMD"/>
    <s v="Arrow Minerals Ltd"/>
    <x v="4"/>
  </r>
  <r>
    <x v="0"/>
    <s v="AME"/>
    <s v="Alto Metals Limited"/>
    <x v="4"/>
  </r>
  <r>
    <x v="0"/>
    <s v="AMH"/>
    <s v="Amcil Limited"/>
    <x v="19"/>
  </r>
  <r>
    <x v="0"/>
    <s v="AMI"/>
    <s v="Aurelia Metals Limited"/>
    <x v="4"/>
  </r>
  <r>
    <x v="0"/>
    <s v="AML"/>
    <s v="Aeon Metals Limited."/>
    <x v="4"/>
  </r>
  <r>
    <x v="0"/>
    <s v="AMM"/>
    <s v="Armada Metals Limited"/>
    <x v="4"/>
  </r>
  <r>
    <x v="0"/>
    <s v="AMN"/>
    <s v="Agrimin Limited"/>
    <x v="4"/>
  </r>
  <r>
    <x v="0"/>
    <s v="AMO"/>
    <s v="Ambertech Limited"/>
    <x v="21"/>
  </r>
  <r>
    <x v="0"/>
    <s v="AMP"/>
    <s v="Amp Limited"/>
    <x v="13"/>
  </r>
  <r>
    <x v="0"/>
    <s v="AMS"/>
    <s v="Atomos Limited"/>
    <x v="23"/>
  </r>
  <r>
    <x v="0"/>
    <s v="AMT"/>
    <s v="Allegra Orthopaedics Limited"/>
    <x v="6"/>
  </r>
  <r>
    <x v="0"/>
    <s v="AMX"/>
    <s v="Aerometrex Limited"/>
    <x v="9"/>
  </r>
  <r>
    <x v="0"/>
    <s v="AN1"/>
    <s v="Anagenics Limited"/>
    <x v="3"/>
  </r>
  <r>
    <x v="0"/>
    <s v="AND"/>
    <s v="Ansarada Group Limited"/>
    <x v="8"/>
  </r>
  <r>
    <x v="0"/>
    <s v="ANG"/>
    <s v="Austin Engineering Limited"/>
    <x v="2"/>
  </r>
  <r>
    <x v="0"/>
    <s v="ANL"/>
    <s v="Amani Gold Limited"/>
    <x v="4"/>
  </r>
  <r>
    <x v="0"/>
    <s v="ANN"/>
    <s v="Ansell Limited"/>
    <x v="6"/>
  </r>
  <r>
    <x v="0"/>
    <s v="ANO"/>
    <s v="Advance Zinctek Limited"/>
    <x v="4"/>
  </r>
  <r>
    <x v="0"/>
    <s v="ANP"/>
    <s v="Antisense Therapeutics Limited"/>
    <x v="3"/>
  </r>
  <r>
    <x v="0"/>
    <s v="ANR"/>
    <s v="Anatara Lifesciences Ltd"/>
    <x v="3"/>
  </r>
  <r>
    <x v="0"/>
    <s v="ANX"/>
    <s v="Anax Metals Limited"/>
    <x v="4"/>
  </r>
  <r>
    <x v="0"/>
    <s v="ANZ"/>
    <s v="Australia And New Zealand Banking Group Limited"/>
    <x v="15"/>
  </r>
  <r>
    <x v="0"/>
    <s v="AO1"/>
    <s v="Assetowl Limited"/>
    <x v="8"/>
  </r>
  <r>
    <x v="0"/>
    <s v="AOA"/>
    <s v="Ausmon Resources Limited"/>
    <x v="4"/>
  </r>
  <r>
    <x v="0"/>
    <s v="AOF"/>
    <s v="Australian Unity Office Fund"/>
    <x v="16"/>
  </r>
  <r>
    <x v="0"/>
    <s v="AON"/>
    <s v="Apollo Minerals Limited"/>
    <x v="4"/>
  </r>
  <r>
    <x v="0"/>
    <s v="AOU"/>
    <s v="Auroch Minerals Ltd"/>
    <x v="4"/>
  </r>
  <r>
    <x v="0"/>
    <s v="APA"/>
    <s v="Apa Group"/>
    <x v="22"/>
  </r>
  <r>
    <x v="0"/>
    <s v="APC"/>
    <s v="Australian Potash Limited"/>
    <x v="4"/>
  </r>
  <r>
    <x v="0"/>
    <s v="APE"/>
    <s v="Eagers Automotive Limited"/>
    <x v="18"/>
  </r>
  <r>
    <x v="0"/>
    <s v="APG"/>
    <s v="Austpac Resources Nl"/>
    <x v="4"/>
  </r>
  <r>
    <x v="0"/>
    <s v="APM"/>
    <s v="Apm Human Services International Limited"/>
    <x v="9"/>
  </r>
  <r>
    <x v="0"/>
    <s v="APS"/>
    <s v="Allup Silica Limited"/>
    <x v="4"/>
  </r>
  <r>
    <x v="0"/>
    <s v="APW"/>
    <s v="Aims Property Securities Fund"/>
    <x v="16"/>
  </r>
  <r>
    <x v="0"/>
    <s v="APX"/>
    <s v="Appen Limited"/>
    <x v="8"/>
  </r>
  <r>
    <x v="0"/>
    <s v="APZ"/>
    <s v="Aspen Group"/>
    <x v="16"/>
  </r>
  <r>
    <x v="0"/>
    <s v="AQC"/>
    <s v="Australian Pacific Coal Limited"/>
    <x v="4"/>
  </r>
  <r>
    <x v="0"/>
    <s v="AQD"/>
    <s v="Ausquest Limited"/>
    <x v="4"/>
  </r>
  <r>
    <x v="0"/>
    <s v="AQI"/>
    <s v="Alicanto Minerals Limited"/>
    <x v="4"/>
  </r>
  <r>
    <x v="0"/>
    <s v="AQN"/>
    <s v="Aquirian Limited"/>
    <x v="9"/>
  </r>
  <r>
    <x v="0"/>
    <s v="AQS"/>
    <s v="Aquis Entertainment Limited"/>
    <x v="10"/>
  </r>
  <r>
    <x v="0"/>
    <s v="AQX"/>
    <s v="Alice Queen Limited"/>
    <x v="4"/>
  </r>
  <r>
    <x v="0"/>
    <s v="AQZ"/>
    <s v="Alliance Aviation Services Limited"/>
    <x v="14"/>
  </r>
  <r>
    <x v="0"/>
    <s v="AR1"/>
    <s v="Austral Resources Australia Ltd"/>
    <x v="4"/>
  </r>
  <r>
    <x v="0"/>
    <s v="AR3"/>
    <s v="Australian Rare Earths Limited"/>
    <x v="4"/>
  </r>
  <r>
    <x v="0"/>
    <s v="AR9"/>
    <s v="Archtis Limited"/>
    <x v="8"/>
  </r>
  <r>
    <x v="0"/>
    <s v="ARA"/>
    <s v="Ariadne Australia Limited"/>
    <x v="9"/>
  </r>
  <r>
    <x v="0"/>
    <s v="ARB"/>
    <s v="Arb Corporation Limited."/>
    <x v="17"/>
  </r>
  <r>
    <x v="0"/>
    <s v="ARC"/>
    <s v="Arc Funds Limited"/>
    <x v="13"/>
  </r>
  <r>
    <x v="0"/>
    <s v="ARD"/>
    <s v="Argent Minerals Limited"/>
    <x v="4"/>
  </r>
  <r>
    <x v="0"/>
    <s v="ARE"/>
    <s v="Argonaut Resources Nl"/>
    <x v="4"/>
  </r>
  <r>
    <x v="0"/>
    <s v="ARF"/>
    <s v="Arena Reit."/>
    <x v="16"/>
  </r>
  <r>
    <x v="0"/>
    <s v="ARG"/>
    <s v="Argo Investments Limited"/>
    <x v="19"/>
  </r>
  <r>
    <x v="0"/>
    <s v="ARL"/>
    <s v="Ardea Resources Limited"/>
    <x v="4"/>
  </r>
  <r>
    <x v="0"/>
    <s v="ARN"/>
    <s v="Aldoro Resources Limited"/>
    <x v="4"/>
  </r>
  <r>
    <x v="0"/>
    <s v="ARO"/>
    <s v="Astro Resources Nl"/>
    <x v="4"/>
  </r>
  <r>
    <x v="0"/>
    <s v="ARR"/>
    <s v="American Rare Earths Limited"/>
    <x v="4"/>
  </r>
  <r>
    <x v="0"/>
    <s v="ART"/>
    <s v="Airtasker Limited"/>
    <x v="20"/>
  </r>
  <r>
    <x v="0"/>
    <s v="ARU"/>
    <s v="Arafura Rare Earths Ltd"/>
    <x v="4"/>
  </r>
  <r>
    <x v="0"/>
    <s v="ARV"/>
    <s v="Artemis Resources Limited"/>
    <x v="4"/>
  </r>
  <r>
    <x v="0"/>
    <s v="ARX"/>
    <s v="Aroa Biosurgery Limited"/>
    <x v="3"/>
  </r>
  <r>
    <x v="0"/>
    <s v="AS2"/>
    <s v="Askari Metals Limited"/>
    <x v="4"/>
  </r>
  <r>
    <x v="0"/>
    <s v="ASB"/>
    <s v="Austal Limited"/>
    <x v="2"/>
  </r>
  <r>
    <x v="0"/>
    <s v="ASG"/>
    <s v="Autosports Group Limited."/>
    <x v="18"/>
  </r>
  <r>
    <x v="0"/>
    <s v="ASH"/>
    <s v="Ashley Services Group Limited"/>
    <x v="9"/>
  </r>
  <r>
    <x v="0"/>
    <s v="ASM"/>
    <s v="Australian Strategic Materials Limited"/>
    <x v="4"/>
  </r>
  <r>
    <x v="0"/>
    <s v="ASN"/>
    <s v="Anson Resources Limited"/>
    <x v="4"/>
  </r>
  <r>
    <x v="0"/>
    <s v="ASO"/>
    <s v="Aston Minerals Limited"/>
    <x v="4"/>
  </r>
  <r>
    <x v="0"/>
    <s v="ASP"/>
    <s v="Aspermont Limited."/>
    <x v="20"/>
  </r>
  <r>
    <x v="0"/>
    <s v="ASQ"/>
    <s v="Australian Silica Quartz Group Ltd"/>
    <x v="4"/>
  </r>
  <r>
    <x v="0"/>
    <s v="ASR"/>
    <s v="Asra Minerals Limited"/>
    <x v="4"/>
  </r>
  <r>
    <x v="0"/>
    <s v="ASW"/>
    <s v="Advanced Share Registry Limited"/>
    <x v="13"/>
  </r>
  <r>
    <x v="0"/>
    <s v="ASX"/>
    <s v="Asx Limited"/>
    <x v="13"/>
  </r>
  <r>
    <x v="0"/>
    <s v="AT1"/>
    <s v="Atomo Diagnostics Limited"/>
    <x v="6"/>
  </r>
  <r>
    <x v="0"/>
    <s v="ATA"/>
    <s v="Atturra Limited"/>
    <x v="8"/>
  </r>
  <r>
    <x v="0"/>
    <s v="ATC"/>
    <s v="Altech Chemicals Ltd"/>
    <x v="4"/>
  </r>
  <r>
    <x v="0"/>
    <s v="ATH"/>
    <s v="Alterity Therapeutics Limited"/>
    <x v="3"/>
  </r>
  <r>
    <x v="0"/>
    <s v="ATL"/>
    <s v="Apollo Tourism &amp; Leisure Ltd"/>
    <x v="17"/>
  </r>
  <r>
    <x v="0"/>
    <s v="ATM"/>
    <s v="Aneka Tambang (Persero) Tbk (Pt)"/>
    <x v="4"/>
  </r>
  <r>
    <x v="0"/>
    <s v="ATP"/>
    <s v="Atlas Pearls Ltd"/>
    <x v="23"/>
  </r>
  <r>
    <x v="0"/>
    <s v="ATR"/>
    <s v="Astron Corporation Limited"/>
    <x v="4"/>
  </r>
  <r>
    <x v="0"/>
    <s v="ATS"/>
    <s v="Australis Oil &amp; Gas Limited"/>
    <x v="7"/>
  </r>
  <r>
    <x v="0"/>
    <s v="ATU"/>
    <s v="Atrum Coal Limited"/>
    <x v="4"/>
  </r>
  <r>
    <x v="0"/>
    <s v="ATV"/>
    <s v="Activeport Group Ltd"/>
    <x v="8"/>
  </r>
  <r>
    <x v="0"/>
    <s v="ATX"/>
    <s v="Amplia Therapeutics Limited"/>
    <x v="3"/>
  </r>
  <r>
    <x v="0"/>
    <s v="AU1"/>
    <s v="The Agency Group Australia Ltd"/>
    <x v="16"/>
  </r>
  <r>
    <x v="0"/>
    <s v="AUA"/>
    <s v="Audeara Limited"/>
    <x v="23"/>
  </r>
  <r>
    <x v="0"/>
    <s v="AUB"/>
    <s v="Aub Group Limited"/>
    <x v="24"/>
  </r>
  <r>
    <x v="0"/>
    <s v="AUC"/>
    <s v="Ausgold Limited"/>
    <x v="4"/>
  </r>
  <r>
    <x v="0"/>
    <s v="AUE"/>
    <s v="Aurum Resources Limited"/>
    <x v="4"/>
  </r>
  <r>
    <x v="0"/>
    <s v="AUH"/>
    <s v="Austchina Holdings Limited"/>
    <x v="7"/>
  </r>
  <r>
    <x v="0"/>
    <s v="AUI"/>
    <s v="Australian United Investment Company Limited"/>
    <x v="19"/>
  </r>
  <r>
    <x v="0"/>
    <s v="AUK"/>
    <s v="Aumake Limited."/>
    <x v="18"/>
  </r>
  <r>
    <x v="0"/>
    <s v="AUN"/>
    <s v="Aurumin Limited"/>
    <x v="4"/>
  </r>
  <r>
    <x v="0"/>
    <s v="AUQ"/>
    <s v="Alara Resources Limited"/>
    <x v="4"/>
  </r>
  <r>
    <x v="0"/>
    <s v="AUR"/>
    <s v="Auris Minerals Limited"/>
    <x v="4"/>
  </r>
  <r>
    <x v="0"/>
    <s v="AUT"/>
    <s v="Auteco Minerals Ltd"/>
    <x v="4"/>
  </r>
  <r>
    <x v="0"/>
    <s v="AUZ"/>
    <s v="Australian Mines Limited"/>
    <x v="4"/>
  </r>
  <r>
    <x v="0"/>
    <s v="AV1"/>
    <s v="Adveritas Limited"/>
    <x v="8"/>
  </r>
  <r>
    <x v="0"/>
    <s v="AVA"/>
    <s v="Ava Risk Group Limited"/>
    <x v="21"/>
  </r>
  <r>
    <x v="0"/>
    <s v="AVC"/>
    <s v="Auctus Investment Group Limited"/>
    <x v="13"/>
  </r>
  <r>
    <x v="0"/>
    <s v="AVD"/>
    <s v="Avada Group Limited"/>
    <x v="9"/>
  </r>
  <r>
    <x v="0"/>
    <s v="AVE"/>
    <s v="Avecho Biotechnology Limited"/>
    <x v="3"/>
  </r>
  <r>
    <x v="0"/>
    <s v="AVG"/>
    <s v="Australian Vintage Ltd"/>
    <x v="5"/>
  </r>
  <r>
    <x v="0"/>
    <s v="AVH"/>
    <s v="Avita Medical Inc."/>
    <x v="3"/>
  </r>
  <r>
    <x v="0"/>
    <s v="AVJ"/>
    <s v="Avjennings Limited"/>
    <x v="23"/>
  </r>
  <r>
    <x v="0"/>
    <s v="AVL"/>
    <s v="Australian Vanadium Limited"/>
    <x v="4"/>
  </r>
  <r>
    <x v="0"/>
    <s v="AVM"/>
    <s v="Advance Metals Limited"/>
    <x v="4"/>
  </r>
  <r>
    <x v="0"/>
    <s v="AVR"/>
    <s v="Anteris Technologies Ltd"/>
    <x v="6"/>
  </r>
  <r>
    <x v="0"/>
    <s v="AVW"/>
    <s v="Avira Resources Ltd"/>
    <x v="4"/>
  </r>
  <r>
    <x v="0"/>
    <s v="AVZ"/>
    <s v="Avz Minerals Limited"/>
    <x v="4"/>
  </r>
  <r>
    <x v="0"/>
    <s v="AW1"/>
    <s v="American West Metals Limited"/>
    <x v="4"/>
  </r>
  <r>
    <x v="0"/>
    <s v="AWC"/>
    <s v="Alumina Limited"/>
    <x v="4"/>
  </r>
  <r>
    <x v="0"/>
    <s v="AWJ"/>
    <s v="Auric Mining Limited"/>
    <x v="4"/>
  </r>
  <r>
    <x v="0"/>
    <s v="AWV"/>
    <s v="Anova Metals Limited"/>
    <x v="4"/>
  </r>
  <r>
    <x v="0"/>
    <s v="AX1"/>
    <s v="Accent Group Limited"/>
    <x v="18"/>
  </r>
  <r>
    <x v="0"/>
    <s v="AX8"/>
    <s v="Accelerate Resources Limited"/>
    <x v="4"/>
  </r>
  <r>
    <x v="0"/>
    <s v="AXE"/>
    <s v="Archer Materials Limited"/>
    <x v="11"/>
  </r>
  <r>
    <x v="0"/>
    <s v="AXI"/>
    <s v="Axiom Properties Limited"/>
    <x v="16"/>
  </r>
  <r>
    <x v="0"/>
    <s v="AXP"/>
    <s v="Axp Energy Limited"/>
    <x v="7"/>
  </r>
  <r>
    <x v="0"/>
    <s v="AYA"/>
    <s v="Artrya Limited"/>
    <x v="6"/>
  </r>
  <r>
    <x v="0"/>
    <s v="AYI"/>
    <s v="A1 Investments &amp; Resources Ltd"/>
    <x v="13"/>
  </r>
  <r>
    <x v="0"/>
    <s v="AYM"/>
    <s v="Australia United Mining Limited"/>
    <x v="4"/>
  </r>
  <r>
    <x v="0"/>
    <s v="AYT"/>
    <s v="Austin Metals Limited"/>
    <x v="4"/>
  </r>
  <r>
    <x v="0"/>
    <s v="AZI"/>
    <s v="Altamin Limited"/>
    <x v="4"/>
  </r>
  <r>
    <x v="0"/>
    <s v="AZJ"/>
    <s v="Aurizon Holdings Limited"/>
    <x v="14"/>
  </r>
  <r>
    <x v="0"/>
    <s v="AZL"/>
    <s v="Arizona Lithium Limited"/>
    <x v="4"/>
  </r>
  <r>
    <x v="0"/>
    <s v="AZS"/>
    <s v="Azure Minerals Limited"/>
    <x v="4"/>
  </r>
  <r>
    <x v="0"/>
    <s v="AZY"/>
    <s v="Antipa Minerals Limited"/>
    <x v="4"/>
  </r>
  <r>
    <x v="0"/>
    <s v="B4P"/>
    <s v="Beforepay Group Limited"/>
    <x v="13"/>
  </r>
  <r>
    <x v="0"/>
    <s v="BAP"/>
    <s v="Bapcor Limited"/>
    <x v="18"/>
  </r>
  <r>
    <x v="0"/>
    <s v="BAS"/>
    <s v="Bass Oil Limited"/>
    <x v="7"/>
  </r>
  <r>
    <x v="0"/>
    <s v="BAT"/>
    <s v="Battery Minerals Limited"/>
    <x v="4"/>
  </r>
  <r>
    <x v="0"/>
    <s v="BBC"/>
    <s v="Bnk Banking Corporation Limited"/>
    <x v="15"/>
  </r>
  <r>
    <x v="0"/>
    <s v="BBL"/>
    <s v="Brisbane Broncos Limited"/>
    <x v="20"/>
  </r>
  <r>
    <x v="0"/>
    <s v="BBN"/>
    <s v="Baby Bunting Group Limited"/>
    <x v="18"/>
  </r>
  <r>
    <x v="0"/>
    <s v="BBT"/>
    <s v="Bluebet Holdings Ltd"/>
    <x v="10"/>
  </r>
  <r>
    <x v="0"/>
    <s v="BBX"/>
    <s v="Bbx Minerals Limited"/>
    <x v="4"/>
  </r>
  <r>
    <x v="0"/>
    <s v="BC8"/>
    <s v="Black Cat Syndicate Limited"/>
    <x v="4"/>
  </r>
  <r>
    <x v="0"/>
    <s v="BCA"/>
    <s v="Black Canyon Limited"/>
    <x v="4"/>
  </r>
  <r>
    <x v="0"/>
    <s v="BCB"/>
    <s v="Bowen Coking Coal Limited"/>
    <x v="4"/>
  </r>
  <r>
    <x v="0"/>
    <s v="BCC"/>
    <s v="Beam Communications Holdings Limited"/>
    <x v="21"/>
  </r>
  <r>
    <x v="0"/>
    <s v="BCI"/>
    <s v="Bci Minerals Limited"/>
    <x v="4"/>
  </r>
  <r>
    <x v="0"/>
    <s v="BCK"/>
    <s v="Brockman Mining Limited"/>
    <x v="4"/>
  </r>
  <r>
    <x v="0"/>
    <s v="BCN"/>
    <s v="Beacon Minerals Limited"/>
    <x v="4"/>
  </r>
  <r>
    <x v="0"/>
    <s v="BCT"/>
    <s v="Bluechiip Limited"/>
    <x v="21"/>
  </r>
  <r>
    <x v="0"/>
    <s v="BDG"/>
    <s v="Black Dragon Gold Corp."/>
    <x v="4"/>
  </r>
  <r>
    <x v="0"/>
    <s v="BDM"/>
    <s v="Burgundy Diamond Mines Limited"/>
    <x v="4"/>
  </r>
  <r>
    <x v="0"/>
    <s v="BDT"/>
    <s v="Birddog Technology Limited"/>
    <x v="21"/>
  </r>
  <r>
    <x v="0"/>
    <s v="BDX"/>
    <s v="Bcal Diagnostics Limited"/>
    <x v="3"/>
  </r>
  <r>
    <x v="0"/>
    <s v="BEE"/>
    <s v="Broo Ltd"/>
    <x v="5"/>
  </r>
  <r>
    <x v="0"/>
    <s v="BEL"/>
    <s v="Bentley Capital Limited"/>
    <x v="19"/>
  </r>
  <r>
    <x v="0"/>
    <s v="BEM"/>
    <s v="Blackearth Minerals Nl"/>
    <x v="4"/>
  </r>
  <r>
    <x v="0"/>
    <s v="BEN"/>
    <s v="Bendigo And Adelaide Bank Limited"/>
    <x v="15"/>
  </r>
  <r>
    <x v="0"/>
    <s v="BET"/>
    <s v="Betmakers Technology Group Ltd"/>
    <x v="10"/>
  </r>
  <r>
    <x v="0"/>
    <s v="BEX"/>
    <s v="Bikeexchange Limited"/>
    <x v="18"/>
  </r>
  <r>
    <x v="0"/>
    <s v="BEZ"/>
    <s v="Besra Gold Inc."/>
    <x v="4"/>
  </r>
  <r>
    <x v="0"/>
    <s v="BFC"/>
    <s v="Beston Global Food Company Limited"/>
    <x v="5"/>
  </r>
  <r>
    <x v="0"/>
    <s v="BFG"/>
    <s v="Bell Financial Group Limited"/>
    <x v="13"/>
  </r>
  <r>
    <x v="0"/>
    <s v="BFL"/>
    <s v="Bsp Financial Group Limited"/>
    <x v="15"/>
  </r>
  <r>
    <x v="0"/>
    <s v="BGA"/>
    <s v="Bega Cheese Limited"/>
    <x v="5"/>
  </r>
  <r>
    <x v="0"/>
    <s v="BGD"/>
    <s v="Barton Gold Holdings Limited"/>
    <x v="4"/>
  </r>
  <r>
    <x v="0"/>
    <s v="BGE"/>
    <s v="Bridge Saas Limited"/>
    <x v="8"/>
  </r>
  <r>
    <x v="0"/>
    <s v="BGL"/>
    <s v="Bellevue Gold Limited"/>
    <x v="4"/>
  </r>
  <r>
    <x v="0"/>
    <s v="BGP"/>
    <s v="Briscoe Group Australasia Limited"/>
    <x v="18"/>
  </r>
  <r>
    <x v="0"/>
    <s v="BGT"/>
    <s v="Bio-Gene Technology Ltd"/>
    <x v="4"/>
  </r>
  <r>
    <x v="0"/>
    <s v="BHD"/>
    <s v="Benjamin Hornigold Limited"/>
    <x v="19"/>
  </r>
  <r>
    <x v="0"/>
    <s v="BHP"/>
    <s v="Bhp Group Limited"/>
    <x v="4"/>
  </r>
  <r>
    <x v="0"/>
    <s v="BID"/>
    <s v="Bill Identity Limited"/>
    <x v="8"/>
  </r>
  <r>
    <x v="0"/>
    <s v="BIM"/>
    <s v="Bindi Metals Limited"/>
    <x v="4"/>
  </r>
  <r>
    <x v="0"/>
    <s v="BIO"/>
    <s v="Biome Australia Limited"/>
    <x v="25"/>
  </r>
  <r>
    <x v="0"/>
    <s v="BIR"/>
    <s v="Bir Financial Limited"/>
    <x v="13"/>
  </r>
  <r>
    <x v="0"/>
    <s v="BIS"/>
    <s v="Bisalloy Steel Group Limited"/>
    <x v="4"/>
  </r>
  <r>
    <x v="0"/>
    <s v="BIT"/>
    <s v="Biotron Limited"/>
    <x v="3"/>
  </r>
  <r>
    <x v="0"/>
    <s v="BITNE"/>
    <s v="Biotron Limited"/>
    <x v="3"/>
  </r>
  <r>
    <x v="0"/>
    <s v="BKG"/>
    <s v="Booktopia Group Limited"/>
    <x v="18"/>
  </r>
  <r>
    <x v="0"/>
    <s v="BKI"/>
    <s v="Bki Investment Company Limited"/>
    <x v="19"/>
  </r>
  <r>
    <x v="0"/>
    <s v="BKL"/>
    <s v="Blackmores Limited"/>
    <x v="25"/>
  </r>
  <r>
    <x v="0"/>
    <s v="BKT"/>
    <s v="Black Rock Mining Limited"/>
    <x v="4"/>
  </r>
  <r>
    <x v="0"/>
    <s v="BKW"/>
    <s v="Brickworks Limited"/>
    <x v="4"/>
  </r>
  <r>
    <x v="0"/>
    <s v="BKY"/>
    <s v="Berkeley Energia Limited"/>
    <x v="7"/>
  </r>
  <r>
    <x v="0"/>
    <s v="BLD"/>
    <s v="Boral Limited."/>
    <x v="4"/>
  </r>
  <r>
    <x v="0"/>
    <s v="BLG"/>
    <s v="Bluglass Limited"/>
    <x v="11"/>
  </r>
  <r>
    <x v="0"/>
    <s v="BLU"/>
    <s v="Blue Energy Limited."/>
    <x v="7"/>
  </r>
  <r>
    <x v="0"/>
    <s v="BLX"/>
    <s v="Beacon Lighting Group Limited"/>
    <x v="18"/>
  </r>
  <r>
    <x v="0"/>
    <s v="BLY"/>
    <s v="Boart Longyear Group Ltd"/>
    <x v="4"/>
  </r>
  <r>
    <x v="0"/>
    <s v="BLZ"/>
    <s v="Blaze Minerals Limited"/>
    <x v="7"/>
  </r>
  <r>
    <x v="0"/>
    <s v="BME"/>
    <s v="Black Mountain Energy Ltd"/>
    <x v="7"/>
  </r>
  <r>
    <x v="0"/>
    <s v="BMG"/>
    <s v="Bmg Resources Limited"/>
    <x v="4"/>
  </r>
  <r>
    <x v="0"/>
    <s v="BMH"/>
    <s v="Baumart Holdings Limited"/>
    <x v="2"/>
  </r>
  <r>
    <x v="0"/>
    <s v="BML"/>
    <s v="Boab Metals Limited"/>
    <x v="4"/>
  </r>
  <r>
    <x v="0"/>
    <s v="BMM"/>
    <s v="Balkan Mining And Minerals Limited"/>
    <x v="4"/>
  </r>
  <r>
    <x v="0"/>
    <s v="BMN"/>
    <s v="Bannerman Energy Ltd"/>
    <x v="7"/>
  </r>
  <r>
    <x v="0"/>
    <s v="BMO"/>
    <s v="Bastion Minerals Limited"/>
    <x v="4"/>
  </r>
  <r>
    <x v="0"/>
    <s v="BMR"/>
    <s v="Ballymore Resources Limited"/>
    <x v="4"/>
  </r>
  <r>
    <x v="0"/>
    <s v="BMT"/>
    <s v="Beamtree Holdings Limited"/>
    <x v="6"/>
  </r>
  <r>
    <x v="0"/>
    <s v="BNL"/>
    <s v="Blue Star Helium Limited"/>
    <x v="7"/>
  </r>
  <r>
    <x v="0"/>
    <s v="BNO"/>
    <s v="Bionomics Limited"/>
    <x v="3"/>
  </r>
  <r>
    <x v="0"/>
    <s v="BNR"/>
    <s v="Bulletin Resources Limited"/>
    <x v="4"/>
  </r>
  <r>
    <x v="0"/>
    <s v="BNZ"/>
    <s v="Benz Mining Corp."/>
    <x v="4"/>
  </r>
  <r>
    <x v="0"/>
    <s v="BOA"/>
    <s v="Boadicea Resources Limited"/>
    <x v="4"/>
  </r>
  <r>
    <x v="0"/>
    <s v="BOC"/>
    <s v="Bougainville Copper Limited"/>
    <x v="4"/>
  </r>
  <r>
    <x v="0"/>
    <s v="BOD"/>
    <s v="Bod Australia Limited."/>
    <x v="18"/>
  </r>
  <r>
    <x v="0"/>
    <s v="BOE"/>
    <s v="Boss Energy Ltd"/>
    <x v="7"/>
  </r>
  <r>
    <x v="0"/>
    <s v="BOL"/>
    <s v="Boom Logistics Limited"/>
    <x v="2"/>
  </r>
  <r>
    <x v="0"/>
    <s v="BOQ"/>
    <s v="Bank Of Queensland Limited."/>
    <x v="15"/>
  </r>
  <r>
    <x v="0"/>
    <s v="BOT"/>
    <s v="Botanix Pharmaceuticals Ltd"/>
    <x v="3"/>
  </r>
  <r>
    <x v="0"/>
    <s v="BPH"/>
    <s v="Bph Energy Ltd"/>
    <x v="3"/>
  </r>
  <r>
    <x v="0"/>
    <s v="BPM"/>
    <s v="Bpm Minerals Limited"/>
    <x v="4"/>
  </r>
  <r>
    <x v="0"/>
    <s v="BPP"/>
    <s v="Babylon Pump &amp; Power Limited"/>
    <x v="2"/>
  </r>
  <r>
    <x v="0"/>
    <s v="BPT"/>
    <s v="Beach Energy Limited"/>
    <x v="7"/>
  </r>
  <r>
    <x v="0"/>
    <s v="BRB"/>
    <s v="Breaker Resources Nl"/>
    <x v="4"/>
  </r>
  <r>
    <x v="0"/>
    <s v="BRG"/>
    <s v="Breville Group Limited"/>
    <x v="23"/>
  </r>
  <r>
    <x v="0"/>
    <s v="BRI"/>
    <s v="Big River Industries Limited"/>
    <x v="4"/>
  </r>
  <r>
    <x v="0"/>
    <s v="BRK"/>
    <s v="Brookside Energy Limited"/>
    <x v="7"/>
  </r>
  <r>
    <x v="0"/>
    <s v="BRL"/>
    <s v="Bathurst Resources Limited."/>
    <x v="4"/>
  </r>
  <r>
    <x v="0"/>
    <s v="BRN"/>
    <s v="Brainchip Holdings Ltd"/>
    <x v="8"/>
  </r>
  <r>
    <x v="0"/>
    <s v="BRU"/>
    <s v="Buru Energy Limited"/>
    <x v="7"/>
  </r>
  <r>
    <x v="0"/>
    <s v="BRX"/>
    <s v="Belararox Limited"/>
    <x v="4"/>
  </r>
  <r>
    <x v="0"/>
    <s v="BSA"/>
    <s v="Bsa Limited"/>
    <x v="9"/>
  </r>
  <r>
    <x v="0"/>
    <s v="BSE"/>
    <s v="Base Resources Limited"/>
    <x v="4"/>
  </r>
  <r>
    <x v="0"/>
    <s v="BSL"/>
    <s v="Bluescope Steel Limited"/>
    <x v="4"/>
  </r>
  <r>
    <x v="0"/>
    <s v="BSN"/>
    <s v="Basin Energy Limited"/>
    <x v="7"/>
  </r>
  <r>
    <x v="0"/>
    <s v="BST"/>
    <s v="Best &amp; Less Group Holdings Ltd"/>
    <x v="18"/>
  </r>
  <r>
    <x v="0"/>
    <s v="BSX"/>
    <s v="Blackstone Minerals Limited"/>
    <x v="4"/>
  </r>
  <r>
    <x v="0"/>
    <s v="BTC"/>
    <s v="Btc Health Ltd"/>
    <x v="19"/>
  </r>
  <r>
    <x v="0"/>
    <s v="BTE"/>
    <s v="Botala Energy Ltd"/>
    <x v="7"/>
  </r>
  <r>
    <x v="0"/>
    <s v="BTH"/>
    <s v="Bigtincan Holdings Limited"/>
    <x v="8"/>
  </r>
  <r>
    <x v="0"/>
    <s v="BTI"/>
    <s v="Bailador Technology Investments Limited"/>
    <x v="13"/>
  </r>
  <r>
    <x v="0"/>
    <s v="BTN"/>
    <s v="Butn Limited"/>
    <x v="13"/>
  </r>
  <r>
    <x v="0"/>
    <s v="BTR"/>
    <s v="Brightstar Resources Limited"/>
    <x v="4"/>
  </r>
  <r>
    <x v="0"/>
    <s v="BUB"/>
    <s v="Bubs Australia Limited"/>
    <x v="5"/>
  </r>
  <r>
    <x v="0"/>
    <s v="BUD"/>
    <s v="Buddy Technologies Ltd"/>
    <x v="23"/>
  </r>
  <r>
    <x v="0"/>
    <s v="BUR"/>
    <s v="Burley Minerals Ltd"/>
    <x v="4"/>
  </r>
  <r>
    <x v="0"/>
    <s v="BUS"/>
    <s v="Bubalus Resources Limited"/>
    <x v="4"/>
  </r>
  <r>
    <x v="0"/>
    <s v="BUX"/>
    <s v="Buxton Resources Limited"/>
    <x v="4"/>
  </r>
  <r>
    <x v="0"/>
    <s v="BUY"/>
    <s v="Bounty Oil &amp; Gas Nl"/>
    <x v="7"/>
  </r>
  <r>
    <x v="0"/>
    <s v="BVR"/>
    <s v="Bellavista Resources Ltd"/>
    <x v="4"/>
  </r>
  <r>
    <x v="0"/>
    <s v="BVS"/>
    <s v="Bravura Solutions Limited."/>
    <x v="8"/>
  </r>
  <r>
    <x v="0"/>
    <s v="BWF"/>
    <s v="Blackwall Limited"/>
    <x v="13"/>
  </r>
  <r>
    <x v="0"/>
    <s v="BWP"/>
    <s v="Bwp Trust"/>
    <x v="16"/>
  </r>
  <r>
    <x v="0"/>
    <s v="BWX"/>
    <s v="Bwx Limited"/>
    <x v="25"/>
  </r>
  <r>
    <x v="0"/>
    <s v="BXB"/>
    <s v="Brambles Limited"/>
    <x v="9"/>
  </r>
  <r>
    <x v="0"/>
    <s v="BXN"/>
    <s v="Bioxyne Limited"/>
    <x v="25"/>
  </r>
  <r>
    <x v="0"/>
    <s v="BYE"/>
    <s v="Byron Energy Limited"/>
    <x v="7"/>
  </r>
  <r>
    <x v="0"/>
    <s v="BYH"/>
    <s v="Bryah Resources Limited"/>
    <x v="4"/>
  </r>
  <r>
    <x v="0"/>
    <s v="BYI"/>
    <s v="Beyond International Limited"/>
    <x v="20"/>
  </r>
  <r>
    <x v="0"/>
    <s v="C1X"/>
    <s v="Cosmos Exploration Limited"/>
    <x v="4"/>
  </r>
  <r>
    <x v="0"/>
    <s v="C29"/>
    <s v="C29 Metals Limited"/>
    <x v="4"/>
  </r>
  <r>
    <x v="0"/>
    <s v="C6C"/>
    <s v="Copper Mountain Mining Corporation"/>
    <x v="4"/>
  </r>
  <r>
    <x v="0"/>
    <s v="C79"/>
    <s v="Chrysos Corporation Limited"/>
    <x v="9"/>
  </r>
  <r>
    <x v="0"/>
    <s v="C7A"/>
    <s v="Clara Resources Australia Ltd"/>
    <x v="4"/>
  </r>
  <r>
    <x v="0"/>
    <s v="CAA"/>
    <s v="Capral Limited"/>
    <x v="4"/>
  </r>
  <r>
    <x v="0"/>
    <s v="CAD"/>
    <s v="Caeneus Minerals Ltd"/>
    <x v="4"/>
  </r>
  <r>
    <x v="0"/>
    <s v="CAE"/>
    <s v="Cannindah Resources Limited"/>
    <x v="4"/>
  </r>
  <r>
    <x v="0"/>
    <s v="CAF"/>
    <s v="Centrepoint Alliance Limited"/>
    <x v="13"/>
  </r>
  <r>
    <x v="0"/>
    <s v="CAG"/>
    <s v="Cape Range Ltd"/>
    <x v="8"/>
  </r>
  <r>
    <x v="0"/>
    <s v="CAI"/>
    <s v="Calidus Resources Limited"/>
    <x v="4"/>
  </r>
  <r>
    <x v="0"/>
    <s v="CAJ"/>
    <s v="Capitol Health Limited"/>
    <x v="6"/>
  </r>
  <r>
    <x v="0"/>
    <s v="CAM"/>
    <s v="Clime Capital Limited"/>
    <x v="19"/>
  </r>
  <r>
    <x v="0"/>
    <s v="CAN"/>
    <s v="Cann Group Limited"/>
    <x v="3"/>
  </r>
  <r>
    <x v="0"/>
    <s v="CAQ"/>
    <s v="Caq Holdings Limited"/>
    <x v="16"/>
  </r>
  <r>
    <x v="0"/>
    <s v="CAR"/>
    <s v="Carsales.Com Limited."/>
    <x v="20"/>
  </r>
  <r>
    <x v="0"/>
    <s v="CAT"/>
    <s v="Catapult Group International Ltd"/>
    <x v="21"/>
  </r>
  <r>
    <x v="0"/>
    <s v="CAU"/>
    <s v="Cronos Australia Limited"/>
    <x v="6"/>
  </r>
  <r>
    <x v="0"/>
    <s v="CAV"/>
    <s v="Carnavale Resources Limited"/>
    <x v="4"/>
  </r>
  <r>
    <x v="0"/>
    <s v="CAY"/>
    <s v="Canyon Resources Limited"/>
    <x v="4"/>
  </r>
  <r>
    <x v="0"/>
    <s v="CAZ"/>
    <s v="Cazaly Resources Limited"/>
    <x v="4"/>
  </r>
  <r>
    <x v="0"/>
    <s v="CBA"/>
    <s v="Commonwealth Bank Of Australia."/>
    <x v="15"/>
  </r>
  <r>
    <x v="0"/>
    <s v="CBE"/>
    <s v="Cobre Limited"/>
    <x v="4"/>
  </r>
  <r>
    <x v="0"/>
    <s v="CBH"/>
    <s v="Coolabah Metals Limited"/>
    <x v="4"/>
  </r>
  <r>
    <x v="0"/>
    <s v="CBL"/>
    <s v="Control Bionics Limited"/>
    <x v="6"/>
  </r>
  <r>
    <x v="0"/>
    <s v="CBO"/>
    <s v="Cobram Estate Olives Limited"/>
    <x v="5"/>
  </r>
  <r>
    <x v="0"/>
    <s v="CBR"/>
    <s v="Carbon Revolution Limited"/>
    <x v="17"/>
  </r>
  <r>
    <x v="0"/>
    <s v="CBY"/>
    <s v="Canterbury Resources Limited"/>
    <x v="4"/>
  </r>
  <r>
    <x v="0"/>
    <s v="CCA"/>
    <s v="Change Financial Limited"/>
    <x v="8"/>
  </r>
  <r>
    <x v="0"/>
    <s v="CCE"/>
    <s v="Carnegie Clean Energy Limited"/>
    <x v="22"/>
  </r>
  <r>
    <x v="0"/>
    <s v="CCG"/>
    <s v="Comms Group Ltd"/>
    <x v="12"/>
  </r>
  <r>
    <x v="0"/>
    <s v="CCP"/>
    <s v="Credit Corp Group Limited"/>
    <x v="13"/>
  </r>
  <r>
    <x v="0"/>
    <s v="CCR"/>
    <s v="Credit Clear Limited"/>
    <x v="8"/>
  </r>
  <r>
    <x v="0"/>
    <s v="CCV"/>
    <s v="Cash Converters International"/>
    <x v="13"/>
  </r>
  <r>
    <x v="0"/>
    <s v="CCX"/>
    <s v="City Chic Collective Limited"/>
    <x v="18"/>
  </r>
  <r>
    <x v="0"/>
    <s v="CCZ"/>
    <s v="Castillo Copper Limited"/>
    <x v="4"/>
  </r>
  <r>
    <x v="0"/>
    <s v="CD1"/>
    <s v="Cd Private Equity Fund I"/>
    <x v="19"/>
  </r>
  <r>
    <x v="0"/>
    <s v="CD2"/>
    <s v="Cd Private Equity Fund Ii"/>
    <x v="19"/>
  </r>
  <r>
    <x v="0"/>
    <s v="CD3"/>
    <s v="Cd Private Equity Fund Iii"/>
    <x v="19"/>
  </r>
  <r>
    <x v="0"/>
    <s v="CDA"/>
    <s v="Codan Limited"/>
    <x v="21"/>
  </r>
  <r>
    <x v="0"/>
    <s v="CDD"/>
    <s v="Cardno Limited"/>
    <x v="9"/>
  </r>
  <r>
    <x v="0"/>
    <s v="CDM"/>
    <s v="Cadence Capital Limited"/>
    <x v="19"/>
  </r>
  <r>
    <x v="0"/>
    <s v="CDO"/>
    <s v="Cadence Opportunities Fund Limited."/>
    <x v="19"/>
  </r>
  <r>
    <x v="0"/>
    <s v="CDP"/>
    <s v="Carindale Property Trust"/>
    <x v="16"/>
  </r>
  <r>
    <x v="0"/>
    <s v="CDR"/>
    <s v="Codrus Minerals Limited"/>
    <x v="4"/>
  </r>
  <r>
    <x v="0"/>
    <s v="CDT"/>
    <s v="Castle Minerals Limited"/>
    <x v="4"/>
  </r>
  <r>
    <x v="0"/>
    <s v="CDX"/>
    <s v="Cardiex Limited"/>
    <x v="6"/>
  </r>
  <r>
    <x v="0"/>
    <s v="CE1"/>
    <s v="Calima Energy Limited"/>
    <x v="7"/>
  </r>
  <r>
    <x v="0"/>
    <s v="CEL"/>
    <s v="Challenger Exploration Limited"/>
    <x v="7"/>
  </r>
  <r>
    <x v="0"/>
    <s v="CEN"/>
    <s v="Contact Energy Limited"/>
    <x v="22"/>
  </r>
  <r>
    <x v="0"/>
    <s v="CF1"/>
    <s v="Complii Fintech Solutions Ltd"/>
    <x v="8"/>
  </r>
  <r>
    <x v="0"/>
    <s v="CFO"/>
    <s v="Cfoam Limited"/>
    <x v="2"/>
  </r>
  <r>
    <x v="0"/>
    <s v="CG1"/>
    <s v="Carbonxt Group Limited"/>
    <x v="4"/>
  </r>
  <r>
    <x v="0"/>
    <s v="CGA"/>
    <s v="Contango Asset Management Limited"/>
    <x v="13"/>
  </r>
  <r>
    <x v="0"/>
    <s v="CGB"/>
    <s v="Cann Global Limited"/>
    <x v="3"/>
  </r>
  <r>
    <x v="0"/>
    <s v="CGC"/>
    <s v="Costa Group Holdings Limited"/>
    <x v="5"/>
  </r>
  <r>
    <x v="0"/>
    <s v="CGF"/>
    <s v="Challenger Limited"/>
    <x v="13"/>
  </r>
  <r>
    <x v="0"/>
    <s v="CGN"/>
    <s v="Crater Gold Mining Limited"/>
    <x v="4"/>
  </r>
  <r>
    <x v="0"/>
    <s v="CGO"/>
    <s v="Cpt Global Limited"/>
    <x v="8"/>
  </r>
  <r>
    <x v="0"/>
    <s v="CGS"/>
    <s v="Cogstate Ltd"/>
    <x v="6"/>
  </r>
  <r>
    <x v="0"/>
    <s v="CHC"/>
    <s v="Charter Hall Group"/>
    <x v="16"/>
  </r>
  <r>
    <x v="0"/>
    <s v="CHK"/>
    <s v="Cohiba Minerals Limited"/>
    <x v="4"/>
  </r>
  <r>
    <x v="0"/>
    <s v="CHL"/>
    <s v="Camplify Holdings Limited"/>
    <x v="14"/>
  </r>
  <r>
    <x v="0"/>
    <s v="CHM"/>
    <s v="Chimeric Therapeutics Limited"/>
    <x v="3"/>
  </r>
  <r>
    <x v="0"/>
    <s v="CHN"/>
    <s v="Chalice Mining Limited"/>
    <x v="4"/>
  </r>
  <r>
    <x v="0"/>
    <s v="CHR"/>
    <s v="Charger Metals Nl"/>
    <x v="4"/>
  </r>
  <r>
    <x v="0"/>
    <s v="CHZ"/>
    <s v="Chesser Resources Limited"/>
    <x v="4"/>
  </r>
  <r>
    <x v="0"/>
    <s v="CI1"/>
    <s v="Credit Intelligence Ltd"/>
    <x v="9"/>
  </r>
  <r>
    <x v="0"/>
    <s v="CIA"/>
    <s v="Champion Iron Limited"/>
    <x v="4"/>
  </r>
  <r>
    <x v="0"/>
    <s v="CII"/>
    <s v="Ci Resources Limited"/>
    <x v="4"/>
  </r>
  <r>
    <x v="0"/>
    <s v="CIN"/>
    <s v="Carlton Investments Limited"/>
    <x v="19"/>
  </r>
  <r>
    <x v="0"/>
    <s v="CIO"/>
    <m/>
    <x v="21"/>
  </r>
  <r>
    <x v="0"/>
    <s v="CIP"/>
    <s v="Centuria Industrial Reit"/>
    <x v="16"/>
  </r>
  <r>
    <x v="0"/>
    <s v="CIW"/>
    <s v="Clime Investment Management Ltd"/>
    <x v="13"/>
  </r>
  <r>
    <x v="0"/>
    <s v="CKA"/>
    <s v="Cokal Limited"/>
    <x v="4"/>
  </r>
  <r>
    <x v="0"/>
    <s v="CKF"/>
    <s v="Collins Foods Limited"/>
    <x v="10"/>
  </r>
  <r>
    <x v="0"/>
    <s v="CL8"/>
    <s v="Carly Holdings Limited"/>
    <x v="18"/>
  </r>
  <r>
    <x v="0"/>
    <s v="CLA"/>
    <s v="Celsius Resources Limited."/>
    <x v="4"/>
  </r>
  <r>
    <x v="0"/>
    <s v="CLB"/>
    <s v="Candy Club Holdings Limited"/>
    <x v="26"/>
  </r>
  <r>
    <x v="0"/>
    <s v="CLE"/>
    <s v="Cyclone Metals Limited"/>
    <x v="4"/>
  </r>
  <r>
    <x v="0"/>
    <s v="CLG"/>
    <s v="Close The Loop Ltd."/>
    <x v="9"/>
  </r>
  <r>
    <x v="0"/>
    <s v="CLH"/>
    <s v="Collection House Limited"/>
    <x v="13"/>
  </r>
  <r>
    <x v="0"/>
    <s v="CLT"/>
    <s v="Cellnet Group Limited"/>
    <x v="21"/>
  </r>
  <r>
    <x v="0"/>
    <s v="CLU"/>
    <s v="Cluey Ltd"/>
    <x v="10"/>
  </r>
  <r>
    <x v="0"/>
    <s v="CLV"/>
    <s v="Clover Corporation Limited"/>
    <x v="4"/>
  </r>
  <r>
    <x v="0"/>
    <s v="CLW"/>
    <s v="Charter Hall Long Wale Reit"/>
    <x v="16"/>
  </r>
  <r>
    <x v="0"/>
    <s v="CLX"/>
    <s v="Cti Logistics Limited"/>
    <x v="14"/>
  </r>
  <r>
    <x v="0"/>
    <s v="CLZ"/>
    <s v="Classic Minerals Ltd"/>
    <x v="4"/>
  </r>
  <r>
    <x v="0"/>
    <s v="CM8"/>
    <s v="Crowd Media Holdings Limited"/>
    <x v="20"/>
  </r>
  <r>
    <x v="0"/>
    <s v="CMD"/>
    <s v="Cassius Mining Limited"/>
    <x v="4"/>
  </r>
  <r>
    <x v="0"/>
    <s v="CMG"/>
    <s v="Critical Minerals Group Limited"/>
    <x v="4"/>
  </r>
  <r>
    <x v="0"/>
    <s v="CML"/>
    <s v="Chase Mining Corporation Limited"/>
    <x v="4"/>
  </r>
  <r>
    <x v="0"/>
    <s v="CMM"/>
    <s v="Capricorn Metals Ltd"/>
    <x v="4"/>
  </r>
  <r>
    <x v="0"/>
    <s v="CMO"/>
    <s v="Cosmo Metals Limited"/>
    <x v="4"/>
  </r>
  <r>
    <x v="0"/>
    <s v="CMP"/>
    <s v="Compumedics Limited"/>
    <x v="6"/>
  </r>
  <r>
    <x v="0"/>
    <s v="CMW"/>
    <s v="Cromwell Property Group"/>
    <x v="16"/>
  </r>
  <r>
    <x v="0"/>
    <s v="CMX"/>
    <s v="Chemx Materials Limited"/>
    <x v="4"/>
  </r>
  <r>
    <x v="0"/>
    <s v="CNB"/>
    <s v="Carnaby Resources Limited"/>
    <x v="4"/>
  </r>
  <r>
    <x v="0"/>
    <s v="CNI"/>
    <s v="Centuria Capital Group"/>
    <x v="16"/>
  </r>
  <r>
    <x v="0"/>
    <s v="CNJ"/>
    <s v="Conico Ltd"/>
    <x v="4"/>
  </r>
  <r>
    <x v="0"/>
    <s v="CNQ"/>
    <s v="Clean Teq Water Limited"/>
    <x v="9"/>
  </r>
  <r>
    <x v="0"/>
    <s v="CNR"/>
    <s v="Cannon Resources Limited"/>
    <x v="4"/>
  </r>
  <r>
    <x v="0"/>
    <s v="CNU"/>
    <s v="Chorus Limited"/>
    <x v="12"/>
  </r>
  <r>
    <x v="0"/>
    <s v="CNW"/>
    <s v="Cirrus Networks Holdings Limited"/>
    <x v="8"/>
  </r>
  <r>
    <x v="0"/>
    <s v="COB"/>
    <s v="Cobalt Blue Holdings Limited"/>
    <x v="4"/>
  </r>
  <r>
    <x v="0"/>
    <s v="COD"/>
    <s v="Coda Minerals Ltd"/>
    <x v="4"/>
  </r>
  <r>
    <x v="0"/>
    <s v="COE"/>
    <s v="Cooper Energy Limited"/>
    <x v="7"/>
  </r>
  <r>
    <x v="0"/>
    <s v="COF"/>
    <s v="Centuria Office Reit"/>
    <x v="16"/>
  </r>
  <r>
    <x v="0"/>
    <s v="COG"/>
    <s v="Cog Financial Services Limited"/>
    <x v="13"/>
  </r>
  <r>
    <x v="0"/>
    <s v="COH"/>
    <s v="Cochlear Limited"/>
    <x v="6"/>
  </r>
  <r>
    <x v="0"/>
    <s v="COI"/>
    <s v="Comet Ridge Limited"/>
    <x v="7"/>
  </r>
  <r>
    <x v="0"/>
    <s v="COL"/>
    <s v="Coles Group Limited."/>
    <x v="26"/>
  </r>
  <r>
    <x v="0"/>
    <s v="COO"/>
    <s v="Corum Group Limited"/>
    <x v="8"/>
  </r>
  <r>
    <x v="0"/>
    <s v="COS"/>
    <s v="Cosol Limited"/>
    <x v="8"/>
  </r>
  <r>
    <x v="0"/>
    <s v="COY"/>
    <s v="Coppermoly Limited"/>
    <x v="4"/>
  </r>
  <r>
    <x v="0"/>
    <s v="CPH"/>
    <s v="Creso Pharma Limited"/>
    <x v="3"/>
  </r>
  <r>
    <x v="0"/>
    <s v="CPM"/>
    <s v="Cooper Metals Limited"/>
    <x v="4"/>
  </r>
  <r>
    <x v="0"/>
    <s v="CPN"/>
    <s v="Caspin Resources Limited"/>
    <x v="4"/>
  </r>
  <r>
    <x v="0"/>
    <s v="CPO"/>
    <s v="Culpeo Minerals Limited"/>
    <x v="4"/>
  </r>
  <r>
    <x v="0"/>
    <s v="CPON"/>
    <s v="Culpeo Minerals Limited"/>
    <x v="4"/>
  </r>
  <r>
    <x v="0"/>
    <s v="CPT"/>
    <s v="Cipherpoint Limited"/>
    <x v="8"/>
  </r>
  <r>
    <x v="0"/>
    <s v="CPU"/>
    <s v="Computershare Limited."/>
    <x v="8"/>
  </r>
  <r>
    <x v="0"/>
    <s v="CPV"/>
    <s v="Clearvue Technologies Limited"/>
    <x v="2"/>
  </r>
  <r>
    <x v="0"/>
    <s v="CQE"/>
    <s v="Charter Hall Social Infrastructure Reit"/>
    <x v="16"/>
  </r>
  <r>
    <x v="0"/>
    <s v="CQR"/>
    <s v="Charter Hall Retail Reit"/>
    <x v="16"/>
  </r>
  <r>
    <x v="0"/>
    <s v="CR1"/>
    <s v="Constellation Resources Limited"/>
    <x v="4"/>
  </r>
  <r>
    <x v="0"/>
    <s v="CR9"/>
    <s v="Corella Resources Ltd"/>
    <x v="4"/>
  </r>
  <r>
    <x v="0"/>
    <s v="CRB"/>
    <s v="Carbine Resources Limited"/>
    <x v="4"/>
  </r>
  <r>
    <x v="0"/>
    <s v="CRD"/>
    <s v="Conrad Asia Energy Ltd."/>
    <x v="7"/>
  </r>
  <r>
    <x v="0"/>
    <s v="CRLDB"/>
    <s v="Comet Resources Limited"/>
    <x v="4"/>
  </r>
  <r>
    <x v="0"/>
    <s v="CRM"/>
    <s v="Carbon Minerals Limited"/>
    <x v="7"/>
  </r>
  <r>
    <x v="0"/>
    <s v="CRN"/>
    <s v="Coronado Global Resources Inc."/>
    <x v="4"/>
  </r>
  <r>
    <x v="0"/>
    <s v="CRR"/>
    <s v="Critical Resources Limited"/>
    <x v="4"/>
  </r>
  <r>
    <x v="0"/>
    <s v="CRS"/>
    <s v="Caprice Resources Ltd"/>
    <x v="4"/>
  </r>
  <r>
    <x v="0"/>
    <s v="CSE"/>
    <s v="Copper Strike Limited"/>
    <x v="4"/>
  </r>
  <r>
    <x v="0"/>
    <s v="CSF"/>
    <s v="Catalano Seafood Ltd"/>
    <x v="5"/>
  </r>
  <r>
    <x v="0"/>
    <s v="CSL"/>
    <s v="Csl Limited"/>
    <x v="3"/>
  </r>
  <r>
    <x v="0"/>
    <s v="CSR"/>
    <s v="Csr Limited"/>
    <x v="4"/>
  </r>
  <r>
    <x v="0"/>
    <s v="CSS"/>
    <s v="Clean Seas Seafood Limited"/>
    <x v="5"/>
  </r>
  <r>
    <x v="0"/>
    <s v="CST"/>
    <s v="Castile Resources Ltd"/>
    <x v="4"/>
  </r>
  <r>
    <x v="0"/>
    <s v="CSX"/>
    <s v="Cleanspace Holdings Limited"/>
    <x v="6"/>
  </r>
  <r>
    <x v="0"/>
    <s v="CT1"/>
    <s v="Constellation Technologies Limited"/>
    <x v="21"/>
  </r>
  <r>
    <x v="0"/>
    <s v="CTD"/>
    <s v="Corporate Travel Management Limited"/>
    <x v="10"/>
  </r>
  <r>
    <x v="0"/>
    <s v="CTE"/>
    <s v="Cryosite Limited"/>
    <x v="3"/>
  </r>
  <r>
    <x v="0"/>
    <s v="CTM"/>
    <s v="Centaurus Metals Limited"/>
    <x v="4"/>
  </r>
  <r>
    <x v="0"/>
    <s v="CTO"/>
    <s v="Citigold Corporation Limited"/>
    <x v="4"/>
  </r>
  <r>
    <x v="0"/>
    <s v="CTP"/>
    <s v="Central Petroleum Limited"/>
    <x v="7"/>
  </r>
  <r>
    <x v="0"/>
    <s v="CTQ"/>
    <s v="Careteq Limited"/>
    <x v="6"/>
  </r>
  <r>
    <x v="0"/>
    <s v="CTT"/>
    <s v="Cettire Limited"/>
    <x v="18"/>
  </r>
  <r>
    <x v="0"/>
    <s v="CTV"/>
    <s v="Colortv Limited"/>
    <x v="20"/>
  </r>
  <r>
    <x v="0"/>
    <s v="CU6"/>
    <s v="Clarity Pharmaceuticals Ltd"/>
    <x v="3"/>
  </r>
  <r>
    <x v="0"/>
    <s v="CUE"/>
    <s v="Cue Energy Resources Limited"/>
    <x v="7"/>
  </r>
  <r>
    <x v="0"/>
    <s v="CUF"/>
    <s v="Cufe Ltd"/>
    <x v="4"/>
  </r>
  <r>
    <x v="0"/>
    <s v="CUL"/>
    <s v="Cullen Resources Limited"/>
    <x v="4"/>
  </r>
  <r>
    <x v="0"/>
    <s v="CUP"/>
    <s v="Countplus Limited"/>
    <x v="9"/>
  </r>
  <r>
    <x v="0"/>
    <s v="CUS"/>
    <s v="Copper Search Limited"/>
    <x v="4"/>
  </r>
  <r>
    <x v="0"/>
    <s v="CUV"/>
    <s v="Clinuvel Pharmaceuticals Limited"/>
    <x v="3"/>
  </r>
  <r>
    <x v="0"/>
    <s v="CVC"/>
    <s v="Cvc Limited"/>
    <x v="13"/>
  </r>
  <r>
    <x v="0"/>
    <s v="CVL"/>
    <s v="Civmec Limited"/>
    <x v="2"/>
  </r>
  <r>
    <x v="0"/>
    <s v="CVN"/>
    <s v="Carnarvon Energy Limited"/>
    <x v="7"/>
  </r>
  <r>
    <x v="0"/>
    <s v="CVR"/>
    <s v="Cavalier Resources Limited"/>
    <x v="4"/>
  </r>
  <r>
    <x v="0"/>
    <s v="CVV"/>
    <s v="Caravel Minerals Limited"/>
    <x v="4"/>
  </r>
  <r>
    <x v="0"/>
    <s v="CVW"/>
    <s v="Clearview Wealth Limited"/>
    <x v="13"/>
  </r>
  <r>
    <x v="0"/>
    <s v="CWL"/>
    <s v="Consolidated Financial Holdings Limited"/>
    <x v="8"/>
  </r>
  <r>
    <x v="0"/>
    <s v="CWP"/>
    <s v="Cedar Woods Properties Limited"/>
    <x v="16"/>
  </r>
  <r>
    <x v="0"/>
    <s v="CWX"/>
    <s v="Carawine Resources Limited"/>
    <x v="4"/>
  </r>
  <r>
    <x v="0"/>
    <s v="CWXN"/>
    <s v="Carawine Resources Limited"/>
    <x v="4"/>
  </r>
  <r>
    <x v="0"/>
    <s v="CWY"/>
    <s v="Cleanaway Waste Management Limited"/>
    <x v="9"/>
  </r>
  <r>
    <x v="0"/>
    <s v="CXL"/>
    <s v="Calix Limited"/>
    <x v="4"/>
  </r>
  <r>
    <x v="0"/>
    <s v="CXM"/>
    <s v="Centrex Limited"/>
    <x v="4"/>
  </r>
  <r>
    <x v="0"/>
    <s v="CXO"/>
    <s v="Core Lithium Ltd"/>
    <x v="4"/>
  </r>
  <r>
    <x v="0"/>
    <s v="CXU"/>
    <s v="Cauldron Energy Limited"/>
    <x v="7"/>
  </r>
  <r>
    <x v="0"/>
    <s v="CXX"/>
    <s v="Cradle Resources Limited"/>
    <x v="4"/>
  </r>
  <r>
    <x v="0"/>
    <s v="CXZ"/>
    <s v="Connexion Telematics Ltd"/>
    <x v="8"/>
  </r>
  <r>
    <x v="0"/>
    <s v="CY5"/>
    <s v="Cygnus Gold Limited"/>
    <x v="4"/>
  </r>
  <r>
    <x v="0"/>
    <s v="CYC"/>
    <s v="Cyclopharm Limited"/>
    <x v="6"/>
  </r>
  <r>
    <x v="0"/>
    <s v="CYG"/>
    <s v="Coventry Group Limited"/>
    <x v="2"/>
  </r>
  <r>
    <x v="0"/>
    <s v="CYL"/>
    <s v="Catalyst Metals Limited"/>
    <x v="4"/>
  </r>
  <r>
    <x v="0"/>
    <s v="CYM"/>
    <s v="Cyprium Metals Limited"/>
    <x v="4"/>
  </r>
  <r>
    <x v="0"/>
    <s v="CYP"/>
    <s v="Cynata Therapeutics Limited"/>
    <x v="3"/>
  </r>
  <r>
    <x v="0"/>
    <s v="CYQ"/>
    <s v="Cycliq Group Ltd"/>
    <x v="23"/>
  </r>
  <r>
    <x v="0"/>
    <s v="CZL"/>
    <s v="Consolidated Zinc Limited"/>
    <x v="4"/>
  </r>
  <r>
    <x v="0"/>
    <s v="CZN"/>
    <s v="Corazon Mining Limited"/>
    <x v="4"/>
  </r>
  <r>
    <x v="0"/>
    <s v="CZR"/>
    <s v="Czr Resources Ltd"/>
    <x v="4"/>
  </r>
  <r>
    <x v="0"/>
    <s v="D2O"/>
    <s v="Duxton Water Limited"/>
    <x v="22"/>
  </r>
  <r>
    <x v="0"/>
    <s v="DAF"/>
    <s v="Discovery Alaska Limited"/>
    <x v="4"/>
  </r>
  <r>
    <x v="0"/>
    <s v="DAL"/>
    <s v="Dalaroo Metals Ltd"/>
    <x v="4"/>
  </r>
  <r>
    <x v="0"/>
    <s v="DBF"/>
    <s v="Duxton Farms Ltd"/>
    <x v="5"/>
  </r>
  <r>
    <x v="0"/>
    <s v="DBI"/>
    <s v="Dalrymple Bay Infrastructure Limited"/>
    <x v="14"/>
  </r>
  <r>
    <x v="0"/>
    <s v="DBO"/>
    <s v="Diablo Resources Limited"/>
    <x v="4"/>
  </r>
  <r>
    <x v="0"/>
    <s v="DC2"/>
    <s v="Dc Two Limited"/>
    <x v="8"/>
  </r>
  <r>
    <x v="0"/>
    <s v="DCC"/>
    <s v="Digitalx Limited"/>
    <x v="8"/>
  </r>
  <r>
    <x v="0"/>
    <s v="DCG"/>
    <s v="Decmil Group Limited"/>
    <x v="2"/>
  </r>
  <r>
    <x v="0"/>
    <s v="DCL"/>
    <s v="Domacom Limited"/>
    <x v="13"/>
  </r>
  <r>
    <x v="0"/>
    <s v="DCN"/>
    <s v="Dacian Gold Limited"/>
    <x v="4"/>
  </r>
  <r>
    <x v="0"/>
    <s v="DCX"/>
    <s v="Discovex Resources Limited"/>
    <x v="4"/>
  </r>
  <r>
    <x v="0"/>
    <s v="DDB"/>
    <s v="Dynamic Group Holdings Limited"/>
    <x v="2"/>
  </r>
  <r>
    <x v="0"/>
    <s v="DDH"/>
    <s v="Ddh1 Limited"/>
    <x v="4"/>
  </r>
  <r>
    <x v="0"/>
    <s v="DDR"/>
    <s v="Dicker Data Limited"/>
    <x v="21"/>
  </r>
  <r>
    <x v="0"/>
    <s v="DDT"/>
    <s v="Datadot Technology Limited"/>
    <x v="17"/>
  </r>
  <r>
    <x v="0"/>
    <s v="DEG"/>
    <s v="De Grey Mining Limited"/>
    <x v="4"/>
  </r>
  <r>
    <x v="0"/>
    <s v="DEL"/>
    <s v="Delorean Corporation Limited"/>
    <x v="22"/>
  </r>
  <r>
    <x v="0"/>
    <s v="DEM"/>
    <s v="De.Mem Limited"/>
    <x v="22"/>
  </r>
  <r>
    <x v="0"/>
    <s v="DES"/>
    <s v="Desoto Resources Limited"/>
    <x v="27"/>
  </r>
  <r>
    <x v="0"/>
    <s v="DEV"/>
    <s v="Devex Resources Limited"/>
    <x v="7"/>
  </r>
  <r>
    <x v="0"/>
    <s v="DEX"/>
    <s v="Duke Exploration Limited"/>
    <x v="4"/>
  </r>
  <r>
    <x v="0"/>
    <s v="DGH"/>
    <s v="Desane Group Holdings Limited"/>
    <x v="16"/>
  </r>
  <r>
    <x v="0"/>
    <s v="DGL"/>
    <s v="Dgl Group Limited"/>
    <x v="4"/>
  </r>
  <r>
    <x v="0"/>
    <s v="DGR"/>
    <s v="Dgr Global Limited"/>
    <x v="4"/>
  </r>
  <r>
    <x v="0"/>
    <s v="DHG"/>
    <s v="Domain Holdings Australia Limited."/>
    <x v="20"/>
  </r>
  <r>
    <x v="0"/>
    <s v="DJW"/>
    <s v="Djerriwarrh Investments Limited"/>
    <x v="19"/>
  </r>
  <r>
    <x v="0"/>
    <s v="DKM"/>
    <s v="Duketon Mining Limited"/>
    <x v="4"/>
  </r>
  <r>
    <x v="0"/>
    <s v="DLM"/>
    <s v="Dominion Minerals Limited"/>
    <x v="3"/>
  </r>
  <r>
    <x v="0"/>
    <s v="DLT"/>
    <s v="Delta Drone International Limited"/>
    <x v="21"/>
  </r>
  <r>
    <x v="0"/>
    <s v="DM1"/>
    <s v="Desert Metals Limited"/>
    <x v="4"/>
  </r>
  <r>
    <x v="0"/>
    <s v="DMC"/>
    <s v="Design Milk Co Limited"/>
    <x v="18"/>
  </r>
  <r>
    <x v="0"/>
    <s v="DME"/>
    <s v="Dome Gold Mines Limited"/>
    <x v="4"/>
  </r>
  <r>
    <x v="0"/>
    <s v="DMG"/>
    <s v="Dragon Mountain Gold Limited"/>
    <x v="4"/>
  </r>
  <r>
    <x v="0"/>
    <s v="DMM"/>
    <s v="Dmc Mining Limited."/>
    <x v="4"/>
  </r>
  <r>
    <x v="0"/>
    <s v="DMP"/>
    <s v="Domino'S Pizza Enterprises Limited"/>
    <x v="10"/>
  </r>
  <r>
    <x v="0"/>
    <s v="DNA"/>
    <s v="Donaco International Limited"/>
    <x v="10"/>
  </r>
  <r>
    <x v="0"/>
    <s v="DNK"/>
    <s v="Danakali Limited"/>
    <x v="4"/>
  </r>
  <r>
    <x v="0"/>
    <s v="DOC"/>
    <s v="Doctor Care Anywhere Group Plc"/>
    <x v="6"/>
  </r>
  <r>
    <x v="0"/>
    <s v="DOR"/>
    <s v="Doriemus Plc"/>
    <x v="7"/>
  </r>
  <r>
    <x v="0"/>
    <s v="DOU"/>
    <s v="Douugh Limited"/>
    <x v="12"/>
  </r>
  <r>
    <x v="0"/>
    <s v="DOW"/>
    <s v="Downer Edi Limited"/>
    <x v="9"/>
  </r>
  <r>
    <x v="0"/>
    <s v="DRA"/>
    <s v="Dra Global Limited"/>
    <x v="2"/>
  </r>
  <r>
    <x v="0"/>
    <s v="DRE"/>
    <s v="Dreadnought Resources Ltd"/>
    <x v="4"/>
  </r>
  <r>
    <x v="0"/>
    <s v="DRM"/>
    <s v="Demetallica Limited"/>
    <x v="4"/>
  </r>
  <r>
    <x v="0"/>
    <s v="DRO"/>
    <s v="Droneshield Limited"/>
    <x v="2"/>
  </r>
  <r>
    <x v="0"/>
    <s v="DRR"/>
    <s v="Deterra Royalties Limited"/>
    <x v="4"/>
  </r>
  <r>
    <x v="0"/>
    <s v="DRX"/>
    <s v="Diatreme Resources Limited"/>
    <x v="4"/>
  </r>
  <r>
    <x v="0"/>
    <s v="DSE"/>
    <s v="Dropsuite Limited"/>
    <x v="8"/>
  </r>
  <r>
    <x v="0"/>
    <s v="DSK"/>
    <s v="Dusk Group Limited"/>
    <x v="18"/>
  </r>
  <r>
    <x v="0"/>
    <s v="DTC"/>
    <s v="Damstra Holdings Limited"/>
    <x v="8"/>
  </r>
  <r>
    <x v="0"/>
    <s v="DTI"/>
    <s v="Dti Group Ltd"/>
    <x v="21"/>
  </r>
  <r>
    <x v="0"/>
    <s v="DTL"/>
    <s v="Data#3 Limited"/>
    <x v="8"/>
  </r>
  <r>
    <x v="0"/>
    <s v="DTM"/>
    <s v="Dart Mining Nl"/>
    <x v="4"/>
  </r>
  <r>
    <x v="0"/>
    <s v="DTR"/>
    <s v="Dateline Resources Limited"/>
    <x v="4"/>
  </r>
  <r>
    <x v="0"/>
    <s v="DTZ"/>
    <s v="Dotz Nano Limited"/>
    <x v="11"/>
  </r>
  <r>
    <x v="0"/>
    <s v="DUB"/>
    <s v="Dubber Corporation Limited"/>
    <x v="8"/>
  </r>
  <r>
    <x v="0"/>
    <s v="DUG"/>
    <s v="Dug Technology Ltd"/>
    <x v="8"/>
  </r>
  <r>
    <x v="0"/>
    <s v="DUI"/>
    <s v="Diversified United Investment Limited"/>
    <x v="19"/>
  </r>
  <r>
    <x v="0"/>
    <s v="DUN"/>
    <s v="Dundas Minerals Limited"/>
    <x v="4"/>
  </r>
  <r>
    <x v="0"/>
    <s v="DUR"/>
    <s v="Duratec Limited"/>
    <x v="2"/>
  </r>
  <r>
    <x v="0"/>
    <s v="DVL"/>
    <s v="Dorsavi Ltd"/>
    <x v="3"/>
  </r>
  <r>
    <x v="0"/>
    <s v="DVP"/>
    <s v="Develop Global Limited"/>
    <x v="4"/>
  </r>
  <r>
    <x v="0"/>
    <s v="DVR"/>
    <s v="Diverger Limited"/>
    <x v="13"/>
  </r>
  <r>
    <x v="0"/>
    <s v="DW8"/>
    <s v="Dw8 Limited"/>
    <x v="18"/>
  </r>
  <r>
    <x v="0"/>
    <s v="DXB"/>
    <s v="Dimerix Limited"/>
    <x v="3"/>
  </r>
  <r>
    <x v="0"/>
    <s v="DXC"/>
    <s v="Dexus Convenience Retail Reit"/>
    <x v="16"/>
  </r>
  <r>
    <x v="0"/>
    <s v="DXI"/>
    <s v="Dexus Industria Reit."/>
    <x v="16"/>
  </r>
  <r>
    <x v="0"/>
    <s v="DXN"/>
    <s v="Dxn Limited"/>
    <x v="8"/>
  </r>
  <r>
    <x v="0"/>
    <s v="DXS"/>
    <s v="Dexus"/>
    <x v="16"/>
  </r>
  <r>
    <x v="0"/>
    <s v="DYL"/>
    <s v="Deep Yellow Limited"/>
    <x v="7"/>
  </r>
  <r>
    <x v="0"/>
    <s v="E25"/>
    <s v="Element 25 Limited"/>
    <x v="4"/>
  </r>
  <r>
    <x v="0"/>
    <s v="E2M"/>
    <s v="E2 Metals Limited"/>
    <x v="4"/>
  </r>
  <r>
    <x v="0"/>
    <s v="E33"/>
    <s v="East 33 Limited.."/>
    <x v="5"/>
  </r>
  <r>
    <x v="0"/>
    <s v="E79"/>
    <s v="E79 Gold Mines Limited"/>
    <x v="4"/>
  </r>
  <r>
    <x v="0"/>
    <s v="EAI"/>
    <s v="Ellerston Asian Investments Limited"/>
    <x v="19"/>
  </r>
  <r>
    <x v="0"/>
    <s v="EAX"/>
    <s v="Energy Action Limited"/>
    <x v="9"/>
  </r>
  <r>
    <x v="0"/>
    <s v="EBG"/>
    <s v="Eumundi Group Limited"/>
    <x v="10"/>
  </r>
  <r>
    <x v="0"/>
    <s v="EBO"/>
    <s v="Ebos Group Limited"/>
    <x v="6"/>
  </r>
  <r>
    <x v="0"/>
    <s v="EBR"/>
    <s v="Ebr Systems Inc."/>
    <x v="6"/>
  </r>
  <r>
    <x v="0"/>
    <s v="ECF"/>
    <s v="Elanor Commercial Property Fund"/>
    <x v="16"/>
  </r>
  <r>
    <x v="0"/>
    <s v="ECG"/>
    <s v="Ecargo Holdings Limited"/>
    <x v="9"/>
  </r>
  <r>
    <x v="0"/>
    <s v="ECL"/>
    <s v="Excelsior Capital Ltd"/>
    <x v="2"/>
  </r>
  <r>
    <x v="0"/>
    <s v="ECP"/>
    <s v="Ecp Emerging Growth Limited"/>
    <x v="19"/>
  </r>
  <r>
    <x v="0"/>
    <s v="ECS"/>
    <s v="Ecs Botanics Holdings Ltd"/>
    <x v="3"/>
  </r>
  <r>
    <x v="0"/>
    <s v="ECT"/>
    <s v="Environmental Clean Technologies Limited."/>
    <x v="9"/>
  </r>
  <r>
    <x v="0"/>
    <s v="ECX"/>
    <s v="Eclipx Group Limited"/>
    <x v="13"/>
  </r>
  <r>
    <x v="0"/>
    <s v="EDC"/>
    <s v="Eildon Capital Group"/>
    <x v="13"/>
  </r>
  <r>
    <x v="0"/>
    <s v="EDE"/>
    <s v="Eden Innovations Ltd"/>
    <x v="7"/>
  </r>
  <r>
    <x v="0"/>
    <s v="EDU"/>
    <s v="Edu Holdings Limited"/>
    <x v="10"/>
  </r>
  <r>
    <x v="0"/>
    <s v="EDV"/>
    <s v="Endeavour Group Limited"/>
    <x v="26"/>
  </r>
  <r>
    <x v="0"/>
    <s v="EEG"/>
    <s v="Empire Energy Group Limited"/>
    <x v="7"/>
  </r>
  <r>
    <x v="0"/>
    <s v="EEL"/>
    <s v="Enrg Elements Ltd"/>
    <x v="4"/>
  </r>
  <r>
    <x v="0"/>
    <s v="EFE"/>
    <s v="Eastern Resources Limited"/>
    <x v="4"/>
  </r>
  <r>
    <x v="0"/>
    <s v="EGG"/>
    <s v="Enero Group Limited"/>
    <x v="20"/>
  </r>
  <r>
    <x v="0"/>
    <s v="EGH"/>
    <s v="Eureka Group Holdings Limited"/>
    <x v="16"/>
  </r>
  <r>
    <x v="0"/>
    <s v="EGL"/>
    <s v="Environmental Group Limited (The)"/>
    <x v="2"/>
  </r>
  <r>
    <x v="0"/>
    <s v="EGN"/>
    <s v="Engenco Limited"/>
    <x v="2"/>
  </r>
  <r>
    <x v="0"/>
    <s v="EGR"/>
    <s v="Ecograf Limited"/>
    <x v="4"/>
  </r>
  <r>
    <x v="0"/>
    <s v="EGY"/>
    <s v="Energy Technologies Limited"/>
    <x v="2"/>
  </r>
  <r>
    <x v="0"/>
    <s v="EHE"/>
    <s v="Estia Health Limited"/>
    <x v="6"/>
  </r>
  <r>
    <x v="0"/>
    <s v="EHL"/>
    <s v="Emeco Holdings Limited"/>
    <x v="2"/>
  </r>
  <r>
    <x v="0"/>
    <s v="EIQ"/>
    <s v="Echoiq Limited"/>
    <x v="8"/>
  </r>
  <r>
    <x v="0"/>
    <s v="EL8"/>
    <s v="Elevate Uranium Ltd"/>
    <x v="7"/>
  </r>
  <r>
    <x v="0"/>
    <s v="ELD"/>
    <s v="Elders Limited"/>
    <x v="5"/>
  </r>
  <r>
    <x v="0"/>
    <s v="ELE"/>
    <s v="Elmore Ltd"/>
    <x v="4"/>
  </r>
  <r>
    <x v="0"/>
    <s v="ELO"/>
    <s v="Elmo Software Limited"/>
    <x v="8"/>
  </r>
  <r>
    <x v="0"/>
    <s v="ELS"/>
    <s v="Elsight Limited"/>
    <x v="21"/>
  </r>
  <r>
    <x v="0"/>
    <s v="ELT"/>
    <s v="Elementos Limited"/>
    <x v="4"/>
  </r>
  <r>
    <x v="0"/>
    <s v="EM1"/>
    <s v="Emerge Gaming Limited"/>
    <x v="20"/>
  </r>
  <r>
    <x v="0"/>
    <s v="EM2"/>
    <s v="Eagle Mountain Mining Limited"/>
    <x v="4"/>
  </r>
  <r>
    <x v="0"/>
    <s v="EMB"/>
    <s v="Embelton Limited"/>
    <x v="2"/>
  </r>
  <r>
    <x v="0"/>
    <s v="EMD"/>
    <s v="Emyria Limited"/>
    <x v="6"/>
  </r>
  <r>
    <x v="0"/>
    <s v="EME"/>
    <s v="Energy Metals Ltd"/>
    <x v="7"/>
  </r>
  <r>
    <x v="0"/>
    <s v="EMH"/>
    <s v="European Metals Holdings Limited"/>
    <x v="4"/>
  </r>
  <r>
    <x v="0"/>
    <s v="EML"/>
    <s v="Eml Payments Limited"/>
    <x v="8"/>
  </r>
  <r>
    <x v="0"/>
    <s v="EMN"/>
    <s v="Euro Manganese Inc"/>
    <x v="4"/>
  </r>
  <r>
    <x v="0"/>
    <s v="EMP"/>
    <s v="Emperor Energy Limited"/>
    <x v="7"/>
  </r>
  <r>
    <x v="0"/>
    <s v="EMR"/>
    <s v="Emerald Resources Nl"/>
    <x v="4"/>
  </r>
  <r>
    <x v="0"/>
    <s v="EMS"/>
    <s v="Eastern Metals Limited"/>
    <x v="4"/>
  </r>
  <r>
    <x v="0"/>
    <s v="EMT"/>
    <s v="Emetals Limited"/>
    <x v="19"/>
  </r>
  <r>
    <x v="0"/>
    <s v="EMU"/>
    <s v="Emu Nl"/>
    <x v="4"/>
  </r>
  <r>
    <x v="0"/>
    <s v="EMUCA"/>
    <s v="Emu Nl"/>
    <x v="4"/>
  </r>
  <r>
    <x v="0"/>
    <s v="EMV"/>
    <s v="Emvision Medical Devices Ltd"/>
    <x v="6"/>
  </r>
  <r>
    <x v="0"/>
    <s v="ENA"/>
    <s v="Ensurance Ltd"/>
    <x v="24"/>
  </r>
  <r>
    <x v="0"/>
    <s v="ENN"/>
    <s v="Elanor Investors Group"/>
    <x v="10"/>
  </r>
  <r>
    <x v="0"/>
    <s v="ENR"/>
    <s v="Encounter Resources Limited"/>
    <x v="4"/>
  </r>
  <r>
    <x v="0"/>
    <s v="ENT"/>
    <s v="Enterprise Metals Limited"/>
    <x v="4"/>
  </r>
  <r>
    <x v="0"/>
    <s v="ENV"/>
    <s v="Enova Mining Limited"/>
    <x v="4"/>
  </r>
  <r>
    <x v="0"/>
    <s v="ENX"/>
    <s v="Enegex Limited"/>
    <x v="4"/>
  </r>
  <r>
    <x v="0"/>
    <s v="EOF"/>
    <s v="Ecofibre Limited"/>
    <x v="3"/>
  </r>
  <r>
    <x v="0"/>
    <s v="EOL"/>
    <s v="Energy One Limited"/>
    <x v="8"/>
  </r>
  <r>
    <x v="0"/>
    <s v="EOS"/>
    <s v="Electro Optic Systems Holdings Limited"/>
    <x v="2"/>
  </r>
  <r>
    <x v="0"/>
    <s v="EP1"/>
    <s v="E&amp;P Financial Group Limited"/>
    <x v="13"/>
  </r>
  <r>
    <x v="0"/>
    <s v="EPM"/>
    <s v="Eclipse Metals Limited."/>
    <x v="7"/>
  </r>
  <r>
    <x v="0"/>
    <s v="EPN"/>
    <s v="Epsilon Healthcare Limited"/>
    <x v="3"/>
  </r>
  <r>
    <x v="0"/>
    <s v="EPX"/>
    <s v="Ep&amp;T Global Limited"/>
    <x v="8"/>
  </r>
  <r>
    <x v="0"/>
    <s v="EPY"/>
    <s v="Earlypay Ltd"/>
    <x v="13"/>
  </r>
  <r>
    <x v="0"/>
    <s v="EQE"/>
    <s v="Equus Mining Limited"/>
    <x v="4"/>
  </r>
  <r>
    <x v="0"/>
    <s v="EQN"/>
    <s v="Equinox Resources Limited."/>
    <x v="4"/>
  </r>
  <r>
    <x v="0"/>
    <s v="EQR"/>
    <s v="Eq Resources Limited"/>
    <x v="4"/>
  </r>
  <r>
    <x v="0"/>
    <s v="EQS"/>
    <s v="Equity Story Group Ltd"/>
    <x v="13"/>
  </r>
  <r>
    <x v="0"/>
    <s v="EQT"/>
    <s v="Eqt Holdings Limited"/>
    <x v="13"/>
  </r>
  <r>
    <x v="0"/>
    <s v="EQX"/>
    <s v="Equatorial Resources Limited"/>
    <x v="4"/>
  </r>
  <r>
    <x v="0"/>
    <s v="ERA"/>
    <s v="Energy Resources Of Australia Limited"/>
    <x v="7"/>
  </r>
  <r>
    <x v="0"/>
    <s v="ERD"/>
    <s v="Eroad Limited"/>
    <x v="21"/>
  </r>
  <r>
    <x v="0"/>
    <s v="ERG"/>
    <s v="Eneco Refresh Ltd"/>
    <x v="5"/>
  </r>
  <r>
    <x v="0"/>
    <s v="ERL"/>
    <s v="Empire Resources Limited"/>
    <x v="4"/>
  </r>
  <r>
    <x v="0"/>
    <s v="ERM"/>
    <s v="Emmerson Resources Limited"/>
    <x v="4"/>
  </r>
  <r>
    <x v="0"/>
    <s v="ERW"/>
    <s v="Errawarra Resources Ltd"/>
    <x v="4"/>
  </r>
  <r>
    <x v="0"/>
    <s v="ESK"/>
    <s v="Etherstack Plc"/>
    <x v="8"/>
  </r>
  <r>
    <x v="0"/>
    <s v="ESR"/>
    <s v="Estrella Resources Limited"/>
    <x v="4"/>
  </r>
  <r>
    <x v="0"/>
    <s v="ESS"/>
    <s v="Essential Metals Limited"/>
    <x v="4"/>
  </r>
  <r>
    <x v="0"/>
    <s v="ETM"/>
    <s v="Energy Transition Minerals Ltd"/>
    <x v="4"/>
  </r>
  <r>
    <x v="0"/>
    <s v="EUR"/>
    <s v="European Lithium Limited"/>
    <x v="4"/>
  </r>
  <r>
    <x v="0"/>
    <s v="EV1"/>
    <s v="Evolution Energy Minerals Limited"/>
    <x v="4"/>
  </r>
  <r>
    <x v="0"/>
    <s v="EVE"/>
    <s v="Eve Health Group Limited."/>
    <x v="13"/>
  </r>
  <r>
    <x v="0"/>
    <s v="EVN"/>
    <s v="Evolution Mining Limited"/>
    <x v="4"/>
  </r>
  <r>
    <x v="0"/>
    <s v="EVO"/>
    <s v="Embark Education Limited"/>
    <x v="10"/>
  </r>
  <r>
    <x v="0"/>
    <s v="EVR"/>
    <s v="Ev Resources Ltd"/>
    <x v="4"/>
  </r>
  <r>
    <x v="0"/>
    <s v="EVS"/>
    <s v="Envirosuite Limited"/>
    <x v="8"/>
  </r>
  <r>
    <x v="0"/>
    <s v="EVT"/>
    <s v="Evt Limited"/>
    <x v="20"/>
  </r>
  <r>
    <x v="0"/>
    <s v="EVZ"/>
    <s v="Evz Limited"/>
    <x v="2"/>
  </r>
  <r>
    <x v="0"/>
    <s v="EWC"/>
    <s v="Energy World Corporation Ltd"/>
    <x v="22"/>
  </r>
  <r>
    <x v="0"/>
    <s v="EX1"/>
    <s v="Exopharm Limited"/>
    <x v="3"/>
  </r>
  <r>
    <x v="0"/>
    <s v="EXL"/>
    <s v="Elixinol Wellness Limited"/>
    <x v="25"/>
  </r>
  <r>
    <x v="0"/>
    <s v="EXP"/>
    <s v="Experience Co Limited"/>
    <x v="10"/>
  </r>
  <r>
    <x v="0"/>
    <s v="EXR"/>
    <s v="Elixir Energy Limited"/>
    <x v="7"/>
  </r>
  <r>
    <x v="0"/>
    <s v="EYE"/>
    <s v="Nova Eye Medical Limited"/>
    <x v="6"/>
  </r>
  <r>
    <x v="0"/>
    <s v="EZL"/>
    <s v="Euroz Hartleys Group Limited"/>
    <x v="13"/>
  </r>
  <r>
    <x v="0"/>
    <s v="EZZ"/>
    <s v="Ezz Life Science Holdings Limited"/>
    <x v="18"/>
  </r>
  <r>
    <x v="0"/>
    <s v="FAL"/>
    <s v="Falcon Metals Ltd"/>
    <x v="4"/>
  </r>
  <r>
    <x v="0"/>
    <s v="FAR"/>
    <s v="Far Limited"/>
    <x v="7"/>
  </r>
  <r>
    <x v="0"/>
    <s v="FAU"/>
    <s v="First Au Limited"/>
    <x v="4"/>
  </r>
  <r>
    <x v="0"/>
    <s v="FBR"/>
    <s v="Fbr Ltd"/>
    <x v="2"/>
  </r>
  <r>
    <x v="0"/>
    <s v="FBU"/>
    <s v="Fletcher Building Limited"/>
    <x v="4"/>
  </r>
  <r>
    <x v="0"/>
    <s v="FCL"/>
    <s v="Fineos Corporation Holdings Plc"/>
    <x v="8"/>
  </r>
  <r>
    <x v="0"/>
    <s v="FCT"/>
    <s v="Firstwave Cloud Technology Limited"/>
    <x v="8"/>
  </r>
  <r>
    <x v="0"/>
    <s v="FDR"/>
    <s v="Finder Energy Holdings Limited"/>
    <x v="7"/>
  </r>
  <r>
    <x v="0"/>
    <s v="FDV"/>
    <s v="Frontier Digital Ventures Limited"/>
    <x v="20"/>
  </r>
  <r>
    <x v="0"/>
    <s v="FEG"/>
    <s v="Far East Gold Ltd"/>
    <x v="4"/>
  </r>
  <r>
    <x v="0"/>
    <s v="FEX"/>
    <s v="Fenix Resources Ltd"/>
    <x v="4"/>
  </r>
  <r>
    <x v="0"/>
    <s v="FFF"/>
    <s v="Forbidden Foods Limited"/>
    <x v="5"/>
  </r>
  <r>
    <x v="0"/>
    <s v="FFG"/>
    <s v="Fatfish Group Limited"/>
    <x v="13"/>
  </r>
  <r>
    <x v="0"/>
    <s v="FFI"/>
    <s v="Ffi Holdings Limited"/>
    <x v="5"/>
  </r>
  <r>
    <x v="0"/>
    <s v="FFT"/>
    <s v="Future First Technologies Ltd"/>
    <x v="9"/>
  </r>
  <r>
    <x v="0"/>
    <s v="FFX"/>
    <s v="Firefinch Limited"/>
    <x v="4"/>
  </r>
  <r>
    <x v="0"/>
    <s v="FG1"/>
    <s v="Flynn Gold Limited"/>
    <x v="4"/>
  </r>
  <r>
    <x v="0"/>
    <s v="FGG"/>
    <s v="Future Generation Global Investment Company Limited"/>
    <x v="19"/>
  </r>
  <r>
    <x v="0"/>
    <s v="FGL"/>
    <s v="Frugl Group Limited"/>
    <x v="8"/>
  </r>
  <r>
    <x v="0"/>
    <s v="FGR"/>
    <s v="First Graphene Limited"/>
    <x v="4"/>
  </r>
  <r>
    <x v="0"/>
    <s v="FGX"/>
    <s v="Future Generation Investment Company Limited"/>
    <x v="19"/>
  </r>
  <r>
    <x v="0"/>
    <s v="FHE"/>
    <s v="Frontier Energy Limited"/>
    <x v="4"/>
  </r>
  <r>
    <x v="0"/>
    <s v="FHS"/>
    <s v="Freehill Mining Limited."/>
    <x v="4"/>
  </r>
  <r>
    <x v="0"/>
    <s v="FID"/>
    <s v="Fiducian Group Limited"/>
    <x v="13"/>
  </r>
  <r>
    <x v="0"/>
    <s v="FIJ"/>
    <s v="Fiji Kava Limited"/>
    <x v="25"/>
  </r>
  <r>
    <x v="0"/>
    <s v="FIN"/>
    <s v="Fin Resources Limited"/>
    <x v="4"/>
  </r>
  <r>
    <x v="0"/>
    <s v="FLC"/>
    <s v="Fluence Corporation Limited"/>
    <x v="2"/>
  </r>
  <r>
    <x v="0"/>
    <s v="FLN"/>
    <s v="Freelancer Limited"/>
    <x v="9"/>
  </r>
  <r>
    <x v="0"/>
    <s v="FLT"/>
    <s v="Flight Centre Travel Group Limited"/>
    <x v="10"/>
  </r>
  <r>
    <x v="0"/>
    <s v="FLX"/>
    <s v="Felix Group Holdings Ltd"/>
    <x v="8"/>
  </r>
  <r>
    <x v="0"/>
    <s v="FME"/>
    <s v="Future Metals Nl"/>
    <x v="7"/>
  </r>
  <r>
    <x v="0"/>
    <s v="FMG"/>
    <s v="Fortescue Metals Group Ltd"/>
    <x v="4"/>
  </r>
  <r>
    <x v="0"/>
    <s v="FML"/>
    <s v="Focus Minerals Ltd"/>
    <x v="4"/>
  </r>
  <r>
    <x v="0"/>
    <s v="FMS"/>
    <s v="Flinders Mines Limited"/>
    <x v="4"/>
  </r>
  <r>
    <x v="0"/>
    <s v="FND"/>
    <s v="Findi Limited"/>
    <x v="8"/>
  </r>
  <r>
    <x v="0"/>
    <s v="FNX"/>
    <s v="Finexia Financial Group Limited"/>
    <x v="13"/>
  </r>
  <r>
    <x v="0"/>
    <s v="FOD"/>
    <s v="The Food Revolution Group Limited"/>
    <x v="5"/>
  </r>
  <r>
    <x v="0"/>
    <s v="FOR"/>
    <s v="Forager Australian Shares Fund"/>
    <x v="19"/>
  </r>
  <r>
    <x v="0"/>
    <s v="FOS"/>
    <s v="Fos Capital Ltd"/>
    <x v="2"/>
  </r>
  <r>
    <x v="0"/>
    <s v="FPC"/>
    <s v="Fat Prophets Global Contrarian Fund Ltd"/>
    <x v="19"/>
  </r>
  <r>
    <x v="0"/>
    <s v="FPH"/>
    <s v="Fisher &amp; Paykel Healthcare Corporation Limited"/>
    <x v="6"/>
  </r>
  <r>
    <x v="0"/>
    <s v="FPP"/>
    <s v="Fat Prophets Global Property Fund"/>
    <x v="19"/>
  </r>
  <r>
    <x v="0"/>
    <s v="FRB"/>
    <s v="Firebird Metals Limited"/>
    <x v="4"/>
  </r>
  <r>
    <x v="0"/>
    <s v="FRE"/>
    <s v="Firebrick Pharma Limited"/>
    <x v="3"/>
  </r>
  <r>
    <x v="0"/>
    <s v="FRI"/>
    <s v="Finbar Group Limited"/>
    <x v="16"/>
  </r>
  <r>
    <x v="0"/>
    <s v="FRM"/>
    <s v="Farm Pride Foods Limited"/>
    <x v="5"/>
  </r>
  <r>
    <x v="0"/>
    <s v="FRS"/>
    <s v="Forrestania Resources Limited"/>
    <x v="4"/>
  </r>
  <r>
    <x v="0"/>
    <s v="FRX"/>
    <s v="Flexiroam Limited"/>
    <x v="12"/>
  </r>
  <r>
    <x v="0"/>
    <s v="FSA"/>
    <s v="Fsa Group Limited"/>
    <x v="13"/>
  </r>
  <r>
    <x v="0"/>
    <s v="FSF"/>
    <s v="Fonterra Shareholders' Fund"/>
    <x v="5"/>
  </r>
  <r>
    <x v="0"/>
    <s v="FSG"/>
    <s v="Field Solutions Holdings Limited"/>
    <x v="12"/>
  </r>
  <r>
    <x v="0"/>
    <s v="FSI"/>
    <s v="Flagship Investments Limited"/>
    <x v="19"/>
  </r>
  <r>
    <x v="0"/>
    <s v="FTC"/>
    <s v="Fintech Chain Limited"/>
    <x v="8"/>
  </r>
  <r>
    <x v="0"/>
    <s v="FTL"/>
    <s v="Firetail Resources Limited"/>
    <x v="4"/>
  </r>
  <r>
    <x v="0"/>
    <s v="FTZ"/>
    <s v="Fertoz Limited"/>
    <x v="4"/>
  </r>
  <r>
    <x v="0"/>
    <s v="FWD"/>
    <s v="Fleetwood Limited"/>
    <x v="23"/>
  </r>
  <r>
    <x v="0"/>
    <s v="FXG"/>
    <s v="Felix Gold Limited"/>
    <x v="4"/>
  </r>
  <r>
    <x v="0"/>
    <s v="FYI"/>
    <s v="Fyi Resources Limited"/>
    <x v="4"/>
  </r>
  <r>
    <x v="0"/>
    <s v="FZO"/>
    <s v="Family Zone Cyber Safety Limited"/>
    <x v="8"/>
  </r>
  <r>
    <x v="0"/>
    <s v="FZR"/>
    <s v="Fitzroy River Corporation Ltd"/>
    <x v="7"/>
  </r>
  <r>
    <x v="0"/>
    <s v="G1A"/>
    <s v="Galena Mining Limited"/>
    <x v="4"/>
  </r>
  <r>
    <x v="0"/>
    <s v="G50"/>
    <s v="Gold 50 Limited"/>
    <x v="4"/>
  </r>
  <r>
    <x v="0"/>
    <s v="G6M"/>
    <s v="Group 6 Metals Limited"/>
    <x v="4"/>
  </r>
  <r>
    <x v="0"/>
    <s v="G88"/>
    <s v="Golden Mile Resources Ltd"/>
    <x v="4"/>
  </r>
  <r>
    <x v="0"/>
    <s v="GAL"/>
    <s v="Galileo Mining Ltd"/>
    <x v="4"/>
  </r>
  <r>
    <x v="0"/>
    <s v="GAP"/>
    <s v="Gale Pacific Limited"/>
    <x v="23"/>
  </r>
  <r>
    <x v="0"/>
    <s v="GAS"/>
    <s v="State Gas Limited"/>
    <x v="7"/>
  </r>
  <r>
    <x v="0"/>
    <s v="GBE"/>
    <s v="Globe Metals &amp; Mining Limited"/>
    <x v="4"/>
  </r>
  <r>
    <x v="0"/>
    <s v="GBR"/>
    <s v="Great Boulder Resources Limited"/>
    <x v="4"/>
  </r>
  <r>
    <x v="0"/>
    <s v="GBZ"/>
    <s v="Gbm Resources Limited"/>
    <x v="4"/>
  </r>
  <r>
    <x v="0"/>
    <s v="GC1"/>
    <s v="Glennon Small Companies Limited"/>
    <x v="19"/>
  </r>
  <r>
    <x v="0"/>
    <s v="GCI"/>
    <s v="Gryphon Capital Income Trust"/>
    <x v="19"/>
  </r>
  <r>
    <x v="0"/>
    <s v="GCR"/>
    <s v="Golden Cross Resources Ltd"/>
    <x v="4"/>
  </r>
  <r>
    <x v="0"/>
    <s v="GCX"/>
    <s v="Gcx Metals Limited"/>
    <x v="7"/>
  </r>
  <r>
    <x v="0"/>
    <s v="GCY"/>
    <s v="Gascoyne Resources Limited"/>
    <x v="4"/>
  </r>
  <r>
    <x v="0"/>
    <s v="GDA"/>
    <s v="Good Drinks Australia Ltd"/>
    <x v="5"/>
  </r>
  <r>
    <x v="0"/>
    <s v="GDC"/>
    <s v="Global Data Centre Group"/>
    <x v="19"/>
  </r>
  <r>
    <x v="0"/>
    <s v="GDF"/>
    <s v="Garda Property Group"/>
    <x v="16"/>
  </r>
  <r>
    <x v="0"/>
    <s v="GDG"/>
    <s v="Generation Development Group Limited"/>
    <x v="24"/>
  </r>
  <r>
    <x v="0"/>
    <s v="GDI"/>
    <s v="Gdi Property Group"/>
    <x v="16"/>
  </r>
  <r>
    <x v="0"/>
    <s v="GED"/>
    <s v="Golden Deeps Limited."/>
    <x v="4"/>
  </r>
  <r>
    <x v="0"/>
    <s v="GEM"/>
    <s v="G8 Education Limited"/>
    <x v="10"/>
  </r>
  <r>
    <x v="0"/>
    <s v="GEN"/>
    <s v="Genmin Limited"/>
    <x v="4"/>
  </r>
  <r>
    <x v="0"/>
    <s v="GES"/>
    <s v="Genesis Resources Limited"/>
    <x v="4"/>
  </r>
  <r>
    <x v="0"/>
    <s v="GFL"/>
    <s v="Global Masters Fund Limited"/>
    <x v="19"/>
  </r>
  <r>
    <x v="0"/>
    <s v="GFN"/>
    <s v="Gefen International A.I. Ltd"/>
    <x v="18"/>
  </r>
  <r>
    <x v="0"/>
    <s v="GGE"/>
    <s v="Grand Gulf Energy Limited"/>
    <x v="7"/>
  </r>
  <r>
    <x v="0"/>
    <s v="GGX"/>
    <s v="Gas2Grid Limited"/>
    <x v="7"/>
  </r>
  <r>
    <x v="0"/>
    <s v="GIB"/>
    <s v="Gibb River Diamonds Limited"/>
    <x v="4"/>
  </r>
  <r>
    <x v="0"/>
    <s v="GL1"/>
    <s v="Global Lithium Resources Limited"/>
    <x v="4"/>
  </r>
  <r>
    <x v="0"/>
    <s v="GLA"/>
    <s v="Gladiator Resources Limited"/>
    <x v="4"/>
  </r>
  <r>
    <x v="0"/>
    <s v="GLB"/>
    <s v="Globe International Limited"/>
    <x v="23"/>
  </r>
  <r>
    <x v="0"/>
    <s v="GLE"/>
    <s v="Glg Corp Ltd"/>
    <x v="23"/>
  </r>
  <r>
    <x v="0"/>
    <s v="GLH"/>
    <s v="Global Health Limited"/>
    <x v="6"/>
  </r>
  <r>
    <x v="0"/>
    <s v="GLL"/>
    <s v="Galilee Energy Limited"/>
    <x v="7"/>
  </r>
  <r>
    <x v="0"/>
    <s v="GLN"/>
    <s v="Galan Lithium Limited"/>
    <x v="4"/>
  </r>
  <r>
    <x v="0"/>
    <s v="GLV"/>
    <s v="Global Oil &amp; Gas Limited"/>
    <x v="7"/>
  </r>
  <r>
    <x v="0"/>
    <s v="GMA"/>
    <s v="Genworth Mortgage Insurance Australia Limited"/>
    <x v="15"/>
  </r>
  <r>
    <x v="0"/>
    <s v="GMD"/>
    <s v="Genesis Minerals Limited"/>
    <x v="4"/>
  </r>
  <r>
    <x v="0"/>
    <s v="GME"/>
    <s v="Gme Resources Limited"/>
    <x v="4"/>
  </r>
  <r>
    <x v="0"/>
    <s v="GMG"/>
    <s v="Goodman Group"/>
    <x v="16"/>
  </r>
  <r>
    <x v="0"/>
    <s v="GML"/>
    <s v="Gateway Mining Limited"/>
    <x v="4"/>
  </r>
  <r>
    <x v="0"/>
    <s v="GMN"/>
    <s v="Gold Mountain Limited"/>
    <x v="4"/>
  </r>
  <r>
    <x v="0"/>
    <s v="GMR"/>
    <s v="Golden Rim Resources Ltd"/>
    <x v="4"/>
  </r>
  <r>
    <x v="0"/>
    <s v="GNC"/>
    <s v="Graincorp Limited"/>
    <x v="26"/>
  </r>
  <r>
    <x v="0"/>
    <s v="GNE"/>
    <s v="Genesis Energy Limited"/>
    <x v="22"/>
  </r>
  <r>
    <x v="0"/>
    <s v="GNG"/>
    <s v="Gr Engineering Services Limited"/>
    <x v="4"/>
  </r>
  <r>
    <x v="0"/>
    <s v="GNM"/>
    <s v="Great Northern Minerals Limited"/>
    <x v="4"/>
  </r>
  <r>
    <x v="0"/>
    <s v="GNP"/>
    <s v="Genusplus Group Ltd"/>
    <x v="2"/>
  </r>
  <r>
    <x v="0"/>
    <s v="GNX"/>
    <s v="Genex Power Limited"/>
    <x v="22"/>
  </r>
  <r>
    <x v="0"/>
    <s v="GO2"/>
    <s v="The Go2 People Ltd"/>
    <x v="9"/>
  </r>
  <r>
    <x v="0"/>
    <s v="GOR"/>
    <s v="Gold Road Resources Limited"/>
    <x v="4"/>
  </r>
  <r>
    <x v="0"/>
    <s v="GOW"/>
    <s v="Gowing Bros Limited"/>
    <x v="13"/>
  </r>
  <r>
    <x v="0"/>
    <s v="GOZ"/>
    <s v="Growthpoint Properties Australia"/>
    <x v="16"/>
  </r>
  <r>
    <x v="0"/>
    <s v="GPR"/>
    <s v="Geopacific Resources Ltd"/>
    <x v="4"/>
  </r>
  <r>
    <x v="0"/>
    <s v="GPS"/>
    <s v="Gps Alliance Holdings Limited"/>
    <x v="16"/>
  </r>
  <r>
    <x v="0"/>
    <s v="GPT"/>
    <s v="Gpt Group"/>
    <x v="16"/>
  </r>
  <r>
    <x v="0"/>
    <s v="GQG"/>
    <s v="Gqg Partners Inc."/>
    <x v="13"/>
  </r>
  <r>
    <x v="0"/>
    <s v="GRE"/>
    <s v="Greentech Metals Limited"/>
    <x v="4"/>
  </r>
  <r>
    <x v="0"/>
    <s v="GRL"/>
    <s v="Godolphin Resources Limited"/>
    <x v="4"/>
  </r>
  <r>
    <x v="0"/>
    <s v="GRR"/>
    <s v="Grange Resources Limited."/>
    <x v="4"/>
  </r>
  <r>
    <x v="0"/>
    <s v="GRV"/>
    <s v="Greenvale Mining Ltd"/>
    <x v="7"/>
  </r>
  <r>
    <x v="0"/>
    <s v="GRX"/>
    <s v="Greenx Metals Limited"/>
    <x v="4"/>
  </r>
  <r>
    <x v="0"/>
    <s v="GSM"/>
    <s v="Golden State Mining Limited"/>
    <x v="4"/>
  </r>
  <r>
    <x v="0"/>
    <s v="GSN"/>
    <s v="Great Southern Mining Limited"/>
    <x v="4"/>
  </r>
  <r>
    <x v="0"/>
    <s v="GSR"/>
    <s v="Greenstone Resources Limited"/>
    <x v="4"/>
  </r>
  <r>
    <x v="0"/>
    <s v="GSS"/>
    <s v="Genetic Signatures Limited"/>
    <x v="3"/>
  </r>
  <r>
    <x v="0"/>
    <s v="GT1"/>
    <s v="Green Technology Metals Limited"/>
    <x v="4"/>
  </r>
  <r>
    <x v="0"/>
    <s v="GTE"/>
    <s v="Great Western Exploration Limited."/>
    <x v="4"/>
  </r>
  <r>
    <x v="0"/>
    <s v="GTG"/>
    <s v="Genetic Technologies Limited"/>
    <x v="3"/>
  </r>
  <r>
    <x v="0"/>
    <s v="GTI"/>
    <s v="Gratifii Limited"/>
    <x v="8"/>
  </r>
  <r>
    <x v="0"/>
    <s v="GTK"/>
    <s v="Gentrack Group Limited"/>
    <x v="8"/>
  </r>
  <r>
    <x v="0"/>
    <s v="GTM"/>
    <s v="Greentech Minerals Ltd"/>
    <x v="11"/>
  </r>
  <r>
    <x v="0"/>
    <s v="GTN"/>
    <s v="Gtn Limited"/>
    <x v="20"/>
  </r>
  <r>
    <x v="0"/>
    <s v="GTR"/>
    <s v="Gti Energy Ltd"/>
    <x v="4"/>
  </r>
  <r>
    <x v="0"/>
    <s v="GUD"/>
    <s v="G.U.D. Holdings Limited"/>
    <x v="17"/>
  </r>
  <r>
    <x v="0"/>
    <s v="GUL"/>
    <s v="Gullewa Limited"/>
    <x v="4"/>
  </r>
  <r>
    <x v="0"/>
    <s v="GVF"/>
    <s v="Global Value Fund Limited"/>
    <x v="19"/>
  </r>
  <r>
    <x v="0"/>
    <s v="GW1"/>
    <s v="Greenwing Resources Ltd"/>
    <x v="4"/>
  </r>
  <r>
    <x v="0"/>
    <s v="GWA"/>
    <s v="Gwa Group Limited."/>
    <x v="2"/>
  </r>
  <r>
    <x v="0"/>
    <s v="GWR"/>
    <s v="Gwr Group Limited"/>
    <x v="4"/>
  </r>
  <r>
    <x v="0"/>
    <s v="H2G"/>
    <s v="Greenhy2 Limited"/>
    <x v="9"/>
  </r>
  <r>
    <x v="0"/>
    <s v="HAL"/>
    <s v="Halo Technologies Holdings Ltd"/>
    <x v="13"/>
  </r>
  <r>
    <x v="0"/>
    <s v="HAR"/>
    <s v="Haranga Resources Limited."/>
    <x v="4"/>
  </r>
  <r>
    <x v="0"/>
    <s v="HAS"/>
    <s v="Hastings Technology Metals Ltd"/>
    <x v="4"/>
  </r>
  <r>
    <x v="0"/>
    <s v="HAV"/>
    <s v="Havilah Resources Limited"/>
    <x v="4"/>
  </r>
  <r>
    <x v="0"/>
    <s v="HAW"/>
    <s v="Hawthorn Resources Limited"/>
    <x v="4"/>
  </r>
  <r>
    <x v="0"/>
    <s v="HCD"/>
    <s v="Hydrocarbon Dynamics Limited"/>
    <x v="7"/>
  </r>
  <r>
    <x v="0"/>
    <s v="HCF"/>
    <s v="H&amp;G High Conviction Limited"/>
    <x v="19"/>
  </r>
  <r>
    <x v="0"/>
    <s v="HCH"/>
    <s v="Hot Chili Limited"/>
    <x v="4"/>
  </r>
  <r>
    <x v="0"/>
    <s v="HCT"/>
    <s v="Holista Colltech Limited"/>
    <x v="25"/>
  </r>
  <r>
    <x v="0"/>
    <s v="HCW"/>
    <s v="Healthco Healthcare And Wellness Reit"/>
    <x v="16"/>
  </r>
  <r>
    <x v="0"/>
    <s v="HDN"/>
    <s v="Homeco Daily Needs Reit"/>
    <x v="16"/>
  </r>
  <r>
    <x v="0"/>
    <s v="HE8"/>
    <s v="Helios Energy Ltd"/>
    <x v="7"/>
  </r>
  <r>
    <x v="0"/>
    <s v="HFR"/>
    <s v="Highfield Resources Limited"/>
    <x v="4"/>
  </r>
  <r>
    <x v="0"/>
    <s v="HFY"/>
    <s v="Hubify Limited"/>
    <x v="12"/>
  </r>
  <r>
    <x v="0"/>
    <s v="HGH"/>
    <s v="Heartland Group Holdings Limited"/>
    <x v="15"/>
  </r>
  <r>
    <x v="0"/>
    <s v="HGL"/>
    <s v="Hudson Investment Group Limited"/>
    <x v="16"/>
  </r>
  <r>
    <x v="0"/>
    <s v="HGO"/>
    <s v="Hillgrove Resources Limited"/>
    <x v="4"/>
  </r>
  <r>
    <x v="0"/>
    <s v="HGV"/>
    <s v="Hygrovest Limited"/>
    <x v="19"/>
  </r>
  <r>
    <x v="0"/>
    <s v="HHI"/>
    <s v="Health House International Limited"/>
    <x v="6"/>
  </r>
  <r>
    <x v="0"/>
    <s v="HHR"/>
    <s v="Hartshead Resources Nl"/>
    <x v="7"/>
  </r>
  <r>
    <x v="0"/>
    <s v="HIL"/>
    <s v="Hills Limited"/>
    <x v="21"/>
  </r>
  <r>
    <x v="0"/>
    <s v="HIO"/>
    <s v="Hawsons Iron Ltd"/>
    <x v="4"/>
  </r>
  <r>
    <x v="0"/>
    <s v="HIQ"/>
    <s v="Hitiq Limited"/>
    <x v="6"/>
  </r>
  <r>
    <x v="0"/>
    <s v="HIT"/>
    <s v="Hitech Group Australia Limited"/>
    <x v="9"/>
  </r>
  <r>
    <x v="0"/>
    <s v="HLA"/>
    <s v="Healthia Limited"/>
    <x v="6"/>
  </r>
  <r>
    <x v="0"/>
    <s v="HLF"/>
    <s v="Halo Food Co. Limited"/>
    <x v="0"/>
  </r>
  <r>
    <x v="0"/>
    <s v="HLO"/>
    <s v="Helloworld Travel Limited"/>
    <x v="10"/>
  </r>
  <r>
    <x v="0"/>
    <s v="HLS"/>
    <s v="Healius Limited"/>
    <x v="6"/>
  </r>
  <r>
    <x v="0"/>
    <s v="HLX"/>
    <s v="Helix Resources Limited"/>
    <x v="4"/>
  </r>
  <r>
    <x v="0"/>
    <s v="HM1"/>
    <s v="Hearts And Minds Investments Limited"/>
    <x v="19"/>
  </r>
  <r>
    <x v="0"/>
    <s v="HMC"/>
    <s v="Home Consortium Limited"/>
    <x v="16"/>
  </r>
  <r>
    <x v="0"/>
    <s v="HMD"/>
    <s v="Heramed Limited"/>
    <x v="6"/>
  </r>
  <r>
    <x v="0"/>
    <s v="HMG"/>
    <s v="Hamelin Gold Limited"/>
    <x v="4"/>
  </r>
  <r>
    <x v="0"/>
    <s v="HMI"/>
    <s v="Hiremii Limited"/>
    <x v="9"/>
  </r>
  <r>
    <x v="0"/>
    <s v="HMX"/>
    <s v="Hammer Metals Limited"/>
    <x v="4"/>
  </r>
  <r>
    <x v="0"/>
    <s v="HMY"/>
    <s v="Harmoney Corp Limited"/>
    <x v="13"/>
  </r>
  <r>
    <x v="0"/>
    <s v="HNG"/>
    <s v="Hancock &amp; Gore Ltd"/>
    <x v="2"/>
  </r>
  <r>
    <x v="0"/>
    <s v="HNR"/>
    <s v="Hannans Ltd"/>
    <x v="4"/>
  </r>
  <r>
    <x v="0"/>
    <s v="HOR"/>
    <s v="Horseshoe Metals Limited"/>
    <x v="4"/>
  </r>
  <r>
    <x v="0"/>
    <s v="HPC"/>
    <s v="The Hydration Pharmaceuticals Company Limited"/>
    <x v="25"/>
  </r>
  <r>
    <x v="0"/>
    <s v="HPG"/>
    <s v="Hipages Group Holdings Ltd"/>
    <x v="20"/>
  </r>
  <r>
    <x v="0"/>
    <s v="HPI"/>
    <s v="Hotel Property Investments"/>
    <x v="16"/>
  </r>
  <r>
    <x v="0"/>
    <s v="HPP"/>
    <s v="Health And Plant Protein Group Limited"/>
    <x v="5"/>
  </r>
  <r>
    <x v="0"/>
    <s v="HPR"/>
    <s v="High Peak Royalties Limited"/>
    <x v="7"/>
  </r>
  <r>
    <x v="0"/>
    <s v="HRE"/>
    <s v="Heavy Rare Earths Limited"/>
    <x v="27"/>
  </r>
  <r>
    <x v="0"/>
    <s v="HRN"/>
    <s v="Horizon Gold Limited"/>
    <x v="4"/>
  </r>
  <r>
    <x v="0"/>
    <s v="HRO"/>
    <s v="Hiro Brands Limited"/>
    <x v="10"/>
  </r>
  <r>
    <x v="0"/>
    <s v="HRZ"/>
    <s v="Horizon Minerals Limited"/>
    <x v="4"/>
  </r>
  <r>
    <x v="0"/>
    <s v="HSC"/>
    <s v="Hsc Technology Group Ltd"/>
    <x v="8"/>
  </r>
  <r>
    <x v="0"/>
    <s v="HSN"/>
    <s v="Hansen Technologies Limited"/>
    <x v="8"/>
  </r>
  <r>
    <x v="0"/>
    <s v="HT1"/>
    <s v="Ht&amp;E Limited"/>
    <x v="20"/>
  </r>
  <r>
    <x v="0"/>
    <s v="HT8"/>
    <s v="Harris Technology Group Limited"/>
    <x v="18"/>
  </r>
  <r>
    <x v="0"/>
    <s v="HTA"/>
    <s v="Hutchison Telecommunications (Australia) Limited"/>
    <x v="12"/>
  </r>
  <r>
    <x v="0"/>
    <s v="HTG"/>
    <s v="Harvest Technology Group Ltd"/>
    <x v="21"/>
  </r>
  <r>
    <x v="0"/>
    <s v="HTM"/>
    <s v="High-Tech Metals Ltd"/>
    <x v="27"/>
  </r>
  <r>
    <x v="0"/>
    <s v="HUB"/>
    <s v="Hub24 Limited"/>
    <x v="13"/>
  </r>
  <r>
    <x v="0"/>
    <s v="HUM"/>
    <s v="Humm Group Limited"/>
    <x v="13"/>
  </r>
  <r>
    <x v="0"/>
    <s v="HVM"/>
    <s v="Happy Valley Nutrition Limited"/>
    <x v="5"/>
  </r>
  <r>
    <x v="0"/>
    <s v="HVN"/>
    <s v="Harvey Norman Holdings Limited"/>
    <x v="18"/>
  </r>
  <r>
    <x v="0"/>
    <s v="HVY"/>
    <s v="Heavy Minerals Limited"/>
    <x v="4"/>
  </r>
  <r>
    <x v="0"/>
    <s v="HXG"/>
    <s v="Hexagon Energy Materials Limited"/>
    <x v="4"/>
  </r>
  <r>
    <x v="0"/>
    <s v="HXL"/>
    <s v="Hexima Limited."/>
    <x v="3"/>
  </r>
  <r>
    <x v="0"/>
    <s v="HYD"/>
    <s v="Hydrix Limited"/>
    <x v="21"/>
  </r>
  <r>
    <x v="0"/>
    <s v="HYT"/>
    <s v="Hyterra Ltd"/>
    <x v="7"/>
  </r>
  <r>
    <x v="0"/>
    <s v="HZN"/>
    <s v="Horizon Oil Limited"/>
    <x v="7"/>
  </r>
  <r>
    <x v="0"/>
    <s v="HZR"/>
    <s v="Hazer Group Limited"/>
    <x v="4"/>
  </r>
  <r>
    <x v="0"/>
    <s v="IAG"/>
    <s v="Insurance Australia Group Limited"/>
    <x v="24"/>
  </r>
  <r>
    <x v="0"/>
    <s v="IAM"/>
    <s v="Income Asset Management Group Limited."/>
    <x v="13"/>
  </r>
  <r>
    <x v="0"/>
    <s v="IBC"/>
    <s v="Ironbark Capital Limited"/>
    <x v="19"/>
  </r>
  <r>
    <x v="0"/>
    <s v="IBG"/>
    <s v="Ironbark Zinc Ltd"/>
    <x v="4"/>
  </r>
  <r>
    <x v="0"/>
    <s v="IBX"/>
    <s v="Imagion Biosystems Limited"/>
    <x v="6"/>
  </r>
  <r>
    <x v="0"/>
    <s v="ICE"/>
    <s v="Icetana Limited"/>
    <x v="8"/>
  </r>
  <r>
    <x v="0"/>
    <s v="ICG"/>
    <s v="Inca Minerals Limited"/>
    <x v="4"/>
  </r>
  <r>
    <x v="0"/>
    <s v="ICI"/>
    <s v="Icandy Interactive Limited"/>
    <x v="20"/>
  </r>
  <r>
    <x v="0"/>
    <s v="ICL"/>
    <s v="Iceni Gold Limited"/>
    <x v="4"/>
  </r>
  <r>
    <x v="0"/>
    <s v="ICN"/>
    <s v="Icon Energy Limited"/>
    <x v="7"/>
  </r>
  <r>
    <x v="0"/>
    <s v="ICR"/>
    <s v="Intelicare Holdings Limited"/>
    <x v="6"/>
  </r>
  <r>
    <x v="0"/>
    <s v="ICS"/>
    <s v="Icsglobal Limited"/>
    <x v="6"/>
  </r>
  <r>
    <x v="0"/>
    <s v="ICT"/>
    <s v="Icollege Limited"/>
    <x v="10"/>
  </r>
  <r>
    <x v="0"/>
    <s v="ID8"/>
    <s v="Identitii Limited"/>
    <x v="8"/>
  </r>
  <r>
    <x v="0"/>
    <s v="IDA"/>
    <s v="Indiana Resources Limited"/>
    <x v="4"/>
  </r>
  <r>
    <x v="0"/>
    <s v="IDT"/>
    <s v="Idt Australia Limited"/>
    <x v="3"/>
  </r>
  <r>
    <x v="0"/>
    <s v="IDX"/>
    <s v="Integral Diagnostics Limited"/>
    <x v="6"/>
  </r>
  <r>
    <x v="0"/>
    <s v="IEC"/>
    <s v="Intra Energy Corporation Limited"/>
    <x v="7"/>
  </r>
  <r>
    <x v="0"/>
    <s v="IEL"/>
    <s v="Idp Education Limited"/>
    <x v="10"/>
  </r>
  <r>
    <x v="0"/>
    <s v="IEQ"/>
    <s v="International Equities Corporation Limited."/>
    <x v="16"/>
  </r>
  <r>
    <x v="0"/>
    <s v="IFL"/>
    <s v="Insignia Financial Ltd"/>
    <x v="13"/>
  </r>
  <r>
    <x v="0"/>
    <s v="IFM"/>
    <s v="Infomedia Ltd"/>
    <x v="8"/>
  </r>
  <r>
    <x v="0"/>
    <s v="IFT"/>
    <s v="Infratil Limited."/>
    <x v="22"/>
  </r>
  <r>
    <x v="0"/>
    <s v="IG6"/>
    <s v="International Graphite Limited"/>
    <x v="2"/>
  </r>
  <r>
    <x v="0"/>
    <s v="IGL"/>
    <s v="Ive Group Limited"/>
    <x v="20"/>
  </r>
  <r>
    <x v="0"/>
    <s v="IGN"/>
    <s v="Ignite Limited"/>
    <x v="9"/>
  </r>
  <r>
    <x v="0"/>
    <s v="IGO"/>
    <s v="Igo Limited"/>
    <x v="4"/>
  </r>
  <r>
    <x v="0"/>
    <s v="IHL"/>
    <s v="Incannex Healthcare Limited"/>
    <x v="3"/>
  </r>
  <r>
    <x v="0"/>
    <s v="IHR"/>
    <s v="Intellihr Limited"/>
    <x v="8"/>
  </r>
  <r>
    <x v="0"/>
    <s v="IIQ"/>
    <s v="Inoviq Ltd"/>
    <x v="6"/>
  </r>
  <r>
    <x v="0"/>
    <s v="IKE"/>
    <s v="Ikegps Group Limited"/>
    <x v="21"/>
  </r>
  <r>
    <x v="0"/>
    <s v="IKW"/>
    <s v="Ikwezi Mining Limited"/>
    <x v="7"/>
  </r>
  <r>
    <x v="0"/>
    <s v="ILA"/>
    <s v="Island Pharmaceuticals Limited"/>
    <x v="3"/>
  </r>
  <r>
    <x v="0"/>
    <s v="ILU"/>
    <s v="Iluka Resources Limited"/>
    <x v="4"/>
  </r>
  <r>
    <x v="0"/>
    <s v="IMA"/>
    <s v="Image Resources Nl"/>
    <x v="4"/>
  </r>
  <r>
    <x v="0"/>
    <s v="IMB"/>
    <s v="Intelligent Monitoring Group Limited"/>
    <x v="9"/>
  </r>
  <r>
    <x v="0"/>
    <s v="IMC"/>
    <s v="Immuron Limited"/>
    <x v="3"/>
  </r>
  <r>
    <x v="0"/>
    <s v="IMD"/>
    <s v="Imdex Limited"/>
    <x v="4"/>
  </r>
  <r>
    <x v="0"/>
    <s v="IME"/>
    <s v="Imexhs Limited"/>
    <x v="6"/>
  </r>
  <r>
    <x v="0"/>
    <s v="IMI"/>
    <s v="Infinity Mining Limited"/>
    <x v="4"/>
  </r>
  <r>
    <x v="0"/>
    <s v="IMM"/>
    <s v="Immutep Limited"/>
    <x v="3"/>
  </r>
  <r>
    <x v="0"/>
    <s v="IMR"/>
    <s v="Imricor Medical Systems Inc."/>
    <x v="6"/>
  </r>
  <r>
    <x v="0"/>
    <s v="IMS"/>
    <s v="Impelus Limited"/>
    <x v="20"/>
  </r>
  <r>
    <x v="0"/>
    <s v="IMU"/>
    <s v="Imugene Limited"/>
    <x v="3"/>
  </r>
  <r>
    <x v="0"/>
    <s v="INA"/>
    <s v="Ingenia Communities Group"/>
    <x v="16"/>
  </r>
  <r>
    <x v="0"/>
    <s v="IND"/>
    <s v="Industrial Minerals Ltd"/>
    <x v="4"/>
  </r>
  <r>
    <x v="0"/>
    <s v="INF"/>
    <s v="Infinity Lithium Corporation Limited"/>
    <x v="4"/>
  </r>
  <r>
    <x v="0"/>
    <s v="ING"/>
    <s v="Inghams Group Limited"/>
    <x v="5"/>
  </r>
  <r>
    <x v="0"/>
    <s v="INL"/>
    <s v="Innlanz Limited"/>
    <x v="18"/>
  </r>
  <r>
    <x v="0"/>
    <s v="INP"/>
    <s v="Incentiapay Limited"/>
    <x v="18"/>
  </r>
  <r>
    <x v="0"/>
    <s v="INR"/>
    <s v="Ioneer Ltd"/>
    <x v="4"/>
  </r>
  <r>
    <x v="0"/>
    <s v="INV"/>
    <s v="Investsmart Group Limited"/>
    <x v="13"/>
  </r>
  <r>
    <x v="0"/>
    <s v="IOD"/>
    <s v="Iodm Limited"/>
    <x v="8"/>
  </r>
  <r>
    <x v="0"/>
    <s v="IOU"/>
    <s v="Ioupay Limited"/>
    <x v="20"/>
  </r>
  <r>
    <x v="0"/>
    <s v="IPB"/>
    <s v="Ipb Petroleum Limited"/>
    <x v="7"/>
  </r>
  <r>
    <x v="0"/>
    <s v="IPC"/>
    <s v="Imperial Pacific Limited"/>
    <x v="13"/>
  </r>
  <r>
    <x v="0"/>
    <s v="IPD"/>
    <s v="Impedimed Limited"/>
    <x v="6"/>
  </r>
  <r>
    <x v="0"/>
    <s v="IPG"/>
    <s v="Ipd Group Ltd"/>
    <x v="2"/>
  </r>
  <r>
    <x v="0"/>
    <s v="IPH"/>
    <s v="Iph Limited"/>
    <x v="9"/>
  </r>
  <r>
    <x v="0"/>
    <s v="IPL"/>
    <s v="Incitec Pivot Limited"/>
    <x v="4"/>
  </r>
  <r>
    <x v="0"/>
    <s v="IPT"/>
    <s v="Impact Minerals Limited"/>
    <x v="4"/>
  </r>
  <r>
    <x v="0"/>
    <s v="IPX"/>
    <s v="Iperionx Limited"/>
    <x v="4"/>
  </r>
  <r>
    <x v="0"/>
    <s v="IR1"/>
    <s v="Iris Metals Limited"/>
    <x v="4"/>
  </r>
  <r>
    <x v="0"/>
    <s v="IRD"/>
    <s v="Iron Road Limited"/>
    <x v="4"/>
  </r>
  <r>
    <x v="0"/>
    <s v="IRE"/>
    <s v="Iress Limited"/>
    <x v="8"/>
  </r>
  <r>
    <x v="0"/>
    <s v="IRI"/>
    <s v="Integrated Research Limited"/>
    <x v="8"/>
  </r>
  <r>
    <x v="0"/>
    <s v="IRX"/>
    <s v="Inhalerx Limited"/>
    <x v="6"/>
  </r>
  <r>
    <x v="0"/>
    <s v="IS3"/>
    <s v="I Synergy Group Limited"/>
    <x v="8"/>
  </r>
  <r>
    <x v="0"/>
    <s v="ISU"/>
    <s v="Iselect Limited."/>
    <x v="10"/>
  </r>
  <r>
    <x v="0"/>
    <s v="ITM"/>
    <s v="Itech Minerals Ltd"/>
    <x v="4"/>
  </r>
  <r>
    <x v="0"/>
    <s v="IVC"/>
    <s v="Invocare Limited"/>
    <x v="10"/>
  </r>
  <r>
    <x v="0"/>
    <s v="IVO"/>
    <s v="Invigor Group Limited"/>
    <x v="20"/>
  </r>
  <r>
    <x v="0"/>
    <s v="IVR"/>
    <s v="Investigator Resources Ltd"/>
    <x v="4"/>
  </r>
  <r>
    <x v="0"/>
    <s v="IVT"/>
    <s v="Inventis Limited"/>
    <x v="9"/>
  </r>
  <r>
    <x v="0"/>
    <s v="IVX"/>
    <s v="Invion Limited"/>
    <x v="3"/>
  </r>
  <r>
    <x v="0"/>
    <s v="IVZ"/>
    <s v="Invictus Energy Ltd"/>
    <x v="7"/>
  </r>
  <r>
    <x v="0"/>
    <s v="IXC"/>
    <s v="Invex Therapeutics Ltd"/>
    <x v="3"/>
  </r>
  <r>
    <x v="0"/>
    <s v="IXR"/>
    <s v="Ionic Rare Earths Limited"/>
    <x v="4"/>
  </r>
  <r>
    <x v="0"/>
    <s v="IXU"/>
    <s v="Ixup Limited"/>
    <x v="8"/>
  </r>
  <r>
    <x v="0"/>
    <s v="JAL"/>
    <s v="Jameson Resources Limited"/>
    <x v="4"/>
  </r>
  <r>
    <x v="0"/>
    <s v="JAN"/>
    <s v="Janison Education Group Limited"/>
    <x v="8"/>
  </r>
  <r>
    <x v="0"/>
    <s v="JAT"/>
    <s v="Jatcorp Limited"/>
    <x v="18"/>
  </r>
  <r>
    <x v="0"/>
    <s v="JAV"/>
    <s v="Javelin Minerals Limited"/>
    <x v="4"/>
  </r>
  <r>
    <x v="0"/>
    <s v="JAY"/>
    <s v="Jayride Group Limited"/>
    <x v="18"/>
  </r>
  <r>
    <x v="0"/>
    <s v="JBH"/>
    <s v="Jb Hi-Fi Limited"/>
    <x v="18"/>
  </r>
  <r>
    <x v="0"/>
    <s v="JCS"/>
    <s v="Jcurve Solutions Ltd"/>
    <x v="8"/>
  </r>
  <r>
    <x v="0"/>
    <s v="JDO"/>
    <s v="Judo Capital Holdings Limited"/>
    <x v="15"/>
  </r>
  <r>
    <x v="0"/>
    <s v="JGH"/>
    <s v="Jade Gas Holdings Limited"/>
    <x v="4"/>
  </r>
  <r>
    <x v="0"/>
    <s v="JHG"/>
    <s v="Janus Henderson Group Plc"/>
    <x v="13"/>
  </r>
  <r>
    <x v="0"/>
    <s v="JHX"/>
    <s v="James Hardie Industries Plc"/>
    <x v="4"/>
  </r>
  <r>
    <x v="0"/>
    <s v="JIN"/>
    <s v="Jumbo Interactive Limited"/>
    <x v="10"/>
  </r>
  <r>
    <x v="0"/>
    <s v="JLG"/>
    <s v="Johns Lyng Group Limited"/>
    <x v="2"/>
  </r>
  <r>
    <x v="0"/>
    <s v="JMS"/>
    <s v="Jupiter Mines Limited."/>
    <x v="4"/>
  </r>
  <r>
    <x v="0"/>
    <s v="JNO"/>
    <s v="Juno Minerals Limited"/>
    <x v="4"/>
  </r>
  <r>
    <x v="0"/>
    <s v="JPR"/>
    <s v="Jupiter Energy Limited"/>
    <x v="7"/>
  </r>
  <r>
    <x v="0"/>
    <s v="JRL"/>
    <s v="Jindalee Resources Limited"/>
    <x v="4"/>
  </r>
  <r>
    <x v="0"/>
    <s v="JRV"/>
    <s v="Jervois Global Limited"/>
    <x v="4"/>
  </r>
  <r>
    <x v="0"/>
    <s v="JTL"/>
    <s v="Jayex Technology Limited"/>
    <x v="6"/>
  </r>
  <r>
    <x v="0"/>
    <s v="JXT"/>
    <s v="Jaxsta Ltd"/>
    <x v="8"/>
  </r>
  <r>
    <x v="0"/>
    <s v="JYC"/>
    <s v="Joyce Corporation Ltd"/>
    <x v="18"/>
  </r>
  <r>
    <x v="0"/>
    <s v="K2F"/>
    <s v="K2Fly Limited"/>
    <x v="8"/>
  </r>
  <r>
    <x v="0"/>
    <s v="KAI"/>
    <s v="Kairos Minerals Limited"/>
    <x v="4"/>
  </r>
  <r>
    <x v="0"/>
    <s v="KAL"/>
    <s v="Kalgoorlie Gold Mining Limited"/>
    <x v="4"/>
  </r>
  <r>
    <x v="0"/>
    <s v="KAM"/>
    <s v="K2 Asset Management Holdings Ltd"/>
    <x v="13"/>
  </r>
  <r>
    <x v="0"/>
    <s v="KAR"/>
    <s v="Karoon Energy Ltd"/>
    <x v="7"/>
  </r>
  <r>
    <x v="0"/>
    <s v="KAT"/>
    <s v="Katana Capital Limited"/>
    <x v="19"/>
  </r>
  <r>
    <x v="0"/>
    <s v="KAU"/>
    <s v="Kaiser Reef Limited"/>
    <x v="4"/>
  </r>
  <r>
    <x v="0"/>
    <s v="KBC"/>
    <s v="Keybridge Capital Limited"/>
    <x v="13"/>
  </r>
  <r>
    <x v="0"/>
    <s v="KCC"/>
    <s v="Kincora Copper Limited"/>
    <x v="4"/>
  </r>
  <r>
    <x v="0"/>
    <s v="KCN"/>
    <s v="Kingsgate Consolidated Limited."/>
    <x v="4"/>
  </r>
  <r>
    <x v="0"/>
    <s v="KED"/>
    <s v="Keypath Education International Inc."/>
    <x v="10"/>
  </r>
  <r>
    <x v="0"/>
    <s v="KEY"/>
    <s v="Key Petroleum Limited"/>
    <x v="7"/>
  </r>
  <r>
    <x v="0"/>
    <s v="KFE"/>
    <s v="Kogi Iron Limited"/>
    <x v="4"/>
  </r>
  <r>
    <x v="0"/>
    <s v="KFM"/>
    <s v="Kingfisher Mining Ltd"/>
    <x v="4"/>
  </r>
  <r>
    <x v="0"/>
    <s v="KGD"/>
    <s v="Kula Gold Limited"/>
    <x v="4"/>
  </r>
  <r>
    <x v="0"/>
    <s v="KGL"/>
    <s v="Kgl Resources Limited"/>
    <x v="4"/>
  </r>
  <r>
    <x v="0"/>
    <s v="KGN"/>
    <s v="Kogan.Com Ltd"/>
    <x v="18"/>
  </r>
  <r>
    <x v="0"/>
    <s v="KIL"/>
    <s v="Kiland Ltd"/>
    <x v="4"/>
  </r>
  <r>
    <x v="0"/>
    <s v="KIN"/>
    <s v="Kin Mining Nl"/>
    <x v="4"/>
  </r>
  <r>
    <x v="0"/>
    <s v="KKC"/>
    <s v="Kkr Credit Income Fund"/>
    <x v="19"/>
  </r>
  <r>
    <x v="0"/>
    <s v="KKO"/>
    <s v="Kinetiko Energy Ltd"/>
    <x v="7"/>
  </r>
  <r>
    <x v="0"/>
    <s v="KLI"/>
    <s v="Killi Resources Limited"/>
    <x v="27"/>
  </r>
  <r>
    <x v="0"/>
    <s v="KLL"/>
    <s v="Kalium Lakes Limited"/>
    <x v="4"/>
  </r>
  <r>
    <x v="0"/>
    <s v="KLO"/>
    <s v="Kingsland Global Ltd"/>
    <x v="16"/>
  </r>
  <r>
    <x v="0"/>
    <s v="KLR"/>
    <s v="Kaili Resources Limited"/>
    <x v="7"/>
  </r>
  <r>
    <x v="0"/>
    <s v="KLS"/>
    <s v="Kelsian Group Limited"/>
    <x v="10"/>
  </r>
  <r>
    <x v="0"/>
    <s v="KMD"/>
    <s v="Kmd Brands Limited"/>
    <x v="18"/>
  </r>
  <r>
    <x v="0"/>
    <s v="KME"/>
    <s v="Kip Mcgrath Education Centres Limited"/>
    <x v="10"/>
  </r>
  <r>
    <x v="0"/>
    <s v="KNB"/>
    <s v="Koonenberry Gold Limited"/>
    <x v="4"/>
  </r>
  <r>
    <x v="0"/>
    <s v="KNG"/>
    <s v="Kingsland Minerals Ltd"/>
    <x v="4"/>
  </r>
  <r>
    <x v="0"/>
    <s v="KNI"/>
    <s v="Kuniko Limited"/>
    <x v="4"/>
  </r>
  <r>
    <x v="0"/>
    <s v="KNM"/>
    <s v="Kneomedia Limited"/>
    <x v="20"/>
  </r>
  <r>
    <x v="0"/>
    <s v="KNO"/>
    <s v="Knosys Limited"/>
    <x v="8"/>
  </r>
  <r>
    <x v="0"/>
    <s v="KOB"/>
    <s v="Koba Resources Limited"/>
    <x v="4"/>
  </r>
  <r>
    <x v="0"/>
    <s v="KOR"/>
    <s v="Korab Resources Limited"/>
    <x v="4"/>
  </r>
  <r>
    <x v="0"/>
    <s v="KOV"/>
    <s v="Korvest Ltd"/>
    <x v="2"/>
  </r>
  <r>
    <x v="0"/>
    <s v="KP2"/>
    <s v="Kore Potash Plc"/>
    <x v="4"/>
  </r>
  <r>
    <x v="0"/>
    <s v="KPG"/>
    <s v="Kelly Partners Group Holdings Limited"/>
    <x v="9"/>
  </r>
  <r>
    <x v="0"/>
    <s v="KPO"/>
    <s v="Kalina Power Limited"/>
    <x v="22"/>
  </r>
  <r>
    <x v="0"/>
    <s v="KRM"/>
    <s v="Kingsrose Mining Limited"/>
    <x v="4"/>
  </r>
  <r>
    <x v="0"/>
    <s v="KRR"/>
    <s v="King River Resources Limited"/>
    <x v="4"/>
  </r>
  <r>
    <x v="0"/>
    <s v="KSC"/>
    <s v="K &amp; S Corporation Limited"/>
    <x v="14"/>
  </r>
  <r>
    <x v="0"/>
    <s v="KSL"/>
    <s v="Kina Securities Limited"/>
    <x v="15"/>
  </r>
  <r>
    <x v="0"/>
    <s v="KSN"/>
    <s v="Kingston Resources Limited"/>
    <x v="4"/>
  </r>
  <r>
    <x v="0"/>
    <s v="KSS"/>
    <s v="Kleos Space S.A"/>
    <x v="9"/>
  </r>
  <r>
    <x v="0"/>
    <s v="KTA"/>
    <s v="Krakatoa Resources Limited"/>
    <x v="4"/>
  </r>
  <r>
    <x v="0"/>
    <s v="KTG"/>
    <s v="K-Tig Limited"/>
    <x v="2"/>
  </r>
  <r>
    <x v="0"/>
    <s v="KWR"/>
    <s v="Kingwest Resources Limited"/>
    <x v="4"/>
  </r>
  <r>
    <x v="0"/>
    <s v="KYP"/>
    <s v="Kinatico Ltd"/>
    <x v="8"/>
  </r>
  <r>
    <x v="0"/>
    <s v="KZA"/>
    <s v="Kazia Therapeutics Limited"/>
    <x v="3"/>
  </r>
  <r>
    <x v="0"/>
    <s v="KZR"/>
    <s v="Kalamazoo Resources Limited"/>
    <x v="4"/>
  </r>
  <r>
    <x v="0"/>
    <s v="L1M"/>
    <s v="Lightning Minerals Ltd"/>
    <x v="4"/>
  </r>
  <r>
    <x v="0"/>
    <s v="LAM"/>
    <s v="Laramide Resources Ltd"/>
    <x v="7"/>
  </r>
  <r>
    <x v="0"/>
    <s v="LAU"/>
    <s v="Lindsay Australia Limited"/>
    <x v="14"/>
  </r>
  <r>
    <x v="0"/>
    <s v="LAW"/>
    <s v="Lawfinance Limited"/>
    <x v="13"/>
  </r>
  <r>
    <x v="0"/>
    <s v="LBL"/>
    <s v="Laserbond Limited"/>
    <x v="2"/>
  </r>
  <r>
    <x v="0"/>
    <s v="LBT"/>
    <s v="Lbt Innovations Limited"/>
    <x v="6"/>
  </r>
  <r>
    <x v="0"/>
    <s v="LBY"/>
    <s v="Laybuy Group Holdings Limited"/>
    <x v="8"/>
  </r>
  <r>
    <x v="0"/>
    <s v="LCE"/>
    <s v="London City Equities Limited"/>
    <x v="13"/>
  </r>
  <r>
    <x v="0"/>
    <s v="LCL"/>
    <s v="Los Cerros Limited"/>
    <x v="4"/>
  </r>
  <r>
    <x v="0"/>
    <s v="LCT"/>
    <s v="Living Cell Technologies Limited"/>
    <x v="3"/>
  </r>
  <r>
    <x v="0"/>
    <s v="LCY"/>
    <s v="Legacy Iron Ore Limited"/>
    <x v="4"/>
  </r>
  <r>
    <x v="0"/>
    <s v="LDR"/>
    <s v="Lode Resources Ltd"/>
    <x v="4"/>
  </r>
  <r>
    <x v="0"/>
    <s v="LDX"/>
    <s v="Lumos Diagnostics Holdings Limited"/>
    <x v="6"/>
  </r>
  <r>
    <x v="0"/>
    <s v="LEG"/>
    <s v="Legend Mining Limited"/>
    <x v="4"/>
  </r>
  <r>
    <x v="0"/>
    <s v="LEL"/>
    <s v="Lithium Energy Limited"/>
    <x v="4"/>
  </r>
  <r>
    <x v="0"/>
    <s v="LER"/>
    <s v="Leaf Resources Ltd"/>
    <x v="4"/>
  </r>
  <r>
    <x v="0"/>
    <s v="LEX"/>
    <s v="Lefroy Exploration Limited"/>
    <x v="4"/>
  </r>
  <r>
    <x v="0"/>
    <s v="LFG"/>
    <s v="Liberty Financial Group"/>
    <x v="15"/>
  </r>
  <r>
    <x v="0"/>
    <s v="LFS"/>
    <s v="Latitude Group Holdings Limited"/>
    <x v="13"/>
  </r>
  <r>
    <x v="0"/>
    <s v="LGI"/>
    <s v="Lgi Limited"/>
    <x v="22"/>
  </r>
  <r>
    <x v="0"/>
    <s v="LGL"/>
    <s v="Lynch Group Holdings Limited"/>
    <x v="5"/>
  </r>
  <r>
    <x v="0"/>
    <s v="LGM"/>
    <s v="Legacy Minerals Holdings Limited"/>
    <x v="4"/>
  </r>
  <r>
    <x v="0"/>
    <s v="LGP"/>
    <s v="Little Green Pharma Ltd"/>
    <x v="3"/>
  </r>
  <r>
    <x v="0"/>
    <s v="LHM"/>
    <s v="Land &amp; Homes Group Limited"/>
    <x v="16"/>
  </r>
  <r>
    <x v="0"/>
    <s v="LIC"/>
    <s v="Lifestyle Communities Limited"/>
    <x v="16"/>
  </r>
  <r>
    <x v="0"/>
    <s v="LIN"/>
    <s v="Lindian Resources Limited"/>
    <x v="4"/>
  </r>
  <r>
    <x v="0"/>
    <s v="LIO"/>
    <s v="Lion Energy Limited"/>
    <x v="7"/>
  </r>
  <r>
    <x v="0"/>
    <s v="LIS"/>
    <s v="Li-S Energy Limited"/>
    <x v="2"/>
  </r>
  <r>
    <x v="0"/>
    <s v="LIT"/>
    <s v="Lithium Australia Limited"/>
    <x v="4"/>
  </r>
  <r>
    <x v="0"/>
    <s v="LKE"/>
    <s v="Lake Resources N.L."/>
    <x v="4"/>
  </r>
  <r>
    <x v="0"/>
    <s v="LKO"/>
    <s v="Lakes Blue Energy Nl"/>
    <x v="7"/>
  </r>
  <r>
    <x v="0"/>
    <s v="LKY"/>
    <s v="Locksley Resources Limited"/>
    <x v="4"/>
  </r>
  <r>
    <x v="0"/>
    <s v="LLC"/>
    <s v="Lendlease Group"/>
    <x v="16"/>
  </r>
  <r>
    <x v="0"/>
    <s v="LLI"/>
    <s v="Loyal Lithium Limited"/>
    <x v="4"/>
  </r>
  <r>
    <x v="0"/>
    <s v="LLL"/>
    <s v="Leo Lithium Limited"/>
    <x v="4"/>
  </r>
  <r>
    <x v="0"/>
    <s v="LLO"/>
    <s v="Lion One Metals Limited"/>
    <x v="4"/>
  </r>
  <r>
    <x v="0"/>
    <s v="LM8"/>
    <s v="Lunnon Metals Limited"/>
    <x v="4"/>
  </r>
  <r>
    <x v="0"/>
    <s v="LME"/>
    <s v="Limeade Inc."/>
    <x v="8"/>
  </r>
  <r>
    <x v="0"/>
    <s v="LMG"/>
    <s v="Latrobe Magnesium Limited"/>
    <x v="4"/>
  </r>
  <r>
    <x v="0"/>
    <s v="LML"/>
    <s v="Lincoln Minerals Limited"/>
    <x v="4"/>
  </r>
  <r>
    <x v="0"/>
    <s v="LNK"/>
    <s v="Link Administration Holdings Limited"/>
    <x v="8"/>
  </r>
  <r>
    <x v="0"/>
    <s v="LNR"/>
    <s v="Lanthanein Resources Ltd"/>
    <x v="4"/>
  </r>
  <r>
    <x v="0"/>
    <s v="LNU"/>
    <s v="Linius Technologies Limited"/>
    <x v="8"/>
  </r>
  <r>
    <x v="0"/>
    <s v="LOM"/>
    <s v="Lucapa Diamond Company Limited"/>
    <x v="4"/>
  </r>
  <r>
    <x v="0"/>
    <s v="LOT"/>
    <s v="Lotus Resources Limited"/>
    <x v="4"/>
  </r>
  <r>
    <x v="0"/>
    <s v="LOV"/>
    <s v="Lovisa Holdings Limited"/>
    <x v="18"/>
  </r>
  <r>
    <x v="0"/>
    <s v="LPD"/>
    <s v="Lepidico Ltd"/>
    <x v="4"/>
  </r>
  <r>
    <x v="0"/>
    <s v="LPE"/>
    <s v="Locality Planning Energy Holdings Limited"/>
    <x v="22"/>
  </r>
  <r>
    <x v="0"/>
    <s v="LPI"/>
    <s v="Lithium Power International Limited"/>
    <x v="4"/>
  </r>
  <r>
    <x v="0"/>
    <s v="LPM"/>
    <s v="Lithium Plus Minerals Ltd."/>
    <x v="4"/>
  </r>
  <r>
    <x v="0"/>
    <s v="LRD"/>
    <s v="Lord Resources Limited"/>
    <x v="4"/>
  </r>
  <r>
    <x v="0"/>
    <s v="LRK"/>
    <s v="Lark Distilling Co. Ltd"/>
    <x v="5"/>
  </r>
  <r>
    <x v="0"/>
    <s v="LRL"/>
    <s v="Labyrinth Resources Limited"/>
    <x v="4"/>
  </r>
  <r>
    <x v="0"/>
    <s v="LRS"/>
    <s v="Latin Resources Limited"/>
    <x v="4"/>
  </r>
  <r>
    <x v="0"/>
    <s v="LRT"/>
    <s v="Lowell Resources Fund"/>
    <x v="19"/>
  </r>
  <r>
    <x v="0"/>
    <s v="LRV"/>
    <s v="Larvotto Resources Limited"/>
    <x v="4"/>
  </r>
  <r>
    <x v="0"/>
    <s v="LSA"/>
    <s v="Lachlan Star Limited"/>
    <x v="4"/>
  </r>
  <r>
    <x v="0"/>
    <s v="LSF"/>
    <s v="L1 Long Short Fund Limited"/>
    <x v="19"/>
  </r>
  <r>
    <x v="0"/>
    <s v="LSR"/>
    <s v="Lodestar Minerals Limited"/>
    <x v="4"/>
  </r>
  <r>
    <x v="0"/>
    <s v="LSX"/>
    <s v="Lion Selection Group Limited."/>
    <x v="19"/>
  </r>
  <r>
    <x v="0"/>
    <s v="LTR"/>
    <s v="Liontown Resources Limited"/>
    <x v="4"/>
  </r>
  <r>
    <x v="0"/>
    <s v="LV1"/>
    <s v="Live Verdure Ltd"/>
    <x v="5"/>
  </r>
  <r>
    <x v="0"/>
    <s v="LVE"/>
    <s v="Love Group Global Ltd"/>
    <x v="8"/>
  </r>
  <r>
    <x v="0"/>
    <s v="LVH"/>
    <s v="Livehire Limited"/>
    <x v="8"/>
  </r>
  <r>
    <x v="0"/>
    <s v="LVT"/>
    <s v="Livetiles Limited"/>
    <x v="8"/>
  </r>
  <r>
    <x v="0"/>
    <s v="LYC"/>
    <s v="Lynas Rare Earths Limited"/>
    <x v="4"/>
  </r>
  <r>
    <x v="0"/>
    <s v="LYK"/>
    <s v="Lykos Metals Limited"/>
    <x v="4"/>
  </r>
  <r>
    <x v="0"/>
    <s v="LYL"/>
    <s v="Lycopodium Limited"/>
    <x v="2"/>
  </r>
  <r>
    <x v="0"/>
    <s v="LYN"/>
    <s v="Lycaon Resources Ltd"/>
    <x v="4"/>
  </r>
  <r>
    <x v="0"/>
    <s v="M24"/>
    <s v="Mamba Exploration Limited"/>
    <x v="4"/>
  </r>
  <r>
    <x v="0"/>
    <s v="M2M"/>
    <s v="Mt Malcolm Mines Nl"/>
    <x v="4"/>
  </r>
  <r>
    <x v="0"/>
    <s v="M2R"/>
    <s v="Miramar Resources Limited"/>
    <x v="4"/>
  </r>
  <r>
    <x v="0"/>
    <s v="M3M"/>
    <s v="M3 Mining Limited"/>
    <x v="4"/>
  </r>
  <r>
    <x v="0"/>
    <s v="M7T"/>
    <s v="Mach7 Technologies Limited"/>
    <x v="6"/>
  </r>
  <r>
    <x v="0"/>
    <s v="M8S"/>
    <s v="M8 Sustainable Limited"/>
    <x v="9"/>
  </r>
  <r>
    <x v="0"/>
    <s v="MAD"/>
    <s v="Mader Group Limited"/>
    <x v="9"/>
  </r>
  <r>
    <x v="0"/>
    <s v="MAF"/>
    <s v="Ma Financial Group Limited"/>
    <x v="13"/>
  </r>
  <r>
    <x v="0"/>
    <s v="MAG"/>
    <s v="Magmatic Resources Limited"/>
    <x v="4"/>
  </r>
  <r>
    <x v="0"/>
    <s v="MAH"/>
    <s v="Macmahon Holdings Limited"/>
    <x v="4"/>
  </r>
  <r>
    <x v="0"/>
    <s v="MAM"/>
    <s v="Microequities Asset Management Group Limited"/>
    <x v="13"/>
  </r>
  <r>
    <x v="0"/>
    <s v="MAN"/>
    <s v="Mandrake Resources Limited"/>
    <x v="4"/>
  </r>
  <r>
    <x v="0"/>
    <s v="MAP"/>
    <s v="Microba Life Sciences Limited"/>
    <x v="6"/>
  </r>
  <r>
    <x v="0"/>
    <s v="MAQ"/>
    <s v="Macquarie Telecom Group Limited"/>
    <x v="12"/>
  </r>
  <r>
    <x v="0"/>
    <s v="MAT"/>
    <s v="Matsa Resources Limited"/>
    <x v="4"/>
  </r>
  <r>
    <x v="0"/>
    <s v="MAU"/>
    <s v="Magnetic Resources Nl"/>
    <x v="4"/>
  </r>
  <r>
    <x v="0"/>
    <s v="MAUCA"/>
    <s v="Magnetic Resources Nl"/>
    <x v="4"/>
  </r>
  <r>
    <x v="0"/>
    <s v="MAY"/>
    <s v="Melbana Energy Limited"/>
    <x v="7"/>
  </r>
  <r>
    <x v="0"/>
    <s v="MBH"/>
    <s v="Maggie Beer Holdings Ltd"/>
    <x v="5"/>
  </r>
  <r>
    <x v="0"/>
    <s v="MBK"/>
    <s v="Metal Bank Limited"/>
    <x v="4"/>
  </r>
  <r>
    <x v="0"/>
    <s v="MBX"/>
    <s v="My Foodie Box Limited"/>
    <x v="26"/>
  </r>
  <r>
    <x v="0"/>
    <s v="MCA"/>
    <s v="Murray Cod Australia Limited"/>
    <x v="5"/>
  </r>
  <r>
    <x v="0"/>
    <s v="MCE"/>
    <s v="Matrix Composites &amp; Engineering Limited"/>
    <x v="7"/>
  </r>
  <r>
    <x v="0"/>
    <s v="MCL"/>
    <s v="Mighty Craft Limited"/>
    <x v="10"/>
  </r>
  <r>
    <x v="0"/>
    <s v="MCM"/>
    <s v="Mc Mining Limited"/>
    <x v="7"/>
  </r>
  <r>
    <x v="0"/>
    <s v="MCP"/>
    <s v="Mcpherson'S Limited"/>
    <x v="25"/>
  </r>
  <r>
    <x v="0"/>
    <s v="MCR"/>
    <s v="Mincor Resources Nl"/>
    <x v="4"/>
  </r>
  <r>
    <x v="0"/>
    <s v="MCT"/>
    <s v="Metalicity Limited"/>
    <x v="4"/>
  </r>
  <r>
    <x v="0"/>
    <s v="MCX"/>
    <s v="Mariner Corporation Limited"/>
    <x v="13"/>
  </r>
  <r>
    <x v="0"/>
    <s v="MCY"/>
    <s v="Mercury Nz Limited"/>
    <x v="22"/>
  </r>
  <r>
    <x v="0"/>
    <s v="MDC"/>
    <s v="Medlab Clinical Limited"/>
    <x v="3"/>
  </r>
  <r>
    <x v="0"/>
    <s v="MDI"/>
    <s v="Middle Island Resources Limited"/>
    <x v="4"/>
  </r>
  <r>
    <x v="0"/>
    <s v="MDR"/>
    <s v="Medadvisor Limited"/>
    <x v="6"/>
  </r>
  <r>
    <x v="0"/>
    <s v="MDX"/>
    <s v="Mindax Limited"/>
    <x v="4"/>
  </r>
  <r>
    <x v="0"/>
    <s v="MEA"/>
    <s v="Mcgrath Limited"/>
    <x v="16"/>
  </r>
  <r>
    <x v="0"/>
    <s v="MEB"/>
    <s v="Medibio Limited"/>
    <x v="6"/>
  </r>
  <r>
    <x v="0"/>
    <s v="MEC"/>
    <s v="Morphic Ethical Equities Fund Limited"/>
    <x v="13"/>
  </r>
  <r>
    <x v="0"/>
    <s v="MEG"/>
    <s v="Megado Minerals Ltd"/>
    <x v="4"/>
  </r>
  <r>
    <x v="0"/>
    <s v="MEI"/>
    <s v="Meteoric Resources Nl"/>
    <x v="4"/>
  </r>
  <r>
    <x v="0"/>
    <s v="MEK"/>
    <s v="Meeka Metals Limited"/>
    <x v="4"/>
  </r>
  <r>
    <x v="0"/>
    <s v="MEL"/>
    <s v="Metgasco Ltd"/>
    <x v="7"/>
  </r>
  <r>
    <x v="0"/>
    <s v="MEM"/>
    <s v="Memphasys Limited."/>
    <x v="3"/>
  </r>
  <r>
    <x v="0"/>
    <s v="MEU"/>
    <s v="Marmota Limited"/>
    <x v="7"/>
  </r>
  <r>
    <x v="0"/>
    <s v="MEZ"/>
    <s v="Meridian Energy Limited"/>
    <x v="22"/>
  </r>
  <r>
    <x v="0"/>
    <s v="MFB"/>
    <s v="My Food Bag Group Limited"/>
    <x v="18"/>
  </r>
  <r>
    <x v="0"/>
    <s v="MFD"/>
    <s v="Mayfield Childcare Limited"/>
    <x v="10"/>
  </r>
  <r>
    <x v="0"/>
    <s v="MFF"/>
    <s v="Mff Capital Investments Limited"/>
    <x v="19"/>
  </r>
  <r>
    <x v="0"/>
    <s v="MFG"/>
    <s v="Magellan Financial Group Limited"/>
    <x v="13"/>
  </r>
  <r>
    <x v="0"/>
    <s v="MGA"/>
    <s v="Metalsgrove Mining Ltd"/>
    <x v="4"/>
  </r>
  <r>
    <x v="0"/>
    <s v="MGF"/>
    <s v="Magellan Global Fund."/>
    <x v="19"/>
  </r>
  <r>
    <x v="0"/>
    <s v="MGG"/>
    <s v="Mogul Games Group Ltd"/>
    <x v="20"/>
  </r>
  <r>
    <x v="0"/>
    <s v="MGH"/>
    <s v="Maas Group Holdings Limited"/>
    <x v="2"/>
  </r>
  <r>
    <x v="0"/>
    <s v="MGL"/>
    <s v="Magontec Limited"/>
    <x v="4"/>
  </r>
  <r>
    <x v="0"/>
    <s v="MGR"/>
    <s v="Mirvac Group"/>
    <x v="16"/>
  </r>
  <r>
    <x v="0"/>
    <s v="MGT"/>
    <s v="Magnetite Mines Limited."/>
    <x v="4"/>
  </r>
  <r>
    <x v="0"/>
    <s v="MGU"/>
    <s v="Magnum Mining And Exploration Limited"/>
    <x v="4"/>
  </r>
  <r>
    <x v="0"/>
    <s v="MGV"/>
    <s v="Musgrave Minerals Limited"/>
    <x v="4"/>
  </r>
  <r>
    <x v="0"/>
    <s v="MGX"/>
    <s v="Mount Gibson Iron Limited"/>
    <x v="4"/>
  </r>
  <r>
    <x v="0"/>
    <s v="MHC"/>
    <s v="Manhattan Corporation Limited"/>
    <x v="7"/>
  </r>
  <r>
    <x v="0"/>
    <s v="MHI"/>
    <s v="Merchant House International Limited"/>
    <x v="23"/>
  </r>
  <r>
    <x v="0"/>
    <s v="MHJ"/>
    <s v="Michael Hill International Limited"/>
    <x v="18"/>
  </r>
  <r>
    <x v="0"/>
    <s v="MHK"/>
    <s v="Metal Hawk Limited."/>
    <x v="4"/>
  </r>
  <r>
    <x v="0"/>
    <s v="MI6"/>
    <s v="Minerals 260 Limited"/>
    <x v="4"/>
  </r>
  <r>
    <x v="0"/>
    <s v="MIH"/>
    <s v="Mnc Media Investment Ltd"/>
    <x v="20"/>
  </r>
  <r>
    <x v="0"/>
    <s v="MIL"/>
    <s v="Millennium Services Group Limited"/>
    <x v="9"/>
  </r>
  <r>
    <x v="0"/>
    <s v="MIN"/>
    <s v="Mineral Resources Limited"/>
    <x v="4"/>
  </r>
  <r>
    <x v="0"/>
    <s v="MIO"/>
    <s v="Macarthur Minerals Limited"/>
    <x v="4"/>
  </r>
  <r>
    <x v="0"/>
    <s v="MIR"/>
    <s v="Mirrabooka Investments Limited"/>
    <x v="19"/>
  </r>
  <r>
    <x v="0"/>
    <s v="MKG"/>
    <s v="Mako Gold Limited"/>
    <x v="4"/>
  </r>
  <r>
    <x v="0"/>
    <s v="MKL"/>
    <s v="Mighty Kingdom Limited"/>
    <x v="20"/>
  </r>
  <r>
    <x v="0"/>
    <s v="MKM"/>
    <s v="Mackerel Metals Limited"/>
    <x v="27"/>
  </r>
  <r>
    <x v="0"/>
    <s v="MKR"/>
    <s v="Manuka Resources Ltd."/>
    <x v="4"/>
  </r>
  <r>
    <x v="0"/>
    <s v="MLG"/>
    <s v="Mlg Oz Limited"/>
    <x v="4"/>
  </r>
  <r>
    <x v="0"/>
    <s v="MLM"/>
    <s v="Metallica Minerals Limited"/>
    <x v="4"/>
  </r>
  <r>
    <x v="0"/>
    <s v="MLS"/>
    <s v="Metals Australia Ltd"/>
    <x v="4"/>
  </r>
  <r>
    <x v="0"/>
    <s v="MLX"/>
    <s v="Metals X Limited"/>
    <x v="4"/>
  </r>
  <r>
    <x v="0"/>
    <s v="MM1"/>
    <s v="Midas Minerals Ltd"/>
    <x v="4"/>
  </r>
  <r>
    <x v="0"/>
    <s v="MM8"/>
    <s v="Medallion Metals Limited."/>
    <x v="4"/>
  </r>
  <r>
    <x v="0"/>
    <s v="MMA"/>
    <s v="Maronan Metals Limited"/>
    <x v="4"/>
  </r>
  <r>
    <x v="0"/>
    <s v="MMC"/>
    <s v="Mitre Mining Corporation Limited"/>
    <x v="4"/>
  </r>
  <r>
    <x v="0"/>
    <s v="MME"/>
    <s v="Moneyme Limited"/>
    <x v="13"/>
  </r>
  <r>
    <x v="0"/>
    <s v="MMI"/>
    <s v="Metro Mining Limited"/>
    <x v="4"/>
  </r>
  <r>
    <x v="0"/>
    <s v="MMM"/>
    <s v="Marley Spoon Ag"/>
    <x v="10"/>
  </r>
  <r>
    <x v="0"/>
    <s v="MMR"/>
    <s v="Mec Resources Limited"/>
    <x v="7"/>
  </r>
  <r>
    <x v="0"/>
    <s v="MMS"/>
    <s v="Mcmillan Shakespeare Limited"/>
    <x v="9"/>
  </r>
  <r>
    <x v="0"/>
    <s v="MNB"/>
    <s v="Minbos Resources Limited"/>
    <x v="4"/>
  </r>
  <r>
    <x v="0"/>
    <s v="MND"/>
    <s v="Monadelphous Group Limited"/>
    <x v="2"/>
  </r>
  <r>
    <x v="0"/>
    <s v="MNS"/>
    <s v="Magnis Energy Technologies Ltd"/>
    <x v="4"/>
  </r>
  <r>
    <x v="0"/>
    <s v="MNY"/>
    <s v="Money3 Corporation Limited"/>
    <x v="13"/>
  </r>
  <r>
    <x v="0"/>
    <s v="MOB"/>
    <s v="Mobilicom Limited"/>
    <x v="21"/>
  </r>
  <r>
    <x v="0"/>
    <s v="MOH"/>
    <s v="Moho Resources Limited"/>
    <x v="4"/>
  </r>
  <r>
    <x v="0"/>
    <s v="MOM"/>
    <s v="Moab Minerals Limited"/>
    <x v="4"/>
  </r>
  <r>
    <x v="0"/>
    <s v="MOQ"/>
    <s v="Moq Limited"/>
    <x v="8"/>
  </r>
  <r>
    <x v="0"/>
    <s v="MOT"/>
    <s v="Metrics Income Opportunities Trust"/>
    <x v="19"/>
  </r>
  <r>
    <x v="0"/>
    <s v="MOV"/>
    <s v="Move Logistics Group Limited"/>
    <x v="14"/>
  </r>
  <r>
    <x v="0"/>
    <s v="MOZ"/>
    <s v="Mosaic Brands Limited"/>
    <x v="18"/>
  </r>
  <r>
    <x v="0"/>
    <s v="MP1"/>
    <s v="Megaport Limited"/>
    <x v="8"/>
  </r>
  <r>
    <x v="0"/>
    <s v="MPA"/>
    <s v="Mad Paws Holdings Limited"/>
    <x v="18"/>
  </r>
  <r>
    <x v="0"/>
    <s v="MPG"/>
    <s v="Many Peaks Gold Limited"/>
    <x v="4"/>
  </r>
  <r>
    <x v="0"/>
    <s v="MPL"/>
    <s v="Medibank Private Limited"/>
    <x v="24"/>
  </r>
  <r>
    <x v="0"/>
    <s v="MPP"/>
    <s v="Metro Performance Glass Limited"/>
    <x v="2"/>
  </r>
  <r>
    <x v="0"/>
    <s v="MPR"/>
    <s v="Mpower Group Limited"/>
    <x v="13"/>
  </r>
  <r>
    <x v="0"/>
    <s v="MPX"/>
    <s v="Mustera Property Group Limited"/>
    <x v="16"/>
  </r>
  <r>
    <x v="0"/>
    <s v="MQG"/>
    <s v="Macquarie Group Limited"/>
    <x v="13"/>
  </r>
  <r>
    <x v="0"/>
    <s v="MQR"/>
    <s v="Marquee Resources Limited"/>
    <x v="4"/>
  </r>
  <r>
    <x v="0"/>
    <s v="MR1"/>
    <s v="Montem Resources Limited."/>
    <x v="4"/>
  </r>
  <r>
    <x v="0"/>
    <s v="MRC"/>
    <s v="Mineral Commodities Ltd"/>
    <x v="4"/>
  </r>
  <r>
    <x v="0"/>
    <s v="MRD"/>
    <s v="Mount Ridley Mines Limited"/>
    <x v="4"/>
  </r>
  <r>
    <x v="0"/>
    <s v="MRG"/>
    <s v="Murray River Organics Group Limited"/>
    <x v="5"/>
  </r>
  <r>
    <x v="0"/>
    <s v="MRI"/>
    <s v="My Rewards International Limited"/>
    <x v="9"/>
  </r>
  <r>
    <x v="0"/>
    <s v="MRIN"/>
    <s v="My Rewards International Limited"/>
    <x v="9"/>
  </r>
  <r>
    <x v="0"/>
    <s v="MRL"/>
    <s v="Mayur Resources Limited"/>
    <x v="4"/>
  </r>
  <r>
    <x v="0"/>
    <s v="MRM"/>
    <s v="Mma Offshore Limited"/>
    <x v="7"/>
  </r>
  <r>
    <x v="0"/>
    <s v="MRQ"/>
    <s v="Mrg Metals Limited"/>
    <x v="4"/>
  </r>
  <r>
    <x v="0"/>
    <s v="MRR"/>
    <s v="Minrex Resources Limited"/>
    <x v="4"/>
  </r>
  <r>
    <x v="0"/>
    <s v="MRZ"/>
    <s v="Mont Royal Resources Limited"/>
    <x v="4"/>
  </r>
  <r>
    <x v="0"/>
    <s v="MSB"/>
    <s v="Mesoblast Limited"/>
    <x v="3"/>
  </r>
  <r>
    <x v="0"/>
    <s v="MSG"/>
    <s v="Mcs Services Limited"/>
    <x v="9"/>
  </r>
  <r>
    <x v="0"/>
    <s v="MSI"/>
    <s v="Multistack International Limited"/>
    <x v="2"/>
  </r>
  <r>
    <x v="0"/>
    <s v="MSL"/>
    <s v="Msl Solutions Limited."/>
    <x v="8"/>
  </r>
  <r>
    <x v="0"/>
    <s v="MSV"/>
    <s v="Mitchell Services Limited"/>
    <x v="4"/>
  </r>
  <r>
    <x v="0"/>
    <s v="MTB"/>
    <s v="Mount Burgess Mining Nl"/>
    <x v="4"/>
  </r>
  <r>
    <x v="0"/>
    <s v="MTC"/>
    <s v="Metalstech Limited"/>
    <x v="4"/>
  </r>
  <r>
    <x v="0"/>
    <s v="MTH"/>
    <s v="Mithril Resources Limited"/>
    <x v="4"/>
  </r>
  <r>
    <x v="0"/>
    <s v="MTM"/>
    <s v="Mt Monger Resources Limited"/>
    <x v="4"/>
  </r>
  <r>
    <x v="0"/>
    <s v="MTO"/>
    <s v="Motorcycle Holdings Limited"/>
    <x v="18"/>
  </r>
  <r>
    <x v="0"/>
    <s v="MTR"/>
    <s v="Metal Tiger Plc"/>
    <x v="4"/>
  </r>
  <r>
    <x v="0"/>
    <s v="MTS"/>
    <s v="Metcash Limited"/>
    <x v="26"/>
  </r>
  <r>
    <x v="0"/>
    <s v="MVF"/>
    <s v="Monash Ivf Group Limited"/>
    <x v="6"/>
  </r>
  <r>
    <x v="0"/>
    <s v="MVL"/>
    <s v="Marvel Gold Limited"/>
    <x v="4"/>
  </r>
  <r>
    <x v="0"/>
    <s v="MVP"/>
    <s v="Medical Developments International Limited"/>
    <x v="3"/>
  </r>
  <r>
    <x v="0"/>
    <s v="MWY"/>
    <s v="Midway Limited"/>
    <x v="4"/>
  </r>
  <r>
    <x v="0"/>
    <s v="MX1"/>
    <s v="Micro-X Limited"/>
    <x v="6"/>
  </r>
  <r>
    <x v="0"/>
    <s v="MXC"/>
    <s v="Mgc Pharmaceuticals Ltd"/>
    <x v="3"/>
  </r>
  <r>
    <x v="0"/>
    <s v="MXI"/>
    <s v="Maxiparts Limited"/>
    <x v="2"/>
  </r>
  <r>
    <x v="0"/>
    <s v="MXO"/>
    <s v="Motio Ltd"/>
    <x v="20"/>
  </r>
  <r>
    <x v="0"/>
    <s v="MXR"/>
    <s v="Maximus Resources Limited"/>
    <x v="4"/>
  </r>
  <r>
    <x v="0"/>
    <s v="MXT"/>
    <s v="Metrics Master Income Trust"/>
    <x v="19"/>
  </r>
  <r>
    <x v="0"/>
    <s v="MYE"/>
    <s v="Metarock Group Limited"/>
    <x v="4"/>
  </r>
  <r>
    <x v="0"/>
    <s v="MYG"/>
    <s v="Mayfield Group Holdings Limited"/>
    <x v="2"/>
  </r>
  <r>
    <x v="0"/>
    <s v="MYL"/>
    <s v="Mallee Resources Limited"/>
    <x v="4"/>
  </r>
  <r>
    <x v="0"/>
    <s v="MYR"/>
    <s v="Myer Holdings Limited"/>
    <x v="18"/>
  </r>
  <r>
    <x v="0"/>
    <s v="MYS"/>
    <s v="Mystate Limited"/>
    <x v="15"/>
  </r>
  <r>
    <x v="0"/>
    <s v="MYX"/>
    <s v="Mayne Pharma Group Limited"/>
    <x v="3"/>
  </r>
  <r>
    <x v="0"/>
    <s v="MZZ"/>
    <s v="Matador Mining Limited"/>
    <x v="4"/>
  </r>
  <r>
    <x v="0"/>
    <s v="N1H"/>
    <s v="N1 Holdings Limited"/>
    <x v="15"/>
  </r>
  <r>
    <x v="0"/>
    <s v="NAB"/>
    <s v="National Australia Bank Limited"/>
    <x v="15"/>
  </r>
  <r>
    <x v="0"/>
    <s v="NAC"/>
    <s v="Naos Ex-50 Opportunities Company Limited"/>
    <x v="19"/>
  </r>
  <r>
    <x v="0"/>
    <s v="NAE"/>
    <s v="New Age Exploration Limited"/>
    <x v="7"/>
  </r>
  <r>
    <x v="0"/>
    <s v="NAG"/>
    <s v="Nagambie Resources Limited"/>
    <x v="4"/>
  </r>
  <r>
    <x v="0"/>
    <s v="NAM"/>
    <s v="Namoi Cotton Limited"/>
    <x v="9"/>
  </r>
  <r>
    <x v="0"/>
    <s v="NAN"/>
    <s v="Nanosonics Limited"/>
    <x v="6"/>
  </r>
  <r>
    <x v="0"/>
    <s v="NBI"/>
    <s v="Nb Global Corporate Income Trust"/>
    <x v="19"/>
  </r>
  <r>
    <x v="0"/>
    <s v="NC1"/>
    <s v="Nico Resources Limited"/>
    <x v="4"/>
  </r>
  <r>
    <x v="0"/>
    <s v="NC6"/>
    <s v="Nanollose Limited"/>
    <x v="3"/>
  </r>
  <r>
    <x v="0"/>
    <s v="NCC"/>
    <s v="Naos Emerging Opportunities Company Limited"/>
    <x v="19"/>
  </r>
  <r>
    <x v="0"/>
    <s v="NCK"/>
    <s v="Nick Scali Limited"/>
    <x v="18"/>
  </r>
  <r>
    <x v="0"/>
    <s v="NCL"/>
    <s v="Netccentric Limited"/>
    <x v="20"/>
  </r>
  <r>
    <x v="0"/>
    <s v="NCM"/>
    <s v="Newcrest Mining Limited"/>
    <x v="4"/>
  </r>
  <r>
    <x v="0"/>
    <s v="NCR"/>
    <s v="Nucoal Resources Limited"/>
    <x v="4"/>
  </r>
  <r>
    <x v="0"/>
    <s v="NCZ"/>
    <s v="New Century Resources Limited"/>
    <x v="4"/>
  </r>
  <r>
    <x v="0"/>
    <s v="NEA"/>
    <s v="Nearmap Ltd"/>
    <x v="8"/>
  </r>
  <r>
    <x v="0"/>
    <s v="NEC"/>
    <s v="Nine Entertainment Co. Holdings Limited"/>
    <x v="20"/>
  </r>
  <r>
    <x v="0"/>
    <s v="NES"/>
    <s v="Nelson Resources Limited."/>
    <x v="4"/>
  </r>
  <r>
    <x v="0"/>
    <s v="NESN"/>
    <s v="Nelson Resources Limited."/>
    <x v="4"/>
  </r>
  <r>
    <x v="0"/>
    <s v="NET"/>
    <s v="Netlinkz Limited"/>
    <x v="8"/>
  </r>
  <r>
    <x v="0"/>
    <s v="NEU"/>
    <s v="Neuren Pharmaceuticals Limited"/>
    <x v="3"/>
  </r>
  <r>
    <x v="0"/>
    <s v="NEW"/>
    <s v="New Energy Solar Limited"/>
    <x v="22"/>
  </r>
  <r>
    <x v="0"/>
    <s v="NFL"/>
    <s v="Norfolk Metals Limited"/>
    <x v="4"/>
  </r>
  <r>
    <x v="0"/>
    <s v="NGE"/>
    <s v="Nge Capital Limited"/>
    <x v="19"/>
  </r>
  <r>
    <x v="0"/>
    <s v="NGI"/>
    <s v="Navigator Global Investments Limited"/>
    <x v="13"/>
  </r>
  <r>
    <x v="0"/>
    <s v="NGL"/>
    <s v="Nightingale Intelligent Systems Inc"/>
    <x v="2"/>
  </r>
  <r>
    <x v="0"/>
    <s v="NGS"/>
    <s v="Nutritional Growth Solutions Ltd"/>
    <x v="25"/>
  </r>
  <r>
    <x v="0"/>
    <s v="NGY"/>
    <s v="Nuenergy Gas Limited"/>
    <x v="7"/>
  </r>
  <r>
    <x v="0"/>
    <s v="NHC"/>
    <s v="New Hope Corporation Limited"/>
    <x v="7"/>
  </r>
  <r>
    <x v="0"/>
    <s v="NHE"/>
    <s v="Noble Helium Limited"/>
    <x v="7"/>
  </r>
  <r>
    <x v="0"/>
    <s v="NHF"/>
    <s v="Nib Holdings Limited"/>
    <x v="24"/>
  </r>
  <r>
    <x v="0"/>
    <s v="NIC"/>
    <s v="Nickel Industries Limited"/>
    <x v="4"/>
  </r>
  <r>
    <x v="0"/>
    <s v="NIM"/>
    <s v="Nimy Resources Limited"/>
    <x v="4"/>
  </r>
  <r>
    <x v="0"/>
    <s v="NIS"/>
    <s v="Nickelsearch Limited"/>
    <x v="4"/>
  </r>
  <r>
    <x v="0"/>
    <s v="NKL"/>
    <s v="Nickelx Limited"/>
    <x v="4"/>
  </r>
  <r>
    <x v="0"/>
    <s v="NME"/>
    <s v="Nex Metals Exploration Limited"/>
    <x v="4"/>
  </r>
  <r>
    <x v="0"/>
    <s v="NML"/>
    <s v="Navarre Minerals Limited"/>
    <x v="4"/>
  </r>
  <r>
    <x v="0"/>
    <s v="NMR"/>
    <s v="Native Mineral Resources Holdings Limited"/>
    <x v="4"/>
  </r>
  <r>
    <x v="0"/>
    <s v="NMT"/>
    <s v="Neometals Ltd"/>
    <x v="4"/>
  </r>
  <r>
    <x v="0"/>
    <s v="NNG"/>
    <s v="Nexion Group Ltd"/>
    <x v="8"/>
  </r>
  <r>
    <x v="0"/>
    <s v="NNL"/>
    <s v="Nordic Nickel Limited"/>
    <x v="4"/>
  </r>
  <r>
    <x v="0"/>
    <s v="NOL"/>
    <s v="Nobleoak Life Limited"/>
    <x v="24"/>
  </r>
  <r>
    <x v="0"/>
    <s v="NOR"/>
    <s v="Norwood Systems Limited"/>
    <x v="8"/>
  </r>
  <r>
    <x v="0"/>
    <s v="NOU"/>
    <s v="Noumi Limited"/>
    <x v="5"/>
  </r>
  <r>
    <x v="0"/>
    <s v="NOV"/>
    <s v="Novatti Group Limited"/>
    <x v="8"/>
  </r>
  <r>
    <x v="0"/>
    <s v="NOX"/>
    <s v="Noxopharm Limited"/>
    <x v="3"/>
  </r>
  <r>
    <x v="0"/>
    <s v="NPM"/>
    <s v="Newpeak Metals Limited"/>
    <x v="4"/>
  </r>
  <r>
    <x v="0"/>
    <s v="NPR"/>
    <s v="Newmark Property Reit"/>
    <x v="16"/>
  </r>
  <r>
    <x v="0"/>
    <s v="NRL"/>
    <s v="Northam Resources Limited"/>
    <x v="27"/>
  </r>
  <r>
    <x v="0"/>
    <s v="NRX"/>
    <s v="Noronex Limited"/>
    <x v="4"/>
  </r>
  <r>
    <x v="0"/>
    <s v="NRZ"/>
    <s v="Neurizer Ltd"/>
    <x v="7"/>
  </r>
  <r>
    <x v="0"/>
    <s v="NSB"/>
    <s v="Neuroscientific Biopharmaceuticals Ltd"/>
    <x v="3"/>
  </r>
  <r>
    <x v="0"/>
    <s v="NSC"/>
    <s v="Naos Small Cap Opportunities Company Limited"/>
    <x v="19"/>
  </r>
  <r>
    <x v="0"/>
    <s v="NSM"/>
    <s v="North Stawell Minerals Ltd"/>
    <x v="4"/>
  </r>
  <r>
    <x v="0"/>
    <s v="NSR"/>
    <s v="National Storage Reit"/>
    <x v="16"/>
  </r>
  <r>
    <x v="0"/>
    <s v="NST"/>
    <s v="Northern Star Resources Ltd"/>
    <x v="4"/>
  </r>
  <r>
    <x v="0"/>
    <s v="NSX"/>
    <s v="Nsx Limited"/>
    <x v="13"/>
  </r>
  <r>
    <x v="0"/>
    <s v="NTD"/>
    <s v="National Tyre &amp; Wheel Limited"/>
    <x v="18"/>
  </r>
  <r>
    <x v="0"/>
    <s v="NTI"/>
    <s v="Neurotech International Limited"/>
    <x v="6"/>
  </r>
  <r>
    <x v="0"/>
    <s v="NTL"/>
    <s v="New Talisman Gold Mines Limited"/>
    <x v="4"/>
  </r>
  <r>
    <x v="0"/>
    <s v="NTM"/>
    <s v="Nt Minerals Limited"/>
    <x v="4"/>
  </r>
  <r>
    <x v="0"/>
    <s v="NTO"/>
    <s v="Nitro Software Limited"/>
    <x v="8"/>
  </r>
  <r>
    <x v="0"/>
    <s v="NTU"/>
    <s v="Northern Minerals Limited"/>
    <x v="4"/>
  </r>
  <r>
    <x v="0"/>
    <s v="NUC"/>
    <s v="Nuchev Limited"/>
    <x v="5"/>
  </r>
  <r>
    <x v="0"/>
    <s v="NUF"/>
    <s v="Nufarm Limited"/>
    <x v="4"/>
  </r>
  <r>
    <x v="0"/>
    <s v="NUH"/>
    <s v="Nuheara Limited"/>
    <x v="21"/>
  </r>
  <r>
    <x v="0"/>
    <s v="NVA"/>
    <s v="Nova Minerals Limited"/>
    <x v="4"/>
  </r>
  <r>
    <x v="0"/>
    <s v="NVU"/>
    <s v="Nanoveu Limited"/>
    <x v="21"/>
  </r>
  <r>
    <x v="0"/>
    <s v="NVX"/>
    <s v="Novonix Limited"/>
    <x v="21"/>
  </r>
  <r>
    <x v="0"/>
    <s v="NWC"/>
    <s v="New World Resources Limited"/>
    <x v="4"/>
  </r>
  <r>
    <x v="0"/>
    <s v="NWE"/>
    <s v="Norwest Energy Nl"/>
    <x v="7"/>
  </r>
  <r>
    <x v="0"/>
    <s v="NWF"/>
    <s v="Newfield Resources Limited"/>
    <x v="4"/>
  </r>
  <r>
    <x v="0"/>
    <s v="NWH"/>
    <s v="Nrw Holdings Limited"/>
    <x v="2"/>
  </r>
  <r>
    <x v="0"/>
    <s v="NWL"/>
    <s v="Netwealth Group Limited"/>
    <x v="13"/>
  </r>
  <r>
    <x v="0"/>
    <s v="NWM"/>
    <s v="Norwest Minerals Limited"/>
    <x v="4"/>
  </r>
  <r>
    <x v="0"/>
    <s v="NWS"/>
    <s v="News Corporation.."/>
    <x v="20"/>
  </r>
  <r>
    <x v="0"/>
    <s v="NWSLV"/>
    <s v="News Corporation.."/>
    <x v="20"/>
  </r>
  <r>
    <x v="0"/>
    <s v="NXG"/>
    <s v="Nexgen Energy (Canada) Ltd"/>
    <x v="7"/>
  </r>
  <r>
    <x v="0"/>
    <s v="NXL"/>
    <s v="Nuix Limited"/>
    <x v="8"/>
  </r>
  <r>
    <x v="0"/>
    <s v="NXM"/>
    <s v="Nexus Minerals Limited"/>
    <x v="4"/>
  </r>
  <r>
    <x v="0"/>
    <s v="NXS"/>
    <s v="Next Science Limited"/>
    <x v="6"/>
  </r>
  <r>
    <x v="0"/>
    <s v="NXT"/>
    <s v="Nextdc Limited"/>
    <x v="8"/>
  </r>
  <r>
    <x v="0"/>
    <s v="NYM"/>
    <s v="Narryer Metals Limited"/>
    <x v="4"/>
  </r>
  <r>
    <x v="0"/>
    <s v="NYR"/>
    <s v="Nyrada Inc."/>
    <x v="3"/>
  </r>
  <r>
    <x v="0"/>
    <s v="NZK"/>
    <s v="New Zealand King Salmon Investments Limited"/>
    <x v="5"/>
  </r>
  <r>
    <x v="0"/>
    <s v="NZM"/>
    <s v="Nzme Limited"/>
    <x v="20"/>
  </r>
  <r>
    <x v="0"/>
    <s v="NZO"/>
    <s v="New Zealand Oil &amp; Gas Limited"/>
    <x v="7"/>
  </r>
  <r>
    <x v="0"/>
    <s v="NZS"/>
    <s v="New Zealand Coastal Seafoods Limited"/>
    <x v="5"/>
  </r>
  <r>
    <x v="0"/>
    <s v="OAK"/>
    <s v="Oakridge International Limited"/>
    <x v="8"/>
  </r>
  <r>
    <x v="0"/>
    <s v="OAR"/>
    <s v="Oar Resources Limited"/>
    <x v="4"/>
  </r>
  <r>
    <x v="0"/>
    <s v="OAU"/>
    <s v="Ora Gold Limited"/>
    <x v="4"/>
  </r>
  <r>
    <x v="0"/>
    <s v="OBL"/>
    <s v="Omni Bridgeway Limited"/>
    <x v="13"/>
  </r>
  <r>
    <x v="0"/>
    <s v="OBM"/>
    <s v="Ora Banda Mining Ltd"/>
    <x v="4"/>
  </r>
  <r>
    <x v="0"/>
    <s v="OCA"/>
    <s v="Oceania Healthcare Limited"/>
    <x v="6"/>
  </r>
  <r>
    <x v="0"/>
    <s v="OCC"/>
    <s v="Orthocell Limited"/>
    <x v="3"/>
  </r>
  <r>
    <x v="0"/>
    <s v="OCL"/>
    <s v="Objective Corporation Limited"/>
    <x v="8"/>
  </r>
  <r>
    <x v="0"/>
    <s v="OCN"/>
    <s v="Oceana Lithium Limited"/>
    <x v="4"/>
  </r>
  <r>
    <x v="0"/>
    <s v="OCT"/>
    <s v="Octava Minerals Limited"/>
    <x v="4"/>
  </r>
  <r>
    <x v="0"/>
    <s v="OD6"/>
    <s v="Od6 Metals Limited"/>
    <x v="4"/>
  </r>
  <r>
    <x v="0"/>
    <s v="ODA"/>
    <s v="Orcoda Limited"/>
    <x v="8"/>
  </r>
  <r>
    <x v="0"/>
    <s v="ODE"/>
    <s v="Odessa Minerals Limited"/>
    <x v="4"/>
  </r>
  <r>
    <x v="0"/>
    <s v="ODM"/>
    <s v="Odin Metals Limited"/>
    <x v="4"/>
  </r>
  <r>
    <x v="0"/>
    <s v="ODY"/>
    <s v="Odyssey Gold Ltd"/>
    <x v="4"/>
  </r>
  <r>
    <x v="0"/>
    <s v="OEC"/>
    <s v="Orbital Corporation Limited"/>
    <x v="2"/>
  </r>
  <r>
    <x v="0"/>
    <s v="OEL"/>
    <s v="Otto Energy Limited"/>
    <x v="7"/>
  </r>
  <r>
    <x v="0"/>
    <s v="OEQ"/>
    <s v="Orion Equities Limited"/>
    <x v="13"/>
  </r>
  <r>
    <x v="0"/>
    <s v="OFX"/>
    <s v="Ofx Group Limited"/>
    <x v="13"/>
  </r>
  <r>
    <x v="0"/>
    <s v="OIL"/>
    <s v="Optiscan Imaging Limited"/>
    <x v="6"/>
  </r>
  <r>
    <x v="0"/>
    <s v="OKJ"/>
    <s v="Oakajee Corporation Limited"/>
    <x v="4"/>
  </r>
  <r>
    <x v="0"/>
    <s v="OKR"/>
    <s v="Okapi Resources Limited"/>
    <x v="4"/>
  </r>
  <r>
    <x v="0"/>
    <s v="OLH"/>
    <s v="Oldfields Holdings Limited"/>
    <x v="2"/>
  </r>
  <r>
    <x v="0"/>
    <s v="OLI"/>
    <s v="Oliver'S Real Food Limited"/>
    <x v="10"/>
  </r>
  <r>
    <x v="0"/>
    <s v="OLL"/>
    <s v="Openlearning Limited"/>
    <x v="8"/>
  </r>
  <r>
    <x v="0"/>
    <s v="OLLNB"/>
    <s v="Openlearning Limited"/>
    <x v="8"/>
  </r>
  <r>
    <x v="0"/>
    <s v="OLY"/>
    <s v="Olympio Metals Limited"/>
    <x v="9"/>
  </r>
  <r>
    <x v="0"/>
    <s v="OM1"/>
    <s v="Omnia Metals Group Ltd"/>
    <x v="4"/>
  </r>
  <r>
    <x v="0"/>
    <s v="OMA"/>
    <s v="Omega Oil &amp; Gas Limited"/>
    <x v="7"/>
  </r>
  <r>
    <x v="0"/>
    <s v="OMH"/>
    <s v="Om Holdings Limited"/>
    <x v="4"/>
  </r>
  <r>
    <x v="0"/>
    <s v="OML"/>
    <s v="Ooh!Media Limited"/>
    <x v="20"/>
  </r>
  <r>
    <x v="0"/>
    <s v="OMX"/>
    <s v="Orange Minerals Nl"/>
    <x v="4"/>
  </r>
  <r>
    <x v="0"/>
    <s v="ONE"/>
    <s v="Oneview Healthcare Plc"/>
    <x v="6"/>
  </r>
  <r>
    <x v="0"/>
    <s v="OOK"/>
    <s v="Ookami Limited"/>
    <x v="4"/>
  </r>
  <r>
    <x v="0"/>
    <s v="OPH"/>
    <s v="Ophir High Conviction Fund"/>
    <x v="19"/>
  </r>
  <r>
    <x v="0"/>
    <s v="OPL"/>
    <s v="Opyl Limited"/>
    <x v="8"/>
  </r>
  <r>
    <x v="0"/>
    <s v="OPN"/>
    <s v="Openn Negotiation Limited"/>
    <x v="9"/>
  </r>
  <r>
    <x v="0"/>
    <s v="OPT"/>
    <s v="Opthea Limited"/>
    <x v="3"/>
  </r>
  <r>
    <x v="0"/>
    <s v="OPY"/>
    <s v="Openpay Group Ltd"/>
    <x v="13"/>
  </r>
  <r>
    <x v="0"/>
    <s v="ORA"/>
    <s v="Orora Limited"/>
    <x v="4"/>
  </r>
  <r>
    <x v="0"/>
    <s v="ORG"/>
    <s v="Origin Energy Limited"/>
    <x v="7"/>
  </r>
  <r>
    <x v="0"/>
    <s v="ORI"/>
    <s v="Orica Limited"/>
    <x v="4"/>
  </r>
  <r>
    <x v="0"/>
    <s v="ORM"/>
    <s v="Orion Metals Limited"/>
    <x v="4"/>
  </r>
  <r>
    <x v="0"/>
    <s v="ORN"/>
    <s v="Orion Minerals Ltd"/>
    <x v="4"/>
  </r>
  <r>
    <x v="0"/>
    <s v="ORP"/>
    <s v="Orpheus Minerals Ltd"/>
    <x v="7"/>
  </r>
  <r>
    <x v="0"/>
    <s v="ORR"/>
    <s v="Orecorp Limited"/>
    <x v="4"/>
  </r>
  <r>
    <x v="0"/>
    <s v="OSL"/>
    <s v="Oncosil Medical Ltd"/>
    <x v="3"/>
  </r>
  <r>
    <x v="0"/>
    <s v="OSM"/>
    <s v="Osmond Resources Limited"/>
    <x v="4"/>
  </r>
  <r>
    <x v="0"/>
    <s v="OSX"/>
    <s v="Osteopore Limited"/>
    <x v="6"/>
  </r>
  <r>
    <x v="0"/>
    <s v="OVN"/>
    <s v="Oventus Medical Limited"/>
    <x v="6"/>
  </r>
  <r>
    <x v="0"/>
    <s v="OXT"/>
    <s v="Orexplore Technologies Limited"/>
    <x v="27"/>
  </r>
  <r>
    <x v="0"/>
    <s v="OXX"/>
    <s v="Octanex Limited"/>
    <x v="7"/>
  </r>
  <r>
    <x v="0"/>
    <s v="OZL"/>
    <s v="Oz Minerals Limited"/>
    <x v="4"/>
  </r>
  <r>
    <x v="0"/>
    <s v="OZM"/>
    <s v="Ozaurum Resources Limited"/>
    <x v="4"/>
  </r>
  <r>
    <x v="0"/>
    <s v="OZZ"/>
    <s v="Ozz Resources Limited"/>
    <x v="4"/>
  </r>
  <r>
    <x v="0"/>
    <s v="PAA"/>
    <s v="Pharmaust Limited"/>
    <x v="3"/>
  </r>
  <r>
    <x v="0"/>
    <s v="PAB"/>
    <s v="Patrys Limited"/>
    <x v="3"/>
  </r>
  <r>
    <x v="0"/>
    <s v="PAC"/>
    <s v="Pacific Current Group Limited"/>
    <x v="13"/>
  </r>
  <r>
    <x v="0"/>
    <s v="PAI"/>
    <s v="Platinum Asia Investments Limited"/>
    <x v="19"/>
  </r>
  <r>
    <x v="0"/>
    <s v="PAM"/>
    <s v="Pan Asia Metals Limited"/>
    <x v="4"/>
  </r>
  <r>
    <x v="0"/>
    <s v="PAN"/>
    <s v="Panoramic Resources Limited"/>
    <x v="4"/>
  </r>
  <r>
    <x v="0"/>
    <s v="PAR"/>
    <s v="Paradigm Biopharmaceuticals Limited.."/>
    <x v="3"/>
  </r>
  <r>
    <x v="0"/>
    <s v="PAT"/>
    <s v="Patriot Lithium Limited"/>
    <x v="4"/>
  </r>
  <r>
    <x v="0"/>
    <s v="PBH"/>
    <s v="Pointsbet Holdings Limited"/>
    <x v="10"/>
  </r>
  <r>
    <x v="0"/>
    <s v="PBL"/>
    <s v="Parabellum Resources Limited"/>
    <x v="4"/>
  </r>
  <r>
    <x v="0"/>
    <s v="PBP"/>
    <s v="Probiotec Limited"/>
    <x v="3"/>
  </r>
  <r>
    <x v="0"/>
    <s v="PCG"/>
    <s v="Pengana Capital Group Limited"/>
    <x v="13"/>
  </r>
  <r>
    <x v="0"/>
    <s v="PCI"/>
    <s v="Perpetual Credit Income Trust"/>
    <x v="19"/>
  </r>
  <r>
    <x v="0"/>
    <s v="PCK"/>
    <s v="Painchek Ltd"/>
    <x v="6"/>
  </r>
  <r>
    <x v="0"/>
    <s v="PCL"/>
    <s v="Pancontinental Energy Nl"/>
    <x v="7"/>
  </r>
  <r>
    <x v="0"/>
    <s v="PDI"/>
    <s v="Predictive Discovery Limited"/>
    <x v="4"/>
  </r>
  <r>
    <x v="0"/>
    <s v="PDL"/>
    <s v="Pendal Group Limited"/>
    <x v="13"/>
  </r>
  <r>
    <x v="0"/>
    <s v="PDN"/>
    <s v="Paladin Energy Ltd"/>
    <x v="7"/>
  </r>
  <r>
    <x v="0"/>
    <s v="PE1"/>
    <s v="Pengana Private Equity Trust"/>
    <x v="19"/>
  </r>
  <r>
    <x v="0"/>
    <s v="PEB"/>
    <s v="Pacific Edge Limited"/>
    <x v="3"/>
  </r>
  <r>
    <x v="0"/>
    <s v="PEC"/>
    <s v="Perpetual Resources Limited"/>
    <x v="4"/>
  </r>
  <r>
    <x v="0"/>
    <s v="PEK"/>
    <s v="Peak Rare Earths Limited"/>
    <x v="4"/>
  </r>
  <r>
    <x v="0"/>
    <s v="PEN"/>
    <s v="Peninsula Energy Limited"/>
    <x v="7"/>
  </r>
  <r>
    <x v="0"/>
    <s v="PET"/>
    <s v="Phoslock Environmental Technologies Limited"/>
    <x v="9"/>
  </r>
  <r>
    <x v="0"/>
    <s v="PEX"/>
    <s v="Peel Mining Limited"/>
    <x v="4"/>
  </r>
  <r>
    <x v="0"/>
    <s v="PF1"/>
    <s v="Pathfinder Resources Ltd"/>
    <x v="4"/>
  </r>
  <r>
    <x v="0"/>
    <s v="PFE"/>
    <s v="Pantera Minerals Limited"/>
    <x v="4"/>
  </r>
  <r>
    <x v="0"/>
    <s v="PFG"/>
    <s v="Prime Financial Group Limited"/>
    <x v="13"/>
  </r>
  <r>
    <x v="0"/>
    <s v="PFP"/>
    <s v="Propel Funeral Partners Limited"/>
    <x v="10"/>
  </r>
  <r>
    <x v="0"/>
    <s v="PFT"/>
    <s v="Pure Foods Tasmania Limited"/>
    <x v="5"/>
  </r>
  <r>
    <x v="0"/>
    <s v="PG1"/>
    <s v="Pearl Global Limited"/>
    <x v="9"/>
  </r>
  <r>
    <x v="0"/>
    <s v="PGC"/>
    <s v="Paragon Care Limited"/>
    <x v="6"/>
  </r>
  <r>
    <x v="0"/>
    <s v="PGD"/>
    <s v="Peregrine Gold Ltd"/>
    <x v="4"/>
  </r>
  <r>
    <x v="0"/>
    <s v="PGF"/>
    <s v="Pm Capital Global Opportunities Fund Limited"/>
    <x v="19"/>
  </r>
  <r>
    <x v="0"/>
    <s v="PGG"/>
    <s v="Partners Group Global Income Fund"/>
    <x v="19"/>
  </r>
  <r>
    <x v="0"/>
    <s v="PGH"/>
    <s v="Pact Group Holdings Ltd"/>
    <x v="4"/>
  </r>
  <r>
    <x v="0"/>
    <s v="PGL"/>
    <s v="Prospa Group Limited."/>
    <x v="13"/>
  </r>
  <r>
    <x v="0"/>
    <s v="PGM"/>
    <s v="Platina Resources Limited"/>
    <x v="4"/>
  </r>
  <r>
    <x v="0"/>
    <s v="PGO"/>
    <s v="Pacgold Limited"/>
    <x v="4"/>
  </r>
  <r>
    <x v="0"/>
    <s v="PGY"/>
    <s v="Pilot Energy Limited"/>
    <x v="7"/>
  </r>
  <r>
    <x v="0"/>
    <s v="PH2"/>
    <s v="Pure Hydrogen Corporation Limited"/>
    <x v="7"/>
  </r>
  <r>
    <x v="0"/>
    <s v="PHL"/>
    <s v="Propell Holdings Limited"/>
    <x v="13"/>
  </r>
  <r>
    <x v="0"/>
    <s v="PHO"/>
    <s v="Phosco Ltd"/>
    <x v="4"/>
  </r>
  <r>
    <x v="0"/>
    <s v="PIA"/>
    <s v="Pengana International Equities Limited"/>
    <x v="19"/>
  </r>
  <r>
    <x v="0"/>
    <s v="PIC"/>
    <s v="Perpetual Equity Investment Company Limited"/>
    <x v="19"/>
  </r>
  <r>
    <x v="0"/>
    <s v="PIL"/>
    <s v="Peppermint Innovation Limited"/>
    <x v="8"/>
  </r>
  <r>
    <x v="0"/>
    <s v="PIM"/>
    <s v="Pinnacle Minerals Limited"/>
    <x v="4"/>
  </r>
  <r>
    <x v="0"/>
    <s v="PIQ"/>
    <s v="Proteomics International Laboratories Ltd"/>
    <x v="3"/>
  </r>
  <r>
    <x v="0"/>
    <s v="PKD"/>
    <s v="Parkd Ltd"/>
    <x v="9"/>
  </r>
  <r>
    <x v="0"/>
    <s v="PKO"/>
    <s v="Peako Limited"/>
    <x v="4"/>
  </r>
  <r>
    <x v="0"/>
    <s v="PL8"/>
    <s v="Plato Income Maximiser Limited."/>
    <x v="19"/>
  </r>
  <r>
    <x v="0"/>
    <s v="PLG"/>
    <s v="Pearl Gull Iron Limited"/>
    <x v="4"/>
  </r>
  <r>
    <x v="0"/>
    <s v="PLL"/>
    <s v="Piedmont Lithium Inc."/>
    <x v="4"/>
  </r>
  <r>
    <x v="0"/>
    <s v="PLS"/>
    <s v="Pilbara Minerals Limited"/>
    <x v="4"/>
  </r>
  <r>
    <x v="0"/>
    <s v="PLT"/>
    <s v="Plenti Group Limited"/>
    <x v="13"/>
  </r>
  <r>
    <x v="0"/>
    <s v="PLY"/>
    <s v="Playside Studios Limited"/>
    <x v="20"/>
  </r>
  <r>
    <x v="0"/>
    <s v="PMC"/>
    <s v="Platinum Capital Limited"/>
    <x v="19"/>
  </r>
  <r>
    <x v="0"/>
    <s v="PME"/>
    <s v="Pro Medicus Limited"/>
    <x v="6"/>
  </r>
  <r>
    <x v="0"/>
    <s v="PMT"/>
    <s v="Patriot Battery Metals Inc."/>
    <x v="27"/>
  </r>
  <r>
    <x v="0"/>
    <s v="PMV"/>
    <s v="Premier Investments Limited"/>
    <x v="18"/>
  </r>
  <r>
    <x v="0"/>
    <s v="PNC"/>
    <s v="Pioneer Credit Limited"/>
    <x v="13"/>
  </r>
  <r>
    <x v="0"/>
    <s v="PNI"/>
    <s v="Pinnacle Investment Management Group Limited"/>
    <x v="13"/>
  </r>
  <r>
    <x v="0"/>
    <s v="PNM"/>
    <s v="Pacific Nickel Mines Limited"/>
    <x v="4"/>
  </r>
  <r>
    <x v="0"/>
    <s v="PNN"/>
    <s v="Power Minerals Limited"/>
    <x v="4"/>
  </r>
  <r>
    <x v="0"/>
    <s v="PNR"/>
    <s v="Pantoro Limited"/>
    <x v="4"/>
  </r>
  <r>
    <x v="0"/>
    <s v="PNT"/>
    <s v="Panther Metals Ltd"/>
    <x v="4"/>
  </r>
  <r>
    <x v="0"/>
    <s v="PNV"/>
    <s v="Polynovo Limited"/>
    <x v="6"/>
  </r>
  <r>
    <x v="0"/>
    <s v="PNX"/>
    <s v="Pnx Metals Limited"/>
    <x v="4"/>
  </r>
  <r>
    <x v="0"/>
    <s v="PO3"/>
    <s v="Purifloh Limited"/>
    <x v="22"/>
  </r>
  <r>
    <x v="0"/>
    <s v="POD"/>
    <s v="Podium Minerals Limited"/>
    <x v="4"/>
  </r>
  <r>
    <x v="0"/>
    <s v="POL"/>
    <s v="Polymetals Resources Ltd"/>
    <x v="4"/>
  </r>
  <r>
    <x v="0"/>
    <s v="POS"/>
    <s v="Poseidon Nickel Limited"/>
    <x v="4"/>
  </r>
  <r>
    <x v="0"/>
    <s v="POW"/>
    <s v="Protean Energy Limited"/>
    <x v="2"/>
  </r>
  <r>
    <x v="0"/>
    <s v="PPC"/>
    <s v="Peet Limited"/>
    <x v="16"/>
  </r>
  <r>
    <x v="0"/>
    <s v="PPE"/>
    <s v="Peoplein Limited"/>
    <x v="9"/>
  </r>
  <r>
    <x v="0"/>
    <s v="PPG"/>
    <s v="Pro-Pac Packaging Limited"/>
    <x v="4"/>
  </r>
  <r>
    <x v="0"/>
    <s v="PPH"/>
    <s v="Pushpay Holdings Limited"/>
    <x v="8"/>
  </r>
  <r>
    <x v="0"/>
    <s v="PPK"/>
    <s v="Ppk Group Limited"/>
    <x v="2"/>
  </r>
  <r>
    <x v="0"/>
    <s v="PPL"/>
    <s v="Pureprofile Ltd"/>
    <x v="20"/>
  </r>
  <r>
    <x v="0"/>
    <s v="PPM"/>
    <s v="Pepper Money Limited"/>
    <x v="15"/>
  </r>
  <r>
    <x v="0"/>
    <s v="PPS"/>
    <s v="Praemium Limited"/>
    <x v="8"/>
  </r>
  <r>
    <x v="0"/>
    <s v="PPT"/>
    <s v="Perpetual Limited"/>
    <x v="13"/>
  </r>
  <r>
    <x v="0"/>
    <s v="PPY"/>
    <s v="Papyrus Australia Limited"/>
    <x v="4"/>
  </r>
  <r>
    <x v="0"/>
    <s v="PR1"/>
    <s v="Pure Resources Limited"/>
    <x v="4"/>
  </r>
  <r>
    <x v="0"/>
    <s v="PRL"/>
    <s v="Province Resources Ltd"/>
    <x v="4"/>
  </r>
  <r>
    <x v="0"/>
    <s v="PRM"/>
    <s v="Prominence Energy Limited"/>
    <x v="7"/>
  </r>
  <r>
    <x v="0"/>
    <s v="PRN"/>
    <s v="Perenti Limited"/>
    <x v="4"/>
  </r>
  <r>
    <x v="0"/>
    <s v="PRO"/>
    <s v="Prophecy International Holdings Limited"/>
    <x v="8"/>
  </r>
  <r>
    <x v="0"/>
    <s v="PRS"/>
    <s v="Prospech Limited."/>
    <x v="4"/>
  </r>
  <r>
    <x v="0"/>
    <s v="PRT"/>
    <s v="Prt Company Limited"/>
    <x v="20"/>
  </r>
  <r>
    <x v="0"/>
    <s v="PRU"/>
    <s v="Perseus Mining Limited"/>
    <x v="4"/>
  </r>
  <r>
    <x v="0"/>
    <s v="PRX"/>
    <s v="Prodigy Gold Nl"/>
    <x v="4"/>
  </r>
  <r>
    <x v="0"/>
    <s v="PSC"/>
    <s v="Prospect Resources Limited"/>
    <x v="4"/>
  </r>
  <r>
    <x v="0"/>
    <s v="PSI"/>
    <s v="Psc Insurance Group Limited"/>
    <x v="24"/>
  </r>
  <r>
    <x v="0"/>
    <s v="PSL"/>
    <s v="Paterson Resources Ltd"/>
    <x v="4"/>
  </r>
  <r>
    <x v="0"/>
    <s v="PSQ"/>
    <s v="Pacific Smiles Group Limited"/>
    <x v="6"/>
  </r>
  <r>
    <x v="0"/>
    <s v="PTB"/>
    <s v="Ptb Group Limited"/>
    <x v="2"/>
  </r>
  <r>
    <x v="0"/>
    <s v="PTG"/>
    <s v="Proptech Group Limited"/>
    <x v="8"/>
  </r>
  <r>
    <x v="0"/>
    <s v="PTL"/>
    <s v="Pental Limited"/>
    <x v="25"/>
  </r>
  <r>
    <x v="0"/>
    <s v="PTM"/>
    <s v="Platinum Asset Management Limited"/>
    <x v="13"/>
  </r>
  <r>
    <x v="0"/>
    <s v="PTR"/>
    <s v="Petratherm Ltd"/>
    <x v="4"/>
  </r>
  <r>
    <x v="0"/>
    <s v="PTX"/>
    <s v="Prescient Therapeutics Limited"/>
    <x v="3"/>
  </r>
  <r>
    <x v="0"/>
    <s v="PUA"/>
    <s v="Peak Minerals Limited"/>
    <x v="4"/>
  </r>
  <r>
    <x v="0"/>
    <s v="PUR"/>
    <s v="Pursuit Minerals Ltd"/>
    <x v="4"/>
  </r>
  <r>
    <x v="0"/>
    <s v="PV1"/>
    <s v="Provaris Energy Ltd"/>
    <x v="7"/>
  </r>
  <r>
    <x v="0"/>
    <s v="PVE"/>
    <s v="Po Valley Energy Limited"/>
    <x v="7"/>
  </r>
  <r>
    <x v="0"/>
    <s v="PVL"/>
    <s v="Powerhouse Ventures Limited"/>
    <x v="13"/>
  </r>
  <r>
    <x v="0"/>
    <s v="PVS"/>
    <s v="Pivotal Systems Corporation"/>
    <x v="11"/>
  </r>
  <r>
    <x v="0"/>
    <s v="PVW"/>
    <s v="Pvw Resources Limited"/>
    <x v="4"/>
  </r>
  <r>
    <x v="0"/>
    <s v="PWH"/>
    <s v="Pwr Holdings Limited"/>
    <x v="17"/>
  </r>
  <r>
    <x v="0"/>
    <s v="PWN"/>
    <s v="Parkway Corporate Limited"/>
    <x v="4"/>
  </r>
  <r>
    <x v="0"/>
    <s v="PWR"/>
    <s v="Peter Warren Automotive Holdings Limited"/>
    <x v="18"/>
  </r>
  <r>
    <x v="0"/>
    <s v="PXA"/>
    <s v="Pexa Group Limited"/>
    <x v="16"/>
  </r>
  <r>
    <x v="0"/>
    <s v="PXS"/>
    <s v="Pharmaxis Ltd"/>
    <x v="3"/>
  </r>
  <r>
    <x v="0"/>
    <s v="PXX"/>
    <s v="Polarx Limited"/>
    <x v="4"/>
  </r>
  <r>
    <x v="0"/>
    <s v="PXXN"/>
    <s v="Polarx Limited"/>
    <x v="4"/>
  </r>
  <r>
    <x v="0"/>
    <s v="PYC"/>
    <s v="Pyc Therapeutics Limited"/>
    <x v="3"/>
  </r>
  <r>
    <x v="0"/>
    <s v="PYG"/>
    <s v="Paygroup Limited"/>
    <x v="8"/>
  </r>
  <r>
    <x v="0"/>
    <s v="PYR"/>
    <s v="Payright Limited"/>
    <x v="13"/>
  </r>
  <r>
    <x v="0"/>
    <s v="QAL"/>
    <s v="Qualitas Limited"/>
    <x v="13"/>
  </r>
  <r>
    <x v="0"/>
    <s v="QAN"/>
    <s v="Qantas Airways Limited"/>
    <x v="14"/>
  </r>
  <r>
    <x v="0"/>
    <s v="QBE"/>
    <s v="Qbe Insurance Group Limited"/>
    <x v="24"/>
  </r>
  <r>
    <x v="0"/>
    <s v="QEM"/>
    <s v="Qem Limited"/>
    <x v="4"/>
  </r>
  <r>
    <x v="0"/>
    <s v="QFE"/>
    <s v="Quickfee Limited"/>
    <x v="13"/>
  </r>
  <r>
    <x v="0"/>
    <s v="QGL"/>
    <s v="Quantum Graphite Limited"/>
    <x v="4"/>
  </r>
  <r>
    <x v="0"/>
    <s v="QHL"/>
    <s v="Quickstep Holdings Limited"/>
    <x v="2"/>
  </r>
  <r>
    <x v="0"/>
    <s v="QIP"/>
    <s v="Qantm Intellectual Property Limited"/>
    <x v="9"/>
  </r>
  <r>
    <x v="0"/>
    <s v="QML"/>
    <s v="Qmines Limited"/>
    <x v="4"/>
  </r>
  <r>
    <x v="0"/>
    <s v="QPM"/>
    <s v="Queensland Pacific Metals Limited"/>
    <x v="4"/>
  </r>
  <r>
    <x v="0"/>
    <s v="QRI"/>
    <s v="Qualitas Real Estate Income Fund"/>
    <x v="19"/>
  </r>
  <r>
    <x v="0"/>
    <s v="QUB"/>
    <s v="Qube Holdings Limited"/>
    <x v="14"/>
  </r>
  <r>
    <x v="0"/>
    <s v="QUE"/>
    <s v="Queste Communications Limited"/>
    <x v="13"/>
  </r>
  <r>
    <x v="0"/>
    <s v="QVE"/>
    <s v="Qv Equities Limited"/>
    <x v="19"/>
  </r>
  <r>
    <x v="0"/>
    <s v="QXR"/>
    <s v="Qx Resources Limited"/>
    <x v="4"/>
  </r>
  <r>
    <x v="0"/>
    <s v="R3D"/>
    <s v="R3D Resources Limited"/>
    <x v="20"/>
  </r>
  <r>
    <x v="0"/>
    <s v="R8R"/>
    <s v="Regener8 Resources Nl"/>
    <x v="4"/>
  </r>
  <r>
    <x v="0"/>
    <s v="RAC"/>
    <s v="Race Oncology Ltd"/>
    <x v="3"/>
  </r>
  <r>
    <x v="0"/>
    <s v="RAD"/>
    <s v="Radiopharm Theranostics Limited"/>
    <x v="3"/>
  </r>
  <r>
    <x v="0"/>
    <s v="RAG"/>
    <s v="Ragnar Metals Limited"/>
    <x v="4"/>
  </r>
  <r>
    <x v="0"/>
    <s v="RAN"/>
    <s v="Range International Limited"/>
    <x v="4"/>
  </r>
  <r>
    <x v="0"/>
    <s v="RAS"/>
    <s v="Ragusa Minerals Ltd"/>
    <x v="13"/>
  </r>
  <r>
    <x v="0"/>
    <s v="RB6"/>
    <s v="Rubix Resources Limited"/>
    <x v="4"/>
  </r>
  <r>
    <x v="0"/>
    <s v="RBD"/>
    <s v="Restaurant Brands New Zealand Limited"/>
    <x v="10"/>
  </r>
  <r>
    <x v="0"/>
    <s v="RBL"/>
    <s v="Redbubble Limited"/>
    <x v="18"/>
  </r>
  <r>
    <x v="0"/>
    <s v="RBR"/>
    <s v="Rbr Group Limited"/>
    <x v="4"/>
  </r>
  <r>
    <x v="0"/>
    <s v="RBX"/>
    <s v="Resource Base Limited."/>
    <x v="4"/>
  </r>
  <r>
    <x v="0"/>
    <s v="RC1"/>
    <s v="Redcastle Resources Limited"/>
    <x v="4"/>
  </r>
  <r>
    <x v="0"/>
    <s v="RCE"/>
    <s v="Recce Pharmaceuticals Ltd"/>
    <x v="3"/>
  </r>
  <r>
    <x v="0"/>
    <s v="RCL"/>
    <s v="Readcloud Limited"/>
    <x v="8"/>
  </r>
  <r>
    <x v="0"/>
    <s v="RCR"/>
    <s v="Rincon Resources Limited"/>
    <x v="4"/>
  </r>
  <r>
    <x v="0"/>
    <s v="RCT"/>
    <s v="Reef Casino Trust"/>
    <x v="10"/>
  </r>
  <r>
    <x v="0"/>
    <s v="RCW"/>
    <s v="Rightcrowd Limited"/>
    <x v="8"/>
  </r>
  <r>
    <x v="0"/>
    <s v="RDG"/>
    <s v="Resource Development Group Limited"/>
    <x v="2"/>
  </r>
  <r>
    <x v="0"/>
    <s v="RDM"/>
    <s v="Red Metal Limited"/>
    <x v="4"/>
  </r>
  <r>
    <x v="0"/>
    <s v="RDN"/>
    <s v="Raiden Resources Limited"/>
    <x v="4"/>
  </r>
  <r>
    <x v="0"/>
    <s v="RDS"/>
    <s v="Redstone Resources Limited"/>
    <x v="4"/>
  </r>
  <r>
    <x v="0"/>
    <s v="RDT"/>
    <s v="Red Dirt Metals Limited"/>
    <x v="4"/>
  </r>
  <r>
    <x v="0"/>
    <s v="RDY"/>
    <s v="Readytech Holdings Limited"/>
    <x v="8"/>
  </r>
  <r>
    <x v="0"/>
    <s v="REA"/>
    <s v="Rea Group Ltd"/>
    <x v="20"/>
  </r>
  <r>
    <x v="0"/>
    <s v="REC"/>
    <s v="Recharge Metals Limited"/>
    <x v="4"/>
  </r>
  <r>
    <x v="0"/>
    <s v="RED"/>
    <s v="Red 5 Limited"/>
    <x v="4"/>
  </r>
  <r>
    <x v="0"/>
    <s v="REE"/>
    <s v="Rarex Limited"/>
    <x v="4"/>
  </r>
  <r>
    <x v="0"/>
    <s v="REG"/>
    <s v="Regis Healthcare Limited"/>
    <x v="6"/>
  </r>
  <r>
    <x v="0"/>
    <s v="REH"/>
    <s v="Reece Limited"/>
    <x v="2"/>
  </r>
  <r>
    <x v="0"/>
    <s v="REM"/>
    <s v="Remsense Technologies Limited"/>
    <x v="2"/>
  </r>
  <r>
    <x v="0"/>
    <s v="REP"/>
    <s v="Ram Essential Services Property Fund"/>
    <x v="16"/>
  </r>
  <r>
    <x v="0"/>
    <s v="REX"/>
    <s v="Regional Express Holdings Limited"/>
    <x v="14"/>
  </r>
  <r>
    <x v="0"/>
    <s v="REY"/>
    <s v="Rey Resources Limited"/>
    <x v="7"/>
  </r>
  <r>
    <x v="0"/>
    <s v="REZ"/>
    <s v="Resources &amp; Energy Group Limited"/>
    <x v="4"/>
  </r>
  <r>
    <x v="0"/>
    <s v="RF1"/>
    <s v="Regal Investment Fund"/>
    <x v="19"/>
  </r>
  <r>
    <x v="0"/>
    <s v="RFA"/>
    <s v="Rare Foods Australia Limited"/>
    <x v="5"/>
  </r>
  <r>
    <x v="0"/>
    <s v="RFF"/>
    <s v="Rural Funds Group"/>
    <x v="16"/>
  </r>
  <r>
    <x v="0"/>
    <s v="RFG"/>
    <s v="Retail Food Group Limited"/>
    <x v="10"/>
  </r>
  <r>
    <x v="0"/>
    <s v="RFR"/>
    <s v="Rafaella Resources Ltd."/>
    <x v="4"/>
  </r>
  <r>
    <x v="0"/>
    <s v="RFT"/>
    <s v="Rectifier Technologies Ltd"/>
    <x v="2"/>
  </r>
  <r>
    <x v="0"/>
    <s v="RFX"/>
    <s v="Redflow Limited"/>
    <x v="2"/>
  </r>
  <r>
    <x v="0"/>
    <s v="RGI"/>
    <s v="Roto-Gro International Limited"/>
    <x v="2"/>
  </r>
  <r>
    <x v="0"/>
    <s v="RGL"/>
    <s v="Riversgold Limited"/>
    <x v="4"/>
  </r>
  <r>
    <x v="0"/>
    <s v="RGS"/>
    <s v="Regeneus Ltd"/>
    <x v="3"/>
  </r>
  <r>
    <x v="0"/>
    <s v="RHC"/>
    <s v="Ramsay Health Care Limited"/>
    <x v="6"/>
  </r>
  <r>
    <x v="0"/>
    <s v="RHI"/>
    <s v="Red Hill Iron Limited"/>
    <x v="4"/>
  </r>
  <r>
    <x v="0"/>
    <s v="RHT"/>
    <s v="Resonance Health Limited"/>
    <x v="6"/>
  </r>
  <r>
    <x v="0"/>
    <s v="RHY"/>
    <s v="Rhythm Biosciences Limited"/>
    <x v="6"/>
  </r>
  <r>
    <x v="0"/>
    <s v="RIC"/>
    <s v="Ridley Corporation Limited"/>
    <x v="5"/>
  </r>
  <r>
    <x v="0"/>
    <s v="RIE"/>
    <s v="Riedel Resources Limited"/>
    <x v="4"/>
  </r>
  <r>
    <x v="0"/>
    <s v="RIM"/>
    <s v="Rimfire Pacific Mining Limited"/>
    <x v="4"/>
  </r>
  <r>
    <x v="0"/>
    <s v="RIO"/>
    <s v="Rio Tinto Limited"/>
    <x v="4"/>
  </r>
  <r>
    <x v="0"/>
    <s v="RKN"/>
    <s v="Reckon Limited"/>
    <x v="8"/>
  </r>
  <r>
    <x v="0"/>
    <s v="RLC"/>
    <s v="Reedy Lagoon Corporation Limited"/>
    <x v="4"/>
  </r>
  <r>
    <x v="0"/>
    <s v="RLF"/>
    <s v="Rlf Agtech Ltd"/>
    <x v="4"/>
  </r>
  <r>
    <x v="0"/>
    <s v="RLG"/>
    <s v="Roolife Group Ltd"/>
    <x v="20"/>
  </r>
  <r>
    <x v="0"/>
    <s v="RLT"/>
    <s v="Renergen Limited"/>
    <x v="7"/>
  </r>
  <r>
    <x v="0"/>
    <s v="RMC"/>
    <s v="Resimac Group Ltd"/>
    <x v="15"/>
  </r>
  <r>
    <x v="0"/>
    <s v="RMD"/>
    <s v="Resmed Inc"/>
    <x v="6"/>
  </r>
  <r>
    <x v="0"/>
    <s v="RMI"/>
    <s v="Resource Mining Corporation Limited"/>
    <x v="4"/>
  </r>
  <r>
    <x v="0"/>
    <s v="RML"/>
    <s v="Resolution Minerals Ltd"/>
    <x v="4"/>
  </r>
  <r>
    <x v="0"/>
    <s v="RMS"/>
    <s v="Ramelius Resources Limited"/>
    <x v="4"/>
  </r>
  <r>
    <x v="0"/>
    <s v="RMX"/>
    <s v="Red Mountain Mining Limited"/>
    <x v="4"/>
  </r>
  <r>
    <x v="0"/>
    <s v="RMY"/>
    <s v="Rma Global Limited"/>
    <x v="20"/>
  </r>
  <r>
    <x v="0"/>
    <s v="RND"/>
    <s v="Rand Mining Limited"/>
    <x v="4"/>
  </r>
  <r>
    <x v="0"/>
    <s v="RNE"/>
    <s v="Renu Energy Limited"/>
    <x v="22"/>
  </r>
  <r>
    <x v="0"/>
    <s v="RNO"/>
    <s v="Rhinomed Limited"/>
    <x v="3"/>
  </r>
  <r>
    <x v="0"/>
    <s v="RNT"/>
    <s v="Rent.Com.Au Limited"/>
    <x v="20"/>
  </r>
  <r>
    <x v="0"/>
    <s v="RNU"/>
    <s v="Renascor Resources Limited"/>
    <x v="7"/>
  </r>
  <r>
    <x v="0"/>
    <s v="RNX"/>
    <s v="Renegade Exploration Limited"/>
    <x v="4"/>
  </r>
  <r>
    <x v="0"/>
    <s v="ROC"/>
    <s v="Rocketboots Limited"/>
    <x v="8"/>
  </r>
  <r>
    <x v="0"/>
    <s v="ROG"/>
    <s v="Red Sky Energy Limited."/>
    <x v="7"/>
  </r>
  <r>
    <x v="0"/>
    <s v="RON"/>
    <s v="Ronin Resources Ltd"/>
    <x v="4"/>
  </r>
  <r>
    <x v="0"/>
    <s v="ROO"/>
    <s v="Roots Sustainable Agricultural Technologies Ltd"/>
    <x v="2"/>
  </r>
  <r>
    <x v="0"/>
    <s v="RPG"/>
    <s v="Raptis Group Limited"/>
    <x v="16"/>
  </r>
  <r>
    <x v="0"/>
    <s v="RPL"/>
    <s v="Regal Partners Limited"/>
    <x v="13"/>
  </r>
  <r>
    <x v="0"/>
    <s v="RPM"/>
    <s v="Rpm Automotive Group Limited"/>
    <x v="17"/>
  </r>
  <r>
    <x v="0"/>
    <s v="RR1"/>
    <s v="Reach Resources Limited"/>
    <x v="4"/>
  </r>
  <r>
    <x v="0"/>
    <s v="RRL"/>
    <s v="Regis Resources Limited"/>
    <x v="4"/>
  </r>
  <r>
    <x v="0"/>
    <s v="RRR"/>
    <s v="Revolver Resources Holdings Ltd"/>
    <x v="4"/>
  </r>
  <r>
    <x v="0"/>
    <s v="RSG"/>
    <s v="Resolute Mining Limited"/>
    <x v="4"/>
  </r>
  <r>
    <x v="0"/>
    <s v="RSH"/>
    <s v="Respiri Limited"/>
    <x v="6"/>
  </r>
  <r>
    <x v="0"/>
    <s v="RTE"/>
    <s v="Retech Technology Co. Limited"/>
    <x v="10"/>
  </r>
  <r>
    <x v="0"/>
    <s v="RTG"/>
    <s v="Rtg Mining Inc."/>
    <x v="4"/>
  </r>
  <r>
    <x v="0"/>
    <s v="RTH"/>
    <s v="Ras Technology Holdings Limited"/>
    <x v="9"/>
  </r>
  <r>
    <x v="0"/>
    <s v="RTR"/>
    <s v="Rumble Resources Limited"/>
    <x v="4"/>
  </r>
  <r>
    <x v="0"/>
    <s v="RUL"/>
    <s v="Rpmglobal Holdings Limited"/>
    <x v="8"/>
  </r>
  <r>
    <x v="0"/>
    <s v="RVR"/>
    <s v="Red River Resources Limited"/>
    <x v="4"/>
  </r>
  <r>
    <x v="0"/>
    <s v="RVS"/>
    <s v="Revasum Inc."/>
    <x v="11"/>
  </r>
  <r>
    <x v="0"/>
    <s v="RVT"/>
    <s v="Richmond Vanadium Technology Limited"/>
    <x v="27"/>
  </r>
  <r>
    <x v="0"/>
    <s v="RWC"/>
    <s v="Reliance Worldwide Corporation Limited"/>
    <x v="2"/>
  </r>
  <r>
    <x v="0"/>
    <s v="RWD"/>
    <s v="Reward Minerals Ltd"/>
    <x v="4"/>
  </r>
  <r>
    <x v="0"/>
    <s v="RWL"/>
    <s v="Rubicon Water Limited"/>
    <x v="21"/>
  </r>
  <r>
    <x v="0"/>
    <s v="RXH"/>
    <s v="Rewardle Holdings Limited"/>
    <x v="20"/>
  </r>
  <r>
    <x v="0"/>
    <s v="RXL"/>
    <s v="Rox Resources Limited"/>
    <x v="4"/>
  </r>
  <r>
    <x v="0"/>
    <s v="RXM"/>
    <s v="Rex Minerals Limited"/>
    <x v="4"/>
  </r>
  <r>
    <x v="0"/>
    <s v="RYD"/>
    <s v="Ryder Capital Limited"/>
    <x v="19"/>
  </r>
  <r>
    <x v="0"/>
    <s v="RZI"/>
    <s v="Raiz Invest Limited"/>
    <x v="13"/>
  </r>
  <r>
    <x v="0"/>
    <s v="S2R"/>
    <s v="S2 Resources Ltd"/>
    <x v="4"/>
  </r>
  <r>
    <x v="0"/>
    <s v="S32"/>
    <s v="South32 Limited"/>
    <x v="4"/>
  </r>
  <r>
    <x v="0"/>
    <s v="S3N"/>
    <s v="Sensore Ltd."/>
    <x v="27"/>
  </r>
  <r>
    <x v="0"/>
    <s v="S66"/>
    <s v="Star Combo Pharma Limited"/>
    <x v="25"/>
  </r>
  <r>
    <x v="0"/>
    <s v="SAN"/>
    <s v="Sagalio Energy Limited"/>
    <x v="7"/>
  </r>
  <r>
    <x v="0"/>
    <s v="SAU"/>
    <s v="Southern Gold Limited"/>
    <x v="4"/>
  </r>
  <r>
    <x v="0"/>
    <s v="SB2"/>
    <s v="Salter Brothers Emerging Companies Limited"/>
    <x v="19"/>
  </r>
  <r>
    <x v="0"/>
    <s v="SBM"/>
    <s v="St Barbara Limited"/>
    <x v="4"/>
  </r>
  <r>
    <x v="0"/>
    <s v="SBR"/>
    <s v="Sabre Resources Limited"/>
    <x v="4"/>
  </r>
  <r>
    <x v="0"/>
    <s v="SBW"/>
    <s v="Shekel Brainweigh Ltd"/>
    <x v="8"/>
  </r>
  <r>
    <x v="0"/>
    <s v="SC1"/>
    <s v="Source Certain International Limited"/>
    <x v="9"/>
  </r>
  <r>
    <x v="0"/>
    <s v="SCG"/>
    <s v="Scentre Group"/>
    <x v="16"/>
  </r>
  <r>
    <x v="0"/>
    <s v="SCL"/>
    <s v="Schrole Group Ltd"/>
    <x v="8"/>
  </r>
  <r>
    <x v="0"/>
    <s v="SCN"/>
    <s v="Scorpion Minerals Limited"/>
    <x v="4"/>
  </r>
  <r>
    <x v="0"/>
    <s v="SCP"/>
    <s v="Shopping Centres Australasia Property Group"/>
    <x v="16"/>
  </r>
  <r>
    <x v="0"/>
    <s v="SCT"/>
    <s v="Scout Security Limited"/>
    <x v="10"/>
  </r>
  <r>
    <x v="0"/>
    <s v="SCU"/>
    <s v="Stemcell United Limited"/>
    <x v="3"/>
  </r>
  <r>
    <x v="0"/>
    <s v="SCUN"/>
    <s v="Stemcell United Limited"/>
    <x v="3"/>
  </r>
  <r>
    <x v="0"/>
    <s v="SDF"/>
    <s v="Steadfast Group Limited"/>
    <x v="24"/>
  </r>
  <r>
    <x v="0"/>
    <s v="SDG"/>
    <s v="Sunland Group Limited"/>
    <x v="16"/>
  </r>
  <r>
    <x v="0"/>
    <s v="SDI"/>
    <s v="Sdi Limited"/>
    <x v="6"/>
  </r>
  <r>
    <x v="0"/>
    <s v="SDR"/>
    <s v="Siteminder Limited"/>
    <x v="10"/>
  </r>
  <r>
    <x v="0"/>
    <s v="SDV"/>
    <s v="Scidev Ltd"/>
    <x v="4"/>
  </r>
  <r>
    <x v="0"/>
    <s v="SE1"/>
    <s v="Sensera Limited"/>
    <x v="11"/>
  </r>
  <r>
    <x v="0"/>
    <s v="SEC"/>
    <s v="Spheria Emerging Companies Limited"/>
    <x v="19"/>
  </r>
  <r>
    <x v="0"/>
    <s v="SEG"/>
    <s v="Sports Entertainment Group Limited"/>
    <x v="20"/>
  </r>
  <r>
    <x v="0"/>
    <s v="SEK"/>
    <s v="Seek Limited"/>
    <x v="20"/>
  </r>
  <r>
    <x v="0"/>
    <s v="SEN"/>
    <s v="Senetas Corporation Limited"/>
    <x v="21"/>
  </r>
  <r>
    <x v="0"/>
    <s v="SEQ"/>
    <s v="Sequoia Financial Group Ltd"/>
    <x v="13"/>
  </r>
  <r>
    <x v="0"/>
    <s v="SER"/>
    <s v="Strategic Energy Resources Limited"/>
    <x v="4"/>
  </r>
  <r>
    <x v="0"/>
    <s v="SES"/>
    <s v="Secos Group Ltd"/>
    <x v="4"/>
  </r>
  <r>
    <x v="0"/>
    <s v="SFC"/>
    <s v="Schaffer Corporation Limited"/>
    <x v="17"/>
  </r>
  <r>
    <x v="0"/>
    <s v="SFG"/>
    <s v="Seafarms Group Limited"/>
    <x v="5"/>
  </r>
  <r>
    <x v="0"/>
    <s v="SFM"/>
    <s v="Santa Fe Minerals Ltd"/>
    <x v="4"/>
  </r>
  <r>
    <x v="0"/>
    <s v="SFR"/>
    <s v="Sandfire Resources Limited"/>
    <x v="4"/>
  </r>
  <r>
    <x v="0"/>
    <s v="SFX"/>
    <s v="Sheffield Resources Limited"/>
    <x v="4"/>
  </r>
  <r>
    <x v="0"/>
    <s v="SGA"/>
    <s v="Sarytogan Graphite Limited"/>
    <x v="4"/>
  </r>
  <r>
    <x v="0"/>
    <s v="SGC"/>
    <s v="Sacgasco Limited"/>
    <x v="7"/>
  </r>
  <r>
    <x v="0"/>
    <s v="SGF"/>
    <s v="Sg Fleet Group Limited"/>
    <x v="9"/>
  </r>
  <r>
    <x v="0"/>
    <s v="SGH"/>
    <s v="Slater &amp; Gordon Limited"/>
    <x v="10"/>
  </r>
  <r>
    <x v="0"/>
    <s v="SGI"/>
    <s v="Stealth Global Holdings Ltd"/>
    <x v="2"/>
  </r>
  <r>
    <x v="0"/>
    <s v="SGLLV"/>
    <s v="Ricegrowers Limited"/>
    <x v="5"/>
  </r>
  <r>
    <x v="0"/>
    <s v="SGM"/>
    <s v="Sims Limited"/>
    <x v="4"/>
  </r>
  <r>
    <x v="0"/>
    <s v="SGP"/>
    <s v="Stockland"/>
    <x v="16"/>
  </r>
  <r>
    <x v="0"/>
    <s v="SGQ"/>
    <s v="St George Mining Limited"/>
    <x v="4"/>
  </r>
  <r>
    <x v="0"/>
    <s v="SGR"/>
    <s v="The Star Entertainment Group Limited"/>
    <x v="10"/>
  </r>
  <r>
    <x v="0"/>
    <s v="SHA"/>
    <s v="Shape Australia Corporation Limited"/>
    <x v="2"/>
  </r>
  <r>
    <x v="0"/>
    <s v="SHE"/>
    <s v="Stonehorse Energy Limited"/>
    <x v="7"/>
  </r>
  <r>
    <x v="0"/>
    <s v="SHG"/>
    <s v="Singular Health Group Ltd"/>
    <x v="6"/>
  </r>
  <r>
    <x v="0"/>
    <s v="SHH"/>
    <s v="Shree Minerals Limited"/>
    <x v="4"/>
  </r>
  <r>
    <x v="0"/>
    <s v="SHJ"/>
    <s v="Shine Justice Ltd"/>
    <x v="10"/>
  </r>
  <r>
    <x v="0"/>
    <s v="SHL"/>
    <s v="Sonic Healthcare Limited"/>
    <x v="6"/>
  </r>
  <r>
    <x v="0"/>
    <s v="SHM"/>
    <s v="Shriro Holdings Limited"/>
    <x v="23"/>
  </r>
  <r>
    <x v="0"/>
    <s v="SHN"/>
    <s v="Sunshine Gold Limited"/>
    <x v="4"/>
  </r>
  <r>
    <x v="0"/>
    <s v="SHO"/>
    <s v="Sportshero Limited"/>
    <x v="20"/>
  </r>
  <r>
    <x v="0"/>
    <s v="SHP"/>
    <s v="South Harz Potash Ltd"/>
    <x v="4"/>
  </r>
  <r>
    <x v="0"/>
    <s v="SHV"/>
    <s v="Select Harvests Limited"/>
    <x v="5"/>
  </r>
  <r>
    <x v="0"/>
    <s v="SI6"/>
    <s v="Si6 Metals Limited"/>
    <x v="4"/>
  </r>
  <r>
    <x v="0"/>
    <s v="SIG"/>
    <s v="Sigma Healthcare Limited"/>
    <x v="6"/>
  </r>
  <r>
    <x v="0"/>
    <s v="SIH"/>
    <s v="Sihayo Gold Limited"/>
    <x v="4"/>
  </r>
  <r>
    <x v="0"/>
    <s v="SIO"/>
    <s v="Simonds Group Limited"/>
    <x v="23"/>
  </r>
  <r>
    <x v="0"/>
    <s v="SIQ"/>
    <s v="Smartgroup Corporation Ltd"/>
    <x v="9"/>
  </r>
  <r>
    <x v="0"/>
    <s v="SIS"/>
    <s v="Simble Solutions Limited"/>
    <x v="8"/>
  </r>
  <r>
    <x v="0"/>
    <s v="SIT"/>
    <s v="Site Group International Limited"/>
    <x v="10"/>
  </r>
  <r>
    <x v="0"/>
    <s v="SIV"/>
    <s v="Siv Capital Limited"/>
    <x v="2"/>
  </r>
  <r>
    <x v="0"/>
    <s v="SIX"/>
    <s v="Sprintex Limited"/>
    <x v="17"/>
  </r>
  <r>
    <x v="0"/>
    <s v="SKC"/>
    <s v="Skycity Entertainment Group Limited"/>
    <x v="10"/>
  </r>
  <r>
    <x v="0"/>
    <s v="SKF"/>
    <s v="Skyfii Ltd"/>
    <x v="8"/>
  </r>
  <r>
    <x v="0"/>
    <s v="SKN"/>
    <s v="Skin Elements Limited"/>
    <x v="25"/>
  </r>
  <r>
    <x v="0"/>
    <s v="SKO"/>
    <s v="Serko Limited"/>
    <x v="8"/>
  </r>
  <r>
    <x v="0"/>
    <s v="SKS"/>
    <s v="Sks Technologies Group Limited"/>
    <x v="2"/>
  </r>
  <r>
    <x v="0"/>
    <s v="SKT"/>
    <s v="Sky Network Television Limited."/>
    <x v="20"/>
  </r>
  <r>
    <x v="0"/>
    <s v="SKY"/>
    <s v="Sky Metals Limited"/>
    <x v="4"/>
  </r>
  <r>
    <x v="0"/>
    <s v="SLA"/>
    <s v="Silk Laser Australia Limited"/>
    <x v="6"/>
  </r>
  <r>
    <x v="0"/>
    <s v="SLB"/>
    <s v="Stelar Metals Limited"/>
    <x v="27"/>
  </r>
  <r>
    <x v="0"/>
    <s v="SLC"/>
    <s v="Superloop Limited"/>
    <x v="12"/>
  </r>
  <r>
    <x v="0"/>
    <s v="SLH"/>
    <s v="Silk Logistics Holdings Limited"/>
    <x v="14"/>
  </r>
  <r>
    <x v="0"/>
    <s v="SLM"/>
    <s v="Solis Minerals Ltd."/>
    <x v="4"/>
  </r>
  <r>
    <x v="0"/>
    <s v="SLR"/>
    <s v="Silver Lake Resources Limited"/>
    <x v="4"/>
  </r>
  <r>
    <x v="0"/>
    <s v="SLS"/>
    <s v="Solstice Minerals Limited"/>
    <x v="4"/>
  </r>
  <r>
    <x v="0"/>
    <s v="SLX"/>
    <s v="Silex Systems Limited"/>
    <x v="11"/>
  </r>
  <r>
    <x v="0"/>
    <s v="SLZ"/>
    <s v="Sultan Resources Ltd"/>
    <x v="4"/>
  </r>
  <r>
    <x v="0"/>
    <s v="SM1"/>
    <s v="Synlait Milk Limited"/>
    <x v="5"/>
  </r>
  <r>
    <x v="0"/>
    <s v="SMI"/>
    <s v="Santana Minerals Limited"/>
    <x v="4"/>
  </r>
  <r>
    <x v="0"/>
    <s v="SMN"/>
    <s v="Structural Monitoring Systems Plc"/>
    <x v="21"/>
  </r>
  <r>
    <x v="0"/>
    <s v="SMP"/>
    <s v="Smartpay Holdings Limited"/>
    <x v="8"/>
  </r>
  <r>
    <x v="0"/>
    <s v="SMR"/>
    <s v="Stanmore Resources Limited"/>
    <x v="7"/>
  </r>
  <r>
    <x v="0"/>
    <s v="SMS"/>
    <s v="Star Minerals Limited"/>
    <x v="4"/>
  </r>
  <r>
    <x v="0"/>
    <s v="SMX"/>
    <s v="Security Matters Limited"/>
    <x v="8"/>
  </r>
  <r>
    <x v="0"/>
    <s v="SNC"/>
    <s v="Sandon Capital Investments Limited"/>
    <x v="19"/>
  </r>
  <r>
    <x v="0"/>
    <s v="SND"/>
    <s v="Saunders International Limited"/>
    <x v="2"/>
  </r>
  <r>
    <x v="0"/>
    <s v="SNG"/>
    <s v="Siren Gold Limited"/>
    <x v="4"/>
  </r>
  <r>
    <x v="0"/>
    <s v="SNL"/>
    <s v="Supply Network Limited"/>
    <x v="18"/>
  </r>
  <r>
    <x v="0"/>
    <s v="SNS"/>
    <s v="Sensen Networks Limited"/>
    <x v="8"/>
  </r>
  <r>
    <x v="0"/>
    <s v="SNX"/>
    <s v="Sierra Nevada Gold Inc."/>
    <x v="4"/>
  </r>
  <r>
    <x v="0"/>
    <s v="SNZ"/>
    <s v="Summerset Group Holdings Limited"/>
    <x v="6"/>
  </r>
  <r>
    <x v="0"/>
    <s v="SO4"/>
    <s v="Salt Lake Potash Limited"/>
    <x v="4"/>
  </r>
  <r>
    <x v="0"/>
    <s v="SOL"/>
    <s v="Washington H Soul Pattinson &amp; Company Limited"/>
    <x v="7"/>
  </r>
  <r>
    <x v="0"/>
    <s v="SOM"/>
    <s v="Somnomed Limited"/>
    <x v="6"/>
  </r>
  <r>
    <x v="0"/>
    <s v="SOP"/>
    <s v="Synertec Corporation Limited"/>
    <x v="9"/>
  </r>
  <r>
    <x v="0"/>
    <s v="SOR"/>
    <s v="Strategic Elements Limited"/>
    <x v="13"/>
  </r>
  <r>
    <x v="0"/>
    <s v="SOV"/>
    <s v="Sovereign Cloud Holdings Limited"/>
    <x v="8"/>
  </r>
  <r>
    <x v="0"/>
    <s v="SP3"/>
    <s v="Spectur Limited"/>
    <x v="21"/>
  </r>
  <r>
    <x v="0"/>
    <s v="SPA"/>
    <s v="Spacetalk Ltd"/>
    <x v="8"/>
  </r>
  <r>
    <x v="0"/>
    <s v="SPD"/>
    <s v="Southern Palladium Limited"/>
    <x v="4"/>
  </r>
  <r>
    <x v="0"/>
    <s v="SPK"/>
    <s v="Spark New Zealand Limited"/>
    <x v="12"/>
  </r>
  <r>
    <x v="0"/>
    <s v="SPL"/>
    <s v="Starpharma Holdings Limited"/>
    <x v="3"/>
  </r>
  <r>
    <x v="0"/>
    <s v="SPN"/>
    <s v="Sparc Technologies Limited"/>
    <x v="4"/>
  </r>
  <r>
    <x v="0"/>
    <s v="SPQ"/>
    <s v="Superior Resources Limited"/>
    <x v="4"/>
  </r>
  <r>
    <x v="0"/>
    <s v="SPT"/>
    <s v="Splitit Payments Ltd"/>
    <x v="8"/>
  </r>
  <r>
    <x v="0"/>
    <s v="SPX"/>
    <s v="Spenda Limited"/>
    <x v="8"/>
  </r>
  <r>
    <x v="0"/>
    <s v="SPZ"/>
    <s v="Smart Parking Limited"/>
    <x v="21"/>
  </r>
  <r>
    <x v="0"/>
    <s v="SQ2"/>
    <s v="Block Inc."/>
    <x v="8"/>
  </r>
  <r>
    <x v="0"/>
    <s v="SRG"/>
    <s v="Srg Global Limited"/>
    <x v="2"/>
  </r>
  <r>
    <x v="0"/>
    <s v="SRH"/>
    <s v="Saferoads Holdings Limited"/>
    <x v="14"/>
  </r>
  <r>
    <x v="0"/>
    <s v="SRI"/>
    <s v="Sipa Resources Limited"/>
    <x v="4"/>
  </r>
  <r>
    <x v="0"/>
    <s v="SRJ"/>
    <s v="Srj Technologies Group Plc"/>
    <x v="7"/>
  </r>
  <r>
    <x v="0"/>
    <s v="SRK"/>
    <s v="Strike Resources Limited"/>
    <x v="4"/>
  </r>
  <r>
    <x v="0"/>
    <s v="SRL"/>
    <s v="Sunrise Energy Metals Limited"/>
    <x v="4"/>
  </r>
  <r>
    <x v="0"/>
    <s v="SRN"/>
    <s v="Surefire Resources Nl"/>
    <x v="4"/>
  </r>
  <r>
    <x v="0"/>
    <s v="SRR"/>
    <s v="Sarama Resources Ltd"/>
    <x v="4"/>
  </r>
  <r>
    <x v="0"/>
    <s v="SRV"/>
    <s v="Servcorp Limited"/>
    <x v="16"/>
  </r>
  <r>
    <x v="0"/>
    <s v="SRX"/>
    <s v="Sierra Rutile Holdings Limited"/>
    <x v="4"/>
  </r>
  <r>
    <x v="0"/>
    <s v="SRY"/>
    <s v="Story-I Limited"/>
    <x v="18"/>
  </r>
  <r>
    <x v="0"/>
    <s v="SRZ"/>
    <s v="Stellar Resources Limited"/>
    <x v="4"/>
  </r>
  <r>
    <x v="0"/>
    <s v="SSG"/>
    <s v="Shaver Shop Group Limited"/>
    <x v="18"/>
  </r>
  <r>
    <x v="0"/>
    <s v="SSH"/>
    <s v="Ssh Group Ltd"/>
    <x v="7"/>
  </r>
  <r>
    <x v="0"/>
    <s v="SSL"/>
    <s v="Sietel Limited"/>
    <x v="16"/>
  </r>
  <r>
    <x v="0"/>
    <s v="SSM"/>
    <s v="Service Stream Limited"/>
    <x v="2"/>
  </r>
  <r>
    <x v="0"/>
    <s v="SSR"/>
    <s v="Ssr Mining Inc."/>
    <x v="4"/>
  </r>
  <r>
    <x v="0"/>
    <s v="SST"/>
    <s v="Steamships Trading Company Limited"/>
    <x v="2"/>
  </r>
  <r>
    <x v="0"/>
    <s v="ST1"/>
    <s v="Spirit Technology Solutions Ltd"/>
    <x v="12"/>
  </r>
  <r>
    <x v="0"/>
    <s v="STA"/>
    <s v="Strandline Resources Limited"/>
    <x v="4"/>
  </r>
  <r>
    <x v="0"/>
    <s v="STG"/>
    <s v="Straker Translations Limited"/>
    <x v="20"/>
  </r>
  <r>
    <x v="0"/>
    <s v="STK"/>
    <s v="Strickland Metals Limited"/>
    <x v="4"/>
  </r>
  <r>
    <x v="0"/>
    <s v="STM"/>
    <s v="Sunstone Metals Ltd"/>
    <x v="4"/>
  </r>
  <r>
    <x v="0"/>
    <s v="STN"/>
    <s v="Saturn Metals Limited"/>
    <x v="4"/>
  </r>
  <r>
    <x v="0"/>
    <s v="STO"/>
    <s v="Santos Limited"/>
    <x v="7"/>
  </r>
  <r>
    <x v="0"/>
    <s v="STP"/>
    <s v="Step One Clothing Limited"/>
    <x v="18"/>
  </r>
  <r>
    <x v="0"/>
    <s v="STX"/>
    <s v="Strike Energy Limited"/>
    <x v="7"/>
  </r>
  <r>
    <x v="0"/>
    <s v="SUH"/>
    <s v="Southern Hemisphere Mining Limited"/>
    <x v="4"/>
  </r>
  <r>
    <x v="0"/>
    <s v="SUL"/>
    <s v="Super Retail Group Limited"/>
    <x v="18"/>
  </r>
  <r>
    <x v="0"/>
    <s v="SUM"/>
    <s v="Summit Minerals Limited"/>
    <x v="4"/>
  </r>
  <r>
    <x v="0"/>
    <s v="SUN"/>
    <s v="Suncorp Group Limited"/>
    <x v="24"/>
  </r>
  <r>
    <x v="0"/>
    <s v="SUV"/>
    <s v="Suvo Strategic Minerals Limited"/>
    <x v="4"/>
  </r>
  <r>
    <x v="0"/>
    <s v="SVG"/>
    <s v="Savannah Goldfields Limited"/>
    <x v="4"/>
  </r>
  <r>
    <x v="0"/>
    <s v="SVL"/>
    <s v="Silver Mines Limited"/>
    <x v="4"/>
  </r>
  <r>
    <x v="0"/>
    <s v="SVM"/>
    <s v="Sovereign Metals Limited"/>
    <x v="4"/>
  </r>
  <r>
    <x v="0"/>
    <s v="SVW"/>
    <s v="Seven Group Holdings Limited"/>
    <x v="2"/>
  </r>
  <r>
    <x v="0"/>
    <s v="SVY"/>
    <s v="Stavely Minerals Limited"/>
    <x v="4"/>
  </r>
  <r>
    <x v="0"/>
    <s v="SW1"/>
    <s v="Swift Networks Group Limited"/>
    <x v="20"/>
  </r>
  <r>
    <x v="0"/>
    <s v="SWF"/>
    <s v="Selfwealth Limited"/>
    <x v="13"/>
  </r>
  <r>
    <x v="0"/>
    <s v="SWM"/>
    <s v="Seven West Media Limited"/>
    <x v="20"/>
  </r>
  <r>
    <x v="0"/>
    <s v="SWP"/>
    <s v="Swoop Holdings Limited"/>
    <x v="12"/>
  </r>
  <r>
    <x v="0"/>
    <s v="SXE"/>
    <s v="Southern Cross Electrical Engineering Ltd"/>
    <x v="2"/>
  </r>
  <r>
    <x v="0"/>
    <s v="SXG"/>
    <s v="Southern Cross Gold Ltd"/>
    <x v="4"/>
  </r>
  <r>
    <x v="0"/>
    <s v="SXL"/>
    <s v="Southern Cross Media Group Limited"/>
    <x v="20"/>
  </r>
  <r>
    <x v="0"/>
    <s v="SYA"/>
    <s v="Sayona Mining Limited"/>
    <x v="4"/>
  </r>
  <r>
    <x v="0"/>
    <s v="SYM"/>
    <s v="Symbio Holdings Limited"/>
    <x v="12"/>
  </r>
  <r>
    <x v="0"/>
    <s v="SYN"/>
    <s v="Synergia Energy Ltd"/>
    <x v="7"/>
  </r>
  <r>
    <x v="0"/>
    <s v="SYR"/>
    <s v="Syrah Resources Limited"/>
    <x v="4"/>
  </r>
  <r>
    <x v="0"/>
    <s v="SYT"/>
    <s v="Syntonic Limited"/>
    <x v="8"/>
  </r>
  <r>
    <x v="0"/>
    <s v="SZL"/>
    <s v="Sezzle Inc."/>
    <x v="8"/>
  </r>
  <r>
    <x v="0"/>
    <s v="T1G"/>
    <s v="Tiger Tasman Minerals Limited"/>
    <x v="4"/>
  </r>
  <r>
    <x v="0"/>
    <s v="T3D"/>
    <s v="333D Limited"/>
    <x v="9"/>
  </r>
  <r>
    <x v="0"/>
    <s v="T3K"/>
    <s v="Tek-Ocean Group Limited"/>
    <x v="7"/>
  </r>
  <r>
    <x v="0"/>
    <s v="T88"/>
    <s v="Taiton Resources Limited"/>
    <x v="4"/>
  </r>
  <r>
    <x v="0"/>
    <s v="T92"/>
    <s v="Terra Uranium Limited"/>
    <x v="7"/>
  </r>
  <r>
    <x v="0"/>
    <s v="TAH"/>
    <s v="Tabcorp Holdings Limited"/>
    <x v="10"/>
  </r>
  <r>
    <x v="0"/>
    <s v="TAM"/>
    <s v="Tanami Gold Nl"/>
    <x v="4"/>
  </r>
  <r>
    <x v="0"/>
    <s v="TAR"/>
    <s v="Taruga Minerals Limited"/>
    <x v="4"/>
  </r>
  <r>
    <x v="0"/>
    <s v="TAS"/>
    <s v="Tasman Resources Ltd"/>
    <x v="4"/>
  </r>
  <r>
    <x v="0"/>
    <s v="TBA"/>
    <s v="Tombola Gold Ltd"/>
    <x v="4"/>
  </r>
  <r>
    <x v="0"/>
    <s v="TBN"/>
    <s v="Tamboran Resources Limited"/>
    <x v="7"/>
  </r>
  <r>
    <x v="0"/>
    <s v="TBR"/>
    <s v="Tribune Resources Limited"/>
    <x v="4"/>
  </r>
  <r>
    <x v="0"/>
    <s v="TCF"/>
    <s v="360 Capital Enhanced Income Fund"/>
    <x v="19"/>
  </r>
  <r>
    <x v="0"/>
    <s v="TCG"/>
    <s v="Turaco Gold Limited"/>
    <x v="4"/>
  </r>
  <r>
    <x v="0"/>
    <s v="TCL"/>
    <s v="Transurban Group"/>
    <x v="14"/>
  </r>
  <r>
    <x v="0"/>
    <s v="TCO"/>
    <s v="Transmetro Corporation Limited"/>
    <x v="10"/>
  </r>
  <r>
    <x v="0"/>
    <s v="TD1"/>
    <s v="Tali Digital Limited"/>
    <x v="6"/>
  </r>
  <r>
    <x v="0"/>
    <s v="TDO"/>
    <s v="3D Oil Limited"/>
    <x v="7"/>
  </r>
  <r>
    <x v="0"/>
    <s v="TEE"/>
    <s v="Top End Energy Limited"/>
    <x v="7"/>
  </r>
  <r>
    <x v="0"/>
    <s v="TEG"/>
    <s v="Triangle Energy (Global) Limited"/>
    <x v="7"/>
  </r>
  <r>
    <x v="0"/>
    <s v="TEK"/>
    <s v="Thorney Technologies Ltd"/>
    <x v="19"/>
  </r>
  <r>
    <x v="0"/>
    <s v="TEM"/>
    <s v="Tempest Minerals Limited"/>
    <x v="4"/>
  </r>
  <r>
    <x v="0"/>
    <s v="TER"/>
    <s v="Terracom Limited"/>
    <x v="7"/>
  </r>
  <r>
    <x v="0"/>
    <s v="TFL"/>
    <s v="Tasfoods Limited"/>
    <x v="5"/>
  </r>
  <r>
    <x v="0"/>
    <s v="TG1"/>
    <s v="Techgen Metals Ltd"/>
    <x v="4"/>
  </r>
  <r>
    <x v="0"/>
    <s v="TG6"/>
    <s v="Tg Metals Limited"/>
    <x v="4"/>
  </r>
  <r>
    <x v="0"/>
    <s v="TGA"/>
    <s v="Thorn Group Limited"/>
    <x v="18"/>
  </r>
  <r>
    <x v="0"/>
    <s v="TGF"/>
    <s v="Tribeca Global Natural Resources Limited"/>
    <x v="19"/>
  </r>
  <r>
    <x v="0"/>
    <s v="TGH"/>
    <s v="Terragen Holdings Limited"/>
    <x v="4"/>
  </r>
  <r>
    <x v="0"/>
    <s v="TGM"/>
    <s v="Theta Gold Mines Limited"/>
    <x v="4"/>
  </r>
  <r>
    <x v="0"/>
    <s v="TGN"/>
    <s v="Tungsten Mining Nl"/>
    <x v="4"/>
  </r>
  <r>
    <x v="0"/>
    <s v="TGP"/>
    <s v="360 Capital Group"/>
    <x v="16"/>
  </r>
  <r>
    <x v="0"/>
    <s v="TGR"/>
    <s v="Tassal Group Limited"/>
    <x v="5"/>
  </r>
  <r>
    <x v="0"/>
    <s v="THL"/>
    <s v="Tourism Holdings Rentals Limited"/>
    <x v="14"/>
  </r>
  <r>
    <x v="0"/>
    <s v="THR"/>
    <s v="Thor Mining Plc"/>
    <x v="4"/>
  </r>
  <r>
    <x v="0"/>
    <s v="TI1"/>
    <s v="Tombador Iron Limited"/>
    <x v="16"/>
  </r>
  <r>
    <x v="0"/>
    <s v="TIA"/>
    <s v="Tian An Australia Limited"/>
    <x v="16"/>
  </r>
  <r>
    <x v="0"/>
    <s v="TIE"/>
    <s v="Tietto Minerals Limited"/>
    <x v="4"/>
  </r>
  <r>
    <x v="0"/>
    <s v="TIG"/>
    <s v="Tigers Realm Coal Limited"/>
    <x v="4"/>
  </r>
  <r>
    <x v="0"/>
    <s v="TIP"/>
    <s v="Teaminvest Private Group Limited"/>
    <x v="13"/>
  </r>
  <r>
    <x v="0"/>
    <s v="TKL"/>
    <s v="Traka Resources Limited"/>
    <x v="4"/>
  </r>
  <r>
    <x v="0"/>
    <s v="TKM"/>
    <s v="Trek Metals Limited"/>
    <x v="4"/>
  </r>
  <r>
    <x v="0"/>
    <s v="TLC"/>
    <s v="The Lottery Corporation Limited"/>
    <x v="10"/>
  </r>
  <r>
    <x v="0"/>
    <s v="TLG"/>
    <s v="Talga Group Ltd"/>
    <x v="4"/>
  </r>
  <r>
    <x v="0"/>
    <s v="TLM"/>
    <s v="Talisman Mining Limited"/>
    <x v="4"/>
  </r>
  <r>
    <x v="0"/>
    <s v="TLS"/>
    <s v="Telstra Group Limited"/>
    <x v="12"/>
  </r>
  <r>
    <x v="0"/>
    <s v="TLX"/>
    <s v="Telix Pharmaceuticals Limited"/>
    <x v="3"/>
  </r>
  <r>
    <x v="0"/>
    <s v="TMB"/>
    <s v="Tambourah Metals Ltd"/>
    <x v="4"/>
  </r>
  <r>
    <x v="0"/>
    <s v="TMG"/>
    <s v="Trigg Minerals Limited"/>
    <x v="4"/>
  </r>
  <r>
    <x v="0"/>
    <s v="TMH"/>
    <s v="The Market Herald Limited"/>
    <x v="20"/>
  </r>
  <r>
    <x v="0"/>
    <s v="TMK"/>
    <s v="Tmk Energy Limited"/>
    <x v="7"/>
  </r>
  <r>
    <x v="0"/>
    <s v="TML"/>
    <s v="Timah Resources Limited"/>
    <x v="22"/>
  </r>
  <r>
    <x v="0"/>
    <s v="TMR"/>
    <s v="Tempus Resources Ltd"/>
    <x v="4"/>
  </r>
  <r>
    <x v="0"/>
    <s v="TMS"/>
    <s v="Tennant Minerals Limited"/>
    <x v="4"/>
  </r>
  <r>
    <x v="0"/>
    <s v="TMT"/>
    <s v="Technology Metals Australia Limited"/>
    <x v="4"/>
  </r>
  <r>
    <x v="0"/>
    <s v="TMX"/>
    <s v="Terrain Minerals Limited"/>
    <x v="4"/>
  </r>
  <r>
    <x v="0"/>
    <s v="TMZ"/>
    <s v="Thomson Resources Limited"/>
    <x v="4"/>
  </r>
  <r>
    <x v="0"/>
    <s v="TNE"/>
    <s v="Technology One Limited"/>
    <x v="8"/>
  </r>
  <r>
    <x v="0"/>
    <s v="TNG"/>
    <s v="Tng Limited"/>
    <x v="4"/>
  </r>
  <r>
    <x v="0"/>
    <s v="TNT"/>
    <s v="Tesserent Limited"/>
    <x v="8"/>
  </r>
  <r>
    <x v="0"/>
    <s v="TNY"/>
    <s v="Tinybeans Group Ltd"/>
    <x v="20"/>
  </r>
  <r>
    <x v="0"/>
    <s v="TOE"/>
    <s v="Toro Energy Limited"/>
    <x v="7"/>
  </r>
  <r>
    <x v="0"/>
    <s v="TON"/>
    <s v="Triton Minerals Ltd"/>
    <x v="4"/>
  </r>
  <r>
    <x v="0"/>
    <s v="TOP"/>
    <s v="Thorney Opportunities Ltd"/>
    <x v="19"/>
  </r>
  <r>
    <x v="0"/>
    <s v="TOR"/>
    <s v="Torque Metals Limited.."/>
    <x v="4"/>
  </r>
  <r>
    <x v="0"/>
    <s v="TOT"/>
    <s v="360 Capital Reit"/>
    <x v="13"/>
  </r>
  <r>
    <x v="0"/>
    <s v="TOU"/>
    <s v="Tlou Energy Limited"/>
    <x v="7"/>
  </r>
  <r>
    <x v="0"/>
    <s v="TOY"/>
    <s v="Toys'R'Us Anz Limited"/>
    <x v="18"/>
  </r>
  <r>
    <x v="0"/>
    <s v="TPC"/>
    <s v="Tpc Consolidated Limited"/>
    <x v="22"/>
  </r>
  <r>
    <x v="0"/>
    <s v="TPD"/>
    <s v="Talon Energy Ltd"/>
    <x v="7"/>
  </r>
  <r>
    <x v="0"/>
    <s v="TPG"/>
    <s v="Tpg Telecom Limited."/>
    <x v="12"/>
  </r>
  <r>
    <x v="0"/>
    <s v="TPO"/>
    <s v="Tian Poh Resources Limited"/>
    <x v="4"/>
  </r>
  <r>
    <x v="0"/>
    <s v="TPW"/>
    <s v="Temple &amp; Webster Group Ltd"/>
    <x v="18"/>
  </r>
  <r>
    <x v="0"/>
    <s v="TRA"/>
    <s v="Turners Automotive Group Limited"/>
    <x v="18"/>
  </r>
  <r>
    <x v="0"/>
    <s v="TRE"/>
    <s v="Toubani Resources Inc."/>
    <x v="27"/>
  </r>
  <r>
    <x v="0"/>
    <s v="TRJ"/>
    <s v="Trajan Group Holdings Limited"/>
    <x v="3"/>
  </r>
  <r>
    <x v="0"/>
    <s v="TRM"/>
    <s v="Truscott Mining Corporation Limited"/>
    <x v="4"/>
  </r>
  <r>
    <x v="0"/>
    <s v="TRP"/>
    <s v="Tissue Repair Ltd"/>
    <x v="3"/>
  </r>
  <r>
    <x v="0"/>
    <s v="TRS"/>
    <s v="The Reject Shop Limited"/>
    <x v="18"/>
  </r>
  <r>
    <x v="0"/>
    <s v="TRT"/>
    <s v="Todd River Resources Limited"/>
    <x v="4"/>
  </r>
  <r>
    <x v="0"/>
    <s v="TRU"/>
    <s v="Truscreen Group Limited"/>
    <x v="6"/>
  </r>
  <r>
    <x v="0"/>
    <s v="TRY"/>
    <s v="Troy Resources Limited"/>
    <x v="4"/>
  </r>
  <r>
    <x v="0"/>
    <s v="TSC"/>
    <s v="Twenty Seven Co. Limited"/>
    <x v="7"/>
  </r>
  <r>
    <x v="0"/>
    <s v="TSI"/>
    <s v="Top Shelf International Holdings Ltd"/>
    <x v="5"/>
  </r>
  <r>
    <x v="0"/>
    <s v="TSK"/>
    <s v="Task Group Holdings Limited"/>
    <x v="8"/>
  </r>
  <r>
    <x v="0"/>
    <s v="TSL"/>
    <s v="Titanium Sands Limited"/>
    <x v="4"/>
  </r>
  <r>
    <x v="0"/>
    <s v="TSN"/>
    <s v="The Sustainable Nutrition Group Ltd"/>
    <x v="5"/>
  </r>
  <r>
    <x v="0"/>
    <s v="TSO"/>
    <s v="Tesoro Gold Ltd"/>
    <x v="4"/>
  </r>
  <r>
    <x v="0"/>
    <s v="TTA"/>
    <s v="Tta Holdings Limited"/>
    <x v="18"/>
  </r>
  <r>
    <x v="0"/>
    <s v="TTB"/>
    <s v="Total Brain Limited"/>
    <x v="6"/>
  </r>
  <r>
    <x v="0"/>
    <s v="TTI"/>
    <s v="Traffic Technologies Ltd."/>
    <x v="14"/>
  </r>
  <r>
    <x v="0"/>
    <s v="TTM"/>
    <s v="Titan Minerals Limited"/>
    <x v="4"/>
  </r>
  <r>
    <x v="0"/>
    <s v="TTT"/>
    <s v="Titomic Limited"/>
    <x v="4"/>
  </r>
  <r>
    <x v="0"/>
    <s v="TUA"/>
    <s v="Tuas Limited"/>
    <x v="12"/>
  </r>
  <r>
    <x v="0"/>
    <s v="TUL"/>
    <s v="Tulla Resources Plc"/>
    <x v="4"/>
  </r>
  <r>
    <x v="0"/>
    <s v="TVL"/>
    <s v="Touch Ventures Limited"/>
    <x v="13"/>
  </r>
  <r>
    <x v="0"/>
    <s v="TWD"/>
    <s v="Tamawood Limited"/>
    <x v="23"/>
  </r>
  <r>
    <x v="0"/>
    <s v="TWE"/>
    <s v="Treasury Wine Estates Limited"/>
    <x v="5"/>
  </r>
  <r>
    <x v="0"/>
    <s v="TWR"/>
    <s v="Tower Limited"/>
    <x v="24"/>
  </r>
  <r>
    <x v="0"/>
    <s v="TYM"/>
    <s v="Tymlez Group Limited"/>
    <x v="8"/>
  </r>
  <r>
    <x v="0"/>
    <s v="TYR"/>
    <s v="Tyro Payments Limited"/>
    <x v="8"/>
  </r>
  <r>
    <x v="0"/>
    <s v="TYX"/>
    <s v="Tyranna Resources Limited"/>
    <x v="4"/>
  </r>
  <r>
    <x v="0"/>
    <s v="TZL"/>
    <s v="Tz Limited"/>
    <x v="21"/>
  </r>
  <r>
    <x v="0"/>
    <s v="TZN"/>
    <s v="Terramin Australia Limited."/>
    <x v="4"/>
  </r>
  <r>
    <x v="0"/>
    <s v="UBI"/>
    <s v="Universal Biosensors Inc."/>
    <x v="6"/>
  </r>
  <r>
    <x v="0"/>
    <s v="UBN"/>
    <s v="Urbanise.Com Limited"/>
    <x v="8"/>
  </r>
  <r>
    <x v="0"/>
    <s v="UCM"/>
    <s v="Uscom Limited"/>
    <x v="6"/>
  </r>
  <r>
    <x v="0"/>
    <s v="UMG"/>
    <s v="United Malt Group Limited"/>
    <x v="5"/>
  </r>
  <r>
    <x v="0"/>
    <s v="UNI"/>
    <s v="Universal Store Holdings Limited"/>
    <x v="18"/>
  </r>
  <r>
    <x v="0"/>
    <s v="UOS"/>
    <s v="United Overseas Australia Limited"/>
    <x v="16"/>
  </r>
  <r>
    <x v="0"/>
    <s v="URF"/>
    <s v="Us Masters Residential Property Fund"/>
    <x v="16"/>
  </r>
  <r>
    <x v="0"/>
    <s v="URW"/>
    <s v="Unibail-Rodamco-Westfield"/>
    <x v="16"/>
  </r>
  <r>
    <x v="0"/>
    <s v="USQ"/>
    <s v="Us Student Housing Reit"/>
    <x v="16"/>
  </r>
  <r>
    <x v="0"/>
    <s v="UUL"/>
    <s v="Ultima United Limited"/>
    <x v="16"/>
  </r>
  <r>
    <x v="0"/>
    <s v="UVA"/>
    <s v="Uvre Limited"/>
    <x v="4"/>
  </r>
  <r>
    <x v="0"/>
    <s v="VAL"/>
    <s v="Valor Resources Limited"/>
    <x v="4"/>
  </r>
  <r>
    <x v="0"/>
    <s v="VAN"/>
    <s v="Vango Mining Limited"/>
    <x v="4"/>
  </r>
  <r>
    <x v="0"/>
    <s v="VAR"/>
    <s v="Variscan Mines Limited"/>
    <x v="4"/>
  </r>
  <r>
    <x v="0"/>
    <s v="VBC"/>
    <s v="Verbrec Limited"/>
    <x v="2"/>
  </r>
  <r>
    <x v="0"/>
    <s v="VBS"/>
    <s v="Vectus Biosystems Limited"/>
    <x v="3"/>
  </r>
  <r>
    <x v="0"/>
    <s v="VCX"/>
    <s v="Vicinity Centres"/>
    <x v="16"/>
  </r>
  <r>
    <x v="0"/>
    <s v="VEA"/>
    <s v="Viva Energy Group Limited"/>
    <x v="7"/>
  </r>
  <r>
    <x v="0"/>
    <s v="VEE"/>
    <s v="Veem Ltd"/>
    <x v="2"/>
  </r>
  <r>
    <x v="0"/>
    <s v="VEN"/>
    <s v="Vintage Energy Ltd"/>
    <x v="7"/>
  </r>
  <r>
    <x v="0"/>
    <s v="VG1"/>
    <s v="Vgi Partners Global Investments Limited"/>
    <x v="19"/>
  </r>
  <r>
    <x v="0"/>
    <s v="VG8"/>
    <s v="Vgi Partners Asian Investments Limited"/>
    <x v="19"/>
  </r>
  <r>
    <x v="0"/>
    <s v="VGL"/>
    <s v="Vista Group International Limited."/>
    <x v="8"/>
  </r>
  <r>
    <x v="0"/>
    <s v="VHT"/>
    <s v="Volpara Health Technologies Limited"/>
    <x v="6"/>
  </r>
  <r>
    <x v="0"/>
    <s v="VIA"/>
    <s v="Viagold Rare Earth Resources Holdings Limited"/>
    <x v="4"/>
  </r>
  <r>
    <x v="0"/>
    <s v="VIG"/>
    <s v="Victor Group Holdings Limited"/>
    <x v="8"/>
  </r>
  <r>
    <x v="0"/>
    <s v="VIP"/>
    <s v="Vip Gloves Ltd"/>
    <x v="6"/>
  </r>
  <r>
    <x v="0"/>
    <s v="VKA"/>
    <s v="Viking Mines Limited"/>
    <x v="4"/>
  </r>
  <r>
    <x v="0"/>
    <s v="VLS"/>
    <s v="Vita Life Sciences Limited.."/>
    <x v="3"/>
  </r>
  <r>
    <x v="0"/>
    <s v="VMC"/>
    <s v="Venus Metals Corporation Limited"/>
    <x v="4"/>
  </r>
  <r>
    <x v="0"/>
    <s v="VMG"/>
    <s v="Vdm Group Limited"/>
    <x v="2"/>
  </r>
  <r>
    <x v="0"/>
    <s v="VML"/>
    <s v="Vital Metals Limited"/>
    <x v="4"/>
  </r>
  <r>
    <x v="0"/>
    <s v="VMM"/>
    <s v="Viridis Mining And Minerals Limited"/>
    <x v="4"/>
  </r>
  <r>
    <x v="0"/>
    <s v="VMS"/>
    <s v="Venture Minerals Limited"/>
    <x v="4"/>
  </r>
  <r>
    <x v="0"/>
    <s v="VMT"/>
    <s v="Vmoto Limited"/>
    <x v="17"/>
  </r>
  <r>
    <x v="0"/>
    <s v="VN8"/>
    <s v="Vonex Limited.."/>
    <x v="12"/>
  </r>
  <r>
    <x v="0"/>
    <s v="VNT"/>
    <s v="Ventia Services Group Limited"/>
    <x v="2"/>
  </r>
  <r>
    <x v="0"/>
    <s v="VOL"/>
    <s v="Victory Offices Limited"/>
    <x v="16"/>
  </r>
  <r>
    <x v="0"/>
    <s v="VPR"/>
    <s v="Volt Power Group Limited"/>
    <x v="22"/>
  </r>
  <r>
    <x v="0"/>
    <s v="VR1"/>
    <s v="Vection Technologies Ltd"/>
    <x v="8"/>
  </r>
  <r>
    <x v="0"/>
    <s v="VR8"/>
    <s v="Vanadium Resources Limited"/>
    <x v="4"/>
  </r>
  <r>
    <x v="0"/>
    <s v="VRC"/>
    <s v="Volt Resources Limited"/>
    <x v="4"/>
  </r>
  <r>
    <x v="0"/>
    <s v="VRS"/>
    <s v="Veris Limited"/>
    <x v="9"/>
  </r>
  <r>
    <x v="0"/>
    <s v="VRX"/>
    <s v="Vrx Silica Limited"/>
    <x v="4"/>
  </r>
  <r>
    <x v="0"/>
    <s v="VSL"/>
    <s v="Vulcan Steel Limited"/>
    <x v="4"/>
  </r>
  <r>
    <x v="0"/>
    <s v="VSR"/>
    <s v="Voltaic Strategic Resources Ltd"/>
    <x v="7"/>
  </r>
  <r>
    <x v="0"/>
    <s v="VTG"/>
    <s v="Vita Group Limited"/>
    <x v="18"/>
  </r>
  <r>
    <x v="0"/>
    <s v="VTI"/>
    <s v="Visioneering Technologies Inc."/>
    <x v="6"/>
  </r>
  <r>
    <x v="0"/>
    <s v="VTX"/>
    <s v="Vertex Minerals Limited"/>
    <x v="4"/>
  </r>
  <r>
    <x v="0"/>
    <s v="VUK"/>
    <s v="Virgin Money Uk Plc"/>
    <x v="15"/>
  </r>
  <r>
    <x v="0"/>
    <s v="VUL"/>
    <s v="Vulcan Energy Resources Limited"/>
    <x v="4"/>
  </r>
  <r>
    <x v="0"/>
    <s v="VVA"/>
    <s v="Viva Leisure Limited"/>
    <x v="10"/>
  </r>
  <r>
    <x v="0"/>
    <s v="VYS"/>
    <s v="Vysarn Limited"/>
    <x v="4"/>
  </r>
  <r>
    <x v="0"/>
    <s v="W2V"/>
    <s v="Way 2 Vat Ltd."/>
    <x v="8"/>
  </r>
  <r>
    <x v="0"/>
    <s v="WA1"/>
    <s v="Wa1 Resources Ltd"/>
    <x v="4"/>
  </r>
  <r>
    <x v="0"/>
    <s v="WAA"/>
    <s v="Wam Active Limited"/>
    <x v="19"/>
  </r>
  <r>
    <x v="0"/>
    <s v="WAF"/>
    <s v="West African Resources Limited"/>
    <x v="4"/>
  </r>
  <r>
    <x v="0"/>
    <s v="WAK"/>
    <s v="Wa Kaolin Limited"/>
    <x v="4"/>
  </r>
  <r>
    <x v="0"/>
    <s v="WAM"/>
    <s v="Wam Capital Limited"/>
    <x v="19"/>
  </r>
  <r>
    <x v="0"/>
    <s v="WAR"/>
    <s v="Wam Strategic Value Limited"/>
    <x v="19"/>
  </r>
  <r>
    <x v="0"/>
    <s v="WAT"/>
    <s v="Waterco Limited"/>
    <x v="23"/>
  </r>
  <r>
    <x v="0"/>
    <s v="WAX"/>
    <s v="Wam Research Limited"/>
    <x v="19"/>
  </r>
  <r>
    <x v="0"/>
    <s v="WBC"/>
    <s v="Westpac Banking Corporation"/>
    <x v="15"/>
  </r>
  <r>
    <x v="0"/>
    <s v="WBE"/>
    <s v="Whitebark Energy Ltd"/>
    <x v="7"/>
  </r>
  <r>
    <x v="0"/>
    <s v="WBT"/>
    <s v="Weebit Nano Ltd"/>
    <x v="21"/>
  </r>
  <r>
    <x v="0"/>
    <s v="WC1"/>
    <s v="West Cobar Metals Limited"/>
    <x v="4"/>
  </r>
  <r>
    <x v="0"/>
    <s v="WC8"/>
    <s v="Wildcat Resources Limited"/>
    <x v="4"/>
  </r>
  <r>
    <x v="0"/>
    <s v="WCG"/>
    <s v="Webcentral Ltd"/>
    <x v="8"/>
  </r>
  <r>
    <x v="0"/>
    <s v="WCN"/>
    <s v="White Cliff Minerals Limited"/>
    <x v="4"/>
  </r>
  <r>
    <x v="0"/>
    <s v="WDS"/>
    <s v="Woodside Energy Group Ltd"/>
    <x v="7"/>
  </r>
  <r>
    <x v="0"/>
    <s v="WEB"/>
    <s v="Webjet Limited"/>
    <x v="18"/>
  </r>
  <r>
    <x v="0"/>
    <s v="WEC"/>
    <s v="White Energy Company Limited"/>
    <x v="7"/>
  </r>
  <r>
    <x v="0"/>
    <s v="WEL"/>
    <s v="Winchester Energy Ltd"/>
    <x v="7"/>
  </r>
  <r>
    <x v="0"/>
    <s v="WES"/>
    <s v="Wesfarmers Limited"/>
    <x v="18"/>
  </r>
  <r>
    <x v="0"/>
    <s v="WFL"/>
    <s v="Wellfully Limited"/>
    <x v="3"/>
  </r>
  <r>
    <x v="0"/>
    <s v="WGB"/>
    <s v="Wam Global Limited"/>
    <x v="19"/>
  </r>
  <r>
    <x v="0"/>
    <s v="WGN"/>
    <s v="Wagners Holding Company Limited"/>
    <x v="4"/>
  </r>
  <r>
    <x v="0"/>
    <s v="WGO"/>
    <s v="Warrego Energy Limited"/>
    <x v="7"/>
  </r>
  <r>
    <x v="0"/>
    <s v="WGR"/>
    <s v="Western Gold Resources Limited."/>
    <x v="4"/>
  </r>
  <r>
    <x v="0"/>
    <s v="WGX"/>
    <s v="Westgold Resources Limited."/>
    <x v="4"/>
  </r>
  <r>
    <x v="0"/>
    <s v="WHC"/>
    <s v="Whitehaven Coal Limited"/>
    <x v="7"/>
  </r>
  <r>
    <x v="0"/>
    <s v="WHF"/>
    <s v="Whitefield Industrials Limited"/>
    <x v="19"/>
  </r>
  <r>
    <x v="0"/>
    <s v="WHK"/>
    <s v="Whitehawk Limited"/>
    <x v="18"/>
  </r>
  <r>
    <x v="0"/>
    <s v="WIA"/>
    <s v="Wia Gold Limited"/>
    <x v="4"/>
  </r>
  <r>
    <x v="0"/>
    <s v="WIN"/>
    <s v="Widgie Nickel Limited"/>
    <x v="4"/>
  </r>
  <r>
    <x v="0"/>
    <s v="WKT"/>
    <s v="Walkabout Resources Ltd"/>
    <x v="4"/>
  </r>
  <r>
    <x v="0"/>
    <s v="WKTN"/>
    <s v="Walkabout Resources Ltd"/>
    <x v="4"/>
  </r>
  <r>
    <x v="0"/>
    <s v="WLD"/>
    <s v="Wellard Limited"/>
    <x v="5"/>
  </r>
  <r>
    <x v="0"/>
    <s v="WLE"/>
    <s v="Wam Leaders Limited"/>
    <x v="19"/>
  </r>
  <r>
    <x v="0"/>
    <s v="WLS"/>
    <s v="Wcm Global Long Short Limited"/>
    <x v="19"/>
  </r>
  <r>
    <x v="0"/>
    <s v="WMA"/>
    <s v="Wam Alternative Assets Limited"/>
    <x v="19"/>
  </r>
  <r>
    <x v="0"/>
    <s v="WMC"/>
    <s v="Wiluna Mining Corporation Limited."/>
    <x v="4"/>
  </r>
  <r>
    <x v="0"/>
    <s v="WMG"/>
    <s v="Western Mines Group Ltd"/>
    <x v="4"/>
  </r>
  <r>
    <x v="0"/>
    <s v="WMI"/>
    <s v="Wam Microcap Limited"/>
    <x v="19"/>
  </r>
  <r>
    <x v="0"/>
    <s v="WML"/>
    <s v="Woomera Mining Limited"/>
    <x v="4"/>
  </r>
  <r>
    <x v="0"/>
    <s v="WMLN"/>
    <s v="Woomera Mining Limited"/>
    <x v="4"/>
  </r>
  <r>
    <x v="0"/>
    <s v="WNR"/>
    <s v="Wingara Ag Ltd"/>
    <x v="5"/>
  </r>
  <r>
    <x v="0"/>
    <s v="WNX"/>
    <s v="Wellnex Life Limited"/>
    <x v="5"/>
  </r>
  <r>
    <x v="0"/>
    <s v="WOA"/>
    <s v="Wide Open Agriculture Ltd"/>
    <x v="5"/>
  </r>
  <r>
    <x v="0"/>
    <s v="WOO"/>
    <s v="Wooboard Technologies Limited"/>
    <x v="8"/>
  </r>
  <r>
    <x v="0"/>
    <s v="WOR"/>
    <s v="Worley Limited"/>
    <x v="7"/>
  </r>
  <r>
    <x v="0"/>
    <s v="WOT"/>
    <s v="Wotso Property"/>
    <x v="16"/>
  </r>
  <r>
    <x v="0"/>
    <s v="WOW"/>
    <s v="Woolworths Group Limited"/>
    <x v="26"/>
  </r>
  <r>
    <x v="0"/>
    <s v="WPR"/>
    <s v="Waypoint Reit"/>
    <x v="16"/>
  </r>
  <r>
    <x v="0"/>
    <s v="WQG"/>
    <s v="Wcm Global Growth Limited"/>
    <x v="19"/>
  </r>
  <r>
    <x v="0"/>
    <s v="WR1"/>
    <s v="Winsome Resources Limited"/>
    <x v="4"/>
  </r>
  <r>
    <x v="0"/>
    <s v="WRK"/>
    <s v="Wrkr Ltd"/>
    <x v="8"/>
  </r>
  <r>
    <x v="0"/>
    <s v="WRM"/>
    <s v="White Rock Minerals Limited"/>
    <x v="4"/>
  </r>
  <r>
    <x v="0"/>
    <s v="WSI"/>
    <s v="Weststar Industrial Limited"/>
    <x v="4"/>
  </r>
  <r>
    <x v="0"/>
    <s v="WSP"/>
    <s v="Whispir Limited"/>
    <x v="8"/>
  </r>
  <r>
    <x v="0"/>
    <s v="WSR"/>
    <s v="Westar Resources Limited"/>
    <x v="4"/>
  </r>
  <r>
    <x v="0"/>
    <s v="WTC"/>
    <s v="Wisetech Global Limited"/>
    <x v="8"/>
  </r>
  <r>
    <x v="0"/>
    <s v="WTL"/>
    <s v="Wt Financial Group Limited"/>
    <x v="13"/>
  </r>
  <r>
    <x v="0"/>
    <s v="WTN"/>
    <s v="Winton Land Limited"/>
    <x v="16"/>
  </r>
  <r>
    <x v="0"/>
    <s v="WWG"/>
    <s v="Wiseway Group Limited"/>
    <x v="14"/>
  </r>
  <r>
    <x v="0"/>
    <s v="WWI"/>
    <s v="West Wits Mining Limited"/>
    <x v="4"/>
  </r>
  <r>
    <x v="0"/>
    <s v="WYX"/>
    <s v="Western Yilgarn Nl"/>
    <x v="4"/>
  </r>
  <r>
    <x v="0"/>
    <s v="WZR"/>
    <s v="Wisr Limited"/>
    <x v="13"/>
  </r>
  <r>
    <x v="0"/>
    <s v="X2M"/>
    <s v="X2M Connect Limited"/>
    <x v="21"/>
  </r>
  <r>
    <x v="0"/>
    <s v="X64"/>
    <s v="Ten Sixty Four Limited"/>
    <x v="4"/>
  </r>
  <r>
    <x v="0"/>
    <s v="XAM"/>
    <s v="Xanadu Mines Ltd"/>
    <x v="4"/>
  </r>
  <r>
    <x v="0"/>
    <s v="XF1"/>
    <s v="Xref Limited"/>
    <x v="8"/>
  </r>
  <r>
    <x v="0"/>
    <s v="XPN"/>
    <s v="Xpon Technologies Group Limited"/>
    <x v="8"/>
  </r>
  <r>
    <x v="0"/>
    <s v="XRF"/>
    <s v="Xrf Scientific Limited"/>
    <x v="2"/>
  </r>
  <r>
    <x v="0"/>
    <s v="XRG"/>
    <s v="Xreality Group Ltd"/>
    <x v="10"/>
  </r>
  <r>
    <x v="0"/>
    <s v="XRO"/>
    <s v="Xero Limited"/>
    <x v="8"/>
  </r>
  <r>
    <x v="0"/>
    <s v="XST"/>
    <s v="Xstate Resources Limited"/>
    <x v="7"/>
  </r>
  <r>
    <x v="0"/>
    <s v="XTC"/>
    <s v="Xantippe Resources Limited"/>
    <x v="4"/>
  </r>
  <r>
    <x v="0"/>
    <s v="XTE"/>
    <s v="Xtek Limited."/>
    <x v="2"/>
  </r>
  <r>
    <x v="0"/>
    <s v="YAL"/>
    <s v="Yancoal Australia Limited"/>
    <x v="7"/>
  </r>
  <r>
    <x v="0"/>
    <s v="YBR"/>
    <s v="Yellow Brick Road Holdings Limited"/>
    <x v="15"/>
  </r>
  <r>
    <x v="0"/>
    <s v="YOJ"/>
    <s v="Yojee Limited"/>
    <x v="8"/>
  </r>
  <r>
    <x v="0"/>
    <s v="YOW"/>
    <s v="Yowie Group Ltd"/>
    <x v="5"/>
  </r>
  <r>
    <x v="0"/>
    <s v="YPB"/>
    <s v="Ypb Group Ltd"/>
    <x v="9"/>
  </r>
  <r>
    <x v="0"/>
    <s v="YRL"/>
    <s v="Yandal Resources Limited"/>
    <x v="4"/>
  </r>
  <r>
    <x v="0"/>
    <s v="Z2U"/>
    <s v="Zoom2U Technologies Limited"/>
    <x v="8"/>
  </r>
  <r>
    <x v="0"/>
    <s v="ZAG"/>
    <s v="Zuleika Gold Limited"/>
    <x v="4"/>
  </r>
  <r>
    <x v="0"/>
    <s v="ZEO"/>
    <s v="Zeotech Limited"/>
    <x v="4"/>
  </r>
  <r>
    <x v="0"/>
    <s v="ZER"/>
    <s v="Zeta Resources Limited"/>
    <x v="19"/>
  </r>
  <r>
    <x v="0"/>
    <s v="ZEU"/>
    <s v="Zeus Resources Limited"/>
    <x v="7"/>
  </r>
  <r>
    <x v="0"/>
    <s v="ZGL"/>
    <s v="Zicom Group Limited"/>
    <x v="2"/>
  </r>
  <r>
    <x v="0"/>
    <s v="ZIM"/>
    <s v="Zimplats Holdings Limited"/>
    <x v="4"/>
  </r>
  <r>
    <x v="0"/>
    <s v="ZIP"/>
    <s v="Zip Co Limited.."/>
    <x v="13"/>
  </r>
  <r>
    <x v="0"/>
    <s v="ZLD"/>
    <s v="Zelira Therapeutics Limited"/>
    <x v="3"/>
  </r>
  <r>
    <x v="0"/>
    <s v="ZMI"/>
    <s v="Zinc Of Ireland Nl"/>
    <x v="4"/>
  </r>
  <r>
    <x v="0"/>
    <s v="ZMM"/>
    <s v="Zimi Limited"/>
    <x v="21"/>
  </r>
  <r>
    <x v="0"/>
    <s v="ZNC"/>
    <s v="Zenith Minerals Limited"/>
    <x v="4"/>
  </r>
  <r>
    <x v="0"/>
    <s v="ZNO"/>
    <s v="Zoono Group Limited"/>
    <x v="4"/>
  </r>
  <r>
    <x v="0"/>
    <m/>
    <m/>
    <x v="0"/>
  </r>
  <r>
    <x v="0"/>
    <s v="Market Sectors, Indexes Etc"/>
    <m/>
    <x v="0"/>
  </r>
  <r>
    <x v="0"/>
    <s v="XPJ"/>
    <s v=" S&amp;P/ASX200 Real Estate (Sector)"/>
    <x v="28"/>
  </r>
  <r>
    <x v="0"/>
    <s v="XDJ"/>
    <s v=" S&amp;P/ASX 200 Consumer Discretionary (Sector)"/>
    <x v="28"/>
  </r>
  <r>
    <x v="0"/>
    <s v="XSJ"/>
    <s v=" S&amp;P/ASX 200 Consumer Staples (Sector)"/>
    <x v="28"/>
  </r>
  <r>
    <x v="0"/>
    <s v="XEJ"/>
    <s v=" S&amp;P/ASX 200 Energy (Sector)"/>
    <x v="28"/>
  </r>
  <r>
    <x v="0"/>
    <s v="XFJ"/>
    <s v=" S&amp;P/ASX 200 Financials (Sector)"/>
    <x v="28"/>
  </r>
  <r>
    <x v="0"/>
    <s v="XXJ"/>
    <s v=" S&amp;P/ASX 200 Financial-x-A-REIT (Sector)"/>
    <x v="28"/>
  </r>
  <r>
    <x v="0"/>
    <s v="XHJ"/>
    <s v=" S&amp;P/ASX 200 Health Care (Sector)"/>
    <x v="28"/>
  </r>
  <r>
    <x v="0"/>
    <s v="XNJ"/>
    <s v=" S&amp;P/ASX 200 Industrials (Sector)"/>
    <x v="28"/>
  </r>
  <r>
    <x v="0"/>
    <s v="XIJ"/>
    <s v=" S&amp;P/ASX 200 Information Technology (Sector)"/>
    <x v="28"/>
  </r>
  <r>
    <x v="0"/>
    <s v="XMJ"/>
    <s v=" S&amp;P/ASX 200 Materials (Sector)"/>
    <x v="28"/>
  </r>
  <r>
    <x v="0"/>
    <s v="XUJ"/>
    <s v=" S&amp;P/ASX 200 Utilities (Sector)"/>
    <x v="28"/>
  </r>
  <r>
    <x v="0"/>
    <s v="XBI"/>
    <s v=" Bancassurance"/>
    <x v="0"/>
  </r>
  <r>
    <x v="0"/>
    <s v="XBF"/>
    <s v=" Banks"/>
    <x v="0"/>
  </r>
  <r>
    <x v="0"/>
    <s v="XBM"/>
    <s v=" Building Materials"/>
    <x v="0"/>
  </r>
  <r>
    <x v="0"/>
    <s v="XCE"/>
    <s v=" Chemicals"/>
    <x v="0"/>
  </r>
  <r>
    <x v="0"/>
    <s v="XDC"/>
    <s v=" Developers &amp; Contractors"/>
    <x v="0"/>
  </r>
  <r>
    <x v="0"/>
    <s v="XDR"/>
    <s v=" Diversified Resources"/>
    <x v="0"/>
  </r>
  <r>
    <x v="0"/>
    <s v="XEY"/>
    <s v=" Energy"/>
    <x v="0"/>
  </r>
  <r>
    <x v="0"/>
    <s v="XEG"/>
    <s v=" Engineering"/>
    <x v="0"/>
  </r>
  <r>
    <x v="0"/>
    <s v="XFH"/>
    <s v=" Food &amp; Household Goods"/>
    <x v="0"/>
  </r>
  <r>
    <x v="0"/>
    <s v="XGO"/>
    <s v=" Gold"/>
    <x v="0"/>
  </r>
  <r>
    <x v="0"/>
    <s v="XHB"/>
    <s v=" Healthcare &amp; Biotechnology Index"/>
    <x v="0"/>
  </r>
  <r>
    <x v="0"/>
    <s v="XIU"/>
    <s v=" Infrastructure and Utilities"/>
    <x v="0"/>
  </r>
  <r>
    <x v="0"/>
    <s v="XIF"/>
    <s v=" Investment &amp; Financial Services"/>
    <x v="0"/>
  </r>
  <r>
    <x v="0"/>
    <s v="XME"/>
    <s v=" Media"/>
    <x v="0"/>
  </r>
  <r>
    <x v="0"/>
    <s v="XMI"/>
    <s v=" Miscellaneous Industrials"/>
    <x v="0"/>
  </r>
  <r>
    <x v="0"/>
    <s v="XOM"/>
    <s v=" Other Metals"/>
    <x v="0"/>
  </r>
  <r>
    <x v="0"/>
    <s v="XPP"/>
    <s v=" Paper &amp; Packaging"/>
    <x v="0"/>
  </r>
  <r>
    <x v="0"/>
    <s v="XPT"/>
    <s v=" Property Trusts"/>
    <x v="0"/>
  </r>
  <r>
    <x v="0"/>
    <s v="XTU"/>
    <s v=" Tourism &amp; Leisure"/>
    <x v="0"/>
  </r>
  <r>
    <x v="0"/>
    <s v="XTP"/>
    <s v=" Transport"/>
    <x v="0"/>
  </r>
  <r>
    <x v="0"/>
    <s v="XTL"/>
    <s v=" S&amp;P/ASX 20"/>
    <x v="0"/>
  </r>
  <r>
    <x v="0"/>
    <s v="XFL"/>
    <s v=" S&amp;P/ASX 50"/>
    <x v="0"/>
  </r>
  <r>
    <x v="0"/>
    <s v="XTO"/>
    <s v=" S&amp;P/ASX 100"/>
    <x v="0"/>
  </r>
  <r>
    <x v="0"/>
    <s v="XJO"/>
    <s v=" S&amp;P/ASX 200"/>
    <x v="0"/>
  </r>
  <r>
    <x v="0"/>
    <s v="XVI"/>
    <s v=" S&amp;P/ASX 200 VIX Index"/>
    <x v="0"/>
  </r>
  <r>
    <x v="0"/>
    <s v="XNV"/>
    <s v=" S&amp;P/ASX 200 2 x Daily Inverse Index"/>
    <x v="0"/>
  </r>
  <r>
    <x v="0"/>
    <s v="XLD"/>
    <s v=" S&amp;P/ASX 200 2 x Daily Leverage Index"/>
    <x v="0"/>
  </r>
  <r>
    <x v="0"/>
    <s v="XKO"/>
    <s v=" S&amp;P/ASX 300"/>
    <x v="0"/>
  </r>
  <r>
    <x v="0"/>
    <s v="XAO"/>
    <s v=" ALL ORDINARIES"/>
    <x v="0"/>
  </r>
  <r>
    <x v="0"/>
    <s v="XMD"/>
    <s v=" S&amp;P/ASX MIDCAP 50"/>
    <x v="0"/>
  </r>
  <r>
    <x v="0"/>
    <s v="XSO"/>
    <s v=" S&amp;P/ASX SMALL ORDINARIES"/>
    <x v="0"/>
  </r>
  <r>
    <x v="0"/>
    <s v="XAF"/>
    <s v=" S&amp;P/ASX All Australian 50"/>
    <x v="0"/>
  </r>
  <r>
    <x v="0"/>
    <s v="XAT"/>
    <s v=" S&amp;P/ASX All Australian 200"/>
    <x v="0"/>
  </r>
  <r>
    <x v="0"/>
    <s v="XDI"/>
    <s v=" S&amp;P/ASX Dividend Opportunities Index"/>
    <x v="0"/>
  </r>
  <r>
    <x v="0"/>
    <s v="XEC"/>
    <s v=" S&amp;P/ASX Emerging Companies Index"/>
    <x v="0"/>
  </r>
  <r>
    <x v="0"/>
    <s v="XGD"/>
    <s v=" S&amp;P/ASX All Ordinaries Gold (Sub Industry)"/>
    <x v="0"/>
  </r>
  <r>
    <x v="0"/>
    <s v="XMM"/>
    <s v=" S&amp;P/ASX 300 Metals and Mining (Industry)"/>
    <x v="0"/>
  </r>
  <r>
    <x v="0"/>
    <s v="XNT"/>
    <s v=" S&amp;P/ASX 200 Net Total Return"/>
    <x v="0"/>
  </r>
  <r>
    <x v="0"/>
    <s v="XJR"/>
    <s v=" S&amp;P/ASX 200 RESOURCES"/>
    <x v="0"/>
  </r>
  <r>
    <x v="0"/>
    <s v="XTJ"/>
    <s v=" S&amp;P/ASX 200 COMMUNICATION SERVICES (SECTOR)"/>
    <x v="0"/>
  </r>
  <r>
    <x v="0"/>
    <s v="XAI"/>
    <s v=" All Industrials"/>
    <x v="0"/>
  </r>
  <r>
    <x v="0"/>
    <s v="XAR"/>
    <s v=" All Resources"/>
    <x v="0"/>
  </r>
  <r>
    <x v="0"/>
    <s v="XTI"/>
    <s v=" S&amp;P/ASX 100 industrials"/>
    <x v="0"/>
  </r>
  <r>
    <x v="0"/>
    <s v="XTR"/>
    <s v=" S&amp;P/ASX 100 resources"/>
    <x v="0"/>
  </r>
  <r>
    <x v="0"/>
    <s v="XJI"/>
    <s v=" S&amp;P/ASX 200 Industrials"/>
    <x v="0"/>
  </r>
  <r>
    <x v="0"/>
    <s v="XJP"/>
    <s v=" S&amp;P/ASX 200 Property"/>
    <x v="0"/>
  </r>
  <r>
    <x v="0"/>
    <s v="XKI"/>
    <s v=" S&amp;P/ASX 300 Industrials"/>
    <x v="0"/>
  </r>
  <r>
    <x v="0"/>
    <s v="XKP"/>
    <s v=" S&amp;P/ASX 300 Property"/>
    <x v="0"/>
  </r>
  <r>
    <x v="0"/>
    <s v="XKR"/>
    <s v=" S&amp;P/ASX 300 Resources"/>
    <x v="0"/>
  </r>
  <r>
    <x v="0"/>
    <s v="XMT"/>
    <s v=" S&amp;P/ASX Midcap industrials"/>
    <x v="0"/>
  </r>
  <r>
    <x v="0"/>
    <s v="XMR"/>
    <s v=" S&amp;P/ASX Midcap resources"/>
    <x v="0"/>
  </r>
  <r>
    <x v="0"/>
    <s v="XSI"/>
    <s v=" S&amp;P/ASX Small Industrials"/>
    <x v="0"/>
  </r>
  <r>
    <x v="0"/>
    <s v="XSR"/>
    <s v=" S&amp;P/ASX Small Resources"/>
    <x v="0"/>
  </r>
  <r>
    <x v="0"/>
    <s v="XAE"/>
    <s v=" S&amp;P/ASX 200 A-REIT Equal Weight Index"/>
    <x v="0"/>
  </r>
  <r>
    <x v="0"/>
    <s v="XSY"/>
    <s v=" S&amp;P/ASX 300 Shareholder Yield Index"/>
    <x v="0"/>
  </r>
  <r>
    <x v="0"/>
    <s v="XFD"/>
    <s v=" S&amp;P/ASX Franked Dividend Index"/>
    <x v="0"/>
  </r>
  <r>
    <x v="0"/>
    <s v="XFT"/>
    <s v=" S&amp;P/ASX Franked Dividend Index TR"/>
    <x v="0"/>
  </r>
  <r>
    <x v="0"/>
    <s v="XEW"/>
    <s v=" S&amp;P/ASX 200 Equal Weight Index"/>
    <x v="0"/>
  </r>
  <r>
    <x v="0"/>
    <s v="XIN"/>
    <s v=" S&amp;P/ASX 200 Inverse Daily Index"/>
    <x v="0"/>
  </r>
  <r>
    <x v="0"/>
    <s v="XTX"/>
    <s v=" S&amp;P/ASX All Technology Index"/>
    <x v="0"/>
  </r>
  <r>
    <x v="0"/>
    <s v="XNI"/>
    <s v=" S&amp;P/ASX 200 4.5% Decrement Index (AUD) NTR"/>
    <x v="0"/>
  </r>
  <r>
    <x v="0"/>
    <s v="XFR"/>
    <s v=" S&amp;P/ASX 200 Futures (AONIA) 4.5% Decrement (AUD)TR"/>
    <x v="0"/>
  </r>
  <r>
    <x v="0"/>
    <s v="XAG"/>
    <s v=" S&amp;P/ASX Agribusiness Index"/>
    <x v="0"/>
  </r>
  <r>
    <x v="0"/>
    <s v="XJT"/>
    <s v=" S&amp;P/ASX 200 GROSS TOTAL RETURN INDEX (GTR)"/>
    <x v="0"/>
  </r>
  <r>
    <x v="0"/>
    <s v="XBK"/>
    <s v=" S&amp;P/ASX 200 BANKS (INDUSTRY)"/>
    <x v="0"/>
  </r>
  <r>
    <x v="0"/>
    <s v="XBT"/>
    <s v=" S&amp;P/ASX 200 BANKS (INDUSTRY) (TR)"/>
    <x v="0"/>
  </r>
  <r>
    <x v="0"/>
    <s v="XBN"/>
    <s v=" S&amp;P/ASX 200 BANKS (INDUSTRY) (NTR)"/>
    <x v="0"/>
  </r>
  <r>
    <x v="0"/>
    <s v="XET"/>
    <s v=" S&amp;P/ASX 200 EMERGING COMPANIES INDEX (TR)"/>
    <x v="0"/>
  </r>
  <r>
    <x v="0"/>
    <s v="XFE"/>
    <s v=" S&amp;P/ASX 200 Futures (AONIA) Index (AUD) ER"/>
    <x v="0"/>
  </r>
  <r>
    <x v="0"/>
    <s v="XFN"/>
    <s v=" S&amp;P/ASX 200 Futures (AONIA) Index (AUD) TR"/>
    <x v="0"/>
  </r>
  <r>
    <x v="0"/>
    <s v="XRE"/>
    <s v=" S&amp;P/ASX 200 Real Estate (Sector)"/>
    <x v="0"/>
  </r>
  <r>
    <x v="0"/>
    <s v="XBW"/>
    <s v=" S&amp;P/ASX Buy Write Index"/>
    <x v="0"/>
  </r>
  <r>
    <x v="0"/>
    <s v="XRI"/>
    <s v=" S&amp;P/ASX 200 4.5% Decrement Index (AUD) TR"/>
    <x v="0"/>
  </r>
  <r>
    <x v="0"/>
    <m/>
    <m/>
    <x v="0"/>
  </r>
  <r>
    <x v="0"/>
    <m/>
    <m/>
    <x v="0"/>
  </r>
  <r>
    <x v="0"/>
    <s v="From ListCorp"/>
    <m/>
    <x v="0"/>
  </r>
  <r>
    <x v="0"/>
    <s v="BHP"/>
    <s v="Bhp Group Limited"/>
    <x v="4"/>
  </r>
  <r>
    <x v="0"/>
    <s v="CBA"/>
    <s v="Commonwealth Bank"/>
    <x v="29"/>
  </r>
  <r>
    <x v="0"/>
    <s v="CSL"/>
    <s v="Csl Limited"/>
    <x v="30"/>
  </r>
  <r>
    <x v="0"/>
    <s v="NAB"/>
    <s v="National Australia Bank"/>
    <x v="29"/>
  </r>
  <r>
    <x v="0"/>
    <s v="WBC"/>
    <s v="Westpac Banking Corp"/>
    <x v="29"/>
  </r>
  <r>
    <x v="0"/>
    <s v="ANZ"/>
    <s v="ANZ Group Holdings Limited"/>
    <x v="29"/>
  </r>
  <r>
    <x v="0"/>
    <s v="MQG"/>
    <s v="Macquarie Group Limited"/>
    <x v="29"/>
  </r>
  <r>
    <x v="0"/>
    <s v="FMG"/>
    <s v="Fortescue Metals Group"/>
    <x v="4"/>
  </r>
  <r>
    <x v="0"/>
    <s v="WDS"/>
    <s v="Woodside Energy Group Ltd"/>
    <x v="7"/>
  </r>
  <r>
    <x v="0"/>
    <s v="WES"/>
    <s v="Wesfarmers Limited"/>
    <x v="31"/>
  </r>
  <r>
    <x v="0"/>
    <s v="TLS"/>
    <s v="Telstra Group Limited"/>
    <x v="32"/>
  </r>
  <r>
    <x v="0"/>
    <s v="RIO"/>
    <s v="Rio Tinto"/>
    <x v="4"/>
  </r>
  <r>
    <x v="0"/>
    <s v="WOW"/>
    <s v="Woolworths Group Limited"/>
    <x v="33"/>
  </r>
  <r>
    <x v="0"/>
    <s v="TCL"/>
    <s v="Transurban Group"/>
    <x v="34"/>
  </r>
  <r>
    <x v="0"/>
    <s v="GMG"/>
    <s v="Goodman Group"/>
    <x v="16"/>
  </r>
  <r>
    <x v="0"/>
    <s v="COL"/>
    <s v="Coles Group Limited"/>
    <x v="33"/>
  </r>
  <r>
    <x v="0"/>
    <s v="ALL"/>
    <s v="Aristocrat Leisure Limited"/>
    <x v="31"/>
  </r>
  <r>
    <x v="0"/>
    <s v="STO"/>
    <s v="Santos Limited"/>
    <x v="7"/>
  </r>
  <r>
    <x v="0"/>
    <s v="S32"/>
    <s v="South32 Limited"/>
    <x v="4"/>
  </r>
  <r>
    <x v="0"/>
    <s v="WTC"/>
    <s v="Wisetech Global Limited"/>
    <x v="35"/>
  </r>
  <r>
    <x v="0"/>
    <s v="NCM"/>
    <s v="Newcrest Mining Limited"/>
    <x v="4"/>
  </r>
  <r>
    <x v="0"/>
    <s v="QBE"/>
    <s v="Qbe Insurance Group Limited"/>
    <x v="29"/>
  </r>
  <r>
    <x v="0"/>
    <s v="BXB"/>
    <s v="Brambles Limited"/>
    <x v="34"/>
  </r>
  <r>
    <x v="0"/>
    <s v="MIN"/>
    <s v="Mineral Resources Limited"/>
    <x v="4"/>
  </r>
  <r>
    <x v="0"/>
    <s v="REA"/>
    <s v="Rea Group Ltd"/>
    <x v="32"/>
  </r>
  <r>
    <x v="0"/>
    <s v="SCG"/>
    <s v="Scentre Group Limited"/>
    <x v="16"/>
  </r>
  <r>
    <x v="0"/>
    <s v="SUN"/>
    <s v="Suncorp Group Limited"/>
    <x v="29"/>
  </r>
  <r>
    <x v="0"/>
    <s v="JHX"/>
    <s v="James Hardie Industries Plc"/>
    <x v="4"/>
  </r>
  <r>
    <x v="0"/>
    <s v="NST"/>
    <s v="Northern Star Resources Limited"/>
    <x v="4"/>
  </r>
  <r>
    <x v="0"/>
    <s v="RHC"/>
    <s v="Ramsay Health Care Limited"/>
    <x v="30"/>
  </r>
  <r>
    <x v="0"/>
    <s v="SHL"/>
    <s v="Sonic Healthcare Limited"/>
    <x v="30"/>
  </r>
  <r>
    <x v="0"/>
    <s v="PLS"/>
    <s v="Pilbara Minerals Limited"/>
    <x v="4"/>
  </r>
  <r>
    <x v="0"/>
    <s v="COH"/>
    <s v="Cochlear Limited"/>
    <x v="30"/>
  </r>
  <r>
    <x v="0"/>
    <s v="CPU"/>
    <s v="Computershare Limited"/>
    <x v="35"/>
  </r>
  <r>
    <x v="0"/>
    <s v="FPH"/>
    <s v="Fisher &amp; Paykel Healthcare Corporation Limited"/>
    <x v="30"/>
  </r>
  <r>
    <x v="0"/>
    <s v="ASX"/>
    <s v="Asx Limited"/>
    <x v="29"/>
  </r>
  <r>
    <x v="0"/>
    <s v="RMD"/>
    <s v="Resmed Inc"/>
    <x v="30"/>
  </r>
  <r>
    <x v="0"/>
    <s v="ORG"/>
    <s v="Origin Energy Limited"/>
    <x v="22"/>
  </r>
  <r>
    <x v="0"/>
    <s v="VAS"/>
    <s v="Vanguard Australian Shares Index ETF"/>
    <x v="29"/>
  </r>
  <r>
    <x v="0"/>
    <s v="APA"/>
    <s v="Apa Group"/>
    <x v="22"/>
  </r>
  <r>
    <x v="0"/>
    <s v="XRO"/>
    <s v="Xero Limited"/>
    <x v="35"/>
  </r>
  <r>
    <x v="0"/>
    <s v="EDV"/>
    <s v="Endeavour Group Limited"/>
    <x v="33"/>
  </r>
  <r>
    <x v="0"/>
    <s v="IAG"/>
    <s v="Insurance Australia Group Limited"/>
    <x v="29"/>
  </r>
  <r>
    <x v="0"/>
    <s v="AIA"/>
    <s v="Auckland International Airport Limited"/>
    <x v="34"/>
  </r>
  <r>
    <x v="0"/>
    <s v="QAN"/>
    <s v="Qantas Airways Limited"/>
    <x v="34"/>
  </r>
  <r>
    <x v="0"/>
    <s v="AMC"/>
    <s v="Amcor Limited"/>
    <x v="4"/>
  </r>
  <r>
    <x v="0"/>
    <s v="IGO"/>
    <s v="Igo Limited"/>
    <x v="4"/>
  </r>
  <r>
    <x v="0"/>
    <s v="REH"/>
    <s v="Reece Limited"/>
    <x v="34"/>
  </r>
  <r>
    <x v="0"/>
    <s v="TLC"/>
    <s v="The Lottery Corporation Limited"/>
    <x v="31"/>
  </r>
  <r>
    <x v="0"/>
    <s v="TWE"/>
    <s v="Treasury Wine Estates Limited"/>
    <x v="33"/>
  </r>
  <r>
    <x v="0"/>
    <s v="SOL"/>
    <s v="Washington H. Soul Pattinson and Company Limited"/>
    <x v="7"/>
  </r>
  <r>
    <x v="0"/>
    <s v="ALX"/>
    <s v="Atlas Arteria"/>
    <x v="34"/>
  </r>
  <r>
    <x v="0"/>
    <s v="SGP"/>
    <s v="Stockland"/>
    <x v="16"/>
  </r>
  <r>
    <x v="0"/>
    <s v="VCX"/>
    <s v="Vicinity Centres"/>
    <x v="16"/>
  </r>
  <r>
    <x v="0"/>
    <s v="OZL"/>
    <s v="Oz Minerals Limited"/>
    <x v="4"/>
  </r>
  <r>
    <x v="0"/>
    <s v="AFI"/>
    <s v="Australian Foundation Investment Company Limited"/>
    <x v="29"/>
  </r>
  <r>
    <x v="0"/>
    <s v="MGR"/>
    <s v="Mirvac Group"/>
    <x v="16"/>
  </r>
  <r>
    <x v="0"/>
    <s v="SPK"/>
    <s v="Spark New Zealand Limited"/>
    <x v="32"/>
  </r>
  <r>
    <x v="0"/>
    <s v="SEK"/>
    <s v="Seek Limited"/>
    <x v="32"/>
  </r>
  <r>
    <x v="0"/>
    <s v="DXS"/>
    <s v="Dexus"/>
    <x v="16"/>
  </r>
  <r>
    <x v="0"/>
    <s v="TPG"/>
    <s v="TPG Telecom Limited"/>
    <x v="32"/>
  </r>
  <r>
    <x v="0"/>
    <s v="BSL"/>
    <s v="Bluescope Steel Limited"/>
    <x v="4"/>
  </r>
  <r>
    <x v="0"/>
    <s v="IEL"/>
    <s v="Idp Education Limited"/>
    <x v="31"/>
  </r>
  <r>
    <x v="0"/>
    <s v="GPT"/>
    <s v="The GPT Group"/>
    <x v="16"/>
  </r>
  <r>
    <x v="0"/>
    <s v="LYC"/>
    <s v="Lynas Rare Earths Limited"/>
    <x v="4"/>
  </r>
  <r>
    <x v="0"/>
    <s v="SVW"/>
    <s v="Seven Group Holdings Limited"/>
    <x v="34"/>
  </r>
  <r>
    <x v="0"/>
    <s v="AKE"/>
    <s v="Allkem Limited"/>
    <x v="4"/>
  </r>
  <r>
    <x v="0"/>
    <s v="MCY"/>
    <s v="Mercury Nz Limited"/>
    <x v="22"/>
  </r>
  <r>
    <x v="0"/>
    <s v="MPL"/>
    <s v="Medibank Private Limited"/>
    <x v="29"/>
  </r>
  <r>
    <x v="0"/>
    <s v="CAR"/>
    <s v="Carsales.com Ltd"/>
    <x v="32"/>
  </r>
  <r>
    <x v="0"/>
    <s v="WOR"/>
    <s v="Worley Limited"/>
    <x v="7"/>
  </r>
  <r>
    <x v="0"/>
    <s v="YAL"/>
    <s v="Yancoal Australia Ltd"/>
    <x v="7"/>
  </r>
  <r>
    <x v="0"/>
    <s v="EBO"/>
    <s v="Ebos Group Limited"/>
    <x v="30"/>
  </r>
  <r>
    <x v="0"/>
    <s v="MGOC"/>
    <s v="Magellan Global Fund (Open Class)(Managed Fund)"/>
    <x v="29"/>
  </r>
  <r>
    <x v="0"/>
    <s v="ALD"/>
    <s v="Ampol Limited"/>
    <x v="7"/>
  </r>
  <r>
    <x v="0"/>
    <s v="WHC"/>
    <s v="Whitehaven Coal Limited"/>
    <x v="7"/>
  </r>
  <r>
    <x v="0"/>
    <s v="ARG"/>
    <s v="Argo Investments Limited"/>
    <x v="29"/>
  </r>
  <r>
    <x v="0"/>
    <s v="CHC"/>
    <s v="Charter Hall Group"/>
    <x v="16"/>
  </r>
  <r>
    <x v="0"/>
    <s v="PME"/>
    <s v="Pro Medicus Limited"/>
    <x v="30"/>
  </r>
  <r>
    <x v="0"/>
    <s v="AZJ"/>
    <s v="Aurizon Holdings Limited"/>
    <x v="34"/>
  </r>
  <r>
    <x v="0"/>
    <s v="DMP"/>
    <s v="Domino'S Pizza Enterprises Limited"/>
    <x v="31"/>
  </r>
  <r>
    <x v="0"/>
    <s v="ORI"/>
    <s v="Orica Limited"/>
    <x v="4"/>
  </r>
  <r>
    <x v="0"/>
    <s v="IPL"/>
    <s v="Incitec Pivot Limited"/>
    <x v="4"/>
  </r>
  <r>
    <x v="0"/>
    <s v="ALQ"/>
    <s v="Als Limited"/>
    <x v="34"/>
  </r>
  <r>
    <x v="0"/>
    <s v="CWY"/>
    <s v="Cleanaway Waste Management Limited"/>
    <x v="34"/>
  </r>
  <r>
    <x v="0"/>
    <s v="EVN"/>
    <s v="Evolution Mining Limited"/>
    <x v="4"/>
  </r>
  <r>
    <x v="0"/>
    <s v="MEZ"/>
    <s v="Meridian Energy Limited"/>
    <x v="22"/>
  </r>
  <r>
    <x v="0"/>
    <s v="LLC"/>
    <s v="Lendlease Group"/>
    <x v="16"/>
  </r>
  <r>
    <x v="0"/>
    <s v="IFT"/>
    <s v="Infratil Limited"/>
    <x v="22"/>
  </r>
  <r>
    <x v="0"/>
    <s v="BEN"/>
    <s v="Bendigo And Adelaide Bank Limited"/>
    <x v="29"/>
  </r>
  <r>
    <x v="0"/>
    <s v="HVN"/>
    <s v="Harvey Norman Holdings Limited"/>
    <x v="31"/>
  </r>
  <r>
    <x v="0"/>
    <s v="SDF"/>
    <s v="Steadfast Group Limited"/>
    <x v="29"/>
  </r>
  <r>
    <x v="0"/>
    <s v="QUB"/>
    <s v="Qube Holdings Limited"/>
    <x v="34"/>
  </r>
  <r>
    <x v="0"/>
    <s v="JBH"/>
    <s v="Jb Hi-Fi Limited"/>
    <x v="31"/>
  </r>
  <r>
    <x v="0"/>
    <s v="VGS"/>
    <s v="Vanguard MSCI Index International Shares ETF"/>
    <x v="29"/>
  </r>
  <r>
    <x v="0"/>
    <s v="ALU"/>
    <s v="Altium Limited"/>
    <x v="35"/>
  </r>
  <r>
    <x v="0"/>
    <s v="AGL"/>
    <s v="AGL Energy Limited"/>
    <x v="22"/>
  </r>
  <r>
    <x v="0"/>
    <s v="A2M"/>
    <s v="The A2 Milk Company Limited"/>
    <x v="33"/>
  </r>
  <r>
    <x v="0"/>
    <s v="NHC"/>
    <s v="New Hope Corporation Limited"/>
    <x v="7"/>
  </r>
  <r>
    <x v="0"/>
    <s v="IVV"/>
    <s v="iShares S&amp;P 500 ETF"/>
    <x v="29"/>
  </r>
  <r>
    <x v="0"/>
    <s v="STW"/>
    <s v="SPDR S&amp;P/ASX 200 Fund"/>
    <x v="29"/>
  </r>
  <r>
    <x v="0"/>
    <s v="CGF"/>
    <s v="Challenger Limited"/>
    <x v="29"/>
  </r>
  <r>
    <x v="0"/>
    <s v="AWC"/>
    <s v="Alumina Limited"/>
    <x v="4"/>
  </r>
  <r>
    <x v="0"/>
    <s v="ILU"/>
    <s v="Iluka Resources Limited"/>
    <x v="4"/>
  </r>
  <r>
    <x v="0"/>
    <s v="TNE"/>
    <s v="Technology One Limited"/>
    <x v="35"/>
  </r>
  <r>
    <x v="0"/>
    <s v="NXT"/>
    <s v="Nextdc Limited"/>
    <x v="35"/>
  </r>
  <r>
    <x v="0"/>
    <s v="BOQ"/>
    <s v="Bank of Queensland Limited"/>
    <x v="29"/>
  </r>
  <r>
    <x v="0"/>
    <s v="GQG"/>
    <s v="Gqg Partners Inc."/>
    <x v="29"/>
  </r>
  <r>
    <x v="0"/>
    <s v="VEA"/>
    <s v="Viva Energy Group Limited"/>
    <x v="7"/>
  </r>
  <r>
    <x v="0"/>
    <s v="PMV"/>
    <s v="Premier Investments Limited"/>
    <x v="31"/>
  </r>
  <r>
    <x v="0"/>
    <s v="AMP"/>
    <s v="Amp Limited"/>
    <x v="29"/>
  </r>
  <r>
    <x v="0"/>
    <s v="MTS"/>
    <s v="Metcash Limited"/>
    <x v="33"/>
  </r>
  <r>
    <x v="0"/>
    <s v="BLD"/>
    <s v="Boral Limited"/>
    <x v="4"/>
  </r>
  <r>
    <x v="0"/>
    <s v="IOZ"/>
    <s v="iShares Core S&amp;P/ASX 200 ETF"/>
    <x v="29"/>
  </r>
  <r>
    <x v="0"/>
    <s v="SQ2"/>
    <s v="Block Inc."/>
    <x v="35"/>
  </r>
  <r>
    <x v="0"/>
    <s v="FBU"/>
    <s v="Fletcher Building Limited"/>
    <x v="34"/>
  </r>
  <r>
    <x v="0"/>
    <s v="CIA"/>
    <s v="Champion Iron Limited"/>
    <x v="4"/>
  </r>
  <r>
    <x v="0"/>
    <s v="NHF"/>
    <s v="Nib Holdings Limited"/>
    <x v="29"/>
  </r>
  <r>
    <x v="0"/>
    <s v="BKW"/>
    <s v="Brickworks Limited"/>
    <x v="4"/>
  </r>
  <r>
    <x v="0"/>
    <s v="NEC"/>
    <s v="Nine Entertainment Co."/>
    <x v="32"/>
  </r>
  <r>
    <x v="0"/>
    <s v="ANN"/>
    <s v="Ansell Limited"/>
    <x v="30"/>
  </r>
  <r>
    <x v="0"/>
    <s v="FLT"/>
    <s v="Flight Centre Travel Group Limited"/>
    <x v="31"/>
  </r>
  <r>
    <x v="0"/>
    <s v="LTR"/>
    <s v="Liontown Resources Limited"/>
    <x v="4"/>
  </r>
  <r>
    <x v="0"/>
    <s v="CRN"/>
    <s v="Coronado Global Resources Inc."/>
    <x v="4"/>
  </r>
  <r>
    <x v="0"/>
    <s v="CNU"/>
    <s v="Chorus Limited"/>
    <x v="32"/>
  </r>
  <r>
    <x v="0"/>
    <s v="CLW"/>
    <s v="Charter Hall Long Wale Reit"/>
    <x v="16"/>
  </r>
  <r>
    <x v="0"/>
    <s v="NIC"/>
    <s v="Nickel Industries Limited"/>
    <x v="4"/>
  </r>
  <r>
    <x v="0"/>
    <s v="BRG"/>
    <s v="Breville Group Limited"/>
    <x v="31"/>
  </r>
  <r>
    <x v="0"/>
    <s v="NWL"/>
    <s v="Netwealth Group Limited"/>
    <x v="29"/>
  </r>
  <r>
    <x v="0"/>
    <s v="BPT"/>
    <s v="Beach Energy Limited"/>
    <x v="7"/>
  </r>
  <r>
    <x v="0"/>
    <s v="ZIM"/>
    <s v="Zimplats Holdings"/>
    <x v="4"/>
  </r>
  <r>
    <x v="0"/>
    <s v="RGN"/>
    <s v="Region Group"/>
    <x v="16"/>
  </r>
  <r>
    <x v="0"/>
    <s v="SMR"/>
    <s v="Stanmore Resources Limited"/>
    <x v="7"/>
  </r>
  <r>
    <x v="0"/>
    <s v="QUAL"/>
    <s v="VanEck MSCI International Quality ETF"/>
    <x v="29"/>
  </r>
  <r>
    <x v="0"/>
    <s v="VTS"/>
    <s v="Vanguard US Total Market Shares Index ETF"/>
    <x v="29"/>
  </r>
  <r>
    <x v="0"/>
    <s v="SGM"/>
    <s v="Sims Limited"/>
    <x v="4"/>
  </r>
  <r>
    <x v="0"/>
    <s v="APE"/>
    <s v="Eagers Automotive Limited"/>
    <x v="31"/>
  </r>
  <r>
    <x v="0"/>
    <s v="SFR"/>
    <s v="Sandfire Resources Limited"/>
    <x v="4"/>
  </r>
  <r>
    <x v="0"/>
    <s v="PRU"/>
    <s v="Perseus Mining Limited"/>
    <x v="4"/>
  </r>
  <r>
    <x v="0"/>
    <s v="PPT"/>
    <s v="Perpetual Limited"/>
    <x v="29"/>
  </r>
  <r>
    <x v="0"/>
    <s v="NSR"/>
    <s v="National Storage Reit"/>
    <x v="16"/>
  </r>
  <r>
    <x v="0"/>
    <s v="RWC"/>
    <s v="Reliance Worldwide Corporation"/>
    <x v="34"/>
  </r>
  <r>
    <x v="0"/>
    <s v="SUL"/>
    <s v="Super Retail Group Limited"/>
    <x v="31"/>
  </r>
  <r>
    <x v="0"/>
    <s v="HDN"/>
    <s v="Homeco Daily Needs Reit"/>
    <x v="16"/>
  </r>
  <r>
    <x v="0"/>
    <s v="A200"/>
    <s v="BetaShares Australia 200 ETF"/>
    <x v="29"/>
  </r>
  <r>
    <x v="0"/>
    <s v="GNE"/>
    <s v="Genesis Energy Limited"/>
    <x v="22"/>
  </r>
  <r>
    <x v="0"/>
    <s v="LOV"/>
    <s v="Lovisa Holdings Limited"/>
    <x v="31"/>
  </r>
  <r>
    <x v="0"/>
    <s v="VHY"/>
    <s v="Vanguard Australian Shares High Yield ETF"/>
    <x v="29"/>
  </r>
  <r>
    <x v="0"/>
    <s v="AVZ"/>
    <s v="Avz Minerals Limited"/>
    <x v="4"/>
  </r>
  <r>
    <x v="0"/>
    <s v="GOLD"/>
    <s v="Global X Physical Gold"/>
    <x v="29"/>
  </r>
  <r>
    <x v="0"/>
    <s v="CTD"/>
    <s v="Corporate Travel Management Limited"/>
    <x v="31"/>
  </r>
  <r>
    <x v="0"/>
    <s v="ARB"/>
    <s v="ARB Corporation Limited"/>
    <x v="31"/>
  </r>
  <r>
    <x v="0"/>
    <s v="AAA"/>
    <s v="BetaShares Australian High Interest Cash ETF"/>
    <x v="29"/>
  </r>
  <r>
    <x v="0"/>
    <s v="WEB"/>
    <s v="Webjet Limited"/>
    <x v="31"/>
  </r>
  <r>
    <x v="0"/>
    <s v="ABP"/>
    <s v="Abacus Property Group"/>
    <x v="16"/>
  </r>
  <r>
    <x v="0"/>
    <s v="GOZ"/>
    <s v="Growthpoint Properties Australia"/>
    <x v="16"/>
  </r>
  <r>
    <x v="0"/>
    <s v="DRR"/>
    <s v="Deterra Royalties Limited"/>
    <x v="4"/>
  </r>
  <r>
    <x v="0"/>
    <s v="PDN"/>
    <s v="Paladin Energy Limited"/>
    <x v="7"/>
  </r>
  <r>
    <x v="0"/>
    <s v="VAP"/>
    <s v="Vanguard Australian Property Securities Index ETF"/>
    <x v="29"/>
  </r>
  <r>
    <x v="0"/>
    <s v="DOW"/>
    <s v="Downer Edi Limited"/>
    <x v="34"/>
  </r>
  <r>
    <x v="0"/>
    <s v="BWP"/>
    <s v="Bwp Trust"/>
    <x v="16"/>
  </r>
  <r>
    <x v="0"/>
    <s v="NDQ"/>
    <s v="BetaShares NASDAQ 100 ETF"/>
    <x v="29"/>
  </r>
  <r>
    <x v="0"/>
    <s v="ORA"/>
    <s v="Orora Group Limited"/>
    <x v="4"/>
  </r>
  <r>
    <x v="0"/>
    <s v="CHN"/>
    <s v="Chalice Mining Limited"/>
    <x v="4"/>
  </r>
  <r>
    <x v="0"/>
    <s v="CSR"/>
    <s v="Csr Limited"/>
    <x v="4"/>
  </r>
  <r>
    <x v="0"/>
    <s v="AIZ"/>
    <s v="Air New Zealand Limited"/>
    <x v="34"/>
  </r>
  <r>
    <x v="0"/>
    <s v="IOO"/>
    <s v="iShares Global 100 ETF"/>
    <x v="29"/>
  </r>
  <r>
    <x v="0"/>
    <s v="CQR"/>
    <s v="Charter Hall Retail Reit"/>
    <x v="16"/>
  </r>
  <r>
    <x v="0"/>
    <s v="AUB"/>
    <s v="Aub Group Limited"/>
    <x v="29"/>
  </r>
  <r>
    <x v="0"/>
    <s v="VUK"/>
    <s v="Virgin Money Uk Plc"/>
    <x v="29"/>
  </r>
  <r>
    <x v="0"/>
    <s v="DEG"/>
    <s v="De Grey Mining Limited"/>
    <x v="4"/>
  </r>
  <r>
    <x v="0"/>
    <s v="TAH"/>
    <s v="Tabcorp Holdings Limited"/>
    <x v="31"/>
  </r>
  <r>
    <x v="0"/>
    <s v="SYA"/>
    <s v="Sayona Mining Limited"/>
    <x v="4"/>
  </r>
  <r>
    <x v="0"/>
    <s v="PXA"/>
    <s v="Pexa Group Limited"/>
    <x v="16"/>
  </r>
  <r>
    <x v="0"/>
    <s v="VEU"/>
    <s v="Vanguard All-World Ex-US Shares Index ETF"/>
    <x v="29"/>
  </r>
  <r>
    <x v="0"/>
    <s v="IFL"/>
    <s v="Insignia Financial Ltd"/>
    <x v="29"/>
  </r>
  <r>
    <x v="0"/>
    <s v="ETHI"/>
    <s v="BetaShares Global Sustainability Leaders ETF"/>
    <x v="29"/>
  </r>
  <r>
    <x v="0"/>
    <s v="BFL"/>
    <s v="Bsp Financial Group Limited"/>
    <x v="29"/>
  </r>
  <r>
    <x v="0"/>
    <s v="EVT"/>
    <s v="Evt Limited"/>
    <x v="32"/>
  </r>
  <r>
    <x v="0"/>
    <s v="APM"/>
    <s v="Apm Human Services International Limited"/>
    <x v="34"/>
  </r>
  <r>
    <x v="0"/>
    <s v="CIP"/>
    <s v="Centuria Industrial Reit"/>
    <x v="16"/>
  </r>
  <r>
    <x v="0"/>
    <s v="BAP"/>
    <s v="Bapcor Limited"/>
    <x v="31"/>
  </r>
  <r>
    <x v="0"/>
    <s v="VGAD"/>
    <s v="Vanguard MSCI Index International Shares (Hedged) ETF"/>
    <x v="29"/>
  </r>
  <r>
    <x v="0"/>
    <s v="NUF"/>
    <s v="Nufarm Limited"/>
    <x v="4"/>
  </r>
  <r>
    <x v="0"/>
    <s v="TLX"/>
    <s v="Telix Pharmaceuticals Limited"/>
    <x v="30"/>
  </r>
  <r>
    <x v="0"/>
    <s v="SNZ"/>
    <s v="Summerset Group Holdings Limited"/>
    <x v="30"/>
  </r>
  <r>
    <x v="0"/>
    <s v="HUB"/>
    <s v="Hub24 Limited"/>
    <x v="29"/>
  </r>
  <r>
    <x v="0"/>
    <s v="MGF"/>
    <s v="Magellan Global Fund"/>
    <x v="29"/>
  </r>
  <r>
    <x v="0"/>
    <s v="CXO"/>
    <s v="Core Lithium Ltd"/>
    <x v="4"/>
  </r>
  <r>
    <x v="0"/>
    <s v="DHG"/>
    <s v="Domain Holdings Australia Limited"/>
    <x v="32"/>
  </r>
  <r>
    <x v="0"/>
    <s v="LIC"/>
    <s v="Lifestyle Communities Limited"/>
    <x v="16"/>
  </r>
  <r>
    <x v="0"/>
    <s v="VNT"/>
    <s v="Ventia Services Group Limited"/>
    <x v="34"/>
  </r>
  <r>
    <x v="0"/>
    <s v="HBRD"/>
    <s v="BetaShares Active Australian Hybrids Fund (managed fund)"/>
    <x v="29"/>
  </r>
  <r>
    <x v="0"/>
    <s v="VDHG"/>
    <s v="Vanguard Diversified High Growth Index ETF"/>
    <x v="29"/>
  </r>
  <r>
    <x v="0"/>
    <s v="CMW"/>
    <s v="Cromwell Property Group"/>
    <x v="16"/>
  </r>
  <r>
    <x v="0"/>
    <s v="INA"/>
    <s v="Ingenia Communities Group"/>
    <x v="16"/>
  </r>
  <r>
    <x v="0"/>
    <s v="HYGG"/>
    <s v="Hyperion Global Growth Companies Fund (Managed Fund)"/>
    <x v="29"/>
  </r>
  <r>
    <x v="0"/>
    <s v="DDR"/>
    <s v="Dicker Data Limited"/>
    <x v="35"/>
  </r>
  <r>
    <x v="0"/>
    <s v="IPH"/>
    <s v="Iph Limited"/>
    <x v="34"/>
  </r>
  <r>
    <x v="0"/>
    <s v="PNI"/>
    <s v="Pinnacle Investment Management Group"/>
    <x v="29"/>
  </r>
  <r>
    <x v="0"/>
    <s v="WPR"/>
    <s v="Waypoint REIT Limited"/>
    <x v="16"/>
  </r>
  <r>
    <x v="0"/>
    <s v="WAM"/>
    <s v="WAM Capital"/>
    <x v="29"/>
  </r>
  <r>
    <x v="0"/>
    <s v="HLS"/>
    <s v="Healius Limited"/>
    <x v="30"/>
  </r>
  <r>
    <x v="0"/>
    <s v="SGR"/>
    <s v="The Star Entertainment Group Limited"/>
    <x v="31"/>
  </r>
  <r>
    <x v="0"/>
    <s v="MVW"/>
    <s v="Vaneck Vectors Australian Equal Weight ETF"/>
    <x v="29"/>
  </r>
  <r>
    <x v="0"/>
    <s v="GOR"/>
    <s v="Gold Road Resources Limited"/>
    <x v="4"/>
  </r>
  <r>
    <x v="0"/>
    <s v="IRE"/>
    <s v="Iress Limited"/>
    <x v="35"/>
  </r>
  <r>
    <x v="0"/>
    <s v="IAF"/>
    <s v="iShares Core Composite Bond ETF"/>
    <x v="29"/>
  </r>
  <r>
    <x v="0"/>
    <s v="PNV"/>
    <s v="Polynovo Limited"/>
    <x v="30"/>
  </r>
  <r>
    <x v="0"/>
    <s v="CEN"/>
    <s v="Contact Energy Limited"/>
    <x v="22"/>
  </r>
  <r>
    <x v="0"/>
    <s v="SKC"/>
    <s v="Skycity Entertainment Group Limited"/>
    <x v="31"/>
  </r>
  <r>
    <x v="0"/>
    <s v="CMM"/>
    <s v="Capricorn Metals Ltd"/>
    <x v="4"/>
  </r>
  <r>
    <x v="0"/>
    <s v="LSF"/>
    <s v="L1 Long Short Fund Limited"/>
    <x v="29"/>
  </r>
  <r>
    <x v="0"/>
    <s v="WLE"/>
    <s v="Wam Leaders Limited"/>
    <x v="29"/>
  </r>
  <r>
    <x v="0"/>
    <s v="MXT"/>
    <s v="Metrics Master Income Trust"/>
    <x v="29"/>
  </r>
  <r>
    <x v="0"/>
    <s v="BKL"/>
    <s v="Blackmores Limited"/>
    <x v="33"/>
  </r>
  <r>
    <x v="0"/>
    <s v="RRL"/>
    <s v="Regis Resources Limited"/>
    <x v="4"/>
  </r>
  <r>
    <x v="0"/>
    <s v="PSI"/>
    <s v="Psc Insurance Group Limited"/>
    <x v="29"/>
  </r>
  <r>
    <x v="0"/>
    <s v="GNC"/>
    <s v="Graincorp Limited"/>
    <x v="33"/>
  </r>
  <r>
    <x v="0"/>
    <s v="MFG"/>
    <s v="Magellan Financial Group Limited"/>
    <x v="29"/>
  </r>
  <r>
    <x v="0"/>
    <s v="IVC"/>
    <s v="Invocare Limited"/>
    <x v="31"/>
  </r>
  <r>
    <x v="0"/>
    <s v="JDO"/>
    <s v="Judo Capital Holdings Limited"/>
    <x v="29"/>
  </r>
  <r>
    <x v="0"/>
    <s v="CCP"/>
    <s v="Credit Corp Group Limited"/>
    <x v="29"/>
  </r>
  <r>
    <x v="0"/>
    <s v="VAF"/>
    <s v="Vanguard Australian Fixed Interest Index ETF"/>
    <x v="29"/>
  </r>
  <r>
    <x v="0"/>
    <s v="CNI"/>
    <s v="Centuria Capital Group"/>
    <x v="16"/>
  </r>
  <r>
    <x v="0"/>
    <s v="JLG"/>
    <s v="Johns Lyng Group Limited"/>
    <x v="34"/>
  </r>
  <r>
    <x v="0"/>
    <s v="MFF"/>
    <s v="Mff Capital Investments Limited"/>
    <x v="29"/>
  </r>
  <r>
    <x v="0"/>
    <s v="NAN"/>
    <s v="Nanosonics Limited"/>
    <x v="30"/>
  </r>
  <r>
    <x v="0"/>
    <s v="HMC"/>
    <s v="HMC Capital Limited"/>
    <x v="16"/>
  </r>
  <r>
    <x v="0"/>
    <s v="ELD"/>
    <s v="Elders Limited"/>
    <x v="33"/>
  </r>
  <r>
    <x v="0"/>
    <s v="LFS"/>
    <s v="Latitude Financial Services Group Limited"/>
    <x v="29"/>
  </r>
  <r>
    <x v="0"/>
    <s v="SYR"/>
    <s v="Syrah Resources Limited"/>
    <x v="4"/>
  </r>
  <r>
    <x v="0"/>
    <s v="BKI"/>
    <s v="Bki Investment Company Limited"/>
    <x v="29"/>
  </r>
  <r>
    <x v="0"/>
    <s v="BGL"/>
    <s v="Bellevue Gold Limited"/>
    <x v="4"/>
  </r>
  <r>
    <x v="0"/>
    <s v="NWH"/>
    <s v="Nrw Holdings Limited"/>
    <x v="34"/>
  </r>
  <r>
    <x v="0"/>
    <s v="PPH"/>
    <s v="Pushpay Holdings Limited"/>
    <x v="35"/>
  </r>
  <r>
    <x v="0"/>
    <s v="ARF"/>
    <s v="Arena REIT"/>
    <x v="16"/>
  </r>
  <r>
    <x v="0"/>
    <s v="ARU"/>
    <s v="Arafura Rare Earths Limited"/>
    <x v="4"/>
  </r>
  <r>
    <x v="0"/>
    <s v="CGC"/>
    <s v="Costa Group Holdings Limited"/>
    <x v="33"/>
  </r>
  <r>
    <x v="0"/>
    <s v="KLS"/>
    <s v="Kelsian Group Limited"/>
    <x v="34"/>
  </r>
  <r>
    <x v="0"/>
    <s v="AUI"/>
    <s v="Australian United Investment Company"/>
    <x v="29"/>
  </r>
  <r>
    <x v="0"/>
    <s v="MND"/>
    <s v="Monadelphous Group Limited"/>
    <x v="34"/>
  </r>
  <r>
    <x v="0"/>
    <s v="OCL"/>
    <s v="Objective Corporation Limited"/>
    <x v="35"/>
  </r>
  <r>
    <x v="0"/>
    <s v="KAR"/>
    <s v="Karoon Energy Ltd"/>
    <x v="7"/>
  </r>
  <r>
    <x v="0"/>
    <s v="CQE"/>
    <s v="Charter Hall Social Infrastructure Reit"/>
    <x v="16"/>
  </r>
  <r>
    <x v="0"/>
    <s v="PTM"/>
    <s v="Platinum Asset Management Limited"/>
    <x v="29"/>
  </r>
  <r>
    <x v="0"/>
    <s v="AX1"/>
    <s v="Accent Group Limited"/>
    <x v="31"/>
  </r>
  <r>
    <x v="0"/>
    <s v="DBI"/>
    <s v="Dalrymple Bay Infrastructure Limited"/>
    <x v="34"/>
  </r>
  <r>
    <x v="0"/>
    <s v="IMD"/>
    <s v="Imdex Limited"/>
    <x v="4"/>
  </r>
  <r>
    <x v="0"/>
    <s v="ABC"/>
    <s v="Adbri Limited"/>
    <x v="4"/>
  </r>
  <r>
    <x v="0"/>
    <s v="SLR"/>
    <s v="Silver Lake Resources"/>
    <x v="4"/>
  </r>
  <r>
    <x v="0"/>
    <s v="PWH"/>
    <s v="Pwr Holdings Limited"/>
    <x v="31"/>
  </r>
  <r>
    <x v="0"/>
    <s v="CUV"/>
    <s v="Clinuvel Pharmaceuticals Limited"/>
    <x v="30"/>
  </r>
  <r>
    <x v="0"/>
    <s v="GRR"/>
    <s v="Grange Resources Limited"/>
    <x v="4"/>
  </r>
  <r>
    <x v="0"/>
    <s v="VSL"/>
    <s v="Vulcan Steel Limited"/>
    <x v="4"/>
  </r>
  <r>
    <x v="0"/>
    <s v="HGH"/>
    <s v="Heartland Group Holdings Limited"/>
    <x v="29"/>
  </r>
  <r>
    <x v="0"/>
    <s v="360"/>
    <s v="Life360, Inc."/>
    <x v="35"/>
  </r>
  <r>
    <x v="0"/>
    <s v="GUD"/>
    <s v="GUD Holdings Limited"/>
    <x v="31"/>
  </r>
  <r>
    <x v="0"/>
    <s v="IXJ"/>
    <s v="iShares Global Healthcare ETF"/>
    <x v="29"/>
  </r>
  <r>
    <x v="0"/>
    <s v="LFG"/>
    <s v="Liberty Financial Group"/>
    <x v="29"/>
  </r>
  <r>
    <x v="0"/>
    <s v="MAQ"/>
    <s v="Macquarie Telecom Group"/>
    <x v="32"/>
  </r>
  <r>
    <x v="0"/>
    <s v="BGA"/>
    <s v="Bega Cheese Limited"/>
    <x v="33"/>
  </r>
  <r>
    <x v="0"/>
    <s v="WAF"/>
    <s v="West African Resources Limited"/>
    <x v="4"/>
  </r>
  <r>
    <x v="0"/>
    <s v="LKE"/>
    <s v="Lake Resources NL"/>
    <x v="4"/>
  </r>
  <r>
    <x v="0"/>
    <s v="SDR"/>
    <s v="Siteminder Limited"/>
    <x v="35"/>
  </r>
  <r>
    <x v="0"/>
    <s v="DTL"/>
    <s v="Data#3 Limited"/>
    <x v="35"/>
  </r>
  <r>
    <x v="0"/>
    <s v="DUI"/>
    <s v="Diversified United Investment Limited"/>
    <x v="29"/>
  </r>
  <r>
    <x v="0"/>
    <s v="UMG"/>
    <s v="United Malt Group Limited"/>
    <x v="33"/>
  </r>
  <r>
    <x v="0"/>
    <s v="BRN"/>
    <s v="Brainchip Holdings Ltd"/>
    <x v="35"/>
  </r>
  <r>
    <x v="0"/>
    <s v="OBL"/>
    <s v="Omni Bridgeway Limited"/>
    <x v="29"/>
  </r>
  <r>
    <x v="0"/>
    <s v="ING"/>
    <s v="Inghams Group Limited"/>
    <x v="33"/>
  </r>
  <r>
    <x v="0"/>
    <s v="HSN"/>
    <s v="Hansen Technologies Limited"/>
    <x v="35"/>
  </r>
  <r>
    <x v="0"/>
    <s v="GEM"/>
    <s v="G8 Education Limited"/>
    <x v="31"/>
  </r>
  <r>
    <x v="0"/>
    <s v="COF"/>
    <s v="Centuria Office Reit"/>
    <x v="16"/>
  </r>
  <r>
    <x v="0"/>
    <s v="VUL"/>
    <s v="Vulcan Energy Resources Limited"/>
    <x v="4"/>
  </r>
  <r>
    <x v="0"/>
    <s v="CXL"/>
    <s v="Calix Limited"/>
    <x v="4"/>
  </r>
  <r>
    <x v="0"/>
    <s v="AAC"/>
    <s v="Australian Agricultural Company Limited"/>
    <x v="33"/>
  </r>
  <r>
    <x v="0"/>
    <s v="NEU"/>
    <s v="Neuren Pharmaceuticals Limited"/>
    <x v="30"/>
  </r>
  <r>
    <x v="0"/>
    <s v="NWS"/>
    <s v="News Corporation"/>
    <x v="32"/>
  </r>
  <r>
    <x v="0"/>
    <s v="DXI"/>
    <s v="Dexus Industria REIT"/>
    <x v="16"/>
  </r>
  <r>
    <x v="0"/>
    <s v="LNK"/>
    <s v="Link Administration Holdings Limited"/>
    <x v="35"/>
  </r>
  <r>
    <x v="0"/>
    <s v="WBT"/>
    <s v="Weebit Nano Limited"/>
    <x v="35"/>
  </r>
  <r>
    <x v="0"/>
    <s v="CDA"/>
    <s v="Codan Limited"/>
    <x v="35"/>
  </r>
  <r>
    <x v="0"/>
    <s v="AGY"/>
    <s v="Argosy Minerals Limited"/>
    <x v="4"/>
  </r>
  <r>
    <x v="0"/>
    <s v="MP1"/>
    <s v="Megaport Limited"/>
    <x v="35"/>
  </r>
  <r>
    <x v="0"/>
    <s v="HLI"/>
    <s v="Helia Group Limited"/>
    <x v="29"/>
  </r>
  <r>
    <x v="0"/>
    <s v="NCK"/>
    <s v="Nick Scali Limited"/>
    <x v="31"/>
  </r>
  <r>
    <x v="0"/>
    <s v="RFF"/>
    <s v="Rural Funds Group"/>
    <x v="16"/>
  </r>
  <r>
    <x v="0"/>
    <s v="BGP"/>
    <s v="Briscoe Group Limited"/>
    <x v="31"/>
  </r>
  <r>
    <x v="0"/>
    <s v="29M"/>
    <s v="29Metals Limited"/>
    <x v="4"/>
  </r>
  <r>
    <x v="0"/>
    <s v="MMS"/>
    <s v="Mcmillan Shakespeare Limited"/>
    <x v="34"/>
  </r>
  <r>
    <x v="0"/>
    <s v="IHVV"/>
    <s v="iShares S&amp;P 500 (AUD Hedged) ETF"/>
    <x v="29"/>
  </r>
  <r>
    <x v="0"/>
    <s v="JIN"/>
    <s v="Jumbo Interactive Limited"/>
    <x v="31"/>
  </r>
  <r>
    <x v="0"/>
    <s v="CKF"/>
    <s v="Collins Foods Limited"/>
    <x v="31"/>
  </r>
  <r>
    <x v="0"/>
    <s v="SLX"/>
    <s v="Silex Systems Limited"/>
    <x v="35"/>
  </r>
  <r>
    <x v="0"/>
    <s v="RPL"/>
    <s v="Regal Partners Limited"/>
    <x v="29"/>
  </r>
  <r>
    <x v="0"/>
    <s v="EMR"/>
    <s v="Emerald Resources Nl"/>
    <x v="4"/>
  </r>
  <r>
    <x v="0"/>
    <s v="BOE"/>
    <s v="Boss Energy Ltd"/>
    <x v="7"/>
  </r>
  <r>
    <x v="0"/>
    <s v="RMS"/>
    <s v="Ramelius Resources Limited"/>
    <x v="4"/>
  </r>
  <r>
    <x v="0"/>
    <s v="OML"/>
    <s v="Ooh!Media Limited"/>
    <x v="32"/>
  </r>
  <r>
    <x v="0"/>
    <s v="MGH"/>
    <s v="Maas Group Holdings Limited"/>
    <x v="34"/>
  </r>
  <r>
    <x v="0"/>
    <s v="MAF"/>
    <s v="Ma Financial Group Limited"/>
    <x v="29"/>
  </r>
  <r>
    <x v="0"/>
    <s v="INR"/>
    <s v="Ioneer Ltd"/>
    <x v="4"/>
  </r>
  <r>
    <x v="0"/>
    <s v="ERA"/>
    <s v="Energy Resources of Australia Ltd"/>
    <x v="7"/>
  </r>
  <r>
    <x v="0"/>
    <s v="IMU"/>
    <s v="Imugene Limited"/>
    <x v="30"/>
  </r>
  <r>
    <x v="0"/>
    <s v="NVX"/>
    <s v="Novonix Limited"/>
    <x v="35"/>
  </r>
  <r>
    <x v="0"/>
    <s v="SFY"/>
    <s v="SPDR S&amp;P/ASX 50 Fund"/>
    <x v="29"/>
  </r>
  <r>
    <x v="0"/>
    <s v="PRN"/>
    <s v="Perenti Limited"/>
    <x v="4"/>
  </r>
  <r>
    <x v="0"/>
    <s v="MAD"/>
    <s v="Mader Group Limited"/>
    <x v="34"/>
  </r>
  <r>
    <x v="0"/>
    <s v="MCR"/>
    <s v="Mincor Resources Nl"/>
    <x v="4"/>
  </r>
  <r>
    <x v="0"/>
    <s v="IEU"/>
    <s v="iShares Europe ETF"/>
    <x v="29"/>
  </r>
  <r>
    <x v="0"/>
    <s v="QAL"/>
    <s v="Qualitas Limited"/>
    <x v="16"/>
  </r>
  <r>
    <x v="0"/>
    <s v="CIN"/>
    <s v="Carlton Investments Limited"/>
    <x v="29"/>
  </r>
  <r>
    <x v="0"/>
    <s v="MICH"/>
    <s v="Magellan Infrastructure Fund (Currency Hedged)(Managed Fund)"/>
    <x v="29"/>
  </r>
  <r>
    <x v="0"/>
    <s v="VGB"/>
    <s v="Vanguard Australian Government Bond Index ETF"/>
    <x v="29"/>
  </r>
  <r>
    <x v="0"/>
    <s v="TIE"/>
    <s v="Tietto Minerals Limited"/>
    <x v="4"/>
  </r>
  <r>
    <x v="0"/>
    <s v="IEM"/>
    <s v="iShares MSCI Emerging Markets ETF"/>
    <x v="29"/>
  </r>
  <r>
    <x v="0"/>
    <s v="STX"/>
    <s v="Strike Energy Limited"/>
    <x v="7"/>
  </r>
  <r>
    <x v="0"/>
    <s v="TYR"/>
    <s v="Tyro Payments Limited"/>
    <x v="35"/>
  </r>
  <r>
    <x v="0"/>
    <s v="IFRA"/>
    <s v="VanEck FTSE Global Infrastructure (Hedged) ETF"/>
    <x v="29"/>
  </r>
  <r>
    <x v="0"/>
    <s v="URW"/>
    <s v="Unibail-Rodamco-Westfield"/>
    <x v="16"/>
  </r>
  <r>
    <x v="0"/>
    <s v="HTA"/>
    <s v="Hutchison Telecommunications"/>
    <x v="32"/>
  </r>
  <r>
    <x v="0"/>
    <s v="XARO"/>
    <s v="Activex Ardea Real Outcome Bond Fund (Managed Fund)"/>
    <x v="29"/>
  </r>
  <r>
    <x v="0"/>
    <s v="VSO"/>
    <s v="Vanguard MSCI Australian Small Companies Index ETF"/>
    <x v="29"/>
  </r>
  <r>
    <x v="0"/>
    <s v="PL8"/>
    <s v="Plato Income Maximiser Limited"/>
    <x v="29"/>
  </r>
  <r>
    <x v="0"/>
    <s v="MYR"/>
    <s v="Myer Holdings Limited"/>
    <x v="31"/>
  </r>
  <r>
    <x v="0"/>
    <s v="VVLU"/>
    <s v="Vanguard Global Value Equity Active ETF (Managed Fund)"/>
    <x v="29"/>
  </r>
  <r>
    <x v="0"/>
    <s v="CTT"/>
    <s v="Cettire Limited"/>
    <x v="31"/>
  </r>
  <r>
    <x v="0"/>
    <s v="MSB"/>
    <s v="Mesoblast Limited"/>
    <x v="30"/>
  </r>
  <r>
    <x v="0"/>
    <s v="DJW"/>
    <s v="Djerriwarrh Investments Limited"/>
    <x v="29"/>
  </r>
  <r>
    <x v="0"/>
    <s v="SIQ"/>
    <s v="Smartgroup Corporation"/>
    <x v="34"/>
  </r>
  <r>
    <x v="0"/>
    <s v="THL"/>
    <s v="Tourism Holdings Rentals Limited"/>
    <x v="34"/>
  </r>
  <r>
    <x v="0"/>
    <s v="IDX"/>
    <s v="Integral Diagnostics Limited"/>
    <x v="30"/>
  </r>
  <r>
    <x v="0"/>
    <s v="QPON"/>
    <s v="BetaShares Australian Bank Senior Floating Rate Bond ETF"/>
    <x v="29"/>
  </r>
  <r>
    <x v="0"/>
    <s v="SWM"/>
    <s v="Seven West Media Limited"/>
    <x v="32"/>
  </r>
  <r>
    <x v="0"/>
    <s v="IAA"/>
    <s v="iShares Asia 50 ETF"/>
    <x v="29"/>
  </r>
  <r>
    <x v="0"/>
    <s v="RBD"/>
    <s v="Restaurant Brands New Zealand"/>
    <x v="31"/>
  </r>
  <r>
    <x v="0"/>
    <s v="VIF"/>
    <s v="Vanguard International Fixed Interest Index (Hedged) ETF"/>
    <x v="29"/>
  </r>
  <r>
    <x v="0"/>
    <s v="MGX"/>
    <s v="Mount Gibson Iron Limited"/>
    <x v="4"/>
  </r>
  <r>
    <x v="0"/>
    <s v="TPW"/>
    <s v="Temple &amp; Webster Group"/>
    <x v="31"/>
  </r>
  <r>
    <x v="0"/>
    <s v="SGF"/>
    <s v="Sg Fleet Group Limited"/>
    <x v="34"/>
  </r>
  <r>
    <x v="0"/>
    <s v="SM1"/>
    <s v="Synlait Milk Limited"/>
    <x v="33"/>
  </r>
  <r>
    <x v="0"/>
    <s v="ABB"/>
    <s v="Aussie Broadband Limited"/>
    <x v="32"/>
  </r>
  <r>
    <x v="0"/>
    <s v="HPI"/>
    <s v="Hotel Property Investments"/>
    <x v="16"/>
  </r>
  <r>
    <x v="0"/>
    <s v="PGF"/>
    <s v="PM Capital Global Opportunities Fund"/>
    <x v="29"/>
  </r>
  <r>
    <x v="0"/>
    <s v="SIG"/>
    <s v="Sigma Healthcare Limited"/>
    <x v="30"/>
  </r>
  <r>
    <x v="0"/>
    <s v="KMD"/>
    <s v="Kmd Brands Limited"/>
    <x v="31"/>
  </r>
  <r>
    <x v="0"/>
    <s v="MVA"/>
    <s v="Vaneck Australian Property ETF"/>
    <x v="29"/>
  </r>
  <r>
    <x v="0"/>
    <s v="PPM"/>
    <s v="Pepper Money Limited"/>
    <x v="29"/>
  </r>
  <r>
    <x v="0"/>
    <s v="WGB"/>
    <s v="Wam Global Limited"/>
    <x v="29"/>
  </r>
  <r>
    <x v="0"/>
    <s v="NNUK"/>
    <s v="Nanuk New World Fund"/>
    <x v="29"/>
  </r>
  <r>
    <x v="0"/>
    <s v="ADT"/>
    <s v="Adriatic Metals"/>
    <x v="4"/>
  </r>
  <r>
    <x v="0"/>
    <s v="VDGR"/>
    <s v="Vanguard Diversified Growth Index ETF"/>
    <x v="29"/>
  </r>
  <r>
    <x v="0"/>
    <s v="TER"/>
    <s v="Terracom Limited"/>
    <x v="7"/>
  </r>
  <r>
    <x v="0"/>
    <s v="RNU"/>
    <s v="Renascor Resources Limited"/>
    <x v="7"/>
  </r>
  <r>
    <x v="0"/>
    <s v="VBND"/>
    <s v="Vanguard Global Aggregate Bond Index (Hedged) ETF"/>
    <x v="29"/>
  </r>
  <r>
    <x v="0"/>
    <s v="EQT"/>
    <s v="Eqt Holdings Limited"/>
    <x v="29"/>
  </r>
  <r>
    <x v="0"/>
    <s v="VDBA"/>
    <s v="Vanguard Diversified Balanced Index ETF"/>
    <x v="29"/>
  </r>
  <r>
    <x v="0"/>
    <s v="VGE"/>
    <s v="Vanguard FTSE Emerging Markets Shares ETF"/>
    <x v="29"/>
  </r>
  <r>
    <x v="0"/>
    <s v="FCL"/>
    <s v="Fineos Corporation Holdings"/>
    <x v="35"/>
  </r>
  <r>
    <x v="0"/>
    <s v="HACK"/>
    <s v="BetaShares Global Cybersecurity ETF"/>
    <x v="29"/>
  </r>
  <r>
    <x v="0"/>
    <s v="NBI"/>
    <s v="Nb Global Corporate Income Trust"/>
    <x v="36"/>
  </r>
  <r>
    <x v="0"/>
    <s v="WGX"/>
    <s v="Westgold Resources Limited"/>
    <x v="4"/>
  </r>
  <r>
    <x v="0"/>
    <s v="ACL"/>
    <s v="Australian Clinical Labs Limited"/>
    <x v="30"/>
  </r>
  <r>
    <x v="0"/>
    <s v="VESG"/>
    <s v="Vanguard Ethically Conscious International Shares Index ETF"/>
    <x v="29"/>
  </r>
  <r>
    <x v="0"/>
    <s v="KKC"/>
    <s v="Kkr Credit Income Fund"/>
    <x v="29"/>
  </r>
  <r>
    <x v="0"/>
    <s v="RF1"/>
    <s v="Regal Investment Fund"/>
    <x v="29"/>
  </r>
  <r>
    <x v="0"/>
    <s v="SLF"/>
    <s v="SPDR S&amp;P/ASX 200 Listed Property Fund"/>
    <x v="29"/>
  </r>
  <r>
    <x v="0"/>
    <s v="DYL"/>
    <s v="Deep Yellow Limited"/>
    <x v="7"/>
  </r>
  <r>
    <x v="0"/>
    <s v="OMH"/>
    <s v="Om Holdings Limited"/>
    <x v="4"/>
  </r>
  <r>
    <x v="0"/>
    <s v="LLL"/>
    <s v="Leo Lithium Limited"/>
    <x v="4"/>
  </r>
  <r>
    <x v="0"/>
    <s v="QHAL"/>
    <s v="VanEck MSCI International Quality (Hedged) ETF"/>
    <x v="29"/>
  </r>
  <r>
    <x v="0"/>
    <s v="RIC"/>
    <s v="Ridley Corporation Limited"/>
    <x v="33"/>
  </r>
  <r>
    <x v="0"/>
    <s v="SBM"/>
    <s v="St Barbara Limited"/>
    <x v="4"/>
  </r>
  <r>
    <x v="0"/>
    <s v="OCA"/>
    <s v="Oceania Healthcare Limited"/>
    <x v="30"/>
  </r>
  <r>
    <x v="0"/>
    <s v="TUA"/>
    <s v="Tuas Limited"/>
    <x v="32"/>
  </r>
  <r>
    <x v="0"/>
    <s v="ASB"/>
    <s v="Austal Limited"/>
    <x v="34"/>
  </r>
  <r>
    <x v="0"/>
    <s v="AD8"/>
    <s v="Audinate Group Limited"/>
    <x v="35"/>
  </r>
  <r>
    <x v="0"/>
    <s v="WHF"/>
    <s v="Whitefield Industrials Limited"/>
    <x v="29"/>
  </r>
  <r>
    <x v="0"/>
    <s v="ACDC"/>
    <s v="Global X Battery Tech &amp; Lithium ETF"/>
    <x v="29"/>
  </r>
  <r>
    <x v="0"/>
    <s v="RED"/>
    <s v="Red 5 Limited"/>
    <x v="4"/>
  </r>
  <r>
    <x v="0"/>
    <s v="RSG"/>
    <s v="Resolute Mining Limited"/>
    <x v="4"/>
  </r>
  <r>
    <x v="0"/>
    <s v="DVP"/>
    <s v="Develop Global Limited"/>
    <x v="4"/>
  </r>
  <r>
    <x v="0"/>
    <s v="VG1"/>
    <s v="Vgi Partners Global Investments Limited"/>
    <x v="29"/>
  </r>
  <r>
    <x v="0"/>
    <s v="VACF"/>
    <s v="Vanguard Australian Corp Fixed Interest Index ETF"/>
    <x v="29"/>
  </r>
  <r>
    <x v="0"/>
    <s v="WTN"/>
    <s v="Winton Land Limited"/>
    <x v="16"/>
  </r>
  <r>
    <x v="0"/>
    <s v="HM1"/>
    <s v="Hearts And Minds Investments Limited"/>
    <x v="29"/>
  </r>
  <r>
    <x v="0"/>
    <s v="ECX"/>
    <s v="Eclipx Group Limited"/>
    <x v="29"/>
  </r>
  <r>
    <x v="0"/>
    <s v="QRI"/>
    <s v="Qualitas Real Estate Income Fund"/>
    <x v="29"/>
  </r>
  <r>
    <x v="0"/>
    <s v="GWA"/>
    <s v="GWA Group Limited"/>
    <x v="34"/>
  </r>
  <r>
    <x v="0"/>
    <s v="TLG"/>
    <s v="Talga Group Ltd"/>
    <x v="4"/>
  </r>
  <r>
    <x v="0"/>
    <s v="BLY"/>
    <s v="Boart Longyear"/>
    <x v="4"/>
  </r>
  <r>
    <x v="0"/>
    <s v="CBO"/>
    <s v="Cobram Estate Olives Limited"/>
    <x v="33"/>
  </r>
  <r>
    <x v="0"/>
    <s v="OPH"/>
    <s v="Ophir High Conviction Fund"/>
    <x v="36"/>
  </r>
  <r>
    <x v="0"/>
    <s v="AQZ"/>
    <s v="Alliance Aviation Services Limited"/>
    <x v="34"/>
  </r>
  <r>
    <x v="0"/>
    <s v="JHG"/>
    <s v="Janus Henderson Group Plc"/>
    <x v="29"/>
  </r>
  <r>
    <x v="0"/>
    <s v="ILB"/>
    <s v="iShares Government Inflation ETF"/>
    <x v="29"/>
  </r>
  <r>
    <x v="0"/>
    <s v="MOT"/>
    <s v="Metrics Income Opportunities Trust"/>
    <x v="29"/>
  </r>
  <r>
    <x v="0"/>
    <s v="HCW"/>
    <s v="Healthco Healthcare And Wellness Reit"/>
    <x v="16"/>
  </r>
  <r>
    <x v="0"/>
    <s v="MIR"/>
    <s v="Mirrabooka Investments Limited"/>
    <x v="29"/>
  </r>
  <r>
    <x v="0"/>
    <s v="JRV"/>
    <s v="Jervois Global Limited"/>
    <x v="4"/>
  </r>
  <r>
    <x v="0"/>
    <s v="RMC"/>
    <s v="Resimac Group Limited"/>
    <x v="29"/>
  </r>
  <r>
    <x v="0"/>
    <s v="PPC"/>
    <s v="Peet Limited"/>
    <x v="16"/>
  </r>
  <r>
    <x v="0"/>
    <s v="ILC"/>
    <s v="iShares S&amp;P/ASX 20 ETF"/>
    <x v="29"/>
  </r>
  <r>
    <x v="0"/>
    <s v="EHE"/>
    <s v="Estia Health Limited"/>
    <x v="30"/>
  </r>
  <r>
    <x v="0"/>
    <s v="ZIP"/>
    <s v="Zip Co Limited"/>
    <x v="29"/>
  </r>
  <r>
    <x v="0"/>
    <s v="STA"/>
    <s v="Strandline Resources Limited"/>
    <x v="4"/>
  </r>
  <r>
    <x v="0"/>
    <s v="NTO"/>
    <s v="Nitro Software Limited"/>
    <x v="35"/>
  </r>
  <r>
    <x v="0"/>
    <s v="SNL"/>
    <s v="Supply Network Limited"/>
    <x v="31"/>
  </r>
  <r>
    <x v="0"/>
    <s v="AEF"/>
    <s v="Australian Ethical Investment Ltd"/>
    <x v="29"/>
  </r>
  <r>
    <x v="0"/>
    <s v="AGG"/>
    <s v="Anglogold Ashanti"/>
    <x v="4"/>
  </r>
  <r>
    <x v="0"/>
    <s v="GMD"/>
    <s v="Genesis Minerals Limited"/>
    <x v="4"/>
  </r>
  <r>
    <x v="0"/>
    <s v="REG"/>
    <s v="Regis Healthcare Limited"/>
    <x v="30"/>
  </r>
  <r>
    <x v="0"/>
    <s v="BILL"/>
    <s v="iShares Core Cash ETF"/>
    <x v="29"/>
  </r>
  <r>
    <x v="0"/>
    <s v="PFP"/>
    <s v="Propel Funeral Partners Limited"/>
    <x v="31"/>
  </r>
  <r>
    <x v="0"/>
    <s v="ASIA"/>
    <s v="BetaShares Asia Technology Tigers ETF"/>
    <x v="29"/>
  </r>
  <r>
    <x v="0"/>
    <s v="A4N"/>
    <s v="Alpha Hpa Limited"/>
    <x v="4"/>
  </r>
  <r>
    <x v="0"/>
    <s v="BLX"/>
    <s v="Beacon Lighting Group Limited"/>
    <x v="31"/>
  </r>
  <r>
    <x v="0"/>
    <s v="MOAT"/>
    <s v="VanEck Morningstar Wide Moat ETF"/>
    <x v="29"/>
  </r>
  <r>
    <x v="0"/>
    <s v="ADH"/>
    <s v="Adairs Limited"/>
    <x v="31"/>
  </r>
  <r>
    <x v="0"/>
    <s v="BCB"/>
    <s v="Bowen Coking Coal Limited"/>
    <x v="4"/>
  </r>
  <r>
    <x v="0"/>
    <s v="CRED"/>
    <s v="BetaShares Australian Investment Grade Corporate Bond ETF"/>
    <x v="29"/>
  </r>
  <r>
    <x v="0"/>
    <s v="KGN"/>
    <s v="Kogan.Com Ltd"/>
    <x v="31"/>
  </r>
  <r>
    <x v="0"/>
    <s v="IJP"/>
    <s v="iShares MSCI Japan ETF"/>
    <x v="29"/>
  </r>
  <r>
    <x v="0"/>
    <s v="FGX"/>
    <s v="Future Generation Investment Company"/>
    <x v="29"/>
  </r>
  <r>
    <x v="0"/>
    <s v="FLOT"/>
    <s v="VanEck Australian Floating Rate ETF"/>
    <x v="29"/>
  </r>
  <r>
    <x v="0"/>
    <s v="PBH"/>
    <s v="Pointsbet Holdings Limited"/>
    <x v="31"/>
  </r>
  <r>
    <x v="0"/>
    <s v="ELO"/>
    <s v="Elmo Software Limited"/>
    <x v="35"/>
  </r>
  <r>
    <x v="0"/>
    <s v="PE1"/>
    <s v="Pengana Private Equity Trust"/>
    <x v="29"/>
  </r>
  <r>
    <x v="0"/>
    <s v="CTM"/>
    <s v="Centaurus Metals Limited"/>
    <x v="4"/>
  </r>
  <r>
    <x v="0"/>
    <s v="OFX"/>
    <s v="Ofx Group Limited"/>
    <x v="29"/>
  </r>
  <r>
    <x v="0"/>
    <s v="GCI"/>
    <s v="Gryphon Capital Income Trust"/>
    <x v="29"/>
  </r>
  <r>
    <x v="0"/>
    <s v="AIS"/>
    <s v="Aeris Resources Limited"/>
    <x v="4"/>
  </r>
  <r>
    <x v="0"/>
    <s v="GDX"/>
    <s v="Vaneck Vectors Gold Miners ETF"/>
    <x v="29"/>
  </r>
  <r>
    <x v="0"/>
    <s v="COE"/>
    <s v="Cooper Energy Limited"/>
    <x v="7"/>
  </r>
  <r>
    <x v="0"/>
    <s v="PWR"/>
    <s v="Peter Warren Automotive Holdings Limited"/>
    <x v="31"/>
  </r>
  <r>
    <x v="0"/>
    <s v="NMT"/>
    <s v="Neometals Limited"/>
    <x v="4"/>
  </r>
  <r>
    <x v="0"/>
    <s v="FGG"/>
    <s v="Future Generation Global Investment Company"/>
    <x v="29"/>
  </r>
  <r>
    <x v="0"/>
    <s v="OPT"/>
    <s v="Opthea Limited"/>
    <x v="30"/>
  </r>
  <r>
    <x v="0"/>
    <s v="MHHT"/>
    <s v="Magellan High Conviction Trust (Managed Fund)"/>
    <x v="29"/>
  </r>
  <r>
    <x v="0"/>
    <s v="SHV"/>
    <s v="Select Harvests Limited"/>
    <x v="33"/>
  </r>
  <r>
    <x v="0"/>
    <s v="IGB"/>
    <s v="iShares Treasury ETF"/>
    <x v="29"/>
  </r>
  <r>
    <x v="0"/>
    <s v="GL1"/>
    <s v="Global Lithium Resources Limited"/>
    <x v="4"/>
  </r>
  <r>
    <x v="0"/>
    <s v="PIC"/>
    <s v="Perpetual Equity Investment Company"/>
    <x v="29"/>
  </r>
  <r>
    <x v="0"/>
    <s v="AFG"/>
    <s v="Australian Finance Group Ltd"/>
    <x v="29"/>
  </r>
  <r>
    <x v="0"/>
    <s v="NWE"/>
    <s v="Norwest Energy Nl"/>
    <x v="7"/>
  </r>
  <r>
    <x v="0"/>
    <s v="SSR"/>
    <s v="SSR Mining Inc"/>
    <x v="4"/>
  </r>
  <r>
    <x v="0"/>
    <s v="DGL"/>
    <s v="Dgl Group Limited"/>
    <x v="4"/>
  </r>
  <r>
    <x v="0"/>
    <s v="JMS"/>
    <s v="Jupiter Mines Limited"/>
    <x v="4"/>
  </r>
  <r>
    <x v="0"/>
    <s v="RG8"/>
    <s v="Regal Asian Investments Limited"/>
    <x v="29"/>
  </r>
  <r>
    <x v="0"/>
    <s v="UNI"/>
    <s v="Universal Store Holdings Limited"/>
    <x v="31"/>
  </r>
  <r>
    <x v="0"/>
    <s v="A11"/>
    <s v="Atlantic Lithium Limited"/>
    <x v="4"/>
  </r>
  <r>
    <x v="0"/>
    <s v="GDI"/>
    <s v="Gdi Property Group"/>
    <x v="16"/>
  </r>
  <r>
    <x v="0"/>
    <s v="REP"/>
    <s v="Ram Essential Services Property Fund"/>
    <x v="16"/>
  </r>
  <r>
    <x v="0"/>
    <s v="DJRE"/>
    <s v="SPDR Dow Jones Global Real Estate ESG Fund"/>
    <x v="29"/>
  </r>
  <r>
    <x v="0"/>
    <s v="AGVT"/>
    <s v="BetaShares Australian Government Bond ETF"/>
    <x v="29"/>
  </r>
  <r>
    <x v="0"/>
    <s v="IJR"/>
    <s v="iShares S&amp;P Small-Cap ETF"/>
    <x v="29"/>
  </r>
  <r>
    <x v="0"/>
    <s v="MYS"/>
    <s v="Mystate Limited"/>
    <x v="29"/>
  </r>
  <r>
    <x v="0"/>
    <s v="IFM"/>
    <s v="Infomedia Ltd"/>
    <x v="35"/>
  </r>
  <r>
    <x v="0"/>
    <s v="ASG"/>
    <s v="Autosports Group Limited"/>
    <x v="31"/>
  </r>
  <r>
    <x v="0"/>
    <s v="WGO"/>
    <s v="Warrego Energy Limited"/>
    <x v="7"/>
  </r>
  <r>
    <x v="0"/>
    <s v="SVR"/>
    <s v="Solvar Limited"/>
    <x v="29"/>
  </r>
  <r>
    <x v="0"/>
    <s v="HAS"/>
    <s v="Hastings Technology Metals Limited"/>
    <x v="4"/>
  </r>
  <r>
    <x v="0"/>
    <s v="SUBD"/>
    <s v="VanEck Australian Subordinated Debt ETF"/>
    <x v="29"/>
  </r>
  <r>
    <x v="0"/>
    <s v="MNS"/>
    <s v="Magnis Energy Technologies Limited"/>
    <x v="4"/>
  </r>
  <r>
    <x v="0"/>
    <s v="PAR"/>
    <s v="Paradigm Biopharmaceuticals Limited"/>
    <x v="30"/>
  </r>
  <r>
    <x v="0"/>
    <s v="ALI"/>
    <s v="Argo Global Listed Infrastructure"/>
    <x v="29"/>
  </r>
  <r>
    <x v="0"/>
    <s v="SGLLV"/>
    <s v="Ricegrowers Limited"/>
    <x v="33"/>
  </r>
  <r>
    <x v="0"/>
    <s v="PCI"/>
    <s v="Perpetual Credit Income Trust"/>
    <x v="36"/>
  </r>
  <r>
    <x v="0"/>
    <s v="PGG"/>
    <s v="Partners Group Global Income Fund"/>
    <x v="29"/>
  </r>
  <r>
    <x v="0"/>
    <s v="DXC"/>
    <s v="Dexus Convenience Retail Reit"/>
    <x v="16"/>
  </r>
  <r>
    <x v="0"/>
    <s v="ALK"/>
    <s v="Alkane Resources Limited"/>
    <x v="4"/>
  </r>
  <r>
    <x v="0"/>
    <s v="MVF"/>
    <s v="Monash Ivf Group Limited"/>
    <x v="30"/>
  </r>
  <r>
    <x v="0"/>
    <s v="PLL"/>
    <s v="Piedmont Lithium Limited"/>
    <x v="4"/>
  </r>
  <r>
    <x v="0"/>
    <s v="IVE"/>
    <s v="iShares MSCI EAFE ETF"/>
    <x v="29"/>
  </r>
  <r>
    <x v="0"/>
    <s v="RDY"/>
    <s v="Readytech Holdings Limited"/>
    <x v="35"/>
  </r>
  <r>
    <x v="0"/>
    <s v="PMC"/>
    <s v="Platinum Capital Limited"/>
    <x v="29"/>
  </r>
  <r>
    <x v="0"/>
    <s v="EHL"/>
    <s v="Emeco Holdings Limited"/>
    <x v="34"/>
  </r>
  <r>
    <x v="0"/>
    <s v="DDH"/>
    <s v="Ddh1 Limited"/>
    <x v="4"/>
  </r>
  <r>
    <x v="0"/>
    <s v="MHJ"/>
    <s v="Michael Hill International Limited"/>
    <x v="31"/>
  </r>
  <r>
    <x v="0"/>
    <s v="YMAX"/>
    <s v="BetaShares Australian Top 20 Equity Yield Maximiser Fund (managed fund)"/>
    <x v="29"/>
  </r>
  <r>
    <x v="0"/>
    <s v="CWP"/>
    <s v="Cedar Woods Properties Limited"/>
    <x v="16"/>
  </r>
  <r>
    <x v="0"/>
    <s v="PPS"/>
    <s v="Praemium Limited"/>
    <x v="35"/>
  </r>
  <r>
    <x v="0"/>
    <s v="ARX"/>
    <s v="Aroa Biosurgery Limited"/>
    <x v="30"/>
  </r>
  <r>
    <x v="0"/>
    <s v="SSM"/>
    <s v="Service Stream Limited"/>
    <x v="34"/>
  </r>
  <r>
    <x v="0"/>
    <s v="RUL"/>
    <s v="Rpmglobal Holdings Limited"/>
    <x v="35"/>
  </r>
  <r>
    <x v="0"/>
    <s v="PAC"/>
    <s v="Pacific Current Group Limited"/>
    <x v="29"/>
  </r>
  <r>
    <x v="0"/>
    <s v="5EA"/>
    <s v="5E Advanced Materials, Inc"/>
    <x v="4"/>
  </r>
  <r>
    <x v="0"/>
    <s v="PEB"/>
    <s v="Pacific Edge Limited"/>
    <x v="30"/>
  </r>
  <r>
    <x v="0"/>
    <s v="IGL"/>
    <s v="Ive Group Limited"/>
    <x v="32"/>
  </r>
  <r>
    <x v="0"/>
    <s v="HT1"/>
    <s v="Ht&amp;E Limited"/>
    <x v="32"/>
  </r>
  <r>
    <x v="0"/>
    <s v="SKT"/>
    <s v="Sky Network Television Limited"/>
    <x v="32"/>
  </r>
  <r>
    <x v="0"/>
    <s v="PGH"/>
    <s v="Pact Group Holdings Ltd"/>
    <x v="4"/>
  </r>
  <r>
    <x v="0"/>
    <s v="IZZ"/>
    <s v="iShares China Large-Cap ETF"/>
    <x v="29"/>
  </r>
  <r>
    <x v="0"/>
    <s v="MAH"/>
    <s v="Macmahon Holdings Limited"/>
    <x v="4"/>
  </r>
  <r>
    <x v="0"/>
    <s v="BBN"/>
    <s v="Baby Bunting Group Limited"/>
    <x v="31"/>
  </r>
  <r>
    <x v="0"/>
    <s v="AVR"/>
    <s v="Anteris Technologies Ltd"/>
    <x v="30"/>
  </r>
  <r>
    <x v="0"/>
    <s v="WDIV"/>
    <s v="SPDR S&amp;P Global Dividend Fund"/>
    <x v="29"/>
  </r>
  <r>
    <x v="0"/>
    <s v="SYI"/>
    <s v="SPDR MSCI Australia Select High Dividend Yield Fund"/>
    <x v="29"/>
  </r>
  <r>
    <x v="0"/>
    <s v="ASM"/>
    <s v="Australian Strategic Materials Limited"/>
    <x v="4"/>
  </r>
  <r>
    <x v="0"/>
    <s v="KCN"/>
    <s v="Kingsgate Consolidated Limited"/>
    <x v="4"/>
  </r>
  <r>
    <x v="0"/>
    <s v="PAN"/>
    <s v="Panoramic Resources Limited"/>
    <x v="4"/>
  </r>
  <r>
    <x v="0"/>
    <s v="SLC"/>
    <s v="Superloop Limited"/>
    <x v="32"/>
  </r>
  <r>
    <x v="0"/>
    <s v="MRM"/>
    <s v="Mma Offshore Limited"/>
    <x v="7"/>
  </r>
  <r>
    <x v="0"/>
    <s v="BTH"/>
    <s v="Bigtincan Holdings Limited"/>
    <x v="35"/>
  </r>
  <r>
    <x v="0"/>
    <s v="GLN"/>
    <s v="Galan Lithium Limited"/>
    <x v="4"/>
  </r>
  <r>
    <x v="0"/>
    <s v="GNG"/>
    <s v="Gr Engineering Services Limited"/>
    <x v="4"/>
  </r>
  <r>
    <x v="0"/>
    <s v="AFP"/>
    <s v="Aft Pharmaceuticals Limited"/>
    <x v="30"/>
  </r>
  <r>
    <x v="0"/>
    <s v="AGI"/>
    <s v="Ainsworth Game Technology Limited"/>
    <x v="31"/>
  </r>
  <r>
    <x v="0"/>
    <s v="AASF"/>
    <s v="Airlie Australian Share Fund (Managed Fund)"/>
    <x v="29"/>
  </r>
  <r>
    <x v="0"/>
    <s v="3PL"/>
    <s v="3P Learning Limited"/>
    <x v="31"/>
  </r>
  <r>
    <x v="0"/>
    <s v="PAI"/>
    <s v="Platinum Asia Investments Limited"/>
    <x v="29"/>
  </r>
  <r>
    <x v="0"/>
    <s v="BCI"/>
    <s v="Bci Minerals Limited"/>
    <x v="4"/>
  </r>
  <r>
    <x v="0"/>
    <s v="CGS"/>
    <s v="CogState Limited"/>
    <x v="30"/>
  </r>
  <r>
    <x v="0"/>
    <s v="AGX1"/>
    <s v="Antipodes Global Shares (Quoted Managed Fund)"/>
    <x v="29"/>
  </r>
  <r>
    <x v="0"/>
    <s v="VAE"/>
    <s v="Vanguard FTSE Asia Ex Japan Shares Index ETF"/>
    <x v="29"/>
  </r>
  <r>
    <x v="0"/>
    <s v="APZ"/>
    <s v="Aspen Group"/>
    <x v="16"/>
  </r>
  <r>
    <x v="0"/>
    <s v="MLX"/>
    <s v="Metals X Limited"/>
    <x v="4"/>
  </r>
  <r>
    <x v="0"/>
    <s v="DRE"/>
    <s v="Dreadnought Resources Limited"/>
    <x v="4"/>
  </r>
  <r>
    <x v="0"/>
    <s v="PDI"/>
    <s v="Predictive Discovery Limited"/>
    <x v="4"/>
  </r>
  <r>
    <x v="0"/>
    <s v="PIXX"/>
    <s v="Platinum International Fund (Quoted Managed Hedge Fund)"/>
    <x v="29"/>
  </r>
  <r>
    <x v="0"/>
    <s v="WMI"/>
    <s v="Wam Microcap Limited"/>
    <x v="29"/>
  </r>
  <r>
    <x v="0"/>
    <s v="PPE"/>
    <s v="Peoplein Limited"/>
    <x v="34"/>
  </r>
  <r>
    <x v="0"/>
    <s v="XALG"/>
    <s v="Alphinity Global Equity Fund (Managed Fund)"/>
    <x v="29"/>
  </r>
  <r>
    <x v="0"/>
    <s v="FDV"/>
    <s v="Frontier Digital Ventures"/>
    <x v="32"/>
  </r>
  <r>
    <x v="0"/>
    <s v="CVW"/>
    <s v="Clearview Wealth Limited"/>
    <x v="29"/>
  </r>
  <r>
    <x v="0"/>
    <s v="ALG"/>
    <s v="Ardent Leisure Group Limited"/>
    <x v="31"/>
  </r>
  <r>
    <x v="0"/>
    <s v="VBLD"/>
    <s v="Vanguard Global Infrastructure Index ETF"/>
    <x v="29"/>
  </r>
  <r>
    <x v="0"/>
    <s v="CDP"/>
    <s v="Carindale Property Trust"/>
    <x v="16"/>
  </r>
  <r>
    <x v="0"/>
    <s v="BFG"/>
    <s v="Bell Financial Group Limited"/>
    <x v="29"/>
  </r>
  <r>
    <x v="0"/>
    <s v="SRG"/>
    <s v="Srg Global Limited"/>
    <x v="34"/>
  </r>
  <r>
    <x v="0"/>
    <s v="GDF"/>
    <s v="Garda Diversified Property Fund"/>
    <x v="16"/>
  </r>
  <r>
    <x v="0"/>
    <s v="SST"/>
    <s v="Steamships Trading Company Limited"/>
    <x v="34"/>
  </r>
  <r>
    <x v="0"/>
    <s v="ASN"/>
    <s v="Anson Resources Limited"/>
    <x v="4"/>
  </r>
  <r>
    <x v="0"/>
    <s v="WXOZ"/>
    <s v="SPDR S&amp;P World ex Australia Carbon Control Fund"/>
    <x v="29"/>
  </r>
  <r>
    <x v="0"/>
    <s v="MVR"/>
    <s v="Vaneck Vectors Australian Resources ETF"/>
    <x v="29"/>
  </r>
  <r>
    <x v="0"/>
    <s v="AMH"/>
    <s v="Amcil Limited"/>
    <x v="29"/>
  </r>
  <r>
    <x v="0"/>
    <s v="LOT"/>
    <s v="Lotus Resources Limited"/>
    <x v="4"/>
  </r>
  <r>
    <x v="0"/>
    <s v="FSF"/>
    <s v="Fonterra Shareholders Fund"/>
    <x v="33"/>
  </r>
  <r>
    <x v="0"/>
    <s v="HUM"/>
    <s v="Humm Group Limited"/>
    <x v="29"/>
  </r>
  <r>
    <x v="0"/>
    <s v="RAC"/>
    <s v="Race Oncology Limited"/>
    <x v="30"/>
  </r>
  <r>
    <x v="0"/>
    <s v="APX"/>
    <s v="Appen Limited"/>
    <x v="35"/>
  </r>
  <r>
    <x v="0"/>
    <s v="VGL"/>
    <s v="Vista Group International Limited"/>
    <x v="35"/>
  </r>
  <r>
    <x v="0"/>
    <s v="WCMQ"/>
    <s v="WCM Quality Global Growth Fund (Quoted Managed Fund)"/>
    <x v="29"/>
  </r>
  <r>
    <x v="0"/>
    <s v="WR1"/>
    <s v="Winsome Resources Limited"/>
    <x v="4"/>
  </r>
  <r>
    <x v="0"/>
    <s v="TECH"/>
    <s v="Global X Morningstar Global Technology ETF"/>
    <x v="29"/>
  </r>
  <r>
    <x v="0"/>
    <s v="WVOL"/>
    <s v="iShares Edge MSCI World Minimum Volatility ETF"/>
    <x v="29"/>
  </r>
  <r>
    <x v="0"/>
    <s v="HLO"/>
    <s v="Helloworld Travel Limited"/>
    <x v="31"/>
  </r>
  <r>
    <x v="0"/>
    <s v="IHD"/>
    <s v="iShares S&amp;P/ASX Dividend Opportunities ETF"/>
    <x v="29"/>
  </r>
  <r>
    <x v="0"/>
    <s v="ECF"/>
    <s v="Elanor Commercial Property Fund"/>
    <x v="16"/>
  </r>
  <r>
    <x v="0"/>
    <s v="SKO"/>
    <s v="Serko Limited"/>
    <x v="35"/>
  </r>
  <r>
    <x v="0"/>
    <s v="CAJ"/>
    <s v="Capitol Health Limited"/>
    <x v="30"/>
  </r>
  <r>
    <x v="0"/>
    <s v="NGI"/>
    <s v="Navigator Global Investments"/>
    <x v="29"/>
  </r>
  <r>
    <x v="0"/>
    <s v="CAU"/>
    <s v="Cronos Australia Limited"/>
    <x v="30"/>
  </r>
  <r>
    <x v="0"/>
    <s v="SRV"/>
    <s v="Servcorp"/>
    <x v="16"/>
  </r>
  <r>
    <x v="0"/>
    <s v="SMP"/>
    <s v="Smartpay Holdings Limited"/>
    <x v="35"/>
  </r>
  <r>
    <x v="0"/>
    <s v="IHCB"/>
    <s v="iShares Core Global Corporate Bond (AUD Hedged) ETF"/>
    <x v="29"/>
  </r>
  <r>
    <x v="0"/>
    <s v="BMN"/>
    <s v="Bannerman Energy Limited"/>
    <x v="7"/>
  </r>
  <r>
    <x v="0"/>
    <s v="RHI"/>
    <s v="Red Hill Minerals Limited"/>
    <x v="4"/>
  </r>
  <r>
    <x v="0"/>
    <s v="TRA"/>
    <s v="Turners Automotive Group"/>
    <x v="31"/>
  </r>
  <r>
    <x v="0"/>
    <s v="MAY"/>
    <s v="Melbana Energy Limited"/>
    <x v="7"/>
  </r>
  <r>
    <x v="0"/>
    <s v="TBN"/>
    <s v="Tamboran Resources Limited"/>
    <x v="7"/>
  </r>
  <r>
    <x v="0"/>
    <s v="NWF"/>
    <s v="Newfield Resources"/>
    <x v="4"/>
  </r>
  <r>
    <x v="0"/>
    <s v="NXD"/>
    <s v="NextEd Group Limited"/>
    <x v="31"/>
  </r>
  <r>
    <x v="0"/>
    <s v="UOS"/>
    <s v="United Overseas Australia Limited"/>
    <x v="16"/>
  </r>
  <r>
    <x v="0"/>
    <s v="IHOO"/>
    <s v="iShares Global 100 (AUD Hedged) ETF"/>
    <x v="29"/>
  </r>
  <r>
    <x v="0"/>
    <s v="IHL"/>
    <s v="Incannex Healthcare Limited"/>
    <x v="30"/>
  </r>
  <r>
    <x v="0"/>
    <s v="NXL"/>
    <s v="Nuix Limited"/>
    <x v="35"/>
  </r>
  <r>
    <x v="0"/>
    <s v="EGG"/>
    <s v="Enero Group Limited"/>
    <x v="32"/>
  </r>
  <r>
    <x v="0"/>
    <s v="SXL"/>
    <s v="Southern Cross Media Group Limited"/>
    <x v="32"/>
  </r>
  <r>
    <x v="0"/>
    <s v="COG"/>
    <s v="Consolidated Operations Group"/>
    <x v="29"/>
  </r>
  <r>
    <x v="0"/>
    <s v="TRJ"/>
    <s v="Trajan Group Holdings Limited"/>
    <x v="30"/>
  </r>
  <r>
    <x v="0"/>
    <s v="LYL"/>
    <s v="Lycopodium Limited"/>
    <x v="34"/>
  </r>
  <r>
    <x v="0"/>
    <s v="KSC"/>
    <s v="K &amp; S Corp"/>
    <x v="34"/>
  </r>
  <r>
    <x v="0"/>
    <s v="AOF"/>
    <s v="Australian Unity Office Fund"/>
    <x v="16"/>
  </r>
  <r>
    <x v="0"/>
    <s v="CDM"/>
    <s v="Cadence Capital Limited"/>
    <x v="29"/>
  </r>
  <r>
    <x v="0"/>
    <s v="RCB"/>
    <s v="Russell Investments Australian Select Corporate Bond ETF"/>
    <x v="29"/>
  </r>
  <r>
    <x v="0"/>
    <s v="LPI"/>
    <s v="Lithium Power International Limited"/>
    <x v="4"/>
  </r>
  <r>
    <x v="0"/>
    <s v="PLUS"/>
    <s v="VanEck Australian Corporate Bond Plus ETF"/>
    <x v="29"/>
  </r>
  <r>
    <x v="0"/>
    <s v="BSE"/>
    <s v="Base Resources Ltd"/>
    <x v="4"/>
  </r>
  <r>
    <x v="0"/>
    <s v="BNDS"/>
    <s v="BetaShares Western Asset Australian Bond Fund (managed fund)"/>
    <x v="29"/>
  </r>
  <r>
    <x v="0"/>
    <s v="C79"/>
    <s v="Chrysos Corporation Limited"/>
    <x v="34"/>
  </r>
  <r>
    <x v="0"/>
    <s v="RARI"/>
    <s v="Russell Investments Australian Responsible Investment ETF"/>
    <x v="29"/>
  </r>
  <r>
    <x v="0"/>
    <s v="MYX"/>
    <s v="Mayne Pharma Group Limited"/>
    <x v="30"/>
  </r>
  <r>
    <x v="0"/>
    <s v="ABA"/>
    <s v="Auswide Bank Ltd"/>
    <x v="29"/>
  </r>
  <r>
    <x v="0"/>
    <s v="WAX"/>
    <s v="Wam Research Limited"/>
    <x v="29"/>
  </r>
  <r>
    <x v="0"/>
    <s v="HFR"/>
    <s v="Highfield Resources Limited"/>
    <x v="4"/>
  </r>
  <r>
    <x v="0"/>
    <s v="NPR"/>
    <s v="Newmark Property Reit"/>
    <x v="16"/>
  </r>
  <r>
    <x v="0"/>
    <s v="BBOZ"/>
    <s v="BetaShares Australian Equities Strong Bear Hedge Fund"/>
    <x v="29"/>
  </r>
  <r>
    <x v="0"/>
    <s v="CVN"/>
    <s v="Carnarvon Energy Limited"/>
    <x v="7"/>
  </r>
  <r>
    <x v="0"/>
    <s v="RDV"/>
    <s v="Russell Investments High Dividend Australian Shares ETF"/>
    <x v="29"/>
  </r>
  <r>
    <x v="0"/>
    <s v="SFC"/>
    <s v="Schaffer Corporation Limited"/>
    <x v="31"/>
  </r>
  <r>
    <x v="0"/>
    <s v="HETH"/>
    <s v="BetaShares Global Sustainability Leaders ETF Currency Hedged"/>
    <x v="29"/>
  </r>
  <r>
    <x v="0"/>
    <s v="ISEC"/>
    <s v="iShares Enhanced Cash ETF"/>
    <x v="29"/>
  </r>
  <r>
    <x v="0"/>
    <s v="LRS"/>
    <s v="Latin Resources Limited"/>
    <x v="4"/>
  </r>
  <r>
    <x v="0"/>
    <s v="SO4"/>
    <s v="Salt Lake Potash Limited"/>
    <x v="4"/>
  </r>
  <r>
    <x v="0"/>
    <s v="GDG"/>
    <s v="Generation Development Group Limited"/>
    <x v="29"/>
  </r>
  <r>
    <x v="0"/>
    <s v="VEQ"/>
    <s v="Vanguard FTSE Europe Shares ETF"/>
    <x v="29"/>
  </r>
  <r>
    <x v="0"/>
    <s v="SVL"/>
    <s v="Silver Mines Limited"/>
    <x v="4"/>
  </r>
  <r>
    <x v="0"/>
    <s v="IMM"/>
    <s v="Immutep Limited"/>
    <x v="30"/>
  </r>
  <r>
    <x v="0"/>
    <s v="IPG"/>
    <s v="Ipd Group Ltd"/>
    <x v="34"/>
  </r>
  <r>
    <x v="0"/>
    <s v="PIA"/>
    <s v="Pengana International Equities Limited"/>
    <x v="29"/>
  </r>
  <r>
    <x v="0"/>
    <s v="AKP"/>
    <s v="Audio Pixels"/>
    <x v="31"/>
  </r>
  <r>
    <x v="0"/>
    <s v="GTK"/>
    <s v="Gentrack Group Limited"/>
    <x v="35"/>
  </r>
  <r>
    <x v="0"/>
    <s v="SDG"/>
    <s v="Sunland Group Limited"/>
    <x v="16"/>
  </r>
  <r>
    <x v="0"/>
    <s v="BST"/>
    <s v="Best &amp; Less Group Holdings Limited"/>
    <x v="31"/>
  </r>
  <r>
    <x v="0"/>
    <s v="BCK"/>
    <s v="Brockman Mining Ltd"/>
    <x v="4"/>
  </r>
  <r>
    <x v="0"/>
    <s v="HZN"/>
    <s v="Horizon Oil Limited"/>
    <x v="7"/>
  </r>
  <r>
    <x v="0"/>
    <s v="SVM"/>
    <s v="Sovereign Metals Limited"/>
    <x v="4"/>
  </r>
  <r>
    <x v="0"/>
    <s v="EML"/>
    <s v="Eml Payments Limited"/>
    <x v="35"/>
  </r>
  <r>
    <x v="0"/>
    <s v="ATA"/>
    <s v="Atturra Limited"/>
    <x v="35"/>
  </r>
  <r>
    <x v="0"/>
    <s v="VISM"/>
    <s v="Vanguard MSCI International Small Companies Index ETF"/>
    <x v="29"/>
  </r>
  <r>
    <x v="0"/>
    <s v="BBUS"/>
    <s v="BetaShares U.S. Equities Strong Bear Hedge Fund - Currency Hedged"/>
    <x v="29"/>
  </r>
  <r>
    <x v="0"/>
    <s v="SPL"/>
    <s v="Starpharma Holdings Limited"/>
    <x v="30"/>
  </r>
  <r>
    <x v="0"/>
    <s v="FFX"/>
    <s v="Firefinch Limited"/>
    <x v="4"/>
  </r>
  <r>
    <x v="0"/>
    <s v="REIT"/>
    <s v="VanEck FTSE International Property (Hedged) ETF"/>
    <x v="29"/>
  </r>
  <r>
    <x v="0"/>
    <s v="FZO"/>
    <s v="Family Zone Cyber Safety Limited"/>
    <x v="35"/>
  </r>
  <r>
    <x v="0"/>
    <s v="HE8"/>
    <s v="Helios Energy Limited"/>
    <x v="7"/>
  </r>
  <r>
    <x v="0"/>
    <s v="CVC"/>
    <s v="Cvc Limited"/>
    <x v="29"/>
  </r>
  <r>
    <x v="0"/>
    <s v="CLV"/>
    <s v="Clover Corporation Limited"/>
    <x v="4"/>
  </r>
  <r>
    <x v="0"/>
    <s v="VDCO"/>
    <s v="Vanguard Diversified Conservative Index ETF"/>
    <x v="29"/>
  </r>
  <r>
    <x v="0"/>
    <s v="EX20"/>
    <s v="BetaShares Australian Ex-20 Portfolio Diversifier ETF"/>
    <x v="29"/>
  </r>
  <r>
    <x v="0"/>
    <s v="BHYB"/>
    <s v="BetaShares Australian Major Bank Hybrids Index ETF"/>
    <x v="29"/>
  </r>
  <r>
    <x v="0"/>
    <s v="AMA"/>
    <s v="Ama Group Limited"/>
    <x v="34"/>
  </r>
  <r>
    <x v="0"/>
    <s v="LIN"/>
    <s v="Lindian Resources Limited"/>
    <x v="4"/>
  </r>
  <r>
    <x v="0"/>
    <s v="RDT"/>
    <s v="Red Dirt Metals Limited"/>
    <x v="4"/>
  </r>
  <r>
    <x v="0"/>
    <s v="ROBO"/>
    <s v="Global X ROBO Global Robotics &amp; Automation ETF"/>
    <x v="29"/>
  </r>
  <r>
    <x v="0"/>
    <s v="PSQ"/>
    <s v="Pacific Smiles Group Limited"/>
    <x v="30"/>
  </r>
  <r>
    <x v="0"/>
    <s v="TWR"/>
    <s v="Tower Limited"/>
    <x v="29"/>
  </r>
  <r>
    <x v="0"/>
    <s v="IJH"/>
    <s v="iShares S&amp;P Mid-Cap ETF"/>
    <x v="29"/>
  </r>
  <r>
    <x v="0"/>
    <s v="BUB"/>
    <s v="Bubs Australia Limited"/>
    <x v="33"/>
  </r>
  <r>
    <x v="0"/>
    <s v="IHWL"/>
    <s v="iShares Core MSCI World Ex Australia ESG Leaders (AUD Hedged) ETF"/>
    <x v="29"/>
  </r>
  <r>
    <x v="0"/>
    <s v="QUS"/>
    <s v="BetaShares S&amp;P 500 Equal Weight ETF"/>
    <x v="29"/>
  </r>
  <r>
    <x v="0"/>
    <s v="FANG"/>
    <s v="Global X FANG+ ETF"/>
    <x v="29"/>
  </r>
  <r>
    <x v="0"/>
    <s v="WOT"/>
    <s v="Wotso Property"/>
    <x v="16"/>
  </r>
  <r>
    <x v="0"/>
    <s v="FID"/>
    <s v="Fiducian Group Limited"/>
    <x v="29"/>
  </r>
  <r>
    <x v="0"/>
    <s v="USTB"/>
    <s v="Global X US Treasury Bond ETF (Currency Hedged)"/>
    <x v="29"/>
  </r>
  <r>
    <x v="0"/>
    <s v="HNDQ"/>
    <s v="BetaShares NASDAQ 100 ETF Currency Hedged"/>
    <x v="29"/>
  </r>
  <r>
    <x v="0"/>
    <s v="WMA"/>
    <s v="Wam Alternative Assets Limited"/>
    <x v="29"/>
  </r>
  <r>
    <x v="0"/>
    <s v="KSL"/>
    <s v="Kina Securities Limited"/>
    <x v="29"/>
  </r>
  <r>
    <x v="0"/>
    <s v="RHY"/>
    <s v="Rhythm Biosciences Limited"/>
    <x v="30"/>
  </r>
  <r>
    <x v="0"/>
    <s v="88E"/>
    <s v="88 Energy Limited"/>
    <x v="7"/>
  </r>
  <r>
    <x v="0"/>
    <s v="DHHF"/>
    <s v="BetaShares Diversified All Growth ETF"/>
    <x v="29"/>
  </r>
  <r>
    <x v="0"/>
    <s v="QVE"/>
    <s v="Qv Equities Limited"/>
    <x v="29"/>
  </r>
  <r>
    <x v="0"/>
    <s v="LGL"/>
    <s v="Lynch Group Holdings Limited"/>
    <x v="33"/>
  </r>
  <r>
    <x v="0"/>
    <s v="EXP"/>
    <s v="Experience Co Limited"/>
    <x v="31"/>
  </r>
  <r>
    <x v="0"/>
    <s v="ENN"/>
    <s v="Elanor Investors Group"/>
    <x v="31"/>
  </r>
  <r>
    <x v="0"/>
    <s v="LAU"/>
    <s v="Lindsay Australia Limited"/>
    <x v="34"/>
  </r>
  <r>
    <x v="0"/>
    <s v="PYC"/>
    <s v="PYC Therapeutics"/>
    <x v="30"/>
  </r>
  <r>
    <x v="0"/>
    <s v="RFG"/>
    <s v="Retail Food Group Limited"/>
    <x v="31"/>
  </r>
  <r>
    <x v="0"/>
    <s v="BVS"/>
    <s v="Bravura Solutions Limited"/>
    <x v="35"/>
  </r>
  <r>
    <x v="0"/>
    <s v="BET"/>
    <s v="Betmakers Technology Group"/>
    <x v="31"/>
  </r>
  <r>
    <x v="0"/>
    <s v="WXHG"/>
    <s v="SPDR S&amp;P World ex Australia Carbon Control (Hedged) Fund"/>
    <x v="29"/>
  </r>
  <r>
    <x v="0"/>
    <s v="ANG"/>
    <s v="Austin Engineering Ltd"/>
    <x v="34"/>
  </r>
  <r>
    <x v="0"/>
    <s v="VLUE"/>
    <s v="VanEck MSCI International Value ETF"/>
    <x v="29"/>
  </r>
  <r>
    <x v="0"/>
    <s v="NTU"/>
    <s v="Northern Minerals Limited"/>
    <x v="4"/>
  </r>
  <r>
    <x v="0"/>
    <s v="GNX"/>
    <s v="Genex Power Limited"/>
    <x v="22"/>
  </r>
  <r>
    <x v="0"/>
    <s v="FEMX"/>
    <s v="Fidelity Global Emerging Markets Fund"/>
    <x v="29"/>
  </r>
  <r>
    <x v="0"/>
    <s v="PGC"/>
    <s v="Paragon Care Limited"/>
    <x v="30"/>
  </r>
  <r>
    <x v="0"/>
    <s v="WQG"/>
    <s v="WCM Global Growth"/>
    <x v="29"/>
  </r>
  <r>
    <x v="0"/>
    <s v="VHT"/>
    <s v="Volpara Health Technologies Limited"/>
    <x v="30"/>
  </r>
  <r>
    <x v="0"/>
    <s v="SFX"/>
    <s v="Sheffield Resources Limited"/>
    <x v="4"/>
  </r>
  <r>
    <x v="0"/>
    <s v="MVB"/>
    <s v="Vaneck Vectors Australian Banks ETF"/>
    <x v="29"/>
  </r>
  <r>
    <x v="0"/>
    <s v="PLY"/>
    <s v="Playside Studios Limited"/>
    <x v="32"/>
  </r>
  <r>
    <x v="0"/>
    <s v="BRI"/>
    <s v="Big River Industries Limited"/>
    <x v="4"/>
  </r>
  <r>
    <x v="0"/>
    <s v="COB"/>
    <s v="Cobalt Blue Holdings Limited"/>
    <x v="4"/>
  </r>
  <r>
    <x v="0"/>
    <s v="URF"/>
    <s v="Us Masters Residential Property Fund"/>
    <x v="16"/>
  </r>
  <r>
    <x v="0"/>
    <s v="PEN"/>
    <s v="Peninsula Energy Limited"/>
    <x v="7"/>
  </r>
  <r>
    <x v="0"/>
    <s v="GVF"/>
    <s v="Global Value Fund Limited"/>
    <x v="29"/>
  </r>
  <r>
    <x v="0"/>
    <s v="TGP"/>
    <s v="360 Capital Group"/>
    <x v="29"/>
  </r>
  <r>
    <x v="0"/>
    <s v="AVH"/>
    <s v="AVITA Medical, Inc."/>
    <x v="30"/>
  </r>
  <r>
    <x v="0"/>
    <s v="PMT"/>
    <s v="Patriot Battery Metals Inc"/>
    <x v="4"/>
  </r>
  <r>
    <x v="0"/>
    <s v="GBND"/>
    <s v="BetaShares Sustainability Leaders Diversified Bond ETF - Currency Hedged"/>
    <x v="29"/>
  </r>
  <r>
    <x v="0"/>
    <s v="MEI"/>
    <s v="Meteoric Resources Nl"/>
    <x v="4"/>
  </r>
  <r>
    <x v="0"/>
    <s v="TBR"/>
    <s v="Tribune Resources Ltd"/>
    <x v="4"/>
  </r>
  <r>
    <x v="0"/>
    <s v="D2O"/>
    <s v="Duxton Water Limited"/>
    <x v="22"/>
  </r>
  <r>
    <x v="0"/>
    <s v="LGI"/>
    <s v="Lgi Limited"/>
    <x v="22"/>
  </r>
  <r>
    <x v="0"/>
    <s v="BKY"/>
    <s v="Berkeley Energia Limited"/>
    <x v="7"/>
  </r>
  <r>
    <x v="0"/>
    <s v="TIG"/>
    <s v="Tigers Realm Coal Limited"/>
    <x v="4"/>
  </r>
  <r>
    <x v="0"/>
    <s v="OZBD"/>
    <s v="BetaShares Australian Composite Bond ETF"/>
    <x v="29"/>
  </r>
  <r>
    <x v="0"/>
    <s v="IXI"/>
    <s v="iShares Global Consumer Staples ETF"/>
    <x v="29"/>
  </r>
  <r>
    <x v="0"/>
    <s v="NZM"/>
    <s v="Nzme Limited"/>
    <x v="32"/>
  </r>
  <r>
    <x v="0"/>
    <s v="A1M"/>
    <s v="Aic Mines Limited"/>
    <x v="4"/>
  </r>
  <r>
    <x v="0"/>
    <s v="KPG"/>
    <s v="Kelly Partners Group Holdings Limited"/>
    <x v="34"/>
  </r>
  <r>
    <x v="0"/>
    <s v="IOD"/>
    <s v="Iodm Limited"/>
    <x v="35"/>
  </r>
  <r>
    <x v="0"/>
    <s v="QPM"/>
    <s v="Queensland Pacific Metals Limited"/>
    <x v="4"/>
  </r>
  <r>
    <x v="0"/>
    <s v="MVE"/>
    <s v="Vaneck Vectors S&amp;P/ASX Midcap ETF"/>
    <x v="29"/>
  </r>
  <r>
    <x v="0"/>
    <s v="PCG"/>
    <s v="Pengana Capital Group"/>
    <x v="29"/>
  </r>
  <r>
    <x v="0"/>
    <s v="HLA"/>
    <s v="Healthia Limited"/>
    <x v="30"/>
  </r>
  <r>
    <x v="0"/>
    <s v="BTI"/>
    <s v="Bailador Technology Investments"/>
    <x v="29"/>
  </r>
  <r>
    <x v="0"/>
    <s v="CKA"/>
    <s v="Cokal Limited"/>
    <x v="4"/>
  </r>
  <r>
    <x v="0"/>
    <s v="VLC"/>
    <s v="Vanguard MSCI Australian Large Companies Index ETF"/>
    <x v="29"/>
  </r>
  <r>
    <x v="0"/>
    <s v="FRI"/>
    <s v="Finbar Group Limited"/>
    <x v="16"/>
  </r>
  <r>
    <x v="0"/>
    <s v="FUEL"/>
    <s v="BetaShares Global Energy Companies ETF - Currency Hedged"/>
    <x v="29"/>
  </r>
  <r>
    <x v="0"/>
    <s v="SXE"/>
    <s v="Southern Cross Electrical Engineering"/>
    <x v="34"/>
  </r>
  <r>
    <x v="0"/>
    <s v="WAR"/>
    <s v="Wam Strategic Value Limited"/>
    <x v="29"/>
  </r>
  <r>
    <x v="0"/>
    <s v="EZL"/>
    <s v="Euroz Hartleys Group Limited"/>
    <x v="29"/>
  </r>
  <r>
    <x v="0"/>
    <s v="GRX"/>
    <s v="Greenx Metals Limited"/>
    <x v="4"/>
  </r>
  <r>
    <x v="0"/>
    <s v="MAET"/>
    <s v="Munro Global Growth Fund"/>
    <x v="29"/>
  </r>
  <r>
    <x v="0"/>
    <s v="SLH"/>
    <s v="Silk Logistics Holdings Limited"/>
    <x v="34"/>
  </r>
  <r>
    <x v="0"/>
    <s v="ALC"/>
    <s v="Alcidion Group Limited"/>
    <x v="30"/>
  </r>
  <r>
    <x v="0"/>
    <s v="MAU"/>
    <s v="Magnetic Resources Nl"/>
    <x v="4"/>
  </r>
  <r>
    <x v="0"/>
    <s v="HVST"/>
    <s v="BetaShares Australian Dividend Harvester Fund (managed fund)"/>
    <x v="29"/>
  </r>
  <r>
    <x v="0"/>
    <s v="ACF"/>
    <s v="Acrow Formwork and Construction Services"/>
    <x v="34"/>
  </r>
  <r>
    <x v="0"/>
    <s v="LPGD"/>
    <s v="Loftus Peak Global Disruption Fund (Managed Fund)"/>
    <x v="29"/>
  </r>
  <r>
    <x v="0"/>
    <s v="PBP"/>
    <s v="Probiotec Limited"/>
    <x v="30"/>
  </r>
  <r>
    <x v="0"/>
    <s v="AZL"/>
    <s v="Arizona Lithium Limited"/>
    <x v="4"/>
  </r>
  <r>
    <x v="0"/>
    <s v="QRE"/>
    <s v="BetaShares Australian Resources Sector ETF"/>
    <x v="29"/>
  </r>
  <r>
    <x v="0"/>
    <s v="RDG"/>
    <s v="Resource Development Group"/>
    <x v="34"/>
  </r>
  <r>
    <x v="0"/>
    <s v="SHJ"/>
    <s v="Shine Justice Ltd"/>
    <x v="31"/>
  </r>
  <r>
    <x v="0"/>
    <s v="M7T"/>
    <s v="Mach7 Technologies Limited"/>
    <x v="30"/>
  </r>
  <r>
    <x v="0"/>
    <s v="CAT"/>
    <s v="Catapult Group International Limited"/>
    <x v="35"/>
  </r>
  <r>
    <x v="0"/>
    <s v="ORR"/>
    <s v="Orecorp Limited"/>
    <x v="4"/>
  </r>
  <r>
    <x v="0"/>
    <s v="VCF"/>
    <s v="Vanguard International Credit Securities Index (Hedged) ETF"/>
    <x v="29"/>
  </r>
  <r>
    <x v="0"/>
    <s v="AEE"/>
    <s v="Aura Energy Limited"/>
    <x v="7"/>
  </r>
  <r>
    <x v="0"/>
    <s v="AVJ"/>
    <s v="AVJennings"/>
    <x v="31"/>
  </r>
  <r>
    <x v="0"/>
    <s v="ERTH"/>
    <s v="BetaShares Climate Change Innovation ETF"/>
    <x v="29"/>
  </r>
  <r>
    <x v="0"/>
    <s v="SYM"/>
    <s v="Symbio Holdings Limited"/>
    <x v="35"/>
  </r>
  <r>
    <x v="0"/>
    <s v="ACW"/>
    <s v="Actinogen Medical Limited"/>
    <x v="30"/>
  </r>
  <r>
    <x v="0"/>
    <s v="REX"/>
    <s v="Regional Express Holdings Limited"/>
    <x v="34"/>
  </r>
  <r>
    <x v="0"/>
    <s v="CNB"/>
    <s v="Carnaby Resources Limited"/>
    <x v="4"/>
  </r>
  <r>
    <x v="0"/>
    <s v="GAL"/>
    <s v="Galileo Mining Limited"/>
    <x v="4"/>
  </r>
  <r>
    <x v="0"/>
    <s v="QGL"/>
    <s v="Quantum Graphite Limited"/>
    <x v="4"/>
  </r>
  <r>
    <x v="0"/>
    <s v="GNP"/>
    <s v="Genusplus Group Ltd"/>
    <x v="34"/>
  </r>
  <r>
    <x v="0"/>
    <s v="DUR"/>
    <s v="Duratec Limited"/>
    <x v="34"/>
  </r>
  <r>
    <x v="0"/>
    <s v="BRL"/>
    <s v="Bathurst Resources Limited"/>
    <x v="4"/>
  </r>
  <r>
    <x v="0"/>
    <s v="MTO"/>
    <s v="Motorcycle Holdings Limited"/>
    <x v="31"/>
  </r>
  <r>
    <x v="0"/>
    <s v="ADN"/>
    <s v="Andromeda Metals Limited"/>
    <x v="4"/>
  </r>
  <r>
    <x v="0"/>
    <s v="GT1"/>
    <s v="Green Technology Metals Limited"/>
    <x v="4"/>
  </r>
  <r>
    <x v="0"/>
    <s v="CEL"/>
    <s v="Challenger Exploration Limited"/>
    <x v="4"/>
  </r>
  <r>
    <x v="0"/>
    <s v="AMI"/>
    <s v="Aurelia Metals Limited"/>
    <x v="4"/>
  </r>
  <r>
    <x v="0"/>
    <s v="DRO"/>
    <s v="Droneshield Limited"/>
    <x v="34"/>
  </r>
  <r>
    <x v="0"/>
    <s v="VIA"/>
    <s v="Viagold Rare Earth Resources Holdings Limited"/>
    <x v="4"/>
  </r>
  <r>
    <x v="0"/>
    <s v="OOO"/>
    <s v="BetaShares Crude Oil Index ETF-Currency Hedged Synthetic"/>
    <x v="29"/>
  </r>
  <r>
    <x v="0"/>
    <s v="EBR"/>
    <s v="Ebr Systems Inc."/>
    <x v="30"/>
  </r>
  <r>
    <x v="0"/>
    <s v="TRS"/>
    <s v="The Reject Shop Limited"/>
    <x v="31"/>
  </r>
  <r>
    <x v="0"/>
    <s v="ATEC"/>
    <s v="BetaShares S&amp;P/ASX Australian Technology ETF"/>
    <x v="29"/>
  </r>
  <r>
    <x v="0"/>
    <s v="RXM"/>
    <s v="Rex Minerals Ltd"/>
    <x v="4"/>
  </r>
  <r>
    <x v="0"/>
    <s v="SRL"/>
    <s v="Sunrise Energy Metals Limited"/>
    <x v="4"/>
  </r>
  <r>
    <x v="0"/>
    <s v="SSG"/>
    <s v="Shaver Shop Group Limited"/>
    <x v="31"/>
  </r>
  <r>
    <x v="0"/>
    <s v="DRUG"/>
    <s v="BetaShares Global Healthcare ETF - Currency Hedged"/>
    <x v="29"/>
  </r>
  <r>
    <x v="0"/>
    <s v="BKT"/>
    <s v="Black Rock Mining Limited"/>
    <x v="4"/>
  </r>
  <r>
    <x v="0"/>
    <s v="PNR"/>
    <s v="Pantoro Limited"/>
    <x v="4"/>
  </r>
  <r>
    <x v="0"/>
    <s v="RCT"/>
    <s v="Reef Casino Trust"/>
    <x v="31"/>
  </r>
  <r>
    <x v="0"/>
    <s v="FEX"/>
    <s v="Fenix Resources Ltd"/>
    <x v="4"/>
  </r>
  <r>
    <x v="0"/>
    <s v="LRK"/>
    <s v="Lark Distilling Co. Ltd"/>
    <x v="33"/>
  </r>
  <r>
    <x v="0"/>
    <s v="CLX"/>
    <s v="Cti Logistics Limited"/>
    <x v="34"/>
  </r>
  <r>
    <x v="0"/>
    <s v="ZER"/>
    <s v="Zeta Resources Ltd"/>
    <x v="4"/>
  </r>
  <r>
    <x v="0"/>
    <s v="FOR"/>
    <s v="Forager Australian Shares Fund"/>
    <x v="29"/>
  </r>
  <r>
    <x v="0"/>
    <s v="G1A"/>
    <s v="Galena Mining Limited"/>
    <x v="4"/>
  </r>
  <r>
    <x v="0"/>
    <s v="E25"/>
    <s v="Element 25 Limited"/>
    <x v="4"/>
  </r>
  <r>
    <x v="0"/>
    <s v="CU6"/>
    <s v="Clarity Pharmaceuticals Ltd"/>
    <x v="30"/>
  </r>
  <r>
    <x v="0"/>
    <s v="AVL"/>
    <s v="Australian Vanadium Limited"/>
    <x v="4"/>
  </r>
  <r>
    <x v="0"/>
    <s v="GOW"/>
    <s v="Gowing Brothers Limited"/>
    <x v="29"/>
  </r>
  <r>
    <x v="0"/>
    <s v="AXE"/>
    <s v="Archer Materials Limited"/>
    <x v="35"/>
  </r>
  <r>
    <x v="0"/>
    <s v="AGE"/>
    <s v="Alligator Energy Limited"/>
    <x v="7"/>
  </r>
  <r>
    <x v="0"/>
    <s v="DSE"/>
    <s v="Dropsuite Limited"/>
    <x v="35"/>
  </r>
  <r>
    <x v="0"/>
    <s v="ART"/>
    <s v="Airtasker Limited"/>
    <x v="32"/>
  </r>
  <r>
    <x v="0"/>
    <s v="NOL"/>
    <s v="Nobleoak Life Limited"/>
    <x v="29"/>
  </r>
  <r>
    <x v="0"/>
    <s v="CVL"/>
    <s v="Civmec Limited"/>
    <x v="34"/>
  </r>
  <r>
    <x v="0"/>
    <s v="AVG"/>
    <s v="Australian Vintage Ltd"/>
    <x v="33"/>
  </r>
  <r>
    <x v="0"/>
    <s v="MSTR"/>
    <s v="Morningstar International Shares Active ETF (Managed Fund)"/>
    <x v="29"/>
  </r>
  <r>
    <x v="0"/>
    <s v="DNK"/>
    <s v="Danakali Limited"/>
    <x v="4"/>
  </r>
  <r>
    <x v="0"/>
    <s v="IMA"/>
    <s v="Image Resources Nl"/>
    <x v="4"/>
  </r>
  <r>
    <x v="0"/>
    <s v="COI"/>
    <s v="Comet Ridge Limited"/>
    <x v="7"/>
  </r>
  <r>
    <x v="0"/>
    <s v="EVS"/>
    <s v="Envirosuite Limited"/>
    <x v="35"/>
  </r>
  <r>
    <x v="0"/>
    <s v="EEG"/>
    <s v="Empire Energy Group Limited"/>
    <x v="7"/>
  </r>
  <r>
    <x v="0"/>
    <s v="TGF"/>
    <s v="Tribeca Global Natural Resources Limited"/>
    <x v="29"/>
  </r>
  <r>
    <x v="0"/>
    <s v="FLC"/>
    <s v="Fluence Corporation Limited"/>
    <x v="34"/>
  </r>
  <r>
    <x v="0"/>
    <s v="CCV"/>
    <s v="Cash Converters International Limited"/>
    <x v="29"/>
  </r>
  <r>
    <x v="0"/>
    <s v="FOOD"/>
    <s v="BetaShares Global Agriculture Companies ETF - Currency Hedged"/>
    <x v="29"/>
  </r>
  <r>
    <x v="0"/>
    <s v="IKE"/>
    <s v="Ikegps Group Limited"/>
    <x v="35"/>
  </r>
  <r>
    <x v="0"/>
    <s v="MDR"/>
    <s v="Medadvisor Limited"/>
    <x v="30"/>
  </r>
  <r>
    <x v="0"/>
    <s v="RBL"/>
    <s v="Redbubble Limited"/>
    <x v="31"/>
  </r>
  <r>
    <x v="0"/>
    <s v="CYC"/>
    <s v="Cyclopharm Limited"/>
    <x v="30"/>
  </r>
  <r>
    <x v="0"/>
    <s v="WDMF"/>
    <s v="iShares Edge MSCI World Multifactor ETF"/>
    <x v="29"/>
  </r>
  <r>
    <x v="0"/>
    <s v="CRD"/>
    <s v="Conrad Asia Energy Ltd"/>
    <x v="7"/>
  </r>
  <r>
    <x v="0"/>
    <s v="ESGI"/>
    <s v="VanEck MSCI International Sustainable Equity ETF"/>
    <x v="29"/>
  </r>
  <r>
    <x v="0"/>
    <s v="CAA"/>
    <s v="Capral Limited"/>
    <x v="4"/>
  </r>
  <r>
    <x v="0"/>
    <s v="CII"/>
    <s v="CI Resources"/>
    <x v="4"/>
  </r>
  <r>
    <x v="0"/>
    <s v="CVV"/>
    <s v="Caravel Minerals"/>
    <x v="4"/>
  </r>
  <r>
    <x v="0"/>
    <s v="EBND"/>
    <s v="VanEck Emerging Income Opportunities Active ETF (Managed Fund)"/>
    <x v="29"/>
  </r>
  <r>
    <x v="0"/>
    <s v="LEG"/>
    <s v="Legend Mining Limited"/>
    <x v="4"/>
  </r>
  <r>
    <x v="0"/>
    <s v="VHM"/>
    <s v="VHM Limited"/>
    <x v="4"/>
  </r>
  <r>
    <x v="0"/>
    <s v="IPX"/>
    <s v="Iperionx Limited"/>
    <x v="4"/>
  </r>
  <r>
    <x v="0"/>
    <s v="CCX"/>
    <s v="City Chic Collective Limited"/>
    <x v="31"/>
  </r>
  <r>
    <x v="0"/>
    <s v="IHHY"/>
    <s v="iShares Global High Yield Bond (AUD Hedged) ETF"/>
    <x v="29"/>
  </r>
  <r>
    <x v="0"/>
    <s v="ESS"/>
    <s v="Essential Metals Limited"/>
    <x v="4"/>
  </r>
  <r>
    <x v="0"/>
    <s v="X64"/>
    <s v="Ten Sixty Four Limited"/>
    <x v="4"/>
  </r>
  <r>
    <x v="0"/>
    <s v="MIH"/>
    <s v="Mnc Media Investment Ltd"/>
    <x v="32"/>
  </r>
  <r>
    <x v="0"/>
    <s v="ANO"/>
    <s v="Advance Zinctek Limited"/>
    <x v="4"/>
  </r>
  <r>
    <x v="0"/>
    <s v="WAT"/>
    <s v="Waterco Limited"/>
    <x v="31"/>
  </r>
  <r>
    <x v="0"/>
    <s v="EGN"/>
    <s v="Engenco Limited"/>
    <x v="34"/>
  </r>
  <r>
    <x v="0"/>
    <s v="JAN"/>
    <s v="Janison Education Group Limited"/>
    <x v="35"/>
  </r>
  <r>
    <x v="0"/>
    <s v="CCR"/>
    <s v="Credit Clear Limited"/>
    <x v="35"/>
  </r>
  <r>
    <x v="0"/>
    <s v="SZL"/>
    <s v="Sezzle Inc"/>
    <x v="35"/>
  </r>
  <r>
    <x v="0"/>
    <s v="ATC"/>
    <s v="Altech Chemicals Limited"/>
    <x v="4"/>
  </r>
  <r>
    <x v="0"/>
    <s v="GLB"/>
    <s v="Globe International Limited"/>
    <x v="31"/>
  </r>
  <r>
    <x v="0"/>
    <s v="IXR"/>
    <s v="Ionic Rare Earths Limited"/>
    <x v="4"/>
  </r>
  <r>
    <x v="0"/>
    <s v="MHG"/>
    <s v="Magellan Global Equities Fund (Currency Hedged)"/>
    <x v="29"/>
  </r>
  <r>
    <x v="0"/>
    <s v="IVZ"/>
    <s v="Invictus Energy Limited"/>
    <x v="7"/>
  </r>
  <r>
    <x v="0"/>
    <s v="NVA"/>
    <s v="Nova Minerals Limited"/>
    <x v="4"/>
  </r>
  <r>
    <x v="0"/>
    <s v="G6M"/>
    <s v="Group 6 Metals Limited"/>
    <x v="4"/>
  </r>
  <r>
    <x v="0"/>
    <s v="TNT"/>
    <s v="Tesserent Limited"/>
    <x v="35"/>
  </r>
  <r>
    <x v="0"/>
    <s v="JRL"/>
    <s v="Jindalee Resources Limited"/>
    <x v="4"/>
  </r>
  <r>
    <x v="0"/>
    <s v="PIQ"/>
    <s v="Proteomics International Laboratories Ltd"/>
    <x v="30"/>
  </r>
  <r>
    <x v="0"/>
    <s v="RTR"/>
    <s v="Rumble Resources Limited"/>
    <x v="4"/>
  </r>
  <r>
    <x v="0"/>
    <s v="SND"/>
    <s v="Saunders International Limited"/>
    <x v="34"/>
  </r>
  <r>
    <x v="0"/>
    <s v="NXS"/>
    <s v="Next Science Limited"/>
    <x v="30"/>
  </r>
  <r>
    <x v="0"/>
    <s v="WGN"/>
    <s v="Wagners Holding Company"/>
    <x v="4"/>
  </r>
  <r>
    <x v="0"/>
    <s v="A2B"/>
    <s v="A2B Australia Limited"/>
    <x v="34"/>
  </r>
  <r>
    <x v="0"/>
    <s v="DCN"/>
    <s v="Dacian Gold Limited"/>
    <x v="4"/>
  </r>
  <r>
    <x v="0"/>
    <s v="EGH"/>
    <s v="Eureka Group Holdings Limited"/>
    <x v="16"/>
  </r>
  <r>
    <x v="0"/>
    <s v="FWD"/>
    <s v="Fleetwood Limited"/>
    <x v="31"/>
  </r>
  <r>
    <x v="0"/>
    <s v="SPY"/>
    <s v="SPDR S&amp;P 500 ETF Trust"/>
    <x v="29"/>
  </r>
  <r>
    <x v="0"/>
    <s v="BOC"/>
    <s v="Bougainville Copper Limited"/>
    <x v="4"/>
  </r>
  <r>
    <x v="0"/>
    <s v="EOL"/>
    <s v="Energy One Limited"/>
    <x v="35"/>
  </r>
  <r>
    <x v="0"/>
    <s v="CLNE"/>
    <s v="VanEck Global Clean Energy ETF"/>
    <x v="29"/>
  </r>
  <r>
    <x v="0"/>
    <s v="QIP"/>
    <s v="Qantm Intellectual Property Limited"/>
    <x v="34"/>
  </r>
  <r>
    <x v="0"/>
    <s v="OZR"/>
    <s v="SPDR S&amp;P/ASX 200 Resources Fund"/>
    <x v="29"/>
  </r>
  <r>
    <x v="0"/>
    <s v="FSA"/>
    <s v="FSA Group"/>
    <x v="29"/>
  </r>
  <r>
    <x v="0"/>
    <s v="XRF"/>
    <s v="Xrf Scientific Limited"/>
    <x v="34"/>
  </r>
  <r>
    <x v="0"/>
    <s v="ARR"/>
    <s v="American Rare Earths Limited"/>
    <x v="4"/>
  </r>
  <r>
    <x v="0"/>
    <s v="SHA"/>
    <s v="Shape Australia Corporation Limited"/>
    <x v="34"/>
  </r>
  <r>
    <x v="0"/>
    <s v="POS"/>
    <s v="Poseidon Nickel Limited"/>
    <x v="4"/>
  </r>
  <r>
    <x v="0"/>
    <s v="ISO"/>
    <s v="iShares S&amp;P/ASX Small Ordinaries ETF"/>
    <x v="29"/>
  </r>
  <r>
    <x v="0"/>
    <s v="RWL"/>
    <s v="Rubicon Water Limited"/>
    <x v="35"/>
  </r>
  <r>
    <x v="0"/>
    <s v="CAE"/>
    <s v="Cannindah Resources Limited"/>
    <x v="4"/>
  </r>
  <r>
    <x v="0"/>
    <s v="MVP"/>
    <s v="Medical Developments International"/>
    <x v="30"/>
  </r>
  <r>
    <x v="0"/>
    <s v="CYL"/>
    <s v="Catalyst Metals Limited"/>
    <x v="4"/>
  </r>
  <r>
    <x v="0"/>
    <s v="EMV"/>
    <s v="Emvision Medical Devices Limited"/>
    <x v="30"/>
  </r>
  <r>
    <x v="0"/>
    <s v="ARA"/>
    <s v="Ariadne Australia Limited"/>
    <x v="34"/>
  </r>
  <r>
    <x v="0"/>
    <s v="FBR"/>
    <s v="FBR Limited"/>
    <x v="34"/>
  </r>
  <r>
    <x v="0"/>
    <s v="KED"/>
    <s v="Keypath Education International Inc"/>
    <x v="31"/>
  </r>
  <r>
    <x v="0"/>
    <s v="USD"/>
    <s v="BetaShares U.S. Dollar ETF"/>
    <x v="29"/>
  </r>
  <r>
    <x v="0"/>
    <s v="4DX"/>
    <s v="4Dmedical Limited"/>
    <x v="30"/>
  </r>
  <r>
    <x v="0"/>
    <s v="LMG"/>
    <s v="Latrobe Magnesium Limited"/>
    <x v="4"/>
  </r>
  <r>
    <x v="0"/>
    <s v="HPG"/>
    <s v="Hipages Group Holdings Limited"/>
    <x v="32"/>
  </r>
  <r>
    <x v="0"/>
    <s v="NWC"/>
    <s v="New World Resources Limited"/>
    <x v="4"/>
  </r>
  <r>
    <x v="0"/>
    <s v="OBM"/>
    <s v="Ora Banda Mining Ltd"/>
    <x v="4"/>
  </r>
  <r>
    <x v="0"/>
    <s v="COS"/>
    <s v="Cosol Limited"/>
    <x v="35"/>
  </r>
  <r>
    <x v="0"/>
    <s v="3DP"/>
    <s v="Pointerra Limited"/>
    <x v="35"/>
  </r>
  <r>
    <x v="0"/>
    <s v="ARL"/>
    <s v="Ardea Resources Limited"/>
    <x v="4"/>
  </r>
  <r>
    <x v="0"/>
    <s v="UMAX"/>
    <s v="BetaShares S&amp;P 500 Yield Maximiser Fund (managed fund)"/>
    <x v="29"/>
  </r>
  <r>
    <x v="0"/>
    <s v="GTN"/>
    <s v="Gtn Limited"/>
    <x v="32"/>
  </r>
  <r>
    <x v="0"/>
    <s v="ETPMAG"/>
    <s v="Global X Physical Silver"/>
    <x v="29"/>
  </r>
  <r>
    <x v="0"/>
    <s v="DUB"/>
    <s v="Dubber Corporation Limited"/>
    <x v="35"/>
  </r>
  <r>
    <x v="0"/>
    <s v="CLG"/>
    <s v="Close the Loop Limited"/>
    <x v="34"/>
  </r>
  <r>
    <x v="0"/>
    <s v="OZF"/>
    <s v="SPDR S&amp;P/ASX 200 Financials EX A-REIT Fund"/>
    <x v="29"/>
  </r>
  <r>
    <x v="0"/>
    <s v="AND"/>
    <s v="Ansarada Group Limited"/>
    <x v="35"/>
  </r>
  <r>
    <x v="0"/>
    <s v="EXR"/>
    <s v="Elixir Energy Limited"/>
    <x v="7"/>
  </r>
  <r>
    <x v="0"/>
    <s v="EWC"/>
    <s v="Energy World Corporation Limited"/>
    <x v="22"/>
  </r>
  <r>
    <x v="0"/>
    <s v="VML"/>
    <s v="Vital Metals Limited"/>
    <x v="4"/>
  </r>
  <r>
    <x v="0"/>
    <s v="CAM"/>
    <s v="Clime Capital Limited"/>
    <x v="29"/>
  </r>
  <r>
    <x v="0"/>
    <s v="DSK"/>
    <s v="Dusk Group Limited"/>
    <x v="31"/>
  </r>
  <r>
    <x v="0"/>
    <s v="EL8"/>
    <s v="Elevate Uranium Limited"/>
    <x v="7"/>
  </r>
  <r>
    <x v="0"/>
    <s v="NCZ"/>
    <s v="New Century Resources Limited"/>
    <x v="4"/>
  </r>
  <r>
    <x v="0"/>
    <s v="TOT"/>
    <s v="360 Capital Total Return Fund"/>
    <x v="29"/>
  </r>
  <r>
    <x v="0"/>
    <s v="CHL"/>
    <s v="Camplify Holdings Limited"/>
    <x v="34"/>
  </r>
  <r>
    <x v="0"/>
    <s v="SMI"/>
    <s v="Santana Minerals"/>
    <x v="4"/>
  </r>
  <r>
    <x v="0"/>
    <s v="EUR"/>
    <s v="European Lithium Limited"/>
    <x v="4"/>
  </r>
  <r>
    <x v="0"/>
    <s v="MOV"/>
    <s v="Move Logistics Group Limited"/>
    <x v="34"/>
  </r>
  <r>
    <x v="0"/>
    <s v="CAI"/>
    <s v="Calidus Resources Limited"/>
    <x v="4"/>
  </r>
  <r>
    <x v="0"/>
    <s v="CNEW"/>
    <s v="VanEck China New Economy ETF"/>
    <x v="29"/>
  </r>
  <r>
    <x v="0"/>
    <s v="MGV"/>
    <s v="Musgrave Minerals Ltd"/>
    <x v="4"/>
  </r>
  <r>
    <x v="0"/>
    <s v="EP1"/>
    <s v="E&amp;P Financial Group Limited"/>
    <x v="29"/>
  </r>
  <r>
    <x v="0"/>
    <s v="TSK"/>
    <s v="Task Group Holdings Limited"/>
    <x v="35"/>
  </r>
  <r>
    <x v="0"/>
    <s v="FHE"/>
    <s v="Frontier Energy Limited"/>
    <x v="4"/>
  </r>
  <r>
    <x v="0"/>
    <s v="TVN"/>
    <s v="Tivan Limited"/>
    <x v="4"/>
  </r>
  <r>
    <x v="0"/>
    <s v="KIL"/>
    <s v="Kiland Limited"/>
    <x v="4"/>
  </r>
  <r>
    <x v="0"/>
    <s v="HCH"/>
    <s v="Hot Chili Limited"/>
    <x v="4"/>
  </r>
  <r>
    <x v="0"/>
    <s v="MDX"/>
    <s v="Mindax Limited"/>
    <x v="4"/>
  </r>
  <r>
    <x v="0"/>
    <s v="IIGF"/>
    <s v="Intelligent Investor Australian Equity Growth Fund"/>
    <x v="29"/>
  </r>
  <r>
    <x v="0"/>
    <s v="SEC"/>
    <s v="Spheria Emerging Companies"/>
    <x v="29"/>
  </r>
  <r>
    <x v="0"/>
    <s v="MCA"/>
    <s v="Murray Cod Australia Limited"/>
    <x v="33"/>
  </r>
  <r>
    <x v="0"/>
    <s v="GSS"/>
    <s v="Genetic Signatures Limited"/>
    <x v="30"/>
  </r>
  <r>
    <x v="0"/>
    <s v="SOP"/>
    <s v="Synertec Corporation Limited"/>
    <x v="34"/>
  </r>
  <r>
    <x v="0"/>
    <s v="LPD"/>
    <s v="Lepidico Ltd"/>
    <x v="4"/>
  </r>
  <r>
    <x v="0"/>
    <s v="ASH"/>
    <s v="Ashley Services Group Limited"/>
    <x v="34"/>
  </r>
  <r>
    <x v="0"/>
    <s v="BYE"/>
    <s v="Byron Energy Limited"/>
    <x v="7"/>
  </r>
  <r>
    <x v="0"/>
    <s v="FLN"/>
    <s v="Freelancer Limited"/>
    <x v="34"/>
  </r>
  <r>
    <x v="0"/>
    <s v="BCN"/>
    <s v="Beacon Minerals"/>
    <x v="4"/>
  </r>
  <r>
    <x v="0"/>
    <s v="RCE"/>
    <s v="Recce Pharmaceuticals Limited"/>
    <x v="30"/>
  </r>
  <r>
    <x v="0"/>
    <s v="PVE"/>
    <s v="Po Valley Energy Limited"/>
    <x v="7"/>
  </r>
  <r>
    <x v="0"/>
    <s v="AUC"/>
    <s v="Ausgold Limited"/>
    <x v="4"/>
  </r>
  <r>
    <x v="0"/>
    <s v="EMMG"/>
    <s v="BetaShares Martin Currie Emerging Markets Fund (managed fund)"/>
    <x v="29"/>
  </r>
  <r>
    <x v="0"/>
    <s v="AHX"/>
    <s v="Apiam Animal Health Limited"/>
    <x v="30"/>
  </r>
  <r>
    <x v="0"/>
    <s v="EGR"/>
    <s v="Ecograf Limited"/>
    <x v="4"/>
  </r>
  <r>
    <x v="0"/>
    <s v="AUT"/>
    <s v="Auteco Minerals Ltd"/>
    <x v="4"/>
  </r>
  <r>
    <x v="0"/>
    <s v="GRNV"/>
    <s v="VanEck MSCI Australian Sustainable Equity ETF"/>
    <x v="29"/>
  </r>
  <r>
    <x v="0"/>
    <s v="HAV"/>
    <s v="Havilah Resources Limited"/>
    <x v="4"/>
  </r>
  <r>
    <x v="0"/>
    <s v="PPK"/>
    <s v="Ppk Group Limited"/>
    <x v="4"/>
  </r>
  <r>
    <x v="0"/>
    <s v="LCY"/>
    <s v="Legacy Iron Ore Limited"/>
    <x v="4"/>
  </r>
  <r>
    <x v="0"/>
    <s v="SDI"/>
    <s v="Sdi Limited"/>
    <x v="30"/>
  </r>
  <r>
    <x v="0"/>
    <s v="IKO"/>
    <s v="iShares MSCI South Korea Capped ETF"/>
    <x v="29"/>
  </r>
  <r>
    <x v="0"/>
    <s v="MSL"/>
    <s v="MSL Solutions Limited"/>
    <x v="35"/>
  </r>
  <r>
    <x v="0"/>
    <s v="VMT"/>
    <s v="Vmoto Limited"/>
    <x v="31"/>
  </r>
  <r>
    <x v="0"/>
    <s v="BC8"/>
    <s v="Black Cat Syndicate Limited"/>
    <x v="4"/>
  </r>
  <r>
    <x v="0"/>
    <s v="LM8"/>
    <s v="Lunnon Metals Limited"/>
    <x v="4"/>
  </r>
  <r>
    <x v="0"/>
    <s v="AZS"/>
    <s v="Azure Minerals Limited"/>
    <x v="4"/>
  </r>
  <r>
    <x v="0"/>
    <s v="SOM"/>
    <s v="Somnomed Limited"/>
    <x v="30"/>
  </r>
  <r>
    <x v="0"/>
    <s v="SPT"/>
    <s v="Splitit Payments Ltd"/>
    <x v="35"/>
  </r>
  <r>
    <x v="0"/>
    <s v="TOP"/>
    <s v="Thorney Opportunities Ltd"/>
    <x v="16"/>
  </r>
  <r>
    <x v="0"/>
    <s v="DEV"/>
    <s v="Devex Resources Limited"/>
    <x v="4"/>
  </r>
  <r>
    <x v="0"/>
    <s v="DTZ"/>
    <s v="Dotz Nano Limited"/>
    <x v="35"/>
  </r>
  <r>
    <x v="0"/>
    <s v="IRI"/>
    <s v="Integrated Research Limited"/>
    <x v="35"/>
  </r>
  <r>
    <x v="0"/>
    <s v="TTM"/>
    <s v="Titan Minerals Limited"/>
    <x v="4"/>
  </r>
  <r>
    <x v="0"/>
    <s v="ABY"/>
    <s v="Adore Beauty Group Limited"/>
    <x v="31"/>
  </r>
  <r>
    <x v="0"/>
    <s v="BBL"/>
    <s v="Brisbane Broncos Limited"/>
    <x v="32"/>
  </r>
  <r>
    <x v="0"/>
    <s v="BDM"/>
    <s v="Burgundy Diamond Mines Limited"/>
    <x v="4"/>
  </r>
  <r>
    <x v="0"/>
    <s v="SPQ"/>
    <s v="Superior Resources Limited"/>
    <x v="4"/>
  </r>
  <r>
    <x v="0"/>
    <s v="IPD"/>
    <s v="Impedimed Limited"/>
    <x v="30"/>
  </r>
  <r>
    <x v="0"/>
    <s v="ASO"/>
    <s v="Aston Minerals Limited"/>
    <x v="4"/>
  </r>
  <r>
    <x v="0"/>
    <s v="MCM"/>
    <s v="Mc Mining Limited"/>
    <x v="7"/>
  </r>
  <r>
    <x v="0"/>
    <s v="HZR"/>
    <s v="Hazer Group Limited"/>
    <x v="4"/>
  </r>
  <r>
    <x v="0"/>
    <s v="EAI"/>
    <s v="Ellerston Asian Investments Limited"/>
    <x v="29"/>
  </r>
  <r>
    <x v="0"/>
    <s v="JYC"/>
    <s v="Joyce Corporation Ltd"/>
    <x v="31"/>
  </r>
  <r>
    <x v="0"/>
    <s v="MAP"/>
    <s v="Microba Life Sciences Limited"/>
    <x v="30"/>
  </r>
  <r>
    <x v="0"/>
    <s v="DUG"/>
    <s v="Dug Technology Ltd"/>
    <x v="35"/>
  </r>
  <r>
    <x v="0"/>
    <s v="FCT"/>
    <s v="Firstwave Cloud Technology Limited"/>
    <x v="35"/>
  </r>
  <r>
    <x v="0"/>
    <s v="CD3"/>
    <s v="Cordish Dixon Private Equity Fund III"/>
    <x v="29"/>
  </r>
  <r>
    <x v="0"/>
    <s v="NXG"/>
    <s v="Nexgen Energy (Canada) Ltd"/>
    <x v="7"/>
  </r>
  <r>
    <x v="0"/>
    <s v="RYD"/>
    <s v="Ryder Capital Limited"/>
    <x v="29"/>
  </r>
  <r>
    <x v="0"/>
    <s v="PGL"/>
    <s v="Prospa Group Limited"/>
    <x v="29"/>
  </r>
  <r>
    <x v="0"/>
    <s v="NZK"/>
    <s v="New Zealand King Salmon Investments"/>
    <x v="33"/>
  </r>
  <r>
    <x v="0"/>
    <s v="BIS"/>
    <s v="Bisalloy Steel Group Limited"/>
    <x v="4"/>
  </r>
  <r>
    <x v="0"/>
    <s v="BLU"/>
    <s v="Blue Energy Limited"/>
    <x v="7"/>
  </r>
  <r>
    <x v="0"/>
    <s v="FDEM"/>
    <s v="Fidelity Global Demographics Fund (Managed Fund)"/>
    <x v="29"/>
  </r>
  <r>
    <x v="0"/>
    <s v="ACB"/>
    <s v="A-Cap Energy Limited"/>
    <x v="7"/>
  </r>
  <r>
    <x v="0"/>
    <s v="ADO"/>
    <s v="Anteotech Ltd"/>
    <x v="30"/>
  </r>
  <r>
    <x v="0"/>
    <s v="MME"/>
    <s v="Moneyme Limited"/>
    <x v="29"/>
  </r>
  <r>
    <x v="0"/>
    <s v="CYM"/>
    <s v="Cyprium Metals Limited"/>
    <x v="4"/>
  </r>
  <r>
    <x v="0"/>
    <s v="MCP"/>
    <s v="Mcpherson'S Limited"/>
    <x v="33"/>
  </r>
  <r>
    <x v="0"/>
    <s v="KGL"/>
    <s v="Kgl Resources Limited"/>
    <x v="4"/>
  </r>
  <r>
    <x v="0"/>
    <s v="SVY"/>
    <s v="Stavely Minerals Limited"/>
    <x v="4"/>
  </r>
  <r>
    <x v="0"/>
    <s v="EOS"/>
    <s v="Electro Optic Systems Holdings Limited"/>
    <x v="34"/>
  </r>
  <r>
    <x v="0"/>
    <s v="GDC"/>
    <s v="Global Data Centre Group"/>
    <x v="29"/>
  </r>
  <r>
    <x v="0"/>
    <s v="RGB"/>
    <s v="Russell Investments Australian Government Bond ETF"/>
    <x v="29"/>
  </r>
  <r>
    <x v="0"/>
    <s v="MNB"/>
    <s v="Minbos Resources Limited"/>
    <x v="4"/>
  </r>
  <r>
    <x v="0"/>
    <s v="CYG"/>
    <s v="Coventry Group Ltd"/>
    <x v="34"/>
  </r>
  <r>
    <x v="0"/>
    <s v="CSS"/>
    <s v="Clean Seas Tuna"/>
    <x v="33"/>
  </r>
  <r>
    <x v="0"/>
    <s v="TMH"/>
    <s v="The Market Herald Limited"/>
    <x v="32"/>
  </r>
  <r>
    <x v="0"/>
    <s v="PEX"/>
    <s v="Peel Mining Limited"/>
    <x v="4"/>
  </r>
  <r>
    <x v="0"/>
    <s v="IESG"/>
    <s v="iShares Core MSCI Australia ESG Leaders ETF"/>
    <x v="29"/>
  </r>
  <r>
    <x v="0"/>
    <s v="ACQ"/>
    <s v="Acorn Capital Investment Fund"/>
    <x v="29"/>
  </r>
  <r>
    <x v="0"/>
    <s v="BRB"/>
    <s v="Breaker Resources Nl"/>
    <x v="4"/>
  </r>
  <r>
    <x v="0"/>
    <s v="MAM"/>
    <s v="Microequities Asset Management Group"/>
    <x v="29"/>
  </r>
  <r>
    <x v="0"/>
    <s v="NRZ"/>
    <s v="Neurizer Ltd"/>
    <x v="4"/>
  </r>
  <r>
    <x v="0"/>
    <s v="MFB"/>
    <s v="My Food Bag Group Limited"/>
    <x v="33"/>
  </r>
  <r>
    <x v="0"/>
    <s v="NAM"/>
    <s v="Namoi Cotton Limited"/>
    <x v="34"/>
  </r>
  <r>
    <x v="0"/>
    <s v="MXI"/>
    <s v="Maxiparts Limited"/>
    <x v="34"/>
  </r>
  <r>
    <x v="0"/>
    <s v="KOV"/>
    <s v="Korvest Ltd"/>
    <x v="34"/>
  </r>
  <r>
    <x v="0"/>
    <s v="WZR"/>
    <s v="Wisr Limited"/>
    <x v="29"/>
  </r>
  <r>
    <x v="0"/>
    <s v="SLA"/>
    <s v="Silk Laser Australia Limited"/>
    <x v="30"/>
  </r>
  <r>
    <x v="0"/>
    <s v="ERD"/>
    <s v="Eroad Limited"/>
    <x v="35"/>
  </r>
  <r>
    <x v="0"/>
    <s v="DRX"/>
    <s v="Diatreme Resources"/>
    <x v="4"/>
  </r>
  <r>
    <x v="0"/>
    <s v="ATR"/>
    <s v="Astron Corporation Limited"/>
    <x v="4"/>
  </r>
  <r>
    <x v="0"/>
    <s v="NSC"/>
    <s v="NAOS Small Cap Opportunities Company"/>
    <x v="29"/>
  </r>
  <r>
    <x v="0"/>
    <s v="PLT"/>
    <s v="Plenti Group Limited"/>
    <x v="29"/>
  </r>
  <r>
    <x v="0"/>
    <s v="SPZ"/>
    <s v="Smart Parking Ltd"/>
    <x v="35"/>
  </r>
  <r>
    <x v="0"/>
    <s v="SNC"/>
    <s v="Sandon Capital Investments Limited"/>
    <x v="29"/>
  </r>
  <r>
    <x v="0"/>
    <s v="PH2DD"/>
    <s v="ASX:PH2DD"/>
    <x v="7"/>
  </r>
  <r>
    <x v="0"/>
    <s v="CRR"/>
    <s v="Critical Resources Limited"/>
    <x v="4"/>
  </r>
  <r>
    <x v="0"/>
    <s v="LBL"/>
    <s v="Laserbond Limited"/>
    <x v="34"/>
  </r>
  <r>
    <x v="0"/>
    <s v="SEMI"/>
    <s v="Global X Semiconductor ETF"/>
    <x v="29"/>
  </r>
  <r>
    <x v="0"/>
    <s v="DRA"/>
    <s v="Dra Global Limited"/>
    <x v="34"/>
  </r>
  <r>
    <x v="0"/>
    <s v="VVA"/>
    <s v="Viva Leisure Limited"/>
    <x v="31"/>
  </r>
  <r>
    <x v="0"/>
    <s v="AR1"/>
    <s v="Austral Resources Australia Ltd"/>
    <x v="4"/>
  </r>
  <r>
    <x v="0"/>
    <s v="PEK"/>
    <s v="Peak Rare Earths Limited"/>
    <x v="4"/>
  </r>
  <r>
    <x v="0"/>
    <s v="MTC"/>
    <s v="Metalstech Limited"/>
    <x v="4"/>
  </r>
  <r>
    <x v="0"/>
    <s v="PTG"/>
    <s v="Proptech Group Limited"/>
    <x v="35"/>
  </r>
  <r>
    <x v="0"/>
    <s v="CY5"/>
    <s v="Cygnus Gold Limited"/>
    <x v="4"/>
  </r>
  <r>
    <x v="0"/>
    <s v="INIF"/>
    <s v="Intelligent Investor Australian Equity Income Fund (Managed Fund)"/>
    <x v="29"/>
  </r>
  <r>
    <x v="0"/>
    <s v="NZO"/>
    <s v="New Zealand Oil &amp; Gas Ltd"/>
    <x v="7"/>
  </r>
  <r>
    <x v="0"/>
    <s v="TPD"/>
    <s v="Talon Energy Ltd"/>
    <x v="7"/>
  </r>
  <r>
    <x v="0"/>
    <s v="HIT"/>
    <s v="Hitech Group Australia Limited"/>
    <x v="34"/>
  </r>
  <r>
    <x v="0"/>
    <s v="MWY"/>
    <s v="Midway Limited"/>
    <x v="4"/>
  </r>
  <r>
    <x v="0"/>
    <s v="AMN"/>
    <s v="Agrimin Limited"/>
    <x v="4"/>
  </r>
  <r>
    <x v="0"/>
    <s v="CXM"/>
    <s v="Centrex Limited"/>
    <x v="4"/>
  </r>
  <r>
    <x v="0"/>
    <s v="GAP"/>
    <s v="Gale Pacific Limited"/>
    <x v="31"/>
  </r>
  <r>
    <x v="0"/>
    <s v="EMH"/>
    <s v="European Metals Holdings Limited"/>
    <x v="4"/>
  </r>
  <r>
    <x v="0"/>
    <s v="ACE"/>
    <s v="Acusensus Limited"/>
    <x v="35"/>
  </r>
  <r>
    <x v="0"/>
    <s v="1MC"/>
    <s v="Morella Corporation Limited"/>
    <x v="4"/>
  </r>
  <r>
    <x v="0"/>
    <s v="GGOV"/>
    <s v="BetaShares U.S. Treasury Bond 20+ Year ETF Currency Hedged"/>
    <x v="29"/>
  </r>
  <r>
    <x v="0"/>
    <s v="SRX"/>
    <s v="Sierra Rutile Holdings Limited"/>
    <x v="4"/>
  </r>
  <r>
    <x v="0"/>
    <s v="TWD"/>
    <s v="Tamawood Limited"/>
    <x v="31"/>
  </r>
  <r>
    <x v="0"/>
    <s v="MMM"/>
    <s v="Marley Spoon AG's"/>
    <x v="31"/>
  </r>
  <r>
    <x v="0"/>
    <s v="EVO"/>
    <s v="Embark Education Limited"/>
    <x v="31"/>
  </r>
  <r>
    <x v="0"/>
    <s v="ZNC"/>
    <s v="Zenith Minerals Limited"/>
    <x v="4"/>
  </r>
  <r>
    <x v="0"/>
    <s v="ZYUS"/>
    <s v="Global X S&amp;P 500 High Yield Low Volatility ETF"/>
    <x v="29"/>
  </r>
  <r>
    <x v="0"/>
    <s v="IRD"/>
    <s v="Iron Road Limited"/>
    <x v="4"/>
  </r>
  <r>
    <x v="0"/>
    <s v="GDA"/>
    <s v="Good Drinks Australia Ltd"/>
    <x v="33"/>
  </r>
  <r>
    <x v="0"/>
    <s v="STM"/>
    <s v="Sunstone Metals Limited"/>
    <x v="4"/>
  </r>
  <r>
    <x v="0"/>
    <s v="PTX"/>
    <s v="Prescient Therapeutics Limited"/>
    <x v="30"/>
  </r>
  <r>
    <x v="0"/>
    <s v="GCY"/>
    <s v="Gascoyne Resources Limited"/>
    <x v="4"/>
  </r>
  <r>
    <x v="0"/>
    <s v="AHL"/>
    <s v="Adrad Holdings Limited"/>
    <x v="31"/>
  </r>
  <r>
    <x v="0"/>
    <s v="MSV"/>
    <s v="Mitchell Services Limited"/>
    <x v="4"/>
  </r>
  <r>
    <x v="0"/>
    <s v="WIN"/>
    <s v="Widgie Nickel Limited"/>
    <x v="4"/>
  </r>
  <r>
    <x v="0"/>
    <s v="CE1"/>
    <s v="Calima Energy Limited"/>
    <x v="7"/>
  </r>
  <r>
    <x v="0"/>
    <s v="EOF"/>
    <s v="Ecofibre Limited"/>
    <x v="30"/>
  </r>
  <r>
    <x v="0"/>
    <s v="NTD"/>
    <s v="National Tyre &amp; Wheel Limited"/>
    <x v="31"/>
  </r>
  <r>
    <x v="0"/>
    <s v="FMS"/>
    <s v="Flinders Mines"/>
    <x v="4"/>
  </r>
  <r>
    <x v="0"/>
    <s v="TSI"/>
    <s v="Top Shelf International Holdings Ltd"/>
    <x v="33"/>
  </r>
  <r>
    <x v="0"/>
    <s v="SDV"/>
    <s v="SciDev Limited"/>
    <x v="4"/>
  </r>
  <r>
    <x v="0"/>
    <s v="VEE"/>
    <s v="Veem Limited"/>
    <x v="34"/>
  </r>
  <r>
    <x v="0"/>
    <s v="ORN"/>
    <s v="Orion Minerals Limited"/>
    <x v="4"/>
  </r>
  <r>
    <x v="0"/>
    <s v="TEK"/>
    <s v="Thorney Technologies Limited"/>
    <x v="7"/>
  </r>
  <r>
    <x v="0"/>
    <s v="VLS"/>
    <s v="Vita Life Sciences"/>
    <x v="30"/>
  </r>
  <r>
    <x v="0"/>
    <s v="BSX"/>
    <s v="Blackstone Minerals Limited"/>
    <x v="4"/>
  </r>
  <r>
    <x v="0"/>
    <s v="OCC"/>
    <s v="Orthocell Limited"/>
    <x v="30"/>
  </r>
  <r>
    <x v="0"/>
    <s v="EMN"/>
    <s v="Euro Manganese Inc"/>
    <x v="4"/>
  </r>
  <r>
    <x v="0"/>
    <s v="AZY"/>
    <s v="Antipa Minerals Limited"/>
    <x v="4"/>
  </r>
  <r>
    <x v="0"/>
    <s v="DVDY"/>
    <s v="VanEck Morningstar Australian Moat Income ETF"/>
    <x v="29"/>
  </r>
  <r>
    <x v="0"/>
    <s v="TMK"/>
    <s v="Tmk Energy Limited"/>
    <x v="7"/>
  </r>
  <r>
    <x v="0"/>
    <s v="HHR"/>
    <s v="Hartshead Resources Nl"/>
    <x v="7"/>
  </r>
  <r>
    <x v="0"/>
    <s v="MFD"/>
    <s v="Mayfield Childcare Limited"/>
    <x v="31"/>
  </r>
  <r>
    <x v="0"/>
    <s v="BLG"/>
    <s v="Bluglass Limited"/>
    <x v="35"/>
  </r>
  <r>
    <x v="0"/>
    <s v="RND"/>
    <s v="Rand Mining Limited"/>
    <x v="4"/>
  </r>
  <r>
    <x v="0"/>
    <s v="HGO"/>
    <s v="Hillgrove Resources Limited"/>
    <x v="4"/>
  </r>
  <r>
    <x v="0"/>
    <s v="MX1"/>
    <s v="Micro-X Limited"/>
    <x v="30"/>
  </r>
  <r>
    <x v="0"/>
    <s v="INES"/>
    <s v="Intelligent Investor Ethical Share Fund (Managed Fund)"/>
    <x v="29"/>
  </r>
  <r>
    <x v="0"/>
    <s v="TUL"/>
    <s v="Tulla Resources Plc"/>
    <x v="4"/>
  </r>
  <r>
    <x v="0"/>
    <s v="LSX"/>
    <s v="Lion Selection Group"/>
    <x v="29"/>
  </r>
  <r>
    <x v="0"/>
    <s v="CUP"/>
    <s v="Countplus Limited"/>
    <x v="34"/>
  </r>
  <r>
    <x v="0"/>
    <s v="EGL"/>
    <s v="The Environmental Group Limited"/>
    <x v="34"/>
  </r>
  <r>
    <x v="0"/>
    <s v="PCL"/>
    <s v="Pancontinental Energy Nl"/>
    <x v="7"/>
  </r>
  <r>
    <x v="0"/>
    <s v="ESTX"/>
    <s v="Global X EURO STOXX 50 ETF"/>
    <x v="29"/>
  </r>
  <r>
    <x v="0"/>
    <s v="SNAS"/>
    <s v="Global X Ultra Short Nasdaq 100 Hedge Fund"/>
    <x v="29"/>
  </r>
  <r>
    <x v="0"/>
    <s v="HJPN"/>
    <s v="BetaShares Japan ETF - Currency Hedged"/>
    <x v="29"/>
  </r>
  <r>
    <x v="0"/>
    <s v="SHM"/>
    <s v="Shriro Holdings Limited"/>
    <x v="31"/>
  </r>
  <r>
    <x v="0"/>
    <s v="ISLM"/>
    <s v="Hejaz Equities Fund (Managed Fund)"/>
    <x v="29"/>
  </r>
  <r>
    <x v="0"/>
    <s v="3DA"/>
    <s v="Amaero International Ltd"/>
    <x v="34"/>
  </r>
  <r>
    <x v="0"/>
    <s v="SGH"/>
    <s v="Slater &amp; Gordon Limited"/>
    <x v="31"/>
  </r>
  <r>
    <x v="0"/>
    <s v="IR1"/>
    <s v="Iris Metals Limited"/>
    <x v="4"/>
  </r>
  <r>
    <x v="0"/>
    <s v="WMC"/>
    <s v="Wiluna Mining Corporation Limited"/>
    <x v="4"/>
  </r>
  <r>
    <x v="0"/>
    <s v="ESPO"/>
    <s v="VanEck Video Gaming and Esports ETF"/>
    <x v="29"/>
  </r>
  <r>
    <x v="0"/>
    <s v="MBH"/>
    <s v="Maggie Beer Holdings Limited"/>
    <x v="33"/>
  </r>
  <r>
    <x v="0"/>
    <s v="TGN"/>
    <s v="Tungsten Mining Nl"/>
    <x v="4"/>
  </r>
  <r>
    <x v="0"/>
    <s v="CAN"/>
    <s v="Cann Group Limited"/>
    <x v="30"/>
  </r>
  <r>
    <x v="0"/>
    <s v="BMT"/>
    <s v="Beamtree Holdings Limited"/>
    <x v="30"/>
  </r>
  <r>
    <x v="0"/>
    <s v="KLL"/>
    <s v="Kalium Lakes Limited"/>
    <x v="4"/>
  </r>
  <r>
    <x v="0"/>
    <s v="EIQ"/>
    <s v="Echo IQ Limited"/>
    <x v="35"/>
  </r>
  <r>
    <x v="0"/>
    <s v="XTE"/>
    <s v="XTEK Limited"/>
    <x v="34"/>
  </r>
  <r>
    <x v="0"/>
    <s v="HLTH"/>
    <s v="VanEck Global Healthcare Leaders ETF"/>
    <x v="29"/>
  </r>
  <r>
    <x v="0"/>
    <s v="MI6"/>
    <s v="Minerals 260 Limited"/>
    <x v="4"/>
  </r>
  <r>
    <x v="0"/>
    <s v="VR1"/>
    <s v="Vection Technologies Ltd"/>
    <x v="35"/>
  </r>
  <r>
    <x v="0"/>
    <s v="ESK"/>
    <s v="Etherstack Plc"/>
    <x v="35"/>
  </r>
  <r>
    <x v="0"/>
    <s v="OIL"/>
    <s v="Optiscan Imaging Limited"/>
    <x v="30"/>
  </r>
  <r>
    <x v="0"/>
    <s v="LME"/>
    <s v="Limeade, Inc."/>
    <x v="35"/>
  </r>
  <r>
    <x v="0"/>
    <s v="EM2"/>
    <s v="Eagle Mountain Mining Limited"/>
    <x v="4"/>
  </r>
  <r>
    <x v="0"/>
    <s v="SEQ"/>
    <s v="Sequoia Financial Group Ltd"/>
    <x v="29"/>
  </r>
  <r>
    <x v="0"/>
    <s v="SB2"/>
    <s v="Salter Brothers Emerging Companies Limited"/>
    <x v="29"/>
  </r>
  <r>
    <x v="0"/>
    <s v="AQC"/>
    <s v="Australian Pacific Coal Limited"/>
    <x v="4"/>
  </r>
  <r>
    <x v="0"/>
    <s v="BBX"/>
    <s v="Bbx Minerals Limited"/>
    <x v="4"/>
  </r>
  <r>
    <x v="0"/>
    <s v="ICI"/>
    <s v="Icandy Interactive Limited"/>
    <x v="32"/>
  </r>
  <r>
    <x v="0"/>
    <s v="ECL"/>
    <s v="Excelsior Capital Limited"/>
    <x v="34"/>
  </r>
  <r>
    <x v="0"/>
    <s v="VEN"/>
    <s v="Vintage Energy Ltd"/>
    <x v="7"/>
  </r>
  <r>
    <x v="0"/>
    <s v="ZYAU"/>
    <s v="Global X S&amp;P/ASX 300 High Yield Plus ETF"/>
    <x v="29"/>
  </r>
  <r>
    <x v="0"/>
    <s v="AIM"/>
    <s v="Ai-Media Technologies Limited"/>
    <x v="34"/>
  </r>
  <r>
    <x v="0"/>
    <s v="KKO"/>
    <s v="Kinetiko Energy Ltd"/>
    <x v="7"/>
  </r>
  <r>
    <x v="0"/>
    <s v="FAR"/>
    <s v="Far Limited"/>
    <x v="7"/>
  </r>
  <r>
    <x v="0"/>
    <s v="DME"/>
    <s v="Dome Gold Mines"/>
    <x v="4"/>
  </r>
  <r>
    <x v="0"/>
    <s v="VRX"/>
    <s v="VRX Silica Ltd"/>
    <x v="4"/>
  </r>
  <r>
    <x v="0"/>
    <s v="NET"/>
    <s v="Netlinkz Limited"/>
    <x v="35"/>
  </r>
  <r>
    <x v="0"/>
    <s v="PRL"/>
    <s v="Province Resources Limited"/>
    <x v="4"/>
  </r>
  <r>
    <x v="0"/>
    <s v="ETM"/>
    <s v="Energy Transition Minerals Ltd"/>
    <x v="4"/>
  </r>
  <r>
    <x v="0"/>
    <s v="LOM"/>
    <s v="Lucapa Diamond Company"/>
    <x v="4"/>
  </r>
  <r>
    <x v="0"/>
    <s v="HGEN"/>
    <s v="Global X Hydrogen ETF"/>
    <x v="29"/>
  </r>
  <r>
    <x v="0"/>
    <s v="HNG"/>
    <s v="Hancock &amp; Gore Ltd"/>
    <x v="34"/>
  </r>
  <r>
    <x v="0"/>
    <s v="NXM"/>
    <s v="Nexus Minerals Limited"/>
    <x v="4"/>
  </r>
  <r>
    <x v="0"/>
    <s v="AVC"/>
    <s v="Auctus Investment Group Limited"/>
    <x v="29"/>
  </r>
  <r>
    <x v="0"/>
    <s v="MCL"/>
    <s v="Mighty Craft Limited"/>
    <x v="31"/>
  </r>
  <r>
    <x v="0"/>
    <s v="RKN"/>
    <s v="Reckon Limited"/>
    <x v="35"/>
  </r>
  <r>
    <x v="0"/>
    <s v="DBF"/>
    <s v="Duxton Farms Ltd"/>
    <x v="33"/>
  </r>
  <r>
    <x v="0"/>
    <s v="AESG"/>
    <s v="iShares Global Aggregate Bond ESG (AUD Hedged) ETF"/>
    <x v="29"/>
  </r>
  <r>
    <x v="0"/>
    <s v="VEFI"/>
    <s v="Vanguard Ethically Conscious Global Aggregate Bond Index Hedged ETF"/>
    <x v="29"/>
  </r>
  <r>
    <x v="0"/>
    <s v="FYI"/>
    <s v="Fyi Resources Limited"/>
    <x v="4"/>
  </r>
  <r>
    <x v="0"/>
    <s v="AXN"/>
    <s v="Alliance Nickel Limited"/>
    <x v="4"/>
  </r>
  <r>
    <x v="0"/>
    <s v="ZEO"/>
    <s v="Zeotech Limited"/>
    <x v="4"/>
  </r>
  <r>
    <x v="0"/>
    <s v="TMT"/>
    <s v="Technology Metals Australia Limited"/>
    <x v="4"/>
  </r>
  <r>
    <x v="0"/>
    <s v="DNA"/>
    <s v="Donaco International Limited"/>
    <x v="31"/>
  </r>
  <r>
    <x v="0"/>
    <s v="ENR"/>
    <s v="Encounter Resources Limited"/>
    <x v="4"/>
  </r>
  <r>
    <x v="0"/>
    <s v="MEA"/>
    <s v="Mcgrath Limited"/>
    <x v="16"/>
  </r>
  <r>
    <x v="0"/>
    <s v="PH2"/>
    <s v="Pure Hydrogen Corporation Limited"/>
    <x v="7"/>
  </r>
  <r>
    <x v="0"/>
    <s v="FSG"/>
    <s v="Field Solutions Holdings Limited"/>
    <x v="32"/>
  </r>
  <r>
    <x v="0"/>
    <s v="MMI"/>
    <s v="Metro Mining Limited"/>
    <x v="4"/>
  </r>
  <r>
    <x v="0"/>
    <s v="BOT"/>
    <s v="Botanix Pharmaceuticals Limited"/>
    <x v="30"/>
  </r>
  <r>
    <x v="0"/>
    <s v="NGY"/>
    <s v="Nuenergy Gas Limited"/>
    <x v="7"/>
  </r>
  <r>
    <x v="0"/>
    <s v="SGQ"/>
    <s v="St George Mining Limited"/>
    <x v="4"/>
  </r>
  <r>
    <x v="0"/>
    <s v="UBI"/>
    <s v="Universal Biosensors Inc"/>
    <x v="30"/>
  </r>
  <r>
    <x v="0"/>
    <s v="INF"/>
    <s v="Infinity Lithium Corporation Limited"/>
    <x v="4"/>
  </r>
  <r>
    <x v="0"/>
    <s v="GTG"/>
    <s v="Genetic Technologies Limited"/>
    <x v="30"/>
  </r>
  <r>
    <x v="0"/>
    <s v="GEN"/>
    <s v="Genmin Limited"/>
    <x v="4"/>
  </r>
  <r>
    <x v="0"/>
    <s v="EQR"/>
    <s v="Eq Resources Limited"/>
    <x v="4"/>
  </r>
  <r>
    <x v="0"/>
    <s v="HIO"/>
    <s v="Hawsons Iron Limited"/>
    <x v="4"/>
  </r>
  <r>
    <x v="0"/>
    <s v="NOV"/>
    <s v="Novatti Group Limited"/>
    <x v="35"/>
  </r>
  <r>
    <x v="0"/>
    <s v="QFN"/>
    <s v="BetaShares Australian Financials Sector ETF"/>
    <x v="29"/>
  </r>
  <r>
    <x v="0"/>
    <s v="ONE"/>
    <s v="Oneview Healthcare Plc"/>
    <x v="30"/>
  </r>
  <r>
    <x v="0"/>
    <s v="TVL"/>
    <s v="Touch Ventures Limited"/>
    <x v="29"/>
  </r>
  <r>
    <x v="0"/>
    <s v="PAB"/>
    <s v="Patrys Limited"/>
    <x v="30"/>
  </r>
  <r>
    <x v="0"/>
    <s v="HMY"/>
    <s v="Harmoney Corp Limited"/>
    <x v="29"/>
  </r>
  <r>
    <x v="0"/>
    <s v="GROW"/>
    <s v="Schroder Real Return (Managed Fund)"/>
    <x v="29"/>
  </r>
  <r>
    <x v="0"/>
    <s v="BNKS"/>
    <s v="BetaShares Global Banks ETF Currency Hedged"/>
    <x v="29"/>
  </r>
  <r>
    <x v="0"/>
    <s v="STG"/>
    <s v="Straker Translations Limited"/>
    <x v="34"/>
  </r>
  <r>
    <x v="0"/>
    <s v="TRY"/>
    <s v="Troy Resources Limited"/>
    <x v="4"/>
  </r>
  <r>
    <x v="0"/>
    <s v="BRU"/>
    <s v="Buru Energy Limited"/>
    <x v="7"/>
  </r>
  <r>
    <x v="0"/>
    <s v="MNRS"/>
    <s v="BetaShares Global Gold Miners ETF - Currency Hedged"/>
    <x v="29"/>
  </r>
  <r>
    <x v="0"/>
    <s v="RINC"/>
    <s v="BetaShares Martin Currie Real Income Fund (managed fund)"/>
    <x v="29"/>
  </r>
  <r>
    <x v="0"/>
    <s v="LIS"/>
    <s v="Li-S Energy Limited"/>
    <x v="34"/>
  </r>
  <r>
    <x v="0"/>
    <s v="BBT"/>
    <s v="BlueBet Holdings Limited"/>
    <x v="31"/>
  </r>
  <r>
    <x v="0"/>
    <s v="MEK"/>
    <s v="Meeka Metals Limited"/>
    <x v="4"/>
  </r>
  <r>
    <x v="0"/>
    <s v="AKL"/>
    <s v="Auckland Real Estate Trust"/>
    <x v="16"/>
  </r>
  <r>
    <x v="0"/>
    <s v="PPG"/>
    <s v="Pro-Pac Packaging Limited"/>
    <x v="4"/>
  </r>
  <r>
    <x v="0"/>
    <s v="VAN"/>
    <s v="Vango Mining Limited"/>
    <x v="4"/>
  </r>
  <r>
    <x v="0"/>
    <s v="PTL"/>
    <s v="Pental Limited"/>
    <x v="33"/>
  </r>
  <r>
    <x v="0"/>
    <s v="WAK"/>
    <s v="Wa Kaolin Limited"/>
    <x v="4"/>
  </r>
  <r>
    <x v="0"/>
    <s v="WKT"/>
    <s v="Walkabout Resources Limited"/>
    <x v="4"/>
  </r>
  <r>
    <x v="0"/>
    <s v="TIP"/>
    <s v="Teaminvest Private Group Limited"/>
    <x v="29"/>
  </r>
  <r>
    <x v="0"/>
    <s v="GLL"/>
    <s v="Galilee Energy Limited"/>
    <x v="7"/>
  </r>
  <r>
    <x v="0"/>
    <s v="HMX"/>
    <s v="Hammer Metals"/>
    <x v="4"/>
  </r>
  <r>
    <x v="0"/>
    <s v="MOGL"/>
    <s v="Montaka Global Long Only Equites Fund (Managed Fund)"/>
    <x v="29"/>
  </r>
  <r>
    <x v="0"/>
    <s v="FML"/>
    <s v="Focus Minerals Limited"/>
    <x v="4"/>
  </r>
  <r>
    <x v="0"/>
    <s v="BRK"/>
    <s v="Brookside Energy Limited"/>
    <x v="7"/>
  </r>
  <r>
    <x v="0"/>
    <s v="WA1"/>
    <s v="Wa1 Resources Ltd"/>
    <x v="4"/>
  </r>
  <r>
    <x v="0"/>
    <s v="RLT"/>
    <s v="Renergen Limited"/>
    <x v="7"/>
  </r>
  <r>
    <x v="0"/>
    <s v="BOL"/>
    <s v="Boom Logistics"/>
    <x v="34"/>
  </r>
  <r>
    <x v="0"/>
    <s v="CD2"/>
    <s v="Cordish Dixon Private Equity Fund II"/>
    <x v="29"/>
  </r>
  <r>
    <x v="0"/>
    <s v="AKG"/>
    <s v="Academies Australasia"/>
    <x v="31"/>
  </r>
  <r>
    <x v="0"/>
    <s v="4DS"/>
    <s v="4Ds Memory Limited"/>
    <x v="35"/>
  </r>
  <r>
    <x v="0"/>
    <s v="GRV"/>
    <s v="Greenvale Energy Limited"/>
    <x v="7"/>
  </r>
  <r>
    <x v="0"/>
    <s v="PRT"/>
    <s v="Prt Company Limited"/>
    <x v="32"/>
  </r>
  <r>
    <x v="0"/>
    <s v="IIQ"/>
    <s v="Inoviq Ltd"/>
    <x v="30"/>
  </r>
  <r>
    <x v="0"/>
    <s v="CAY"/>
    <s v="Canyon Resources Limited"/>
    <x v="4"/>
  </r>
  <r>
    <x v="0"/>
    <s v="ELT"/>
    <s v="Elementos Limited"/>
    <x v="4"/>
  </r>
  <r>
    <x v="0"/>
    <s v="SEG"/>
    <s v="Sports Entertainment Group Limited"/>
    <x v="32"/>
  </r>
  <r>
    <x v="0"/>
    <s v="AVA"/>
    <s v="Ava Risk Group Limited"/>
    <x v="35"/>
  </r>
  <r>
    <x v="0"/>
    <s v="NTI"/>
    <s v="Neurotech International Limited"/>
    <x v="30"/>
  </r>
  <r>
    <x v="0"/>
    <s v="CRYP"/>
    <s v="BetaShares Crypto Innovators ETF"/>
    <x v="29"/>
  </r>
  <r>
    <x v="0"/>
    <s v="SXG"/>
    <s v="Southern Cross Gold Ltd"/>
    <x v="4"/>
  </r>
  <r>
    <x v="0"/>
    <s v="WAA"/>
    <s v="Wam Active Limited"/>
    <x v="29"/>
  </r>
  <r>
    <x v="0"/>
    <s v="PSC"/>
    <s v="Prospect Resources Limited"/>
    <x v="4"/>
  </r>
  <r>
    <x v="0"/>
    <s v="RFT"/>
    <s v="Rectifier Technologies Ltd"/>
    <x v="34"/>
  </r>
  <r>
    <x v="0"/>
    <s v="TYX"/>
    <s v="Tyranna Resources Limited"/>
    <x v="4"/>
  </r>
  <r>
    <x v="0"/>
    <s v="TI1"/>
    <s v="Tombador Iron Limited"/>
    <x v="4"/>
  </r>
  <r>
    <x v="0"/>
    <s v="FGR"/>
    <s v="First Graphene Limited"/>
    <x v="4"/>
  </r>
  <r>
    <x v="0"/>
    <s v="OEL"/>
    <s v="Otto Energy Limited"/>
    <x v="7"/>
  </r>
  <r>
    <x v="0"/>
    <s v="MLG"/>
    <s v="Mlg Oz Limited"/>
    <x v="4"/>
  </r>
  <r>
    <x v="0"/>
    <s v="ANP"/>
    <s v="Antisense Therapeutics Limited"/>
    <x v="30"/>
  </r>
  <r>
    <x v="0"/>
    <s v="IVR"/>
    <s v="Investigator Resources Limited"/>
    <x v="4"/>
  </r>
  <r>
    <x v="0"/>
    <s v="APW"/>
    <s v="Aims Property Securities Fund"/>
    <x v="16"/>
  </r>
  <r>
    <x v="0"/>
    <s v="LIT"/>
    <s v="Lithium Australia Limited"/>
    <x v="4"/>
  </r>
  <r>
    <x v="0"/>
    <s v="S2R"/>
    <s v="S2 Resources Ltd"/>
    <x v="4"/>
  </r>
  <r>
    <x v="0"/>
    <s v="USQ"/>
    <s v="Us Student Housing Reit"/>
    <x v="16"/>
  </r>
  <r>
    <x v="0"/>
    <s v="CTP"/>
    <s v="Central Petroleum"/>
    <x v="7"/>
  </r>
  <r>
    <x v="0"/>
    <s v="FEG"/>
    <s v="Far East Gold Ltd"/>
    <x v="4"/>
  </r>
  <r>
    <x v="0"/>
    <s v="HTG"/>
    <s v="Harvest Technology Group Limited"/>
    <x v="35"/>
  </r>
  <r>
    <x v="0"/>
    <s v="AE1"/>
    <s v="Aerison Group Ltd"/>
    <x v="34"/>
  </r>
  <r>
    <x v="0"/>
    <s v="EPY"/>
    <s v="Earlypay Ltd"/>
    <x v="29"/>
  </r>
  <r>
    <x v="0"/>
    <s v="CHZ"/>
    <s v="Chesser Resources Limited"/>
    <x v="4"/>
  </r>
  <r>
    <x v="0"/>
    <s v="BBC"/>
    <s v="Bnk Banking Corporation Limited"/>
    <x v="29"/>
  </r>
  <r>
    <x v="0"/>
    <s v="AMX"/>
    <s v="Aerometrex Limited"/>
    <x v="34"/>
  </r>
  <r>
    <x v="0"/>
    <s v="WSP"/>
    <s v="Whispir Limited"/>
    <x v="35"/>
  </r>
  <r>
    <x v="0"/>
    <s v="ADA"/>
    <s v="Adacel Technologies Limited"/>
    <x v="35"/>
  </r>
  <r>
    <x v="0"/>
    <s v="SSL"/>
    <s v="Sietel Limited"/>
    <x v="16"/>
  </r>
  <r>
    <x v="0"/>
    <s v="BFC"/>
    <s v="Beston Global Food Company"/>
    <x v="33"/>
  </r>
  <r>
    <x v="0"/>
    <s v="XF1"/>
    <s v="Xref Limited"/>
    <x v="35"/>
  </r>
  <r>
    <x v="0"/>
    <s v="KIN"/>
    <s v="Kin Mining Nl"/>
    <x v="4"/>
  </r>
  <r>
    <x v="0"/>
    <s v="TON"/>
    <s v="Triton Minerals Limited"/>
    <x v="4"/>
  </r>
  <r>
    <x v="0"/>
    <s v="EMD"/>
    <s v="Emyria Limited"/>
    <x v="30"/>
  </r>
  <r>
    <x v="0"/>
    <s v="NCC"/>
    <s v="NAOS Emerging Opportunities Company"/>
    <x v="29"/>
  </r>
  <r>
    <x v="0"/>
    <s v="LEL"/>
    <s v="Lithium Energy Limited"/>
    <x v="4"/>
  </r>
  <r>
    <x v="0"/>
    <s v="ATS"/>
    <s v="Australis Oil &amp; Gas Ltd"/>
    <x v="7"/>
  </r>
  <r>
    <x v="0"/>
    <s v="SOR"/>
    <s v="Strategic Elements Ltd"/>
    <x v="29"/>
  </r>
  <r>
    <x v="0"/>
    <s v="NML"/>
    <s v="Navarre Minerals"/>
    <x v="4"/>
  </r>
  <r>
    <x v="0"/>
    <s v="IBC"/>
    <s v="Ironbark Capital Limited"/>
    <x v="29"/>
  </r>
  <r>
    <x v="0"/>
    <s v="AUMF"/>
    <s v="iShares Edge MSCI Australia Multifactor ETF"/>
    <x v="29"/>
  </r>
  <r>
    <x v="0"/>
    <s v="DGR"/>
    <s v="Dgr Global Limited"/>
    <x v="4"/>
  </r>
  <r>
    <x v="0"/>
    <s v="BNL"/>
    <s v="Blue Star Helium Limited"/>
    <x v="7"/>
  </r>
  <r>
    <x v="0"/>
    <s v="LVH"/>
    <s v="Livehire Limited"/>
    <x v="35"/>
  </r>
  <r>
    <x v="0"/>
    <s v="CLDD"/>
    <s v="BetaShares Cloud Computing ETF"/>
    <x v="29"/>
  </r>
  <r>
    <x v="0"/>
    <s v="SMN"/>
    <s v="Structural Monitoring Systems Plc"/>
    <x v="35"/>
  </r>
  <r>
    <x v="0"/>
    <s v="PAM"/>
    <s v="Pan Asia Metals Limited"/>
    <x v="4"/>
  </r>
  <r>
    <x v="0"/>
    <s v="KRM"/>
    <s v="Kingsrose Mining"/>
    <x v="4"/>
  </r>
  <r>
    <x v="0"/>
    <s v="MRL"/>
    <s v="Mayur Resources Limited"/>
    <x v="4"/>
  </r>
  <r>
    <x v="0"/>
    <s v="NC1"/>
    <s v="Nico Resources Limited"/>
    <x v="4"/>
  </r>
  <r>
    <x v="0"/>
    <s v="MPA"/>
    <s v="Mad Paws Holdings Limited"/>
    <x v="31"/>
  </r>
  <r>
    <x v="0"/>
    <s v="TOE"/>
    <s v="Toro Energy Limited"/>
    <x v="7"/>
  </r>
  <r>
    <x v="0"/>
    <s v="STP"/>
    <s v="Step One Clothing Limited"/>
    <x v="31"/>
  </r>
  <r>
    <x v="0"/>
    <s v="STK"/>
    <s v="Strickland Metals Limited"/>
    <x v="4"/>
  </r>
  <r>
    <x v="0"/>
    <s v="GAS"/>
    <s v="State Gas Limited"/>
    <x v="7"/>
  </r>
  <r>
    <x v="0"/>
    <s v="CZR"/>
    <s v="Czr Resources Ltd"/>
    <x v="4"/>
  </r>
  <r>
    <x v="0"/>
    <s v="XTC"/>
    <s v="Xantippe Resources Limited"/>
    <x v="4"/>
  </r>
  <r>
    <x v="0"/>
    <s v="IVX"/>
    <s v="Invion Limited"/>
    <x v="30"/>
  </r>
  <r>
    <x v="0"/>
    <s v="RMY"/>
    <s v="Rma Global Limited"/>
    <x v="32"/>
  </r>
  <r>
    <x v="0"/>
    <s v="WRLD"/>
    <s v="BetaShares Managed Risk Global Share Fund (managed fund)"/>
    <x v="29"/>
  </r>
  <r>
    <x v="0"/>
    <s v="MEC"/>
    <s v="Morphic Ethical Equities Fund"/>
    <x v="29"/>
  </r>
  <r>
    <x v="0"/>
    <s v="DZZF"/>
    <s v="BetaShares Ethical Diversified High Growth ETF"/>
    <x v="29"/>
  </r>
  <r>
    <x v="0"/>
    <s v="AAR"/>
    <s v="Astral Resources Nl"/>
    <x v="4"/>
  </r>
  <r>
    <x v="0"/>
    <s v="AVD"/>
    <s v="Avada Group Limited"/>
    <x v="34"/>
  </r>
  <r>
    <x v="0"/>
    <s v="BEAR"/>
    <s v="BetaShares Australian Equities Bear Hedge Fund"/>
    <x v="29"/>
  </r>
  <r>
    <x v="0"/>
    <s v="PFG"/>
    <s v="Prime Financial"/>
    <x v="29"/>
  </r>
  <r>
    <x v="0"/>
    <s v="5GG"/>
    <s v="Pentanet Limited"/>
    <x v="32"/>
  </r>
  <r>
    <x v="0"/>
    <s v="BWX"/>
    <s v="Bwx Limited"/>
    <x v="33"/>
  </r>
  <r>
    <x v="0"/>
    <s v="EBG"/>
    <s v="Eumundi Group Limited"/>
    <x v="31"/>
  </r>
  <r>
    <x v="0"/>
    <s v="BML"/>
    <s v="Boab Metals Limited"/>
    <x v="4"/>
  </r>
  <r>
    <x v="0"/>
    <s v="TAM"/>
    <s v="Tanami Gold Nl"/>
    <x v="4"/>
  </r>
  <r>
    <x v="0"/>
    <s v="LGP"/>
    <s v="Little Green Pharma"/>
    <x v="30"/>
  </r>
  <r>
    <x v="0"/>
    <s v="WCG"/>
    <s v="Webcentral Limited"/>
    <x v="35"/>
  </r>
  <r>
    <x v="0"/>
    <s v="SWP"/>
    <s v="Swoop Holdings Limited"/>
    <x v="32"/>
  </r>
  <r>
    <x v="0"/>
    <s v="CLU"/>
    <s v="Cluey Ltd"/>
    <x v="31"/>
  </r>
  <r>
    <x v="0"/>
    <s v="SFG"/>
    <s v="Seafarms Group Limited"/>
    <x v="33"/>
  </r>
  <r>
    <x v="0"/>
    <s v="SES"/>
    <s v="SECOS Group Limited"/>
    <x v="4"/>
  </r>
  <r>
    <x v="0"/>
    <s v="EV1"/>
    <s v="Evolution Energy Minerals Limited"/>
    <x v="4"/>
  </r>
  <r>
    <x v="0"/>
    <s v="VRS"/>
    <s v="Veris Limited"/>
    <x v="34"/>
  </r>
  <r>
    <x v="0"/>
    <s v="ELS"/>
    <s v="Elsight Limited"/>
    <x v="35"/>
  </r>
  <r>
    <x v="0"/>
    <s v="RSM"/>
    <s v="Russell Investments Australian Semi-Government Bond ETF"/>
    <x v="29"/>
  </r>
  <r>
    <x v="0"/>
    <s v="MKR"/>
    <s v="Manuka Resources Limited"/>
    <x v="4"/>
  </r>
  <r>
    <x v="0"/>
    <s v="RZI"/>
    <s v="Raiz Invest Limited"/>
    <x v="29"/>
  </r>
  <r>
    <x v="0"/>
    <s v="MEU"/>
    <s v="Marmota Limited"/>
    <x v="7"/>
  </r>
  <r>
    <x v="0"/>
    <s v="MVS"/>
    <s v="Vaneck Vectors Small Companies Masters ETF"/>
    <x v="29"/>
  </r>
  <r>
    <x v="0"/>
    <s v="FSI"/>
    <s v="Flagship Investments"/>
    <x v="29"/>
  </r>
  <r>
    <x v="0"/>
    <s v="CAF"/>
    <s v="Centrepoint Alliance"/>
    <x v="29"/>
  </r>
  <r>
    <x v="0"/>
    <s v="TGA"/>
    <s v="Thorn Group Limited"/>
    <x v="31"/>
  </r>
  <r>
    <x v="0"/>
    <s v="IHEB"/>
    <s v="iShares JP Morgan USD Emerging Mkt Bnd AUD Hdg ETF"/>
    <x v="29"/>
  </r>
  <r>
    <x v="0"/>
    <s v="CURE"/>
    <s v="Global X S&amp;P Biotech ETF"/>
    <x v="29"/>
  </r>
  <r>
    <x v="0"/>
    <s v="CUE"/>
    <s v="Cue Energy Resources"/>
    <x v="7"/>
  </r>
  <r>
    <x v="0"/>
    <s v="LKO"/>
    <s v="Lakes Blue Energy Nl"/>
    <x v="7"/>
  </r>
  <r>
    <x v="0"/>
    <s v="GW1"/>
    <s v="Greenwing Resources Ltd"/>
    <x v="4"/>
  </r>
  <r>
    <x v="0"/>
    <s v="TZN"/>
    <s v="Terramin Australia"/>
    <x v="4"/>
  </r>
  <r>
    <x v="0"/>
    <s v="VRC"/>
    <s v="Volt Resources Limited"/>
    <x v="4"/>
  </r>
  <r>
    <x v="0"/>
    <s v="HNR"/>
    <s v="Hannans Ltd"/>
    <x v="4"/>
  </r>
  <r>
    <x v="0"/>
    <s v="ASP"/>
    <s v="Aspermont Limited"/>
    <x v="32"/>
  </r>
  <r>
    <x v="0"/>
    <s v="RTG"/>
    <s v="RTG Mining"/>
    <x v="4"/>
  </r>
  <r>
    <x v="0"/>
    <s v="VMS"/>
    <s v="Venture Minerals Limited"/>
    <x v="4"/>
  </r>
  <r>
    <x v="0"/>
    <s v="MOZ"/>
    <s v="Mosaic Brands Limited"/>
    <x v="31"/>
  </r>
  <r>
    <x v="0"/>
    <s v="SPX"/>
    <s v="Spenda Limited"/>
    <x v="35"/>
  </r>
  <r>
    <x v="0"/>
    <s v="CPV"/>
    <s v="Clearvue Technologies Limited"/>
    <x v="34"/>
  </r>
  <r>
    <x v="0"/>
    <s v="BNO"/>
    <s v="Bionomics Limited"/>
    <x v="30"/>
  </r>
  <r>
    <x v="0"/>
    <s v="OPY"/>
    <s v="Openpay Group Ltd"/>
    <x v="29"/>
  </r>
  <r>
    <x v="0"/>
    <s v="ICOR"/>
    <s v="iShares Core Corporate Bond ETF"/>
    <x v="29"/>
  </r>
  <r>
    <x v="0"/>
    <s v="CPN"/>
    <s v="Caspin Resources Limited"/>
    <x v="4"/>
  </r>
  <r>
    <x v="0"/>
    <s v="MRC"/>
    <s v="Mineral Commodities Ltd"/>
    <x v="4"/>
  </r>
  <r>
    <x v="0"/>
    <s v="XAM"/>
    <s v="Xanadu Mines"/>
    <x v="4"/>
  </r>
  <r>
    <x v="0"/>
    <s v="PPL"/>
    <s v="Pureprofile Limited"/>
    <x v="32"/>
  </r>
  <r>
    <x v="0"/>
    <s v="CYP"/>
    <s v="Cynata Therapeutics Limited"/>
    <x v="30"/>
  </r>
  <r>
    <x v="0"/>
    <s v="DXB"/>
    <s v="Dimerix Limited"/>
    <x v="30"/>
  </r>
  <r>
    <x v="0"/>
    <s v="AME"/>
    <s v="Alto Metals Limited"/>
    <x v="4"/>
  </r>
  <r>
    <x v="0"/>
    <s v="FFI"/>
    <s v="Ffi Holdings Limited"/>
    <x v="33"/>
  </r>
  <r>
    <x v="0"/>
    <s v="DDB"/>
    <s v="Dynamic Group Holdings Limited"/>
    <x v="34"/>
  </r>
  <r>
    <x v="0"/>
    <s v="CDX"/>
    <s v="Cardiex Limited"/>
    <x v="30"/>
  </r>
  <r>
    <x v="0"/>
    <s v="PRO"/>
    <s v="Prophecy International"/>
    <x v="35"/>
  </r>
  <r>
    <x v="0"/>
    <s v="BKG"/>
    <s v="Booktopia Group Limited"/>
    <x v="31"/>
  </r>
  <r>
    <x v="0"/>
    <s v="CBE"/>
    <s v="Cobre Limited"/>
    <x v="4"/>
  </r>
  <r>
    <x v="0"/>
    <s v="POD"/>
    <s v="Podium Minerals Limited"/>
    <x v="4"/>
  </r>
  <r>
    <x v="0"/>
    <s v="VR8"/>
    <s v="Vanadium Resources Limited"/>
    <x v="4"/>
  </r>
  <r>
    <x v="0"/>
    <s v="KME"/>
    <s v="Kip Mcgrath Education Centres Limited"/>
    <x v="31"/>
  </r>
  <r>
    <x v="0"/>
    <s v="TGM"/>
    <s v="Theta Gold Mines Limited"/>
    <x v="4"/>
  </r>
  <r>
    <x v="0"/>
    <s v="KAI"/>
    <s v="Kairos Minerals Limited"/>
    <x v="4"/>
  </r>
  <r>
    <x v="0"/>
    <s v="ST1"/>
    <s v="Spirit Technology Solutions Ltd"/>
    <x v="32"/>
  </r>
  <r>
    <x v="0"/>
    <s v="SIO"/>
    <s v="Simonds Group Limited"/>
    <x v="31"/>
  </r>
  <r>
    <x v="0"/>
    <s v="RMI"/>
    <s v="Resource Mining Corporation"/>
    <x v="4"/>
  </r>
  <r>
    <x v="0"/>
    <s v="ERM"/>
    <s v="Emmerson Resources Limited"/>
    <x v="4"/>
  </r>
  <r>
    <x v="0"/>
    <s v="JGH"/>
    <s v="Jade Gas Holdings Limited"/>
    <x v="7"/>
  </r>
  <r>
    <x v="0"/>
    <s v="NOU"/>
    <s v="Noumi Limited"/>
    <x v="33"/>
  </r>
  <r>
    <x v="0"/>
    <s v="CNR"/>
    <s v="Cannon Resources Limited"/>
    <x v="4"/>
  </r>
  <r>
    <x v="0"/>
    <s v="SNS"/>
    <s v="Sensen Networks Limited"/>
    <x v="35"/>
  </r>
  <r>
    <x v="0"/>
    <s v="OSL"/>
    <s v="Oncosil Medical Ltd"/>
    <x v="30"/>
  </r>
  <r>
    <x v="0"/>
    <s v="DKM"/>
    <s v="Duketon Mining Limited"/>
    <x v="4"/>
  </r>
  <r>
    <x v="0"/>
    <s v="SWF"/>
    <s v="Selfwealth Limited"/>
    <x v="29"/>
  </r>
  <r>
    <x v="0"/>
    <s v="SPN"/>
    <s v="Sparc Technologies Limited"/>
    <x v="4"/>
  </r>
  <r>
    <x v="0"/>
    <s v="EPM"/>
    <s v="Eclipse Metals Ltd"/>
    <x v="7"/>
  </r>
  <r>
    <x v="0"/>
    <s v="HRN"/>
    <s v="Horizon Gold Limited"/>
    <x v="4"/>
  </r>
  <r>
    <x v="0"/>
    <s v="PXS"/>
    <s v="Pharmaxis Ltd"/>
    <x v="30"/>
  </r>
  <r>
    <x v="0"/>
    <s v="8VI"/>
    <s v="8Vi Holdings Limited"/>
    <x v="31"/>
  </r>
  <r>
    <x v="0"/>
    <s v="QXR"/>
    <s v="Qx Resources Limited"/>
    <x v="4"/>
  </r>
  <r>
    <x v="0"/>
    <s v="QSML"/>
    <s v="Vaneck Vectors MSCI Inter Small Companies Qual ETF"/>
    <x v="29"/>
  </r>
  <r>
    <x v="0"/>
    <s v="YOJ"/>
    <s v="Yojee Limited"/>
    <x v="35"/>
  </r>
  <r>
    <x v="0"/>
    <s v="JPR"/>
    <s v="Jupiter Energy Limited"/>
    <x v="7"/>
  </r>
  <r>
    <x v="0"/>
    <s v="GGE"/>
    <s v="Grand Gulf Energy Limited"/>
    <x v="7"/>
  </r>
  <r>
    <x v="0"/>
    <s v="GBE"/>
    <s v="Globe Metals &amp; Mining Limited"/>
    <x v="4"/>
  </r>
  <r>
    <x v="0"/>
    <s v="INV"/>
    <s v="Investsmart Group Limited"/>
    <x v="29"/>
  </r>
  <r>
    <x v="0"/>
    <s v="AIQ"/>
    <s v="Alternative Investment Trust"/>
    <x v="29"/>
  </r>
  <r>
    <x v="0"/>
    <s v="E200"/>
    <s v="SPDR S&amp;P/ASX ESG 200 FUND"/>
    <x v="29"/>
  </r>
  <r>
    <x v="0"/>
    <s v="FAL"/>
    <s v="Falcon Metals Limited"/>
    <x v="4"/>
  </r>
  <r>
    <x v="0"/>
    <s v="IAM"/>
    <s v="Income Asset Management Group Limited"/>
    <x v="29"/>
  </r>
  <r>
    <x v="0"/>
    <s v="IXC"/>
    <s v="Invex Therapeutics Limited"/>
    <x v="30"/>
  </r>
  <r>
    <x v="0"/>
    <s v="HRZ"/>
    <s v="Horizon Minerals Limited"/>
    <x v="4"/>
  </r>
  <r>
    <x v="0"/>
    <s v="ITM"/>
    <s v="Itech Minerals Ltd"/>
    <x v="4"/>
  </r>
  <r>
    <x v="0"/>
    <s v="KSN"/>
    <s v="Kingston Resources Limited"/>
    <x v="4"/>
  </r>
  <r>
    <x v="0"/>
    <s v="RSH"/>
    <s v="Respiri Limited"/>
    <x v="30"/>
  </r>
  <r>
    <x v="0"/>
    <s v="RXL"/>
    <s v="Rox Resources Limited"/>
    <x v="4"/>
  </r>
  <r>
    <x v="0"/>
    <s v="MCE"/>
    <s v="Matrix Composites &amp; Engineering Ltd"/>
    <x v="7"/>
  </r>
  <r>
    <x v="0"/>
    <s v="EDC"/>
    <s v="Eildon Capital Limited"/>
    <x v="29"/>
  </r>
  <r>
    <x v="0"/>
    <s v="MRR"/>
    <s v="Minrex Resources Limited"/>
    <x v="4"/>
  </r>
  <r>
    <x v="0"/>
    <s v="JAT"/>
    <s v="Jatcorp Limited"/>
    <x v="31"/>
  </r>
  <r>
    <x v="0"/>
    <s v="PET"/>
    <s v="Phoslock Environmental Technologies"/>
    <x v="34"/>
  </r>
  <r>
    <x v="0"/>
    <s v="IMPQ"/>
    <s v="eInvest Future Impact Small Caps Fund"/>
    <x v="29"/>
  </r>
  <r>
    <x v="0"/>
    <s v="FTZ"/>
    <s v="Fertoz Ltd"/>
    <x v="4"/>
  </r>
  <r>
    <x v="0"/>
    <s v="MPX"/>
    <s v="Mustera Property Group Limited"/>
    <x v="16"/>
  </r>
  <r>
    <x v="0"/>
    <s v="VYS"/>
    <s v="Vysarn Limited"/>
    <x v="4"/>
  </r>
  <r>
    <x v="0"/>
    <s v="BWF"/>
    <s v="Blackwall Limited"/>
    <x v="29"/>
  </r>
  <r>
    <x v="0"/>
    <s v="BOND"/>
    <s v="SPDR S&amp;P/ASX Australian Bond Fund"/>
    <x v="29"/>
  </r>
  <r>
    <x v="0"/>
    <s v="KYP"/>
    <s v="Kinatico Limited"/>
    <x v="35"/>
  </r>
  <r>
    <x v="0"/>
    <s v="MRD"/>
    <s v="Mount Ridley Mines Limited"/>
    <x v="4"/>
  </r>
  <r>
    <x v="0"/>
    <s v="DGH"/>
    <s v="Desane Group Holdings"/>
    <x v="16"/>
  </r>
  <r>
    <x v="0"/>
    <s v="LRT"/>
    <s v="Lowell Resources Fund"/>
    <x v="29"/>
  </r>
  <r>
    <x v="0"/>
    <s v="CTE"/>
    <s v="Cryosite Limited"/>
    <x v="30"/>
  </r>
  <r>
    <x v="0"/>
    <s v="ASW"/>
    <s v="Advanced Share Registry Ltd"/>
    <x v="29"/>
  </r>
  <r>
    <x v="0"/>
    <s v="DVR"/>
    <s v="Diverger Limited"/>
    <x v="29"/>
  </r>
  <r>
    <x v="0"/>
    <s v="BSA"/>
    <s v="Bsa Limited"/>
    <x v="34"/>
  </r>
  <r>
    <x v="0"/>
    <s v="WLD"/>
    <s v="Wellard Limited"/>
    <x v="33"/>
  </r>
  <r>
    <x v="0"/>
    <s v="KAT"/>
    <s v="Katana Capital"/>
    <x v="29"/>
  </r>
  <r>
    <x v="0"/>
    <s v="CPH"/>
    <s v="Creso Pharma Limited"/>
    <x v="30"/>
  </r>
  <r>
    <x v="0"/>
    <s v="BNZ"/>
    <s v="Benz Mining Corp"/>
    <x v="4"/>
  </r>
  <r>
    <x v="0"/>
    <s v="RVR"/>
    <s v="Red River Resources Limited"/>
    <x v="4"/>
  </r>
  <r>
    <x v="0"/>
    <s v="IOU"/>
    <s v="Ioupay Limited"/>
    <x v="32"/>
  </r>
  <r>
    <x v="0"/>
    <s v="C6C"/>
    <s v="Copper Mountain Mining Corporation"/>
    <x v="4"/>
  </r>
  <r>
    <x v="0"/>
    <s v="92E"/>
    <s v="92 Energy Limited"/>
    <x v="7"/>
  </r>
  <r>
    <x v="0"/>
    <s v="REE"/>
    <s v="Rarex Limited"/>
    <x v="4"/>
  </r>
  <r>
    <x v="0"/>
    <s v="NDIA"/>
    <s v="Global X India Nifty 50 ETF"/>
    <x v="29"/>
  </r>
  <r>
    <x v="0"/>
    <s v="SEN"/>
    <s v="Senetas Corp"/>
    <x v="35"/>
  </r>
  <r>
    <x v="0"/>
    <s v="PCK"/>
    <s v="Painchek Ltd"/>
    <x v="30"/>
  </r>
  <r>
    <x v="0"/>
    <s v="PV1"/>
    <s v="Provaris Energy Ltd"/>
    <x v="7"/>
  </r>
  <r>
    <x v="0"/>
    <s v="GBR"/>
    <s v="Great Boulder Resources Limited"/>
    <x v="4"/>
  </r>
  <r>
    <x v="0"/>
    <s v="VBS"/>
    <s v="Vectus Biosystems Limited"/>
    <x v="30"/>
  </r>
  <r>
    <x v="0"/>
    <s v="AJL"/>
    <s v="AJ Lucas Group"/>
    <x v="34"/>
  </r>
  <r>
    <x v="0"/>
    <s v="UBN"/>
    <s v="Urbanise.Com Limited"/>
    <x v="35"/>
  </r>
  <r>
    <x v="0"/>
    <s v="PNN"/>
    <s v="Power Minerals Limited"/>
    <x v="4"/>
  </r>
  <r>
    <x v="0"/>
    <s v="SVG"/>
    <s v="Savannah Goldfields Limited"/>
    <x v="4"/>
  </r>
  <r>
    <x v="0"/>
    <s v="EMKT"/>
    <s v="VanEck MSCI Multifactor Emerging Markets Equity ETF"/>
    <x v="29"/>
  </r>
  <r>
    <x v="0"/>
    <s v="BNR"/>
    <s v="Bulletin Resources"/>
    <x v="4"/>
  </r>
  <r>
    <x v="0"/>
    <s v="MAG"/>
    <s v="Magmatic Resources Limited"/>
    <x v="4"/>
  </r>
  <r>
    <x v="0"/>
    <s v="SOC"/>
    <s v="SOCO Corporation Limited"/>
    <x v="35"/>
  </r>
  <r>
    <x v="0"/>
    <s v="QHL"/>
    <s v="Quickstep Holdings Limited"/>
    <x v="34"/>
  </r>
  <r>
    <x v="0"/>
    <s v="LEX"/>
    <s v="Lefroy Exploration Limited"/>
    <x v="4"/>
  </r>
  <r>
    <x v="0"/>
    <s v="HMD"/>
    <s v="Heramed Limited"/>
    <x v="30"/>
  </r>
  <r>
    <x v="0"/>
    <s v="MLM"/>
    <s v="Metallica Minerals Limited"/>
    <x v="4"/>
  </r>
  <r>
    <x v="0"/>
    <s v="NAC"/>
    <s v="NAOS Absolute Opportunities Company"/>
    <x v="29"/>
  </r>
  <r>
    <x v="0"/>
    <s v="BAS"/>
    <s v="Bass Oil Limited"/>
    <x v="7"/>
  </r>
  <r>
    <x v="0"/>
    <s v="RFX"/>
    <s v="Redflow Limited"/>
    <x v="34"/>
  </r>
  <r>
    <x v="0"/>
    <s v="PNC"/>
    <s v="Pioneer Credit Limited"/>
    <x v="29"/>
  </r>
  <r>
    <x v="0"/>
    <s v="CDO"/>
    <s v="Cadence Opportunities Fund Limited"/>
    <x v="29"/>
  </r>
  <r>
    <x v="0"/>
    <s v="IHR"/>
    <s v="Intellihr Limited"/>
    <x v="35"/>
  </r>
  <r>
    <x v="0"/>
    <s v="CIW"/>
    <s v="Clime Investment Management"/>
    <x v="29"/>
  </r>
  <r>
    <x v="0"/>
    <s v="JAL"/>
    <s v="Jameson Resources Limited"/>
    <x v="4"/>
  </r>
  <r>
    <x v="0"/>
    <s v="TSO"/>
    <s v="Tesoro Gold Limited"/>
    <x v="4"/>
  </r>
  <r>
    <x v="0"/>
    <s v="HAW"/>
    <s v="Hawthorn Resources Limited"/>
    <x v="4"/>
  </r>
  <r>
    <x v="0"/>
    <s v="PXX"/>
    <s v="Polarx Limited"/>
    <x v="4"/>
  </r>
  <r>
    <x v="0"/>
    <s v="NOX"/>
    <s v="Noxopharm Limited"/>
    <x v="30"/>
  </r>
  <r>
    <x v="0"/>
    <s v="EYE"/>
    <s v="Nova Eye Medical Limited"/>
    <x v="30"/>
  </r>
  <r>
    <x v="0"/>
    <s v="DCG"/>
    <s v="Decmil Group Limited"/>
    <x v="34"/>
  </r>
  <r>
    <x v="0"/>
    <s v="KSS"/>
    <s v="Kleos Space S.A"/>
    <x v="34"/>
  </r>
  <r>
    <x v="0"/>
    <s v="WWI"/>
    <s v="West Wits Mining Limited"/>
    <x v="4"/>
  </r>
  <r>
    <x v="0"/>
    <s v="RVT"/>
    <s v="Richmond Vanadium Technology Limited"/>
    <x v="4"/>
  </r>
  <r>
    <x v="0"/>
    <s v="CNW"/>
    <s v="Cirrus Networks Holdings Limited"/>
    <x v="35"/>
  </r>
  <r>
    <x v="0"/>
    <s v="QMIX"/>
    <s v="SPDR MSCI World Quality Mix Fund"/>
    <x v="29"/>
  </r>
  <r>
    <x v="0"/>
    <s v="AV1"/>
    <s v="Adveritas Limited"/>
    <x v="35"/>
  </r>
  <r>
    <x v="0"/>
    <s v="DEM"/>
    <s v="De.Mem Limited"/>
    <x v="22"/>
  </r>
  <r>
    <x v="0"/>
    <s v="AR9"/>
    <s v="Archtis Limited"/>
    <x v="35"/>
  </r>
  <r>
    <x v="0"/>
    <s v="EIGA"/>
    <s v="eInvest Income Generator Fund (Managed Fund)"/>
    <x v="29"/>
  </r>
  <r>
    <x v="0"/>
    <s v="CSX"/>
    <s v="Cleanspace Holdings Limited"/>
    <x v="30"/>
  </r>
  <r>
    <x v="0"/>
    <s v="SUV"/>
    <s v="Suvo Strategic Minerals Limited"/>
    <x v="4"/>
  </r>
  <r>
    <x v="0"/>
    <s v="SPD"/>
    <s v="Southern Palladium Limited"/>
    <x v="4"/>
  </r>
  <r>
    <x v="0"/>
    <s v="COD"/>
    <s v="Coda Minerals Ltd"/>
    <x v="4"/>
  </r>
  <r>
    <x v="0"/>
    <s v="CHM"/>
    <s v="Chimeric Therapeutics Limited"/>
    <x v="30"/>
  </r>
  <r>
    <x v="0"/>
    <s v="SMX"/>
    <s v="Security Matters Limited"/>
    <x v="35"/>
  </r>
  <r>
    <x v="0"/>
    <s v="EME"/>
    <s v="Energy Metals Limited"/>
    <x v="7"/>
  </r>
  <r>
    <x v="0"/>
    <s v="DTC"/>
    <s v="Damstra Holdings Limited"/>
    <x v="35"/>
  </r>
  <r>
    <x v="0"/>
    <s v="CLA"/>
    <s v="Celsius Resources Limited"/>
    <x v="4"/>
  </r>
  <r>
    <x v="0"/>
    <s v="ARV"/>
    <s v="Artemis Resources"/>
    <x v="4"/>
  </r>
  <r>
    <x v="0"/>
    <s v="MPP"/>
    <s v="Metro Performance Glass"/>
    <x v="34"/>
  </r>
  <r>
    <x v="0"/>
    <s v="AHC"/>
    <s v="Austco Healthcare Limited"/>
    <x v="30"/>
  </r>
  <r>
    <x v="0"/>
    <s v="AFA"/>
    <s v="Asf Group Limited"/>
    <x v="29"/>
  </r>
  <r>
    <x v="0"/>
    <s v="ETR"/>
    <s v="Entyr Limited"/>
    <x v="34"/>
  </r>
  <r>
    <x v="0"/>
    <s v="TBA"/>
    <s v="Tombola Gold Ltd"/>
    <x v="4"/>
  </r>
  <r>
    <x v="0"/>
    <s v="MZZ"/>
    <s v="Matador Mining Limited"/>
    <x v="4"/>
  </r>
  <r>
    <x v="0"/>
    <s v="EDU"/>
    <s v="Edu Holdings Limited"/>
    <x v="31"/>
  </r>
  <r>
    <x v="0"/>
    <s v="ODY"/>
    <s v="Odyssey Gold Limited"/>
    <x v="4"/>
  </r>
  <r>
    <x v="0"/>
    <s v="CMP"/>
    <s v="Compumedics Limited"/>
    <x v="30"/>
  </r>
  <r>
    <x v="0"/>
    <s v="RTE"/>
    <s v="Retech Technology Co., Limited"/>
    <x v="31"/>
  </r>
  <r>
    <x v="0"/>
    <s v="AKM"/>
    <s v="Aspire Mining Limited"/>
    <x v="4"/>
  </r>
  <r>
    <x v="0"/>
    <s v="AXI"/>
    <s v="Axiom Properties Limited"/>
    <x v="16"/>
  </r>
  <r>
    <x v="0"/>
    <s v="NUH"/>
    <s v="Nuheara Limited"/>
    <x v="35"/>
  </r>
  <r>
    <x v="0"/>
    <s v="TTT"/>
    <s v="Titomic Limited"/>
    <x v="4"/>
  </r>
  <r>
    <x v="0"/>
    <s v="TEG"/>
    <s v="Triangle Energy (Global) Limited"/>
    <x v="7"/>
  </r>
  <r>
    <x v="0"/>
    <s v="MLS"/>
    <s v="Metals Australia Limited"/>
    <x v="4"/>
  </r>
  <r>
    <x v="0"/>
    <s v="CD1"/>
    <s v="Cordish Dixon Private Equity Fund I"/>
    <x v="29"/>
  </r>
  <r>
    <x v="0"/>
    <s v="WTL"/>
    <s v="Wt Financial Group Limited"/>
    <x v="29"/>
  </r>
  <r>
    <x v="0"/>
    <s v="GC1"/>
    <s v="Glennon Small Companies Limited"/>
    <x v="29"/>
  </r>
  <r>
    <x v="0"/>
    <s v="AWV"/>
    <s v="Anova Metals"/>
    <x v="4"/>
  </r>
  <r>
    <x v="0"/>
    <s v="FPC"/>
    <s v="Fat Prophets Global Contrarian Fund"/>
    <x v="29"/>
  </r>
  <r>
    <x v="0"/>
    <s v="TOU"/>
    <s v="Tlou Energy Limited"/>
    <x v="7"/>
  </r>
  <r>
    <x v="0"/>
    <s v="CBR"/>
    <s v="Carbon Revolution Limited"/>
    <x v="31"/>
  </r>
  <r>
    <x v="0"/>
    <s v="MXC"/>
    <s v="Mgc Pharmaceuticals Ltd"/>
    <x v="30"/>
  </r>
  <r>
    <x v="0"/>
    <s v="GCAP"/>
    <s v="VanEck Bentham Global Capital Securities Active ETF (Managed Fund)"/>
    <x v="29"/>
  </r>
  <r>
    <x v="0"/>
    <s v="OMA"/>
    <s v="Omega Oil and Gas Limited"/>
    <x v="7"/>
  </r>
  <r>
    <x v="0"/>
    <s v="DCC"/>
    <s v="Digitalx Limited"/>
    <x v="35"/>
  </r>
  <r>
    <x v="0"/>
    <s v="CCE"/>
    <s v="Carnegie Clean Energy Limited"/>
    <x v="22"/>
  </r>
  <r>
    <x v="0"/>
    <s v="KZR"/>
    <s v="Kalamazoo Resources Limited"/>
    <x v="4"/>
  </r>
  <r>
    <x v="0"/>
    <s v="GSR"/>
    <s v="Greenstone Resources Limited"/>
    <x v="4"/>
  </r>
  <r>
    <x v="0"/>
    <s v="MGT"/>
    <s v="Magnetite Mines Limited"/>
    <x v="4"/>
  </r>
  <r>
    <x v="0"/>
    <s v="ECS"/>
    <s v="Ecs Botanics Holdings Ltd"/>
    <x v="30"/>
  </r>
  <r>
    <x v="0"/>
    <s v="TLM"/>
    <s v="Talisman Mining Limited"/>
    <x v="4"/>
  </r>
  <r>
    <x v="0"/>
    <s v="AZI"/>
    <s v="Altamin Limited"/>
    <x v="4"/>
  </r>
  <r>
    <x v="0"/>
    <s v="AUZ"/>
    <s v="Australian Mines Limited"/>
    <x v="4"/>
  </r>
  <r>
    <x v="0"/>
    <s v="IXU"/>
    <s v="Ixup Limited"/>
    <x v="35"/>
  </r>
  <r>
    <x v="0"/>
    <s v="AUST"/>
    <s v="BetaShares Managed Risk Australian Share Fund (managed fund)"/>
    <x v="29"/>
  </r>
  <r>
    <x v="0"/>
    <s v="RAD"/>
    <s v="Radiopharm Theranostics Limited"/>
    <x v="30"/>
  </r>
  <r>
    <x v="0"/>
    <s v="LER"/>
    <s v="Leaf Resources Limited"/>
    <x v="4"/>
  </r>
  <r>
    <x v="0"/>
    <s v="TPC"/>
    <s v="Tpc Consolidated Limited"/>
    <x v="22"/>
  </r>
  <r>
    <x v="0"/>
    <s v="AML"/>
    <s v="Aeon Metals"/>
    <x v="4"/>
  </r>
  <r>
    <x v="0"/>
    <s v="AGD"/>
    <s v="Austral Gold Limited"/>
    <x v="4"/>
  </r>
  <r>
    <x v="0"/>
    <s v="NAG"/>
    <s v="Nagambie Resources Limited"/>
    <x v="4"/>
  </r>
  <r>
    <x v="0"/>
    <s v="LVT"/>
    <s v="Livetiles Limited"/>
    <x v="35"/>
  </r>
  <r>
    <x v="0"/>
    <s v="JAY"/>
    <s v="Jayride Group Limited"/>
    <x v="34"/>
  </r>
  <r>
    <x v="0"/>
    <s v="FOD"/>
    <s v="The Food Revolution Group"/>
    <x v="33"/>
  </r>
  <r>
    <x v="0"/>
    <s v="IMR"/>
    <s v="Imricor Medical Systems, Inc."/>
    <x v="30"/>
  </r>
  <r>
    <x v="0"/>
    <s v="AT1"/>
    <s v="Atomo Diagnostics Limited"/>
    <x v="30"/>
  </r>
  <r>
    <x v="0"/>
    <s v="WNX"/>
    <s v="Wellnex Life Limited"/>
    <x v="33"/>
  </r>
  <r>
    <x v="0"/>
    <s v="ABX"/>
    <s v="Abx Group Limited"/>
    <x v="4"/>
  </r>
  <r>
    <x v="0"/>
    <s v="AYA"/>
    <s v="Artrya Limited"/>
    <x v="30"/>
  </r>
  <r>
    <x v="0"/>
    <s v="AMS"/>
    <s v="Atomos Limited"/>
    <x v="31"/>
  </r>
  <r>
    <x v="0"/>
    <s v="AS2"/>
    <s v="Askari Metals Limited"/>
    <x v="4"/>
  </r>
  <r>
    <x v="0"/>
    <s v="PNM"/>
    <s v="Pacific Nickel Mines Limited"/>
    <x v="4"/>
  </r>
  <r>
    <x v="0"/>
    <s v="ANX"/>
    <s v="Anax Metals Limited"/>
    <x v="4"/>
  </r>
  <r>
    <x v="0"/>
    <s v="AMO"/>
    <s v="Ambertech Limited"/>
    <x v="35"/>
  </r>
  <r>
    <x v="0"/>
    <s v="WIA"/>
    <s v="Wia Gold Limited"/>
    <x v="4"/>
  </r>
  <r>
    <x v="0"/>
    <s v="K2F"/>
    <s v="K2Fly Limited"/>
    <x v="35"/>
  </r>
  <r>
    <x v="0"/>
    <s v="DCL"/>
    <s v="Domacom Limited"/>
    <x v="29"/>
  </r>
  <r>
    <x v="0"/>
    <s v="IDA"/>
    <s v="Indiana Resources Limited"/>
    <x v="4"/>
  </r>
  <r>
    <x v="0"/>
    <s v="LCL"/>
    <s v="Los Cerros Limited"/>
    <x v="4"/>
  </r>
  <r>
    <x v="0"/>
    <s v="AR3"/>
    <s v="Australian Rare Earths Limited"/>
    <x v="4"/>
  </r>
  <r>
    <x v="0"/>
    <s v="SKF"/>
    <s v="Skyfii Limited"/>
    <x v="35"/>
  </r>
  <r>
    <x v="0"/>
    <s v="TOY"/>
    <s v="Toys R Us ANZ Limited"/>
    <x v="31"/>
  </r>
  <r>
    <x v="0"/>
    <s v="GOVT"/>
    <s v="SPDR S&amp;P/ASX Australian Government Bond Fund"/>
    <x v="29"/>
  </r>
  <r>
    <x v="0"/>
    <s v="WRK"/>
    <s v="Wrkr Ltd"/>
    <x v="35"/>
  </r>
  <r>
    <x v="0"/>
    <s v="BM8"/>
    <s v="Battery Age Minerals Limited"/>
    <x v="4"/>
  </r>
  <r>
    <x v="0"/>
    <s v="DGGF"/>
    <s v="BetaShares Ethical Diversified Growth ETF"/>
    <x v="29"/>
  </r>
  <r>
    <x v="0"/>
    <s v="E2M"/>
    <s v="E2 Metals Limited"/>
    <x v="4"/>
  </r>
  <r>
    <x v="0"/>
    <s v="TIA"/>
    <s v="Tian An Australia Limited"/>
    <x v="16"/>
  </r>
  <r>
    <x v="0"/>
    <s v="QEM"/>
    <s v="Qem Limited"/>
    <x v="4"/>
  </r>
  <r>
    <x v="0"/>
    <s v="FME"/>
    <s v="Future Metals Nl"/>
    <x v="4"/>
  </r>
  <r>
    <x v="0"/>
    <s v="MAN"/>
    <s v="Mandrake Resources Limited"/>
    <x v="4"/>
  </r>
  <r>
    <x v="0"/>
    <s v="ADX"/>
    <s v="ADX Energy Limited"/>
    <x v="7"/>
  </r>
  <r>
    <x v="0"/>
    <s v="BDT"/>
    <s v="Birddog Technology Limited"/>
    <x v="35"/>
  </r>
  <r>
    <x v="0"/>
    <s v="SCN"/>
    <s v="Scorpion Minerals Limited"/>
    <x v="4"/>
  </r>
  <r>
    <x v="0"/>
    <s v="RPM"/>
    <s v="Rpm Automotive Group Limited"/>
    <x v="31"/>
  </r>
  <r>
    <x v="0"/>
    <s v="KFM"/>
    <s v="Kingfisher Mining Limited"/>
    <x v="4"/>
  </r>
  <r>
    <x v="0"/>
    <s v="MKAX"/>
    <s v="Montaka Global Extension Fund"/>
    <x v="29"/>
  </r>
  <r>
    <x v="0"/>
    <s v="CF1"/>
    <s v="Complii Fintech Solutions Ltd"/>
    <x v="35"/>
  </r>
  <r>
    <x v="0"/>
    <s v="PHO"/>
    <s v="Phosco Ltd"/>
    <x v="4"/>
  </r>
  <r>
    <x v="0"/>
    <s v="GLE"/>
    <s v="GLG Corp"/>
    <x v="31"/>
  </r>
  <r>
    <x v="0"/>
    <s v="PBL"/>
    <s v="Parabellum Resources Limited"/>
    <x v="4"/>
  </r>
  <r>
    <x v="0"/>
    <s v="AGN"/>
    <s v="Argenica Therapeutics Limited"/>
    <x v="30"/>
  </r>
  <r>
    <x v="0"/>
    <s v="OKR"/>
    <s v="Okapi Resources Limited"/>
    <x v="4"/>
  </r>
  <r>
    <x v="0"/>
    <s v="SSO"/>
    <s v="SPDR S&amp;P/ASX Small Ordinaries Fund"/>
    <x v="29"/>
  </r>
  <r>
    <x v="0"/>
    <s v="SGA"/>
    <s v="Sarytogan Graphite Limited"/>
    <x v="4"/>
  </r>
  <r>
    <x v="0"/>
    <s v="NGE"/>
    <s v="Nge Capital Limited"/>
    <x v="29"/>
  </r>
  <r>
    <x v="0"/>
    <s v="MVOL"/>
    <s v="iShares Edge MSCI Australia Minimum Volatility ETF"/>
    <x v="29"/>
  </r>
  <r>
    <x v="0"/>
    <s v="RNO"/>
    <s v="Rhinomed"/>
    <x v="30"/>
  </r>
  <r>
    <x v="0"/>
    <s v="BIT"/>
    <s v="Biotron Limited"/>
    <x v="30"/>
  </r>
  <r>
    <x v="0"/>
    <s v="WOA"/>
    <s v="Wide Open Agriculture Ltd"/>
    <x v="33"/>
  </r>
  <r>
    <x v="0"/>
    <s v="TKM"/>
    <s v="Trek Metals Limited"/>
    <x v="4"/>
  </r>
  <r>
    <x v="0"/>
    <s v="EEL"/>
    <s v="Enrg Elements Ltd"/>
    <x v="4"/>
  </r>
  <r>
    <x v="0"/>
    <s v="RHT"/>
    <s v="Resonance Health"/>
    <x v="30"/>
  </r>
  <r>
    <x v="0"/>
    <s v="PAA"/>
    <s v="Pharmaust Limited"/>
    <x v="30"/>
  </r>
  <r>
    <x v="0"/>
    <s v="VBC"/>
    <s v="Verbrec Limited"/>
    <x v="34"/>
  </r>
  <r>
    <x v="0"/>
    <s v="KTG"/>
    <s v="K-Tig Limited"/>
    <x v="34"/>
  </r>
  <r>
    <x v="0"/>
    <s v="AOU"/>
    <s v="Auroch Minerals Limited"/>
    <x v="4"/>
  </r>
  <r>
    <x v="0"/>
    <s v="GHY"/>
    <s v="Gold Hydrogen Limited"/>
    <x v="36"/>
  </r>
  <r>
    <x v="0"/>
    <s v="ROG"/>
    <s v="Red Sky Energy"/>
    <x v="7"/>
  </r>
  <r>
    <x v="0"/>
    <s v="REY"/>
    <s v="Rey Resources Limited"/>
    <x v="7"/>
  </r>
  <r>
    <x v="0"/>
    <s v="GBZ"/>
    <s v="Gbm Resources Limited"/>
    <x v="4"/>
  </r>
  <r>
    <x v="0"/>
    <s v="YBR"/>
    <s v="Yellow Brick Road Holdings Limited"/>
    <x v="29"/>
  </r>
  <r>
    <x v="0"/>
    <s v="RNE"/>
    <s v="Renu Energy Limited"/>
    <x v="22"/>
  </r>
  <r>
    <x v="0"/>
    <s v="SRK"/>
    <s v="Strike Resources Limited"/>
    <x v="4"/>
  </r>
  <r>
    <x v="0"/>
    <s v="SHP"/>
    <s v="South Harz Potash Ltd"/>
    <x v="4"/>
  </r>
  <r>
    <x v="0"/>
    <s v="ATV"/>
    <s v="ActivePort Group Limited"/>
    <x v="35"/>
  </r>
  <r>
    <x v="0"/>
    <s v="KAU"/>
    <s v="Kaiser Reef Limited"/>
    <x v="4"/>
  </r>
  <r>
    <x v="0"/>
    <s v="PAT"/>
    <s v="Patriot Lithium Limited"/>
    <x v="4"/>
  </r>
  <r>
    <x v="0"/>
    <s v="ALO"/>
    <s v="Alloggio Group Limited"/>
    <x v="31"/>
  </r>
  <r>
    <x v="0"/>
    <s v="ARN"/>
    <s v="Aldoro Resources Limited"/>
    <x v="4"/>
  </r>
  <r>
    <x v="0"/>
    <s v="AUQ"/>
    <s v="Alara Resources"/>
    <x v="4"/>
  </r>
  <r>
    <x v="0"/>
    <s v="CCG"/>
    <s v="Comms Group Limited"/>
    <x v="32"/>
  </r>
  <r>
    <x v="0"/>
    <s v="VMC"/>
    <s v="Venus Metals Corporation Limited"/>
    <x v="4"/>
  </r>
  <r>
    <x v="0"/>
    <s v="MYG"/>
    <s v="Mayfield Group Holdings Limited"/>
    <x v="34"/>
  </r>
  <r>
    <x v="0"/>
    <s v="STN"/>
    <s v="Saturn Metals Limited"/>
    <x v="4"/>
  </r>
  <r>
    <x v="0"/>
    <s v="LLI"/>
    <s v="Loyal Lithium Limited"/>
    <x v="4"/>
  </r>
  <r>
    <x v="0"/>
    <s v="CCA"/>
    <s v="Change Financial Limited"/>
    <x v="35"/>
  </r>
  <r>
    <x v="0"/>
    <s v="RGL"/>
    <s v="Riversgold Limited"/>
    <x v="4"/>
  </r>
  <r>
    <x v="0"/>
    <s v="NCL"/>
    <s v="Netccentric Limited"/>
    <x v="32"/>
  </r>
  <r>
    <x v="0"/>
    <s v="LML"/>
    <s v="Lincoln Minerals Limited"/>
    <x v="4"/>
  </r>
  <r>
    <x v="0"/>
    <s v="TCG"/>
    <s v="Turaco Gold Limited"/>
    <x v="4"/>
  </r>
  <r>
    <x v="0"/>
    <s v="ELE"/>
    <s v="Elmore Ltd"/>
    <x v="4"/>
  </r>
  <r>
    <x v="0"/>
    <s v="PUR"/>
    <s v="Pursuit Minerals Limited"/>
    <x v="4"/>
  </r>
  <r>
    <x v="0"/>
    <s v="NYR"/>
    <s v="Nyrada Inc"/>
    <x v="30"/>
  </r>
  <r>
    <x v="0"/>
    <s v="MIO"/>
    <s v="Macarthur Minerals Limited"/>
    <x v="4"/>
  </r>
  <r>
    <x v="0"/>
    <s v="IPT"/>
    <s v="Impact Minerals Limited"/>
    <x v="4"/>
  </r>
  <r>
    <x v="0"/>
    <s v="GFL"/>
    <s v="Global Masters Fund Limited"/>
    <x v="29"/>
  </r>
  <r>
    <x v="0"/>
    <s v="GOAT"/>
    <s v="VanEck Morningstar International Wide Moat ETF"/>
    <x v="29"/>
  </r>
  <r>
    <x v="0"/>
    <s v="ANL"/>
    <s v="Amani Gold Limited"/>
    <x v="4"/>
  </r>
  <r>
    <x v="0"/>
    <s v="IBX"/>
    <s v="Imagion Biosystems Limited"/>
    <x v="30"/>
  </r>
  <r>
    <x v="0"/>
    <s v="VN8"/>
    <s v="Vonex Limited"/>
    <x v="32"/>
  </r>
  <r>
    <x v="0"/>
    <s v="XRG"/>
    <s v="Xreality Group Ltd"/>
    <x v="31"/>
  </r>
  <r>
    <x v="0"/>
    <s v="INCM"/>
    <s v="BetaShares Global Income Leaders ETF"/>
    <x v="29"/>
  </r>
  <r>
    <x v="0"/>
    <s v="EINC"/>
    <s v="BetaShares Martin Currie Equity Income Fund (managed fund)"/>
    <x v="29"/>
  </r>
  <r>
    <x v="0"/>
    <s v="KNI"/>
    <s v="Kuniko Limited"/>
    <x v="4"/>
  </r>
  <r>
    <x v="0"/>
    <s v="CST"/>
    <s v="Castile Resources Limited"/>
    <x v="4"/>
  </r>
  <r>
    <x v="0"/>
    <s v="ATH"/>
    <s v="Alterity Therapeutics Limited"/>
    <x v="30"/>
  </r>
  <r>
    <x v="0"/>
    <s v="NSX"/>
    <s v="Nsx Limited"/>
    <x v="29"/>
  </r>
  <r>
    <x v="0"/>
    <s v="AQN"/>
    <s v="Aquirian Limited"/>
    <x v="34"/>
  </r>
  <r>
    <x v="0"/>
    <s v="AVE"/>
    <s v="Avecho Biotechnology Limited"/>
    <x v="30"/>
  </r>
  <r>
    <x v="0"/>
    <s v="DOC"/>
    <s v="Doctor Care Anywhere Group Plc"/>
    <x v="30"/>
  </r>
  <r>
    <x v="0"/>
    <s v="ODA"/>
    <s v="Orcoda Limited"/>
    <x v="35"/>
  </r>
  <r>
    <x v="0"/>
    <s v="SOV"/>
    <s v="Sovereign Cloud Holdings Limited"/>
    <x v="35"/>
  </r>
  <r>
    <x v="0"/>
    <s v="MGL"/>
    <s v="Magontec Limited"/>
    <x v="4"/>
  </r>
  <r>
    <x v="0"/>
    <s v="EVZ"/>
    <s v="Evz Limited"/>
    <x v="34"/>
  </r>
  <r>
    <x v="0"/>
    <s v="MCCL"/>
    <s v="Munro Climate Change Leaders Fund (Managed Fund)"/>
    <x v="29"/>
  </r>
  <r>
    <x v="0"/>
    <s v="AXP"/>
    <s v="Axp Energy Limited"/>
    <x v="7"/>
  </r>
  <r>
    <x v="0"/>
    <s v="UNT"/>
    <s v="Unith Ltd"/>
    <x v="32"/>
  </r>
  <r>
    <x v="0"/>
    <s v="S66"/>
    <s v="Star Combo Pharma"/>
    <x v="33"/>
  </r>
  <r>
    <x v="0"/>
    <s v="RRR"/>
    <s v="Revolver Resources Holdings Ltd"/>
    <x v="4"/>
  </r>
  <r>
    <x v="0"/>
    <s v="TYM"/>
    <s v="Tymlez Group Limited"/>
    <x v="35"/>
  </r>
  <r>
    <x v="0"/>
    <s v="FRE"/>
    <s v="Firebrick Pharma Limited"/>
    <x v="30"/>
  </r>
  <r>
    <x v="0"/>
    <s v="MEL"/>
    <s v="Metgasco Limited"/>
    <x v="7"/>
  </r>
  <r>
    <x v="0"/>
    <s v="NSM"/>
    <s v="North Stawell Minerals Ltd"/>
    <x v="4"/>
  </r>
  <r>
    <x v="0"/>
    <s v="LBT"/>
    <s v="Lbt Innovations Limited"/>
    <x v="30"/>
  </r>
  <r>
    <x v="0"/>
    <s v="RTH"/>
    <s v="Ras Technology Holdings Limited"/>
    <x v="34"/>
  </r>
  <r>
    <x v="0"/>
    <s v="KZA"/>
    <s v="Kazia Therapeutics Limited"/>
    <x v="30"/>
  </r>
  <r>
    <x v="0"/>
    <s v="BUX"/>
    <s v="Buxton Resources Limited"/>
    <x v="4"/>
  </r>
  <r>
    <x v="0"/>
    <s v="TCF"/>
    <s v="360 Capital Enhanced Income Fund"/>
    <x v="29"/>
  </r>
  <r>
    <x v="0"/>
    <s v="CNQ"/>
    <s v="Clean Teq Water Limited"/>
    <x v="34"/>
  </r>
  <r>
    <x v="0"/>
    <s v="FRX"/>
    <s v="Flexiroam Limited"/>
    <x v="32"/>
  </r>
  <r>
    <x v="0"/>
    <s v="RWD"/>
    <s v="Reward Minerals Limited"/>
    <x v="4"/>
  </r>
  <r>
    <x v="0"/>
    <s v="ESR"/>
    <s v="Estrella Resources Limited"/>
    <x v="4"/>
  </r>
  <r>
    <x v="0"/>
    <s v="OEC"/>
    <s v="Orbital Corporation Limited"/>
    <x v="34"/>
  </r>
  <r>
    <x v="0"/>
    <s v="AHF"/>
    <s v="Australian Dairy Nutritionals Limited"/>
    <x v="33"/>
  </r>
  <r>
    <x v="0"/>
    <s v="AON"/>
    <s v="Apollo Minerals Limited"/>
    <x v="4"/>
  </r>
  <r>
    <x v="0"/>
    <s v="WSI"/>
    <s v="Weststar Industrial Limited"/>
    <x v="4"/>
  </r>
  <r>
    <x v="0"/>
    <s v="SRN"/>
    <s v="Surefire Resources Nl"/>
    <x v="4"/>
  </r>
  <r>
    <x v="0"/>
    <s v="PWN"/>
    <s v="Parkway Corporate Limited"/>
    <x v="4"/>
  </r>
  <r>
    <x v="0"/>
    <s v="HCF"/>
    <s v="H&amp;G High Conviction Limited"/>
    <x v="29"/>
  </r>
  <r>
    <x v="0"/>
    <s v="ADS"/>
    <s v="Adslot Limited"/>
    <x v="35"/>
  </r>
  <r>
    <x v="0"/>
    <s v="ASR"/>
    <s v="Asra Minerals Limited"/>
    <x v="4"/>
  </r>
  <r>
    <x v="0"/>
    <s v="IG6"/>
    <s v="International Graphite Limited"/>
    <x v="34"/>
  </r>
  <r>
    <x v="0"/>
    <s v="CDT"/>
    <s v="Castle Minerals Limited"/>
    <x v="4"/>
  </r>
  <r>
    <x v="0"/>
    <s v="NNL"/>
    <s v="Nordic Nickel Limited"/>
    <x v="4"/>
  </r>
  <r>
    <x v="0"/>
    <s v="ALA"/>
    <s v="Arovella Therapeutics Limited"/>
    <x v="30"/>
  </r>
  <r>
    <x v="0"/>
    <s v="FFG"/>
    <s v="Fatfish Group Limited"/>
    <x v="29"/>
  </r>
  <r>
    <x v="0"/>
    <s v="CWX"/>
    <s v="Carawine Resources Limited"/>
    <x v="4"/>
  </r>
  <r>
    <x v="0"/>
    <s v="MAAT"/>
    <s v="Monash Absolute Active Trust (Hedge Fund)"/>
    <x v="36"/>
  </r>
  <r>
    <x v="0"/>
    <s v="BCC"/>
    <s v="Beam Communications Holdings Limited"/>
    <x v="35"/>
  </r>
  <r>
    <x v="0"/>
    <s v="EMB"/>
    <s v="Embelton Limited"/>
    <x v="34"/>
  </r>
  <r>
    <x v="0"/>
    <s v="SKY"/>
    <s v="Sky Metals Limited"/>
    <x v="4"/>
  </r>
  <r>
    <x v="0"/>
    <s v="VPR"/>
    <s v="Volt Power Group Limited"/>
    <x v="22"/>
  </r>
  <r>
    <x v="0"/>
    <s v="EQX"/>
    <s v="Equatorial Resources"/>
    <x v="4"/>
  </r>
  <r>
    <x v="0"/>
    <s v="XPN"/>
    <s v="Xpon Technologies Group Limited"/>
    <x v="35"/>
  </r>
  <r>
    <x v="0"/>
    <s v="HAL"/>
    <s v="Halo Technologies Holdings Limited"/>
    <x v="29"/>
  </r>
  <r>
    <x v="0"/>
    <s v="OLI"/>
    <s v="Oliver'S Real Food Limited"/>
    <x v="31"/>
  </r>
  <r>
    <x v="0"/>
    <s v="LPM"/>
    <s v="Lithium Plus Minerals Ltd"/>
    <x v="4"/>
  </r>
  <r>
    <x v="0"/>
    <s v="KPO"/>
    <s v="Kalina Power Limited"/>
    <x v="22"/>
  </r>
  <r>
    <x v="0"/>
    <s v="ALY"/>
    <s v="Alchemy Resources Limited"/>
    <x v="4"/>
  </r>
  <r>
    <x v="0"/>
    <s v="ACR"/>
    <s v="Acrux Limited"/>
    <x v="30"/>
  </r>
  <r>
    <x v="0"/>
    <s v="KNO"/>
    <s v="Knosys Limited"/>
    <x v="35"/>
  </r>
  <r>
    <x v="0"/>
    <s v="8CO"/>
    <s v="8Common Limited"/>
    <x v="35"/>
  </r>
  <r>
    <x v="0"/>
    <s v="NEW"/>
    <s v="New Energy Solar Limited"/>
    <x v="22"/>
  </r>
  <r>
    <x v="0"/>
    <s v="BUD"/>
    <s v="Buddy Technologies"/>
    <x v="31"/>
  </r>
  <r>
    <x v="0"/>
    <s v="CGN"/>
    <s v="Crater Gold Mining"/>
    <x v="4"/>
  </r>
  <r>
    <x v="0"/>
    <s v="MM8"/>
    <s v="Medallion Metals Limited"/>
    <x v="4"/>
  </r>
  <r>
    <x v="0"/>
    <s v="TMS"/>
    <s v="Tennant Minerals Limited"/>
    <x v="4"/>
  </r>
  <r>
    <x v="0"/>
    <s v="COO"/>
    <s v="Corum Group Limited"/>
    <x v="35"/>
  </r>
  <r>
    <x v="0"/>
    <s v="CCZ"/>
    <s v="Castillo Copper Limited"/>
    <x v="4"/>
  </r>
  <r>
    <x v="0"/>
    <s v="MKG"/>
    <s v="Mako Gold Limited"/>
    <x v="4"/>
  </r>
  <r>
    <x v="0"/>
    <s v="WIRE"/>
    <s v="Global X Copper Miners ETF"/>
    <x v="29"/>
  </r>
  <r>
    <x v="0"/>
    <s v="ENA"/>
    <s v="Ensurance Ltd"/>
    <x v="29"/>
  </r>
  <r>
    <x v="0"/>
    <s v="CSE"/>
    <s v="Copper Strike Limited"/>
    <x v="4"/>
  </r>
  <r>
    <x v="0"/>
    <s v="E33"/>
    <s v="East 33 Limited"/>
    <x v="33"/>
  </r>
  <r>
    <x v="0"/>
    <s v="CG1"/>
    <s v="Carbonxt Group Limited"/>
    <x v="4"/>
  </r>
  <r>
    <x v="0"/>
    <s v="LNR"/>
    <s v="Lanthanein Resources Limited"/>
    <x v="4"/>
  </r>
  <r>
    <x v="0"/>
    <s v="PGO"/>
    <s v="Pacgold Limited"/>
    <x v="4"/>
  </r>
  <r>
    <x v="0"/>
    <s v="AQI"/>
    <s v="Alicanto Minerals Limited"/>
    <x v="4"/>
  </r>
  <r>
    <x v="0"/>
    <s v="AAU"/>
    <s v="Antilles Gold Limited"/>
    <x v="4"/>
  </r>
  <r>
    <x v="0"/>
    <s v="SNG"/>
    <s v="Siren Gold Limited"/>
    <x v="4"/>
  </r>
  <r>
    <x v="0"/>
    <s v="WHK"/>
    <s v="Whitehawk Limited"/>
    <x v="35"/>
  </r>
  <r>
    <x v="0"/>
    <s v="DTR"/>
    <s v="Dateline Resources Limited"/>
    <x v="4"/>
  </r>
  <r>
    <x v="0"/>
    <s v="SPA"/>
    <s v="Spacetalk Ltd"/>
    <x v="35"/>
  </r>
  <r>
    <x v="0"/>
    <s v="ADR"/>
    <s v="Adherium Limited"/>
    <x v="30"/>
  </r>
  <r>
    <x v="0"/>
    <s v="EFE"/>
    <s v="Eastern Resources Limited"/>
    <x v="4"/>
  </r>
  <r>
    <x v="0"/>
    <s v="SKS"/>
    <s v="Sks Technologies Group Limited"/>
    <x v="34"/>
  </r>
  <r>
    <x v="0"/>
    <s v="ARD"/>
    <s v="Argent Minerals Limited"/>
    <x v="4"/>
  </r>
  <r>
    <x v="0"/>
    <s v="AEV"/>
    <s v="Avenira Limited"/>
    <x v="4"/>
  </r>
  <r>
    <x v="0"/>
    <s v="BMM"/>
    <s v="Balkan Mining And Minerals Limited"/>
    <x v="4"/>
  </r>
  <r>
    <x v="0"/>
    <s v="GWR"/>
    <s v="Gwr Group Limited"/>
    <x v="4"/>
  </r>
  <r>
    <x v="0"/>
    <s v="BGD"/>
    <s v="Barton Gold Holdings Limited"/>
    <x v="4"/>
  </r>
  <r>
    <x v="0"/>
    <s v="CETF"/>
    <s v="VanEck FTSE China A50 ETF"/>
    <x v="29"/>
  </r>
  <r>
    <x v="0"/>
    <s v="LSA"/>
    <s v="Lachlan Star Limited"/>
    <x v="4"/>
  </r>
  <r>
    <x v="0"/>
    <s v="PFT"/>
    <s v="Pure Foods Tasmania Limited"/>
    <x v="33"/>
  </r>
  <r>
    <x v="0"/>
    <s v="COY"/>
    <s v="Coppermoly Limited"/>
    <x v="4"/>
  </r>
  <r>
    <x v="0"/>
    <s v="GCM"/>
    <s v="Green Critical Minerals Limited"/>
    <x v="4"/>
  </r>
  <r>
    <x v="0"/>
    <s v="AKN"/>
    <s v="Auking Mining Limited"/>
    <x v="4"/>
  </r>
  <r>
    <x v="0"/>
    <s v="AHI"/>
    <s v="Advanced Health Intelligence Ltd"/>
    <x v="35"/>
  </r>
  <r>
    <x v="0"/>
    <s v="SLS"/>
    <s v="Solstice Minerals Limited"/>
    <x v="4"/>
  </r>
  <r>
    <x v="0"/>
    <s v="AGH"/>
    <s v="Althea Group Holdings"/>
    <x v="30"/>
  </r>
  <r>
    <x v="0"/>
    <s v="MGU"/>
    <s v="Magnum Mining &amp; Exploration Limited"/>
    <x v="4"/>
  </r>
  <r>
    <x v="0"/>
    <s v="WEMG"/>
    <s v="SPDR S&amp;P Emerging Markets Carbon Control Fund"/>
    <x v="29"/>
  </r>
  <r>
    <x v="0"/>
    <s v="PGD"/>
    <s v="Peregrine Gold Limited"/>
    <x v="4"/>
  </r>
  <r>
    <x v="0"/>
    <s v="CUF"/>
    <s v="Cufe Ltd"/>
    <x v="4"/>
  </r>
  <r>
    <x v="0"/>
    <s v="PRX"/>
    <s v="Prodigy Gold Nl"/>
    <x v="4"/>
  </r>
  <r>
    <x v="0"/>
    <s v="AHQ"/>
    <s v="Allegiance Coal Limited"/>
    <x v="4"/>
  </r>
  <r>
    <x v="0"/>
    <s v="ARE"/>
    <s v="Argonaut Resources Nl"/>
    <x v="4"/>
  </r>
  <r>
    <x v="0"/>
    <s v="BTR"/>
    <s v="Brightstar Resources Limited"/>
    <x v="4"/>
  </r>
  <r>
    <x v="0"/>
    <s v="1AE"/>
    <s v="Aurora Energy Metals Limited"/>
    <x v="4"/>
  </r>
  <r>
    <x v="0"/>
    <s v="CHR"/>
    <s v="Charger Metals Nl"/>
    <x v="4"/>
  </r>
  <r>
    <x v="0"/>
    <s v="EVG"/>
    <s v="Evion Group NL"/>
    <x v="4"/>
  </r>
  <r>
    <x v="0"/>
    <s v="VMIN"/>
    <s v="Vanguard Global Minimum Volatility Active ETF (Managed Fund)"/>
    <x v="29"/>
  </r>
  <r>
    <x v="0"/>
    <s v="IMB"/>
    <s v="Intelligent Monitoring Group Limited"/>
    <x v="34"/>
  </r>
  <r>
    <x v="0"/>
    <s v="CNJ"/>
    <s v="Conico Ltd"/>
    <x v="4"/>
  </r>
  <r>
    <x v="0"/>
    <s v="QFE"/>
    <s v="Quickfee Limited"/>
    <x v="29"/>
  </r>
  <r>
    <x v="0"/>
    <s v="ECT"/>
    <s v="Environmental Clean Technologies"/>
    <x v="34"/>
  </r>
  <r>
    <x v="0"/>
    <s v="ADV"/>
    <s v="Ardiden Limited"/>
    <x v="4"/>
  </r>
  <r>
    <x v="0"/>
    <s v="FLX"/>
    <s v="Felix Group Holdings Ltd"/>
    <x v="35"/>
  </r>
  <r>
    <x v="0"/>
    <s v="ECP"/>
    <s v="Ecp Emerging Growth Limited"/>
    <x v="29"/>
  </r>
  <r>
    <x v="0"/>
    <s v="MMA"/>
    <s v="Maronan Metals Limited"/>
    <x v="4"/>
  </r>
  <r>
    <x v="0"/>
    <s v="CDD"/>
    <s v="Cardno Limited"/>
    <x v="34"/>
  </r>
  <r>
    <x v="0"/>
    <s v="ODM"/>
    <s v="Odin Metals Limited"/>
    <x v="4"/>
  </r>
  <r>
    <x v="0"/>
    <s v="FND"/>
    <s v="Findi Limited"/>
    <x v="35"/>
  </r>
  <r>
    <x v="0"/>
    <s v="KRR"/>
    <s v="King River Resources Limited"/>
    <x v="4"/>
  </r>
  <r>
    <x v="0"/>
    <s v="BXN"/>
    <s v="Bioxyne Limited"/>
    <x v="33"/>
  </r>
  <r>
    <x v="0"/>
    <s v="VAL"/>
    <s v="Valor Resources Limited"/>
    <x v="4"/>
  </r>
  <r>
    <x v="0"/>
    <s v="LCE"/>
    <s v="London City Equities"/>
    <x v="29"/>
  </r>
  <r>
    <x v="0"/>
    <s v="HLX"/>
    <s v="Helix Resources Limited"/>
    <x v="4"/>
  </r>
  <r>
    <x v="0"/>
    <s v="WC8"/>
    <s v="Wildcat Resources Limited"/>
    <x v="4"/>
  </r>
  <r>
    <x v="0"/>
    <s v="NHE"/>
    <s v="Noble Helium Limited"/>
    <x v="7"/>
  </r>
  <r>
    <x v="0"/>
    <s v="OD6"/>
    <s v="Od6 Metals Limited"/>
    <x v="4"/>
  </r>
  <r>
    <x v="0"/>
    <s v="AYI"/>
    <s v="A1 Investments &amp; Resources"/>
    <x v="29"/>
  </r>
  <r>
    <x v="0"/>
    <s v="JCS"/>
    <s v="JCurve Solutions"/>
    <x v="35"/>
  </r>
  <r>
    <x v="0"/>
    <s v="IYLD"/>
    <s v="iShares Yield Plus ETF"/>
    <x v="29"/>
  </r>
  <r>
    <x v="0"/>
    <s v="FZR"/>
    <s v="Fitzroy River Corporation"/>
    <x v="7"/>
  </r>
  <r>
    <x v="0"/>
    <s v="SBW"/>
    <s v="Shekel Brainweigh Limited"/>
    <x v="35"/>
  </r>
  <r>
    <x v="0"/>
    <s v="MYE"/>
    <s v="Metarock Group Limited"/>
    <x v="4"/>
  </r>
  <r>
    <x v="0"/>
    <s v="MIL"/>
    <s v="Millennium Services Group Limited"/>
    <x v="34"/>
  </r>
  <r>
    <x v="0"/>
    <s v="TSL"/>
    <s v="Titanium Sands Limited"/>
    <x v="4"/>
  </r>
  <r>
    <x v="0"/>
    <s v="WRM"/>
    <s v="White Rock Minerals Ltd"/>
    <x v="4"/>
  </r>
  <r>
    <x v="0"/>
    <s v="AII"/>
    <s v="Almonty Industries Inc"/>
    <x v="4"/>
  </r>
  <r>
    <x v="0"/>
    <s v="DHOF"/>
    <s v="Daintree Hybrid Opportunities Fund (Managed Fund)"/>
    <x v="29"/>
  </r>
  <r>
    <x v="0"/>
    <s v="IDT"/>
    <s v="Idt Australia Limited"/>
    <x v="30"/>
  </r>
  <r>
    <x v="0"/>
    <s v="GTR"/>
    <s v="Gti Energy Ltd"/>
    <x v="4"/>
  </r>
  <r>
    <x v="0"/>
    <s v="BCT"/>
    <s v="Bluechiip Limited"/>
    <x v="35"/>
  </r>
  <r>
    <x v="0"/>
    <s v="CAQ"/>
    <s v="Caq Holdings Limited"/>
    <x v="16"/>
  </r>
  <r>
    <x v="0"/>
    <s v="RDM"/>
    <s v="Red Metal Limited"/>
    <x v="4"/>
  </r>
  <r>
    <x v="0"/>
    <s v="HSC"/>
    <s v="Hsc Technology Group Ltd"/>
    <x v="35"/>
  </r>
  <r>
    <x v="0"/>
    <s v="IMC"/>
    <s v="Immuron Limited"/>
    <x v="30"/>
  </r>
  <r>
    <x v="0"/>
    <s v="GSN"/>
    <s v="Great Southern Mining Limited"/>
    <x v="4"/>
  </r>
  <r>
    <x v="0"/>
    <s v="AC8"/>
    <s v="Auscann Group Holdings Limited"/>
    <x v="30"/>
  </r>
  <r>
    <x v="0"/>
    <s v="IBG"/>
    <s v="Ironbark Zinc Limited"/>
    <x v="4"/>
  </r>
  <r>
    <x v="0"/>
    <s v="IMI"/>
    <s v="Infinity Mining Limited"/>
    <x v="4"/>
  </r>
  <r>
    <x v="0"/>
    <s v="APC"/>
    <s v="Australian Potash Limited"/>
    <x v="4"/>
  </r>
  <r>
    <x v="0"/>
    <s v="IME"/>
    <s v="Imexhs Limited"/>
    <x v="30"/>
  </r>
  <r>
    <x v="0"/>
    <s v="ARO"/>
    <s v="Astro Resources Nl"/>
    <x v="4"/>
  </r>
  <r>
    <x v="0"/>
    <s v="ABV"/>
    <s v="Advanced Braking Technology"/>
    <x v="31"/>
  </r>
  <r>
    <x v="0"/>
    <s v="TPO"/>
    <s v="Tian Poh Resources Limited"/>
    <x v="4"/>
  </r>
  <r>
    <x v="0"/>
    <s v="PPY"/>
    <s v="Papyrus Australia"/>
    <x v="4"/>
  </r>
  <r>
    <x v="0"/>
    <s v="BMH"/>
    <s v="Baumart Holdings Limited"/>
    <x v="34"/>
  </r>
  <r>
    <x v="0"/>
    <s v="RFA"/>
    <s v="Rare Foods Australia Ltd"/>
    <x v="33"/>
  </r>
  <r>
    <x v="0"/>
    <s v="HFY"/>
    <s v="Hubify Limited"/>
    <x v="32"/>
  </r>
  <r>
    <x v="0"/>
    <s v="LDR"/>
    <s v="Lode Resources Ltd"/>
    <x v="4"/>
  </r>
  <r>
    <x v="0"/>
    <s v="LRL"/>
    <s v="Labyrinth Resources Limited"/>
    <x v="4"/>
  </r>
  <r>
    <x v="0"/>
    <s v="AGR"/>
    <s v="Aguia Resources Limited"/>
    <x v="4"/>
  </r>
  <r>
    <x v="0"/>
    <s v="VIG"/>
    <s v="Victor Group"/>
    <x v="35"/>
  </r>
  <r>
    <x v="0"/>
    <s v="VTG"/>
    <s v="Vita Group Limited"/>
    <x v="31"/>
  </r>
  <r>
    <x v="0"/>
    <s v="FFT"/>
    <s v="Future First Technologies Limited"/>
    <x v="34"/>
  </r>
  <r>
    <x v="0"/>
    <s v="BGT"/>
    <s v="Bio-Gene Technology Limited"/>
    <x v="4"/>
  </r>
  <r>
    <x v="0"/>
    <s v="RNT"/>
    <s v="Rent.Com.Au Limited"/>
    <x v="32"/>
  </r>
  <r>
    <x v="0"/>
    <s v="CLB"/>
    <s v="Candy Club Holdings Limited"/>
    <x v="33"/>
  </r>
  <r>
    <x v="0"/>
    <s v="8IH"/>
    <s v="8I Holdings Limited"/>
    <x v="29"/>
  </r>
  <r>
    <x v="0"/>
    <s v="DBBF"/>
    <s v="BetaShares Ethical Diversified Balanced ETF"/>
    <x v="29"/>
  </r>
  <r>
    <x v="0"/>
    <s v="TRM"/>
    <s v="Truscott Mining Corporation"/>
    <x v="4"/>
  </r>
  <r>
    <x v="0"/>
    <s v="ATX"/>
    <s v="Amplia Therapeutics Limited"/>
    <x v="30"/>
  </r>
  <r>
    <x v="0"/>
    <s v="BEZ"/>
    <s v="Besra Gold Inc"/>
    <x v="4"/>
  </r>
  <r>
    <x v="0"/>
    <s v="NIM"/>
    <s v="Nimy Resources Limited"/>
    <x v="4"/>
  </r>
  <r>
    <x v="0"/>
    <s v="GMR"/>
    <s v="Golden Rim Resources Ltd"/>
    <x v="4"/>
  </r>
  <r>
    <x v="0"/>
    <s v="TCO"/>
    <s v="Transmetro Corporation Limited"/>
    <x v="31"/>
  </r>
  <r>
    <x v="0"/>
    <s v="PTR"/>
    <s v="Petratherm Limited"/>
    <x v="4"/>
  </r>
  <r>
    <x v="0"/>
    <s v="ORM"/>
    <s v="Orion Metals Limited"/>
    <x v="4"/>
  </r>
  <r>
    <x v="0"/>
    <s v="AJQ"/>
    <s v="Armour Energy Limited"/>
    <x v="7"/>
  </r>
  <r>
    <x v="0"/>
    <s v="AQLT"/>
    <s v="BetaShares Australian Quality ETF"/>
    <x v="29"/>
  </r>
  <r>
    <x v="0"/>
    <s v="QML"/>
    <s v="Qmines Limited"/>
    <x v="4"/>
  </r>
  <r>
    <x v="0"/>
    <s v="GTI"/>
    <s v="Gratifii Limited"/>
    <x v="35"/>
  </r>
  <r>
    <x v="0"/>
    <s v="HGV"/>
    <s v="Hygrovest Limited"/>
    <x v="29"/>
  </r>
  <r>
    <x v="0"/>
    <s v="GML"/>
    <s v="Gateway Mining Limited"/>
    <x v="4"/>
  </r>
  <r>
    <x v="0"/>
    <s v="TMZ"/>
    <s v="Thomson Resources Ltd"/>
    <x v="4"/>
  </r>
  <r>
    <x v="0"/>
    <s v="FPP"/>
    <s v="Fat Prophets Global Property Fund"/>
    <x v="29"/>
  </r>
  <r>
    <x v="0"/>
    <s v="TDO"/>
    <s v="3D Oil"/>
    <x v="7"/>
  </r>
  <r>
    <x v="0"/>
    <s v="BMR"/>
    <s v="Ballymore Resources Limited"/>
    <x v="4"/>
  </r>
  <r>
    <x v="0"/>
    <s v="BPH"/>
    <s v="BPH Energy Limited"/>
    <x v="30"/>
  </r>
  <r>
    <x v="0"/>
    <s v="MRZ"/>
    <s v="Mont Royal Resources Limited"/>
    <x v="4"/>
  </r>
  <r>
    <x v="0"/>
    <s v="ERW"/>
    <s v="Errawarra Resources Ltd"/>
    <x v="4"/>
  </r>
  <r>
    <x v="0"/>
    <s v="TMR"/>
    <s v="Tempus Resources Limited"/>
    <x v="4"/>
  </r>
  <r>
    <x v="0"/>
    <s v="RAS"/>
    <s v="Ragusa Minerals Ltd"/>
    <x v="4"/>
  </r>
  <r>
    <x v="0"/>
    <s v="FTC"/>
    <s v="Fintech Chain Limited"/>
    <x v="35"/>
  </r>
  <r>
    <x v="0"/>
    <s v="AL3"/>
    <s v="Aml3D Limited"/>
    <x v="34"/>
  </r>
  <r>
    <x v="0"/>
    <s v="AJX"/>
    <s v="Alexium International Group Limited"/>
    <x v="4"/>
  </r>
  <r>
    <x v="0"/>
    <s v="ASQ"/>
    <s v="Australian Silica Quartz Group Ltd"/>
    <x v="4"/>
  </r>
  <r>
    <x v="0"/>
    <s v="WML"/>
    <s v="Woomera Mining Limited"/>
    <x v="4"/>
  </r>
  <r>
    <x v="0"/>
    <s v="2BE"/>
    <s v="Tubi Limited"/>
    <x v="7"/>
  </r>
  <r>
    <x v="0"/>
    <s v="MAT"/>
    <s v="Matsa Resources Limited"/>
    <x v="4"/>
  </r>
  <r>
    <x v="0"/>
    <s v="AMD"/>
    <s v="Arrow Minerals Limited"/>
    <x v="4"/>
  </r>
  <r>
    <x v="0"/>
    <s v="14D"/>
    <s v="1414 Degrees Limited"/>
    <x v="34"/>
  </r>
  <r>
    <x v="0"/>
    <s v="ZNO"/>
    <s v="Zoono Group Limited"/>
    <x v="4"/>
  </r>
  <r>
    <x v="0"/>
    <s v="MDC"/>
    <s v="Medlab Clinical Limited"/>
    <x v="30"/>
  </r>
  <r>
    <x v="0"/>
    <s v="CAV"/>
    <s v="Carnavale Resources Ltd"/>
    <x v="4"/>
  </r>
  <r>
    <x v="0"/>
    <s v="CI1"/>
    <s v="Credit Intelligence Limited"/>
    <x v="34"/>
  </r>
  <r>
    <x v="0"/>
    <s v="AU1"/>
    <s v="The Agency Group Australia"/>
    <x v="16"/>
  </r>
  <r>
    <x v="0"/>
    <s v="SCU"/>
    <s v="Stemcell United Limited"/>
    <x v="30"/>
  </r>
  <r>
    <x v="0"/>
    <s v="HPC"/>
    <s v="The Hydration Pharmaceuticals Company Limited"/>
    <x v="33"/>
  </r>
  <r>
    <x v="0"/>
    <s v="YRL"/>
    <s v="Yandal Resources Limited"/>
    <x v="4"/>
  </r>
  <r>
    <x v="0"/>
    <s v="JXT"/>
    <s v="Jaxsta Limited"/>
    <x v="35"/>
  </r>
  <r>
    <x v="0"/>
    <s v="HOR"/>
    <s v="Horseshoe Metals"/>
    <x v="4"/>
  </r>
  <r>
    <x v="0"/>
    <s v="KNM"/>
    <s v="Kneomedia Limited"/>
    <x v="32"/>
  </r>
  <r>
    <x v="0"/>
    <s v="NWM"/>
    <s v="Norwest Minerals Limited"/>
    <x v="4"/>
  </r>
  <r>
    <x v="0"/>
    <s v="PYR"/>
    <s v="Payright Limited"/>
    <x v="29"/>
  </r>
  <r>
    <x v="0"/>
    <s v="OSX"/>
    <s v="Osteopore Limited"/>
    <x v="30"/>
  </r>
  <r>
    <x v="0"/>
    <s v="HMG"/>
    <s v="Hamelin Gold Limited"/>
    <x v="4"/>
  </r>
  <r>
    <x v="0"/>
    <s v="PGY"/>
    <s v="Pilot Energy Limited"/>
    <x v="7"/>
  </r>
  <r>
    <x v="0"/>
    <s v="RVS"/>
    <s v="Revasum Inc."/>
    <x v="35"/>
  </r>
  <r>
    <x v="0"/>
    <s v="MVL"/>
    <s v="Marvel Gold Limited"/>
    <x v="4"/>
  </r>
  <r>
    <x v="0"/>
    <s v="LCT"/>
    <s v="Living Cell Technologies"/>
    <x v="30"/>
  </r>
  <r>
    <x v="0"/>
    <s v="C1X"/>
    <s v="Cosmos Exploration Limited"/>
    <x v="4"/>
  </r>
  <r>
    <x v="0"/>
    <s v="AUDS"/>
    <s v="BetaShares Strong Australian Dollar Fund (hedge fund)"/>
    <x v="29"/>
  </r>
  <r>
    <x v="0"/>
    <s v="HVM"/>
    <s v="Happy Valley Nutrition Limited"/>
    <x v="33"/>
  </r>
  <r>
    <x v="0"/>
    <s v="EDE"/>
    <s v="Eden Innovations Ltd"/>
    <x v="7"/>
  </r>
  <r>
    <x v="0"/>
    <s v="CZN"/>
    <s v="Corazon Mining Limited"/>
    <x v="4"/>
  </r>
  <r>
    <x v="0"/>
    <s v="OPA"/>
    <s v="Optima Technology Group Ltd"/>
    <x v="35"/>
  </r>
  <r>
    <x v="0"/>
    <s v="ABE"/>
    <s v="Australian Bond Exchange Holdings Limited"/>
    <x v="29"/>
  </r>
  <r>
    <x v="0"/>
    <s v="BOD"/>
    <s v="Bod Science Limited"/>
    <x v="30"/>
  </r>
  <r>
    <x v="0"/>
    <s v="HGL"/>
    <s v="Hudson Investment"/>
    <x v="16"/>
  </r>
  <r>
    <x v="0"/>
    <s v="AJJ"/>
    <s v="Asian American Medical Group"/>
    <x v="30"/>
  </r>
  <r>
    <x v="0"/>
    <s v="N1H"/>
    <s v="N1 Holdings Limited"/>
    <x v="29"/>
  </r>
  <r>
    <x v="0"/>
    <s v="T92"/>
    <s v="Terra Uranium Limited"/>
    <x v="7"/>
  </r>
  <r>
    <x v="0"/>
    <s v="DM1"/>
    <s v="Desert Metals Limited"/>
    <x v="4"/>
  </r>
  <r>
    <x v="0"/>
    <s v="LIO"/>
    <s v="Lion Energy Limited"/>
    <x v="7"/>
  </r>
  <r>
    <x v="0"/>
    <s v="KTA"/>
    <s v="Krakatoa Resources Limited"/>
    <x v="4"/>
  </r>
  <r>
    <x v="0"/>
    <s v="CBL"/>
    <s v="CBL Corporation Limited"/>
    <x v="30"/>
  </r>
  <r>
    <x v="0"/>
    <s v="TZL"/>
    <s v="Tz Limited"/>
    <x v="35"/>
  </r>
  <r>
    <x v="0"/>
    <s v="TNY"/>
    <s v="Tinybeans Group Limited"/>
    <x v="32"/>
  </r>
  <r>
    <x v="0"/>
    <s v="RLF"/>
    <s v="Rlf Agtech Ltd"/>
    <x v="4"/>
  </r>
  <r>
    <x v="0"/>
    <s v="MEM"/>
    <s v="Memphasys Limited"/>
    <x v="30"/>
  </r>
  <r>
    <x v="0"/>
    <s v="AW1"/>
    <s v="American West Metals Limited"/>
    <x v="4"/>
  </r>
  <r>
    <x v="0"/>
    <s v="PGM"/>
    <s v="Platina Resources"/>
    <x v="4"/>
  </r>
  <r>
    <x v="0"/>
    <s v="PIL"/>
    <s v="Peppermint Innovation Limited"/>
    <x v="35"/>
  </r>
  <r>
    <x v="0"/>
    <s v="CUS"/>
    <s v="Copper Search Limited"/>
    <x v="4"/>
  </r>
  <r>
    <x v="0"/>
    <s v="CTN"/>
    <s v="Catalina Resources Ltd"/>
    <x v="4"/>
  </r>
  <r>
    <x v="0"/>
    <s v="HYD"/>
    <s v="Hydrix Limited"/>
    <x v="35"/>
  </r>
  <r>
    <x v="0"/>
    <s v="C7A"/>
    <s v="Clara Resources Australia Ltd"/>
    <x v="4"/>
  </r>
  <r>
    <x v="0"/>
    <s v="CTO"/>
    <s v="Citigold Corporation Limited"/>
    <x v="4"/>
  </r>
  <r>
    <x v="0"/>
    <s v="ICL"/>
    <s v="Iceni Gold Limited"/>
    <x v="4"/>
  </r>
  <r>
    <x v="0"/>
    <s v="GPR"/>
    <s v="Geopacific Resources Limited"/>
    <x v="4"/>
  </r>
  <r>
    <x v="0"/>
    <s v="NSB"/>
    <s v="Neuroscientific Biopharmaceuticals Ltd"/>
    <x v="30"/>
  </r>
  <r>
    <x v="0"/>
    <s v="AQD"/>
    <s v="Ausquest Limited"/>
    <x v="4"/>
  </r>
  <r>
    <x v="0"/>
    <s v="RCL"/>
    <s v="Readcloud Limited"/>
    <x v="35"/>
  </r>
  <r>
    <x v="0"/>
    <s v="EVR"/>
    <s v="EV Resources Limited"/>
    <x v="4"/>
  </r>
  <r>
    <x v="0"/>
    <s v="CMD"/>
    <s v="Cassius Mining Limited"/>
    <x v="4"/>
  </r>
  <r>
    <x v="0"/>
    <s v="GED"/>
    <s v="Golden Deeps Limited"/>
    <x v="4"/>
  </r>
  <r>
    <x v="0"/>
    <s v="SHN"/>
    <s v="Sunshine Gold Limited"/>
    <x v="4"/>
  </r>
  <r>
    <x v="0"/>
    <s v="ACU"/>
    <s v="Acumentis Group Limited"/>
    <x v="16"/>
  </r>
  <r>
    <x v="0"/>
    <s v="SCL"/>
    <s v="Schrole Group Ltd"/>
    <x v="35"/>
  </r>
  <r>
    <x v="0"/>
    <s v="A1G"/>
    <s v="African Gold Limited"/>
    <x v="4"/>
  </r>
  <r>
    <x v="0"/>
    <s v="B4P"/>
    <s v="Beforepay Group Limited"/>
    <x v="29"/>
  </r>
  <r>
    <x v="0"/>
    <s v="MHC"/>
    <s v="Manhattan Corporation Limited"/>
    <x v="4"/>
  </r>
  <r>
    <x v="0"/>
    <s v="BUY"/>
    <s v="Bounty Oil &amp; Gas Nl"/>
    <x v="7"/>
  </r>
  <r>
    <x v="0"/>
    <s v="BRX"/>
    <s v="Belararox Limited"/>
    <x v="4"/>
  </r>
  <r>
    <x v="0"/>
    <s v="EGY"/>
    <s v="Energy Technologies"/>
    <x v="34"/>
  </r>
  <r>
    <x v="0"/>
    <s v="TGH"/>
    <s v="Terragen Holdings Limited"/>
    <x v="4"/>
  </r>
  <r>
    <x v="0"/>
    <s v="JNO"/>
    <s v="Juno Minerals Limited"/>
    <x v="4"/>
  </r>
  <r>
    <x v="0"/>
    <s v="WC1"/>
    <s v="West Cobar Metals Limited"/>
    <x v="4"/>
  </r>
  <r>
    <x v="0"/>
    <s v="APL"/>
    <s v="Associate Global Partners Limited"/>
    <x v="29"/>
  </r>
  <r>
    <x v="0"/>
    <s v="OLH"/>
    <s v="Oldfields Holdings Limited"/>
    <x v="34"/>
  </r>
  <r>
    <x v="0"/>
    <s v="DEL"/>
    <s v="Delorean Corporation Limited"/>
    <x v="22"/>
  </r>
  <r>
    <x v="0"/>
    <s v="PNX"/>
    <s v="Pnx Metals Limited"/>
    <x v="4"/>
  </r>
  <r>
    <x v="0"/>
    <s v="GIB"/>
    <s v="Gibb River Diamonds Limited"/>
    <x v="4"/>
  </r>
  <r>
    <x v="0"/>
    <s v="KOB"/>
    <s v="Koba Resources Limited"/>
    <x v="4"/>
  </r>
  <r>
    <x v="0"/>
    <s v="OCN"/>
    <s v="Oceana Lithium Limited"/>
    <x v="4"/>
  </r>
  <r>
    <x v="0"/>
    <s v="SIX"/>
    <s v="Sprintex Limited"/>
    <x v="31"/>
  </r>
  <r>
    <x v="0"/>
    <s v="RFR"/>
    <s v="Rafaella Resources Ltd"/>
    <x v="4"/>
  </r>
  <r>
    <x v="0"/>
    <s v="CGO"/>
    <s v="Cpt Global Limited"/>
    <x v="35"/>
  </r>
  <r>
    <x v="0"/>
    <s v="ADEF"/>
    <s v="Apostle Dundas Global Equity Fund"/>
    <x v="29"/>
  </r>
  <r>
    <x v="0"/>
    <s v="TEM"/>
    <s v="Tempest Minerals Limited"/>
    <x v="4"/>
  </r>
  <r>
    <x v="0"/>
    <s v="TFL"/>
    <s v="Tasfoods Limited"/>
    <x v="33"/>
  </r>
  <r>
    <x v="0"/>
    <s v="ZGL"/>
    <s v="Zicom Group Limited"/>
    <x v="34"/>
  </r>
  <r>
    <x v="0"/>
    <s v="MXR"/>
    <s v="Maximus Resources Limited"/>
    <x v="4"/>
  </r>
  <r>
    <x v="0"/>
    <s v="SRZ"/>
    <s v="Stellar Resources Limited"/>
    <x v="4"/>
  </r>
  <r>
    <x v="0"/>
    <s v="POU"/>
    <s v="BetaShares British Pound ETF"/>
    <x v="29"/>
  </r>
  <r>
    <x v="0"/>
    <s v="ADY"/>
    <s v="Admiralty Resources NL"/>
    <x v="4"/>
  </r>
  <r>
    <x v="0"/>
    <s v="OPN"/>
    <s v="Openn Negotiation Limited"/>
    <x v="34"/>
  </r>
  <r>
    <x v="0"/>
    <s v="MR1"/>
    <s v="Montem Resources Limited"/>
    <x v="4"/>
  </r>
  <r>
    <x v="0"/>
    <s v="1AD"/>
    <s v="Adalta Limited"/>
    <x v="30"/>
  </r>
  <r>
    <x v="0"/>
    <s v="SBR"/>
    <s v="Sabre Resources Limited"/>
    <x v="4"/>
  </r>
  <r>
    <x v="0"/>
    <s v="CAG"/>
    <s v="Cape Range Limited"/>
    <x v="35"/>
  </r>
  <r>
    <x v="0"/>
    <s v="DOU"/>
    <s v="Douugh Limited"/>
    <x v="35"/>
  </r>
  <r>
    <x v="0"/>
    <s v="TAR"/>
    <s v="Taruga Minerals Limited"/>
    <x v="4"/>
  </r>
  <r>
    <x v="0"/>
    <s v="TRU"/>
    <s v="Truscreen Group Limited"/>
    <x v="30"/>
  </r>
  <r>
    <x v="0"/>
    <s v="GPEQ"/>
    <s v="VanEck Global Listed Private Equity ETF"/>
    <x v="29"/>
  </r>
  <r>
    <x v="0"/>
    <s v="RIM"/>
    <s v="Rimfire Pacific Mining Limited"/>
    <x v="4"/>
  </r>
  <r>
    <x v="0"/>
    <s v="EQE"/>
    <s v="Equus Mining Limited"/>
    <x v="4"/>
  </r>
  <r>
    <x v="0"/>
    <s v="DRIV"/>
    <s v="BetaShares Electric Vehicles and Future Mobility ETF"/>
    <x v="29"/>
  </r>
  <r>
    <x v="0"/>
    <s v="PEC"/>
    <s v="Perpetual Resources Limited"/>
    <x v="4"/>
  </r>
  <r>
    <x v="0"/>
    <s v="BTN"/>
    <s v="Butn Limited"/>
    <x v="29"/>
  </r>
  <r>
    <x v="0"/>
    <s v="HPR"/>
    <s v="High Peak Royalties Limited"/>
    <x v="7"/>
  </r>
  <r>
    <x v="0"/>
    <s v="SP8"/>
    <s v="StreamPlay Studio Limited"/>
    <x v="32"/>
  </r>
  <r>
    <x v="0"/>
    <s v="AUH"/>
    <s v="Austchina Holdings Limited"/>
    <x v="7"/>
  </r>
  <r>
    <x v="0"/>
    <s v="SGI"/>
    <s v="Stealth Global Holdings Limited"/>
    <x v="34"/>
  </r>
  <r>
    <x v="0"/>
    <s v="TRP"/>
    <s v="Tissue Repair Ltd"/>
    <x v="30"/>
  </r>
  <r>
    <x v="0"/>
    <s v="CLE"/>
    <s v="Cyclone Metals Limited"/>
    <x v="4"/>
  </r>
  <r>
    <x v="0"/>
    <s v="RIE"/>
    <s v="Riedel Resources Limited"/>
    <x v="4"/>
  </r>
  <r>
    <x v="0"/>
    <s v="VKA"/>
    <s v="Viking Mines"/>
    <x v="4"/>
  </r>
  <r>
    <x v="0"/>
    <s v="BPP"/>
    <s v="Babylon Pump &amp; Power Limited"/>
    <x v="34"/>
  </r>
  <r>
    <x v="0"/>
    <s v="GLA"/>
    <s v="Gladiator Resources Ltd"/>
    <x v="4"/>
  </r>
  <r>
    <x v="0"/>
    <s v="AAJ"/>
    <s v="Aruma Resources Limited"/>
    <x v="4"/>
  </r>
  <r>
    <x v="0"/>
    <s v="VTI"/>
    <s v="Visioneering Technologies Inc"/>
    <x v="30"/>
  </r>
  <r>
    <x v="0"/>
    <s v="SIH"/>
    <s v="Sihayo Gold"/>
    <x v="4"/>
  </r>
  <r>
    <x v="0"/>
    <s v="LV1"/>
    <s v="Live Verdure Ltd"/>
    <x v="33"/>
  </r>
  <r>
    <x v="0"/>
    <s v="LRV"/>
    <s v="Larvotto Resources Limited"/>
    <x v="4"/>
  </r>
  <r>
    <x v="0"/>
    <s v="AUN"/>
    <s v="Aurumin Limited"/>
    <x v="4"/>
  </r>
  <r>
    <x v="0"/>
    <s v="FRB"/>
    <s v="Firebird Metals Limited"/>
    <x v="4"/>
  </r>
  <r>
    <x v="0"/>
    <s v="OAR"/>
    <s v="Oar Resources Limited"/>
    <x v="4"/>
  </r>
  <r>
    <x v="0"/>
    <s v="KAM"/>
    <s v="K2 Asset Management"/>
    <x v="29"/>
  </r>
  <r>
    <x v="0"/>
    <s v="FNX"/>
    <s v="Finexia Financial Group Limited"/>
    <x v="29"/>
  </r>
  <r>
    <x v="0"/>
    <s v="MOB"/>
    <s v="Mobilicom Limited"/>
    <x v="35"/>
  </r>
  <r>
    <x v="0"/>
    <s v="X2M"/>
    <s v="X2M Connect Limited"/>
    <x v="35"/>
  </r>
  <r>
    <x v="0"/>
    <s v="WNR"/>
    <s v="Wingara AG Limited"/>
    <x v="33"/>
  </r>
  <r>
    <x v="0"/>
    <s v="RMX"/>
    <s v="Red Mountain Mining"/>
    <x v="4"/>
  </r>
  <r>
    <x v="0"/>
    <s v="AKO"/>
    <s v="Akora Resources Limited"/>
    <x v="4"/>
  </r>
  <r>
    <x v="0"/>
    <s v="INL"/>
    <s v="Innlanz Limited"/>
    <x v="31"/>
  </r>
  <r>
    <x v="0"/>
    <s v="CPM"/>
    <s v="Cooper Metals Limited"/>
    <x v="4"/>
  </r>
  <r>
    <x v="0"/>
    <s v="XMET"/>
    <s v="BetaShares Energy Transition Metals ETF"/>
    <x v="29"/>
  </r>
  <r>
    <x v="0"/>
    <s v="ALM"/>
    <s v="Alma Metals Limited"/>
    <x v="7"/>
  </r>
  <r>
    <x v="0"/>
    <s v="LLO"/>
    <s v="Lion One Metals Limited"/>
    <x v="4"/>
  </r>
  <r>
    <x v="0"/>
    <s v="GTE"/>
    <s v="Great Western Exploration Limited"/>
    <x v="4"/>
  </r>
  <r>
    <x v="0"/>
    <s v="MXO"/>
    <s v="Motio Limited"/>
    <x v="32"/>
  </r>
  <r>
    <x v="0"/>
    <s v="GUL"/>
    <s v="Gullewa Limited"/>
    <x v="4"/>
  </r>
  <r>
    <x v="0"/>
    <s v="BAT"/>
    <s v="Battery Minerals Limited"/>
    <x v="4"/>
  </r>
  <r>
    <x v="0"/>
    <s v="ACS"/>
    <s v="Accent Resources Nl"/>
    <x v="4"/>
  </r>
  <r>
    <x v="0"/>
    <s v="NOR"/>
    <s v="Norwood Systems Limited"/>
    <x v="35"/>
  </r>
  <r>
    <x v="0"/>
    <s v="1ST"/>
    <s v="1St Group Limited"/>
    <x v="30"/>
  </r>
  <r>
    <x v="0"/>
    <s v="DCX"/>
    <s v="Discovex Resources Limited"/>
    <x v="4"/>
  </r>
  <r>
    <x v="0"/>
    <s v="TTI"/>
    <s v="Traffic Technologies Limited"/>
    <x v="34"/>
  </r>
  <r>
    <x v="0"/>
    <s v="BIR"/>
    <s v="Bir Financial Limited"/>
    <x v="29"/>
  </r>
  <r>
    <x v="0"/>
    <s v="ZLD"/>
    <s v="Zelira Therapeutics Limited"/>
    <x v="30"/>
  </r>
  <r>
    <x v="0"/>
    <s v="MKL"/>
    <s v="Mighty Kingdom Limited"/>
    <x v="32"/>
  </r>
  <r>
    <x v="0"/>
    <s v="KBC"/>
    <s v="Keybridge Capital Limited"/>
    <x v="29"/>
  </r>
  <r>
    <x v="0"/>
    <s v="WWG"/>
    <s v="Wiseway Group Limited"/>
    <x v="34"/>
  </r>
  <r>
    <x v="0"/>
    <s v="TOR"/>
    <s v="Torque Metals Limited"/>
    <x v="4"/>
  </r>
  <r>
    <x v="0"/>
    <s v="ADD"/>
    <s v="Adavale Resources Limited"/>
    <x v="4"/>
  </r>
  <r>
    <x v="0"/>
    <s v="HLF"/>
    <s v="Halo Food Co. Limited"/>
    <x v="33"/>
  </r>
  <r>
    <x v="0"/>
    <s v="BIO"/>
    <s v="Biome Australia Limited"/>
    <x v="33"/>
  </r>
  <r>
    <x v="0"/>
    <s v="Z2U"/>
    <s v="Zoom2U Technologies Limited"/>
    <x v="35"/>
  </r>
  <r>
    <x v="0"/>
    <s v="LYN"/>
    <s v="Lycaon Resources Limited"/>
    <x v="4"/>
  </r>
  <r>
    <x v="0"/>
    <s v="PVW"/>
    <s v="Pvw Resources Limited"/>
    <x v="4"/>
  </r>
  <r>
    <x v="0"/>
    <s v="SRJ"/>
    <s v="Srj Technologies Group Plc"/>
    <x v="7"/>
  </r>
  <r>
    <x v="0"/>
    <s v="G50"/>
    <s v="Gold 50 Limited"/>
    <x v="4"/>
  </r>
  <r>
    <x v="0"/>
    <s v="GMN"/>
    <s v="Gold Mountain Limited"/>
    <x v="4"/>
  </r>
  <r>
    <x v="0"/>
    <s v="GLH"/>
    <s v="Global Health Limited"/>
    <x v="30"/>
  </r>
  <r>
    <x v="0"/>
    <s v="AX8"/>
    <s v="Accelerate Resources Limited"/>
    <x v="4"/>
  </r>
  <r>
    <x v="0"/>
    <s v="DMC"/>
    <s v="Design Milk Co Limited"/>
    <x v="31"/>
  </r>
  <r>
    <x v="0"/>
    <s v="H2G"/>
    <s v="Greenhy2 Limited"/>
    <x v="34"/>
  </r>
  <r>
    <x v="0"/>
    <s v="BCA"/>
    <s v="Black Canyon Limited"/>
    <x v="4"/>
  </r>
  <r>
    <x v="0"/>
    <s v="NUC"/>
    <s v="Nuchev Limited"/>
    <x v="33"/>
  </r>
  <r>
    <x v="0"/>
    <s v="ZEU"/>
    <s v="Zeus Resources"/>
    <x v="7"/>
  </r>
  <r>
    <x v="0"/>
    <s v="HJZP"/>
    <s v="Hejaz Property Fund (Managed Fund)"/>
    <x v="29"/>
  </r>
  <r>
    <x v="0"/>
    <s v="T88"/>
    <s v="Taiton Resources Limited"/>
    <x v="4"/>
  </r>
  <r>
    <x v="0"/>
    <s v="MRG"/>
    <s v="Murray River Organics Group"/>
    <x v="33"/>
  </r>
  <r>
    <x v="0"/>
    <s v="MQR"/>
    <s v="Marquee Resources Limited"/>
    <x v="4"/>
  </r>
  <r>
    <x v="0"/>
    <s v="CAZ"/>
    <s v="Cazaly Resources Limited"/>
    <x v="4"/>
  </r>
  <r>
    <x v="0"/>
    <s v="ICN"/>
    <s v="Icon Energy Limited"/>
    <x v="7"/>
  </r>
  <r>
    <x v="0"/>
    <s v="CR9"/>
    <s v="Corella Resources Ltd"/>
    <x v="4"/>
  </r>
  <r>
    <x v="0"/>
    <s v="TRT"/>
    <s v="Todd River Resources Limited"/>
    <x v="4"/>
  </r>
  <r>
    <x v="0"/>
    <s v="KWR"/>
    <s v="Kingwest Resources Limited"/>
    <x v="4"/>
  </r>
  <r>
    <x v="0"/>
    <s v="ATP"/>
    <s v="Atlas Pearls Ltd"/>
    <x v="31"/>
  </r>
  <r>
    <x v="0"/>
    <s v="MTL"/>
    <s v="Mantle Minerals Limited"/>
    <x v="4"/>
  </r>
  <r>
    <x v="0"/>
    <s v="EPX"/>
    <s v="Ep&amp;T Global Limited"/>
    <x v="35"/>
  </r>
  <r>
    <x v="0"/>
    <s v="GRL"/>
    <s v="Godolphin Resources Limited"/>
    <x v="4"/>
  </r>
  <r>
    <x v="0"/>
    <s v="CHK"/>
    <s v="Cohiba Minerals Limited"/>
    <x v="4"/>
  </r>
  <r>
    <x v="0"/>
    <s v="ICG"/>
    <s v="Inca Minerals Limited"/>
    <x v="4"/>
  </r>
  <r>
    <x v="0"/>
    <s v="IND"/>
    <s v="Industrial Minerals Ltd"/>
    <x v="4"/>
  </r>
  <r>
    <x v="0"/>
    <s v="WEC"/>
    <s v="White Energy Company Limited"/>
    <x v="7"/>
  </r>
  <r>
    <x v="0"/>
    <s v="MCT"/>
    <s v="Metalicity Limited"/>
    <x v="4"/>
  </r>
  <r>
    <x v="0"/>
    <s v="VTM"/>
    <s v="Victory Metals Limited"/>
    <x v="4"/>
  </r>
  <r>
    <x v="0"/>
    <s v="MPG"/>
    <s v="Many Peaks Gold Limited"/>
    <x v="4"/>
  </r>
  <r>
    <x v="0"/>
    <s v="BEX"/>
    <s v="Bikeexchange Limited"/>
    <x v="31"/>
  </r>
  <r>
    <x v="0"/>
    <s v="IRX"/>
    <s v="Inhalerx Limited"/>
    <x v="30"/>
  </r>
  <r>
    <x v="0"/>
    <s v="BUR"/>
    <s v="Burley Minerals Ltd"/>
    <x v="4"/>
  </r>
  <r>
    <x v="0"/>
    <s v="LGM"/>
    <s v="Legacy Minerals Holdings Limited"/>
    <x v="4"/>
  </r>
  <r>
    <x v="0"/>
    <s v="PSL"/>
    <s v="Paterson Resources Ltd"/>
    <x v="4"/>
  </r>
  <r>
    <x v="0"/>
    <s v="UCM"/>
    <s v="Uscom Limited"/>
    <x v="30"/>
  </r>
  <r>
    <x v="0"/>
    <s v="KSM"/>
    <s v="K2 Australian Small Cap Fund"/>
    <x v="29"/>
  </r>
  <r>
    <x v="0"/>
    <s v="NAE"/>
    <s v="New Age Exploration Limited"/>
    <x v="7"/>
  </r>
  <r>
    <x v="0"/>
    <s v="SNX"/>
    <s v="Sierra Nevada Gold Inc."/>
    <x v="4"/>
  </r>
  <r>
    <x v="0"/>
    <s v="MBK"/>
    <s v="Metal Bank Limited"/>
    <x v="4"/>
  </r>
  <r>
    <x v="0"/>
    <s v="SUH"/>
    <s v="Southern Hemisphere Mining"/>
    <x v="4"/>
  </r>
  <r>
    <x v="0"/>
    <s v="NGL"/>
    <s v="Nightingale Intelligent Systems, Inc"/>
    <x v="34"/>
  </r>
  <r>
    <x v="0"/>
    <s v="EX1"/>
    <s v="Exopharm Limited"/>
    <x v="30"/>
  </r>
  <r>
    <x v="0"/>
    <s v="DES"/>
    <s v="Desoto Resources Limited"/>
    <x v="4"/>
  </r>
  <r>
    <x v="0"/>
    <s v="BTC"/>
    <s v="BTC health"/>
    <x v="29"/>
  </r>
  <r>
    <x v="0"/>
    <s v="AFL"/>
    <s v="Af Legal Group Ltd"/>
    <x v="34"/>
  </r>
  <r>
    <x v="0"/>
    <s v="AM7"/>
    <s v="Arcadia Minerals Limited"/>
    <x v="4"/>
  </r>
  <r>
    <x v="0"/>
    <s v="MTH"/>
    <s v="Mithril Resources"/>
    <x v="4"/>
  </r>
  <r>
    <x v="0"/>
    <s v="KGD"/>
    <s v="Kula Gold"/>
    <x v="4"/>
  </r>
  <r>
    <x v="0"/>
    <s v="HIL"/>
    <s v="Hills Limited"/>
    <x v="35"/>
  </r>
  <r>
    <x v="0"/>
    <s v="M4M"/>
    <s v="Macro Metals Limited"/>
    <x v="4"/>
  </r>
  <r>
    <x v="0"/>
    <s v="DLM"/>
    <s v="Dominion Minerals Limited"/>
    <x v="4"/>
  </r>
  <r>
    <x v="0"/>
    <s v="KLO"/>
    <s v="Kingsland Global Ltd"/>
    <x v="16"/>
  </r>
  <r>
    <x v="0"/>
    <s v="EMC"/>
    <s v="Everest Metals Corporation Ltd"/>
    <x v="7"/>
  </r>
  <r>
    <x v="0"/>
    <s v="NMR"/>
    <s v="Native Mineral Resources Holdings Limited"/>
    <x v="4"/>
  </r>
  <r>
    <x v="0"/>
    <s v="SHE"/>
    <s v="Stonehorse Energy Limited"/>
    <x v="7"/>
  </r>
  <r>
    <x v="0"/>
    <s v="EEU"/>
    <s v="BetaShares Euro ETF"/>
    <x v="29"/>
  </r>
  <r>
    <x v="0"/>
    <s v="OXT"/>
    <s v="Orexplore Technologies Limited"/>
    <x v="34"/>
  </r>
  <r>
    <x v="0"/>
    <s v="SIV"/>
    <s v="Siv Capital Limited"/>
    <x v="34"/>
  </r>
  <r>
    <x v="0"/>
    <s v="ALV"/>
    <s v="Alvo Minerals Limited"/>
    <x v="4"/>
  </r>
  <r>
    <x v="0"/>
    <s v="JAV"/>
    <s v="Javelin Minerals Limited"/>
    <x v="4"/>
  </r>
  <r>
    <x v="0"/>
    <s v="FRS"/>
    <s v="Forrestania Resources Limited"/>
    <x v="4"/>
  </r>
  <r>
    <x v="0"/>
    <s v="CXZ"/>
    <s v="Connexion Telematics Ltd"/>
    <x v="35"/>
  </r>
  <r>
    <x v="0"/>
    <s v="ZAG"/>
    <s v="Zuleika Gold Limited"/>
    <x v="4"/>
  </r>
  <r>
    <x v="0"/>
    <s v="MHK"/>
    <s v="Metal Hawk Limited"/>
    <x v="4"/>
  </r>
  <r>
    <x v="0"/>
    <s v="EMT"/>
    <s v="Emetals Limited"/>
    <x v="4"/>
  </r>
  <r>
    <x v="0"/>
    <s v="AEI"/>
    <s v="Aeris Environmental Ltd"/>
    <x v="34"/>
  </r>
  <r>
    <x v="0"/>
    <s v="PR1"/>
    <s v="Pure Resources Limited"/>
    <x v="4"/>
  </r>
  <r>
    <x v="0"/>
    <s v="HXG"/>
    <s v="Hexagon Energy Materials Limited"/>
    <x v="4"/>
  </r>
  <r>
    <x v="0"/>
    <s v="ECG"/>
    <s v="Ecargo Holdings Limited"/>
    <x v="34"/>
  </r>
  <r>
    <x v="0"/>
    <s v="HRO"/>
    <s v="Hiro Brands Limited"/>
    <x v="31"/>
  </r>
  <r>
    <x v="0"/>
    <s v="SHO"/>
    <s v="Sportshero Limited"/>
    <x v="32"/>
  </r>
  <r>
    <x v="0"/>
    <s v="ODE"/>
    <s v="Odessa Minerals Limited"/>
    <x v="4"/>
  </r>
  <r>
    <x v="0"/>
    <s v="YOW"/>
    <s v="Yowie Group Ltd"/>
    <x v="33"/>
  </r>
  <r>
    <x v="0"/>
    <s v="RCW"/>
    <s v="Rightcrowd Limited"/>
    <x v="35"/>
  </r>
  <r>
    <x v="0"/>
    <s v="HYT"/>
    <s v="Hyterra Ltd"/>
    <x v="7"/>
  </r>
  <r>
    <x v="0"/>
    <s v="HAR"/>
    <s v="Haranga Resources Limited"/>
    <x v="4"/>
  </r>
  <r>
    <x v="0"/>
    <s v="NPM"/>
    <s v="New Peak Metals Limited"/>
    <x v="4"/>
  </r>
  <r>
    <x v="0"/>
    <s v="RDN"/>
    <s v="Raiden Resources Limited"/>
    <x v="4"/>
  </r>
  <r>
    <x v="0"/>
    <s v="FTL"/>
    <s v="Firetail Resources Limited"/>
    <x v="4"/>
  </r>
  <r>
    <x v="0"/>
    <s v="SRY"/>
    <s v="Story-I Limited"/>
    <x v="31"/>
  </r>
  <r>
    <x v="0"/>
    <s v="SI6"/>
    <s v="Si6 Metals Limited"/>
    <x v="4"/>
  </r>
  <r>
    <x v="0"/>
    <s v="NC6"/>
    <s v="Nanollose Limited"/>
    <x v="30"/>
  </r>
  <r>
    <x v="0"/>
    <s v="HRE"/>
    <s v="Heavy Rare Earths Limited"/>
    <x v="4"/>
  </r>
  <r>
    <x v="0"/>
    <s v="OAU"/>
    <s v="Ora Gold Limited"/>
    <x v="4"/>
  </r>
  <r>
    <x v="0"/>
    <s v="AMT"/>
    <s v="Allegra Orthopaedics Limited"/>
    <x v="30"/>
  </r>
  <r>
    <x v="0"/>
    <s v="PVS"/>
    <s v="Pivotal Systems Corporation"/>
    <x v="35"/>
  </r>
  <r>
    <x v="0"/>
    <s v="LBY"/>
    <s v="Laybuy Group Holdings Limited"/>
    <x v="35"/>
  </r>
  <r>
    <x v="0"/>
    <s v="THR"/>
    <s v="Thor Energy Plc"/>
    <x v="4"/>
  </r>
  <r>
    <x v="0"/>
    <s v="LPE"/>
    <s v="Locality Planning Energy Holdings"/>
    <x v="22"/>
  </r>
  <r>
    <x v="0"/>
    <s v="LSR"/>
    <s v="Lodestar Minerals"/>
    <x v="4"/>
  </r>
  <r>
    <x v="0"/>
    <s v="KP2"/>
    <s v="Kore Potash Plc"/>
    <x v="4"/>
  </r>
  <r>
    <x v="0"/>
    <s v="CZL"/>
    <s v="Consolidated Zinc Limited"/>
    <x v="4"/>
  </r>
  <r>
    <x v="0"/>
    <s v="MMC"/>
    <s v="Mitre Mining Corporation Limited"/>
    <x v="4"/>
  </r>
  <r>
    <x v="0"/>
    <s v="RML"/>
    <s v="Resolution Minerals Ltd"/>
    <x v="4"/>
  </r>
  <r>
    <x v="0"/>
    <s v="WCN"/>
    <s v="White Cliff Minerals Limited"/>
    <x v="4"/>
  </r>
  <r>
    <x v="0"/>
    <s v="AER"/>
    <s v="Aeeris Ltd"/>
    <x v="32"/>
  </r>
  <r>
    <x v="0"/>
    <s v="POL"/>
    <s v="Polymetals Resources Ltd"/>
    <x v="4"/>
  </r>
  <r>
    <x v="0"/>
    <s v="MM1"/>
    <s v="Midas Minerals Ltd"/>
    <x v="4"/>
  </r>
  <r>
    <x v="0"/>
    <s v="BEE"/>
    <s v="Broo Limited"/>
    <x v="33"/>
  </r>
  <r>
    <x v="0"/>
    <s v="AHN"/>
    <s v="Athena Resources Limited"/>
    <x v="4"/>
  </r>
  <r>
    <x v="0"/>
    <s v="MSG"/>
    <s v="Mcs Services Limited"/>
    <x v="34"/>
  </r>
  <r>
    <x v="0"/>
    <s v="GCX"/>
    <s v="Gcx Metals Limited"/>
    <x v="4"/>
  </r>
  <r>
    <x v="0"/>
    <s v="HCD"/>
    <s v="Hydrocarbon Dynamics Limited"/>
    <x v="7"/>
  </r>
  <r>
    <x v="0"/>
    <s v="S3N"/>
    <s v="SensOre Ltd"/>
    <x v="4"/>
  </r>
  <r>
    <x v="0"/>
    <s v="PVL"/>
    <s v="Powerhouse Ventures Limited"/>
    <x v="29"/>
  </r>
  <r>
    <x v="0"/>
    <s v="SLB"/>
    <s v="Stelar Metals Limited"/>
    <x v="4"/>
  </r>
  <r>
    <x v="0"/>
    <s v="KOR"/>
    <s v="Korab Resources Limited"/>
    <x v="4"/>
  </r>
  <r>
    <x v="0"/>
    <s v="M24"/>
    <s v="Mamba Exploration Limited"/>
    <x v="4"/>
  </r>
  <r>
    <x v="0"/>
    <s v="ARC"/>
    <s v="Arc Funds Limited"/>
    <x v="29"/>
  </r>
  <r>
    <x v="0"/>
    <s v="BVR"/>
    <s v="Bellavista Resources Limited"/>
    <x v="4"/>
  </r>
  <r>
    <x v="0"/>
    <s v="SKN"/>
    <s v="Skin Elements Limited"/>
    <x v="33"/>
  </r>
  <r>
    <x v="0"/>
    <s v="1AG"/>
    <s v="Alterra Limited"/>
    <x v="33"/>
  </r>
  <r>
    <x v="0"/>
    <s v="ATU"/>
    <s v="Atrum Coal Limited"/>
    <x v="4"/>
  </r>
  <r>
    <x v="0"/>
    <s v="VMM"/>
    <s v="Viridis Mining And Minerals Limited"/>
    <x v="4"/>
  </r>
  <r>
    <x v="0"/>
    <s v="FDR"/>
    <s v="Finder Energy Holdings Limited"/>
    <x v="7"/>
  </r>
  <r>
    <x v="0"/>
    <s v="EXL"/>
    <s v="Elixinol Wellness Limited"/>
    <x v="33"/>
  </r>
  <r>
    <x v="0"/>
    <s v="CRS"/>
    <s v="Caprice Resources Ltd"/>
    <x v="4"/>
  </r>
  <r>
    <x v="0"/>
    <s v="AUA"/>
    <s v="Audeara Limited"/>
    <x v="31"/>
  </r>
  <r>
    <x v="0"/>
    <s v="CTQ"/>
    <s v="Careteq Limited"/>
    <x v="30"/>
  </r>
  <r>
    <x v="0"/>
    <s v="BDX"/>
    <s v="Bcal Diagnostics Limited"/>
    <x v="30"/>
  </r>
  <r>
    <x v="0"/>
    <s v="BOA"/>
    <s v="Boadicea Resources Ltd"/>
    <x v="4"/>
  </r>
  <r>
    <x v="0"/>
    <s v="AYT"/>
    <s v="Austin Metals Limited"/>
    <x v="4"/>
  </r>
  <r>
    <x v="0"/>
    <s v="EQN"/>
    <s v="Equinox Resources Limited"/>
    <x v="4"/>
  </r>
  <r>
    <x v="0"/>
    <s v="WEL"/>
    <s v="Winchester Energy Limited"/>
    <x v="7"/>
  </r>
  <r>
    <x v="0"/>
    <s v="DTI"/>
    <s v="DTI Group"/>
    <x v="35"/>
  </r>
  <r>
    <x v="0"/>
    <s v="BDG"/>
    <s v="Black Dragon Gold Corp."/>
    <x v="4"/>
  </r>
  <r>
    <x v="0"/>
    <s v="TEE"/>
    <s v="Top End Energy Limited"/>
    <x v="7"/>
  </r>
  <r>
    <x v="0"/>
    <s v="1CG"/>
    <s v="One Click Group Limited"/>
    <x v="34"/>
  </r>
  <r>
    <x v="0"/>
    <s v="ADC"/>
    <s v="ACDC Metals Limited"/>
    <x v="4"/>
  </r>
  <r>
    <x v="0"/>
    <s v="MRQ"/>
    <s v="MRG Metals"/>
    <x v="4"/>
  </r>
  <r>
    <x v="0"/>
    <s v="DTM"/>
    <s v="Dart Mining Nl"/>
    <x v="4"/>
  </r>
  <r>
    <x v="0"/>
    <s v="NRX"/>
    <s v="Noronex Limited"/>
    <x v="4"/>
  </r>
  <r>
    <x v="0"/>
    <s v="S3GO"/>
    <s v="Firetrail S3 Global Opportunities Fund (Managed Fund)"/>
    <x v="29"/>
  </r>
  <r>
    <x v="0"/>
    <s v="FIN"/>
    <s v="Fin Resources Limited"/>
    <x v="4"/>
  </r>
  <r>
    <x v="0"/>
    <s v="C29"/>
    <s v="C29 Metals Limited"/>
    <x v="4"/>
  </r>
  <r>
    <x v="0"/>
    <s v="KCC"/>
    <s v="Kincora Copper Limited"/>
    <x v="4"/>
  </r>
  <r>
    <x v="0"/>
    <s v="AIV"/>
    <s v="Activex Limited"/>
    <x v="4"/>
  </r>
  <r>
    <x v="0"/>
    <s v="DXN"/>
    <s v="Dxn Limited"/>
    <x v="35"/>
  </r>
  <r>
    <x v="0"/>
    <s v="BTE"/>
    <s v="Botala Energy Ltd"/>
    <x v="7"/>
  </r>
  <r>
    <x v="0"/>
    <s v="FHS"/>
    <s v="Freehill Mining Limited"/>
    <x v="4"/>
  </r>
  <r>
    <x v="0"/>
    <s v="SW1"/>
    <s v="Swift Networks Group Limited"/>
    <x v="32"/>
  </r>
  <r>
    <x v="0"/>
    <s v="CXX"/>
    <s v="Cradle Resources Limited"/>
    <x v="4"/>
  </r>
  <r>
    <x v="0"/>
    <s v="HIQ"/>
    <s v="Hitiq Limited"/>
    <x v="30"/>
  </r>
  <r>
    <x v="0"/>
    <s v="RR1"/>
    <s v="Reach Resources Limited"/>
    <x v="4"/>
  </r>
  <r>
    <x v="0"/>
    <s v="A8G"/>
    <s v="Australasian Metals Limited"/>
    <x v="4"/>
  </r>
  <r>
    <x v="0"/>
    <s v="ACP"/>
    <s v="Audalia Resources Limited"/>
    <x v="4"/>
  </r>
  <r>
    <x v="0"/>
    <s v="CMX"/>
    <s v="Chemx Materials Limited"/>
    <x v="4"/>
  </r>
  <r>
    <x v="0"/>
    <s v="SHG"/>
    <s v="Singular Health Group Limited"/>
    <x v="30"/>
  </r>
  <r>
    <x v="0"/>
    <s v="DUN"/>
    <s v="Dundas Minerals Limited"/>
    <x v="4"/>
  </r>
  <r>
    <x v="0"/>
    <s v="INP"/>
    <s v="Incentiapay Limited"/>
    <x v="31"/>
  </r>
  <r>
    <x v="0"/>
    <s v="NIS"/>
    <s v="Nickelsearch Limited"/>
    <x v="4"/>
  </r>
  <r>
    <x v="0"/>
    <s v="BMO"/>
    <s v="Bastion Minerals Limited"/>
    <x v="4"/>
  </r>
  <r>
    <x v="0"/>
    <s v="IPC"/>
    <s v="Imperial Pacific Limited"/>
    <x v="29"/>
  </r>
  <r>
    <x v="0"/>
    <s v="CPT"/>
    <s v="Cipherpoint Limited"/>
    <x v="35"/>
  </r>
  <r>
    <x v="0"/>
    <s v="SAU"/>
    <s v="Southern Gold Limited"/>
    <x v="4"/>
  </r>
  <r>
    <x v="0"/>
    <s v="CLZ"/>
    <s v="Classic Minerals Limited"/>
    <x v="4"/>
  </r>
  <r>
    <x v="0"/>
    <s v="DDT"/>
    <s v="DataDot Technology"/>
    <x v="31"/>
  </r>
  <r>
    <x v="0"/>
    <s v="CXU"/>
    <s v="Cauldron Energy Limited"/>
    <x v="7"/>
  </r>
  <r>
    <x v="0"/>
    <s v="FG1"/>
    <s v="Flynn Gold Limited"/>
    <x v="4"/>
  </r>
  <r>
    <x v="0"/>
    <s v="BSN"/>
    <s v="Basin Energy Limited"/>
    <x v="7"/>
  </r>
  <r>
    <x v="0"/>
    <s v="AYM"/>
    <s v="Australia United Mining Limited"/>
    <x v="4"/>
  </r>
  <r>
    <x v="0"/>
    <s v="RDS"/>
    <s v="Redstone Resources"/>
    <x v="4"/>
  </r>
  <r>
    <x v="0"/>
    <s v="CT1"/>
    <s v="Constellation Technologies Limited"/>
    <x v="35"/>
  </r>
  <r>
    <x v="0"/>
    <s v="VSR"/>
    <s v="Voltaic Strategic Resources Ltd"/>
    <x v="4"/>
  </r>
  <r>
    <x v="0"/>
    <s v="MDI"/>
    <s v="Middle Island Resources"/>
    <x v="4"/>
  </r>
  <r>
    <x v="0"/>
    <s v="FXG"/>
    <s v="Felix Gold Limited"/>
    <x v="4"/>
  </r>
  <r>
    <x v="0"/>
    <s v="OOK"/>
    <s v="Ookami Limited"/>
    <x v="4"/>
  </r>
  <r>
    <x v="0"/>
    <s v="L1M"/>
    <s v="Lightning Minerals Ltd"/>
    <x v="4"/>
  </r>
  <r>
    <x v="0"/>
    <s v="AUR"/>
    <s v="Auris Minerals Limited"/>
    <x v="4"/>
  </r>
  <r>
    <x v="0"/>
    <s v="R3D"/>
    <s v="R3D Resources Limited"/>
    <x v="4"/>
  </r>
  <r>
    <x v="0"/>
    <s v="SRI"/>
    <s v="Sipa Resources Limited"/>
    <x v="4"/>
  </r>
  <r>
    <x v="0"/>
    <s v="ENT"/>
    <s v="Enterprise Metals Limited"/>
    <x v="4"/>
  </r>
  <r>
    <x v="0"/>
    <s v="TMG"/>
    <s v="Trigg Minerals Limited"/>
    <x v="4"/>
  </r>
  <r>
    <x v="0"/>
    <s v="CMG"/>
    <s v="Critical Minerals Group Limited"/>
    <x v="4"/>
  </r>
  <r>
    <x v="0"/>
    <s v="RLG"/>
    <s v="Roolife Group Ltd"/>
    <x v="32"/>
  </r>
  <r>
    <x v="0"/>
    <s v="AD1"/>
    <s v="Ad1 Holdings Limited"/>
    <x v="32"/>
  </r>
  <r>
    <x v="0"/>
    <s v="PFE"/>
    <s v="Pantera Minerals Limited"/>
    <x v="4"/>
  </r>
  <r>
    <x v="0"/>
    <s v="TD1"/>
    <s v="Tali Digital Limited"/>
    <x v="30"/>
  </r>
  <r>
    <x v="0"/>
    <s v="VMG"/>
    <s v="Vdm Group Limited"/>
    <x v="34"/>
  </r>
  <r>
    <x v="0"/>
    <s v="BPM"/>
    <s v="Bpm Minerals Limited"/>
    <x v="4"/>
  </r>
  <r>
    <x v="0"/>
    <s v="NCR"/>
    <s v="NuCoal Resources"/>
    <x v="4"/>
  </r>
  <r>
    <x v="0"/>
    <s v="EPN"/>
    <s v="Epsilon Healthcare Limited"/>
    <x v="30"/>
  </r>
  <r>
    <x v="0"/>
    <s v="GLV"/>
    <s v="Global Oil &amp; Gas Limited"/>
    <x v="7"/>
  </r>
  <r>
    <x v="0"/>
    <s v="RBX"/>
    <s v="Resource Base Limited"/>
    <x v="4"/>
  </r>
  <r>
    <x v="0"/>
    <s v="RXH"/>
    <s v="Rewardle Holdings Limited"/>
    <x v="32"/>
  </r>
  <r>
    <x v="0"/>
    <s v="RAG"/>
    <s v="Ragnar Metals Limited"/>
    <x v="4"/>
  </r>
  <r>
    <x v="0"/>
    <s v="DYM"/>
    <s v="Dynamic Metals Limited"/>
    <x v="4"/>
  </r>
  <r>
    <x v="0"/>
    <s v="MOM"/>
    <s v="Moab Minerals Limited"/>
    <x v="4"/>
  </r>
  <r>
    <x v="0"/>
    <s v="ICE"/>
    <s v="Icetana Limited"/>
    <x v="35"/>
  </r>
  <r>
    <x v="0"/>
    <s v="WMG"/>
    <s v="Western Mines Group Ltd"/>
    <x v="4"/>
  </r>
  <r>
    <x v="0"/>
    <s v="SGC"/>
    <s v="Sacgasco Limited"/>
    <x v="7"/>
  </r>
  <r>
    <x v="0"/>
    <s v="CR1"/>
    <s v="Constellation Resources Limited"/>
    <x v="4"/>
  </r>
  <r>
    <x v="0"/>
    <s v="SSH"/>
    <s v="Ssh Group Ltd"/>
    <x v="34"/>
  </r>
  <r>
    <x v="0"/>
    <s v="OLL"/>
    <s v="Openlearning Limited"/>
    <x v="35"/>
  </r>
  <r>
    <x v="0"/>
    <s v="ERL"/>
    <s v="Empire Resources"/>
    <x v="4"/>
  </r>
  <r>
    <x v="0"/>
    <s v="OLY"/>
    <s v="Olympio Metals Limited"/>
    <x v="4"/>
  </r>
  <r>
    <x v="0"/>
    <s v="LDX"/>
    <s v="Lumos Diagnostics Holdings Limited"/>
    <x v="30"/>
  </r>
  <r>
    <x v="0"/>
    <s v="A3D"/>
    <s v="Aurora Labs Limited"/>
    <x v="34"/>
  </r>
  <r>
    <x v="0"/>
    <s v="VOL"/>
    <s v="Victory Offices Limited"/>
    <x v="16"/>
  </r>
  <r>
    <x v="0"/>
    <s v="IGN"/>
    <s v="Ignite Limited"/>
    <x v="34"/>
  </r>
  <r>
    <x v="0"/>
    <s v="PO3"/>
    <s v="Purifloh Limited"/>
    <x v="22"/>
  </r>
  <r>
    <x v="0"/>
    <s v="DOR"/>
    <s v="Doriemus Plc"/>
    <x v="7"/>
  </r>
  <r>
    <x v="0"/>
    <s v="AQS"/>
    <s v="Aquis Entertainment Limited"/>
    <x v="31"/>
  </r>
  <r>
    <x v="0"/>
    <s v="GCR"/>
    <s v="Golden Cross Resources Ltd"/>
    <x v="4"/>
  </r>
  <r>
    <x v="0"/>
    <s v="CPO"/>
    <s v="Culpeo Minerals Limited"/>
    <x v="4"/>
  </r>
  <r>
    <x v="0"/>
    <s v="CUL"/>
    <s v="Cullen Resources Limited"/>
    <x v="4"/>
  </r>
  <r>
    <x v="0"/>
    <s v="SP3"/>
    <s v="Spectur Limited"/>
    <x v="35"/>
  </r>
  <r>
    <x v="0"/>
    <s v="NNG"/>
    <s v="Nexion Group Ltd"/>
    <x v="35"/>
  </r>
  <r>
    <x v="0"/>
    <s v="RNX"/>
    <s v="Renegade Exploration Limited"/>
    <x v="4"/>
  </r>
  <r>
    <x v="0"/>
    <s v="E79"/>
    <s v="E79 Gold Mines Limited"/>
    <x v="4"/>
  </r>
  <r>
    <x v="0"/>
    <s v="MRI"/>
    <s v="My Rewards International Limited"/>
    <x v="34"/>
  </r>
  <r>
    <x v="0"/>
    <s v="HMI"/>
    <s v="Hiremii Limited"/>
    <x v="34"/>
  </r>
  <r>
    <x v="0"/>
    <s v="WBE"/>
    <s v="Whitebark Energy Ltd"/>
    <x v="7"/>
  </r>
  <r>
    <x v="0"/>
    <s v="MPR"/>
    <s v="Mpower Group Limited"/>
    <x v="29"/>
  </r>
  <r>
    <x v="0"/>
    <s v="MTR"/>
    <s v="Metal Tiger Plc"/>
    <x v="4"/>
  </r>
  <r>
    <x v="0"/>
    <s v="XST"/>
    <s v="Xstate Resources Limited"/>
    <x v="7"/>
  </r>
  <r>
    <x v="0"/>
    <s v="FRM"/>
    <s v="Farm Pride Foods Ltd"/>
    <x v="33"/>
  </r>
  <r>
    <x v="0"/>
    <s v="AN1"/>
    <s v="Anagenics Limited"/>
    <x v="33"/>
  </r>
  <r>
    <x v="0"/>
    <s v="HCT"/>
    <s v="Holista Colltech Limited"/>
    <x v="33"/>
  </r>
  <r>
    <x v="0"/>
    <s v="AVW"/>
    <s v="Avira Resources Limited"/>
    <x v="4"/>
  </r>
  <r>
    <x v="0"/>
    <s v="HPP"/>
    <s v="Health And Plant Protein Group Limited"/>
    <x v="33"/>
  </r>
  <r>
    <x v="0"/>
    <s v="ID8"/>
    <s v="Identitii Limited"/>
    <x v="35"/>
  </r>
  <r>
    <x v="0"/>
    <s v="IS3"/>
    <s v="I Synergy Group Limited"/>
    <x v="35"/>
  </r>
  <r>
    <x v="0"/>
    <s v="TTB"/>
    <s v="Total Brain Limited"/>
    <x v="30"/>
  </r>
  <r>
    <x v="0"/>
    <s v="NTM"/>
    <s v="Nt Minerals Limited"/>
    <x v="4"/>
  </r>
  <r>
    <x v="0"/>
    <s v="CLT"/>
    <s v="Cellnet Group Limited"/>
    <x v="35"/>
  </r>
  <r>
    <x v="0"/>
    <s v="APG"/>
    <s v="Austpac Resources Nl"/>
    <x v="4"/>
  </r>
  <r>
    <x v="0"/>
    <s v="LHM"/>
    <s v="Land and Homes Group Limited"/>
    <x v="16"/>
  </r>
  <r>
    <x v="0"/>
    <s v="DAF"/>
    <s v="Discovery Alaska Limited"/>
    <x v="4"/>
  </r>
  <r>
    <x v="0"/>
    <s v="GES"/>
    <s v="Genesis Resources Limited"/>
    <x v="4"/>
  </r>
  <r>
    <x v="0"/>
    <s v="OSM"/>
    <s v="Osmond Resources Limited"/>
    <x v="4"/>
  </r>
  <r>
    <x v="0"/>
    <s v="PUA"/>
    <s v="Peak Minerals Limited"/>
    <x v="4"/>
  </r>
  <r>
    <x v="0"/>
    <s v="TRE"/>
    <s v="Toubani Resources Inc"/>
    <x v="4"/>
  </r>
  <r>
    <x v="0"/>
    <s v="SE1"/>
    <s v="Sensera Limited"/>
    <x v="35"/>
  </r>
  <r>
    <x v="0"/>
    <s v="BYH"/>
    <s v="Bryah Resources Limited"/>
    <x v="4"/>
  </r>
  <r>
    <x v="0"/>
    <s v="RCR"/>
    <s v="Rincon Resources Limited"/>
    <x v="4"/>
  </r>
  <r>
    <x v="0"/>
    <s v="LRD"/>
    <s v="Lord Resources Limited"/>
    <x v="4"/>
  </r>
  <r>
    <x v="0"/>
    <s v="NME"/>
    <s v="Nex Metals Explorations"/>
    <x v="4"/>
  </r>
  <r>
    <x v="0"/>
    <s v="GGX"/>
    <s v="Gas2Grid Limited"/>
    <x v="7"/>
  </r>
  <r>
    <x v="0"/>
    <s v="ZMI"/>
    <s v="Zinc Of Ireland Nl"/>
    <x v="4"/>
  </r>
  <r>
    <x v="0"/>
    <s v="AHK"/>
    <s v="Ark Mines"/>
    <x v="4"/>
  </r>
  <r>
    <x v="0"/>
    <s v="ICS"/>
    <s v="ICSGlobal"/>
    <x v="30"/>
  </r>
  <r>
    <x v="0"/>
    <s v="TML"/>
    <s v="Timah Resources Limited"/>
    <x v="22"/>
  </r>
  <r>
    <x v="0"/>
    <s v="TAS"/>
    <s v="Tasman Resources"/>
    <x v="4"/>
  </r>
  <r>
    <x v="0"/>
    <s v="REZ"/>
    <s v="Resources &amp; Energy Group"/>
    <x v="4"/>
  </r>
  <r>
    <x v="0"/>
    <s v="PNT"/>
    <s v="Panther Metals Ltd"/>
    <x v="4"/>
  </r>
  <r>
    <x v="0"/>
    <s v="SCT"/>
    <s v="Scout Security Limited"/>
    <x v="31"/>
  </r>
  <r>
    <x v="0"/>
    <s v="GNM"/>
    <s v="Great Northern Minerals Limited"/>
    <x v="4"/>
  </r>
  <r>
    <x v="0"/>
    <s v="HT8"/>
    <s v="Harris Technology Group"/>
    <x v="31"/>
  </r>
  <r>
    <x v="0"/>
    <s v="LNU"/>
    <s v="Linius Technologies Limited"/>
    <x v="35"/>
  </r>
  <r>
    <x v="0"/>
    <s v="IPB"/>
    <s v="Ipb Petroleum Limited"/>
    <x v="7"/>
  </r>
  <r>
    <x v="0"/>
    <s v="NGS"/>
    <s v="Nutritional Growth Solutions Ltd"/>
    <x v="33"/>
  </r>
  <r>
    <x v="0"/>
    <s v="OZM"/>
    <s v="Ozaurum Resources Limited"/>
    <x v="4"/>
  </r>
  <r>
    <x v="0"/>
    <s v="EMP"/>
    <s v="Emperor Energy Limited"/>
    <x v="7"/>
  </r>
  <r>
    <x v="0"/>
    <s v="AWJ"/>
    <s v="Auric Mining Limited"/>
    <x v="4"/>
  </r>
  <r>
    <x v="0"/>
    <s v="NKL"/>
    <s v="Nickel X Limited"/>
    <x v="4"/>
  </r>
  <r>
    <x v="0"/>
    <s v="AGC"/>
    <s v="Australian Gold And Copper Ltd"/>
    <x v="4"/>
  </r>
  <r>
    <x v="0"/>
    <s v="TMX"/>
    <s v="Terrain Minerals"/>
    <x v="4"/>
  </r>
  <r>
    <x v="0"/>
    <s v="ADG"/>
    <s v="Adelong Gold Limited"/>
    <x v="4"/>
  </r>
  <r>
    <x v="0"/>
    <s v="WFL"/>
    <s v="Wellfully Limited"/>
    <x v="30"/>
  </r>
  <r>
    <x v="0"/>
    <s v="UUL"/>
    <s v="Ultima United Limited"/>
    <x v="16"/>
  </r>
  <r>
    <x v="0"/>
    <s v="POW"/>
    <s v="Protean Energy Limited"/>
    <x v="4"/>
  </r>
  <r>
    <x v="0"/>
    <s v="M2R"/>
    <s v="Miramar Resources Limited"/>
    <x v="4"/>
  </r>
  <r>
    <x v="0"/>
    <s v="CRM"/>
    <s v="Carbon Minerals"/>
    <x v="7"/>
  </r>
  <r>
    <x v="0"/>
    <s v="RGS"/>
    <s v="Regeneus Ltd"/>
    <x v="30"/>
  </r>
  <r>
    <x v="0"/>
    <s v="AVM"/>
    <s v="Advance Metals Limited"/>
    <x v="4"/>
  </r>
  <r>
    <x v="0"/>
    <s v="AAP"/>
    <s v="Australian Agricultural Projects"/>
    <x v="33"/>
  </r>
  <r>
    <x v="0"/>
    <s v="BMG"/>
    <s v="Bmg Resources Limited"/>
    <x v="4"/>
  </r>
  <r>
    <x v="0"/>
    <s v="SYT"/>
    <s v="Syntonic Limited"/>
    <x v="35"/>
  </r>
  <r>
    <x v="0"/>
    <s v="T3K"/>
    <s v="Tek-Ocean Group Limited"/>
    <x v="7"/>
  </r>
  <r>
    <x v="0"/>
    <s v="CIO"/>
    <s v="Connected IO Limited"/>
    <x v="35"/>
  </r>
  <r>
    <x v="0"/>
    <s v="PKO"/>
    <s v="Peako Limited"/>
    <x v="4"/>
  </r>
  <r>
    <x v="0"/>
    <s v="DVL"/>
    <s v="Dorsavi Ltd"/>
    <x v="30"/>
  </r>
  <r>
    <x v="0"/>
    <s v="MHI"/>
    <s v="Merchant House International Limited"/>
    <x v="31"/>
  </r>
  <r>
    <x v="0"/>
    <s v="SER"/>
    <s v="Strategic Energy Resources"/>
    <x v="4"/>
  </r>
  <r>
    <x v="0"/>
    <s v="RAN"/>
    <s v="Range International Limited"/>
    <x v="4"/>
  </r>
  <r>
    <x v="0"/>
    <s v="RBR"/>
    <s v="Rbr Group Limited"/>
    <x v="4"/>
  </r>
  <r>
    <x v="0"/>
    <s v="ILA"/>
    <s v="Island Pharmaceuticals Limited"/>
    <x v="30"/>
  </r>
  <r>
    <x v="0"/>
    <s v="GSM"/>
    <s v="Golden State Mining Limited"/>
    <x v="4"/>
  </r>
  <r>
    <x v="0"/>
    <s v="LYK"/>
    <s v="Lykos Metals Limited"/>
    <x v="4"/>
  </r>
  <r>
    <x v="0"/>
    <s v="DEX"/>
    <s v="Duke Exploration Limited"/>
    <x v="4"/>
  </r>
  <r>
    <x v="0"/>
    <s v="MEG"/>
    <s v="Megado Minerals Ltd"/>
    <x v="4"/>
  </r>
  <r>
    <x v="0"/>
    <s v="CGB"/>
    <s v="Cann Global Limited"/>
    <x v="30"/>
  </r>
  <r>
    <x v="0"/>
    <s v="KAL"/>
    <s v="Kalgoorlie Gold Mining Limited"/>
    <x v="4"/>
  </r>
  <r>
    <x v="0"/>
    <s v="BUS"/>
    <s v="Bubalus Resources Limited"/>
    <x v="4"/>
  </r>
  <r>
    <x v="0"/>
    <s v="GPS"/>
    <s v="GPS Alliance Holdings"/>
    <x v="16"/>
  </r>
  <r>
    <x v="0"/>
    <s v="ZMM"/>
    <s v="Zimi Limited"/>
    <x v="35"/>
  </r>
  <r>
    <x v="0"/>
    <s v="BHD"/>
    <s v="Benjamin Hornigold Limited"/>
    <x v="29"/>
  </r>
  <r>
    <x v="0"/>
    <s v="AOA"/>
    <s v="Ausmon Resources"/>
    <x v="4"/>
  </r>
  <r>
    <x v="0"/>
    <s v="EVE"/>
    <s v="Eve Health Group Limited"/>
    <x v="33"/>
  </r>
  <r>
    <x v="0"/>
    <s v="KDY"/>
    <s v="Kaddy Limited"/>
    <x v="31"/>
  </r>
  <r>
    <x v="0"/>
    <s v="CBY"/>
    <s v="Canterbury Resources Limited"/>
    <x v="4"/>
  </r>
  <r>
    <x v="0"/>
    <s v="MGA"/>
    <s v="Metalsgrove Mining Ltd"/>
    <x v="4"/>
  </r>
  <r>
    <x v="0"/>
    <s v="REC"/>
    <s v="Recharge Metals Limited"/>
    <x v="4"/>
  </r>
  <r>
    <x v="0"/>
    <s v="SLZ"/>
    <s v="Sultan Resources Ltd"/>
    <x v="4"/>
  </r>
  <r>
    <x v="0"/>
    <s v="ALB"/>
    <s v="Albion Resources Limited"/>
    <x v="4"/>
  </r>
  <r>
    <x v="0"/>
    <s v="SLM"/>
    <s v="Solis Minerals Ltd"/>
    <x v="4"/>
  </r>
  <r>
    <x v="0"/>
    <s v="RLC"/>
    <s v="Reedy Lagoon Corporation"/>
    <x v="4"/>
  </r>
  <r>
    <x v="0"/>
    <s v="SFM"/>
    <s v="Santa Fe Minerals Ltd"/>
    <x v="4"/>
  </r>
  <r>
    <x v="0"/>
    <s v="RON"/>
    <s v="Ronin Resources Ltd"/>
    <x v="4"/>
  </r>
  <r>
    <x v="0"/>
    <s v="TKL"/>
    <s v="Traka Resources"/>
    <x v="4"/>
  </r>
  <r>
    <x v="0"/>
    <s v="CDR"/>
    <s v="Codrus Minerals Limited"/>
    <x v="4"/>
  </r>
  <r>
    <x v="0"/>
    <s v="VTX"/>
    <s v="Vertex Minerals Limited"/>
    <x v="4"/>
  </r>
  <r>
    <x v="0"/>
    <s v="OCT"/>
    <s v="Octava Minerals Limited"/>
    <x v="4"/>
  </r>
  <r>
    <x v="0"/>
    <s v="HVY"/>
    <s v="Heavy Minerals Limited"/>
    <x v="4"/>
  </r>
  <r>
    <x v="0"/>
    <s v="AMM"/>
    <s v="Armada Metals Limited"/>
    <x v="4"/>
  </r>
  <r>
    <x v="0"/>
    <s v="REM"/>
    <s v="Remsense Technologies Limited"/>
    <x v="34"/>
  </r>
  <r>
    <x v="0"/>
    <s v="SIS"/>
    <s v="Simble Solutions Limited"/>
    <x v="35"/>
  </r>
  <r>
    <x v="0"/>
    <s v="HTM"/>
    <s v="High-Tech Metals Limited"/>
    <x v="4"/>
  </r>
  <r>
    <x v="0"/>
    <s v="ENX"/>
    <s v="Enegex Limited"/>
    <x v="4"/>
  </r>
  <r>
    <x v="0"/>
    <s v="MGG"/>
    <s v="Mogul Games Group Ltd"/>
    <x v="32"/>
  </r>
  <r>
    <x v="0"/>
    <s v="SRH"/>
    <s v="Saferoads Holdings Limited"/>
    <x v="34"/>
  </r>
  <r>
    <x v="0"/>
    <s v="W2V"/>
    <s v="Way 2 VAT Ltd"/>
    <x v="35"/>
  </r>
  <r>
    <x v="0"/>
    <s v="TG1"/>
    <s v="TechGen Metals Limited"/>
    <x v="4"/>
  </r>
  <r>
    <x v="0"/>
    <s v="OVN"/>
    <s v="Oventus Medical Limited"/>
    <x v="30"/>
  </r>
  <r>
    <x v="0"/>
    <s v="KNG"/>
    <s v="Kingsland Minerals Ltd"/>
    <x v="4"/>
  </r>
  <r>
    <x v="0"/>
    <s v="VAR"/>
    <s v="Variscan Mines"/>
    <x v="4"/>
  </r>
  <r>
    <x v="0"/>
    <s v="CWL"/>
    <s v="Consolidated Financial Holdings Limited"/>
    <x v="35"/>
  </r>
  <r>
    <x v="0"/>
    <s v="PHL"/>
    <s v="Propell Holdings Limited"/>
    <x v="29"/>
  </r>
  <r>
    <x v="0"/>
    <s v="TMB"/>
    <s v="Tambourah Metals Ltd"/>
    <x v="4"/>
  </r>
  <r>
    <x v="0"/>
    <s v="DMG"/>
    <s v="Dragon Mountain Gold"/>
    <x v="4"/>
  </r>
  <r>
    <x v="0"/>
    <s v="CRB"/>
    <s v="Carbine Resources Limited"/>
    <x v="4"/>
  </r>
  <r>
    <x v="0"/>
    <s v="JEPI"/>
    <s v="JPMorgan Equity Premium Income Active ETF (Managed Fund)"/>
    <x v="29"/>
  </r>
  <r>
    <x v="0"/>
    <s v="M3M"/>
    <s v="M3 Mining Limited"/>
    <x v="4"/>
  </r>
  <r>
    <x v="0"/>
    <s v="NES"/>
    <s v="Nelson Resources Limited"/>
    <x v="4"/>
  </r>
  <r>
    <x v="0"/>
    <s v="ENV"/>
    <s v="Enova Mining Limited"/>
    <x v="4"/>
  </r>
  <r>
    <x v="0"/>
    <s v="NTL"/>
    <s v="New Talisman Gold"/>
    <x v="4"/>
  </r>
  <r>
    <x v="0"/>
    <s v="DBO"/>
    <s v="Diablo Resources Limited"/>
    <x v="4"/>
  </r>
  <r>
    <x v="0"/>
    <s v="AL8"/>
    <s v="Alderan Resources Limited"/>
    <x v="4"/>
  </r>
  <r>
    <x v="0"/>
    <s v="NFL"/>
    <s v="Norfolk Metals Limited"/>
    <x v="4"/>
  </r>
  <r>
    <x v="0"/>
    <s v="OM1"/>
    <s v="Omnia Metals Group Limited"/>
    <x v="4"/>
  </r>
  <r>
    <x v="0"/>
    <s v="ALT"/>
    <s v="Analytica Limited"/>
    <x v="30"/>
  </r>
  <r>
    <x v="0"/>
    <s v="EZZ"/>
    <s v="Ezz Life Science Holdings Limited"/>
    <x v="30"/>
  </r>
  <r>
    <x v="0"/>
    <s v="IVT"/>
    <s v="Inventis Limited"/>
    <x v="34"/>
  </r>
  <r>
    <x v="0"/>
    <s v="BIM"/>
    <s v="Bindi Metals Limited"/>
    <x v="4"/>
  </r>
  <r>
    <x v="0"/>
    <s v="SRR"/>
    <s v="Sarama Resources Limited"/>
    <x v="4"/>
  </r>
  <r>
    <x v="0"/>
    <s v="IEQ"/>
    <s v="International Equities Corporation"/>
    <x v="16"/>
  </r>
  <r>
    <x v="0"/>
    <s v="M8S"/>
    <s v="M8 Sustainable Limited"/>
    <x v="34"/>
  </r>
  <r>
    <x v="0"/>
    <s v="UVA"/>
    <s v="Uvre Limited"/>
    <x v="4"/>
  </r>
  <r>
    <x v="0"/>
    <s v="AQX"/>
    <s v="Alice Queen Limited"/>
    <x v="4"/>
  </r>
  <r>
    <x v="0"/>
    <s v="R8R"/>
    <s v="Regener8 Resources Nl"/>
    <x v="4"/>
  </r>
  <r>
    <x v="0"/>
    <s v="MTM"/>
    <s v="Mt Monger Resources Limited"/>
    <x v="4"/>
  </r>
  <r>
    <x v="0"/>
    <s v="AUE"/>
    <s v="Aurum Resources Limited"/>
    <x v="4"/>
  </r>
  <r>
    <x v="0"/>
    <s v="XCO2"/>
    <s v="VanEck Global Carbon Credits ETF (Synthetic)"/>
    <x v="29"/>
  </r>
  <r>
    <x v="0"/>
    <s v="MOH"/>
    <s v="Moho Resources Limited"/>
    <x v="4"/>
  </r>
  <r>
    <x v="0"/>
    <s v="ERG"/>
    <s v="Eneco Refresh Ltd"/>
    <x v="33"/>
  </r>
  <r>
    <x v="0"/>
    <s v="ANR"/>
    <s v="Anatara Lifesciences Ltd"/>
    <x v="30"/>
  </r>
  <r>
    <x v="0"/>
    <s v="RGI"/>
    <s v="Roto-Gro International Limited"/>
    <x v="34"/>
  </r>
  <r>
    <x v="0"/>
    <s v="WGR"/>
    <s v="Western Gold Resources Limited"/>
    <x v="4"/>
  </r>
  <r>
    <x v="0"/>
    <s v="G88"/>
    <s v="Golden Mile Resources Ltd"/>
    <x v="4"/>
  </r>
  <r>
    <x v="0"/>
    <s v="FAU"/>
    <s v="First Au Limited"/>
    <x v="4"/>
  </r>
  <r>
    <x v="0"/>
    <s v="NYM"/>
    <s v="Narryer Metals Limited"/>
    <x v="4"/>
  </r>
  <r>
    <x v="0"/>
    <s v="CVR"/>
    <s v="Cavalier Resources Limited"/>
    <x v="4"/>
  </r>
  <r>
    <x v="0"/>
    <s v="IEC"/>
    <s v="Intra Energy Corporation"/>
    <x v="7"/>
  </r>
  <r>
    <x v="0"/>
    <s v="RB6"/>
    <s v="Rubix Resources Limited"/>
    <x v="4"/>
  </r>
  <r>
    <x v="0"/>
    <s v="KLI"/>
    <s v="Killi Resources Limited"/>
    <x v="4"/>
  </r>
  <r>
    <x v="0"/>
    <s v="ICR"/>
    <s v="Intelicare Holdings Limited"/>
    <x v="30"/>
  </r>
  <r>
    <x v="0"/>
    <s v="ROC"/>
    <s v="Rocketboots Limited"/>
    <x v="35"/>
  </r>
  <r>
    <x v="0"/>
    <s v="EMU"/>
    <s v="Emu Nl"/>
    <x v="4"/>
  </r>
  <r>
    <x v="0"/>
    <s v="WYX"/>
    <s v="Western Yilgarn Nl"/>
    <x v="4"/>
  </r>
  <r>
    <x v="0"/>
    <s v="USHY"/>
    <s v="Global X USD High Yield Bond ETF (Currency Hedged)"/>
    <x v="29"/>
  </r>
  <r>
    <x v="0"/>
    <s v="TG6"/>
    <s v="Tg Metals Limited"/>
    <x v="4"/>
  </r>
  <r>
    <x v="0"/>
    <s v="CL8"/>
    <s v="Carly Holdings Limited"/>
    <x v="31"/>
  </r>
  <r>
    <x v="0"/>
    <s v="NVU"/>
    <s v="Nanoveu Limited"/>
    <x v="35"/>
  </r>
  <r>
    <x v="0"/>
    <s v="CSF"/>
    <s v="Catalano Seafood Ltd"/>
    <x v="33"/>
  </r>
  <r>
    <x v="0"/>
    <s v="KEY"/>
    <s v="Key Petroleum Limited"/>
    <x v="7"/>
  </r>
  <r>
    <x v="0"/>
    <s v="PLG"/>
    <s v="Pearl Gull Iron Limited"/>
    <x v="4"/>
  </r>
  <r>
    <x v="0"/>
    <s v="FOS"/>
    <s v="FOS Capital Limited"/>
    <x v="34"/>
  </r>
  <r>
    <x v="0"/>
    <s v="DC2"/>
    <s v="Dc Two Limited"/>
    <x v="35"/>
  </r>
  <r>
    <x v="0"/>
    <s v="WSR"/>
    <s v="Westar Resources Limited"/>
    <x v="4"/>
  </r>
  <r>
    <x v="0"/>
    <s v="BEL"/>
    <s v="Bentley Capital"/>
    <x v="29"/>
  </r>
  <r>
    <x v="0"/>
    <s v="M2M"/>
    <s v="Mt Malcolm Mines Nl"/>
    <x v="4"/>
  </r>
  <r>
    <x v="0"/>
    <s v="KNB"/>
    <s v="Koonenberry Gold Limited"/>
    <x v="4"/>
  </r>
  <r>
    <x v="0"/>
    <s v="GO2"/>
    <s v="The GO2 People Limited"/>
    <x v="34"/>
  </r>
  <r>
    <x v="0"/>
    <s v="HCRD"/>
    <s v="BetaShares Interest Rate Hedged Australian Investment Grade Corporate Bond ETF"/>
    <x v="29"/>
  </r>
  <r>
    <x v="0"/>
    <s v="GRE"/>
    <s v="Greentech Metals Limited"/>
    <x v="4"/>
  </r>
  <r>
    <x v="0"/>
    <s v="BLZ"/>
    <s v="Blaze Minerals Limited"/>
    <x v="7"/>
  </r>
  <r>
    <x v="0"/>
    <s v="CBH"/>
    <s v="Coolabah Metals Limited"/>
    <x v="4"/>
  </r>
  <r>
    <x v="0"/>
    <s v="PRM"/>
    <s v="Prominence Energy Limited"/>
    <x v="7"/>
  </r>
  <r>
    <x v="0"/>
    <s v="SUM"/>
    <s v="Summit Minerals Limited"/>
    <x v="4"/>
  </r>
  <r>
    <x v="0"/>
    <s v="MTB"/>
    <s v="Mount Burgess Mining Nl"/>
    <x v="4"/>
  </r>
  <r>
    <x v="0"/>
    <s v="CMO"/>
    <s v="Cosmo Metals Limited"/>
    <x v="4"/>
  </r>
  <r>
    <x v="0"/>
    <s v="RC1"/>
    <s v="Redcastle Resources Limited"/>
    <x v="4"/>
  </r>
  <r>
    <x v="0"/>
    <s v="PIM"/>
    <s v="Pinnacle Minerals Limited"/>
    <x v="4"/>
  </r>
  <r>
    <x v="0"/>
    <s v="LAW"/>
    <s v="Law Finance Limited"/>
    <x v="29"/>
  </r>
  <r>
    <x v="0"/>
    <s v="NZS"/>
    <s v="New Zealand Coastal Seafoods"/>
    <x v="33"/>
  </r>
  <r>
    <x v="0"/>
    <s v="FFF"/>
    <s v="Forbidden Foods Limited"/>
    <x v="33"/>
  </r>
  <r>
    <x v="0"/>
    <s v="MEB"/>
    <s v="Medibio Limited"/>
    <x v="30"/>
  </r>
  <r>
    <x v="0"/>
    <s v="MMR"/>
    <s v="MEC Resources"/>
    <x v="7"/>
  </r>
  <r>
    <x v="0"/>
    <s v="GFN"/>
    <s v="Gefen International A.I. Limited"/>
    <x v="35"/>
  </r>
  <r>
    <x v="0"/>
    <s v="T3D"/>
    <s v="333D Limited"/>
    <x v="34"/>
  </r>
  <r>
    <x v="0"/>
    <s v="SIT"/>
    <s v="Site Group International"/>
    <x v="31"/>
  </r>
  <r>
    <x v="0"/>
    <s v="DLT"/>
    <s v="Delta Drone International Limited"/>
    <x v="35"/>
  </r>
  <r>
    <x v="0"/>
    <s v="OZZ"/>
    <s v="Ozz Resources Limited"/>
    <x v="4"/>
  </r>
  <r>
    <x v="0"/>
    <s v="EMS"/>
    <s v="Eastern Metals Limited"/>
    <x v="4"/>
  </r>
  <r>
    <x v="0"/>
    <s v="HXL"/>
    <s v="Hexima Limited"/>
    <x v="30"/>
  </r>
  <r>
    <x v="0"/>
    <s v="PRS"/>
    <s v="Prospech Limited"/>
    <x v="4"/>
  </r>
  <r>
    <x v="0"/>
    <s v="APS"/>
    <s v="Allup Silica Limited"/>
    <x v="4"/>
  </r>
  <r>
    <x v="0"/>
    <s v="JTL"/>
    <s v="Jayex Technology Limited"/>
    <x v="30"/>
  </r>
  <r>
    <x v="0"/>
    <s v="OMX"/>
    <s v="Orange Minerals Nl"/>
    <x v="4"/>
  </r>
  <r>
    <x v="0"/>
    <s v="AFW"/>
    <s v="Applyflow Limited"/>
    <x v="32"/>
  </r>
  <r>
    <x v="0"/>
    <s v="ITEK"/>
    <s v="iShares Future Tech Innovators ETF"/>
    <x v="29"/>
  </r>
  <r>
    <x v="0"/>
    <s v="OKJ"/>
    <s v="Oakajee Corporation"/>
    <x v="4"/>
  </r>
  <r>
    <x v="0"/>
    <s v="FIJ"/>
    <s v="Fiji Kava Limited"/>
    <x v="33"/>
  </r>
  <r>
    <x v="0"/>
    <s v="DMM"/>
    <s v="DMC Mining Limited"/>
    <x v="4"/>
  </r>
  <r>
    <x v="0"/>
    <s v="ROYL"/>
    <s v="BetaShares Global Royalties ETF"/>
    <x v="29"/>
  </r>
  <r>
    <x v="0"/>
    <s v="DAL"/>
    <s v="Dalaroo Metals Ltd"/>
    <x v="4"/>
  </r>
  <r>
    <x v="0"/>
    <s v="NUGG"/>
    <s v="VanEck Gold Bullion ETF"/>
    <x v="29"/>
  </r>
  <r>
    <x v="0"/>
    <s v="AJY"/>
    <s v="Asaplus Resources"/>
    <x v="4"/>
  </r>
  <r>
    <x v="0"/>
    <s v="NMG"/>
    <s v="NMG Corporation Limited"/>
    <x v="4"/>
  </r>
  <r>
    <x v="0"/>
    <s v="SAN"/>
    <s v="Sagalio Energy Limited"/>
    <x v="7"/>
  </r>
  <r>
    <x v="0"/>
    <s v="AUK"/>
    <s v="Aumake Limited"/>
    <x v="31"/>
  </r>
  <r>
    <x v="0"/>
    <s v="IBAL"/>
    <s v="iShares Balanced ESG ETF"/>
    <x v="29"/>
  </r>
  <r>
    <x v="0"/>
    <s v="IGRO"/>
    <s v="iShares High Growth ESG ETF"/>
    <x v="29"/>
  </r>
  <r>
    <x v="0"/>
    <s v="MTAV"/>
    <s v="BetaShares Metaverse ETF"/>
    <x v="29"/>
  </r>
  <r>
    <x v="0"/>
    <s v="FGL"/>
    <s v="Frugl Group Limited"/>
    <x v="35"/>
  </r>
  <r>
    <x v="0"/>
    <s v="CYQ"/>
    <s v="Cycliq Group Limited"/>
    <x v="31"/>
  </r>
  <r>
    <x v="0"/>
    <s v="VIP"/>
    <s v="VIP Gloves Limited"/>
    <x v="30"/>
  </r>
  <r>
    <x v="0"/>
    <s v="EAX"/>
    <s v="Energy Action Limited"/>
    <x v="34"/>
  </r>
  <r>
    <x v="0"/>
    <s v="LKY"/>
    <s v="Locksley Resources Limited"/>
    <x v="4"/>
  </r>
  <r>
    <x v="0"/>
    <s v="TSN"/>
    <s v="The Sustainable Nutrition Group Ltd"/>
    <x v="33"/>
  </r>
  <r>
    <x v="0"/>
    <s v="SMS"/>
    <s v="Star Minerals Limited"/>
    <x v="4"/>
  </r>
  <r>
    <x v="0"/>
    <s v="TTA"/>
    <s v="Tta Holdings Limited"/>
    <x v="31"/>
  </r>
  <r>
    <x v="0"/>
    <s v="RPG"/>
    <s v="Raptis Group Limited"/>
    <x v="16"/>
  </r>
  <r>
    <x v="0"/>
    <s v="BME"/>
    <s v="Black Mountain Energy Ltd"/>
    <x v="7"/>
  </r>
  <r>
    <x v="0"/>
    <s v="ROO"/>
    <s v="Roots Sustainable Agricultural Technologies"/>
    <x v="34"/>
  </r>
  <r>
    <x v="0"/>
    <s v="OAK"/>
    <s v="Oakridge International Limited"/>
    <x v="35"/>
  </r>
  <r>
    <x v="0"/>
    <s v="LVE"/>
    <s v="Love Group Global Limited"/>
    <x v="32"/>
  </r>
  <r>
    <x v="0"/>
    <s v="PKD"/>
    <s v="Parkd Ltd"/>
    <x v="34"/>
  </r>
  <r>
    <x v="0"/>
    <s v="KLR"/>
    <s v="Kaili Resources Limited"/>
    <x v="7"/>
  </r>
  <r>
    <x v="0"/>
    <s v="QMAX"/>
    <s v="BetaShares NASDAQ 100 Yield Maximiser Fund (Managed Fund)"/>
    <x v="29"/>
  </r>
  <r>
    <x v="0"/>
    <s v="BGE"/>
    <s v="Bridge Saas Limited"/>
    <x v="35"/>
  </r>
  <r>
    <x v="0"/>
    <s v="OEQ"/>
    <s v="Orion Equities Limited"/>
    <x v="29"/>
  </r>
  <r>
    <x v="0"/>
    <s v="3MF"/>
    <s v="3D Metalforge Limited"/>
    <x v="34"/>
  </r>
  <r>
    <x v="0"/>
    <s v="EDOC"/>
    <s v="BetaShares Digital Health and Telemedicine ETF"/>
    <x v="29"/>
  </r>
  <r>
    <x v="0"/>
    <s v="OPL"/>
    <s v="Opyl Limited"/>
    <x v="35"/>
  </r>
  <r>
    <x v="0"/>
    <s v="AO1"/>
    <s v="Assetowl Limited"/>
    <x v="35"/>
  </r>
  <r>
    <x v="0"/>
    <s v="MCX"/>
    <s v="Mariner Corporation"/>
    <x v="29"/>
  </r>
  <r>
    <x v="0"/>
    <s v="CFO"/>
    <s v="Cfoam Limited"/>
    <x v="34"/>
  </r>
  <r>
    <x v="0"/>
    <s v="GCO2"/>
    <s v="Global X Global Carbon ETF (Synthetic)"/>
    <x v="29"/>
  </r>
  <r>
    <x v="0"/>
    <s v="ATM"/>
    <s v="Aneka Tambang (Persero) Tbk"/>
    <x v="4"/>
  </r>
  <r>
    <x v="0"/>
    <s v="CRL"/>
    <s v="Comet Resources"/>
    <x v="4"/>
  </r>
  <r>
    <x v="0"/>
    <s v="IVO"/>
    <s v="Invigor Group"/>
    <x v="32"/>
  </r>
  <r>
    <x v="0"/>
    <s v="MSI"/>
    <s v="Multistack International"/>
    <x v="34"/>
  </r>
  <r>
    <x v="0"/>
    <s v="EQS"/>
    <s v="Equity Story Group Limited"/>
    <x v="29"/>
  </r>
  <r>
    <x v="0"/>
    <s v="MBX"/>
    <s v="My Foodie Box Limited"/>
    <x v="33"/>
  </r>
  <r>
    <x v="0"/>
    <s v="JREG"/>
    <s v="JPMorgan Global Research Enhanced Index Equity Active ETF (Managed Fund)"/>
    <x v="29"/>
  </r>
  <r>
    <x v="0"/>
    <s v="T3MP"/>
    <s v="JPMorgan Climate Change Solutions Active ETF (Managed Fund)"/>
    <x v="29"/>
  </r>
  <r>
    <x v="0"/>
    <s v="JPSI"/>
    <s v="JPMorgan Sustainable Infrastructure Active ETF (Managed Fund)"/>
    <x v="29"/>
  </r>
  <r>
    <x v="0"/>
    <s v="CTV"/>
    <s v="Colortv Limited"/>
    <x v="32"/>
  </r>
  <r>
    <x v="0"/>
    <s v="YPB"/>
    <s v="YPB Group Limited"/>
    <x v="34"/>
  </r>
  <r>
    <x v="0"/>
    <s v="WOO"/>
    <s v="Wooboard Technologies Limited"/>
    <x v="35"/>
  </r>
  <r>
    <x v="0"/>
    <s v="HHI"/>
    <s v="Health House International Limited"/>
    <x v="30"/>
  </r>
  <r>
    <x v="0"/>
    <s v="GMTL"/>
    <s v="Global X Green Metal Miners ETF"/>
    <x v="29"/>
  </r>
  <r>
    <x v="0"/>
    <s v="ATOM"/>
    <s v="Global X Uranium ETF"/>
    <x v="29"/>
  </r>
  <r>
    <x v="0"/>
    <s v="ASAO"/>
    <s v="abrdn Sustainable Asian Opportunities Active ETF (Managed Fund)"/>
    <x v="29"/>
  </r>
  <r>
    <x v="0"/>
    <s v="OXX"/>
    <s v="Octanex Limited"/>
    <x v="7"/>
  </r>
  <r>
    <x v="0"/>
    <s v="LAM"/>
    <s v="Laramide Resources Ltd"/>
    <x v="7"/>
  </r>
  <r>
    <x v="0"/>
    <s v="AIB"/>
    <s v="Aurora Global Income Trust"/>
    <x v="29"/>
  </r>
  <r>
    <x v="0"/>
    <s v="QUE"/>
    <s v="Queste Communications"/>
    <x v="29"/>
  </r>
  <r>
    <x v="0"/>
    <s v="MFOA"/>
    <s v="Milford Australian Absolute Growth Fund Quoted Class (Hedge Fund)"/>
    <x v="29"/>
  </r>
  <r>
    <x v="0"/>
    <s v="RTD"/>
    <s v="Resimac Bastille Trust in Respect of RESIMAC Series 2018-1nc"/>
    <x v="36"/>
  </r>
  <r>
    <x v="0"/>
    <s v="COW"/>
    <s v="Cowan Lithium Limited"/>
    <x v="36"/>
  </r>
  <r>
    <x v="0"/>
    <s v="XASG"/>
    <s v="Alphinity Global Sustainable Equity Fund (Managed Fund)"/>
    <x v="29"/>
  </r>
  <r>
    <x v="0"/>
    <s v="AOL"/>
    <s v="Apollo Series 2015-1 Trust"/>
    <x v="36"/>
  </r>
  <r>
    <x v="0"/>
    <s v="TTSHA"/>
    <s v="Tatts Group Limited Bonds"/>
    <x v="31"/>
  </r>
  <r>
    <x v="0"/>
    <m/>
    <m/>
    <x v="0"/>
  </r>
  <r>
    <x v="0"/>
    <s v="From https://www.asxlistedcompanies.com/"/>
    <m/>
    <x v="0"/>
  </r>
  <r>
    <x v="0"/>
    <s v="14D"/>
    <s v="1414 Degrees Ltd"/>
    <x v="34"/>
  </r>
  <r>
    <x v="0"/>
    <s v="1ST"/>
    <s v="1ST Group Ltd"/>
    <x v="30"/>
  </r>
  <r>
    <x v="0"/>
    <s v="3PL"/>
    <s v="3P Learning Ltd"/>
    <x v="31"/>
  </r>
  <r>
    <x v="0"/>
    <s v="4DS"/>
    <s v="4DS Memory Ltd"/>
    <x v="35"/>
  </r>
  <r>
    <x v="0"/>
    <s v="5GN"/>
    <s v="5G Networks Ltd"/>
    <x v="0"/>
  </r>
  <r>
    <x v="0"/>
    <s v="88E"/>
    <s v="88 Energy Ltd"/>
    <x v="7"/>
  </r>
  <r>
    <x v="0"/>
    <s v="8CO"/>
    <s v="8COMMON Ltd"/>
    <x v="35"/>
  </r>
  <r>
    <x v="0"/>
    <s v="8IH"/>
    <s v="8I Holdings Ltd"/>
    <x v="29"/>
  </r>
  <r>
    <x v="0"/>
    <s v="8EC"/>
    <s v="8IP Emerging Companies Ltd"/>
    <x v="0"/>
  </r>
  <r>
    <x v="0"/>
    <s v="8VI"/>
    <s v="8VIC Holdings Ltd"/>
    <x v="31"/>
  </r>
  <r>
    <x v="0"/>
    <s v="9SP"/>
    <s v="9 Spokes International Ltd"/>
    <x v="35"/>
  </r>
  <r>
    <x v="0"/>
    <s v="ACB"/>
    <s v="A-Cap Energy Ltd"/>
    <x v="7"/>
  </r>
  <r>
    <x v="0"/>
    <s v="A2B"/>
    <s v="A2B Australia Ltd"/>
    <x v="34"/>
  </r>
  <r>
    <x v="0"/>
    <s v="ABP"/>
    <s v="Abacus Property Group"/>
    <x v="16"/>
  </r>
  <r>
    <x v="0"/>
    <s v="ABL"/>
    <s v="Abilene Oil and Gas Ltd"/>
    <x v="7"/>
  </r>
  <r>
    <x v="0"/>
    <s v="AEG"/>
    <s v="Absolute Equity Performance Fund Ltd"/>
    <x v="0"/>
  </r>
  <r>
    <x v="0"/>
    <s v="ABT"/>
    <s v="Abundant Produce Ltd"/>
    <x v="33"/>
  </r>
  <r>
    <x v="0"/>
    <s v="ACS"/>
    <s v="Accent Resources Nl"/>
    <x v="4"/>
  </r>
  <r>
    <x v="0"/>
    <s v="ACQ"/>
    <s v="Acorn Capital Investment Fund Ltd"/>
    <x v="0"/>
  </r>
  <r>
    <x v="0"/>
    <s v="ACF"/>
    <s v="Acrow Formwork and Construction Services Ltd"/>
    <x v="34"/>
  </r>
  <r>
    <x v="0"/>
    <s v="ACR"/>
    <s v="ACRUX Ltd"/>
    <x v="30"/>
  </r>
  <r>
    <x v="0"/>
    <s v="ACW"/>
    <s v="Actinogen Medical Ltd"/>
    <x v="30"/>
  </r>
  <r>
    <x v="0"/>
    <s v="ACU"/>
    <s v="Acumentis Group Ltd"/>
    <x v="16"/>
  </r>
  <r>
    <x v="0"/>
    <s v="AD1"/>
    <s v="AD1 Holdings Ltd"/>
    <x v="32"/>
  </r>
  <r>
    <x v="0"/>
    <s v="ADA"/>
    <s v="Adacel Technologies Ltd"/>
    <x v="35"/>
  </r>
  <r>
    <x v="0"/>
    <s v="ADH"/>
    <s v="Adairs Ltd"/>
    <x v="31"/>
  </r>
  <r>
    <x v="0"/>
    <s v="1AD"/>
    <s v="Adalta Ltd"/>
    <x v="30"/>
  </r>
  <r>
    <x v="0"/>
    <s v="ADD"/>
    <s v="Adavale Resources Ltd"/>
    <x v="7"/>
  </r>
  <r>
    <x v="0"/>
    <s v="ABC"/>
    <s v="Adelaide Brighton Ltd"/>
    <x v="4"/>
  </r>
  <r>
    <x v="0"/>
    <s v="ADR"/>
    <s v="Adherium Ltd"/>
    <x v="30"/>
  </r>
  <r>
    <x v="0"/>
    <s v="AHZ"/>
    <s v="Admedus Ltd"/>
    <x v="30"/>
  </r>
  <r>
    <x v="0"/>
    <s v="ADY"/>
    <s v="Admiralty Resources NL"/>
    <x v="4"/>
  </r>
  <r>
    <x v="0"/>
    <s v="ADT"/>
    <s v="Adriatic Metals Plc"/>
    <x v="4"/>
  </r>
  <r>
    <x v="0"/>
    <s v="ADJ"/>
    <s v="Adslot Ltd"/>
    <x v="35"/>
  </r>
  <r>
    <x v="0"/>
    <s v="ABV"/>
    <s v="Advanced Braking Technology Ltd"/>
    <x v="31"/>
  </r>
  <r>
    <x v="0"/>
    <s v="ADX"/>
    <s v="Adx Energy Ltd"/>
    <x v="7"/>
  </r>
  <r>
    <x v="0"/>
    <s v="AER"/>
    <s v="Aeeris Ltd"/>
    <x v="32"/>
  </r>
  <r>
    <x v="0"/>
    <s v="AEI"/>
    <s v="Aeris Environmental Ltd"/>
    <x v="34"/>
  </r>
  <r>
    <x v="0"/>
    <s v="AFL"/>
    <s v="Af Legal Group Ltd"/>
    <x v="34"/>
  </r>
  <r>
    <x v="0"/>
    <s v="AEB"/>
    <s v="Affinity Energy and Health Ltd"/>
    <x v="30"/>
  </r>
  <r>
    <x v="0"/>
    <s v="AFR"/>
    <s v="African Energy Resources Ltd"/>
    <x v="7"/>
  </r>
  <r>
    <x v="0"/>
    <s v="A1G"/>
    <s v="African Gold Ltd"/>
    <x v="4"/>
  </r>
  <r>
    <x v="0"/>
    <s v="AFT"/>
    <s v="AFT Corporation Ltd"/>
    <x v="35"/>
  </r>
  <r>
    <x v="0"/>
    <s v="AFP"/>
    <s v="Aft Pharmaceuticals Ltd"/>
    <x v="30"/>
  </r>
  <r>
    <x v="0"/>
    <s v="AGL"/>
    <s v="AGL Energy Ltd"/>
    <x v="22"/>
  </r>
  <r>
    <x v="0"/>
    <s v="AGJ"/>
    <s v="Agricultural Land Trust"/>
    <x v="16"/>
  </r>
  <r>
    <x v="0"/>
    <s v="AGR"/>
    <s v="Aguia Resources Ltd"/>
    <x v="4"/>
  </r>
  <r>
    <x v="0"/>
    <s v="AHL"/>
    <s v="Ahalife Holdings Ltd"/>
    <x v="31"/>
  </r>
  <r>
    <x v="0"/>
    <s v="A1M"/>
    <s v="Aic Mines Ltd"/>
    <x v="4"/>
  </r>
  <r>
    <x v="0"/>
    <s v="AGI"/>
    <s v="Ainsworth Game Technology Ltd"/>
    <x v="31"/>
  </r>
  <r>
    <x v="0"/>
    <s v="A40"/>
    <s v="Alita Resources Ltd"/>
    <x v="4"/>
  </r>
  <r>
    <x v="0"/>
    <s v="AHQ"/>
    <s v="Allegiance Coal Ltd"/>
    <x v="4"/>
  </r>
  <r>
    <x v="0"/>
    <s v="AGS"/>
    <s v="Alliance Resources Ltd"/>
    <x v="4"/>
  </r>
  <r>
    <x v="0"/>
    <s v="AGE"/>
    <s v="Alligator Energy Ltd"/>
    <x v="7"/>
  </r>
  <r>
    <x v="0"/>
    <s v="A4N"/>
    <s v="Alpha Hpa Ltd"/>
    <x v="4"/>
  </r>
  <r>
    <x v="0"/>
    <s v="1AG"/>
    <s v="Alterra Ltd"/>
    <x v="34"/>
  </r>
  <r>
    <x v="0"/>
    <s v="AGH"/>
    <s v="Althea Group Holdings Ltd"/>
    <x v="30"/>
  </r>
  <r>
    <x v="0"/>
    <s v="3DA"/>
    <s v="Amaero International Ltd"/>
    <x v="34"/>
  </r>
  <r>
    <x v="0"/>
    <s v="ABR"/>
    <s v="American Pacific Borates Ltd"/>
    <x v="4"/>
  </r>
  <r>
    <x v="0"/>
    <s v="ADN"/>
    <s v="Andromeda Metals Ltd"/>
    <x v="4"/>
  </r>
  <r>
    <x v="0"/>
    <s v="AAR"/>
    <s v="Anglo Australian Resources NL"/>
    <x v="4"/>
  </r>
  <r>
    <x v="0"/>
    <s v="AGG"/>
    <s v="Anglogold Ashanti Ltd"/>
    <x v="4"/>
  </r>
  <r>
    <x v="0"/>
    <s v="ADO"/>
    <s v="Anteotech Ltd"/>
    <x v="30"/>
  </r>
  <r>
    <x v="0"/>
    <s v="AGX1"/>
    <s v="Antipodes Global Shares (Quoted Managed Fund)"/>
    <x v="0"/>
  </r>
  <r>
    <x v="0"/>
    <s v="AHX"/>
    <s v="Apiam Animal Health Ltd"/>
    <x v="30"/>
  </r>
  <r>
    <x v="0"/>
    <s v="ADI"/>
    <s v="Apn Industria REIT"/>
    <x v="16"/>
  </r>
  <r>
    <x v="0"/>
    <s v="ADV"/>
    <s v="Ardiden Ltd"/>
    <x v="4"/>
  </r>
  <r>
    <x v="0"/>
    <s v="AGY"/>
    <s v="Argosy Minerals Ltd"/>
    <x v="4"/>
  </r>
  <r>
    <x v="0"/>
    <s v="AHK"/>
    <s v="Ark Mines Ltd"/>
    <x v="4"/>
  </r>
  <r>
    <x v="0"/>
    <s v="AAJ"/>
    <s v="Aruma Resources Ltd"/>
    <x v="4"/>
  </r>
  <r>
    <x v="0"/>
    <s v="AHY"/>
    <s v="Asaleo Care Ltd"/>
    <x v="33"/>
  </r>
  <r>
    <x v="0"/>
    <s v="AFA"/>
    <s v="Asf Group Ltd"/>
    <x v="29"/>
  </r>
  <r>
    <x v="0"/>
    <s v="AHN"/>
    <s v="Athena Resources Ltd"/>
    <x v="4"/>
  </r>
  <r>
    <x v="0"/>
    <s v="AIA"/>
    <s v="Auckland International Airport Ltd"/>
    <x v="34"/>
  </r>
  <r>
    <x v="0"/>
    <s v="ACP"/>
    <s v="Audalia Resources Ltd"/>
    <x v="4"/>
  </r>
  <r>
    <x v="0"/>
    <s v="AD8"/>
    <s v="Audinate Group Ltd"/>
    <x v="35"/>
  </r>
  <r>
    <x v="0"/>
    <s v="AEE"/>
    <s v="Aura Energy Ltd"/>
    <x v="7"/>
  </r>
  <r>
    <x v="0"/>
    <s v="ABW"/>
    <s v="Aurora Absolute Return Fund"/>
    <x v="0"/>
  </r>
  <r>
    <x v="0"/>
    <s v="A3D"/>
    <s v="Aurora Labs Ltd"/>
    <x v="34"/>
  </r>
  <r>
    <x v="0"/>
    <s v="AC8"/>
    <s v="Auscann Group Holdings Ltd"/>
    <x v="30"/>
  </r>
  <r>
    <x v="0"/>
    <s v="AGD"/>
    <s v="Austral Gold Ltd"/>
    <x v="4"/>
  </r>
  <r>
    <x v="0"/>
    <s v="AAC"/>
    <s v="Australian Agricultural Company Ltd"/>
    <x v="33"/>
  </r>
  <r>
    <x v="0"/>
    <s v="AAP"/>
    <s v="Australian Agricultural Projects Ltd"/>
    <x v="33"/>
  </r>
  <r>
    <x v="0"/>
    <s v="ABX"/>
    <s v="Australian Bauxite Ltd"/>
    <x v="4"/>
  </r>
  <r>
    <x v="0"/>
    <s v="AHF"/>
    <s v="Australian Dairy Nutritionals Group"/>
    <x v="33"/>
  </r>
  <r>
    <x v="0"/>
    <s v="AEF"/>
    <s v="Australian Ethical Investment Ltd"/>
    <x v="29"/>
  </r>
  <r>
    <x v="0"/>
    <s v="AFG"/>
    <s v="Australian Finance Group Ltd"/>
    <x v="29"/>
  </r>
  <r>
    <x v="0"/>
    <s v="AFI"/>
    <s v="Australian Foundation Investment Company Ltd"/>
    <x v="0"/>
  </r>
  <r>
    <x v="0"/>
    <s v="AGM"/>
    <s v="Australian Governance &amp; Ethical INDEX Fund"/>
    <x v="0"/>
  </r>
  <r>
    <x v="0"/>
    <s v="ABA"/>
    <s v="Auswide Bank Ltd"/>
    <x v="29"/>
  </r>
  <r>
    <x v="0"/>
    <s v="AEV"/>
    <s v="Avenira Ltd"/>
    <x v="4"/>
  </r>
  <r>
    <x v="0"/>
    <s v="A200"/>
    <s v="BetaShares Australia 200 ETF"/>
    <x v="0"/>
  </r>
  <r>
    <x v="0"/>
    <s v="AGVT"/>
    <s v="BetaShares Australian Government Bond ETF"/>
    <x v="0"/>
  </r>
  <r>
    <x v="0"/>
    <s v="AAA"/>
    <s v="BetaShares Australian High Interest Cash ETF"/>
    <x v="0"/>
  </r>
  <r>
    <x v="0"/>
    <s v="ACDC"/>
    <s v="ETFs Battery Tech &amp; Lithium ETF"/>
    <x v="0"/>
  </r>
  <r>
    <x v="0"/>
    <s v="4CE"/>
    <s v="Force Commodities Ltd"/>
    <x v="4"/>
  </r>
  <r>
    <x v="0"/>
    <n v="360"/>
    <s v="LIFE360 Inc"/>
    <x v="35"/>
  </r>
  <r>
    <x v="0"/>
    <s v="1AL"/>
    <s v="Oneall International Ltd"/>
    <x v="31"/>
  </r>
  <r>
    <x v="0"/>
    <s v="3DP"/>
    <s v="Pointerra Ltd"/>
    <x v="35"/>
  </r>
  <r>
    <x v="0"/>
    <s v="A2M"/>
    <s v="The a2 Milk Company Ltd"/>
    <x v="33"/>
  </r>
  <r>
    <x v="0"/>
    <s v="2BE"/>
    <s v="Tubi Ltd"/>
    <x v="7"/>
  </r>
  <r>
    <x v="0"/>
    <s v="AIB"/>
    <s v="Aurora Global Income Trust"/>
    <x v="0"/>
  </r>
  <r>
    <x v="0"/>
    <s v="AIQ"/>
    <s v="Alternative Investment Trust"/>
    <x v="0"/>
  </r>
  <r>
    <x v="0"/>
    <s v="AIR"/>
    <s v="Astivita Ltd"/>
    <x v="34"/>
  </r>
  <r>
    <x v="0"/>
    <s v="AIS"/>
    <s v="Aeris Resources Ltd"/>
    <x v="4"/>
  </r>
  <r>
    <x v="0"/>
    <s v="AIV"/>
    <s v="Activex Ltd"/>
    <x v="4"/>
  </r>
  <r>
    <x v="0"/>
    <s v="AIY"/>
    <s v="Authorised Investment Fund Ltd"/>
    <x v="0"/>
  </r>
  <r>
    <x v="0"/>
    <s v="AIZ"/>
    <s v="Air New Zealand Ltd"/>
    <x v="34"/>
  </r>
  <r>
    <x v="0"/>
    <s v="AJC"/>
    <s v="Acacia Coal Ltd"/>
    <x v="7"/>
  </r>
  <r>
    <x v="0"/>
    <s v="AJJ"/>
    <s v="Asian American Medical Group Ltd"/>
    <x v="30"/>
  </r>
  <r>
    <x v="0"/>
    <s v="AJL"/>
    <s v="AJ Lucas Group Ltd"/>
    <x v="34"/>
  </r>
  <r>
    <x v="0"/>
    <s v="AJM"/>
    <s v="Altura Mining Ltd"/>
    <x v="4"/>
  </r>
  <r>
    <x v="0"/>
    <s v="AJQ"/>
    <s v="Armour Energy Ltd"/>
    <x v="7"/>
  </r>
  <r>
    <x v="0"/>
    <s v="AJX"/>
    <s v="Alexium International Group Ltd"/>
    <x v="4"/>
  </r>
  <r>
    <x v="0"/>
    <s v="AJY"/>
    <s v="Asaplus Resources Ltd"/>
    <x v="4"/>
  </r>
  <r>
    <x v="0"/>
    <s v="AKG"/>
    <s v="Academies Australasia Group Ltd"/>
    <x v="31"/>
  </r>
  <r>
    <x v="0"/>
    <s v="AKM"/>
    <s v="Aspire Mining Ltd"/>
    <x v="4"/>
  </r>
  <r>
    <x v="0"/>
    <s v="AKN"/>
    <s v="Auking Mining Ltd"/>
    <x v="4"/>
  </r>
  <r>
    <x v="0"/>
    <s v="AKP"/>
    <s v="Audio Pixels Holdings Ltd"/>
    <x v="31"/>
  </r>
  <r>
    <x v="0"/>
    <s v="AL3"/>
    <s v="AML3D Ltd"/>
    <x v="34"/>
  </r>
  <r>
    <x v="0"/>
    <s v="AL8"/>
    <s v="Alderan Resources Ltd"/>
    <x v="4"/>
  </r>
  <r>
    <x v="0"/>
    <s v="ALC"/>
    <s v="Alcidion Group Ltd"/>
    <x v="30"/>
  </r>
  <r>
    <x v="0"/>
    <s v="ALF"/>
    <s v="Australian Leaders Fund Ltd"/>
    <x v="0"/>
  </r>
  <r>
    <x v="0"/>
    <s v="ALG"/>
    <s v="Ardent Leisure Group Ltd"/>
    <x v="31"/>
  </r>
  <r>
    <x v="0"/>
    <s v="ALI"/>
    <s v="Argo Global Listed Infrastructure Ltd"/>
    <x v="0"/>
  </r>
  <r>
    <x v="0"/>
    <s v="ALK"/>
    <s v="Alkane Resources Ltd"/>
    <x v="4"/>
  </r>
  <r>
    <x v="0"/>
    <s v="ALL"/>
    <s v="Aristocrat Leisure Ltd"/>
    <x v="31"/>
  </r>
  <r>
    <x v="0"/>
    <s v="ALQ"/>
    <s v="Als Ltd"/>
    <x v="34"/>
  </r>
  <r>
    <x v="0"/>
    <s v="ALT"/>
    <s v="Analytica Ltd"/>
    <x v="30"/>
  </r>
  <r>
    <x v="0"/>
    <s v="ALU"/>
    <s v="Altium Ltd"/>
    <x v="35"/>
  </r>
  <r>
    <x v="0"/>
    <s v="ALX"/>
    <s v="Atlas Arteria"/>
    <x v="34"/>
  </r>
  <r>
    <x v="0"/>
    <s v="ALY"/>
    <s v="Alchemy Resources Ltd"/>
    <x v="4"/>
  </r>
  <r>
    <x v="0"/>
    <s v="AMA"/>
    <s v="AMA Group Ltd"/>
    <x v="34"/>
  </r>
  <r>
    <x v="0"/>
    <s v="AMB"/>
    <s v="Ambition Group Ltd"/>
    <x v="34"/>
  </r>
  <r>
    <x v="0"/>
    <s v="AMC"/>
    <s v="Amcor Plc"/>
    <x v="4"/>
  </r>
  <r>
    <x v="0"/>
    <s v="AMD"/>
    <s v="Arrow Minerals Ltd"/>
    <x v="4"/>
  </r>
  <r>
    <x v="0"/>
    <s v="AME"/>
    <s v="Alto Metals Ltd"/>
    <x v="4"/>
  </r>
  <r>
    <x v="0"/>
    <s v="AMG"/>
    <s v="Ausmex Mining Group Ltd"/>
    <x v="4"/>
  </r>
  <r>
    <x v="0"/>
    <s v="AMH"/>
    <s v="Amcil Ltd"/>
    <x v="0"/>
  </r>
  <r>
    <x v="0"/>
    <s v="AMI"/>
    <s v="Aurelia Metals Ltd"/>
    <x v="4"/>
  </r>
  <r>
    <x v="0"/>
    <s v="AML"/>
    <s v="Aeon Metals Ltd"/>
    <x v="4"/>
  </r>
  <r>
    <x v="0"/>
    <s v="AMN"/>
    <s v="Agrimin Ltd"/>
    <x v="4"/>
  </r>
  <r>
    <x v="0"/>
    <s v="AMO"/>
    <s v="Ambertech Ltd"/>
    <x v="35"/>
  </r>
  <r>
    <x v="0"/>
    <s v="AMP"/>
    <s v="AMP Ltd"/>
    <x v="29"/>
  </r>
  <r>
    <x v="0"/>
    <s v="AMS"/>
    <s v="Atomos Ltd"/>
    <x v="31"/>
  </r>
  <r>
    <x v="0"/>
    <s v="AMT"/>
    <s v="Allegra Orthopaedics Ltd"/>
    <x v="30"/>
  </r>
  <r>
    <x v="0"/>
    <s v="AMX"/>
    <s v="Aerometrex Ltd"/>
    <x v="34"/>
  </r>
  <r>
    <x v="0"/>
    <s v="ANA"/>
    <s v="Ansila Energy NL"/>
    <x v="7"/>
  </r>
  <r>
    <x v="0"/>
    <s v="ANG"/>
    <s v="Austin Engineering Ltd"/>
    <x v="34"/>
  </r>
  <r>
    <x v="0"/>
    <s v="ANL"/>
    <s v="Amani Gold Ltd"/>
    <x v="4"/>
  </r>
  <r>
    <x v="0"/>
    <s v="ANN"/>
    <s v="Ansell Ltd"/>
    <x v="30"/>
  </r>
  <r>
    <x v="0"/>
    <s v="ANO"/>
    <s v="Advance Nanotek Ltd"/>
    <x v="4"/>
  </r>
  <r>
    <x v="0"/>
    <s v="ANP"/>
    <s v="Antisense Therapeutics Ltd"/>
    <x v="30"/>
  </r>
  <r>
    <x v="0"/>
    <s v="ANR"/>
    <s v="Anatara Lifesciences Ltd"/>
    <x v="30"/>
  </r>
  <r>
    <x v="0"/>
    <s v="ANS"/>
    <s v="Austsino Resources Group Ltd"/>
    <x v="4"/>
  </r>
  <r>
    <x v="0"/>
    <s v="ANW"/>
    <s v="Aus Tin Mining Ltd"/>
    <x v="4"/>
  </r>
  <r>
    <x v="0"/>
    <s v="ANZ"/>
    <s v="Australia and New Zealand Banking Group Ltd"/>
    <x v="29"/>
  </r>
  <r>
    <x v="0"/>
    <s v="AO1"/>
    <s v="Assetowl Ltd"/>
    <x v="35"/>
  </r>
  <r>
    <x v="0"/>
    <s v="AOA"/>
    <s v="Ausmon Resources Ltd"/>
    <x v="4"/>
  </r>
  <r>
    <x v="0"/>
    <s v="AOF"/>
    <s v="Australian Unity Office Fund"/>
    <x v="16"/>
  </r>
  <r>
    <x v="0"/>
    <s v="AON"/>
    <s v="Apollo Minerals Ltd"/>
    <x v="4"/>
  </r>
  <r>
    <x v="0"/>
    <s v="AOP"/>
    <s v="Apollo Consolidated Ltd"/>
    <x v="4"/>
  </r>
  <r>
    <x v="0"/>
    <s v="AOU"/>
    <s v="Auroch Minerals Ltd"/>
    <x v="4"/>
  </r>
  <r>
    <x v="0"/>
    <s v="AOW"/>
    <s v="American Patriot Oil &amp; Gas Ltd"/>
    <x v="7"/>
  </r>
  <r>
    <x v="0"/>
    <s v="APA"/>
    <s v="Apa Group"/>
    <x v="22"/>
  </r>
  <r>
    <x v="0"/>
    <s v="APC"/>
    <s v="Australian Potash Ltd"/>
    <x v="4"/>
  </r>
  <r>
    <x v="0"/>
    <s v="APD"/>
    <s v="Apn Property Group"/>
    <x v="29"/>
  </r>
  <r>
    <x v="0"/>
    <s v="APE"/>
    <s v="AP Eagers Ltd"/>
    <x v="31"/>
  </r>
  <r>
    <x v="0"/>
    <s v="APG"/>
    <s v="Austpac Resources Nl"/>
    <x v="4"/>
  </r>
  <r>
    <x v="0"/>
    <s v="APH"/>
    <s v="Australian Primary Hemp Ltd"/>
    <x v="30"/>
  </r>
  <r>
    <x v="0"/>
    <s v="API"/>
    <s v="Australian Pharmaceutical Industries Ltd"/>
    <x v="30"/>
  </r>
  <r>
    <x v="0"/>
    <s v="APL"/>
    <s v="Antipodes Global Investment Company Ltd"/>
    <x v="0"/>
  </r>
  <r>
    <x v="0"/>
    <s v="APT"/>
    <s v="Afterpay Ltd"/>
    <x v="35"/>
  </r>
  <r>
    <x v="0"/>
    <s v="APV"/>
    <s v="Appsvillage Australia Ltd"/>
    <x v="35"/>
  </r>
  <r>
    <x v="0"/>
    <s v="APW"/>
    <s v="Aims Property Securities Fund"/>
    <x v="16"/>
  </r>
  <r>
    <x v="0"/>
    <s v="APX"/>
    <s v="Appen Ltd"/>
    <x v="35"/>
  </r>
  <r>
    <x v="0"/>
    <s v="APZ"/>
    <s v="Aspen Group"/>
    <x v="16"/>
  </r>
  <r>
    <x v="0"/>
    <s v="AQC"/>
    <s v="Australian Pacific Coal Ltd"/>
    <x v="4"/>
  </r>
  <r>
    <x v="0"/>
    <s v="AQD"/>
    <s v="Ausquest Ltd"/>
    <x v="4"/>
  </r>
  <r>
    <x v="0"/>
    <s v="AQG"/>
    <s v="Alacer Gold Corp"/>
    <x v="4"/>
  </r>
  <r>
    <x v="0"/>
    <s v="AQI"/>
    <s v="Alicanto Minerals Ltd"/>
    <x v="4"/>
  </r>
  <r>
    <x v="0"/>
    <s v="AQR"/>
    <s v="Apn Convenience Retail REIT"/>
    <x v="16"/>
  </r>
  <r>
    <x v="0"/>
    <s v="AQS"/>
    <s v="AQUIS Entertainment Ltd"/>
    <x v="31"/>
  </r>
  <r>
    <x v="0"/>
    <s v="AQX"/>
    <s v="Alice QUEEN Ltd"/>
    <x v="4"/>
  </r>
  <r>
    <x v="0"/>
    <s v="AQZ"/>
    <s v="Alliance Aviation Services Ltd"/>
    <x v="34"/>
  </r>
  <r>
    <x v="0"/>
    <s v="AR9"/>
    <s v="Archtis Ltd"/>
    <x v="35"/>
  </r>
  <r>
    <x v="0"/>
    <s v="ARA"/>
    <s v="Ariadne Australia Ltd"/>
    <x v="34"/>
  </r>
  <r>
    <x v="0"/>
    <s v="ARB"/>
    <s v="ARB Corporation Ltd"/>
    <x v="31"/>
  </r>
  <r>
    <x v="0"/>
    <s v="ARC"/>
    <s v="Australian Rural Capital Ltd"/>
    <x v="29"/>
  </r>
  <r>
    <x v="0"/>
    <s v="ARD"/>
    <s v="Argent Minerals Ltd"/>
    <x v="4"/>
  </r>
  <r>
    <x v="0"/>
    <s v="ARE"/>
    <s v="Argonaut Resources Nl"/>
    <x v="4"/>
  </r>
  <r>
    <x v="0"/>
    <s v="ARF"/>
    <s v="Arena REIT"/>
    <x v="16"/>
  </r>
  <r>
    <x v="0"/>
    <s v="ARG"/>
    <s v="Argo Investments Ltd"/>
    <x v="0"/>
  </r>
  <r>
    <x v="0"/>
    <s v="ARL"/>
    <s v="Ardea Resources Ltd"/>
    <x v="4"/>
  </r>
  <r>
    <x v="0"/>
    <s v="ARM"/>
    <s v="Aurora Minerals Ltd"/>
    <x v="4"/>
  </r>
  <r>
    <x v="0"/>
    <s v="ARN"/>
    <s v="Aldoro Resources Ltd"/>
    <x v="4"/>
  </r>
  <r>
    <x v="0"/>
    <s v="ARO"/>
    <s v="Astro Resources Nl"/>
    <x v="4"/>
  </r>
  <r>
    <x v="0"/>
    <s v="ARQ"/>
    <s v="ARQ Group Ltd"/>
    <x v="35"/>
  </r>
  <r>
    <x v="0"/>
    <s v="ARS"/>
    <s v="Alt Resources Ltd"/>
    <x v="4"/>
  </r>
  <r>
    <x v="0"/>
    <s v="ARU"/>
    <s v="Arafura Resources Ltd"/>
    <x v="4"/>
  </r>
  <r>
    <x v="0"/>
    <s v="ARV"/>
    <s v="Artemis Resources Ltd"/>
    <x v="4"/>
  </r>
  <r>
    <x v="0"/>
    <s v="AS1"/>
    <s v="Angel Seafood Holdings Ltd"/>
    <x v="33"/>
  </r>
  <r>
    <x v="0"/>
    <s v="ASB"/>
    <s v="Austal Ltd"/>
    <x v="34"/>
  </r>
  <r>
    <x v="0"/>
    <s v="ASG"/>
    <s v="Autosports Group Ltd"/>
    <x v="31"/>
  </r>
  <r>
    <x v="0"/>
    <s v="ASH"/>
    <s v="Ashley Services Group Ltd"/>
    <x v="34"/>
  </r>
  <r>
    <x v="0"/>
    <s v="ASIA"/>
    <s v="BetaShares Asia Technology Tigers ETF"/>
    <x v="0"/>
  </r>
  <r>
    <x v="0"/>
    <s v="ASN"/>
    <s v="Anson Resources Ltd"/>
    <x v="4"/>
  </r>
  <r>
    <x v="0"/>
    <s v="ASP"/>
    <s v="Aspermont Ltd"/>
    <x v="32"/>
  </r>
  <r>
    <x v="0"/>
    <s v="ASQ"/>
    <s v="Australian Silica Quartz Group Ltd"/>
    <x v="4"/>
  </r>
  <r>
    <x v="0"/>
    <s v="AST"/>
    <s v="Ausnet Services Ltd"/>
    <x v="22"/>
  </r>
  <r>
    <x v="0"/>
    <s v="ASW"/>
    <s v="Advanced Share Registry Ltd"/>
    <x v="29"/>
  </r>
  <r>
    <x v="0"/>
    <s v="ASX"/>
    <s v="ASX Ltd"/>
    <x v="29"/>
  </r>
  <r>
    <x v="0"/>
    <s v="AT1"/>
    <s v="Atomo Diagnostics Ltd"/>
    <x v="0"/>
  </r>
  <r>
    <x v="0"/>
    <s v="ATC"/>
    <s v="Altech Chemicals Ltd"/>
    <x v="4"/>
  </r>
  <r>
    <x v="0"/>
    <s v="ATEC"/>
    <s v="BetaShares S&amp;P/ASX Australian Technology ETF"/>
    <x v="0"/>
  </r>
  <r>
    <x v="0"/>
    <s v="ATH"/>
    <s v="Alterity Therapeutics Ltd"/>
    <x v="30"/>
  </r>
  <r>
    <x v="0"/>
    <s v="ATL"/>
    <s v="Apollo Tourism &amp; Leisure Ltd"/>
    <x v="31"/>
  </r>
  <r>
    <x v="0"/>
    <s v="ATM"/>
    <s v="Aneka Tambang (Persero) Tbk (Pt)"/>
    <x v="4"/>
  </r>
  <r>
    <x v="0"/>
    <s v="ATP"/>
    <s v="Atlas Pearls Ltd"/>
    <x v="31"/>
  </r>
  <r>
    <x v="0"/>
    <s v="ATR"/>
    <s v="Astron Corporation Ltd"/>
    <x v="4"/>
  </r>
  <r>
    <x v="0"/>
    <s v="ATS"/>
    <s v="Australis Oil &amp; Gas Ltd"/>
    <x v="7"/>
  </r>
  <r>
    <x v="0"/>
    <s v="ATU"/>
    <s v="Atrum Coal Ltd"/>
    <x v="4"/>
  </r>
  <r>
    <x v="0"/>
    <s v="ATX"/>
    <s v="Amplia Therapeutics Ltd"/>
    <x v="30"/>
  </r>
  <r>
    <x v="0"/>
    <s v="AU1"/>
    <s v="The Agency Group Australia Ltd"/>
    <x v="16"/>
  </r>
  <r>
    <x v="0"/>
    <s v="AU8"/>
    <s v="Aumake International Ltd"/>
    <x v="31"/>
  </r>
  <r>
    <x v="0"/>
    <s v="AUB"/>
    <s v="AUB Group Ltd"/>
    <x v="29"/>
  </r>
  <r>
    <x v="0"/>
    <s v="AUC"/>
    <s v="Ausgold Ltd"/>
    <x v="4"/>
  </r>
  <r>
    <x v="0"/>
    <s v="AUDS"/>
    <s v="BetaShares Strong Australian Dollar Fund (hedge fund)"/>
    <x v="0"/>
  </r>
  <r>
    <x v="0"/>
    <s v="AUH"/>
    <s v="Austchina Holdings Ltd"/>
    <x v="7"/>
  </r>
  <r>
    <x v="0"/>
    <s v="AUI"/>
    <s v="Australian United Investment Company Ltd"/>
    <x v="0"/>
  </r>
  <r>
    <x v="0"/>
    <s v="AUL"/>
    <s v="Austar Gold Ltd"/>
    <x v="4"/>
  </r>
  <r>
    <x v="0"/>
    <s v="AUMF"/>
    <s v="iShares Edge MSCI Australia Multifactor ETF"/>
    <x v="0"/>
  </r>
  <r>
    <x v="0"/>
    <s v="AUP"/>
    <s v="Aurora Property Buy-Write Income Trust"/>
    <x v="0"/>
  </r>
  <r>
    <x v="0"/>
    <s v="AUQ"/>
    <s v="Alara Resources Ltd"/>
    <x v="4"/>
  </r>
  <r>
    <x v="0"/>
    <s v="AUR"/>
    <s v="Auris Minerals Ltd"/>
    <x v="4"/>
  </r>
  <r>
    <x v="0"/>
    <s v="AUST"/>
    <s v="Betashares Managed Risk Australian Share Fund"/>
    <x v="0"/>
  </r>
  <r>
    <x v="0"/>
    <s v="AUT"/>
    <s v="Auteco Minerals Ltd"/>
    <x v="4"/>
  </r>
  <r>
    <x v="0"/>
    <s v="AUZ"/>
    <s v="Australian Mines Ltd"/>
    <x v="4"/>
  </r>
  <r>
    <x v="0"/>
    <s v="AV1"/>
    <s v="Adveritas Ltd"/>
    <x v="35"/>
  </r>
  <r>
    <x v="0"/>
    <s v="AVA"/>
    <s v="AVA Risk Group Ltd"/>
    <x v="35"/>
  </r>
  <r>
    <x v="0"/>
    <s v="AVC"/>
    <s v="Auctus Alternative Investments Ltd"/>
    <x v="29"/>
  </r>
  <r>
    <x v="0"/>
    <s v="AVE"/>
    <s v="Avecho Biotechnology Ltd"/>
    <x v="30"/>
  </r>
  <r>
    <x v="0"/>
    <s v="AVG"/>
    <s v="Australian Vintage Ltd"/>
    <x v="33"/>
  </r>
  <r>
    <x v="0"/>
    <s v="AVH"/>
    <s v="Avita Medical Ltd"/>
    <x v="30"/>
  </r>
  <r>
    <x v="0"/>
    <s v="AVJ"/>
    <s v="Avjennings Ltd"/>
    <x v="16"/>
  </r>
  <r>
    <x v="0"/>
    <s v="AVL"/>
    <s v="Australian Vanadium Ltd"/>
    <x v="4"/>
  </r>
  <r>
    <x v="0"/>
    <s v="AVN"/>
    <s v="Aventus Group"/>
    <x v="16"/>
  </r>
  <r>
    <x v="0"/>
    <s v="AVQ"/>
    <s v="Axiom Mining Ltd"/>
    <x v="4"/>
  </r>
  <r>
    <x v="0"/>
    <s v="AVW"/>
    <s v="Avira Resources Ltd"/>
    <x v="4"/>
  </r>
  <r>
    <x v="0"/>
    <s v="AVZ"/>
    <s v="AVZ Minerals Ltd"/>
    <x v="4"/>
  </r>
  <r>
    <x v="0"/>
    <s v="AWC"/>
    <s v="Alumina Ltd"/>
    <x v="4"/>
  </r>
  <r>
    <x v="0"/>
    <s v="AWN"/>
    <s v="Arowana International Ltd"/>
    <x v="34"/>
  </r>
  <r>
    <x v="0"/>
    <s v="AWV"/>
    <s v="Anova Metals Ltd"/>
    <x v="4"/>
  </r>
  <r>
    <x v="0"/>
    <s v="AWY"/>
    <s v="Australian Whisky Holdings Ltd"/>
    <x v="33"/>
  </r>
  <r>
    <x v="0"/>
    <s v="AX1"/>
    <s v="Accent Group Ltd"/>
    <x v="31"/>
  </r>
  <r>
    <x v="0"/>
    <s v="AX8"/>
    <s v="Accelerate Resources Ltd"/>
    <x v="4"/>
  </r>
  <r>
    <x v="0"/>
    <s v="AXE"/>
    <s v="Archer Materials Ltd"/>
    <x v="4"/>
  </r>
  <r>
    <x v="0"/>
    <s v="AXI"/>
    <s v="Axiom Properties Ltd"/>
    <x v="16"/>
  </r>
  <r>
    <x v="0"/>
    <s v="AXT"/>
    <s v="Argo Exploration Ltd"/>
    <x v="4"/>
  </r>
  <r>
    <x v="0"/>
    <s v="AYF"/>
    <s v="Australian Enhanced Income Fund"/>
    <x v="0"/>
  </r>
  <r>
    <x v="0"/>
    <s v="AYI"/>
    <s v="A1 Investments &amp; Resources Ltd"/>
    <x v="29"/>
  </r>
  <r>
    <x v="0"/>
    <s v="AYM"/>
    <s v="Australia United Mining Ltd"/>
    <x v="4"/>
  </r>
  <r>
    <x v="0"/>
    <s v="AYR"/>
    <s v="Alloy Resources Ltd"/>
    <x v="4"/>
  </r>
  <r>
    <x v="0"/>
    <s v="AYS"/>
    <s v="Amaysim Australia Ltd"/>
    <x v="0"/>
  </r>
  <r>
    <x v="0"/>
    <s v="AZI"/>
    <s v="Alta ZINC Ltd"/>
    <x v="4"/>
  </r>
  <r>
    <x v="0"/>
    <s v="AZJ"/>
    <s v="Aurizon Holdings Ltd"/>
    <x v="34"/>
  </r>
  <r>
    <x v="0"/>
    <s v="AZS"/>
    <s v="AZURE Minerals Ltd"/>
    <x v="4"/>
  </r>
  <r>
    <x v="0"/>
    <s v="AZT"/>
    <s v="AZURE Health Tech"/>
    <x v="35"/>
  </r>
  <r>
    <x v="0"/>
    <s v="AZV"/>
    <s v="AZURE Healthcare Ltd"/>
    <x v="30"/>
  </r>
  <r>
    <x v="0"/>
    <s v="AZY"/>
    <s v="Antipa Minerals Ltd"/>
    <x v="4"/>
  </r>
  <r>
    <x v="0"/>
    <s v="B2Y"/>
    <s v="Bounty Mining Ltd"/>
    <x v="4"/>
  </r>
  <r>
    <x v="0"/>
    <s v="BAF"/>
    <s v="Blue Sky Alternatives Access Fund Ltd"/>
    <x v="0"/>
  </r>
  <r>
    <x v="0"/>
    <s v="BAP"/>
    <s v="Bapcor Ltd"/>
    <x v="31"/>
  </r>
  <r>
    <x v="0"/>
    <s v="BAR"/>
    <s v="Barra Resources Ltd"/>
    <x v="4"/>
  </r>
  <r>
    <x v="0"/>
    <s v="BAS"/>
    <s v="Bass Oil Ltd"/>
    <x v="7"/>
  </r>
  <r>
    <x v="0"/>
    <s v="BAT"/>
    <s v="Battery Minerals Ltd"/>
    <x v="4"/>
  </r>
  <r>
    <x v="0"/>
    <s v="BBC"/>
    <s v="BNK Banking Corporation Ltd"/>
    <x v="29"/>
  </r>
  <r>
    <x v="0"/>
    <s v="BBL"/>
    <s v="Brisbane Broncos Ltd"/>
    <x v="32"/>
  </r>
  <r>
    <x v="0"/>
    <s v="BBN"/>
    <s v="Baby Bunting Group Ltd"/>
    <x v="31"/>
  </r>
  <r>
    <x v="0"/>
    <s v="BBOZ"/>
    <s v="Betashares Australian Equities Strongbearhedgefund"/>
    <x v="0"/>
  </r>
  <r>
    <x v="0"/>
    <s v="BBUS"/>
    <s v="Betashares US EQ Strong Bear Hdge FND-CRNCY Hdged"/>
    <x v="0"/>
  </r>
  <r>
    <x v="0"/>
    <s v="BBX"/>
    <s v="BBX Minerals Ltd"/>
    <x v="4"/>
  </r>
  <r>
    <x v="0"/>
    <s v="BC8"/>
    <s v="Black Cat Syndicate Ltd"/>
    <x v="4"/>
  </r>
  <r>
    <x v="0"/>
    <s v="BCB"/>
    <s v="Bowen Coking Coal Ltd"/>
    <x v="4"/>
  </r>
  <r>
    <x v="0"/>
    <s v="BCC"/>
    <s v="Beam Communications Holdings Ltd"/>
    <x v="35"/>
  </r>
  <r>
    <x v="0"/>
    <s v="BCI"/>
    <s v="BCI Minerals Ltd"/>
    <x v="4"/>
  </r>
  <r>
    <x v="0"/>
    <s v="BCK"/>
    <s v="Brockman Mining Ltd"/>
    <x v="4"/>
  </r>
  <r>
    <x v="0"/>
    <s v="BCL"/>
    <s v="Bunji Corporation Ltd"/>
    <x v="7"/>
  </r>
  <r>
    <x v="0"/>
    <s v="BCN"/>
    <s v="Beacon Minerals Ltd"/>
    <x v="4"/>
  </r>
  <r>
    <x v="0"/>
    <s v="BCT"/>
    <s v="Bluechiip Ltd"/>
    <x v="35"/>
  </r>
  <r>
    <x v="0"/>
    <s v="BD1"/>
    <s v="BARD1 Life Sciences Ltd"/>
    <x v="30"/>
  </r>
  <r>
    <x v="0"/>
    <s v="BDA"/>
    <s v="Bod Australia Ltd"/>
    <x v="31"/>
  </r>
  <r>
    <x v="0"/>
    <s v="BDC"/>
    <s v="Bardoc Gold Ltd"/>
    <x v="4"/>
  </r>
  <r>
    <x v="0"/>
    <s v="BDG"/>
    <s v="Black Dragon Gold Corp"/>
    <x v="4"/>
  </r>
  <r>
    <x v="0"/>
    <s v="BDI"/>
    <s v="Blina Minerals NL"/>
    <x v="4"/>
  </r>
  <r>
    <x v="0"/>
    <s v="BEAR"/>
    <s v="BetaShares Australian Equities Bear Hedge Fund"/>
    <x v="0"/>
  </r>
  <r>
    <x v="0"/>
    <s v="BEE"/>
    <s v="Broo Ltd"/>
    <x v="33"/>
  </r>
  <r>
    <x v="0"/>
    <s v="BEL"/>
    <s v="Bentley Capital Ltd"/>
    <x v="0"/>
  </r>
  <r>
    <x v="0"/>
    <s v="BEM"/>
    <s v="Blackearth Minerals Nl"/>
    <x v="4"/>
  </r>
  <r>
    <x v="0"/>
    <s v="BEN"/>
    <s v="Bendigo and Adelaide Bank Ltd"/>
    <x v="29"/>
  </r>
  <r>
    <x v="0"/>
    <s v="BET"/>
    <s v="Betmakers Technology Group Ltd"/>
    <x v="31"/>
  </r>
  <r>
    <x v="0"/>
    <s v="BFC"/>
    <s v="Beston Global Food Company Ltd"/>
    <x v="33"/>
  </r>
  <r>
    <x v="0"/>
    <s v="BFG"/>
    <s v="Bell Financial Group Ltd"/>
    <x v="29"/>
  </r>
  <r>
    <x v="0"/>
    <s v="BGA"/>
    <s v="Bega Cheese Ltd"/>
    <x v="33"/>
  </r>
  <r>
    <x v="0"/>
    <s v="BGL"/>
    <s v="Bellevue Gold Ltd"/>
    <x v="4"/>
  </r>
  <r>
    <x v="0"/>
    <s v="BGP"/>
    <s v="Briscoe Group Australasia Ltd"/>
    <x v="31"/>
  </r>
  <r>
    <x v="0"/>
    <s v="BGT"/>
    <s v="Bio-Gene Technology Ltd"/>
    <x v="4"/>
  </r>
  <r>
    <x v="0"/>
    <s v="BHD"/>
    <s v="Benjamin Hornigold Ltd"/>
    <x v="0"/>
  </r>
  <r>
    <x v="0"/>
    <s v="BHL"/>
    <s v="Boyuan Holdings Ltd"/>
    <x v="16"/>
  </r>
  <r>
    <x v="0"/>
    <s v="BHP"/>
    <s v="BHP Group Ltd"/>
    <x v="4"/>
  </r>
  <r>
    <x v="0"/>
    <s v="BID"/>
    <s v="Bidenergy Ltd"/>
    <x v="35"/>
  </r>
  <r>
    <x v="0"/>
    <s v="BILL"/>
    <s v="iShares Core Cash ETF"/>
    <x v="0"/>
  </r>
  <r>
    <x v="0"/>
    <s v="BIN"/>
    <s v="Bingo Industries Ltd"/>
    <x v="34"/>
  </r>
  <r>
    <x v="0"/>
    <s v="BIQ"/>
    <s v="Buildingiq, Inc"/>
    <x v="35"/>
  </r>
  <r>
    <x v="0"/>
    <s v="BIR"/>
    <s v="BIR Financial Ltd"/>
    <x v="29"/>
  </r>
  <r>
    <x v="0"/>
    <s v="BIS"/>
    <s v="Bisalloy Steel Group Ltd"/>
    <x v="4"/>
  </r>
  <r>
    <x v="0"/>
    <s v="BIT"/>
    <s v="Biotron Ltd"/>
    <x v="30"/>
  </r>
  <r>
    <x v="0"/>
    <s v="BKI"/>
    <s v="BKI Investment Company Ltd"/>
    <x v="0"/>
  </r>
  <r>
    <x v="0"/>
    <s v="BKL"/>
    <s v="Blackmores Ltd"/>
    <x v="33"/>
  </r>
  <r>
    <x v="0"/>
    <s v="BKT"/>
    <s v="Black Rock Mining Ltd"/>
    <x v="4"/>
  </r>
  <r>
    <x v="0"/>
    <s v="BKW"/>
    <s v="Brickworks Ltd"/>
    <x v="4"/>
  </r>
  <r>
    <x v="0"/>
    <s v="BKY"/>
    <s v="Berkeley Energia Ltd"/>
    <x v="7"/>
  </r>
  <r>
    <x v="0"/>
    <s v="BLA"/>
    <s v="Blue Sky Alternative Investments Ltd"/>
    <x v="29"/>
  </r>
  <r>
    <x v="0"/>
    <s v="BLD"/>
    <s v="Boral Ltd"/>
    <x v="4"/>
  </r>
  <r>
    <x v="0"/>
    <s v="BLG"/>
    <s v="Bluglass Ltd"/>
    <x v="35"/>
  </r>
  <r>
    <x v="0"/>
    <s v="BLK"/>
    <s v="Blackham Resources Ltd"/>
    <x v="4"/>
  </r>
  <r>
    <x v="0"/>
    <s v="BLU"/>
    <s v="Blue Energy Ltd"/>
    <x v="7"/>
  </r>
  <r>
    <x v="0"/>
    <s v="BLV"/>
    <s v="Blossomvale Holdings Ltd"/>
    <x v="7"/>
  </r>
  <r>
    <x v="0"/>
    <s v="BLX"/>
    <s v="Beacon Lighting Group Ltd"/>
    <x v="31"/>
  </r>
  <r>
    <x v="0"/>
    <s v="BLY"/>
    <s v="Boart Longyear Ltd"/>
    <x v="4"/>
  </r>
  <r>
    <x v="0"/>
    <s v="BLZ"/>
    <s v="BLAZE International Ltd"/>
    <x v="7"/>
  </r>
  <r>
    <x v="0"/>
    <s v="BMG"/>
    <s v="BMG Resources Ltd"/>
    <x v="4"/>
  </r>
  <r>
    <x v="0"/>
    <s v="BMH"/>
    <s v="Baumart Holdings Ltd"/>
    <x v="34"/>
  </r>
  <r>
    <x v="0"/>
    <s v="BMN"/>
    <s v="Bannerman Resources Ltd"/>
    <x v="7"/>
  </r>
  <r>
    <x v="0"/>
    <s v="BNDS"/>
    <s v="Betashares Legg Mason Australian Bond Fund (Managed Fund)"/>
    <x v="0"/>
  </r>
  <r>
    <x v="0"/>
    <s v="BNKS"/>
    <s v="Betashares Global Banks ETF - Currency Hedged"/>
    <x v="0"/>
  </r>
  <r>
    <x v="0"/>
    <s v="BNL"/>
    <s v="Big Star Energy Ltd"/>
    <x v="7"/>
  </r>
  <r>
    <x v="0"/>
    <s v="BNO"/>
    <s v="Bionomics Ltd"/>
    <x v="30"/>
  </r>
  <r>
    <x v="0"/>
    <s v="BNR"/>
    <s v="Bulletin Resources Ltd"/>
    <x v="4"/>
  </r>
  <r>
    <x v="0"/>
    <s v="BOA"/>
    <s v="Boadicea Resources Ltd"/>
    <x v="4"/>
  </r>
  <r>
    <x v="0"/>
    <s v="BOC"/>
    <s v="Bougainville Copper Ltd"/>
    <x v="4"/>
  </r>
  <r>
    <x v="0"/>
    <s v="BOE"/>
    <s v="Boss Resources Ltd"/>
    <x v="4"/>
  </r>
  <r>
    <x v="0"/>
    <s v="BOL"/>
    <s v="Boom Logistics Ltd"/>
    <x v="34"/>
  </r>
  <r>
    <x v="0"/>
    <s v="BOND"/>
    <s v="SPDR S&amp;P/ASX Australian Bond Fund"/>
    <x v="0"/>
  </r>
  <r>
    <x v="0"/>
    <s v="BOQ"/>
    <s v="Bank of Queensland Ltd"/>
    <x v="29"/>
  </r>
  <r>
    <x v="0"/>
    <s v="BOT"/>
    <s v="Botanix Pharmaceuticals Ltd"/>
    <x v="30"/>
  </r>
  <r>
    <x v="0"/>
    <s v="BPH"/>
    <s v="Bph Energy Ltd"/>
    <x v="30"/>
  </r>
  <r>
    <x v="0"/>
    <s v="BPL"/>
    <s v="Broken Hill Prospecting Ltd"/>
    <x v="4"/>
  </r>
  <r>
    <x v="0"/>
    <s v="BPP"/>
    <s v="Babylon Pump &amp; Power Ltd"/>
    <x v="34"/>
  </r>
  <r>
    <x v="0"/>
    <s v="BPT"/>
    <s v="Beach Energy Ltd"/>
    <x v="7"/>
  </r>
  <r>
    <x v="0"/>
    <s v="BRB"/>
    <s v="Breaker Resources Nl"/>
    <x v="4"/>
  </r>
  <r>
    <x v="0"/>
    <s v="BRG"/>
    <s v="Breville Group Ltd"/>
    <x v="31"/>
  </r>
  <r>
    <x v="0"/>
    <s v="BRI"/>
    <s v="Big River Industries Ltd"/>
    <x v="4"/>
  </r>
  <r>
    <x v="0"/>
    <s v="BRK"/>
    <s v="Brookside Energy Ltd"/>
    <x v="7"/>
  </r>
  <r>
    <x v="0"/>
    <s v="BRL"/>
    <s v="Bathurst Resources Ltd"/>
    <x v="4"/>
  </r>
  <r>
    <x v="0"/>
    <s v="BRN"/>
    <s v="Brainchip Holdings Ltd"/>
    <x v="35"/>
  </r>
  <r>
    <x v="0"/>
    <s v="BRU"/>
    <s v="Buru Energy Ltd"/>
    <x v="7"/>
  </r>
  <r>
    <x v="0"/>
    <s v="BRV"/>
    <s v="Big River Gold Ltd"/>
    <x v="4"/>
  </r>
  <r>
    <x v="0"/>
    <s v="BSA"/>
    <s v="BSA Ltd"/>
    <x v="34"/>
  </r>
  <r>
    <x v="0"/>
    <s v="BSE"/>
    <s v="Base Resources Ltd"/>
    <x v="4"/>
  </r>
  <r>
    <x v="0"/>
    <s v="BSL"/>
    <s v="Bluescope Steel Ltd"/>
    <x v="4"/>
  </r>
  <r>
    <x v="0"/>
    <s v="BSM"/>
    <s v="Bass Metals Ltd"/>
    <x v="4"/>
  </r>
  <r>
    <x v="0"/>
    <s v="BSP"/>
    <s v="Black Star Petroleum Ltd"/>
    <x v="7"/>
  </r>
  <r>
    <x v="0"/>
    <s v="BSR"/>
    <s v="Bassari Resources Ltd"/>
    <x v="4"/>
  </r>
  <r>
    <x v="0"/>
    <s v="BSX"/>
    <s v="Blackstone Minerals Ltd"/>
    <x v="4"/>
  </r>
  <r>
    <x v="0"/>
    <s v="BTC"/>
    <s v="Btc Health Ltd"/>
    <x v="0"/>
  </r>
  <r>
    <x v="0"/>
    <s v="BTH"/>
    <s v="Bigtincan Holdings Ltd"/>
    <x v="35"/>
  </r>
  <r>
    <x v="0"/>
    <s v="BTI"/>
    <s v="Bailador Technology Investments Ltd"/>
    <x v="29"/>
  </r>
  <r>
    <x v="0"/>
    <s v="BUB"/>
    <s v="Bubs Australia Ltd"/>
    <x v="33"/>
  </r>
  <r>
    <x v="0"/>
    <s v="BUD"/>
    <s v="Buddy Technologies Ltd"/>
    <x v="35"/>
  </r>
  <r>
    <x v="0"/>
    <s v="BUG"/>
    <s v="Buderim Group Ltd"/>
    <x v="33"/>
  </r>
  <r>
    <x v="0"/>
    <s v="BUX"/>
    <s v="Buxton Resources Ltd"/>
    <x v="4"/>
  </r>
  <r>
    <x v="0"/>
    <s v="BUY"/>
    <s v="Bounty Oil &amp; Gas Nl"/>
    <x v="7"/>
  </r>
  <r>
    <x v="0"/>
    <s v="BVS"/>
    <s v="Bravura Solutions Ltd"/>
    <x v="35"/>
  </r>
  <r>
    <x v="0"/>
    <s v="BWF"/>
    <s v="Blackwall Ltd"/>
    <x v="29"/>
  </r>
  <r>
    <x v="0"/>
    <s v="BWP"/>
    <s v="Bwp Trust"/>
    <x v="16"/>
  </r>
  <r>
    <x v="0"/>
    <s v="BWR"/>
    <s v="Blackwall Property Trust"/>
    <x v="16"/>
  </r>
  <r>
    <x v="0"/>
    <s v="BWX"/>
    <s v="BWX Ltd"/>
    <x v="33"/>
  </r>
  <r>
    <x v="0"/>
    <s v="BXB"/>
    <s v="Brambles Ltd"/>
    <x v="34"/>
  </r>
  <r>
    <x v="0"/>
    <s v="BXN"/>
    <s v="Bioxyne Ltd"/>
    <x v="33"/>
  </r>
  <r>
    <x v="0"/>
    <s v="BYE"/>
    <s v="Byron Energy Ltd"/>
    <x v="7"/>
  </r>
  <r>
    <x v="0"/>
    <s v="BYH"/>
    <s v="Bryah Resources Ltd"/>
    <x v="4"/>
  </r>
  <r>
    <x v="0"/>
    <s v="BYI"/>
    <s v="Beyond International Ltd"/>
    <x v="32"/>
  </r>
  <r>
    <x v="0"/>
    <s v="C6C"/>
    <s v="Copper Mountain Mining Corporation"/>
    <x v="4"/>
  </r>
  <r>
    <x v="0"/>
    <s v="CA8"/>
    <s v="Coassets Ltd"/>
    <x v="29"/>
  </r>
  <r>
    <x v="0"/>
    <s v="CAA"/>
    <s v="Capral Ltd"/>
    <x v="4"/>
  </r>
  <r>
    <x v="0"/>
    <s v="CAD"/>
    <s v="Caeneus Minerals Ltd"/>
    <x v="4"/>
  </r>
  <r>
    <x v="0"/>
    <s v="CAE"/>
    <s v="Cannindah Resources Ltd"/>
    <x v="4"/>
  </r>
  <r>
    <x v="0"/>
    <s v="CAF"/>
    <s v="Centrepoint Alliance Ltd"/>
    <x v="29"/>
  </r>
  <r>
    <x v="0"/>
    <s v="CAG"/>
    <s v="Cape Range Ltd"/>
    <x v="35"/>
  </r>
  <r>
    <x v="0"/>
    <s v="CAI"/>
    <s v="Calidus Resources Ltd"/>
    <x v="4"/>
  </r>
  <r>
    <x v="0"/>
    <s v="CAJ"/>
    <s v="Capitol Health Ltd"/>
    <x v="30"/>
  </r>
  <r>
    <x v="0"/>
    <s v="CAM"/>
    <s v="Clime Capital Ltd"/>
    <x v="0"/>
  </r>
  <r>
    <x v="0"/>
    <s v="CAN"/>
    <s v="Cann Group Ltd"/>
    <x v="30"/>
  </r>
  <r>
    <x v="0"/>
    <s v="CAP"/>
    <s v="Carpentaria Resources Ltd"/>
    <x v="4"/>
  </r>
  <r>
    <x v="0"/>
    <s v="CAQ"/>
    <s v="CAQ Holdings Ltd"/>
    <x v="16"/>
  </r>
  <r>
    <x v="0"/>
    <s v="CAR"/>
    <s v="Carsales.com Ltd"/>
    <x v="32"/>
  </r>
  <r>
    <x v="0"/>
    <s v="CAT"/>
    <s v="Catapult Group International Ltd"/>
    <x v="35"/>
  </r>
  <r>
    <x v="0"/>
    <s v="CAU"/>
    <s v="Cronos Australia Ltd"/>
    <x v="30"/>
  </r>
  <r>
    <x v="0"/>
    <s v="CAV"/>
    <s v="Carnavale Resources Ltd"/>
    <x v="4"/>
  </r>
  <r>
    <x v="0"/>
    <s v="CAY"/>
    <s v="Canyon Resources Ltd"/>
    <x v="4"/>
  </r>
  <r>
    <x v="0"/>
    <s v="CAZ"/>
    <s v="Cazaly Resources Ltd"/>
    <x v="4"/>
  </r>
  <r>
    <x v="0"/>
    <s v="CBA"/>
    <s v="Commonwealth Bank of Australia"/>
    <x v="29"/>
  </r>
  <r>
    <x v="0"/>
    <s v="CBE"/>
    <s v="Cobre Ltd"/>
    <x v="4"/>
  </r>
  <r>
    <x v="0"/>
    <s v="CBR"/>
    <s v="Carbon Revolution Ltd"/>
    <x v="31"/>
  </r>
  <r>
    <x v="0"/>
    <s v="CBY"/>
    <s v="Canterbury Resources Ltd"/>
    <x v="4"/>
  </r>
  <r>
    <x v="0"/>
    <s v="CCA"/>
    <s v="Change Financial Ltd"/>
    <x v="35"/>
  </r>
  <r>
    <x v="0"/>
    <s v="CCE"/>
    <s v="Carnegie Clean Energy Ltd"/>
    <x v="22"/>
  </r>
  <r>
    <x v="0"/>
    <s v="CCG"/>
    <s v="Commschoice Group Ltd"/>
    <x v="35"/>
  </r>
  <r>
    <x v="0"/>
    <s v="CCJ"/>
    <s v="County International Ltd"/>
    <x v="7"/>
  </r>
  <r>
    <x v="0"/>
    <s v="CCL"/>
    <s v="Coca-Cola Amatil Ltd"/>
    <x v="33"/>
  </r>
  <r>
    <x v="0"/>
    <s v="CCP"/>
    <s v="Credit Corp Group Ltd"/>
    <x v="29"/>
  </r>
  <r>
    <x v="0"/>
    <s v="CCV"/>
    <s v="Cash Converters International"/>
    <x v="29"/>
  </r>
  <r>
    <x v="0"/>
    <s v="CCX"/>
    <s v="City Chic Collective Ltd"/>
    <x v="31"/>
  </r>
  <r>
    <x v="0"/>
    <s v="CCZ"/>
    <s v="Castillo Copper Ltd"/>
    <x v="4"/>
  </r>
  <r>
    <x v="0"/>
    <s v="CD1"/>
    <s v="Cordish Dixon Private Equity Fund I"/>
    <x v="0"/>
  </r>
  <r>
    <x v="0"/>
    <s v="CD2"/>
    <s v="Cordish Dixon Private Equity Fund II"/>
    <x v="0"/>
  </r>
  <r>
    <x v="0"/>
    <s v="CD3"/>
    <s v="Cordish Dixon Private Equity Fund III"/>
    <x v="0"/>
  </r>
  <r>
    <x v="0"/>
    <s v="CDA"/>
    <s v="Codan Ltd"/>
    <x v="35"/>
  </r>
  <r>
    <x v="0"/>
    <s v="CDD"/>
    <s v="Cardno Ltd"/>
    <x v="34"/>
  </r>
  <r>
    <x v="0"/>
    <s v="CDH"/>
    <s v="Chongherr Investments Ltd"/>
    <x v="4"/>
  </r>
  <r>
    <x v="0"/>
    <s v="CDM"/>
    <s v="Cadence Capital Ltd"/>
    <x v="0"/>
  </r>
  <r>
    <x v="0"/>
    <s v="CDP"/>
    <s v="Carindale Property Trust"/>
    <x v="16"/>
  </r>
  <r>
    <x v="0"/>
    <s v="CDT"/>
    <s v="Castle Minerals Ltd"/>
    <x v="4"/>
  </r>
  <r>
    <x v="0"/>
    <s v="CDV"/>
    <s v="Cardinal Resources Ltd"/>
    <x v="4"/>
  </r>
  <r>
    <x v="0"/>
    <s v="CDX"/>
    <s v="Cardiex Ltd"/>
    <x v="30"/>
  </r>
  <r>
    <x v="0"/>
    <s v="CDY"/>
    <s v="Cellmid Ltd"/>
    <x v="30"/>
  </r>
  <r>
    <x v="0"/>
    <s v="CE1"/>
    <s v="Calima Energy Ltd"/>
    <x v="7"/>
  </r>
  <r>
    <x v="0"/>
    <s v="CEL"/>
    <s v="Challenger Exploration Ltd"/>
    <x v="7"/>
  </r>
  <r>
    <x v="0"/>
    <s v="CEN"/>
    <s v="Contact Energy Ltd"/>
    <x v="22"/>
  </r>
  <r>
    <x v="0"/>
    <s v="CETF"/>
    <s v="Vaneck Vectors Ftse China A50 ETF"/>
    <x v="0"/>
  </r>
  <r>
    <x v="0"/>
    <s v="CFE"/>
    <s v="Cape Lambert Resources Ltd"/>
    <x v="4"/>
  </r>
  <r>
    <x v="0"/>
    <s v="CFO"/>
    <s v="Cfoam Ltd"/>
    <x v="34"/>
  </r>
  <r>
    <x v="0"/>
    <s v="CG1"/>
    <s v="Carbonxt Group Ltd"/>
    <x v="4"/>
  </r>
  <r>
    <x v="0"/>
    <s v="CGA"/>
    <s v="Contango Asset Management Ltd"/>
    <x v="29"/>
  </r>
  <r>
    <x v="0"/>
    <s v="CGB"/>
    <s v="Cann Global Ltd"/>
    <x v="30"/>
  </r>
  <r>
    <x v="0"/>
    <s v="CGC"/>
    <s v="Costa Group Holdings Ltd"/>
    <x v="33"/>
  </r>
  <r>
    <x v="0"/>
    <s v="CGF"/>
    <s v="Challenger Ltd"/>
    <x v="29"/>
  </r>
  <r>
    <x v="0"/>
    <s v="CGL"/>
    <s v="The Citadel Group Ltd"/>
    <x v="35"/>
  </r>
  <r>
    <x v="0"/>
    <s v="CGM"/>
    <s v="Cougar Metals NL"/>
    <x v="4"/>
  </r>
  <r>
    <x v="0"/>
    <s v="CGN"/>
    <s v="Crater Gold Mining Ltd"/>
    <x v="4"/>
  </r>
  <r>
    <x v="0"/>
    <s v="CGO"/>
    <s v="CPT Global Ltd"/>
    <x v="35"/>
  </r>
  <r>
    <x v="0"/>
    <s v="CGR"/>
    <s v="CML Group Ltd"/>
    <x v="29"/>
  </r>
  <r>
    <x v="0"/>
    <s v="CGS"/>
    <s v="Cogstate Ltd"/>
    <x v="30"/>
  </r>
  <r>
    <x v="0"/>
    <s v="CHC"/>
    <s v="Charter Hall Group"/>
    <x v="16"/>
  </r>
  <r>
    <x v="0"/>
    <s v="CHK"/>
    <s v="Cohiba Minerals Ltd"/>
    <x v="4"/>
  </r>
  <r>
    <x v="0"/>
    <s v="CHN"/>
    <s v="Chalice Gold Mines Ltd"/>
    <x v="4"/>
  </r>
  <r>
    <x v="0"/>
    <s v="CHZ"/>
    <s v="Chesser Resources Ltd"/>
    <x v="4"/>
  </r>
  <r>
    <x v="0"/>
    <s v="CI1"/>
    <s v="Credit Intelligence Ltd"/>
    <x v="34"/>
  </r>
  <r>
    <x v="0"/>
    <s v="CIA"/>
    <s v="Champion Iron Ltd"/>
    <x v="4"/>
  </r>
  <r>
    <x v="0"/>
    <s v="CIE"/>
    <s v="Contango Income Generator Ltd"/>
    <x v="0"/>
  </r>
  <r>
    <x v="0"/>
    <s v="CII"/>
    <s v="Ci Resources Ltd"/>
    <x v="4"/>
  </r>
  <r>
    <x v="0"/>
    <s v="CIM"/>
    <s v="Cimic Group Ltd"/>
    <x v="34"/>
  </r>
  <r>
    <x v="0"/>
    <s v="CIN"/>
    <s v="Carlton Investments Ltd"/>
    <x v="0"/>
  </r>
  <r>
    <x v="0"/>
    <s v="CINPA"/>
    <s v="Carlton Investments Ltd"/>
    <x v="29"/>
  </r>
  <r>
    <x v="0"/>
    <s v="CIO"/>
    <s v="Connected Io Ltd"/>
    <x v="35"/>
  </r>
  <r>
    <x v="0"/>
    <s v="CIP"/>
    <s v="Centuria Industrial Reit"/>
    <x v="16"/>
  </r>
  <r>
    <x v="0"/>
    <s v="CIW"/>
    <s v="Clime Investment Management Ltd"/>
    <x v="29"/>
  </r>
  <r>
    <x v="0"/>
    <s v="CKA"/>
    <s v="Cokal Ltd"/>
    <x v="4"/>
  </r>
  <r>
    <x v="0"/>
    <s v="CKF"/>
    <s v="Collins Foods Ltd"/>
    <x v="31"/>
  </r>
  <r>
    <x v="0"/>
    <s v="CL1"/>
    <s v="Class Ltd"/>
    <x v="35"/>
  </r>
  <r>
    <x v="0"/>
    <s v="CL8"/>
    <s v="Collaborate Corporation Ltd"/>
    <x v="31"/>
  </r>
  <r>
    <x v="0"/>
    <s v="CLA"/>
    <s v="Celsius Resources Ltd"/>
    <x v="4"/>
  </r>
  <r>
    <x v="0"/>
    <s v="CLB"/>
    <s v="Candy Club Holdings Ltd"/>
    <x v="33"/>
  </r>
  <r>
    <x v="0"/>
    <s v="CLF"/>
    <s v="Concentrated Leaders Fund Ltd"/>
    <x v="0"/>
  </r>
  <r>
    <x v="0"/>
    <s v="CLH"/>
    <s v="Collection House Ltd"/>
    <x v="29"/>
  </r>
  <r>
    <x v="0"/>
    <s v="CLI"/>
    <s v="Croplogic Ltd"/>
    <x v="34"/>
  </r>
  <r>
    <x v="0"/>
    <s v="CLQ"/>
    <s v="Clean TEQ Holdings Ltd"/>
    <x v="34"/>
  </r>
  <r>
    <x v="0"/>
    <s v="CLT"/>
    <s v="Cellnet Group Ltd"/>
    <x v="35"/>
  </r>
  <r>
    <x v="0"/>
    <s v="CLV"/>
    <s v="Clover Corporation Ltd"/>
    <x v="4"/>
  </r>
  <r>
    <x v="0"/>
    <s v="CLW"/>
    <s v="Charter Hall Long Wale Reit"/>
    <x v="16"/>
  </r>
  <r>
    <x v="0"/>
    <s v="CLX"/>
    <s v="Cti Logistics Ltd"/>
    <x v="34"/>
  </r>
  <r>
    <x v="0"/>
    <s v="CLZ"/>
    <s v="Classic Minerals Ltd"/>
    <x v="4"/>
  </r>
  <r>
    <x v="0"/>
    <s v="CM1"/>
    <s v="Coolgardie Minerals Ltd"/>
    <x v="4"/>
  </r>
  <r>
    <x v="0"/>
    <s v="CM8"/>
    <s v="Crowd Media Holdings Ltd"/>
    <x v="32"/>
  </r>
  <r>
    <x v="0"/>
    <s v="CMC"/>
    <s v="China Magnesium Corporation Ltd"/>
    <x v="4"/>
  </r>
  <r>
    <x v="0"/>
    <s v="CMD"/>
    <s v="Cassius Mining Ltd"/>
    <x v="4"/>
  </r>
  <r>
    <x v="0"/>
    <s v="CML"/>
    <s v="Chase Mining Corporation Ltd"/>
    <x v="4"/>
  </r>
  <r>
    <x v="0"/>
    <s v="CMM"/>
    <s v="Capricorn Metals Ltd"/>
    <x v="4"/>
  </r>
  <r>
    <x v="0"/>
    <s v="CMP"/>
    <s v="Compumedics Ltd"/>
    <x v="30"/>
  </r>
  <r>
    <x v="0"/>
    <s v="CMW"/>
    <s v="Cromwell Property Group"/>
    <x v="16"/>
  </r>
  <r>
    <x v="0"/>
    <s v="CNB"/>
    <s v="Carnaby Resources Ltd"/>
    <x v="4"/>
  </r>
  <r>
    <x v="0"/>
    <s v="CNEW"/>
    <s v="Vaneck Vectors China New Economy ETF"/>
    <x v="0"/>
  </r>
  <r>
    <x v="0"/>
    <s v="CNI"/>
    <s v="Centuria Capital Group"/>
    <x v="29"/>
  </r>
  <r>
    <x v="0"/>
    <s v="CNJ"/>
    <s v="Conico Ltd"/>
    <x v="4"/>
  </r>
  <r>
    <x v="0"/>
    <s v="CNL"/>
    <s v="Celamin Holdings Ltd"/>
    <x v="4"/>
  </r>
  <r>
    <x v="0"/>
    <s v="CNU"/>
    <s v="Chorus Ltd"/>
    <x v="0"/>
  </r>
  <r>
    <x v="0"/>
    <s v="CNW"/>
    <s v="Cirrus Networks Holdings Ltd"/>
    <x v="35"/>
  </r>
  <r>
    <x v="0"/>
    <s v="COB"/>
    <s v="Cobalt Blue Holdings Ltd"/>
    <x v="4"/>
  </r>
  <r>
    <x v="0"/>
    <s v="COE"/>
    <s v="Cooper Energy Ltd"/>
    <x v="7"/>
  </r>
  <r>
    <x v="0"/>
    <s v="COF"/>
    <s v="Centuria Office Reit"/>
    <x v="16"/>
  </r>
  <r>
    <x v="0"/>
    <s v="COG"/>
    <s v="Consolidated Operations Group Ltd"/>
    <x v="29"/>
  </r>
  <r>
    <x v="0"/>
    <s v="COH"/>
    <s v="Cochlear Ltd"/>
    <x v="30"/>
  </r>
  <r>
    <x v="0"/>
    <s v="COI"/>
    <s v="Comet Ridge Ltd"/>
    <x v="7"/>
  </r>
  <r>
    <x v="0"/>
    <s v="COL"/>
    <s v="Coles Group Ltd"/>
    <x v="33"/>
  </r>
  <r>
    <x v="0"/>
    <s v="COO"/>
    <s v="Corum Group Ltd"/>
    <x v="35"/>
  </r>
  <r>
    <x v="0"/>
    <s v="CORE"/>
    <s v="ETFs Global Core Infrastructure ETF"/>
    <x v="0"/>
  </r>
  <r>
    <x v="0"/>
    <s v="COS"/>
    <s v="Cosol Ltd"/>
    <x v="35"/>
  </r>
  <r>
    <x v="0"/>
    <s v="COY"/>
    <s v="Coppermoly Ltd"/>
    <x v="4"/>
  </r>
  <r>
    <x v="0"/>
    <s v="CP1"/>
    <s v="Cannpal Animal Therapeutics Ltd"/>
    <x v="30"/>
  </r>
  <r>
    <x v="0"/>
    <s v="CPH"/>
    <s v="Creso Pharma Ltd"/>
    <x v="30"/>
  </r>
  <r>
    <x v="0"/>
    <s v="CPT"/>
    <s v="Cipherpoint Ltd"/>
    <x v="35"/>
  </r>
  <r>
    <x v="0"/>
    <s v="CPU"/>
    <s v="Computershare Ltd"/>
    <x v="35"/>
  </r>
  <r>
    <x v="0"/>
    <s v="CPV"/>
    <s v="Clearvue Technologies Ltd"/>
    <x v="34"/>
  </r>
  <r>
    <x v="0"/>
    <s v="CQE"/>
    <s v="Charter Hall Social Infrastructure Reit"/>
    <x v="16"/>
  </r>
  <r>
    <x v="0"/>
    <s v="CQR"/>
    <s v="Charter Hall Retail Reit"/>
    <x v="16"/>
  </r>
  <r>
    <x v="0"/>
    <s v="CR1"/>
    <s v="Constellation Resources Ltd"/>
    <x v="4"/>
  </r>
  <r>
    <x v="0"/>
    <s v="CRB"/>
    <s v="Carbine Resources Ltd"/>
    <x v="4"/>
  </r>
  <r>
    <x v="0"/>
    <s v="CRED"/>
    <s v="BetaShares Australian Investment Grade Corporate Bond ETF"/>
    <x v="0"/>
  </r>
  <r>
    <x v="0"/>
    <s v="CRL"/>
    <s v="Comet Resources Ltd"/>
    <x v="4"/>
  </r>
  <r>
    <x v="0"/>
    <s v="CRM"/>
    <s v="Carbon Minerals Ltd"/>
    <x v="7"/>
  </r>
  <r>
    <x v="0"/>
    <s v="CRN"/>
    <s v="Coronado Global Resources Inc"/>
    <x v="4"/>
  </r>
  <r>
    <x v="0"/>
    <s v="CRO"/>
    <s v="Cirralto Ltd"/>
    <x v="35"/>
  </r>
  <r>
    <x v="0"/>
    <s v="CRS"/>
    <s v="Caprice Resources Ltd"/>
    <x v="4"/>
  </r>
  <r>
    <x v="0"/>
    <s v="CSD"/>
    <s v="Consolidated Tin Mines Ltd"/>
    <x v="4"/>
  </r>
  <r>
    <x v="0"/>
    <s v="CSE"/>
    <s v="Copper Strike Ltd"/>
    <x v="4"/>
  </r>
  <r>
    <x v="0"/>
    <s v="CSL"/>
    <s v="CSL Ltd"/>
    <x v="30"/>
  </r>
  <r>
    <x v="0"/>
    <s v="CSR"/>
    <s v="CSR Ltd"/>
    <x v="4"/>
  </r>
  <r>
    <x v="0"/>
    <s v="CSS"/>
    <s v="Clean Seas Seafood Ltd"/>
    <x v="33"/>
  </r>
  <r>
    <x v="0"/>
    <s v="CST"/>
    <s v="Castile Resources Ltd"/>
    <x v="4"/>
  </r>
  <r>
    <x v="0"/>
    <s v="CT1"/>
    <s v="CCP Technologies Ltd"/>
    <x v="35"/>
  </r>
  <r>
    <x v="0"/>
    <s v="CTD"/>
    <s v="Corporate Travel Management Ltd"/>
    <x v="31"/>
  </r>
  <r>
    <x v="0"/>
    <s v="CTE"/>
    <s v="Cryosite Ltd"/>
    <x v="30"/>
  </r>
  <r>
    <x v="0"/>
    <s v="CTM"/>
    <s v="Centaurus Metals Ltd"/>
    <x v="4"/>
  </r>
  <r>
    <x v="0"/>
    <s v="CTO"/>
    <s v="Citigold Corporation Ltd"/>
    <x v="4"/>
  </r>
  <r>
    <x v="0"/>
    <s v="CTP"/>
    <s v="Central Petroleum Ltd"/>
    <x v="7"/>
  </r>
  <r>
    <x v="0"/>
    <s v="CTX"/>
    <s v="Caltex Australia Ltd"/>
    <x v="7"/>
  </r>
  <r>
    <x v="0"/>
    <s v="CUE"/>
    <s v="CUE Energy Resources Ltd"/>
    <x v="7"/>
  </r>
  <r>
    <x v="0"/>
    <s v="CUL"/>
    <s v="Cullen Resources Ltd"/>
    <x v="4"/>
  </r>
  <r>
    <x v="0"/>
    <s v="CUP"/>
    <s v="Countplus Ltd"/>
    <x v="34"/>
  </r>
  <r>
    <x v="0"/>
    <s v="CURE"/>
    <s v="ETFs S&amp;P Biotech ETF"/>
    <x v="0"/>
  </r>
  <r>
    <x v="0"/>
    <s v="CUV"/>
    <s v="Clinuvel Pharmaceuticals Ltd"/>
    <x v="30"/>
  </r>
  <r>
    <x v="0"/>
    <s v="CUX"/>
    <s v="Crossland Strategic Metals Ltd"/>
    <x v="4"/>
  </r>
  <r>
    <x v="0"/>
    <s v="CV1"/>
    <s v="CV Check Ltd"/>
    <x v="35"/>
  </r>
  <r>
    <x v="0"/>
    <s v="CVC"/>
    <s v="CVC Ltd"/>
    <x v="29"/>
  </r>
  <r>
    <x v="0"/>
    <s v="CVF"/>
    <s v="Contrarian Value Fund Ltd"/>
    <x v="0"/>
  </r>
  <r>
    <x v="0"/>
    <s v="CVL"/>
    <s v="Civmec Ltd"/>
    <x v="34"/>
  </r>
  <r>
    <x v="0"/>
    <s v="CVN"/>
    <s v="Carnarvon Petroleum Ltd"/>
    <x v="7"/>
  </r>
  <r>
    <x v="0"/>
    <s v="CVS"/>
    <s v="Cervantes Corporation Ltd"/>
    <x v="4"/>
  </r>
  <r>
    <x v="0"/>
    <s v="CVV"/>
    <s v="Caravel Minerals Ltd"/>
    <x v="4"/>
  </r>
  <r>
    <x v="0"/>
    <s v="CVW"/>
    <s v="Clearview Wealth Ltd"/>
    <x v="29"/>
  </r>
  <r>
    <x v="0"/>
    <s v="CWL"/>
    <s v="Chant West Holdings Ltd"/>
    <x v="35"/>
  </r>
  <r>
    <x v="0"/>
    <s v="CWN"/>
    <s v="Crown Resorts Ltd"/>
    <x v="31"/>
  </r>
  <r>
    <x v="0"/>
    <s v="CWP"/>
    <s v="Cedar Woods Properties Ltd"/>
    <x v="16"/>
  </r>
  <r>
    <x v="0"/>
    <s v="CWX"/>
    <s v="Carawine Resources Ltd"/>
    <x v="4"/>
  </r>
  <r>
    <x v="0"/>
    <s v="CWY"/>
    <s v="Cleanaway Waste Management Ltd"/>
    <x v="34"/>
  </r>
  <r>
    <x v="0"/>
    <s v="CWZ"/>
    <s v="Cashwerkz Ltd"/>
    <x v="29"/>
  </r>
  <r>
    <x v="0"/>
    <s v="CXL"/>
    <s v="CALIX Ltd"/>
    <x v="4"/>
  </r>
  <r>
    <x v="0"/>
    <s v="CXM"/>
    <s v="Centrex Metals Ltd"/>
    <x v="4"/>
  </r>
  <r>
    <x v="0"/>
    <s v="CXO"/>
    <s v="Core Lithium Ltd"/>
    <x v="4"/>
  </r>
  <r>
    <x v="0"/>
    <s v="CXU"/>
    <s v="Cauldron Energy Ltd"/>
    <x v="7"/>
  </r>
  <r>
    <x v="0"/>
    <s v="CXX"/>
    <s v="Cradle Resources Ltd"/>
    <x v="4"/>
  </r>
  <r>
    <x v="0"/>
    <s v="CXZ"/>
    <s v="Connexion Telematics Ltd"/>
    <x v="35"/>
  </r>
  <r>
    <x v="0"/>
    <s v="CY5"/>
    <s v="CYGNUS Gold Ltd"/>
    <x v="4"/>
  </r>
  <r>
    <x v="0"/>
    <s v="CYC"/>
    <s v="Cyclopharm Ltd"/>
    <x v="30"/>
  </r>
  <r>
    <x v="0"/>
    <s v="CYG"/>
    <s v="Coventry Group Ltd"/>
    <x v="34"/>
  </r>
  <r>
    <x v="0"/>
    <s v="CYL"/>
    <s v="Catalyst Metals Ltd"/>
    <x v="4"/>
  </r>
  <r>
    <x v="0"/>
    <s v="CYM"/>
    <s v="Cyprium Metals Ltd"/>
    <x v="4"/>
  </r>
  <r>
    <x v="0"/>
    <s v="CYP"/>
    <s v="Cynata Therapeutics Ltd"/>
    <x v="30"/>
  </r>
  <r>
    <x v="0"/>
    <s v="CYQ"/>
    <s v="Cycliq Group Ltd"/>
    <x v="31"/>
  </r>
  <r>
    <x v="0"/>
    <s v="CZI"/>
    <s v="Cassini Resources Ltd"/>
    <x v="4"/>
  </r>
  <r>
    <x v="0"/>
    <s v="CZL"/>
    <s v="Consolidated ZINC Ltd"/>
    <x v="4"/>
  </r>
  <r>
    <x v="0"/>
    <s v="CZN"/>
    <s v="Corazon Mining Ltd"/>
    <x v="4"/>
  </r>
  <r>
    <x v="0"/>
    <s v="CZR"/>
    <s v="Coziron Resources Ltd"/>
    <x v="4"/>
  </r>
  <r>
    <x v="0"/>
    <s v="D13"/>
    <s v="Delaware Thirteen Ltd"/>
    <x v="34"/>
  </r>
  <r>
    <x v="0"/>
    <s v="D2O"/>
    <s v="Duxton Water Ltd"/>
    <x v="0"/>
  </r>
  <r>
    <x v="0"/>
    <s v="DAF"/>
    <s v="Discovery Africa Ltd"/>
    <x v="4"/>
  </r>
  <r>
    <x v="0"/>
    <s v="DAU"/>
    <s v="Dampier Gold Ltd"/>
    <x v="4"/>
  </r>
  <r>
    <x v="0"/>
    <s v="DAV"/>
    <s v="Davenport Resources Ltd"/>
    <x v="4"/>
  </r>
  <r>
    <x v="0"/>
    <s v="DBBF"/>
    <s v="Betashares Diversified Balanced ETF"/>
    <x v="0"/>
  </r>
  <r>
    <x v="0"/>
    <s v="DBF"/>
    <s v="Duxton Broadacre Farms Ltd"/>
    <x v="33"/>
  </r>
  <r>
    <x v="0"/>
    <s v="DCC"/>
    <s v="Digitalx Ltd"/>
    <x v="35"/>
  </r>
  <r>
    <x v="0"/>
    <s v="DCG"/>
    <s v="Decmil Group Ltd"/>
    <x v="34"/>
  </r>
  <r>
    <x v="0"/>
    <s v="DCL"/>
    <s v="Domacom Ltd"/>
    <x v="29"/>
  </r>
  <r>
    <x v="0"/>
    <s v="DCN"/>
    <s v="Dacian Gold Ltd"/>
    <x v="4"/>
  </r>
  <r>
    <x v="0"/>
    <s v="DCX"/>
    <s v="Discovex Resources Ltd"/>
    <x v="4"/>
  </r>
  <r>
    <x v="0"/>
    <s v="DDD"/>
    <s v="3D Resources Ltd"/>
    <x v="4"/>
  </r>
  <r>
    <x v="0"/>
    <s v="DDR"/>
    <s v="Dicker Data Ltd"/>
    <x v="35"/>
  </r>
  <r>
    <x v="0"/>
    <s v="DDT"/>
    <s v="Datadot Technology Ltd"/>
    <x v="31"/>
  </r>
  <r>
    <x v="0"/>
    <s v="DEG"/>
    <s v="De Grey Mining Ltd"/>
    <x v="4"/>
  </r>
  <r>
    <x v="0"/>
    <s v="DEM"/>
    <s v="De.Mem Ltd"/>
    <x v="22"/>
  </r>
  <r>
    <x v="0"/>
    <s v="DEV"/>
    <s v="DEVEX Resources Ltd"/>
    <x v="7"/>
  </r>
  <r>
    <x v="0"/>
    <s v="DFM"/>
    <s v="Dongfang Modern Agriculture Holding Group Ltd"/>
    <x v="33"/>
  </r>
  <r>
    <x v="0"/>
    <s v="DGGF"/>
    <s v="Betashares Diversified Growth ETF"/>
    <x v="0"/>
  </r>
  <r>
    <x v="0"/>
    <s v="DGH"/>
    <s v="Desane Group Holdings Ltd"/>
    <x v="16"/>
  </r>
  <r>
    <x v="0"/>
    <s v="DGO"/>
    <s v="DGO Gold Ltd"/>
    <x v="4"/>
  </r>
  <r>
    <x v="0"/>
    <s v="DGR"/>
    <s v="DGR Global Ltd"/>
    <x v="4"/>
  </r>
  <r>
    <x v="0"/>
    <s v="DHG"/>
    <s v="Domain Holdings Australia Ltd"/>
    <x v="32"/>
  </r>
  <r>
    <x v="0"/>
    <s v="DHHF"/>
    <s v="Betashares Diversified High Growth ETF"/>
    <x v="0"/>
  </r>
  <r>
    <x v="0"/>
    <s v="DHR"/>
    <s v="Dark Horse Resources Ltd"/>
    <x v="4"/>
  </r>
  <r>
    <x v="0"/>
    <s v="DIV"/>
    <s v="Ubs IQ Morningstar Australia Dividend Yield ETF"/>
    <x v="0"/>
  </r>
  <r>
    <x v="0"/>
    <s v="DJRE"/>
    <s v="SPDR Dow Jones Global Real Estate Fund"/>
    <x v="0"/>
  </r>
  <r>
    <x v="0"/>
    <s v="DJW"/>
    <s v="Djerriwarrh Investments Ltd"/>
    <x v="0"/>
  </r>
  <r>
    <x v="0"/>
    <s v="DKM"/>
    <s v="Duketon Mining Ltd"/>
    <x v="4"/>
  </r>
  <r>
    <x v="0"/>
    <s v="DLC"/>
    <s v="Delecta Ltd"/>
    <x v="31"/>
  </r>
  <r>
    <x v="0"/>
    <s v="DME"/>
    <s v="Dome Gold Mines Ltd"/>
    <x v="4"/>
  </r>
  <r>
    <x v="0"/>
    <s v="DMG"/>
    <s v="Dragon Mountain Gold Ltd"/>
    <x v="4"/>
  </r>
  <r>
    <x v="0"/>
    <s v="DMKT"/>
    <s v="AMP Capital Dynamic Markets Fund (Hedge Fund)"/>
    <x v="0"/>
  </r>
  <r>
    <x v="0"/>
    <s v="DMP"/>
    <s v="Domino's PIZZA Enterprises Ltd"/>
    <x v="31"/>
  </r>
  <r>
    <x v="0"/>
    <s v="DNA"/>
    <s v="Donaco International Ltd"/>
    <x v="31"/>
  </r>
  <r>
    <x v="0"/>
    <s v="DNK"/>
    <s v="Danakali Ltd"/>
    <x v="4"/>
  </r>
  <r>
    <x v="0"/>
    <s v="DOR"/>
    <s v="Doriemus Plc"/>
    <x v="7"/>
  </r>
  <r>
    <x v="0"/>
    <s v="DOW"/>
    <s v="Downer Edi Ltd"/>
    <x v="34"/>
  </r>
  <r>
    <x v="0"/>
    <s v="DRE"/>
    <s v="Dreadnought Resources Ltd"/>
    <x v="4"/>
  </r>
  <r>
    <x v="0"/>
    <s v="DRO"/>
    <s v="Droneshield Ltd"/>
    <x v="34"/>
  </r>
  <r>
    <x v="0"/>
    <s v="DRUG"/>
    <s v="BetaShares Global Healthcare ETF - Currency Hedged"/>
    <x v="0"/>
  </r>
  <r>
    <x v="0"/>
    <s v="DRX"/>
    <s v="Diatreme Resources Ltd"/>
    <x v="4"/>
  </r>
  <r>
    <x v="0"/>
    <s v="DSE"/>
    <s v="Dropsuite Ltd"/>
    <x v="35"/>
  </r>
  <r>
    <x v="0"/>
    <s v="DTC"/>
    <s v="Damstra Holdings Ltd"/>
    <x v="35"/>
  </r>
  <r>
    <x v="0"/>
    <s v="DTI"/>
    <s v="Dti Group Ltd"/>
    <x v="35"/>
  </r>
  <r>
    <x v="0"/>
    <s v="DTL"/>
    <s v="Data#3 Ltd"/>
    <x v="35"/>
  </r>
  <r>
    <x v="0"/>
    <s v="DTM"/>
    <s v="Dart Mining Nl"/>
    <x v="4"/>
  </r>
  <r>
    <x v="0"/>
    <s v="DTR"/>
    <s v="Dateline Resources Ltd"/>
    <x v="4"/>
  </r>
  <r>
    <x v="0"/>
    <s v="DTS"/>
    <s v="Dragontail Systems Ltd"/>
    <x v="35"/>
  </r>
  <r>
    <x v="0"/>
    <s v="DTZ"/>
    <s v="DOTZ Nano Ltd"/>
    <x v="35"/>
  </r>
  <r>
    <x v="0"/>
    <s v="DUB"/>
    <s v="Dubber Corporation Ltd"/>
    <x v="35"/>
  </r>
  <r>
    <x v="0"/>
    <s v="DUI"/>
    <s v="Diversified United Investment Ltd"/>
    <x v="0"/>
  </r>
  <r>
    <x v="0"/>
    <s v="DVL"/>
    <s v="Dorsavi Ltd"/>
    <x v="30"/>
  </r>
  <r>
    <x v="0"/>
    <s v="DVN"/>
    <s v="Devine Ltd"/>
    <x v="16"/>
  </r>
  <r>
    <x v="0"/>
    <s v="DW8"/>
    <s v="Digital Wine Ventures Ltd"/>
    <x v="31"/>
  </r>
  <r>
    <x v="0"/>
    <s v="DWS"/>
    <s v="DWS Ltd"/>
    <x v="35"/>
  </r>
  <r>
    <x v="0"/>
    <s v="DXB"/>
    <s v="Dimerix Ltd"/>
    <x v="30"/>
  </r>
  <r>
    <x v="0"/>
    <s v="DXN"/>
    <s v="DXN Ltd"/>
    <x v="35"/>
  </r>
  <r>
    <x v="0"/>
    <s v="DXS"/>
    <s v="Dexus"/>
    <x v="16"/>
  </r>
  <r>
    <x v="0"/>
    <s v="DYL"/>
    <s v="Deep Yellow Ltd"/>
    <x v="7"/>
  </r>
  <r>
    <x v="0"/>
    <s v="DZZF"/>
    <s v="Betashares Diversified Conservative Income ETF"/>
    <x v="0"/>
  </r>
  <r>
    <x v="0"/>
    <s v="E25"/>
    <s v="Element 25 Ltd"/>
    <x v="4"/>
  </r>
  <r>
    <x v="0"/>
    <s v="E2E"/>
    <s v="Eon NRG Ltd"/>
    <x v="7"/>
  </r>
  <r>
    <x v="0"/>
    <s v="E2M"/>
    <s v="E2 Metals Ltd"/>
    <x v="4"/>
  </r>
  <r>
    <x v="0"/>
    <s v="EAF"/>
    <s v="Evans &amp; Partners Asia Fund"/>
    <x v="0"/>
  </r>
  <r>
    <x v="0"/>
    <s v="EAI"/>
    <s v="Ellerston Asian Investments Ltd"/>
    <x v="0"/>
  </r>
  <r>
    <x v="0"/>
    <s v="EAS"/>
    <s v="Easton Investments Ltd"/>
    <x v="29"/>
  </r>
  <r>
    <x v="0"/>
    <s v="EAX"/>
    <s v="Energy Action Ltd"/>
    <x v="34"/>
  </r>
  <r>
    <x v="0"/>
    <s v="EBG"/>
    <s v="Eumundi Group Ltd"/>
    <x v="31"/>
  </r>
  <r>
    <x v="0"/>
    <s v="EBND"/>
    <s v="Vaneck Emerging Inc Opportunities Active ETF (Managed Fund)"/>
    <x v="0"/>
  </r>
  <r>
    <x v="0"/>
    <s v="EBO"/>
    <s v="Ebos Group Ltd"/>
    <x v="30"/>
  </r>
  <r>
    <x v="0"/>
    <s v="ECF"/>
    <s v="Elanor Commercial Property Fund"/>
    <x v="16"/>
  </r>
  <r>
    <x v="0"/>
    <s v="ECG"/>
    <s v="Ecargo Holdings Ltd"/>
    <x v="34"/>
  </r>
  <r>
    <x v="0"/>
    <s v="ECL"/>
    <s v="Excelsior Capital Ltd"/>
    <x v="34"/>
  </r>
  <r>
    <x v="0"/>
    <s v="ECP"/>
    <s v="ECP Emerging Growth Ltd"/>
    <x v="0"/>
  </r>
  <r>
    <x v="0"/>
    <s v="ECS"/>
    <s v="Ecs Botanics Holdings Ltd"/>
    <x v="30"/>
  </r>
  <r>
    <x v="0"/>
    <s v="ECT"/>
    <s v="Environmental Clean Technologies Ltd"/>
    <x v="34"/>
  </r>
  <r>
    <x v="0"/>
    <s v="ECX"/>
    <s v="Eclipx Group Ltd"/>
    <x v="29"/>
  </r>
  <r>
    <x v="0"/>
    <s v="ED1"/>
    <s v="Evans Dixon Ltd"/>
    <x v="29"/>
  </r>
  <r>
    <x v="0"/>
    <s v="EDC"/>
    <s v="Eildon Capital Fund"/>
    <x v="29"/>
  </r>
  <r>
    <x v="0"/>
    <s v="EDE"/>
    <s v="Eden Innovations Ltd"/>
    <x v="7"/>
  </r>
  <r>
    <x v="0"/>
    <s v="EEG"/>
    <s v="Empire Energy Group Ltd"/>
    <x v="7"/>
  </r>
  <r>
    <x v="0"/>
    <s v="EER"/>
    <s v="East Energy Resources Ltd"/>
    <x v="7"/>
  </r>
  <r>
    <x v="0"/>
    <s v="EEU"/>
    <s v="BetaShares Euro ETF"/>
    <x v="0"/>
  </r>
  <r>
    <x v="0"/>
    <s v="EFE"/>
    <s v="Eastern Iron Ltd"/>
    <x v="4"/>
  </r>
  <r>
    <x v="0"/>
    <s v="EFF"/>
    <s v="Evans &amp; Partners Australian Flagship Fund"/>
    <x v="0"/>
  </r>
  <r>
    <x v="0"/>
    <s v="EGD"/>
    <s v="Evans &amp; Partners Global Disruption Fund"/>
    <x v="0"/>
  </r>
  <r>
    <x v="0"/>
    <s v="EGF"/>
    <s v="Evans &amp; Partners Global Flagship Fund"/>
    <x v="0"/>
  </r>
  <r>
    <x v="0"/>
    <s v="EGG"/>
    <s v="Enero Group Ltd"/>
    <x v="32"/>
  </r>
  <r>
    <x v="0"/>
    <s v="EGH"/>
    <s v="Eureka Group Holdings Ltd"/>
    <x v="16"/>
  </r>
  <r>
    <x v="0"/>
    <s v="EGI"/>
    <s v="Ellerston Global Investments Ltd"/>
    <x v="0"/>
  </r>
  <r>
    <x v="0"/>
    <s v="EGL"/>
    <s v="Environmental Group Ltd (the)"/>
    <x v="34"/>
  </r>
  <r>
    <x v="0"/>
    <s v="EGN"/>
    <s v="Engenco Ltd"/>
    <x v="34"/>
  </r>
  <r>
    <x v="0"/>
    <s v="EGO"/>
    <s v="Empire Oil &amp; Gas NL"/>
    <x v="7"/>
  </r>
  <r>
    <x v="0"/>
    <s v="EGR"/>
    <s v="Ecograf Ltd"/>
    <x v="4"/>
  </r>
  <r>
    <x v="0"/>
    <s v="EGY"/>
    <s v="Energy Technologies Ltd"/>
    <x v="34"/>
  </r>
  <r>
    <x v="0"/>
    <s v="EHE"/>
    <s v="Estia Health Ltd"/>
    <x v="30"/>
  </r>
  <r>
    <x v="0"/>
    <s v="EHH"/>
    <s v="Eagle Health Holdings Ltd"/>
    <x v="33"/>
  </r>
  <r>
    <x v="0"/>
    <s v="EHL"/>
    <s v="Emeco Holdings Ltd"/>
    <x v="34"/>
  </r>
  <r>
    <x v="0"/>
    <s v="EHX"/>
    <s v="Ehr Resources Ltd"/>
    <x v="4"/>
  </r>
  <r>
    <x v="0"/>
    <s v="EIGA"/>
    <s v="eInvest Income Generator Fund (Managed Fund)"/>
    <x v="0"/>
  </r>
  <r>
    <x v="0"/>
    <s v="EINC"/>
    <s v="Betashares Legg Mason Equity Income Fund (Managed Fund)"/>
    <x v="0"/>
  </r>
  <r>
    <x v="0"/>
    <s v="ELD"/>
    <s v="Elders Ltd"/>
    <x v="33"/>
  </r>
  <r>
    <x v="0"/>
    <s v="ELE"/>
    <s v="Elmore Ltd"/>
    <x v="4"/>
  </r>
  <r>
    <x v="0"/>
    <s v="ELO"/>
    <s v="Elmo Software Ltd"/>
    <x v="35"/>
  </r>
  <r>
    <x v="0"/>
    <s v="ELS"/>
    <s v="Elsight Ltd"/>
    <x v="35"/>
  </r>
  <r>
    <x v="0"/>
    <s v="ELT"/>
    <s v="Elementos Ltd"/>
    <x v="4"/>
  </r>
  <r>
    <x v="0"/>
    <s v="ELX"/>
    <s v="ELLEX Medical Lasers Ltd"/>
    <x v="30"/>
  </r>
  <r>
    <x v="0"/>
    <s v="EM1"/>
    <s v="Emerge Gaming Ltd"/>
    <x v="32"/>
  </r>
  <r>
    <x v="0"/>
    <s v="EM2"/>
    <s v="Eagle Mountain Mining Ltd"/>
    <x v="4"/>
  </r>
  <r>
    <x v="0"/>
    <s v="EMB"/>
    <s v="Embelton Ltd"/>
    <x v="34"/>
  </r>
  <r>
    <x v="0"/>
    <s v="EMD"/>
    <s v="Emerald Clinics Ltd"/>
    <x v="30"/>
  </r>
  <r>
    <x v="0"/>
    <s v="EME"/>
    <s v="Energy Metals Ltd"/>
    <x v="7"/>
  </r>
  <r>
    <x v="0"/>
    <s v="EMH"/>
    <s v="European Metals Holdings Ltd"/>
    <x v="4"/>
  </r>
  <r>
    <x v="0"/>
    <s v="EMKT"/>
    <s v="Vaneck Vectors MSCI Multifactor Emerging Markets Equity ETF"/>
    <x v="0"/>
  </r>
  <r>
    <x v="0"/>
    <s v="EML"/>
    <s v="EML Payments Ltd"/>
    <x v="35"/>
  </r>
  <r>
    <x v="0"/>
    <s v="EMMG"/>
    <s v="Betashares Legg Mason Emerging Markets Fund (Managed Fund)"/>
    <x v="0"/>
  </r>
  <r>
    <x v="0"/>
    <s v="EMN"/>
    <s v="Euro Manganese Inc"/>
    <x v="4"/>
  </r>
  <r>
    <x v="0"/>
    <s v="EMP"/>
    <s v="Emperor Energy Ltd"/>
    <x v="7"/>
  </r>
  <r>
    <x v="0"/>
    <s v="EMR"/>
    <s v="Emerald Resources Nl"/>
    <x v="4"/>
  </r>
  <r>
    <x v="0"/>
    <s v="EMT"/>
    <s v="Emetals Ltd"/>
    <x v="0"/>
  </r>
  <r>
    <x v="0"/>
    <s v="EMU"/>
    <s v="Emu Nl"/>
    <x v="4"/>
  </r>
  <r>
    <x v="0"/>
    <s v="EMUCA"/>
    <s v="Emu Nl"/>
    <x v="0"/>
  </r>
  <r>
    <x v="0"/>
    <s v="EMV"/>
    <s v="Emvision Medical Devices Ltd"/>
    <x v="30"/>
  </r>
  <r>
    <x v="0"/>
    <s v="EN1"/>
    <s v="Engage:BDR Ltd"/>
    <x v="32"/>
  </r>
  <r>
    <x v="0"/>
    <s v="ENA"/>
    <s v="Ensurance Ltd"/>
    <x v="29"/>
  </r>
  <r>
    <x v="0"/>
    <s v="ENB"/>
    <s v="Eneabba Gas Ltd"/>
    <x v="22"/>
  </r>
  <r>
    <x v="0"/>
    <s v="ENE"/>
    <s v="Enevis Ltd"/>
    <x v="34"/>
  </r>
  <r>
    <x v="0"/>
    <s v="ENN"/>
    <s v="Elanor Investors Group"/>
    <x v="31"/>
  </r>
  <r>
    <x v="0"/>
    <s v="ENR"/>
    <s v="Encounter Resources Ltd"/>
    <x v="4"/>
  </r>
  <r>
    <x v="0"/>
    <s v="ENT"/>
    <s v="Enterprise Metals Ltd"/>
    <x v="4"/>
  </r>
  <r>
    <x v="0"/>
    <s v="ENX"/>
    <s v="Enegex Ltd"/>
    <x v="7"/>
  </r>
  <r>
    <x v="0"/>
    <s v="EOF"/>
    <s v="Ecofibre Ltd"/>
    <x v="30"/>
  </r>
  <r>
    <x v="0"/>
    <s v="EOL"/>
    <s v="Energy One Ltd"/>
    <x v="35"/>
  </r>
  <r>
    <x v="0"/>
    <s v="EOR"/>
    <s v="EOR Group Ltd"/>
    <x v="7"/>
  </r>
  <r>
    <x v="0"/>
    <s v="EOS"/>
    <s v="Electro Optic Systems Holdings Ltd"/>
    <x v="34"/>
  </r>
  <r>
    <x v="0"/>
    <s v="EPD"/>
    <s v="Empired Ltd"/>
    <x v="35"/>
  </r>
  <r>
    <x v="0"/>
    <s v="EPM"/>
    <s v="Eclipse Metals Ltd"/>
    <x v="7"/>
  </r>
  <r>
    <x v="0"/>
    <s v="EQE"/>
    <s v="EQUUS Mining Ltd"/>
    <x v="4"/>
  </r>
  <r>
    <x v="0"/>
    <s v="EQT"/>
    <s v="EQT Holdings Ltd"/>
    <x v="29"/>
  </r>
  <r>
    <x v="0"/>
    <s v="EQX"/>
    <s v="Equatorial Resources Ltd"/>
    <x v="4"/>
  </r>
  <r>
    <x v="0"/>
    <s v="ERA"/>
    <s v="Energy Resources of Australia Ltd"/>
    <x v="7"/>
  </r>
  <r>
    <x v="0"/>
    <s v="ERF"/>
    <s v="Elanor Retail Property Fund"/>
    <x v="16"/>
  </r>
  <r>
    <x v="0"/>
    <s v="ERG"/>
    <s v="Eneco Refresh Ltd"/>
    <x v="33"/>
  </r>
  <r>
    <x v="0"/>
    <s v="ERL"/>
    <s v="Empire Resources Ltd"/>
    <x v="4"/>
  </r>
  <r>
    <x v="0"/>
    <s v="ERM"/>
    <s v="Emmerson Resources Ltd"/>
    <x v="4"/>
  </r>
  <r>
    <x v="0"/>
    <s v="ERX"/>
    <s v="Exore Resources Ltd"/>
    <x v="4"/>
  </r>
  <r>
    <x v="0"/>
    <s v="ESE"/>
    <s v="Esense-Lab Ltd"/>
    <x v="30"/>
  </r>
  <r>
    <x v="0"/>
    <s v="ESGI"/>
    <s v="Vaneck Vectors MSCI International Sustainable Equity ETF"/>
    <x v="0"/>
  </r>
  <r>
    <x v="0"/>
    <s v="ESH"/>
    <s v="Esports Mogul Ltd"/>
    <x v="32"/>
  </r>
  <r>
    <x v="0"/>
    <s v="ESK"/>
    <s v="Etherstack Plc"/>
    <x v="35"/>
  </r>
  <r>
    <x v="0"/>
    <s v="ESL"/>
    <s v="Eco Systems Ltd"/>
    <x v="16"/>
  </r>
  <r>
    <x v="0"/>
    <s v="ESR"/>
    <s v="Estrella Resources Ltd"/>
    <x v="4"/>
  </r>
  <r>
    <x v="0"/>
    <s v="ESTX"/>
    <s v="ETFs Euro STOXX 50 ETF"/>
    <x v="0"/>
  </r>
  <r>
    <x v="0"/>
    <s v="ETF"/>
    <s v="Ubs IQ Morningstar Australia Quality ETF"/>
    <x v="0"/>
  </r>
  <r>
    <x v="0"/>
    <s v="ETHI"/>
    <s v="BetaShares Global Sustainability Leaders ETF"/>
    <x v="0"/>
  </r>
  <r>
    <x v="0"/>
    <s v="ETPMAG"/>
    <s v="ETFs Group"/>
    <x v="0"/>
  </r>
  <r>
    <x v="0"/>
    <s v="ETPMPD"/>
    <s v="ETFs Group"/>
    <x v="0"/>
  </r>
  <r>
    <x v="0"/>
    <s v="ETPMPM"/>
    <s v="ETFs Group"/>
    <x v="0"/>
  </r>
  <r>
    <x v="0"/>
    <s v="ETPMPT"/>
    <s v="ETFs Group"/>
    <x v="0"/>
  </r>
  <r>
    <x v="0"/>
    <s v="EUC"/>
    <s v="European Cobalt Ltd"/>
    <x v="4"/>
  </r>
  <r>
    <x v="0"/>
    <s v="EUR"/>
    <s v="European Lithium Ltd"/>
    <x v="4"/>
  </r>
  <r>
    <x v="0"/>
    <s v="EVE"/>
    <s v="EVE Investments Ltd"/>
    <x v="29"/>
  </r>
  <r>
    <x v="0"/>
    <s v="EVN"/>
    <s v="Evolution Mining Ltd"/>
    <x v="4"/>
  </r>
  <r>
    <x v="0"/>
    <s v="EVO"/>
    <s v="Evolve Education Group Ltd"/>
    <x v="31"/>
  </r>
  <r>
    <x v="0"/>
    <s v="EVS"/>
    <s v="Envirosuite Ltd"/>
    <x v="35"/>
  </r>
  <r>
    <x v="0"/>
    <s v="EVT"/>
    <s v="Event Hospitality and Entertainment Ltd"/>
    <x v="32"/>
  </r>
  <r>
    <x v="0"/>
    <s v="EVZ"/>
    <s v="EVZ Ltd"/>
    <x v="34"/>
  </r>
  <r>
    <x v="0"/>
    <s v="EWC"/>
    <s v="Energy World Corporation Ltd"/>
    <x v="22"/>
  </r>
  <r>
    <x v="0"/>
    <s v="EX1"/>
    <s v="Exopharm Ltd"/>
    <x v="30"/>
  </r>
  <r>
    <x v="0"/>
    <s v="EX20"/>
    <s v="BetaShares Australian Ex-20 Portfolio Diversifier ETF"/>
    <x v="0"/>
  </r>
  <r>
    <x v="0"/>
    <s v="EXL"/>
    <s v="Elixinol Global Ltd"/>
    <x v="33"/>
  </r>
  <r>
    <x v="0"/>
    <s v="EXO"/>
    <s v="ENNOX Group Ltd"/>
    <x v="29"/>
  </r>
  <r>
    <x v="0"/>
    <s v="EXP"/>
    <s v="Experience Co Ltd"/>
    <x v="31"/>
  </r>
  <r>
    <x v="0"/>
    <s v="EXR"/>
    <s v="Elixir Energy Ltd"/>
    <x v="7"/>
  </r>
  <r>
    <x v="0"/>
    <s v="EZL"/>
    <s v="EUROZ Ltd"/>
    <x v="29"/>
  </r>
  <r>
    <x v="0"/>
    <s v="F100"/>
    <s v="Betashares Ftse 100 ETF"/>
    <x v="0"/>
  </r>
  <r>
    <x v="0"/>
    <s v="FAIR"/>
    <s v="Betashares Australian Sustainability Leaders ETF"/>
    <x v="0"/>
  </r>
  <r>
    <x v="0"/>
    <s v="FAM"/>
    <s v="Family Insights Group Ltd"/>
    <x v="35"/>
  </r>
  <r>
    <x v="0"/>
    <s v="FANG"/>
    <s v="ETFs Fang+ ETF"/>
    <x v="0"/>
  </r>
  <r>
    <x v="0"/>
    <s v="FAR"/>
    <s v="FAR Ltd"/>
    <x v="7"/>
  </r>
  <r>
    <x v="0"/>
    <s v="FAU"/>
    <s v="First Au Ltd"/>
    <x v="4"/>
  </r>
  <r>
    <x v="0"/>
    <s v="FBR"/>
    <s v="Fbr Ltd"/>
    <x v="34"/>
  </r>
  <r>
    <x v="0"/>
    <s v="FBU"/>
    <s v="Fletcher Building Ltd"/>
    <x v="4"/>
  </r>
  <r>
    <x v="0"/>
    <s v="FCG"/>
    <s v="Frontier Capital Group Ltd"/>
    <x v="31"/>
  </r>
  <r>
    <x v="0"/>
    <s v="FCL"/>
    <s v="Fineos Corporation Holdings Plc"/>
    <x v="35"/>
  </r>
  <r>
    <x v="0"/>
    <s v="FCT"/>
    <s v="Firstwave Cloud Technology Ltd"/>
    <x v="35"/>
  </r>
  <r>
    <x v="0"/>
    <s v="FDM"/>
    <s v="Freedom Oil and Gas Ltd"/>
    <x v="7"/>
  </r>
  <r>
    <x v="0"/>
    <s v="FDV"/>
    <s v="Frontier Digital Ventures Ltd"/>
    <x v="32"/>
  </r>
  <r>
    <x v="0"/>
    <s v="FDX"/>
    <s v="Frontier Diamonds Ltd"/>
    <x v="4"/>
  </r>
  <r>
    <x v="0"/>
    <s v="FE8"/>
    <s v="Faster Enterprises Ltd"/>
    <x v="16"/>
  </r>
  <r>
    <x v="0"/>
    <s v="FEI"/>
    <s v="Fe Investments Group Ltd"/>
    <x v="29"/>
  </r>
  <r>
    <x v="0"/>
    <s v="FEL"/>
    <s v="Fe Ltd"/>
    <x v="4"/>
  </r>
  <r>
    <x v="0"/>
    <s v="FEMX"/>
    <s v="Fidelity Global Emerging Markets Fund (Managed Fund)"/>
    <x v="0"/>
  </r>
  <r>
    <x v="0"/>
    <s v="FEX"/>
    <s v="Fenix Resources Ltd"/>
    <x v="4"/>
  </r>
  <r>
    <x v="0"/>
    <s v="FFC"/>
    <s v="Farmaforce Ltd"/>
    <x v="30"/>
  </r>
  <r>
    <x v="0"/>
    <s v="FFG"/>
    <s v="Fatfish Blockchain Ltd"/>
    <x v="29"/>
  </r>
  <r>
    <x v="0"/>
    <s v="FFI"/>
    <s v="FFI Holdings Ltd"/>
    <x v="33"/>
  </r>
  <r>
    <x v="0"/>
    <s v="FFL"/>
    <s v="Founders First Ltd"/>
    <x v="33"/>
  </r>
  <r>
    <x v="0"/>
    <s v="FFR"/>
    <s v="Firefly Resources Ltd"/>
    <x v="4"/>
  </r>
  <r>
    <x v="0"/>
    <s v="FGG"/>
    <s v="Future Generation Global Investment Company Ltd"/>
    <x v="0"/>
  </r>
  <r>
    <x v="0"/>
    <s v="FGO"/>
    <s v="Flamingo Ai Ltd"/>
    <x v="35"/>
  </r>
  <r>
    <x v="0"/>
    <s v="FGR"/>
    <s v="First Graphene Ltd"/>
    <x v="4"/>
  </r>
  <r>
    <x v="0"/>
    <s v="FGX"/>
    <s v="Future Generation Investment Company Ltd"/>
    <x v="0"/>
  </r>
  <r>
    <x v="0"/>
    <s v="FHS"/>
    <s v="Freehill Mining Ltd"/>
    <x v="4"/>
  </r>
  <r>
    <x v="0"/>
    <s v="FID"/>
    <s v="Fiducian Group Ltd"/>
    <x v="29"/>
  </r>
  <r>
    <x v="0"/>
    <s v="FIG"/>
    <s v="Freedom Insurance Group Ltd"/>
    <x v="29"/>
  </r>
  <r>
    <x v="0"/>
    <s v="FIJ"/>
    <s v="Fiji Kava Ltd"/>
    <x v="33"/>
  </r>
  <r>
    <x v="0"/>
    <s v="FIN"/>
    <s v="FIN Resources Ltd"/>
    <x v="4"/>
  </r>
  <r>
    <x v="0"/>
    <s v="FLC"/>
    <s v="Fluence Corporation Ltd"/>
    <x v="34"/>
  </r>
  <r>
    <x v="0"/>
    <s v="FLN"/>
    <s v="Freelancer Ltd"/>
    <x v="34"/>
  </r>
  <r>
    <x v="0"/>
    <s v="FLOT"/>
    <s v="Vaneck Vectors Australian Floating Rate ETF"/>
    <x v="0"/>
  </r>
  <r>
    <x v="0"/>
    <s v="FLT"/>
    <s v="Flight Centre Travel Group Ltd"/>
    <x v="31"/>
  </r>
  <r>
    <x v="0"/>
    <s v="FMG"/>
    <s v="Fortescue Metals Group Ltd"/>
    <x v="4"/>
  </r>
  <r>
    <x v="0"/>
    <s v="FML"/>
    <s v="Focus Minerals Ltd"/>
    <x v="4"/>
  </r>
  <r>
    <x v="0"/>
    <s v="FMS"/>
    <s v="Flinders Mines Ltd"/>
    <x v="4"/>
  </r>
  <r>
    <x v="0"/>
    <s v="FNP"/>
    <s v="Freedom Foods Group Ltd"/>
    <x v="33"/>
  </r>
  <r>
    <x v="0"/>
    <s v="FNT"/>
    <s v="Frontier Resources Ltd"/>
    <x v="4"/>
  </r>
  <r>
    <x v="0"/>
    <s v="FOD"/>
    <s v="The Food Revolution Group Ltd"/>
    <x v="33"/>
  </r>
  <r>
    <x v="0"/>
    <s v="FOOD"/>
    <s v="Betashares Global Agriculture ETF - Currency Hedged"/>
    <x v="0"/>
  </r>
  <r>
    <x v="0"/>
    <s v="FOR"/>
    <s v="Forager Australian Shares Fund"/>
    <x v="0"/>
  </r>
  <r>
    <x v="0"/>
    <s v="FPC"/>
    <s v="Fat Prophets Global Contrarian Fund Ltd"/>
    <x v="0"/>
  </r>
  <r>
    <x v="0"/>
    <s v="FPH"/>
    <s v="Fisher &amp; Paykel Healthcare Corporation Ltd"/>
    <x v="30"/>
  </r>
  <r>
    <x v="0"/>
    <s v="FPL"/>
    <s v="Fremont Petroleum Corporation Ltd"/>
    <x v="7"/>
  </r>
  <r>
    <x v="0"/>
    <s v="FPP"/>
    <s v="Fat Prophets Global Property Fund"/>
    <x v="0"/>
  </r>
  <r>
    <x v="0"/>
    <s v="FRI"/>
    <s v="Finbar Group Ltd"/>
    <x v="16"/>
  </r>
  <r>
    <x v="0"/>
    <s v="FRM"/>
    <s v="Farm Pride Foods Ltd"/>
    <x v="33"/>
  </r>
  <r>
    <x v="0"/>
    <s v="FRN"/>
    <s v="Fraser Range Metals Group Ltd"/>
    <x v="4"/>
  </r>
  <r>
    <x v="0"/>
    <s v="FRX"/>
    <s v="Flexiroam Ltd"/>
    <x v="0"/>
  </r>
  <r>
    <x v="0"/>
    <s v="FSA"/>
    <s v="FSA Group Ltd"/>
    <x v="29"/>
  </r>
  <r>
    <x v="0"/>
    <s v="FSF"/>
    <s v="Fonterra Shareholders' Fund"/>
    <x v="33"/>
  </r>
  <r>
    <x v="0"/>
    <s v="FSG"/>
    <s v="Field Solutions Holdings Ltd"/>
    <x v="0"/>
  </r>
  <r>
    <x v="0"/>
    <s v="FSI"/>
    <s v="Flagship Investments Ltd"/>
    <x v="0"/>
  </r>
  <r>
    <x v="0"/>
    <s v="FTC"/>
    <s v="Fintech Chain Ltd"/>
    <x v="35"/>
  </r>
  <r>
    <x v="0"/>
    <s v="FTT"/>
    <s v="Factor Therapeutics Ltd"/>
    <x v="30"/>
  </r>
  <r>
    <x v="0"/>
    <s v="FTZ"/>
    <s v="Fertoz Ltd"/>
    <x v="4"/>
  </r>
  <r>
    <x v="0"/>
    <s v="FUEL"/>
    <s v="BetaShares Global Energy Companies ETF - Currency Hedged"/>
    <x v="0"/>
  </r>
  <r>
    <x v="0"/>
    <s v="FUN"/>
    <s v="Funtastic Ltd"/>
    <x v="31"/>
  </r>
  <r>
    <x v="0"/>
    <s v="FWD"/>
    <s v="Fleetwood Corporation Ltd"/>
    <x v="31"/>
  </r>
  <r>
    <x v="0"/>
    <s v="FXL"/>
    <s v="Flexigroup Ltd"/>
    <x v="29"/>
  </r>
  <r>
    <x v="0"/>
    <s v="FYI"/>
    <s v="FYI Resources Ltd"/>
    <x v="4"/>
  </r>
  <r>
    <x v="0"/>
    <s v="FZO"/>
    <s v="Family ZONE Cyber Safety Ltd"/>
    <x v="35"/>
  </r>
  <r>
    <x v="0"/>
    <s v="FZR"/>
    <s v="Fitzroy River Corporation Ltd"/>
    <x v="7"/>
  </r>
  <r>
    <x v="0"/>
    <s v="G1A"/>
    <s v="Galena Mining Ltd"/>
    <x v="4"/>
  </r>
  <r>
    <x v="0"/>
    <s v="G88"/>
    <s v="Golden Mile Resources Ltd"/>
    <x v="4"/>
  </r>
  <r>
    <x v="0"/>
    <s v="GAL"/>
    <s v="Galileo Mining Ltd"/>
    <x v="4"/>
  </r>
  <r>
    <x v="0"/>
    <s v="GAP"/>
    <s v="Gale Pacific Ltd"/>
    <x v="31"/>
  </r>
  <r>
    <x v="0"/>
    <s v="GAS"/>
    <s v="State GAS Ltd"/>
    <x v="7"/>
  </r>
  <r>
    <x v="0"/>
    <s v="GBE"/>
    <s v="Globe Metals &amp; Mining Ltd"/>
    <x v="4"/>
  </r>
  <r>
    <x v="0"/>
    <s v="GBM"/>
    <s v="GBM Gold Ltd"/>
    <x v="4"/>
  </r>
  <r>
    <x v="0"/>
    <s v="GBND"/>
    <s v="Betashares Sustainability Leaders DVRSFD Bond ETF - Cur HDG"/>
    <x v="0"/>
  </r>
  <r>
    <x v="0"/>
    <s v="GBP"/>
    <s v="Global Petroleum Ltd"/>
    <x v="7"/>
  </r>
  <r>
    <x v="0"/>
    <s v="GBR"/>
    <s v="Great Boulder Resources Ltd"/>
    <x v="4"/>
  </r>
  <r>
    <x v="0"/>
    <s v="GBZ"/>
    <s v="GBM Resources Ltd"/>
    <x v="4"/>
  </r>
  <r>
    <x v="0"/>
    <s v="GC1"/>
    <s v="Glennon Small Companies Ltd"/>
    <x v="0"/>
  </r>
  <r>
    <x v="0"/>
    <s v="GCI"/>
    <s v="Gryphon Capital Income Trust"/>
    <x v="0"/>
  </r>
  <r>
    <x v="0"/>
    <s v="GCR"/>
    <s v="Golden Cross Resources Ltd"/>
    <x v="4"/>
  </r>
  <r>
    <x v="0"/>
    <s v="GCY"/>
    <s v="Gascoyne Resources Ltd"/>
    <x v="4"/>
  </r>
  <r>
    <x v="0"/>
    <s v="GDF"/>
    <s v="Garda Property Group"/>
    <x v="16"/>
  </r>
  <r>
    <x v="0"/>
    <s v="GDG"/>
    <s v="Generation Development Group Ltd"/>
    <x v="29"/>
  </r>
  <r>
    <x v="0"/>
    <s v="GDI"/>
    <s v="Gdi Property Group"/>
    <x v="16"/>
  </r>
  <r>
    <x v="0"/>
    <s v="GDX"/>
    <s v="Vaneck Vectors Gold Miners ETF"/>
    <x v="0"/>
  </r>
  <r>
    <x v="0"/>
    <s v="GEAR"/>
    <s v="Betashares Geared Australian Equity Fund (Hedge Fund)"/>
    <x v="0"/>
  </r>
  <r>
    <x v="0"/>
    <s v="GED"/>
    <s v="Golden Deeps Ltd"/>
    <x v="4"/>
  </r>
  <r>
    <x v="0"/>
    <s v="GEM"/>
    <s v="G8 Education Ltd"/>
    <x v="31"/>
  </r>
  <r>
    <x v="0"/>
    <s v="GES"/>
    <s v="Genesis Resources Ltd"/>
    <x v="4"/>
  </r>
  <r>
    <x v="0"/>
    <s v="GEV"/>
    <s v="Global Energy Ventures Ltd"/>
    <x v="7"/>
  </r>
  <r>
    <x v="0"/>
    <s v="GFI"/>
    <s v="Global Fortune Investment Ltd"/>
    <x v="4"/>
  </r>
  <r>
    <x v="0"/>
    <s v="GFL"/>
    <s v="Global Masters Fund Ltd"/>
    <x v="0"/>
  </r>
  <r>
    <x v="0"/>
    <s v="GGE"/>
    <s v="Grand Gulf Energy Ltd"/>
    <x v="7"/>
  </r>
  <r>
    <x v="0"/>
    <s v="GGG"/>
    <s v="Greenland Minerals Ltd"/>
    <x v="4"/>
  </r>
  <r>
    <x v="0"/>
    <s v="GGUS"/>
    <s v="Betashares Geared US EQ FND Currency Hdged HDG FND"/>
    <x v="0"/>
  </r>
  <r>
    <x v="0"/>
    <s v="GGX"/>
    <s v="GAS2GRID Ltd"/>
    <x v="7"/>
  </r>
  <r>
    <x v="0"/>
    <s v="GIB"/>
    <s v="Gibb River Diamonds Ltd"/>
    <x v="4"/>
  </r>
  <r>
    <x v="0"/>
    <s v="GID"/>
    <s v="Gi Dynamics, Inc"/>
    <x v="30"/>
  </r>
  <r>
    <x v="0"/>
    <s v="GLA"/>
    <s v="Gladiator Resources Ltd"/>
    <x v="4"/>
  </r>
  <r>
    <x v="0"/>
    <s v="GLB"/>
    <s v="Globe International Ltd"/>
    <x v="31"/>
  </r>
  <r>
    <x v="0"/>
    <s v="GLE"/>
    <s v="Glg Corp Ltd"/>
    <x v="31"/>
  </r>
  <r>
    <x v="0"/>
    <s v="GLH"/>
    <s v="Global Health Ltd"/>
    <x v="30"/>
  </r>
  <r>
    <x v="0"/>
    <s v="GLIN"/>
    <s v="AMP Cap Global Infrastructure Sec Fund"/>
    <x v="0"/>
  </r>
  <r>
    <x v="0"/>
    <s v="GLL"/>
    <s v="Galilee Energy Ltd"/>
    <x v="7"/>
  </r>
  <r>
    <x v="0"/>
    <s v="GLN"/>
    <s v="Galan Lithium Ltd"/>
    <x v="4"/>
  </r>
  <r>
    <x v="0"/>
    <s v="GLV"/>
    <s v="Global Oil &amp; Gas Ltd"/>
    <x v="7"/>
  </r>
  <r>
    <x v="0"/>
    <s v="GMA"/>
    <s v="Genworth Mortgage Insurance Australia Ltd"/>
    <x v="29"/>
  </r>
  <r>
    <x v="0"/>
    <s v="GMC"/>
    <s v="Gulf Manganese Corporation Ltd"/>
    <x v="4"/>
  </r>
  <r>
    <x v="0"/>
    <s v="GMD"/>
    <s v="Genesis Minerals Ltd"/>
    <x v="4"/>
  </r>
  <r>
    <x v="0"/>
    <s v="GME"/>
    <s v="GME Resources Ltd"/>
    <x v="4"/>
  </r>
  <r>
    <x v="0"/>
    <s v="GMG"/>
    <s v="Goodman Group"/>
    <x v="16"/>
  </r>
  <r>
    <x v="0"/>
    <s v="GML"/>
    <s v="Gateway Mining Ltd"/>
    <x v="4"/>
  </r>
  <r>
    <x v="0"/>
    <s v="GMN"/>
    <s v="Gold Mountain Ltd"/>
    <x v="4"/>
  </r>
  <r>
    <x v="0"/>
    <s v="GMR"/>
    <s v="Golden Rim Resources Ltd"/>
    <x v="4"/>
  </r>
  <r>
    <x v="0"/>
    <s v="GMV"/>
    <s v="G Medical Innovations Holdings Ltd"/>
    <x v="30"/>
  </r>
  <r>
    <x v="0"/>
    <s v="GNC"/>
    <s v="Graincorp Ltd"/>
    <x v="33"/>
  </r>
  <r>
    <x v="0"/>
    <s v="GNE"/>
    <s v="Genesis Energy Ltd"/>
    <x v="22"/>
  </r>
  <r>
    <x v="0"/>
    <s v="GNG"/>
    <s v="GR Engineering Services Ltd"/>
    <x v="4"/>
  </r>
  <r>
    <x v="0"/>
    <s v="GNM"/>
    <s v="Great Northern Minerals Ltd"/>
    <x v="4"/>
  </r>
  <r>
    <x v="0"/>
    <s v="GNX"/>
    <s v="GENEX Power Ltd"/>
    <x v="22"/>
  </r>
  <r>
    <x v="0"/>
    <s v="GO2"/>
    <s v="The Go2 People Ltd"/>
    <x v="34"/>
  </r>
  <r>
    <x v="0"/>
    <s v="GOLD"/>
    <s v="ETFs Metal Securities Australia Ltd"/>
    <x v="29"/>
  </r>
  <r>
    <x v="0"/>
    <s v="GOO"/>
    <s v="Gooroo Ventures Ltd"/>
    <x v="35"/>
  </r>
  <r>
    <x v="0"/>
    <s v="GOR"/>
    <s v="Gold Road Resources Ltd"/>
    <x v="4"/>
  </r>
  <r>
    <x v="0"/>
    <s v="GOVT"/>
    <s v="SPDR S&amp;P/ASX Australian Government Bond Fund"/>
    <x v="0"/>
  </r>
  <r>
    <x v="0"/>
    <s v="GOW"/>
    <s v="Gowing Bros Ltd"/>
    <x v="29"/>
  </r>
  <r>
    <x v="0"/>
    <s v="GOZ"/>
    <s v="Growthpoint Properties Australia"/>
    <x v="16"/>
  </r>
  <r>
    <x v="0"/>
    <s v="GPR"/>
    <s v="Geopacific Resources Ltd"/>
    <x v="4"/>
  </r>
  <r>
    <x v="0"/>
    <s v="GPS"/>
    <s v="GPS Alliance Holdings Ltd"/>
    <x v="16"/>
  </r>
  <r>
    <x v="0"/>
    <s v="GPT"/>
    <s v="Gpt Group"/>
    <x v="16"/>
  </r>
  <r>
    <x v="0"/>
    <s v="GPX"/>
    <s v="Graphex Mining Ltd"/>
    <x v="4"/>
  </r>
  <r>
    <x v="0"/>
    <s v="GRB"/>
    <s v="Gage Roads Brewing Co Ltd"/>
    <x v="33"/>
  </r>
  <r>
    <x v="0"/>
    <s v="GRL"/>
    <s v="Godolphin Resources Ltd"/>
    <x v="4"/>
  </r>
  <r>
    <x v="0"/>
    <s v="GRNV"/>
    <s v="Vaneck Vectors MSCI Australian Sustainable Equity ETF"/>
    <x v="0"/>
  </r>
  <r>
    <x v="0"/>
    <s v="GROW"/>
    <s v="Schroder Real Return Fund (Managed Fund)"/>
    <x v="0"/>
  </r>
  <r>
    <x v="0"/>
    <s v="GRR"/>
    <s v="Grange Resources Ltd"/>
    <x v="4"/>
  </r>
  <r>
    <x v="0"/>
    <s v="GRV"/>
    <s v="Greenvale Energy Ltd"/>
    <x v="7"/>
  </r>
  <r>
    <x v="0"/>
    <s v="GSM"/>
    <s v="Golden State Mining Ltd"/>
    <x v="4"/>
  </r>
  <r>
    <x v="0"/>
    <s v="GSN"/>
    <s v="Great Southern Mining Ltd"/>
    <x v="4"/>
  </r>
  <r>
    <x v="0"/>
    <s v="GSS"/>
    <s v="Genetic Signatures Ltd"/>
    <x v="30"/>
  </r>
  <r>
    <x v="0"/>
    <s v="GSW"/>
    <s v="Getswift Ltd"/>
    <x v="35"/>
  </r>
  <r>
    <x v="0"/>
    <s v="GTE"/>
    <s v="Great Western Exploration Ltd"/>
    <x v="4"/>
  </r>
  <r>
    <x v="0"/>
    <s v="GTG"/>
    <s v="Genetic Technologies Ltd"/>
    <x v="30"/>
  </r>
  <r>
    <x v="0"/>
    <s v="GTK"/>
    <s v="Gentrack Group Ltd"/>
    <x v="35"/>
  </r>
  <r>
    <x v="0"/>
    <s v="GTN"/>
    <s v="GTN Ltd"/>
    <x v="32"/>
  </r>
  <r>
    <x v="0"/>
    <s v="GTR"/>
    <s v="Gti Resources Ltd"/>
    <x v="4"/>
  </r>
  <r>
    <x v="0"/>
    <s v="GUD"/>
    <s v="G.U.D. Holdings Ltd"/>
    <x v="31"/>
  </r>
  <r>
    <x v="0"/>
    <s v="GUL"/>
    <s v="Gullewa Ltd"/>
    <x v="4"/>
  </r>
  <r>
    <x v="0"/>
    <s v="GVF"/>
    <s v="Global Value Fund Ltd"/>
    <x v="0"/>
  </r>
  <r>
    <x v="0"/>
    <s v="GWA"/>
    <s v="GWA Group Ltd"/>
    <x v="34"/>
  </r>
  <r>
    <x v="0"/>
    <s v="GWR"/>
    <s v="GWR Group Ltd"/>
    <x v="4"/>
  </r>
  <r>
    <x v="0"/>
    <s v="GXY"/>
    <s v="Galaxy Resources Ltd"/>
    <x v="4"/>
  </r>
  <r>
    <x v="0"/>
    <s v="HACK"/>
    <s v="BetaShares Global Cybersecurity ETF"/>
    <x v="0"/>
  </r>
  <r>
    <x v="0"/>
    <s v="HAS"/>
    <s v="Hastings Technology Metals Ltd"/>
    <x v="4"/>
  </r>
  <r>
    <x v="0"/>
    <s v="HAV"/>
    <s v="Havilah Resources Ltd"/>
    <x v="4"/>
  </r>
  <r>
    <x v="0"/>
    <s v="HAW"/>
    <s v="Hawthorn Resources Ltd"/>
    <x v="4"/>
  </r>
  <r>
    <x v="0"/>
    <s v="HBRD"/>
    <s v="BetaShares Active Australian Hybrids Fund (managed fund)"/>
    <x v="0"/>
  </r>
  <r>
    <x v="0"/>
    <s v="HCD"/>
    <s v="Hydrocarbon Dynamics Ltd"/>
    <x v="7"/>
  </r>
  <r>
    <x v="0"/>
    <s v="HCH"/>
    <s v="Hot Chili Ltd"/>
    <x v="4"/>
  </r>
  <r>
    <x v="0"/>
    <s v="HCT"/>
    <s v="Holista Colltech Ltd"/>
    <x v="33"/>
  </r>
  <r>
    <x v="0"/>
    <s v="HE8"/>
    <s v="Helios Energy Ltd"/>
    <x v="7"/>
  </r>
  <r>
    <x v="0"/>
    <s v="HEUR"/>
    <s v="Betashares Europe ETF-Currency Hedged"/>
    <x v="0"/>
  </r>
  <r>
    <x v="0"/>
    <s v="HFR"/>
    <s v="Highfield Resources Ltd"/>
    <x v="4"/>
  </r>
  <r>
    <x v="0"/>
    <s v="HGH"/>
    <s v="Heartland Group Holdings Ltd"/>
    <x v="29"/>
  </r>
  <r>
    <x v="0"/>
    <s v="HGL"/>
    <s v="Hudson Investment Group Ltd"/>
    <x v="16"/>
  </r>
  <r>
    <x v="0"/>
    <s v="HGM"/>
    <s v="High Grade Metals Ltd"/>
    <x v="4"/>
  </r>
  <r>
    <x v="0"/>
    <s v="HGO"/>
    <s v="Hillgrove Resources Ltd"/>
    <x v="4"/>
  </r>
  <r>
    <x v="0"/>
    <s v="HHM"/>
    <s v="Hampton Hill Mining NL"/>
    <x v="4"/>
  </r>
  <r>
    <x v="0"/>
    <s v="HHY"/>
    <s v="HHY Fund"/>
    <x v="0"/>
  </r>
  <r>
    <x v="0"/>
    <s v="HIL"/>
    <s v="Hills Ltd"/>
    <x v="35"/>
  </r>
  <r>
    <x v="0"/>
    <s v="HIP"/>
    <s v="Hipo Resources Ltd"/>
    <x v="4"/>
  </r>
  <r>
    <x v="0"/>
    <s v="HIT"/>
    <s v="Hitech Group Australia Ltd"/>
    <x v="34"/>
  </r>
  <r>
    <x v="0"/>
    <s v="HJPN"/>
    <s v="Betashares Japan ETF-Currency Hedged"/>
    <x v="0"/>
  </r>
  <r>
    <x v="0"/>
    <s v="HLA"/>
    <s v="Healthia Ltd"/>
    <x v="30"/>
  </r>
  <r>
    <x v="0"/>
    <s v="HLO"/>
    <s v="Helloworld Travel Ltd"/>
    <x v="31"/>
  </r>
  <r>
    <x v="0"/>
    <s v="HLS"/>
    <s v="Healius Ltd"/>
    <x v="30"/>
  </r>
  <r>
    <x v="0"/>
    <s v="HLX"/>
    <s v="HELIX Resources Ltd"/>
    <x v="4"/>
  </r>
  <r>
    <x v="0"/>
    <s v="HM1"/>
    <s v="Hearts and Minds Investments Ltd"/>
    <x v="0"/>
  </r>
  <r>
    <x v="0"/>
    <s v="HMC"/>
    <s v="Home Consortium"/>
    <x v="16"/>
  </r>
  <r>
    <x v="0"/>
    <s v="HMD"/>
    <s v="Heramed Ltd"/>
    <x v="30"/>
  </r>
  <r>
    <x v="0"/>
    <s v="HMO"/>
    <s v="Hearmeout Ltd"/>
    <x v="35"/>
  </r>
  <r>
    <x v="0"/>
    <s v="HMX"/>
    <s v="Hammer Metals Ltd"/>
    <x v="4"/>
  </r>
  <r>
    <x v="0"/>
    <s v="HNG"/>
    <s v="HGL Ltd"/>
    <x v="34"/>
  </r>
  <r>
    <x v="0"/>
    <s v="HNR"/>
    <s v="Hannans Ltd"/>
    <x v="4"/>
  </r>
  <r>
    <x v="0"/>
    <s v="HOG"/>
    <s v="Hawkley Oil and Gas Ltd"/>
    <x v="7"/>
  </r>
  <r>
    <x v="0"/>
    <s v="HOR"/>
    <s v="Horseshoe Metals Ltd"/>
    <x v="4"/>
  </r>
  <r>
    <x v="0"/>
    <s v="HOT"/>
    <s v="Hotcopper Holdings Ltd"/>
    <x v="32"/>
  </r>
  <r>
    <x v="0"/>
    <s v="HPI"/>
    <s v="Hotel Property Investments"/>
    <x v="16"/>
  </r>
  <r>
    <x v="0"/>
    <s v="HPR"/>
    <s v="High Peak Royalties Ltd"/>
    <x v="7"/>
  </r>
  <r>
    <x v="0"/>
    <s v="HRL"/>
    <s v="HRL Holdings Ltd"/>
    <x v="34"/>
  </r>
  <r>
    <x v="0"/>
    <s v="HRN"/>
    <s v="Horizon Gold Ltd"/>
    <x v="4"/>
  </r>
  <r>
    <x v="0"/>
    <s v="HRR"/>
    <s v="Heron Resources Ltd"/>
    <x v="4"/>
  </r>
  <r>
    <x v="0"/>
    <s v="HRZ"/>
    <s v="Horizon Minerals Ltd"/>
    <x v="4"/>
  </r>
  <r>
    <x v="0"/>
    <s v="HSC"/>
    <s v="Homestay Care Ltd"/>
    <x v="35"/>
  </r>
  <r>
    <x v="0"/>
    <s v="HSN"/>
    <s v="Hansen Technologies Ltd"/>
    <x v="35"/>
  </r>
  <r>
    <x v="0"/>
    <s v="HT1"/>
    <s v="HT&amp;E Ltd"/>
    <x v="32"/>
  </r>
  <r>
    <x v="0"/>
    <s v="HT8"/>
    <s v="Harris Technology Group Ltd"/>
    <x v="31"/>
  </r>
  <r>
    <x v="0"/>
    <s v="HTA"/>
    <s v="Hutchison Telecommunications (Australia) Ltd"/>
    <x v="0"/>
  </r>
  <r>
    <x v="0"/>
    <s v="HTG"/>
    <s v="Harvest Technology Group Ltd"/>
    <x v="35"/>
  </r>
  <r>
    <x v="0"/>
    <s v="HUB"/>
    <s v="HUB24 Ltd"/>
    <x v="29"/>
  </r>
  <r>
    <x v="0"/>
    <s v="HUO"/>
    <s v="Huon Aquaculture Group Ltd"/>
    <x v="33"/>
  </r>
  <r>
    <x v="0"/>
    <s v="HVM"/>
    <s v="Happy Valley Nutrition Ltd"/>
    <x v="33"/>
  </r>
  <r>
    <x v="0"/>
    <s v="HVN"/>
    <s v="Harvey Norman Holdings Ltd"/>
    <x v="31"/>
  </r>
  <r>
    <x v="0"/>
    <s v="HVST"/>
    <s v="BetaShares Australian Dividend Harvester Fund (managed fund)"/>
    <x v="0"/>
  </r>
  <r>
    <x v="0"/>
    <s v="HWH"/>
    <s v="Houston We Have Ltd"/>
    <x v="35"/>
  </r>
  <r>
    <x v="0"/>
    <s v="HWK"/>
    <s v="Hawkstone Mining Ltd"/>
    <x v="4"/>
  </r>
  <r>
    <x v="0"/>
    <s v="HXG"/>
    <s v="Hexagon Energy Materials Ltd"/>
    <x v="4"/>
  </r>
  <r>
    <x v="0"/>
    <s v="HYD"/>
    <s v="HYDRIX Ltd"/>
    <x v="35"/>
  </r>
  <r>
    <x v="0"/>
    <s v="HZN"/>
    <s v="Horizon Oil Ltd"/>
    <x v="7"/>
  </r>
  <r>
    <x v="0"/>
    <s v="HZR"/>
    <s v="HAZER Group Ltd"/>
    <x v="4"/>
  </r>
  <r>
    <x v="0"/>
    <s v="IAA"/>
    <s v="iShares Asia 50 ETF"/>
    <x v="0"/>
  </r>
  <r>
    <x v="0"/>
    <s v="IAF"/>
    <s v="iShares Core Composite Bond ETF"/>
    <x v="0"/>
  </r>
  <r>
    <x v="0"/>
    <s v="IAG"/>
    <s v="Insurance Australia Group Ltd"/>
    <x v="29"/>
  </r>
  <r>
    <x v="0"/>
    <s v="IAM"/>
    <s v="Intiger Group Ltd"/>
    <x v="35"/>
  </r>
  <r>
    <x v="0"/>
    <s v="IAP"/>
    <s v="Investec Australia Property Fund"/>
    <x v="16"/>
  </r>
  <r>
    <x v="0"/>
    <s v="IBC"/>
    <s v="Ironbark Capital Ltd"/>
    <x v="0"/>
  </r>
  <r>
    <x v="0"/>
    <s v="IBG"/>
    <s v="Ironbark Zinc Ltd"/>
    <x v="4"/>
  </r>
  <r>
    <x v="0"/>
    <s v="IBX"/>
    <s v="Imagion Biosystems Ltd"/>
    <x v="30"/>
  </r>
  <r>
    <x v="0"/>
    <s v="ICE"/>
    <s v="Icetana Ltd"/>
    <x v="35"/>
  </r>
  <r>
    <x v="0"/>
    <s v="ICG"/>
    <s v="Inca Minerals Ltd"/>
    <x v="4"/>
  </r>
  <r>
    <x v="0"/>
    <s v="ICI"/>
    <s v="Icandy Interactive Ltd"/>
    <x v="32"/>
  </r>
  <r>
    <x v="0"/>
    <s v="ICN"/>
    <s v="Icon Energy Ltd"/>
    <x v="7"/>
  </r>
  <r>
    <x v="0"/>
    <s v="ICQ"/>
    <s v="Icar Asia Ltd"/>
    <x v="31"/>
  </r>
  <r>
    <x v="0"/>
    <s v="ICS"/>
    <s v="Icsglobal Ltd"/>
    <x v="30"/>
  </r>
  <r>
    <x v="0"/>
    <s v="ICT"/>
    <s v="Icollege Ltd"/>
    <x v="31"/>
  </r>
  <r>
    <x v="0"/>
    <s v="ICU"/>
    <s v="Isentric Ltd"/>
    <x v="32"/>
  </r>
  <r>
    <x v="0"/>
    <s v="ID8"/>
    <s v="Identitii Ltd"/>
    <x v="35"/>
  </r>
  <r>
    <x v="0"/>
    <s v="IDA"/>
    <s v="Indiana Resources Ltd"/>
    <x v="4"/>
  </r>
  <r>
    <x v="0"/>
    <s v="IDT"/>
    <s v="IDT Australia Ltd"/>
    <x v="30"/>
  </r>
  <r>
    <x v="0"/>
    <s v="IDX"/>
    <s v="Integral Diagnostics Ltd"/>
    <x v="30"/>
  </r>
  <r>
    <x v="0"/>
    <s v="IDZ"/>
    <s v="Indoor Skydive Australia Group Ltd"/>
    <x v="31"/>
  </r>
  <r>
    <x v="0"/>
    <s v="IEC"/>
    <s v="Intra Energy Corporation Ltd"/>
    <x v="7"/>
  </r>
  <r>
    <x v="0"/>
    <s v="IEL"/>
    <s v="Idp Education Ltd"/>
    <x v="31"/>
  </r>
  <r>
    <x v="0"/>
    <s v="IEM"/>
    <s v="iShares MSCI Emerging Markets ETF"/>
    <x v="0"/>
  </r>
  <r>
    <x v="0"/>
    <s v="IEQ"/>
    <s v="International Equities Corporation Ltd"/>
    <x v="16"/>
  </r>
  <r>
    <x v="0"/>
    <s v="IEU"/>
    <s v="iShares Europe ETF"/>
    <x v="0"/>
  </r>
  <r>
    <x v="0"/>
    <s v="IFL"/>
    <s v="IOOF Holdings Ltd"/>
    <x v="29"/>
  </r>
  <r>
    <x v="0"/>
    <s v="IFM"/>
    <s v="Infomedia Ltd"/>
    <x v="35"/>
  </r>
  <r>
    <x v="0"/>
    <s v="IFN"/>
    <s v="Infigen Energy"/>
    <x v="22"/>
  </r>
  <r>
    <x v="0"/>
    <s v="IFRA"/>
    <s v="Vaneck Vectors Ftse Global Infrastructure (Hedged) ETF"/>
    <x v="0"/>
  </r>
  <r>
    <x v="0"/>
    <s v="IFT"/>
    <s v="Infratil Ltd"/>
    <x v="22"/>
  </r>
  <r>
    <x v="0"/>
    <s v="IGB"/>
    <s v="iShares Treasury ETF"/>
    <x v="0"/>
  </r>
  <r>
    <x v="0"/>
    <s v="IGE"/>
    <s v="Integrated Green Energy Solutions Ltd"/>
    <x v="34"/>
  </r>
  <r>
    <x v="0"/>
    <s v="IGL"/>
    <s v="Ive Group Ltd"/>
    <x v="32"/>
  </r>
  <r>
    <x v="0"/>
    <s v="IGN"/>
    <s v="Ignite Ltd"/>
    <x v="34"/>
  </r>
  <r>
    <x v="0"/>
    <s v="IGO"/>
    <s v="IGO Ltd"/>
    <x v="4"/>
  </r>
  <r>
    <x v="0"/>
    <s v="IHCB"/>
    <s v="Ishares Core Global Corporate Bond(Aud Hedged) ETF"/>
    <x v="0"/>
  </r>
  <r>
    <x v="0"/>
    <s v="IHD"/>
    <s v="iShares S&amp;P/ASX Dividend Opportunities ETF"/>
    <x v="0"/>
  </r>
  <r>
    <x v="0"/>
    <s v="IHEB"/>
    <s v="iShares JP Morgan USD Emerging Mkt Bnd AUD Hdg ETF"/>
    <x v="0"/>
  </r>
  <r>
    <x v="0"/>
    <s v="IHHY"/>
    <s v="iShares Global High Yield Bond (AUD Hedged) ETF"/>
    <x v="0"/>
  </r>
  <r>
    <x v="0"/>
    <s v="IHL"/>
    <s v="Impression Healthcare Ltd"/>
    <x v="30"/>
  </r>
  <r>
    <x v="0"/>
    <s v="IHOO"/>
    <s v="Ishares Global 100 Aud Hedged ETF"/>
    <x v="0"/>
  </r>
  <r>
    <x v="0"/>
    <s v="IHR"/>
    <s v="Intellihr Ltd"/>
    <x v="35"/>
  </r>
  <r>
    <x v="0"/>
    <s v="IHVV"/>
    <s v="Ishares S&amp;P 500 Aud Hedged ETF"/>
    <x v="0"/>
  </r>
  <r>
    <x v="0"/>
    <s v="IHWL"/>
    <s v="Ishares Core MSCI World All Cap (Aud Hedged) ETF"/>
    <x v="0"/>
  </r>
  <r>
    <x v="0"/>
    <s v="IIND"/>
    <s v="Betashares India Quality ETF"/>
    <x v="0"/>
  </r>
  <r>
    <x v="0"/>
    <s v="IJH"/>
    <s v="iShares S&amp;P Mid-Cap ETF"/>
    <x v="0"/>
  </r>
  <r>
    <x v="0"/>
    <s v="IJP"/>
    <s v="iShares MSCI Japan ETF"/>
    <x v="0"/>
  </r>
  <r>
    <x v="0"/>
    <s v="IJR"/>
    <s v="iShares S&amp;P Small-Cap ETF"/>
    <x v="0"/>
  </r>
  <r>
    <x v="0"/>
    <s v="IKE"/>
    <s v="Ikegps Group Ltd"/>
    <x v="35"/>
  </r>
  <r>
    <x v="0"/>
    <s v="IKO"/>
    <s v="Ishares MSCI South Korea ETF"/>
    <x v="0"/>
  </r>
  <r>
    <x v="0"/>
    <s v="IKW"/>
    <s v="Ikwezi Mining Ltd"/>
    <x v="7"/>
  </r>
  <r>
    <x v="0"/>
    <s v="ILB"/>
    <s v="iShares Government Inflation ETF"/>
    <x v="0"/>
  </r>
  <r>
    <x v="0"/>
    <s v="ILC"/>
    <s v="iShares S&amp;P/ASX 20 ETF"/>
    <x v="0"/>
  </r>
  <r>
    <x v="0"/>
    <s v="ILU"/>
    <s v="Iluka Resources Ltd"/>
    <x v="4"/>
  </r>
  <r>
    <x v="0"/>
    <s v="IMA"/>
    <s v="Image Resources Nl"/>
    <x v="4"/>
  </r>
  <r>
    <x v="0"/>
    <s v="IMC"/>
    <s v="Immuron Ltd"/>
    <x v="30"/>
  </r>
  <r>
    <x v="0"/>
    <s v="IMD"/>
    <s v="IMDEX Ltd"/>
    <x v="4"/>
  </r>
  <r>
    <x v="0"/>
    <s v="IME"/>
    <s v="Imexhs Ltd"/>
    <x v="30"/>
  </r>
  <r>
    <x v="0"/>
    <s v="IMM"/>
    <s v="Immutep Ltd"/>
    <x v="30"/>
  </r>
  <r>
    <x v="0"/>
    <s v="IMPQ"/>
    <s v="Einvest Future Impact Small Caps Fund (Managed Fund)"/>
    <x v="0"/>
  </r>
  <r>
    <x v="0"/>
    <s v="IMR"/>
    <s v="Imricor Medical Systems, Inc"/>
    <x v="30"/>
  </r>
  <r>
    <x v="0"/>
    <s v="IMS"/>
    <s v="Impelus Ltd"/>
    <x v="32"/>
  </r>
  <r>
    <x v="0"/>
    <s v="IMU"/>
    <s v="Imugene Ltd"/>
    <x v="30"/>
  </r>
  <r>
    <x v="0"/>
    <s v="INA"/>
    <s v="Ingenia Communities Group"/>
    <x v="16"/>
  </r>
  <r>
    <x v="0"/>
    <s v="INCM"/>
    <s v="BetaShares Global Income Leaders ETF"/>
    <x v="0"/>
  </r>
  <r>
    <x v="0"/>
    <s v="INES"/>
    <s v="Intelligent Investor Ethical Share Fund (Managed Fund)"/>
    <x v="0"/>
  </r>
  <r>
    <x v="0"/>
    <s v="INF"/>
    <s v="Infinity Lithium Corporation Ltd"/>
    <x v="4"/>
  </r>
  <r>
    <x v="0"/>
    <s v="ING"/>
    <s v="Inghams Group Ltd"/>
    <x v="33"/>
  </r>
  <r>
    <x v="0"/>
    <s v="INIF"/>
    <s v="Intelligent Investor Aus Equity Income Fund (Managed Fund)"/>
    <x v="0"/>
  </r>
  <r>
    <x v="0"/>
    <s v="INP"/>
    <s v="Incentiapay Ltd"/>
    <x v="31"/>
  </r>
  <r>
    <x v="0"/>
    <s v="INR"/>
    <s v="Ioneer Ltd"/>
    <x v="4"/>
  </r>
  <r>
    <x v="0"/>
    <s v="INV"/>
    <s v="Investsmart Group Ltd"/>
    <x v="29"/>
  </r>
  <r>
    <x v="0"/>
    <s v="IOD"/>
    <s v="Iodm Ltd"/>
    <x v="35"/>
  </r>
  <r>
    <x v="0"/>
    <s v="IOO"/>
    <s v="iShares Global 100 ETF"/>
    <x v="0"/>
  </r>
  <r>
    <x v="0"/>
    <s v="IOZ"/>
    <s v="iShares Core S&amp;P/ASX 200 ETF"/>
    <x v="0"/>
  </r>
  <r>
    <x v="0"/>
    <s v="IP1"/>
    <s v="Integrated Payment Technologies Ltd"/>
    <x v="35"/>
  </r>
  <r>
    <x v="0"/>
    <s v="IPB"/>
    <s v="IPB Petroleum Ltd"/>
    <x v="7"/>
  </r>
  <r>
    <x v="0"/>
    <s v="IPC"/>
    <s v="Imperial Pacific Ltd"/>
    <x v="29"/>
  </r>
  <r>
    <x v="0"/>
    <s v="IPD"/>
    <s v="Impedimed Ltd"/>
    <x v="30"/>
  </r>
  <r>
    <x v="0"/>
    <s v="IPH"/>
    <s v="IPH Ltd"/>
    <x v="34"/>
  </r>
  <r>
    <x v="0"/>
    <s v="IPL"/>
    <s v="Incitec Pivot Ltd"/>
    <x v="4"/>
  </r>
  <r>
    <x v="0"/>
    <s v="IPT"/>
    <s v="Impact Minerals Ltd"/>
    <x v="4"/>
  </r>
  <r>
    <x v="0"/>
    <s v="IQ3"/>
    <s v="IQ3CORP Ltd"/>
    <x v="29"/>
  </r>
  <r>
    <x v="0"/>
    <s v="IRD"/>
    <s v="Iron Road Ltd"/>
    <x v="4"/>
  </r>
  <r>
    <x v="0"/>
    <s v="IRE"/>
    <s v="Iress Ltd"/>
    <x v="35"/>
  </r>
  <r>
    <x v="0"/>
    <s v="IRI"/>
    <s v="Integrated Research Ltd"/>
    <x v="35"/>
  </r>
  <r>
    <x v="0"/>
    <s v="IS3"/>
    <s v="I Synergy Group Ltd"/>
    <x v="35"/>
  </r>
  <r>
    <x v="0"/>
    <s v="ISD"/>
    <s v="Isentia Group Ltd"/>
    <x v="35"/>
  </r>
  <r>
    <x v="0"/>
    <s v="ISEC"/>
    <s v="iShares Enhanced Cash ETF"/>
    <x v="0"/>
  </r>
  <r>
    <x v="0"/>
    <s v="ISO"/>
    <s v="iShares S&amp;P/ASX Small Ordinaries ETF"/>
    <x v="0"/>
  </r>
  <r>
    <x v="0"/>
    <s v="ISU"/>
    <s v="Iselect Ltd"/>
    <x v="31"/>
  </r>
  <r>
    <x v="0"/>
    <s v="ISX"/>
    <s v="Isignthis Ltd"/>
    <x v="35"/>
  </r>
  <r>
    <x v="0"/>
    <s v="ITG"/>
    <s v="Intega Group Ltd"/>
    <x v="34"/>
  </r>
  <r>
    <x v="0"/>
    <s v="IVC"/>
    <s v="Invocare Ltd"/>
    <x v="31"/>
  </r>
  <r>
    <x v="0"/>
    <s v="IVE"/>
    <s v="iShares MSCI EAFE ETF"/>
    <x v="0"/>
  </r>
  <r>
    <x v="0"/>
    <s v="IVO"/>
    <s v="Invigor Group Ltd"/>
    <x v="32"/>
  </r>
  <r>
    <x v="0"/>
    <s v="IVQ"/>
    <s v="Invitrocue Ltd"/>
    <x v="30"/>
  </r>
  <r>
    <x v="0"/>
    <s v="IVR"/>
    <s v="Investigator Resources Ltd"/>
    <x v="4"/>
  </r>
  <r>
    <x v="0"/>
    <s v="IVT"/>
    <s v="Inventis Ltd"/>
    <x v="34"/>
  </r>
  <r>
    <x v="0"/>
    <s v="IVV"/>
    <s v="iShares S&amp;P 500 ETF"/>
    <x v="0"/>
  </r>
  <r>
    <x v="0"/>
    <s v="IVX"/>
    <s v="Invion Ltd"/>
    <x v="30"/>
  </r>
  <r>
    <x v="0"/>
    <s v="IVZ"/>
    <s v="Invictus Energy Ltd"/>
    <x v="7"/>
  </r>
  <r>
    <x v="0"/>
    <s v="IWLD"/>
    <s v="Ishares Core MSCI World All Cap ETF"/>
    <x v="0"/>
  </r>
  <r>
    <x v="0"/>
    <s v="IXC"/>
    <s v="Invex Therapeutics Ltd"/>
    <x v="30"/>
  </r>
  <r>
    <x v="0"/>
    <s v="IXI"/>
    <s v="iShares Global Consumer Staples ETF"/>
    <x v="0"/>
  </r>
  <r>
    <x v="0"/>
    <s v="IXJ"/>
    <s v="iShares Global Healthcare ETF"/>
    <x v="0"/>
  </r>
  <r>
    <x v="0"/>
    <s v="IXR"/>
    <s v="Ionic Rare EARTHS Ltd"/>
    <x v="4"/>
  </r>
  <r>
    <x v="0"/>
    <s v="IXU"/>
    <s v="Ixup Ltd"/>
    <x v="35"/>
  </r>
  <r>
    <x v="0"/>
    <s v="IZZ"/>
    <s v="iShares China Large-Cap ETF"/>
    <x v="0"/>
  </r>
  <r>
    <x v="0"/>
    <s v="JAL"/>
    <s v="Jameson Resources Ltd"/>
    <x v="4"/>
  </r>
  <r>
    <x v="0"/>
    <s v="JAN"/>
    <s v="Janison Education Group Ltd"/>
    <x v="35"/>
  </r>
  <r>
    <x v="0"/>
    <s v="JAT"/>
    <s v="Jatenergy Ltd"/>
    <x v="31"/>
  </r>
  <r>
    <x v="0"/>
    <s v="JAY"/>
    <s v="Jayride Group Ltd"/>
    <x v="31"/>
  </r>
  <r>
    <x v="0"/>
    <s v="JBH"/>
    <s v="JB Hi-Fi Ltd"/>
    <x v="31"/>
  </r>
  <r>
    <x v="0"/>
    <s v="JCI"/>
    <s v="Jiancheng International Group Ltd"/>
    <x v="34"/>
  </r>
  <r>
    <x v="0"/>
    <s v="JCS"/>
    <s v="Jcurve Solutions Ltd"/>
    <x v="35"/>
  </r>
  <r>
    <x v="0"/>
    <s v="JDR"/>
    <s v="Jadar Resources Ltd"/>
    <x v="4"/>
  </r>
  <r>
    <x v="0"/>
    <s v="JHC"/>
    <s v="Japara Healthcare Ltd"/>
    <x v="30"/>
  </r>
  <r>
    <x v="0"/>
    <s v="JHG"/>
    <s v="Janus Henderson Group Plc"/>
    <x v="29"/>
  </r>
  <r>
    <x v="0"/>
    <s v="JHL"/>
    <s v="JAYEX Healthcare Ltd"/>
    <x v="30"/>
  </r>
  <r>
    <x v="0"/>
    <s v="JHX"/>
    <s v="James Hardie Industries Plc"/>
    <x v="4"/>
  </r>
  <r>
    <x v="0"/>
    <s v="JIN"/>
    <s v="Jumbo Interactive Ltd"/>
    <x v="31"/>
  </r>
  <r>
    <x v="0"/>
    <s v="JIP"/>
    <s v="Jack-in Group Ltd"/>
    <x v="34"/>
  </r>
  <r>
    <x v="0"/>
    <s v="JJF"/>
    <s v="Jiajiafu Modern Agriculture Ltd"/>
    <x v="33"/>
  </r>
  <r>
    <x v="0"/>
    <s v="JKA"/>
    <s v="Jacka Resources Ltd"/>
    <x v="7"/>
  </r>
  <r>
    <x v="0"/>
    <s v="JLG"/>
    <s v="Johns LYNG Group Ltd"/>
    <x v="34"/>
  </r>
  <r>
    <x v="0"/>
    <s v="JMS"/>
    <s v="Jupiter Mines Ltd"/>
    <x v="4"/>
  </r>
  <r>
    <x v="0"/>
    <s v="JPR"/>
    <s v="Jupiter Energy Ltd"/>
    <x v="7"/>
  </r>
  <r>
    <x v="0"/>
    <s v="JRL"/>
    <s v="Jindalee Resources Ltd"/>
    <x v="4"/>
  </r>
  <r>
    <x v="0"/>
    <s v="JRV"/>
    <s v="Jervois Mining Ltd"/>
    <x v="4"/>
  </r>
  <r>
    <x v="0"/>
    <s v="JXT"/>
    <s v="Jaxsta Ltd"/>
    <x v="35"/>
  </r>
  <r>
    <x v="0"/>
    <s v="JYC"/>
    <s v="Joyce Corporation Ltd"/>
    <x v="31"/>
  </r>
  <r>
    <x v="0"/>
    <s v="K2F"/>
    <s v="K2FLY Ltd"/>
    <x v="35"/>
  </r>
  <r>
    <x v="0"/>
    <s v="KAI"/>
    <s v="Kairos Minerals Ltd"/>
    <x v="4"/>
  </r>
  <r>
    <x v="0"/>
    <s v="KAM"/>
    <s v="K2 Asset Management Holdings Ltd"/>
    <x v="29"/>
  </r>
  <r>
    <x v="0"/>
    <s v="KAR"/>
    <s v="Karoon Energy Ltd"/>
    <x v="7"/>
  </r>
  <r>
    <x v="0"/>
    <s v="KAS"/>
    <s v="Kasbah Resources Ltd"/>
    <x v="4"/>
  </r>
  <r>
    <x v="0"/>
    <s v="KAT"/>
    <s v="Katana Capital Ltd"/>
    <x v="0"/>
  </r>
  <r>
    <x v="0"/>
    <s v="KAU"/>
    <s v="Kaiser Reef Ltd"/>
    <x v="4"/>
  </r>
  <r>
    <x v="0"/>
    <s v="KBC"/>
    <s v="Keybridge Capital Ltd"/>
    <x v="29"/>
  </r>
  <r>
    <x v="0"/>
    <s v="KCN"/>
    <s v="Kingsgate Consolidated Ltd"/>
    <x v="4"/>
  </r>
  <r>
    <x v="0"/>
    <s v="KEY"/>
    <s v="KEY Petroleum Ltd"/>
    <x v="7"/>
  </r>
  <r>
    <x v="0"/>
    <s v="KFE"/>
    <s v="Kogi Iron Ltd"/>
    <x v="4"/>
  </r>
  <r>
    <x v="0"/>
    <s v="KGD"/>
    <s v="Kula Gold Ltd"/>
    <x v="4"/>
  </r>
  <r>
    <x v="0"/>
    <s v="KGL"/>
    <s v="KGL Resources Ltd"/>
    <x v="4"/>
  </r>
  <r>
    <x v="0"/>
    <s v="KGM"/>
    <s v="Kalnorth Gold Mines Ltd"/>
    <x v="4"/>
  </r>
  <r>
    <x v="0"/>
    <s v="KGN"/>
    <s v="Kogan.Com Ltd"/>
    <x v="31"/>
  </r>
  <r>
    <x v="0"/>
    <s v="KIN"/>
    <s v="Kin Mining Nl"/>
    <x v="4"/>
  </r>
  <r>
    <x v="0"/>
    <s v="KIS"/>
    <s v="King Island Scheelite Ltd"/>
    <x v="4"/>
  </r>
  <r>
    <x v="0"/>
    <s v="KKC"/>
    <s v="Kkr Credit Income Fund"/>
    <x v="0"/>
  </r>
  <r>
    <x v="0"/>
    <s v="KKL"/>
    <s v="Kollakorn Corporation Ltd"/>
    <x v="35"/>
  </r>
  <r>
    <x v="0"/>
    <s v="KKO"/>
    <s v="Kinetiko Energy Ltd"/>
    <x v="7"/>
  </r>
  <r>
    <x v="0"/>
    <s v="KLA"/>
    <s v="Kirkland Lake Gold Ltd"/>
    <x v="4"/>
  </r>
  <r>
    <x v="0"/>
    <s v="KLL"/>
    <s v="Kalium Lakes Ltd"/>
    <x v="4"/>
  </r>
  <r>
    <x v="0"/>
    <s v="KLO"/>
    <s v="Kingsland Global Ltd"/>
    <x v="16"/>
  </r>
  <r>
    <x v="0"/>
    <s v="KLR"/>
    <s v="Kaili Resources Ltd"/>
    <x v="7"/>
  </r>
  <r>
    <x v="0"/>
    <s v="KMD"/>
    <s v="Kathmandu Holdings Ltd"/>
    <x v="31"/>
  </r>
  <r>
    <x v="0"/>
    <s v="KME"/>
    <s v="Kip Mcgrath Education Centres Ltd"/>
    <x v="31"/>
  </r>
  <r>
    <x v="0"/>
    <s v="KMT"/>
    <s v="Kopore Metals Ltd"/>
    <x v="4"/>
  </r>
  <r>
    <x v="0"/>
    <s v="KNH"/>
    <s v="Koon Holdings Ltd"/>
    <x v="34"/>
  </r>
  <r>
    <x v="0"/>
    <s v="KNM"/>
    <s v="Kneomedia Ltd"/>
    <x v="32"/>
  </r>
  <r>
    <x v="0"/>
    <s v="KNO"/>
    <s v="Knosys Ltd"/>
    <x v="35"/>
  </r>
  <r>
    <x v="0"/>
    <s v="KOR"/>
    <s v="Korab Resources Ltd"/>
    <x v="4"/>
  </r>
  <r>
    <x v="0"/>
    <s v="KOV"/>
    <s v="Korvest Ltd"/>
    <x v="34"/>
  </r>
  <r>
    <x v="0"/>
    <s v="KP2"/>
    <s v="Kore Potash Plc"/>
    <x v="4"/>
  </r>
  <r>
    <x v="0"/>
    <s v="KPC"/>
    <s v="Kazakhstan Potash Corporation Ltd"/>
    <x v="4"/>
  </r>
  <r>
    <x v="0"/>
    <s v="KPE"/>
    <s v="Kina Petroleum Corporation"/>
    <x v="7"/>
  </r>
  <r>
    <x v="0"/>
    <s v="KPG"/>
    <s v="Kelly Partners Group Holdings Ltd"/>
    <x v="34"/>
  </r>
  <r>
    <x v="0"/>
    <s v="KPO"/>
    <s v="Kalina Power Ltd"/>
    <x v="22"/>
  </r>
  <r>
    <x v="0"/>
    <s v="KPT"/>
    <s v="Kangaroo Island Plantation Timbers Ltd"/>
    <x v="4"/>
  </r>
  <r>
    <x v="0"/>
    <s v="KRM"/>
    <s v="Kingsrose Mining Ltd"/>
    <x v="4"/>
  </r>
  <r>
    <x v="0"/>
    <s v="KRR"/>
    <s v="King River Resources Ltd"/>
    <x v="4"/>
  </r>
  <r>
    <x v="0"/>
    <s v="KRS"/>
    <s v="Kresta Holdings Ltd"/>
    <x v="31"/>
  </r>
  <r>
    <x v="0"/>
    <s v="KSC"/>
    <s v="K &amp; S Corporation Ltd"/>
    <x v="34"/>
  </r>
  <r>
    <x v="0"/>
    <s v="KSL"/>
    <s v="Kina Securities Ltd"/>
    <x v="29"/>
  </r>
  <r>
    <x v="0"/>
    <s v="KSM"/>
    <s v="K2 Australian Small Cap Fund (Hedge Fund)"/>
    <x v="0"/>
  </r>
  <r>
    <x v="0"/>
    <s v="KSN"/>
    <s v="Kingston Resources Ltd"/>
    <x v="4"/>
  </r>
  <r>
    <x v="0"/>
    <s v="KSS"/>
    <s v="Kleos Space S.A"/>
    <x v="34"/>
  </r>
  <r>
    <x v="0"/>
    <s v="KTA"/>
    <s v="Krakatoa Resources Ltd"/>
    <x v="4"/>
  </r>
  <r>
    <x v="0"/>
    <s v="KTD"/>
    <s v="Keytone Dairy Corporation Ltd"/>
    <x v="33"/>
  </r>
  <r>
    <x v="0"/>
    <s v="KTE"/>
    <s v="K2 Energy Ltd"/>
    <x v="35"/>
  </r>
  <r>
    <x v="0"/>
    <s v="KTG"/>
    <s v="K-Tig Ltd"/>
    <x v="34"/>
  </r>
  <r>
    <x v="0"/>
    <s v="KWR"/>
    <s v="Kingwest Resources Ltd"/>
    <x v="4"/>
  </r>
  <r>
    <x v="0"/>
    <s v="KYK"/>
    <s v="KYCKR Ltd"/>
    <x v="35"/>
  </r>
  <r>
    <x v="0"/>
    <s v="KZA"/>
    <s v="KAZIA Therapeutics Ltd"/>
    <x v="30"/>
  </r>
  <r>
    <x v="0"/>
    <s v="KZR"/>
    <s v="Kalamazoo Resources Ltd"/>
    <x v="4"/>
  </r>
  <r>
    <x v="0"/>
    <s v="LAA"/>
    <s v="Latam Autos Ltd"/>
    <x v="32"/>
  </r>
  <r>
    <x v="0"/>
    <s v="LAM"/>
    <s v="Laramide Resources Ltd"/>
    <x v="7"/>
  </r>
  <r>
    <x v="0"/>
    <s v="LAU"/>
    <s v="Lindsay Australia Ltd"/>
    <x v="34"/>
  </r>
  <r>
    <x v="0"/>
    <s v="LAW"/>
    <s v="Lawfinance Ltd"/>
    <x v="29"/>
  </r>
  <r>
    <x v="0"/>
    <s v="LBL"/>
    <s v="Laserbond Ltd"/>
    <x v="34"/>
  </r>
  <r>
    <x v="0"/>
    <s v="LBT"/>
    <s v="LBT Innovations Ltd"/>
    <x v="30"/>
  </r>
  <r>
    <x v="0"/>
    <s v="LCD"/>
    <s v="Latitude Consolidated Ltd"/>
    <x v="4"/>
  </r>
  <r>
    <x v="0"/>
    <s v="LCE"/>
    <s v="London City Equities Ltd"/>
    <x v="29"/>
  </r>
  <r>
    <x v="0"/>
    <s v="LCK"/>
    <s v="Leigh Creek Energy Ltd"/>
    <x v="7"/>
  </r>
  <r>
    <x v="0"/>
    <s v="LCL"/>
    <s v="Los Cerros Ltd"/>
    <x v="4"/>
  </r>
  <r>
    <x v="0"/>
    <s v="LCM"/>
    <s v="Logicamms Ltd"/>
    <x v="34"/>
  </r>
  <r>
    <x v="0"/>
    <s v="LCT"/>
    <s v="Living Cell Technologies Ltd"/>
    <x v="30"/>
  </r>
  <r>
    <x v="0"/>
    <s v="LCY"/>
    <s v="Legacy Iron Ore Ltd"/>
    <x v="4"/>
  </r>
  <r>
    <x v="0"/>
    <s v="LEG"/>
    <s v="Legend Mining Ltd"/>
    <x v="4"/>
  </r>
  <r>
    <x v="0"/>
    <s v="LEP"/>
    <s v="Ale Property Group"/>
    <x v="16"/>
  </r>
  <r>
    <x v="0"/>
    <s v="LER"/>
    <s v="Leaf Resources Ltd"/>
    <x v="4"/>
  </r>
  <r>
    <x v="0"/>
    <s v="LEX"/>
    <s v="Lefroy Exploration Ltd"/>
    <x v="4"/>
  </r>
  <r>
    <x v="0"/>
    <s v="LGP"/>
    <s v="Little Green Pharma Ltd"/>
    <x v="30"/>
  </r>
  <r>
    <x v="0"/>
    <s v="LGR"/>
    <s v="Lanka Graphite Ltd"/>
    <x v="4"/>
  </r>
  <r>
    <x v="0"/>
    <s v="LHB"/>
    <s v="Lionhub Group Ltd"/>
    <x v="16"/>
  </r>
  <r>
    <x v="0"/>
    <s v="LHM"/>
    <s v="Land &amp; Homes Group Ltd"/>
    <x v="16"/>
  </r>
  <r>
    <x v="0"/>
    <s v="LI3"/>
    <s v="Lithium Consolidated Ltd"/>
    <x v="4"/>
  </r>
  <r>
    <x v="0"/>
    <s v="LIC"/>
    <s v="Lifestyle Communities Ltd"/>
    <x v="16"/>
  </r>
  <r>
    <x v="0"/>
    <s v="LIN"/>
    <s v="Lindian Resources Ltd"/>
    <x v="4"/>
  </r>
  <r>
    <x v="0"/>
    <s v="LIO"/>
    <s v="Lion Energy Ltd"/>
    <x v="7"/>
  </r>
  <r>
    <x v="0"/>
    <s v="LIT"/>
    <s v="Lithium Australia NL"/>
    <x v="4"/>
  </r>
  <r>
    <x v="0"/>
    <s v="LKE"/>
    <s v="Lake Resources N.L."/>
    <x v="4"/>
  </r>
  <r>
    <x v="0"/>
    <s v="LKO"/>
    <s v="Lakes Oil NL"/>
    <x v="7"/>
  </r>
  <r>
    <x v="0"/>
    <s v="LLC"/>
    <s v="Lendlease Group"/>
    <x v="16"/>
  </r>
  <r>
    <x v="0"/>
    <s v="LLO"/>
    <s v="Lion One Metals Ltd"/>
    <x v="4"/>
  </r>
  <r>
    <x v="0"/>
    <s v="LME"/>
    <s v="Limeade, Inc"/>
    <x v="35"/>
  </r>
  <r>
    <x v="0"/>
    <s v="LMG"/>
    <s v="Latrobe Magnesium Ltd"/>
    <x v="4"/>
  </r>
  <r>
    <x v="0"/>
    <s v="LML"/>
    <s v="Lincoln Minerals Ltd"/>
    <x v="4"/>
  </r>
  <r>
    <x v="0"/>
    <s v="LNG"/>
    <s v="Liquefied Natural Gas Ltd"/>
    <x v="7"/>
  </r>
  <r>
    <x v="0"/>
    <s v="LNK"/>
    <s v="Link Administration Holdings Ltd"/>
    <x v="35"/>
  </r>
  <r>
    <x v="0"/>
    <s v="LNU"/>
    <s v="Linius Technologies Ltd"/>
    <x v="35"/>
  </r>
  <r>
    <x v="0"/>
    <s v="LNY"/>
    <s v="Laneway Resources Ltd"/>
    <x v="4"/>
  </r>
  <r>
    <x v="0"/>
    <s v="LOM"/>
    <s v="Lucapa Diamond Company Ltd"/>
    <x v="4"/>
  </r>
  <r>
    <x v="0"/>
    <s v="LON"/>
    <s v="Longtable Group Ltd"/>
    <x v="33"/>
  </r>
  <r>
    <x v="0"/>
    <s v="LOT"/>
    <s v="Lotus Resources Ltd"/>
    <x v="4"/>
  </r>
  <r>
    <x v="0"/>
    <s v="LOV"/>
    <s v="Lovisa Holdings Ltd"/>
    <x v="31"/>
  </r>
  <r>
    <x v="0"/>
    <s v="LPD"/>
    <s v="Lepidico Ltd"/>
    <x v="4"/>
  </r>
  <r>
    <x v="0"/>
    <s v="LPDRC"/>
    <s v="Lepidico Ltd"/>
    <x v="0"/>
  </r>
  <r>
    <x v="0"/>
    <s v="LPE"/>
    <s v="Locality Planning Energy Holdings Ltd"/>
    <x v="22"/>
  </r>
  <r>
    <x v="0"/>
    <s v="LPI"/>
    <s v="Lithium Power International Ltd"/>
    <x v="4"/>
  </r>
  <r>
    <x v="0"/>
    <s v="LRM"/>
    <s v="Lustrum Minerals Ltd"/>
    <x v="7"/>
  </r>
  <r>
    <x v="0"/>
    <s v="LRS"/>
    <s v="Latin Resources Ltd"/>
    <x v="4"/>
  </r>
  <r>
    <x v="0"/>
    <s v="LRT"/>
    <s v="Lowell Resources Fund"/>
    <x v="0"/>
  </r>
  <r>
    <x v="0"/>
    <s v="LSA"/>
    <s v="Lachlan Star Ltd"/>
    <x v="4"/>
  </r>
  <r>
    <x v="0"/>
    <s v="LSF"/>
    <s v="L1 Long Short Fund Ltd"/>
    <x v="0"/>
  </r>
  <r>
    <x v="0"/>
    <s v="LSH"/>
    <s v="Lifespot Health Ltd"/>
    <x v="30"/>
  </r>
  <r>
    <x v="0"/>
    <s v="LSR"/>
    <s v="Lodestar Minerals Ltd"/>
    <x v="4"/>
  </r>
  <r>
    <x v="0"/>
    <s v="LSX"/>
    <s v="Lion Selection Group Ltd"/>
    <x v="0"/>
  </r>
  <r>
    <x v="0"/>
    <s v="LTR"/>
    <s v="Liontown Resources Ltd"/>
    <x v="4"/>
  </r>
  <r>
    <x v="0"/>
    <s v="LVE"/>
    <s v="Love Group Global Ltd"/>
    <x v="35"/>
  </r>
  <r>
    <x v="0"/>
    <s v="LVH"/>
    <s v="Livehire Ltd"/>
    <x v="35"/>
  </r>
  <r>
    <x v="0"/>
    <s v="LVT"/>
    <s v="Livetiles Ltd"/>
    <x v="35"/>
  </r>
  <r>
    <x v="0"/>
    <s v="LYC"/>
    <s v="Lynas Corporation Ltd"/>
    <x v="4"/>
  </r>
  <r>
    <x v="0"/>
    <s v="LYL"/>
    <s v="Lycopodium Ltd"/>
    <x v="34"/>
  </r>
  <r>
    <x v="0"/>
    <s v="M7T"/>
    <s v="MACH7 Technologies Ltd"/>
    <x v="30"/>
  </r>
  <r>
    <x v="0"/>
    <s v="M8S"/>
    <s v="M8 Sustainable Ltd"/>
    <x v="34"/>
  </r>
  <r>
    <x v="0"/>
    <s v="MA1"/>
    <s v="Monash Absolute Investment Company Ltd"/>
    <x v="0"/>
  </r>
  <r>
    <x v="0"/>
    <s v="MAD"/>
    <s v="Mader Group Ltd"/>
    <x v="34"/>
  </r>
  <r>
    <x v="0"/>
    <s v="MAG"/>
    <s v="Magmatic Resources Ltd"/>
    <x v="4"/>
  </r>
  <r>
    <x v="0"/>
    <s v="MAH"/>
    <s v="Macmahon Holdings Ltd"/>
    <x v="4"/>
  </r>
  <r>
    <x v="0"/>
    <s v="MAI"/>
    <s v="Mainstream Group Holdings Ltd"/>
    <x v="29"/>
  </r>
  <r>
    <x v="0"/>
    <s v="MAM"/>
    <s v="Microequities Asset Management Group Ltd"/>
    <x v="29"/>
  </r>
  <r>
    <x v="0"/>
    <s v="MAN"/>
    <s v="Mandrake Resources Ltd"/>
    <x v="4"/>
  </r>
  <r>
    <x v="0"/>
    <s v="MAQ"/>
    <s v="Macquarie Telecom Group Ltd"/>
    <x v="0"/>
  </r>
  <r>
    <x v="0"/>
    <s v="MAT"/>
    <s v="Matsa Resources Ltd"/>
    <x v="4"/>
  </r>
  <r>
    <x v="0"/>
    <s v="MAU"/>
    <s v="Magnetic Resources Nl"/>
    <x v="4"/>
  </r>
  <r>
    <x v="0"/>
    <s v="MAUCA"/>
    <s v="Magnetic Resources Nl"/>
    <x v="0"/>
  </r>
  <r>
    <x v="0"/>
    <s v="MAX"/>
    <s v="Millinium's Alternatives Fund"/>
    <x v="0"/>
  </r>
  <r>
    <x v="0"/>
    <s v="MAY"/>
    <s v="Melbana Energy Ltd"/>
    <x v="7"/>
  </r>
  <r>
    <x v="0"/>
    <s v="MBK"/>
    <s v="Metal Bank Ltd"/>
    <x v="4"/>
  </r>
  <r>
    <x v="0"/>
    <s v="MBM"/>
    <s v="Mobecom Ltd"/>
    <x v="35"/>
  </r>
  <r>
    <x v="0"/>
    <s v="MCA"/>
    <s v="Murray Cod Australia Ltd"/>
    <x v="33"/>
  </r>
  <r>
    <x v="0"/>
    <s v="MCB"/>
    <s v="MCB Resources Ltd"/>
    <x v="7"/>
  </r>
  <r>
    <x v="0"/>
    <s v="MCE"/>
    <s v="Matrix Composites &amp; Engineering Ltd"/>
    <x v="7"/>
  </r>
  <r>
    <x v="0"/>
    <s v="MCM"/>
    <s v="MC Mining Ltd"/>
    <x v="7"/>
  </r>
  <r>
    <x v="0"/>
    <s v="MCP"/>
    <s v="Mcpherson's Ltd"/>
    <x v="33"/>
  </r>
  <r>
    <x v="0"/>
    <s v="MCR"/>
    <s v="Mincor Resources Nl"/>
    <x v="4"/>
  </r>
  <r>
    <x v="0"/>
    <s v="MCT"/>
    <s v="Metalicity Ltd"/>
    <x v="4"/>
  </r>
  <r>
    <x v="0"/>
    <s v="MCX"/>
    <s v="Mariner Corporation Ltd"/>
    <x v="29"/>
  </r>
  <r>
    <x v="0"/>
    <s v="MCY"/>
    <s v="Mercury NZ Ltd"/>
    <x v="22"/>
  </r>
  <r>
    <x v="0"/>
    <s v="MDC"/>
    <s v="Medlab Clinical Ltd"/>
    <x v="30"/>
  </r>
  <r>
    <x v="0"/>
    <s v="MDI"/>
    <s v="Middle Island Resources Ltd"/>
    <x v="4"/>
  </r>
  <r>
    <x v="0"/>
    <s v="MDR"/>
    <s v="Medadvisor Ltd"/>
    <x v="30"/>
  </r>
  <r>
    <x v="0"/>
    <s v="MDX"/>
    <s v="Mindax Ltd"/>
    <x v="4"/>
  </r>
  <r>
    <x v="0"/>
    <s v="MEA"/>
    <s v="Mcgrath Ltd"/>
    <x v="16"/>
  </r>
  <r>
    <x v="0"/>
    <s v="MEB"/>
    <s v="Medibio Ltd"/>
    <x v="30"/>
  </r>
  <r>
    <x v="0"/>
    <s v="MEC"/>
    <s v="Morphic Ethical Equities Fund Ltd"/>
    <x v="29"/>
  </r>
  <r>
    <x v="0"/>
    <s v="MEI"/>
    <s v="Meteoric Resources Nl"/>
    <x v="4"/>
  </r>
  <r>
    <x v="0"/>
    <s v="MEL"/>
    <s v="Metgasco Ltd"/>
    <x v="7"/>
  </r>
  <r>
    <x v="0"/>
    <s v="MEM"/>
    <s v="Memphasys Ltd"/>
    <x v="30"/>
  </r>
  <r>
    <x v="0"/>
    <s v="MEP"/>
    <s v="Minotaur Exploration Ltd"/>
    <x v="4"/>
  </r>
  <r>
    <x v="0"/>
    <s v="MEQ"/>
    <s v="Metlifecare Limited Foreign Exempt NZX"/>
    <x v="30"/>
  </r>
  <r>
    <x v="0"/>
    <s v="MEU"/>
    <s v="Marmota Ltd"/>
    <x v="7"/>
  </r>
  <r>
    <x v="0"/>
    <s v="MEY"/>
    <s v="Marenica Energy Ltd"/>
    <x v="7"/>
  </r>
  <r>
    <x v="0"/>
    <s v="MEZ"/>
    <s v="Meridian Energy Ltd"/>
    <x v="22"/>
  </r>
  <r>
    <x v="0"/>
    <s v="MFD"/>
    <s v="Mayfield Childcare Ltd"/>
    <x v="31"/>
  </r>
  <r>
    <x v="0"/>
    <s v="MFF"/>
    <s v="MFF Capital Investments Ltd"/>
    <x v="0"/>
  </r>
  <r>
    <x v="0"/>
    <s v="MFG"/>
    <s v="Magellan Financial Group Ltd"/>
    <x v="29"/>
  </r>
  <r>
    <x v="0"/>
    <s v="MGC"/>
    <s v="MG Unit Trust"/>
    <x v="0"/>
  </r>
  <r>
    <x v="0"/>
    <s v="MGE"/>
    <s v="Magellan Global Equities Fund (Managed Fund)"/>
    <x v="0"/>
  </r>
  <r>
    <x v="0"/>
    <s v="MGG"/>
    <s v="Magellan Global Trust"/>
    <x v="0"/>
  </r>
  <r>
    <x v="0"/>
    <s v="MGL"/>
    <s v="Magontec Ltd"/>
    <x v="4"/>
  </r>
  <r>
    <x v="0"/>
    <s v="MGR"/>
    <s v="Mirvac Group"/>
    <x v="16"/>
  </r>
  <r>
    <x v="0"/>
    <s v="MGT"/>
    <s v="Magnetite Mines Ltd"/>
    <x v="4"/>
  </r>
  <r>
    <x v="0"/>
    <s v="MGU"/>
    <s v="Magnum Mining and Exploration Ltd"/>
    <x v="4"/>
  </r>
  <r>
    <x v="0"/>
    <s v="MGV"/>
    <s v="Musgrave Minerals Ltd"/>
    <x v="4"/>
  </r>
  <r>
    <x v="0"/>
    <s v="MGX"/>
    <s v="Mount Gibson Iron Ltd"/>
    <x v="4"/>
  </r>
  <r>
    <x v="0"/>
    <s v="MGZ"/>
    <s v="Medigard Ltd"/>
    <x v="30"/>
  </r>
  <r>
    <x v="0"/>
    <s v="MHC"/>
    <s v="Manhattan Corporation Ltd"/>
    <x v="7"/>
  </r>
  <r>
    <x v="0"/>
    <s v="MHD"/>
    <s v="Millennium Ltd"/>
    <x v="31"/>
  </r>
  <r>
    <x v="0"/>
    <s v="MHG"/>
    <s v="Magellan Global Equities Fund(Currency Hedged)(MF)"/>
    <x v="0"/>
  </r>
  <r>
    <x v="0"/>
    <s v="MHH"/>
    <s v="Magellan High Conviction Trust"/>
    <x v="0"/>
  </r>
  <r>
    <x v="0"/>
    <s v="MHI"/>
    <s v="Merchant House International Ltd"/>
    <x v="31"/>
  </r>
  <r>
    <x v="0"/>
    <s v="MHJ"/>
    <s v="Michael Hill International Ltd"/>
    <x v="31"/>
  </r>
  <r>
    <x v="0"/>
    <s v="MICH"/>
    <s v="Magellan Infrastructure Fund (Currency Hedged)(Managed Fund)"/>
    <x v="0"/>
  </r>
  <r>
    <x v="0"/>
    <s v="MIH"/>
    <s v="Mnc Media Investment Ltd"/>
    <x v="32"/>
  </r>
  <r>
    <x v="0"/>
    <s v="MIL"/>
    <s v="Millennium Services Group Ltd"/>
    <x v="34"/>
  </r>
  <r>
    <x v="0"/>
    <s v="MIN"/>
    <s v="Mineral Resources Ltd"/>
    <x v="4"/>
  </r>
  <r>
    <x v="0"/>
    <s v="MIO"/>
    <s v="Macarthur Minerals Ltd"/>
    <x v="4"/>
  </r>
  <r>
    <x v="0"/>
    <s v="MIR"/>
    <s v="Mirrabooka Investments Ltd"/>
    <x v="0"/>
  </r>
  <r>
    <x v="0"/>
    <s v="MJC"/>
    <s v="Mejority Capital Ltd"/>
    <x v="29"/>
  </r>
  <r>
    <x v="0"/>
    <s v="MKG"/>
    <s v="Mako Gold Ltd"/>
    <x v="4"/>
  </r>
  <r>
    <x v="0"/>
    <s v="MLD"/>
    <s v="Maca Ltd"/>
    <x v="4"/>
  </r>
  <r>
    <x v="0"/>
    <s v="MLL"/>
    <s v="Mali Lithium Ltd"/>
    <x v="4"/>
  </r>
  <r>
    <x v="0"/>
    <s v="MLM"/>
    <s v="Metallica Minerals Ltd"/>
    <x v="4"/>
  </r>
  <r>
    <x v="0"/>
    <s v="MLS"/>
    <s v="Metals Australia Ltd"/>
    <x v="4"/>
  </r>
  <r>
    <x v="0"/>
    <s v="MLT"/>
    <s v="Milton Corporation Ltd"/>
    <x v="0"/>
  </r>
  <r>
    <x v="0"/>
    <s v="MLX"/>
    <s v="Metals X Ltd"/>
    <x v="4"/>
  </r>
  <r>
    <x v="0"/>
    <s v="MME"/>
    <s v="Moneyme Ltd"/>
    <x v="29"/>
  </r>
  <r>
    <x v="0"/>
    <s v="MMI"/>
    <s v="Metro Mining Ltd"/>
    <x v="4"/>
  </r>
  <r>
    <x v="0"/>
    <s v="MMJ"/>
    <s v="MMJ Group Holdings Ltd"/>
    <x v="0"/>
  </r>
  <r>
    <x v="0"/>
    <s v="MML"/>
    <s v="Medusa Mining Ltd"/>
    <x v="4"/>
  </r>
  <r>
    <x v="0"/>
    <s v="MMM"/>
    <s v="Marley Spoon Ag"/>
    <x v="31"/>
  </r>
  <r>
    <x v="0"/>
    <s v="MMR"/>
    <s v="Mec Resources Ltd"/>
    <x v="7"/>
  </r>
  <r>
    <x v="0"/>
    <s v="MMS"/>
    <s v="Mcmillan Shakespeare Ltd"/>
    <x v="34"/>
  </r>
  <r>
    <x v="0"/>
    <s v="MNB"/>
    <s v="Minbos Resources Ltd"/>
    <x v="4"/>
  </r>
  <r>
    <x v="0"/>
    <s v="MND"/>
    <s v="Monadelphous Group Ltd"/>
    <x v="34"/>
  </r>
  <r>
    <x v="0"/>
    <s v="MNF"/>
    <s v="MNF Group Ltd"/>
    <x v="0"/>
  </r>
  <r>
    <x v="0"/>
    <s v="MNRS"/>
    <s v="BetaShares Global Gold Miners ETF - Currency Hedged"/>
    <x v="0"/>
  </r>
  <r>
    <x v="0"/>
    <s v="MNS"/>
    <s v="Magnis Energy Technologies Ltd"/>
    <x v="4"/>
  </r>
  <r>
    <x v="0"/>
    <s v="MNW"/>
    <s v="Mint Payments Ltd"/>
    <x v="35"/>
  </r>
  <r>
    <x v="0"/>
    <s v="MNY"/>
    <s v="MONEY3 Corporation Ltd"/>
    <x v="29"/>
  </r>
  <r>
    <x v="0"/>
    <s v="MOAT"/>
    <s v="Vaneck Vectors Morningstar Wide Moat ETF"/>
    <x v="0"/>
  </r>
  <r>
    <x v="0"/>
    <s v="MOB"/>
    <s v="Mobilicom Ltd"/>
    <x v="35"/>
  </r>
  <r>
    <x v="0"/>
    <s v="MOC"/>
    <s v="Mortgage Choice Ltd"/>
    <x v="29"/>
  </r>
  <r>
    <x v="0"/>
    <s v="MOE"/>
    <s v="Moelis Australia Ltd"/>
    <x v="29"/>
  </r>
  <r>
    <x v="0"/>
    <s v="MOGL"/>
    <s v="Montgomery Global Equities Fund (Managed Fund)"/>
    <x v="0"/>
  </r>
  <r>
    <x v="0"/>
    <s v="MOH"/>
    <s v="Moho Resources Ltd"/>
    <x v="4"/>
  </r>
  <r>
    <x v="0"/>
    <s v="MONY"/>
    <s v="Ubs IQ Cash ETF"/>
    <x v="0"/>
  </r>
  <r>
    <x v="0"/>
    <s v="MOQ"/>
    <s v="MOQ Ltd"/>
    <x v="35"/>
  </r>
  <r>
    <x v="0"/>
    <s v="MOT"/>
    <s v="MCP Income Opportunities Trust"/>
    <x v="0"/>
  </r>
  <r>
    <x v="0"/>
    <s v="MOY"/>
    <s v="Millennium Minerals Ltd"/>
    <x v="4"/>
  </r>
  <r>
    <x v="0"/>
    <s v="MOZ"/>
    <s v="Mosaic Brands Ltd"/>
    <x v="31"/>
  </r>
  <r>
    <x v="0"/>
    <s v="MP1"/>
    <s v="Megaport Ltd"/>
    <x v="35"/>
  </r>
  <r>
    <x v="0"/>
    <s v="MPH"/>
    <s v="Mediland Pharm Ltd"/>
    <x v="31"/>
  </r>
  <r>
    <x v="0"/>
    <s v="MPL"/>
    <s v="Medibank Private Ltd"/>
    <x v="29"/>
  </r>
  <r>
    <x v="0"/>
    <s v="MPO"/>
    <s v="Molopo Energy Ltd"/>
    <x v="7"/>
  </r>
  <r>
    <x v="0"/>
    <s v="MPP"/>
    <s v="Metro Performance Glass Ltd"/>
    <x v="34"/>
  </r>
  <r>
    <x v="0"/>
    <s v="MPR"/>
    <s v="Mpower Group Ltd"/>
    <x v="29"/>
  </r>
  <r>
    <x v="0"/>
    <s v="MPW"/>
    <s v="MSL Solutions Ltd"/>
    <x v="35"/>
  </r>
  <r>
    <x v="0"/>
    <s v="MPX"/>
    <s v="Mustera Property Group Ltd"/>
    <x v="16"/>
  </r>
  <r>
    <x v="0"/>
    <s v="MQG"/>
    <s v="Macquarie Group Ltd"/>
    <x v="29"/>
  </r>
  <r>
    <x v="0"/>
    <s v="MQR"/>
    <s v="Marquee Resources Ltd"/>
    <x v="4"/>
  </r>
  <r>
    <x v="0"/>
    <s v="MRC"/>
    <s v="Mineral Commodities Ltd"/>
    <x v="4"/>
  </r>
  <r>
    <x v="0"/>
    <s v="MRD"/>
    <s v="Mount Ridley Mines Ltd"/>
    <x v="4"/>
  </r>
  <r>
    <x v="0"/>
    <s v="MRG"/>
    <s v="Murray River Organics Group Ltd"/>
    <x v="33"/>
  </r>
  <r>
    <x v="0"/>
    <s v="MRL"/>
    <s v="Mayur Resources Ltd"/>
    <x v="4"/>
  </r>
  <r>
    <x v="0"/>
    <s v="MRM"/>
    <s v="Mma Offshore Ltd"/>
    <x v="7"/>
  </r>
  <r>
    <x v="0"/>
    <s v="MRQ"/>
    <s v="MRG Metals Ltd"/>
    <x v="4"/>
  </r>
  <r>
    <x v="0"/>
    <s v="MRR"/>
    <s v="Minrex Resources Ltd"/>
    <x v="4"/>
  </r>
  <r>
    <x v="0"/>
    <s v="MRV"/>
    <s v="Moreton Resources Ltd"/>
    <x v="7"/>
  </r>
  <r>
    <x v="0"/>
    <s v="MRZ"/>
    <s v="Mont Royal Resources Ltd"/>
    <x v="4"/>
  </r>
  <r>
    <x v="0"/>
    <s v="MSB"/>
    <s v="Mesoblast Ltd"/>
    <x v="30"/>
  </r>
  <r>
    <x v="0"/>
    <s v="MSE"/>
    <s v="Metalsearch Ltd"/>
    <x v="4"/>
  </r>
  <r>
    <x v="0"/>
    <s v="MSG"/>
    <s v="MCS Services Ltd"/>
    <x v="34"/>
  </r>
  <r>
    <x v="0"/>
    <s v="MSI"/>
    <s v="Multistack International Ltd"/>
    <x v="34"/>
  </r>
  <r>
    <x v="0"/>
    <s v="MSM"/>
    <s v="MSM Corporation International Ltd"/>
    <x v="32"/>
  </r>
  <r>
    <x v="0"/>
    <s v="MSR"/>
    <s v="Manas Resources Ltd"/>
    <x v="4"/>
  </r>
  <r>
    <x v="0"/>
    <s v="MSTR"/>
    <s v="Morningstar International Shares Active ETF (Managed Fund)"/>
    <x v="0"/>
  </r>
  <r>
    <x v="0"/>
    <s v="MSV"/>
    <s v="Mitchell Services Ltd"/>
    <x v="4"/>
  </r>
  <r>
    <x v="0"/>
    <s v="MTB"/>
    <s v="Mount Burgess Mining Nl"/>
    <x v="4"/>
  </r>
  <r>
    <x v="0"/>
    <s v="MTC"/>
    <s v="Metalstech Ltd"/>
    <x v="4"/>
  </r>
  <r>
    <x v="0"/>
    <s v="MTH"/>
    <s v="Mithril Resources Ltd"/>
    <x v="4"/>
  </r>
  <r>
    <x v="0"/>
    <s v="MTL"/>
    <s v="Manalto Ltd"/>
    <x v="35"/>
  </r>
  <r>
    <x v="0"/>
    <s v="MTO"/>
    <s v="Motorcycle Holdings Ltd"/>
    <x v="31"/>
  </r>
  <r>
    <x v="0"/>
    <s v="MTS"/>
    <s v="Metcash Ltd"/>
    <x v="33"/>
  </r>
  <r>
    <x v="0"/>
    <s v="MVA"/>
    <s v="Vaneck Vectors Australian Property ETF"/>
    <x v="0"/>
  </r>
  <r>
    <x v="0"/>
    <s v="MVB"/>
    <s v="Vaneck Vectors Australian Banks ETF"/>
    <x v="0"/>
  </r>
  <r>
    <x v="0"/>
    <s v="MVE"/>
    <s v="Vaneck Vectors S&amp;P/ASX Midcap ETF"/>
    <x v="0"/>
  </r>
  <r>
    <x v="0"/>
    <s v="MVF"/>
    <s v="Monash Ivf Group Ltd"/>
    <x v="30"/>
  </r>
  <r>
    <x v="0"/>
    <s v="MVOL"/>
    <s v="iShares Edge MSCI Australia Minimum Volatility ETF"/>
    <x v="0"/>
  </r>
  <r>
    <x v="0"/>
    <s v="MVP"/>
    <s v="Medical Developments International Ltd"/>
    <x v="30"/>
  </r>
  <r>
    <x v="0"/>
    <s v="MVR"/>
    <s v="Vaneck Vectors Australian Resources ETF"/>
    <x v="0"/>
  </r>
  <r>
    <x v="0"/>
    <s v="MVS"/>
    <s v="Vaneck Vectors Small Companies Masters ETF"/>
    <x v="0"/>
  </r>
  <r>
    <x v="0"/>
    <s v="MVW"/>
    <s v="Vaneck Vectors Australian Equal Weight ETF"/>
    <x v="0"/>
  </r>
  <r>
    <x v="0"/>
    <s v="MWR"/>
    <s v="MGM Wireless Ltd"/>
    <x v="32"/>
  </r>
  <r>
    <x v="0"/>
    <s v="MWY"/>
    <s v="Midway Ltd"/>
    <x v="4"/>
  </r>
  <r>
    <x v="0"/>
    <s v="MX1"/>
    <s v="Micro-X Ltd"/>
    <x v="30"/>
  </r>
  <r>
    <x v="0"/>
    <s v="MXC"/>
    <s v="Mgc Pharmaceuticals Ltd"/>
    <x v="30"/>
  </r>
  <r>
    <x v="0"/>
    <s v="MXI"/>
    <s v="Maxitrans Industries Ltd"/>
    <x v="34"/>
  </r>
  <r>
    <x v="0"/>
    <s v="MXR"/>
    <s v="Maximus Resources Ltd"/>
    <x v="4"/>
  </r>
  <r>
    <x v="0"/>
    <s v="MXT"/>
    <s v="MCP Master Income Trust"/>
    <x v="0"/>
  </r>
  <r>
    <x v="0"/>
    <s v="MYE"/>
    <s v="Mastermyne Group Ltd"/>
    <x v="4"/>
  </r>
  <r>
    <x v="0"/>
    <s v="MYL"/>
    <s v="Myanmar Metals Ltd"/>
    <x v="4"/>
  </r>
  <r>
    <x v="0"/>
    <s v="MYQ"/>
    <s v="Myfiziq Ltd"/>
    <x v="35"/>
  </r>
  <r>
    <x v="0"/>
    <s v="MYR"/>
    <s v="Myer Holdings Ltd"/>
    <x v="31"/>
  </r>
  <r>
    <x v="0"/>
    <s v="MYS"/>
    <s v="Mystate Ltd"/>
    <x v="29"/>
  </r>
  <r>
    <x v="0"/>
    <s v="MYX"/>
    <s v="Mayne Pharma Group Ltd"/>
    <x v="30"/>
  </r>
  <r>
    <x v="0"/>
    <s v="MZI"/>
    <s v="MZI Resources Ltd"/>
    <x v="4"/>
  </r>
  <r>
    <x v="0"/>
    <s v="MZZ"/>
    <s v="Matador Mining Ltd"/>
    <x v="4"/>
  </r>
  <r>
    <x v="0"/>
    <s v="N1H"/>
    <s v="N1 Holdings Ltd"/>
    <x v="29"/>
  </r>
  <r>
    <x v="0"/>
    <s v="NAB"/>
    <s v="National Australia Bank Ltd"/>
    <x v="29"/>
  </r>
  <r>
    <x v="0"/>
    <s v="NAC"/>
    <s v="Naos Ex-50 Opportunities Company Ltd"/>
    <x v="0"/>
  </r>
  <r>
    <x v="0"/>
    <s v="NAE"/>
    <s v="New Age Exploration Ltd"/>
    <x v="7"/>
  </r>
  <r>
    <x v="0"/>
    <s v="NAG"/>
    <s v="Nagambie Resources Ltd"/>
    <x v="4"/>
  </r>
  <r>
    <x v="0"/>
    <s v="NAM"/>
    <s v="Namoi Cotton Ltd"/>
    <x v="34"/>
  </r>
  <r>
    <x v="0"/>
    <s v="NAN"/>
    <s v="Nanosonics Ltd"/>
    <x v="30"/>
  </r>
  <r>
    <x v="0"/>
    <s v="NBI"/>
    <s v="Nb Global Corporate Income Trust"/>
    <x v="0"/>
  </r>
  <r>
    <x v="0"/>
    <s v="NC6"/>
    <s v="Nanollose Ltd"/>
    <x v="30"/>
  </r>
  <r>
    <x v="0"/>
    <s v="NCC"/>
    <s v="Naos Emerging Opportunities Company Ltd"/>
    <x v="0"/>
  </r>
  <r>
    <x v="0"/>
    <s v="NCK"/>
    <s v="Nick Scali Ltd"/>
    <x v="31"/>
  </r>
  <r>
    <x v="0"/>
    <s v="NCL"/>
    <s v="Netccentric Ltd"/>
    <x v="32"/>
  </r>
  <r>
    <x v="0"/>
    <s v="NCM"/>
    <s v="Newcrest Mining Ltd"/>
    <x v="4"/>
  </r>
  <r>
    <x v="0"/>
    <s v="NCR"/>
    <s v="Nucoal Resources Ltd"/>
    <x v="4"/>
  </r>
  <r>
    <x v="0"/>
    <s v="NCZ"/>
    <s v="New Century Resources Ltd"/>
    <x v="4"/>
  </r>
  <r>
    <x v="0"/>
    <s v="NDIA"/>
    <s v="ETFs Reliance India Nifty 50 ETF"/>
    <x v="0"/>
  </r>
  <r>
    <x v="0"/>
    <s v="NDQ"/>
    <s v="BetaShares NASDAQ 100 ETF"/>
    <x v="0"/>
  </r>
  <r>
    <x v="0"/>
    <s v="NEA"/>
    <s v="Nearmap Ltd"/>
    <x v="35"/>
  </r>
  <r>
    <x v="0"/>
    <s v="NEC"/>
    <s v="Nine Entertainment Co. Holdings Ltd"/>
    <x v="32"/>
  </r>
  <r>
    <x v="0"/>
    <s v="NES"/>
    <s v="Nelson Resources Ltd"/>
    <x v="4"/>
  </r>
  <r>
    <x v="0"/>
    <s v="NET"/>
    <s v="Netlinkz Ltd"/>
    <x v="35"/>
  </r>
  <r>
    <x v="0"/>
    <s v="NEU"/>
    <s v="Neuren Pharmaceuticals Ltd"/>
    <x v="30"/>
  </r>
  <r>
    <x v="0"/>
    <s v="NEW"/>
    <s v="NEW Energy Solar"/>
    <x v="22"/>
  </r>
  <r>
    <x v="0"/>
    <s v="NGE"/>
    <s v="NGE Capital Ltd"/>
    <x v="0"/>
  </r>
  <r>
    <x v="0"/>
    <s v="NGI"/>
    <s v="Navigator Global Investments Ltd"/>
    <x v="29"/>
  </r>
  <r>
    <x v="0"/>
    <s v="NGY"/>
    <s v="Nuenergy Gas Ltd"/>
    <x v="7"/>
  </r>
  <r>
    <x v="0"/>
    <s v="NHC"/>
    <s v="New Hope Corporation Ltd"/>
    <x v="7"/>
  </r>
  <r>
    <x v="0"/>
    <s v="NHF"/>
    <s v="Nib Holdings Ltd"/>
    <x v="29"/>
  </r>
  <r>
    <x v="0"/>
    <s v="NIC"/>
    <s v="Nickel Mines Ltd"/>
    <x v="4"/>
  </r>
  <r>
    <x v="0"/>
    <s v="NIU"/>
    <s v="Niuminco Group Ltd"/>
    <x v="4"/>
  </r>
  <r>
    <x v="0"/>
    <s v="NME"/>
    <s v="NEX Metals Exploration Ltd"/>
    <x v="4"/>
  </r>
  <r>
    <x v="0"/>
    <s v="NML"/>
    <s v="Navarre Minerals Ltd"/>
    <x v="4"/>
  </r>
  <r>
    <x v="0"/>
    <s v="NMT"/>
    <s v="Neometals Ltd"/>
    <x v="4"/>
  </r>
  <r>
    <x v="0"/>
    <s v="NNT"/>
    <s v="99 Technology Ltd"/>
    <x v="35"/>
  </r>
  <r>
    <x v="0"/>
    <s v="NOR"/>
    <s v="Norwood Systems Ltd"/>
    <x v="35"/>
  </r>
  <r>
    <x v="0"/>
    <s v="NOV"/>
    <s v="Novatti Group Ltd"/>
    <x v="35"/>
  </r>
  <r>
    <x v="0"/>
    <s v="NOX"/>
    <s v="Noxopharm Ltd"/>
    <x v="30"/>
  </r>
  <r>
    <x v="0"/>
    <s v="NSB"/>
    <s v="Neuroscientific Biopharmaceuticals Ltd"/>
    <x v="30"/>
  </r>
  <r>
    <x v="0"/>
    <s v="NSC"/>
    <s v="Naos Small Cap Opportunities Company Ltd"/>
    <x v="0"/>
  </r>
  <r>
    <x v="0"/>
    <s v="NSE"/>
    <s v="New Standard Energy Ltd"/>
    <x v="7"/>
  </r>
  <r>
    <x v="0"/>
    <s v="NSR"/>
    <s v="National Storage Reit"/>
    <x v="16"/>
  </r>
  <r>
    <x v="0"/>
    <s v="NST"/>
    <s v="Northern Star Resources Ltd"/>
    <x v="4"/>
  </r>
  <r>
    <x v="0"/>
    <s v="NSX"/>
    <s v="NSX Ltd"/>
    <x v="29"/>
  </r>
  <r>
    <x v="0"/>
    <s v="NTD"/>
    <s v="National Tyre &amp; Wheel Ltd"/>
    <x v="31"/>
  </r>
  <r>
    <x v="0"/>
    <s v="NTI"/>
    <s v="Neurotech International Ltd"/>
    <x v="30"/>
  </r>
  <r>
    <x v="0"/>
    <s v="NTL"/>
    <s v="New Talisman Gold Mines Ltd"/>
    <x v="4"/>
  </r>
  <r>
    <x v="0"/>
    <s v="NTM"/>
    <s v="NTM Gold Ltd"/>
    <x v="4"/>
  </r>
  <r>
    <x v="0"/>
    <s v="NTO"/>
    <s v="Nitro Software Ltd"/>
    <x v="35"/>
  </r>
  <r>
    <x v="0"/>
    <s v="NTU"/>
    <s v="Northern Minerals Ltd"/>
    <x v="4"/>
  </r>
  <r>
    <x v="0"/>
    <s v="NUC"/>
    <s v="Nuchev Ltd"/>
    <x v="33"/>
  </r>
  <r>
    <x v="0"/>
    <s v="NUF"/>
    <s v="Nufarm Ltd"/>
    <x v="4"/>
  </r>
  <r>
    <x v="0"/>
    <s v="NUH"/>
    <s v="Nuheara Ltd"/>
    <x v="35"/>
  </r>
  <r>
    <x v="0"/>
    <s v="NUS"/>
    <s v="Nusantara Resources Ltd"/>
    <x v="4"/>
  </r>
  <r>
    <x v="0"/>
    <s v="NVA"/>
    <s v="Nova Minerals Ltd"/>
    <x v="4"/>
  </r>
  <r>
    <x v="0"/>
    <s v="NVO"/>
    <s v="Nvoi Ltd"/>
    <x v="32"/>
  </r>
  <r>
    <x v="0"/>
    <s v="NVU"/>
    <s v="Nanoveu Ltd"/>
    <x v="35"/>
  </r>
  <r>
    <x v="0"/>
    <s v="NVX"/>
    <s v="Novonix Ltd"/>
    <x v="35"/>
  </r>
  <r>
    <x v="0"/>
    <s v="NWC"/>
    <s v="New World Resources Ltd"/>
    <x v="4"/>
  </r>
  <r>
    <x v="0"/>
    <s v="NWE"/>
    <s v="Norwest Energy Nl"/>
    <x v="7"/>
  </r>
  <r>
    <x v="0"/>
    <s v="NWF"/>
    <s v="Newfield Resources Ltd"/>
    <x v="4"/>
  </r>
  <r>
    <x v="0"/>
    <s v="NWH"/>
    <s v="NRW Holdings Ltd"/>
    <x v="34"/>
  </r>
  <r>
    <x v="0"/>
    <s v="NWL"/>
    <s v="Netwealth Group Ltd"/>
    <x v="29"/>
  </r>
  <r>
    <x v="0"/>
    <s v="NWM"/>
    <s v="Norwest Minerals Ltd"/>
    <x v="4"/>
  </r>
  <r>
    <x v="0"/>
    <s v="NWS"/>
    <s v="News Corporation"/>
    <x v="32"/>
  </r>
  <r>
    <x v="0"/>
    <s v="NWSLV"/>
    <s v="News Corporation"/>
    <x v="31"/>
  </r>
  <r>
    <x v="0"/>
    <s v="NXE"/>
    <s v="New Energy Minerals Ltd"/>
    <x v="4"/>
  </r>
  <r>
    <x v="0"/>
    <s v="NXM"/>
    <s v="Nexus Minerals Ltd"/>
    <x v="4"/>
  </r>
  <r>
    <x v="0"/>
    <s v="NXS"/>
    <s v="Next Science Ltd"/>
    <x v="30"/>
  </r>
  <r>
    <x v="0"/>
    <s v="NXT"/>
    <s v="NEXTDC Ltd"/>
    <x v="35"/>
  </r>
  <r>
    <x v="0"/>
    <s v="NYR"/>
    <s v="Nyrada Inc"/>
    <x v="30"/>
  </r>
  <r>
    <x v="0"/>
    <s v="NZK"/>
    <s v="New Zealand King Salmon Investments Ltd"/>
    <x v="33"/>
  </r>
  <r>
    <x v="0"/>
    <s v="NZM"/>
    <s v="NZME Ltd"/>
    <x v="32"/>
  </r>
  <r>
    <x v="0"/>
    <s v="NZS"/>
    <s v="New Zealand Coastal Seafoods Ltd"/>
    <x v="33"/>
  </r>
  <r>
    <x v="0"/>
    <s v="OAR"/>
    <s v="Oakdale Resources Ltd"/>
    <x v="4"/>
  </r>
  <r>
    <x v="0"/>
    <s v="OAU"/>
    <s v="Ora Gold Ltd"/>
    <x v="4"/>
  </r>
  <r>
    <x v="0"/>
    <s v="OBJ"/>
    <s v="OBJ Limited"/>
    <x v="30"/>
  </r>
  <r>
    <x v="0"/>
    <s v="OBL"/>
    <s v="Omni Bridgeway Ltd"/>
    <x v="29"/>
  </r>
  <r>
    <x v="0"/>
    <s v="OBM"/>
    <s v="Ora Banda Mining Ltd"/>
    <x v="4"/>
  </r>
  <r>
    <x v="0"/>
    <s v="OCA"/>
    <s v="Oceania Healthcare Ltd"/>
    <x v="30"/>
  </r>
  <r>
    <x v="0"/>
    <s v="OCC"/>
    <s v="Orthocell Ltd"/>
    <x v="30"/>
  </r>
  <r>
    <x v="0"/>
    <s v="OCL"/>
    <s v="Objective Corporation Ltd"/>
    <x v="35"/>
  </r>
  <r>
    <x v="0"/>
    <s v="ODA"/>
    <s v="Orcoda Ltd"/>
    <x v="35"/>
  </r>
  <r>
    <x v="0"/>
    <s v="ODM"/>
    <s v="Odin Metals Ltd"/>
    <x v="4"/>
  </r>
  <r>
    <x v="0"/>
    <s v="ODY"/>
    <s v="Odyssey Energy Ltd"/>
    <x v="7"/>
  </r>
  <r>
    <x v="0"/>
    <s v="OEC"/>
    <s v="Orbital Corporation Ltd"/>
    <x v="34"/>
  </r>
  <r>
    <x v="0"/>
    <s v="OEL"/>
    <s v="Otto Energy Ltd"/>
    <x v="7"/>
  </r>
  <r>
    <x v="0"/>
    <s v="OEQ"/>
    <s v="Orion Equities Ltd"/>
    <x v="29"/>
  </r>
  <r>
    <x v="0"/>
    <s v="OEX"/>
    <s v="OILEX Ltd"/>
    <x v="7"/>
  </r>
  <r>
    <x v="0"/>
    <s v="OFX"/>
    <s v="OFX Group Ltd"/>
    <x v="29"/>
  </r>
  <r>
    <x v="0"/>
    <s v="OGA"/>
    <s v="Ocean Grown Abalone Ltd"/>
    <x v="33"/>
  </r>
  <r>
    <x v="0"/>
    <s v="OGC"/>
    <s v="Oceanagold Corporation"/>
    <x v="4"/>
  </r>
  <r>
    <x v="0"/>
    <s v="OGX"/>
    <s v="Orinoco Gold Ltd"/>
    <x v="4"/>
  </r>
  <r>
    <x v="0"/>
    <s v="OIL"/>
    <s v="Optiscan Imaging Ltd"/>
    <x v="30"/>
  </r>
  <r>
    <x v="0"/>
    <s v="OKJ"/>
    <s v="Oakajee Corporation Ltd"/>
    <x v="4"/>
  </r>
  <r>
    <x v="0"/>
    <s v="OKR"/>
    <s v="Okapi Resources Ltd"/>
    <x v="4"/>
  </r>
  <r>
    <x v="0"/>
    <s v="OKU"/>
    <s v="Oklo Resources Ltd"/>
    <x v="4"/>
  </r>
  <r>
    <x v="0"/>
    <s v="OLH"/>
    <s v="Oldfields Holdings Ltd"/>
    <x v="34"/>
  </r>
  <r>
    <x v="0"/>
    <s v="OLI"/>
    <s v="Oliver's Real Food Ltd"/>
    <x v="31"/>
  </r>
  <r>
    <x v="0"/>
    <s v="OLL"/>
    <s v="Openlearning Ltd"/>
    <x v="35"/>
  </r>
  <r>
    <x v="0"/>
    <s v="OLV"/>
    <s v="Otherlevels Holdings Ltd"/>
    <x v="35"/>
  </r>
  <r>
    <x v="0"/>
    <s v="OMH"/>
    <s v="Om Holdings Ltd"/>
    <x v="4"/>
  </r>
  <r>
    <x v="0"/>
    <s v="OML"/>
    <s v="Ooh!Media Ltd"/>
    <x v="32"/>
  </r>
  <r>
    <x v="0"/>
    <s v="ONE"/>
    <s v="Oneview Healthcare Plc"/>
    <x v="30"/>
  </r>
  <r>
    <x v="0"/>
    <s v="ONT"/>
    <s v="1300 Smiles Ltd"/>
    <x v="30"/>
  </r>
  <r>
    <x v="0"/>
    <s v="ONX"/>
    <s v="Orminex Ltd"/>
    <x v="4"/>
  </r>
  <r>
    <x v="0"/>
    <s v="OOK"/>
    <s v="Ookami Ltd"/>
    <x v="35"/>
  </r>
  <r>
    <x v="0"/>
    <s v="OOO"/>
    <s v="Betashares Crude Oil INDEX ETF-Currency Hedged (Synthetic)"/>
    <x v="0"/>
  </r>
  <r>
    <x v="0"/>
    <s v="OPC"/>
    <s v="Opticomm Ltd"/>
    <x v="0"/>
  </r>
  <r>
    <x v="0"/>
    <s v="OPH"/>
    <s v="Ophir High Conviction Fund"/>
    <x v="0"/>
  </r>
  <r>
    <x v="0"/>
    <s v="OPL"/>
    <s v="Opyl Ltd"/>
    <x v="35"/>
  </r>
  <r>
    <x v="0"/>
    <s v="OPT"/>
    <s v="Opthea Ltd"/>
    <x v="30"/>
  </r>
  <r>
    <x v="0"/>
    <s v="OPY"/>
    <s v="Openpay Group Ltd"/>
    <x v="29"/>
  </r>
  <r>
    <x v="0"/>
    <s v="ORA"/>
    <s v="Orora Ltd"/>
    <x v="4"/>
  </r>
  <r>
    <x v="0"/>
    <s v="ORE"/>
    <s v="Orocobre Ltd"/>
    <x v="4"/>
  </r>
  <r>
    <x v="0"/>
    <s v="ORG"/>
    <s v="Origin Energy Ltd"/>
    <x v="7"/>
  </r>
  <r>
    <x v="0"/>
    <s v="ORI"/>
    <s v="Orica Ltd"/>
    <x v="4"/>
  </r>
  <r>
    <x v="0"/>
    <s v="ORM"/>
    <s v="Orion Metals Ltd"/>
    <x v="4"/>
  </r>
  <r>
    <x v="0"/>
    <s v="ORN"/>
    <s v="Orion Minerals Ltd"/>
    <x v="4"/>
  </r>
  <r>
    <x v="0"/>
    <s v="ORR"/>
    <s v="Orecorp Ltd"/>
    <x v="4"/>
  </r>
  <r>
    <x v="0"/>
    <s v="OSH"/>
    <s v="Oil Search Ltd"/>
    <x v="7"/>
  </r>
  <r>
    <x v="0"/>
    <s v="OSL"/>
    <s v="Oncosil Medical Ltd"/>
    <x v="30"/>
  </r>
  <r>
    <x v="0"/>
    <s v="OSP"/>
    <s v="Osprey Medical Inc"/>
    <x v="30"/>
  </r>
  <r>
    <x v="0"/>
    <s v="OSX"/>
    <s v="Osteopore Ltd"/>
    <x v="30"/>
  </r>
  <r>
    <x v="0"/>
    <s v="OTW"/>
    <s v="Over the Wire Holdings Ltd"/>
    <x v="35"/>
  </r>
  <r>
    <x v="0"/>
    <s v="OVH"/>
    <s v="Onevue Holdings Ltd"/>
    <x v="29"/>
  </r>
  <r>
    <x v="0"/>
    <s v="OVN"/>
    <s v="Oventus Medical Ltd"/>
    <x v="30"/>
  </r>
  <r>
    <x v="0"/>
    <s v="OVT"/>
    <s v="Ovato Ltd"/>
    <x v="34"/>
  </r>
  <r>
    <x v="0"/>
    <s v="OXX"/>
    <s v="Octanex Ltd"/>
    <x v="7"/>
  </r>
  <r>
    <x v="0"/>
    <s v="OZF"/>
    <s v="SPDR S&amp;P/ASX 200 Financials EX A-REIT Fund"/>
    <x v="0"/>
  </r>
  <r>
    <x v="0"/>
    <s v="OZG"/>
    <s v="Ozgrowth Ltd"/>
    <x v="0"/>
  </r>
  <r>
    <x v="0"/>
    <s v="OZL"/>
    <s v="OZ Minerals Ltd"/>
    <x v="4"/>
  </r>
  <r>
    <x v="0"/>
    <s v="OZR"/>
    <s v="SPDR S&amp;P/ASX 200 Resources Fund"/>
    <x v="0"/>
  </r>
  <r>
    <x v="0"/>
    <s v="P2P"/>
    <s v="P2P Transport Ltd"/>
    <x v="34"/>
  </r>
  <r>
    <x v="0"/>
    <s v="PAA"/>
    <s v="Pharmaust Ltd"/>
    <x v="30"/>
  </r>
  <r>
    <x v="0"/>
    <s v="PAB"/>
    <s v="PATRYS Ltd"/>
    <x v="30"/>
  </r>
  <r>
    <x v="0"/>
    <s v="PAC"/>
    <s v="Pacific Current Group Ltd"/>
    <x v="29"/>
  </r>
  <r>
    <x v="0"/>
    <s v="PAF"/>
    <s v="PM Capital Asian Opportunities Fund Ltd"/>
    <x v="0"/>
  </r>
  <r>
    <x v="0"/>
    <s v="PAI"/>
    <s v="Platinum Asia Investments Ltd"/>
    <x v="0"/>
  </r>
  <r>
    <x v="0"/>
    <s v="PAK"/>
    <s v="Pacific American Holdings Ltd"/>
    <x v="4"/>
  </r>
  <r>
    <x v="0"/>
    <s v="PAL"/>
    <s v="Palla Pharma Ltd"/>
    <x v="30"/>
  </r>
  <r>
    <x v="0"/>
    <s v="PAN"/>
    <s v="Panoramic Resources Ltd"/>
    <x v="4"/>
  </r>
  <r>
    <x v="0"/>
    <s v="PAR"/>
    <s v="Paradigm Biopharmaceuticals Ltd"/>
    <x v="30"/>
  </r>
  <r>
    <x v="0"/>
    <s v="PAXX"/>
    <s v="Platinum Asia Fund (Quoted Managed Hedge Fund)"/>
    <x v="0"/>
  </r>
  <r>
    <x v="0"/>
    <s v="PBH"/>
    <s v="Pointsbet Holdings Ltd"/>
    <x v="31"/>
  </r>
  <r>
    <x v="0"/>
    <s v="PBP"/>
    <s v="Probiotec Ltd"/>
    <x v="30"/>
  </r>
  <r>
    <x v="0"/>
    <s v="PBX"/>
    <s v="Pacific Bauxite Ltd"/>
    <x v="4"/>
  </r>
  <r>
    <x v="0"/>
    <s v="PCG"/>
    <s v="Pengana Capital Group Ltd"/>
    <x v="29"/>
  </r>
  <r>
    <x v="0"/>
    <s v="PCH"/>
    <s v="Property Connect Holdings Ltd"/>
    <x v="32"/>
  </r>
  <r>
    <x v="0"/>
    <s v="PCI"/>
    <s v="Perpetual Credit Income Trust"/>
    <x v="0"/>
  </r>
  <r>
    <x v="0"/>
    <s v="PCK"/>
    <s v="Painchek Ltd"/>
    <x v="30"/>
  </r>
  <r>
    <x v="0"/>
    <s v="PCL"/>
    <s v="Pancontinental Oil &amp; Gas NL"/>
    <x v="7"/>
  </r>
  <r>
    <x v="0"/>
    <s v="PDI"/>
    <s v="Predictive Discovery Ltd"/>
    <x v="4"/>
  </r>
  <r>
    <x v="0"/>
    <s v="PDL"/>
    <s v="Pendal Group Ltd"/>
    <x v="29"/>
  </r>
  <r>
    <x v="0"/>
    <s v="PDN"/>
    <s v="Paladin Energy Ltd"/>
    <x v="7"/>
  </r>
  <r>
    <x v="0"/>
    <s v="PDZ"/>
    <s v="Prairie Mining Ltd"/>
    <x v="4"/>
  </r>
  <r>
    <x v="0"/>
    <s v="PE1"/>
    <s v="Pengana Private Equity Trust"/>
    <x v="0"/>
  </r>
  <r>
    <x v="0"/>
    <s v="PEC"/>
    <s v="Perpetual Resources Ltd"/>
    <x v="4"/>
  </r>
  <r>
    <x v="0"/>
    <s v="PEK"/>
    <s v="Peak Resources Ltd"/>
    <x v="4"/>
  </r>
  <r>
    <x v="0"/>
    <s v="PEL"/>
    <s v="Pelican Resources Ltd"/>
    <x v="4"/>
  </r>
  <r>
    <x v="0"/>
    <s v="PEN"/>
    <s v="Peninsula Energy Ltd"/>
    <x v="7"/>
  </r>
  <r>
    <x v="0"/>
    <s v="PET"/>
    <s v="Phoslock Environmental Technologies Ltd"/>
    <x v="34"/>
  </r>
  <r>
    <x v="0"/>
    <s v="PEX"/>
    <s v="Peel Mining Ltd"/>
    <x v="4"/>
  </r>
  <r>
    <x v="0"/>
    <s v="PFG"/>
    <s v="Prime Financial Group Ltd"/>
    <x v="29"/>
  </r>
  <r>
    <x v="0"/>
    <s v="PFP"/>
    <s v="Propel Funeral Partners Ltd"/>
    <x v="31"/>
  </r>
  <r>
    <x v="0"/>
    <s v="PG1"/>
    <s v="Pearl Global Ltd"/>
    <x v="34"/>
  </r>
  <r>
    <x v="0"/>
    <s v="PGC"/>
    <s v="Paragon Care Ltd"/>
    <x v="30"/>
  </r>
  <r>
    <x v="0"/>
    <s v="PGF"/>
    <s v="PM Capital Global Opportunities Fund Ltd"/>
    <x v="0"/>
  </r>
  <r>
    <x v="0"/>
    <s v="PGG"/>
    <s v="Partners Group Global Income Fund"/>
    <x v="0"/>
  </r>
  <r>
    <x v="0"/>
    <s v="PGH"/>
    <s v="Pact Group Holdings Ltd"/>
    <x v="4"/>
  </r>
  <r>
    <x v="0"/>
    <s v="PGI"/>
    <s v="Panterra Gold Ltd"/>
    <x v="4"/>
  </r>
  <r>
    <x v="0"/>
    <s v="PGL"/>
    <s v="Prospa Group Ltd"/>
    <x v="29"/>
  </r>
  <r>
    <x v="0"/>
    <s v="PGM"/>
    <s v="Platina Resources Ltd"/>
    <x v="4"/>
  </r>
  <r>
    <x v="0"/>
    <s v="PGR"/>
    <s v="The Pas Group Ltd"/>
    <x v="31"/>
  </r>
  <r>
    <x v="0"/>
    <s v="PGX"/>
    <s v="Primero Group Ltd"/>
    <x v="34"/>
  </r>
  <r>
    <x v="0"/>
    <s v="PGY"/>
    <s v="Pilot Energy Ltd"/>
    <x v="7"/>
  </r>
  <r>
    <x v="0"/>
    <s v="PIA"/>
    <s v="Pengana International Equities Ltd"/>
    <x v="0"/>
  </r>
  <r>
    <x v="0"/>
    <s v="PIC"/>
    <s v="Perpetual Equity Investment Company Ltd"/>
    <x v="0"/>
  </r>
  <r>
    <x v="0"/>
    <s v="PIL"/>
    <s v="Peppermint Innovation Ltd"/>
    <x v="35"/>
  </r>
  <r>
    <x v="0"/>
    <s v="PIN"/>
    <s v="Pinchme.com Inc"/>
    <x v="34"/>
  </r>
  <r>
    <x v="0"/>
    <s v="PIO"/>
    <s v="Pioneer Resources Ltd"/>
    <x v="4"/>
  </r>
  <r>
    <x v="0"/>
    <s v="PIQ"/>
    <s v="Proteomics International Laboratories Ltd"/>
    <x v="30"/>
  </r>
  <r>
    <x v="0"/>
    <s v="PIXX"/>
    <s v="Platinum International Fund (Quoted Managed Hedge Fund)"/>
    <x v="0"/>
  </r>
  <r>
    <x v="0"/>
    <s v="PKD"/>
    <s v="Parkd Ltd"/>
    <x v="34"/>
  </r>
  <r>
    <x v="0"/>
    <s v="PKO"/>
    <s v="Peako Ltd"/>
    <x v="7"/>
  </r>
  <r>
    <x v="0"/>
    <s v="PKS"/>
    <s v="PKS Holdings Ltd"/>
    <x v="30"/>
  </r>
  <r>
    <x v="0"/>
    <s v="PL8"/>
    <s v="Plato Income Maximiser Ltd"/>
    <x v="0"/>
  </r>
  <r>
    <x v="0"/>
    <s v="PLC"/>
    <s v="PLC Financial Solutions Ltd"/>
    <x v="29"/>
  </r>
  <r>
    <x v="0"/>
    <s v="PLL"/>
    <s v="Piedmont Lithium Ltd"/>
    <x v="4"/>
  </r>
  <r>
    <x v="0"/>
    <s v="PLS"/>
    <s v="Pilbara Minerals Ltd"/>
    <x v="4"/>
  </r>
  <r>
    <x v="0"/>
    <s v="PLUS"/>
    <s v="Vaneck Vectors Australian Corporate Bond Plus ETF"/>
    <x v="0"/>
  </r>
  <r>
    <x v="0"/>
    <s v="PLX"/>
    <s v="Pyrolyx AG"/>
    <x v="4"/>
  </r>
  <r>
    <x v="0"/>
    <s v="PM1"/>
    <s v="Pure Minerals Ltd"/>
    <x v="4"/>
  </r>
  <r>
    <x v="0"/>
    <s v="PM8"/>
    <s v="Pensana Rare EARTHS Plc"/>
    <x v="4"/>
  </r>
  <r>
    <x v="0"/>
    <s v="PMC"/>
    <s v="Platinum Capital Ltd"/>
    <x v="0"/>
  </r>
  <r>
    <x v="0"/>
    <s v="PME"/>
    <s v="Pro Medicus Ltd"/>
    <x v="30"/>
  </r>
  <r>
    <x v="0"/>
    <s v="PMGOLD"/>
    <s v="Gold Corporation"/>
    <x v="0"/>
  </r>
  <r>
    <x v="0"/>
    <s v="PMV"/>
    <s v="Premier Investments Ltd"/>
    <x v="31"/>
  </r>
  <r>
    <x v="0"/>
    <s v="PMY"/>
    <s v="Pacifico Minerals Ltd"/>
    <x v="4"/>
  </r>
  <r>
    <x v="0"/>
    <s v="PNC"/>
    <s v="Pioneer Credit Ltd"/>
    <x v="29"/>
  </r>
  <r>
    <x v="0"/>
    <s v="PNI"/>
    <s v="Pinnacle Investment Management Group Ltd"/>
    <x v="29"/>
  </r>
  <r>
    <x v="0"/>
    <s v="PNL"/>
    <s v="Paringa Resources Ltd"/>
    <x v="7"/>
  </r>
  <r>
    <x v="0"/>
    <s v="PNN"/>
    <s v="Pepinnini Lithium Ltd"/>
    <x v="4"/>
  </r>
  <r>
    <x v="0"/>
    <s v="PNR"/>
    <s v="Pantoro Ltd"/>
    <x v="4"/>
  </r>
  <r>
    <x v="0"/>
    <s v="PNV"/>
    <s v="Polynovo Ltd"/>
    <x v="30"/>
  </r>
  <r>
    <x v="0"/>
    <s v="PNW"/>
    <s v="Pacific Star Network Ltd"/>
    <x v="32"/>
  </r>
  <r>
    <x v="0"/>
    <s v="PNX"/>
    <s v="PNX Metals Ltd"/>
    <x v="4"/>
  </r>
  <r>
    <x v="0"/>
    <s v="PO3"/>
    <s v="Purifloh Ltd"/>
    <x v="22"/>
  </r>
  <r>
    <x v="0"/>
    <s v="POD"/>
    <s v="Podium Minerals Ltd"/>
    <x v="4"/>
  </r>
  <r>
    <x v="0"/>
    <s v="POS"/>
    <s v="Poseidon Nickel Ltd"/>
    <x v="4"/>
  </r>
  <r>
    <x v="0"/>
    <s v="POU"/>
    <s v="BetaShares British Pound ETF"/>
    <x v="0"/>
  </r>
  <r>
    <x v="0"/>
    <s v="POW"/>
    <s v="Protean Energy Ltd"/>
    <x v="34"/>
  </r>
  <r>
    <x v="0"/>
    <s v="PPC"/>
    <s v="Peet Ltd"/>
    <x v="16"/>
  </r>
  <r>
    <x v="0"/>
    <s v="PPE"/>
    <s v="People Infrastructure Ltd"/>
    <x v="34"/>
  </r>
  <r>
    <x v="0"/>
    <s v="PPG"/>
    <s v="Pro-Pac Packaging Ltd"/>
    <x v="4"/>
  </r>
  <r>
    <x v="0"/>
    <s v="PPH"/>
    <s v="Pushpay Holdings Ltd"/>
    <x v="35"/>
  </r>
  <r>
    <x v="0"/>
    <s v="PPK"/>
    <s v="PPK Group Ltd"/>
    <x v="34"/>
  </r>
  <r>
    <x v="0"/>
    <s v="PPL"/>
    <s v="Pureprofile Ltd"/>
    <x v="32"/>
  </r>
  <r>
    <x v="0"/>
    <s v="PPS"/>
    <s v="Praemium Ltd"/>
    <x v="35"/>
  </r>
  <r>
    <x v="0"/>
    <s v="PPT"/>
    <s v="Perpetual Ltd"/>
    <x v="29"/>
  </r>
  <r>
    <x v="0"/>
    <s v="PPY"/>
    <s v="Papyrus Australia Ltd"/>
    <x v="4"/>
  </r>
  <r>
    <x v="0"/>
    <s v="PRM"/>
    <s v="Prominence Energy NL"/>
    <x v="7"/>
  </r>
  <r>
    <x v="0"/>
    <s v="PRN"/>
    <s v="Perenti Global Ltd"/>
    <x v="4"/>
  </r>
  <r>
    <x v="0"/>
    <s v="PRO"/>
    <s v="Prophecy International Holdings Ltd"/>
    <x v="35"/>
  </r>
  <r>
    <x v="0"/>
    <s v="PRT"/>
    <s v="Prime Media Group Ltd"/>
    <x v="32"/>
  </r>
  <r>
    <x v="0"/>
    <s v="PRU"/>
    <s v="Perseus Mining Ltd"/>
    <x v="4"/>
  </r>
  <r>
    <x v="0"/>
    <s v="PRX"/>
    <s v="Prodigy Gold Nl"/>
    <x v="4"/>
  </r>
  <r>
    <x v="0"/>
    <s v="PRZ"/>
    <s v="Parazero Ltd"/>
    <x v="35"/>
  </r>
  <r>
    <x v="0"/>
    <s v="PSA"/>
    <s v="Petsec Energy Ltd"/>
    <x v="7"/>
  </r>
  <r>
    <x v="0"/>
    <s v="PSC"/>
    <s v="Prospect Resources Ltd"/>
    <x v="4"/>
  </r>
  <r>
    <x v="0"/>
    <s v="PSI"/>
    <s v="PSC Insurance Group Ltd"/>
    <x v="29"/>
  </r>
  <r>
    <x v="0"/>
    <s v="PSL"/>
    <s v="Paterson Resources Ltd"/>
    <x v="4"/>
  </r>
  <r>
    <x v="0"/>
    <s v="PSQ"/>
    <s v="Pacific Smiles Group Ltd"/>
    <x v="30"/>
  </r>
  <r>
    <x v="0"/>
    <s v="PSZ"/>
    <s v="PS&amp;C Ltd"/>
    <x v="34"/>
  </r>
  <r>
    <x v="0"/>
    <s v="PTB"/>
    <s v="PTB Group Ltd"/>
    <x v="34"/>
  </r>
  <r>
    <x v="0"/>
    <s v="PTL"/>
    <s v="Pental Ltd"/>
    <x v="33"/>
  </r>
  <r>
    <x v="0"/>
    <s v="PTM"/>
    <s v="Platinum Asset Management Ltd"/>
    <x v="29"/>
  </r>
  <r>
    <x v="0"/>
    <s v="PTR"/>
    <s v="Petratherm Ltd"/>
    <x v="4"/>
  </r>
  <r>
    <x v="0"/>
    <s v="PTX"/>
    <s v="Prescient Therapeutics Ltd"/>
    <x v="30"/>
  </r>
  <r>
    <x v="0"/>
    <s v="PUA"/>
    <s v="Pure Alumina Ltd"/>
    <x v="4"/>
  </r>
  <r>
    <x v="0"/>
    <s v="PUR"/>
    <s v="Pursuit Minerals Ltd"/>
    <x v="4"/>
  </r>
  <r>
    <x v="0"/>
    <s v="PVE"/>
    <s v="Po Valley Energy Ltd"/>
    <x v="7"/>
  </r>
  <r>
    <x v="0"/>
    <s v="PVL"/>
    <s v="Powerhouse Ventures Ltd"/>
    <x v="29"/>
  </r>
  <r>
    <x v="0"/>
    <s v="PVS"/>
    <s v="Pivotal Systems Corporation"/>
    <x v="35"/>
  </r>
  <r>
    <x v="0"/>
    <s v="PWG"/>
    <s v="Primewest"/>
    <x v="29"/>
  </r>
  <r>
    <x v="0"/>
    <s v="PWH"/>
    <s v="PWR Holdings Ltd"/>
    <x v="31"/>
  </r>
  <r>
    <x v="0"/>
    <s v="PWL"/>
    <s v="Powerwrap Ltd"/>
    <x v="29"/>
  </r>
  <r>
    <x v="0"/>
    <s v="PWN"/>
    <s v="Parkway Minerals NL"/>
    <x v="4"/>
  </r>
  <r>
    <x v="0"/>
    <s v="PWNCA"/>
    <s v="Parkway Minerals NL"/>
    <x v="0"/>
  </r>
  <r>
    <x v="0"/>
    <s v="PXS"/>
    <s v="Pharmaxis Ltd"/>
    <x v="30"/>
  </r>
  <r>
    <x v="0"/>
    <s v="PXX"/>
    <s v="Polarx Ltd"/>
    <x v="4"/>
  </r>
  <r>
    <x v="0"/>
    <s v="PYC"/>
    <s v="PYC Therapeutics Ltd"/>
    <x v="30"/>
  </r>
  <r>
    <x v="0"/>
    <s v="PYG"/>
    <s v="Paygroup Ltd"/>
    <x v="35"/>
  </r>
  <r>
    <x v="0"/>
    <s v="QAG"/>
    <s v="Betashares Agriculture ETF-Currency Hedged (Synthetic)"/>
    <x v="0"/>
  </r>
  <r>
    <x v="0"/>
    <s v="QAN"/>
    <s v="Qantas Airways Ltd"/>
    <x v="34"/>
  </r>
  <r>
    <x v="0"/>
    <s v="QAU"/>
    <s v="Betashares Gold Bullion ETF - Currency Hedged"/>
    <x v="0"/>
  </r>
  <r>
    <x v="0"/>
    <s v="QBE"/>
    <s v="QBE Insurance Group Ltd"/>
    <x v="29"/>
  </r>
  <r>
    <x v="0"/>
    <s v="QCB"/>
    <s v="Betashares Commodities Basket ETF-Currency Hedged(Synthetic)"/>
    <x v="0"/>
  </r>
  <r>
    <x v="0"/>
    <s v="QEM"/>
    <s v="QEM Ltd"/>
    <x v="4"/>
  </r>
  <r>
    <x v="0"/>
    <s v="QFE"/>
    <s v="Quickfee Ltd"/>
    <x v="29"/>
  </r>
  <r>
    <x v="0"/>
    <s v="QFN"/>
    <s v="BetaShares Australian Financials Sector ETF"/>
    <x v="0"/>
  </r>
  <r>
    <x v="0"/>
    <s v="QFY"/>
    <s v="Quantify Technology Holdings Ltd"/>
    <x v="35"/>
  </r>
  <r>
    <x v="0"/>
    <s v="QGL"/>
    <s v="Quantum Graphite Ltd"/>
    <x v="4"/>
  </r>
  <r>
    <x v="0"/>
    <s v="QHAL"/>
    <s v="Vaneck Vectors MSCI World Ex Australia Quality (Hedged) ETF"/>
    <x v="0"/>
  </r>
  <r>
    <x v="0"/>
    <s v="QHL"/>
    <s v="Quickstep Holdings Ltd"/>
    <x v="34"/>
  </r>
  <r>
    <x v="0"/>
    <s v="QIP"/>
    <s v="QANTM Intellectual Property Ltd"/>
    <x v="34"/>
  </r>
  <r>
    <x v="0"/>
    <s v="QLTY"/>
    <s v="Betashares Global Quality Leaders ETF"/>
    <x v="0"/>
  </r>
  <r>
    <x v="0"/>
    <s v="QMIX"/>
    <s v="SPDR MSCI World Quality Mix Fund"/>
    <x v="0"/>
  </r>
  <r>
    <x v="0"/>
    <s v="QOZ"/>
    <s v="Betashares Ftse Rafi Australia 200 ETF"/>
    <x v="0"/>
  </r>
  <r>
    <x v="0"/>
    <s v="QPON"/>
    <s v="BetaShares Australian Bank Senior Floating Rate Bond ETF"/>
    <x v="0"/>
  </r>
  <r>
    <x v="0"/>
    <s v="QPR"/>
    <s v="Quattro Plus Real Estate"/>
    <x v="16"/>
  </r>
  <r>
    <x v="0"/>
    <s v="QRE"/>
    <s v="BetaShares Australian Resources Sector ETF"/>
    <x v="0"/>
  </r>
  <r>
    <x v="0"/>
    <s v="QRI"/>
    <s v="Qualitas Real Estate Income Fund"/>
    <x v="0"/>
  </r>
  <r>
    <x v="0"/>
    <s v="QSS"/>
    <s v="Questus Ltd"/>
    <x v="16"/>
  </r>
  <r>
    <x v="0"/>
    <s v="QTG"/>
    <s v="Q Technology Group Ltd"/>
    <x v="35"/>
  </r>
  <r>
    <x v="0"/>
    <s v="QTM"/>
    <s v="Quantum Health Group Ltd"/>
    <x v="30"/>
  </r>
  <r>
    <x v="0"/>
    <s v="QUAL"/>
    <s v="Vaneck Vectors MSCI World Ex Australia Quality ETF"/>
    <x v="0"/>
  </r>
  <r>
    <x v="0"/>
    <s v="QUB"/>
    <s v="QUBE Holdings Ltd"/>
    <x v="34"/>
  </r>
  <r>
    <x v="0"/>
    <s v="QUE"/>
    <s v="Queste Communications Ltd"/>
    <x v="29"/>
  </r>
  <r>
    <x v="0"/>
    <s v="QUS"/>
    <s v="Betashares Ftse Rafi U.S. 1000 ETF"/>
    <x v="0"/>
  </r>
  <r>
    <x v="0"/>
    <s v="QVE"/>
    <s v="QV Equities Ltd"/>
    <x v="0"/>
  </r>
  <r>
    <x v="0"/>
    <s v="R3D"/>
    <s v="R3D Global Ltd"/>
    <x v="32"/>
  </r>
  <r>
    <x v="0"/>
    <s v="RAC"/>
    <s v="Race Oncology Ltd"/>
    <x v="30"/>
  </r>
  <r>
    <x v="0"/>
    <s v="RAG"/>
    <s v="Ragnar Metals Ltd"/>
    <x v="4"/>
  </r>
  <r>
    <x v="0"/>
    <s v="RAN"/>
    <s v="Range International Ltd"/>
    <x v="4"/>
  </r>
  <r>
    <x v="0"/>
    <s v="RAP"/>
    <s v="Resapp Health Ltd"/>
    <x v="30"/>
  </r>
  <r>
    <x v="0"/>
    <s v="RARI"/>
    <s v="Russell Investments Australian Responsible Investment ETF"/>
    <x v="0"/>
  </r>
  <r>
    <x v="0"/>
    <s v="RBD"/>
    <s v="Restaurant Brands New Zealand Ltd"/>
    <x v="31"/>
  </r>
  <r>
    <x v="0"/>
    <s v="RBL"/>
    <s v="Redbubble Ltd"/>
    <x v="31"/>
  </r>
  <r>
    <x v="0"/>
    <s v="RBR"/>
    <s v="RBR Group Ltd"/>
    <x v="4"/>
  </r>
  <r>
    <x v="0"/>
    <s v="RBTZ"/>
    <s v="Betashares Global Robotics and Artificial Intelligence ETF"/>
    <x v="0"/>
  </r>
  <r>
    <x v="0"/>
    <s v="RBX"/>
    <s v="Resource Base Ltd"/>
    <x v="4"/>
  </r>
  <r>
    <x v="0"/>
    <s v="RCB"/>
    <s v="Russell Investments Australian Select Corporate Bond ETF"/>
    <x v="0"/>
  </r>
  <r>
    <x v="0"/>
    <s v="RCE"/>
    <s v="Recce Pharmaceuticals Ltd"/>
    <x v="30"/>
  </r>
  <r>
    <x v="0"/>
    <s v="RCL"/>
    <s v="Readcloud Ltd"/>
    <x v="35"/>
  </r>
  <r>
    <x v="0"/>
    <s v="RCP"/>
    <s v="Redbank Copper Ltd"/>
    <x v="4"/>
  </r>
  <r>
    <x v="0"/>
    <s v="RCT"/>
    <s v="Reef Casino Trust"/>
    <x v="31"/>
  </r>
  <r>
    <x v="0"/>
    <s v="RCW"/>
    <s v="Rightcrowd Ltd"/>
    <x v="35"/>
  </r>
  <r>
    <x v="0"/>
    <s v="RD1"/>
    <s v="Registry Direct Ltd"/>
    <x v="35"/>
  </r>
  <r>
    <x v="0"/>
    <s v="RDC"/>
    <s v="Redcape Hotel Group"/>
    <x v="31"/>
  </r>
  <r>
    <x v="0"/>
    <s v="RDF"/>
    <s v="Redflex Holdings Ltd"/>
    <x v="35"/>
  </r>
  <r>
    <x v="0"/>
    <s v="RDG"/>
    <s v="Resource Development Group Ltd"/>
    <x v="4"/>
  </r>
  <r>
    <x v="0"/>
    <s v="RDH"/>
    <s v="Redhill Education Ltd"/>
    <x v="31"/>
  </r>
  <r>
    <x v="0"/>
    <s v="RDM"/>
    <s v="Red Metal Ltd"/>
    <x v="4"/>
  </r>
  <r>
    <x v="0"/>
    <s v="RDN"/>
    <s v="Raiden Resources Ltd"/>
    <x v="4"/>
  </r>
  <r>
    <x v="0"/>
    <s v="RDS"/>
    <s v="Redstone Resources Ltd"/>
    <x v="4"/>
  </r>
  <r>
    <x v="0"/>
    <s v="RDV"/>
    <s v="Russell Investments High Dividend Australian Shares ETF"/>
    <x v="0"/>
  </r>
  <r>
    <x v="0"/>
    <s v="RDY"/>
    <s v="Readytech Holdings Ltd"/>
    <x v="35"/>
  </r>
  <r>
    <x v="0"/>
    <s v="RE1"/>
    <s v="Resa Group Ltd"/>
    <x v="16"/>
  </r>
  <r>
    <x v="0"/>
    <s v="REA"/>
    <s v="Rea Group Ltd"/>
    <x v="32"/>
  </r>
  <r>
    <x v="0"/>
    <s v="RED"/>
    <s v="RED 5 Ltd"/>
    <x v="4"/>
  </r>
  <r>
    <x v="0"/>
    <s v="REE"/>
    <s v="RAREX Ltd"/>
    <x v="4"/>
  </r>
  <r>
    <x v="0"/>
    <s v="REF"/>
    <s v="Reverse Corp Ltd"/>
    <x v="0"/>
  </r>
  <r>
    <x v="0"/>
    <s v="REG"/>
    <s v="Regis Healthcare Ltd"/>
    <x v="30"/>
  </r>
  <r>
    <x v="0"/>
    <s v="REH"/>
    <s v="Reece Ltd"/>
    <x v="34"/>
  </r>
  <r>
    <x v="0"/>
    <s v="REIT"/>
    <s v="Vaneck Vectors Ftse International Property (Hedged) ETF"/>
    <x v="0"/>
  </r>
  <r>
    <x v="0"/>
    <s v="RENT"/>
    <s v="AMP Capital Global Property Sec Fund"/>
    <x v="0"/>
  </r>
  <r>
    <x v="0"/>
    <s v="RES"/>
    <s v="Resource Generation Ltd"/>
    <x v="7"/>
  </r>
  <r>
    <x v="0"/>
    <s v="REV"/>
    <s v="Real Estate Investar Group Ltd"/>
    <x v="32"/>
  </r>
  <r>
    <x v="0"/>
    <s v="REX"/>
    <s v="Regional Express Holdings Ltd"/>
    <x v="34"/>
  </r>
  <r>
    <x v="0"/>
    <s v="REY"/>
    <s v="REY Resources Ltd"/>
    <x v="7"/>
  </r>
  <r>
    <x v="0"/>
    <s v="REZ"/>
    <s v="Resources &amp; Energy Group Ltd"/>
    <x v="4"/>
  </r>
  <r>
    <x v="0"/>
    <s v="RF1"/>
    <s v="Regal Investment Fund"/>
    <x v="0"/>
  </r>
  <r>
    <x v="0"/>
    <s v="RFF"/>
    <s v="Rural Funds Group"/>
    <x v="16"/>
  </r>
  <r>
    <x v="0"/>
    <s v="RFG"/>
    <s v="Retail Food Group Ltd"/>
    <x v="31"/>
  </r>
  <r>
    <x v="0"/>
    <s v="RFN"/>
    <s v="Reffind Ltd"/>
    <x v="35"/>
  </r>
  <r>
    <x v="0"/>
    <s v="RFR"/>
    <s v="Rafaella Resources Ltd"/>
    <x v="4"/>
  </r>
  <r>
    <x v="0"/>
    <s v="RFT"/>
    <s v="Rectifier Technologies Ltd"/>
    <x v="34"/>
  </r>
  <r>
    <x v="0"/>
    <s v="RFX"/>
    <s v="Redflow Ltd"/>
    <x v="34"/>
  </r>
  <r>
    <x v="0"/>
    <s v="RGB"/>
    <s v="Russell Investments Australian Government Bond ETF"/>
    <x v="0"/>
  </r>
  <r>
    <x v="0"/>
    <s v="RGI"/>
    <s v="Roto-Gro International Ltd"/>
    <x v="34"/>
  </r>
  <r>
    <x v="0"/>
    <s v="RGL"/>
    <s v="Riversgold Ltd"/>
    <x v="4"/>
  </r>
  <r>
    <x v="0"/>
    <s v="RGS"/>
    <s v="Regeneus Ltd"/>
    <x v="30"/>
  </r>
  <r>
    <x v="0"/>
    <s v="RHC"/>
    <s v="Ramsay Health Care Ltd"/>
    <x v="30"/>
  </r>
  <r>
    <x v="0"/>
    <s v="RHI"/>
    <s v="Red Hill Iron Ltd"/>
    <x v="4"/>
  </r>
  <r>
    <x v="0"/>
    <s v="RHP"/>
    <s v="Rhipe Ltd"/>
    <x v="35"/>
  </r>
  <r>
    <x v="0"/>
    <s v="RHT"/>
    <s v="Resonance Health Ltd"/>
    <x v="30"/>
  </r>
  <r>
    <x v="0"/>
    <s v="RHY"/>
    <s v="RHYTHM Biosciences Ltd"/>
    <x v="30"/>
  </r>
  <r>
    <x v="0"/>
    <s v="RIC"/>
    <s v="Ridley Corporation Ltd"/>
    <x v="33"/>
  </r>
  <r>
    <x v="0"/>
    <s v="RIE"/>
    <s v="Riedel Resources Ltd"/>
    <x v="4"/>
  </r>
  <r>
    <x v="0"/>
    <s v="RIM"/>
    <s v="Rimfire Pacific Mining NL"/>
    <x v="4"/>
  </r>
  <r>
    <x v="0"/>
    <s v="RINC"/>
    <s v="Betashares Legg Mason Real Income Fund (Managed Fund)"/>
    <x v="0"/>
  </r>
  <r>
    <x v="0"/>
    <s v="RIO"/>
    <s v="RIO Tinto Ltd"/>
    <x v="4"/>
  </r>
  <r>
    <x v="0"/>
    <s v="RKN"/>
    <s v="Reckon Ltd"/>
    <x v="35"/>
  </r>
  <r>
    <x v="0"/>
    <s v="RLC"/>
    <s v="Reedy Lagoon Corporation Ltd"/>
    <x v="4"/>
  </r>
  <r>
    <x v="0"/>
    <s v="RLE"/>
    <s v="Real Energy Corporation Ltd"/>
    <x v="7"/>
  </r>
  <r>
    <x v="0"/>
    <s v="RLG"/>
    <s v="Roolife Group Ltd"/>
    <x v="35"/>
  </r>
  <r>
    <x v="0"/>
    <s v="RLT"/>
    <s v="Renergen Ltd"/>
    <x v="7"/>
  </r>
  <r>
    <x v="0"/>
    <s v="RMC"/>
    <s v="Resimac Group Ltd"/>
    <x v="29"/>
  </r>
  <r>
    <x v="0"/>
    <s v="RMD"/>
    <s v="Resmed Inc"/>
    <x v="30"/>
  </r>
  <r>
    <x v="0"/>
    <s v="RMG"/>
    <s v="RMG Ltd"/>
    <x v="4"/>
  </r>
  <r>
    <x v="0"/>
    <s v="RMI"/>
    <s v="Resource Mining Corporation Ltd"/>
    <x v="4"/>
  </r>
  <r>
    <x v="0"/>
    <s v="RML"/>
    <s v="Resolution Minerals Ltd"/>
    <x v="4"/>
  </r>
  <r>
    <x v="0"/>
    <s v="RMP"/>
    <s v="Red Emperor Resources NL"/>
    <x v="7"/>
  </r>
  <r>
    <x v="0"/>
    <s v="RMS"/>
    <s v="Ramelius Resources Ltd"/>
    <x v="4"/>
  </r>
  <r>
    <x v="0"/>
    <s v="RMT"/>
    <s v="Rma Energy Ltd"/>
    <x v="4"/>
  </r>
  <r>
    <x v="0"/>
    <s v="RMX"/>
    <s v="Red Mountain Mining Ltd"/>
    <x v="4"/>
  </r>
  <r>
    <x v="0"/>
    <s v="RMY"/>
    <s v="Rma Global Ltd"/>
    <x v="32"/>
  </r>
  <r>
    <x v="0"/>
    <s v="RND"/>
    <s v="Rand Mining Ltd"/>
    <x v="4"/>
  </r>
  <r>
    <x v="0"/>
    <s v="RNE"/>
    <s v="Renu Energy Ltd"/>
    <x v="22"/>
  </r>
  <r>
    <x v="0"/>
    <s v="RNO"/>
    <s v="Rhinomed Ltd"/>
    <x v="30"/>
  </r>
  <r>
    <x v="0"/>
    <s v="RNT"/>
    <s v="Rent.com.Au Ltd"/>
    <x v="32"/>
  </r>
  <r>
    <x v="0"/>
    <s v="RNU"/>
    <s v="Renascor Resources Ltd"/>
    <x v="7"/>
  </r>
  <r>
    <x v="0"/>
    <s v="RNX"/>
    <s v="Renegade Exploration Ltd"/>
    <x v="4"/>
  </r>
  <r>
    <x v="0"/>
    <s v="RNY"/>
    <s v="RNY Property Trust"/>
    <x v="16"/>
  </r>
  <r>
    <x v="0"/>
    <s v="ROBO"/>
    <s v="ETFs Robo Global Robotics and Automation ETF"/>
    <x v="0"/>
  </r>
  <r>
    <x v="0"/>
    <s v="ROG"/>
    <s v="Red Sky Energy Ltd"/>
    <x v="7"/>
  </r>
  <r>
    <x v="0"/>
    <s v="ROO"/>
    <s v="Roots Sustainable Agricultural Technologies Ltd"/>
    <x v="34"/>
  </r>
  <r>
    <x v="0"/>
    <s v="RPG"/>
    <s v="Raptis Group Ltd"/>
    <x v="16"/>
  </r>
  <r>
    <x v="0"/>
    <s v="RPM"/>
    <s v="RPM Automotive Group Ltd"/>
    <x v="31"/>
  </r>
  <r>
    <x v="0"/>
    <s v="RRL"/>
    <s v="Regis Resources Ltd"/>
    <x v="4"/>
  </r>
  <r>
    <x v="0"/>
    <s v="RSG"/>
    <s v="Resolute Mining Ltd"/>
    <x v="4"/>
  </r>
  <r>
    <x v="0"/>
    <s v="RSH"/>
    <s v="Respiri Ltd"/>
    <x v="30"/>
  </r>
  <r>
    <x v="0"/>
    <s v="RSM"/>
    <s v="Russell Investments Australian Semi-Government Bond ETF"/>
    <x v="0"/>
  </r>
  <r>
    <x v="0"/>
    <s v="RTE"/>
    <s v="Retech Technology Co., Ltd"/>
    <x v="31"/>
  </r>
  <r>
    <x v="0"/>
    <s v="RTG"/>
    <s v="RTG Mining Inc"/>
    <x v="4"/>
  </r>
  <r>
    <x v="0"/>
    <s v="RTR"/>
    <s v="Rumble Resources Ltd"/>
    <x v="4"/>
  </r>
  <r>
    <x v="0"/>
    <s v="RUL"/>
    <s v="Rpmglobal Holdings Ltd"/>
    <x v="35"/>
  </r>
  <r>
    <x v="0"/>
    <s v="RVR"/>
    <s v="Red River Resources Ltd"/>
    <x v="4"/>
  </r>
  <r>
    <x v="0"/>
    <s v="RVS"/>
    <s v="Revasum Inc"/>
    <x v="35"/>
  </r>
  <r>
    <x v="0"/>
    <s v="RWC"/>
    <s v="Reliance Worldwide Corporation Ltd"/>
    <x v="34"/>
  </r>
  <r>
    <x v="0"/>
    <s v="RWD"/>
    <s v="Reward Minerals Ltd"/>
    <x v="4"/>
  </r>
  <r>
    <x v="0"/>
    <s v="RXH"/>
    <s v="Rewardle Holdings Ltd"/>
    <x v="32"/>
  </r>
  <r>
    <x v="0"/>
    <s v="RXL"/>
    <s v="ROX Resources Ltd"/>
    <x v="4"/>
  </r>
  <r>
    <x v="0"/>
    <s v="RXM"/>
    <s v="Rex Minerals Ltd"/>
    <x v="4"/>
  </r>
  <r>
    <x v="0"/>
    <s v="RXP"/>
    <s v="RXP Services Ltd"/>
    <x v="35"/>
  </r>
  <r>
    <x v="0"/>
    <s v="RYD"/>
    <s v="Ryder Capital Ltd"/>
    <x v="0"/>
  </r>
  <r>
    <x v="0"/>
    <s v="RZI"/>
    <s v="RAIZ Invest Ltd"/>
    <x v="29"/>
  </r>
  <r>
    <x v="0"/>
    <s v="S2R"/>
    <s v="S2 Resources Ltd"/>
    <x v="4"/>
  </r>
  <r>
    <x v="0"/>
    <s v="S32"/>
    <s v="SOUTH32 Ltd"/>
    <x v="4"/>
  </r>
  <r>
    <x v="0"/>
    <s v="S66"/>
    <s v="Star Combo Pharma Ltd"/>
    <x v="33"/>
  </r>
  <r>
    <x v="0"/>
    <s v="SAM"/>
    <s v="SIV Asset Management Ltd"/>
    <x v="29"/>
  </r>
  <r>
    <x v="0"/>
    <s v="SAN"/>
    <s v="Sagalio Energy Ltd"/>
    <x v="7"/>
  </r>
  <r>
    <x v="0"/>
    <s v="SAR"/>
    <s v="Saracen Mineral Holdings Ltd"/>
    <x v="4"/>
  </r>
  <r>
    <x v="0"/>
    <s v="SAS"/>
    <s v="Sky and Space Global Ltd"/>
    <x v="0"/>
  </r>
  <r>
    <x v="0"/>
    <s v="SAU"/>
    <s v="Southern Gold Ltd"/>
    <x v="4"/>
  </r>
  <r>
    <x v="0"/>
    <s v="SAVE"/>
    <s v="Pinnacle Ashares Global Dynamic Income Fund (Managed Fund)"/>
    <x v="0"/>
  </r>
  <r>
    <x v="0"/>
    <s v="SBI"/>
    <s v="Sterling Plantations Ltd"/>
    <x v="33"/>
  </r>
  <r>
    <x v="0"/>
    <s v="SBM"/>
    <s v="ST Barbara Ltd"/>
    <x v="4"/>
  </r>
  <r>
    <x v="0"/>
    <s v="SBR"/>
    <s v="Sabre Resources Ltd"/>
    <x v="4"/>
  </r>
  <r>
    <x v="0"/>
    <s v="SBU"/>
    <s v="Siburan Resources Ltd"/>
    <x v="4"/>
  </r>
  <r>
    <x v="0"/>
    <s v="SBW"/>
    <s v="Shekel Brainweigh Ltd"/>
    <x v="35"/>
  </r>
  <r>
    <x v="0"/>
    <s v="SCG"/>
    <s v="Scentre Group"/>
    <x v="16"/>
  </r>
  <r>
    <x v="0"/>
    <s v="SCI"/>
    <s v="Silver City Minerals Ltd"/>
    <x v="4"/>
  </r>
  <r>
    <x v="0"/>
    <s v="SCL"/>
    <s v="Schrole Group Ltd"/>
    <x v="35"/>
  </r>
  <r>
    <x v="0"/>
    <s v="SCN"/>
    <s v="Scorpion Minerals Ltd"/>
    <x v="4"/>
  </r>
  <r>
    <x v="0"/>
    <s v="SCP"/>
    <s v="Shopping Centres Australasia Property Group"/>
    <x v="16"/>
  </r>
  <r>
    <x v="0"/>
    <s v="SCT"/>
    <s v="Scout Security Ltd"/>
    <x v="31"/>
  </r>
  <r>
    <x v="0"/>
    <s v="SCU"/>
    <s v="Stemcell United Ltd"/>
    <x v="30"/>
  </r>
  <r>
    <x v="0"/>
    <s v="SDA"/>
    <s v="Speedcast International Ltd"/>
    <x v="0"/>
  </r>
  <r>
    <x v="0"/>
    <s v="SDF"/>
    <s v="Steadfast Group Ltd"/>
    <x v="29"/>
  </r>
  <r>
    <x v="0"/>
    <s v="SDG"/>
    <s v="Sunland Group Ltd"/>
    <x v="16"/>
  </r>
  <r>
    <x v="0"/>
    <s v="SDI"/>
    <s v="SDI Ltd"/>
    <x v="30"/>
  </r>
  <r>
    <x v="0"/>
    <s v="SDL"/>
    <s v="Sundance Resources Ltd"/>
    <x v="4"/>
  </r>
  <r>
    <x v="0"/>
    <s v="SDV"/>
    <s v="Scidev Ltd"/>
    <x v="4"/>
  </r>
  <r>
    <x v="0"/>
    <s v="SDX"/>
    <s v="Sienna Cancer Diagnostics Ltd"/>
    <x v="30"/>
  </r>
  <r>
    <x v="0"/>
    <s v="SE1"/>
    <s v="Sensera Ltd"/>
    <x v="35"/>
  </r>
  <r>
    <x v="0"/>
    <s v="SEC"/>
    <s v="Spheria Emerging Companies Ltd"/>
    <x v="0"/>
  </r>
  <r>
    <x v="0"/>
    <s v="SEI"/>
    <s v="Speciality Metals International Ltd"/>
    <x v="4"/>
  </r>
  <r>
    <x v="0"/>
    <s v="SEK"/>
    <s v="Seek Ltd"/>
    <x v="34"/>
  </r>
  <r>
    <x v="0"/>
    <s v="SELF"/>
    <s v="Selfwealth SMSF Leaders ETF"/>
    <x v="0"/>
  </r>
  <r>
    <x v="0"/>
    <s v="SEN"/>
    <s v="Senetas Corporation Ltd"/>
    <x v="35"/>
  </r>
  <r>
    <x v="0"/>
    <s v="SEQ"/>
    <s v="Sequoia Financial Group Ltd"/>
    <x v="29"/>
  </r>
  <r>
    <x v="0"/>
    <s v="SER"/>
    <s v="Strategic Energy Resources Ltd"/>
    <x v="4"/>
  </r>
  <r>
    <x v="0"/>
    <s v="SES"/>
    <s v="Secos Group Ltd"/>
    <x v="4"/>
  </r>
  <r>
    <x v="0"/>
    <s v="SF1"/>
    <s v="Stemify Ltd"/>
    <x v="35"/>
  </r>
  <r>
    <x v="0"/>
    <s v="SFC"/>
    <s v="Schaffer Corporation Ltd"/>
    <x v="31"/>
  </r>
  <r>
    <x v="0"/>
    <s v="SFG"/>
    <s v="Seafarms Group Ltd"/>
    <x v="33"/>
  </r>
  <r>
    <x v="0"/>
    <s v="SFM"/>
    <s v="Santa Fe Minerals Ltd"/>
    <x v="4"/>
  </r>
  <r>
    <x v="0"/>
    <s v="SFR"/>
    <s v="Sandfire Resources Ltd"/>
    <x v="4"/>
  </r>
  <r>
    <x v="0"/>
    <s v="SFX"/>
    <s v="Sheffield Resources Ltd"/>
    <x v="4"/>
  </r>
  <r>
    <x v="0"/>
    <s v="SFY"/>
    <s v="SPDR S&amp;P/ASX 50 Fund"/>
    <x v="0"/>
  </r>
  <r>
    <x v="0"/>
    <s v="SGC"/>
    <s v="Sacgasco Ltd"/>
    <x v="7"/>
  </r>
  <r>
    <x v="0"/>
    <s v="SGF"/>
    <s v="SG Fleet Group Ltd"/>
    <x v="34"/>
  </r>
  <r>
    <x v="0"/>
    <s v="SGH"/>
    <s v="Slater &amp; Gordon Ltd"/>
    <x v="31"/>
  </r>
  <r>
    <x v="0"/>
    <s v="SGI"/>
    <s v="Stealth Global Holdings Ltd"/>
    <x v="34"/>
  </r>
  <r>
    <x v="0"/>
    <s v="SGLLV"/>
    <s v="Ricegrowers Ltd"/>
    <x v="0"/>
  </r>
  <r>
    <x v="0"/>
    <s v="SGM"/>
    <s v="Sims Ltd"/>
    <x v="4"/>
  </r>
  <r>
    <x v="0"/>
    <s v="SGO"/>
    <s v="Stream Group Ltd"/>
    <x v="35"/>
  </r>
  <r>
    <x v="0"/>
    <s v="SGP"/>
    <s v="Stockland"/>
    <x v="16"/>
  </r>
  <r>
    <x v="0"/>
    <s v="SGQ"/>
    <s v="ST George Mining Ltd"/>
    <x v="4"/>
  </r>
  <r>
    <x v="0"/>
    <s v="SGR"/>
    <s v="The Star Entertainment Group Ltd"/>
    <x v="31"/>
  </r>
  <r>
    <x v="0"/>
    <s v="SHE"/>
    <s v="Stonehorse Energy Ltd"/>
    <x v="7"/>
  </r>
  <r>
    <x v="0"/>
    <s v="SHH"/>
    <s v="Shree Minerals Ltd"/>
    <x v="4"/>
  </r>
  <r>
    <x v="0"/>
    <s v="SHJ"/>
    <s v="Shine Justice Ltd"/>
    <x v="31"/>
  </r>
  <r>
    <x v="0"/>
    <s v="SHK"/>
    <s v="Stone Resources Australia Ltd"/>
    <x v="4"/>
  </r>
  <r>
    <x v="0"/>
    <s v="SHL"/>
    <s v="Sonic Healthcare Ltd"/>
    <x v="30"/>
  </r>
  <r>
    <x v="0"/>
    <s v="SHM"/>
    <s v="Shriro Holdings Ltd"/>
    <x v="31"/>
  </r>
  <r>
    <x v="0"/>
    <s v="SHO"/>
    <s v="Sportshero Ltd"/>
    <x v="32"/>
  </r>
  <r>
    <x v="0"/>
    <s v="SHV"/>
    <s v="Select Harvests Ltd"/>
    <x v="33"/>
  </r>
  <r>
    <x v="0"/>
    <s v="SI6"/>
    <s v="SIX Sigma Metals Ltd"/>
    <x v="4"/>
  </r>
  <r>
    <x v="0"/>
    <s v="SIG"/>
    <s v="Sigma Healthcare Ltd"/>
    <x v="30"/>
  </r>
  <r>
    <x v="0"/>
    <s v="SIH"/>
    <s v="Sihayo Gold Ltd"/>
    <x v="4"/>
  </r>
  <r>
    <x v="0"/>
    <s v="SIL"/>
    <s v="Smiles Inclusive Ltd"/>
    <x v="30"/>
  </r>
  <r>
    <x v="0"/>
    <s v="SIO"/>
    <s v="Simonds Group Ltd"/>
    <x v="31"/>
  </r>
  <r>
    <x v="0"/>
    <s v="SIQ"/>
    <s v="Smartgroup Corporation Ltd"/>
    <x v="34"/>
  </r>
  <r>
    <x v="0"/>
    <s v="SIS"/>
    <s v="Simble Solutions Ltd"/>
    <x v="35"/>
  </r>
  <r>
    <x v="0"/>
    <s v="SIT"/>
    <s v="Site Group International Ltd"/>
    <x v="31"/>
  </r>
  <r>
    <x v="0"/>
    <s v="SIV"/>
    <s v="SIV Capital Ltd"/>
    <x v="34"/>
  </r>
  <r>
    <x v="0"/>
    <s v="SIX"/>
    <s v="Sprintex Ltd"/>
    <x v="31"/>
  </r>
  <r>
    <x v="0"/>
    <s v="SKC"/>
    <s v="Skycity Entertainment Group Ltd"/>
    <x v="31"/>
  </r>
  <r>
    <x v="0"/>
    <s v="SKF"/>
    <s v="Skyfii Ltd"/>
    <x v="35"/>
  </r>
  <r>
    <x v="0"/>
    <s v="SKI"/>
    <s v="Spark Infrastructure Group"/>
    <x v="22"/>
  </r>
  <r>
    <x v="0"/>
    <s v="SKN"/>
    <s v="Skin Elements Ltd"/>
    <x v="33"/>
  </r>
  <r>
    <x v="0"/>
    <s v="SKO"/>
    <s v="Serko Ltd"/>
    <x v="35"/>
  </r>
  <r>
    <x v="0"/>
    <s v="SKT"/>
    <s v="Sky Network Television Ltd"/>
    <x v="32"/>
  </r>
  <r>
    <x v="0"/>
    <s v="SKY"/>
    <s v="SKY Metals Ltd"/>
    <x v="4"/>
  </r>
  <r>
    <x v="0"/>
    <s v="SL1"/>
    <s v="SYMBOL Mining Ltd"/>
    <x v="4"/>
  </r>
  <r>
    <x v="0"/>
    <s v="SLC"/>
    <s v="Superloop Ltd"/>
    <x v="0"/>
  </r>
  <r>
    <x v="0"/>
    <s v="SLF"/>
    <s v="SPDR S&amp;P/ASX 200 Listed Property Fund"/>
    <x v="0"/>
  </r>
  <r>
    <x v="0"/>
    <s v="SLK"/>
    <s v="Sealink Travel Group Ltd"/>
    <x v="31"/>
  </r>
  <r>
    <x v="0"/>
    <s v="SLM"/>
    <s v="Salmat Ltd"/>
    <x v="32"/>
  </r>
  <r>
    <x v="0"/>
    <s v="SLR"/>
    <s v="Silver Lake Resources Ltd"/>
    <x v="4"/>
  </r>
  <r>
    <x v="0"/>
    <s v="SLX"/>
    <s v="SILEX Systems Ltd"/>
    <x v="35"/>
  </r>
  <r>
    <x v="0"/>
    <s v="SLZ"/>
    <s v="Sultan Resources Ltd"/>
    <x v="4"/>
  </r>
  <r>
    <x v="0"/>
    <s v="SM1"/>
    <s v="Synlait Milk Ltd"/>
    <x v="33"/>
  </r>
  <r>
    <x v="0"/>
    <s v="SMC"/>
    <s v="Strategic Minerals Corporation NL"/>
    <x v="4"/>
  </r>
  <r>
    <x v="0"/>
    <s v="SMG"/>
    <s v="Soon Mining Ltd"/>
    <x v="4"/>
  </r>
  <r>
    <x v="0"/>
    <s v="SMI"/>
    <s v="Santana Minerals Ltd"/>
    <x v="4"/>
  </r>
  <r>
    <x v="0"/>
    <s v="SMLL"/>
    <s v="Betashares Aust Small Companies Select Fund (Managed Fund)"/>
    <x v="0"/>
  </r>
  <r>
    <x v="0"/>
    <s v="SMN"/>
    <s v="Structural Monitoring Systems Plc"/>
    <x v="35"/>
  </r>
  <r>
    <x v="0"/>
    <s v="SMP"/>
    <s v="Smartpay Holdings Ltd"/>
    <x v="35"/>
  </r>
  <r>
    <x v="0"/>
    <s v="SMR"/>
    <s v="Stanmore Coal Ltd"/>
    <x v="7"/>
  </r>
  <r>
    <x v="0"/>
    <s v="SMX"/>
    <s v="Security Matters Ltd"/>
    <x v="35"/>
  </r>
  <r>
    <x v="0"/>
    <s v="SNC"/>
    <s v="Sandon Capital Investments Ltd"/>
    <x v="0"/>
  </r>
  <r>
    <x v="0"/>
    <s v="SND"/>
    <s v="Saunders International Ltd"/>
    <x v="34"/>
  </r>
  <r>
    <x v="0"/>
    <s v="SNL"/>
    <s v="Supply Network Ltd"/>
    <x v="31"/>
  </r>
  <r>
    <x v="0"/>
    <s v="SNS"/>
    <s v="Sensen Networks Ltd"/>
    <x v="35"/>
  </r>
  <r>
    <x v="0"/>
    <s v="SNZ"/>
    <s v="Summerset Group Holdings Ltd"/>
    <x v="30"/>
  </r>
  <r>
    <x v="0"/>
    <s v="SO4"/>
    <s v="Salt Lake Potash Ltd"/>
    <x v="4"/>
  </r>
  <r>
    <x v="0"/>
    <s v="SOL"/>
    <s v="Washington H Soul Pattinson &amp; Company Ltd"/>
    <x v="7"/>
  </r>
  <r>
    <x v="0"/>
    <s v="SOM"/>
    <s v="Somnomed Ltd"/>
    <x v="30"/>
  </r>
  <r>
    <x v="0"/>
    <s v="SOP"/>
    <s v="Synertec Corporation Ltd"/>
    <x v="34"/>
  </r>
  <r>
    <x v="0"/>
    <s v="SOR"/>
    <s v="Strategic Elements Ltd"/>
    <x v="29"/>
  </r>
  <r>
    <x v="0"/>
    <s v="SP3"/>
    <s v="Spectur Ltd"/>
    <x v="35"/>
  </r>
  <r>
    <x v="0"/>
    <s v="SPK"/>
    <s v="Spark New Zealand Ltd"/>
    <x v="0"/>
  </r>
  <r>
    <x v="0"/>
    <s v="SPL"/>
    <s v="Starpharma Holdings Ltd"/>
    <x v="30"/>
  </r>
  <r>
    <x v="0"/>
    <s v="SPQ"/>
    <s v="Superior Resources Ltd"/>
    <x v="4"/>
  </r>
  <r>
    <x v="0"/>
    <s v="SPT"/>
    <s v="Splitit Payments Ltd"/>
    <x v="35"/>
  </r>
  <r>
    <x v="0"/>
    <s v="SPX"/>
    <s v="Spectrum Metals Ltd"/>
    <x v="4"/>
  </r>
  <r>
    <x v="0"/>
    <s v="SPY"/>
    <s v="SPDR S&amp;P 500 ETF Trust"/>
    <x v="0"/>
  </r>
  <r>
    <x v="0"/>
    <s v="SPZ"/>
    <s v="Smart Parking Ltd"/>
    <x v="35"/>
  </r>
  <r>
    <x v="0"/>
    <s v="SRG"/>
    <s v="SRG Global Ltd"/>
    <x v="34"/>
  </r>
  <r>
    <x v="0"/>
    <s v="SRH"/>
    <s v="Saferoads Holdings Ltd"/>
    <x v="34"/>
  </r>
  <r>
    <x v="0"/>
    <s v="SRI"/>
    <s v="Sipa Resources Ltd"/>
    <x v="4"/>
  </r>
  <r>
    <x v="0"/>
    <s v="SRK"/>
    <s v="Strike Resources Ltd"/>
    <x v="4"/>
  </r>
  <r>
    <x v="0"/>
    <s v="SRN"/>
    <s v="Surefire Resources Nl"/>
    <x v="4"/>
  </r>
  <r>
    <x v="0"/>
    <s v="SRV"/>
    <s v="Servcorp Ltd"/>
    <x v="16"/>
  </r>
  <r>
    <x v="0"/>
    <s v="SRY"/>
    <s v="Story-I Ltd"/>
    <x v="31"/>
  </r>
  <r>
    <x v="0"/>
    <s v="SRZ"/>
    <s v="Stellar Resources Ltd"/>
    <x v="4"/>
  </r>
  <r>
    <x v="0"/>
    <s v="SSG"/>
    <s v="Shaver Shop Group Ltd"/>
    <x v="31"/>
  </r>
  <r>
    <x v="0"/>
    <s v="SSL"/>
    <s v="Sietel Ltd"/>
    <x v="16"/>
  </r>
  <r>
    <x v="0"/>
    <s v="SSLPA"/>
    <s v="Sietel Ltd"/>
    <x v="29"/>
  </r>
  <r>
    <x v="0"/>
    <s v="SSM"/>
    <s v="Service Stream Ltd"/>
    <x v="34"/>
  </r>
  <r>
    <x v="0"/>
    <s v="SSO"/>
    <s v="SPDR S&amp;P/ASX Small Ordinaries Fund"/>
    <x v="0"/>
  </r>
  <r>
    <x v="0"/>
    <s v="SST"/>
    <s v="Steamships Trading Company Ltd"/>
    <x v="34"/>
  </r>
  <r>
    <x v="0"/>
    <s v="ST1"/>
    <s v="Spirit Telecom Ltd"/>
    <x v="0"/>
  </r>
  <r>
    <x v="0"/>
    <s v="STA"/>
    <s v="Strandline Resources Ltd"/>
    <x v="4"/>
  </r>
  <r>
    <x v="0"/>
    <s v="STC"/>
    <s v="Sinetech Ltd"/>
    <x v="35"/>
  </r>
  <r>
    <x v="0"/>
    <s v="STG"/>
    <s v="Straker Translations Ltd"/>
    <x v="32"/>
  </r>
  <r>
    <x v="0"/>
    <s v="STM"/>
    <s v="Sunstone Metals Ltd"/>
    <x v="4"/>
  </r>
  <r>
    <x v="0"/>
    <s v="STN"/>
    <s v="Saturn Metals Ltd"/>
    <x v="4"/>
  </r>
  <r>
    <x v="0"/>
    <s v="STO"/>
    <s v="Santos Ltd"/>
    <x v="7"/>
  </r>
  <r>
    <x v="0"/>
    <s v="STW"/>
    <s v="SPDR S&amp;P/ASX 200 Fund"/>
    <x v="0"/>
  </r>
  <r>
    <x v="0"/>
    <s v="STX"/>
    <s v="Strike Energy Ltd"/>
    <x v="7"/>
  </r>
  <r>
    <x v="0"/>
    <s v="SUBD"/>
    <s v="Vaneck Vectors Australian Subordinated Debt ETF"/>
    <x v="0"/>
  </r>
  <r>
    <x v="0"/>
    <s v="SUD"/>
    <s v="Suda Pharmaceuticals Ltd"/>
    <x v="30"/>
  </r>
  <r>
    <x v="0"/>
    <s v="SUH"/>
    <s v="Southern Hemisphere Mining Ltd"/>
    <x v="4"/>
  </r>
  <r>
    <x v="0"/>
    <s v="SUL"/>
    <s v="Super Retail Group Ltd"/>
    <x v="31"/>
  </r>
  <r>
    <x v="0"/>
    <s v="SUN"/>
    <s v="Suncorp Group Ltd"/>
    <x v="29"/>
  </r>
  <r>
    <x v="0"/>
    <s v="SUP"/>
    <s v="Superior Lake Resources Ltd"/>
    <x v="4"/>
  </r>
  <r>
    <x v="0"/>
    <s v="SVA"/>
    <s v="Simavita Ltd"/>
    <x v="30"/>
  </r>
  <r>
    <x v="0"/>
    <s v="SVD"/>
    <s v="Scandivanadium Ltd"/>
    <x v="4"/>
  </r>
  <r>
    <x v="0"/>
    <s v="SVH"/>
    <s v="Silver Heritage Group Ltd"/>
    <x v="31"/>
  </r>
  <r>
    <x v="0"/>
    <s v="SVL"/>
    <s v="Silver Mines Ltd"/>
    <x v="4"/>
  </r>
  <r>
    <x v="0"/>
    <s v="SVM"/>
    <s v="Sovereign Metals Ltd"/>
    <x v="4"/>
  </r>
  <r>
    <x v="0"/>
    <s v="SVS"/>
    <s v="Sunvest Corporation Ltd"/>
    <x v="0"/>
  </r>
  <r>
    <x v="0"/>
    <s v="SVW"/>
    <s v="Seven Group Holdings Ltd"/>
    <x v="34"/>
  </r>
  <r>
    <x v="0"/>
    <s v="SVY"/>
    <s v="Stavely Minerals Ltd"/>
    <x v="4"/>
  </r>
  <r>
    <x v="0"/>
    <s v="SW1"/>
    <s v="Swift Media Ltd"/>
    <x v="32"/>
  </r>
  <r>
    <x v="0"/>
    <s v="SWF"/>
    <s v="Selfwealth Ltd"/>
    <x v="29"/>
  </r>
  <r>
    <x v="0"/>
    <s v="SWK"/>
    <s v="Swick Mining Services Ltd"/>
    <x v="4"/>
  </r>
  <r>
    <x v="0"/>
    <s v="SWM"/>
    <s v="Seven West Media Ltd"/>
    <x v="32"/>
  </r>
  <r>
    <x v="0"/>
    <s v="SWTZ"/>
    <s v="Switzer Dividend Growth Fund (Managed Fund)"/>
    <x v="0"/>
  </r>
  <r>
    <x v="0"/>
    <s v="SXA"/>
    <s v="Strata-X Energy Ltd"/>
    <x v="7"/>
  </r>
  <r>
    <x v="0"/>
    <s v="SXE"/>
    <s v="Southern Cross Electrical Engineering Ltd"/>
    <x v="34"/>
  </r>
  <r>
    <x v="0"/>
    <s v="SXL"/>
    <s v="Southern Cross Media Group Ltd"/>
    <x v="32"/>
  </r>
  <r>
    <x v="0"/>
    <s v="SXX"/>
    <s v="Southern Cross Exploration N.L."/>
    <x v="4"/>
  </r>
  <r>
    <x v="0"/>
    <s v="SXY"/>
    <s v="SENEX Energy Ltd"/>
    <x v="7"/>
  </r>
  <r>
    <x v="0"/>
    <s v="SYA"/>
    <s v="Sayona Mining Ltd"/>
    <x v="4"/>
  </r>
  <r>
    <x v="0"/>
    <s v="SYD"/>
    <s v="Sydney Airport"/>
    <x v="34"/>
  </r>
  <r>
    <x v="0"/>
    <s v="SYI"/>
    <s v="SPDR MSCI Australia Select High Dividend Yield Fund"/>
    <x v="0"/>
  </r>
  <r>
    <x v="0"/>
    <s v="SYR"/>
    <s v="Syrah Resources Ltd"/>
    <x v="4"/>
  </r>
  <r>
    <x v="0"/>
    <s v="SYS"/>
    <s v="SYNGAS Limited"/>
    <x v="7"/>
  </r>
  <r>
    <x v="0"/>
    <s v="SYT"/>
    <s v="Syntonic Ltd"/>
    <x v="35"/>
  </r>
  <r>
    <x v="0"/>
    <s v="SZL"/>
    <s v="Sezzle Inc"/>
    <x v="29"/>
  </r>
  <r>
    <x v="0"/>
    <s v="T3D"/>
    <s v="333D Ltd"/>
    <x v="34"/>
  </r>
  <r>
    <x v="0"/>
    <s v="TAH"/>
    <s v="Tabcorp Holdings Ltd"/>
    <x v="31"/>
  </r>
  <r>
    <x v="0"/>
    <s v="TAM"/>
    <s v="Tanami Gold Nl"/>
    <x v="4"/>
  </r>
  <r>
    <x v="0"/>
    <s v="TAO"/>
    <s v="TAO Commodities Ltd"/>
    <x v="4"/>
  </r>
  <r>
    <x v="0"/>
    <s v="TAP"/>
    <s v="TAP Oil Ltd"/>
    <x v="7"/>
  </r>
  <r>
    <x v="0"/>
    <s v="TAR"/>
    <s v="Taruga Minerals Ltd"/>
    <x v="4"/>
  </r>
  <r>
    <x v="0"/>
    <s v="TAS"/>
    <s v="Tasman Resources Ltd"/>
    <x v="4"/>
  </r>
  <r>
    <x v="0"/>
    <s v="TBL"/>
    <s v="Tambla Ltd"/>
    <x v="35"/>
  </r>
  <r>
    <x v="0"/>
    <s v="TBR"/>
    <s v="Tribune Resources Ltd"/>
    <x v="4"/>
  </r>
  <r>
    <x v="0"/>
    <s v="TCL"/>
    <s v="Transurban Group"/>
    <x v="34"/>
  </r>
  <r>
    <x v="0"/>
    <s v="TCN"/>
    <s v="Techniche Ltd"/>
    <x v="35"/>
  </r>
  <r>
    <x v="0"/>
    <s v="TCO"/>
    <s v="Transmetro Corporation Ltd"/>
    <x v="31"/>
  </r>
  <r>
    <x v="0"/>
    <s v="TD1"/>
    <s v="Tali Digital Ltd"/>
    <x v="30"/>
  </r>
  <r>
    <x v="0"/>
    <s v="TDI"/>
    <s v="360 Capital Digital Infrastructure Fund"/>
    <x v="0"/>
  </r>
  <r>
    <x v="0"/>
    <s v="TDL"/>
    <s v="TBG Diagnostics Ltd"/>
    <x v="30"/>
  </r>
  <r>
    <x v="0"/>
    <s v="TDO"/>
    <s v="3D Oil Ltd"/>
    <x v="7"/>
  </r>
  <r>
    <x v="0"/>
    <s v="TDY"/>
    <s v="Thedocyard Ltd"/>
    <x v="35"/>
  </r>
  <r>
    <x v="0"/>
    <s v="TECH"/>
    <s v="ETFs Morningstar Global Technology ETF"/>
    <x v="0"/>
  </r>
  <r>
    <x v="0"/>
    <s v="TEG"/>
    <s v="Triangle Energy (Global) Ltd"/>
    <x v="7"/>
  </r>
  <r>
    <x v="0"/>
    <s v="TEK"/>
    <s v="Thorney Technologies Ltd"/>
    <x v="0"/>
  </r>
  <r>
    <x v="0"/>
    <s v="TER"/>
    <s v="Terracom Ltd"/>
    <x v="7"/>
  </r>
  <r>
    <x v="0"/>
    <s v="TFL"/>
    <s v="Tasfoods Ltd"/>
    <x v="33"/>
  </r>
  <r>
    <x v="0"/>
    <s v="TGA"/>
    <s v="Thorn Group Ltd"/>
    <x v="31"/>
  </r>
  <r>
    <x v="0"/>
    <s v="TGF"/>
    <s v="Tribeca Global Natural Resources Ltd"/>
    <x v="0"/>
  </r>
  <r>
    <x v="0"/>
    <s v="TGG"/>
    <s v="Templeton Global Growth Fund Ltd"/>
    <x v="0"/>
  </r>
  <r>
    <x v="0"/>
    <s v="TGH"/>
    <s v="Terragen Holdings Ltd"/>
    <x v="4"/>
  </r>
  <r>
    <x v="0"/>
    <s v="TGM"/>
    <s v="Theta Gold Mines Ltd"/>
    <x v="4"/>
  </r>
  <r>
    <x v="0"/>
    <s v="TGN"/>
    <s v="Tungsten Mining Nl"/>
    <x v="4"/>
  </r>
  <r>
    <x v="0"/>
    <s v="TGO"/>
    <s v="Trimantium Growthops Ltd"/>
    <x v="35"/>
  </r>
  <r>
    <x v="0"/>
    <s v="TGP"/>
    <s v="360 Capital Group"/>
    <x v="16"/>
  </r>
  <r>
    <x v="0"/>
    <s v="TGR"/>
    <s v="Tassal Group Ltd"/>
    <x v="33"/>
  </r>
  <r>
    <x v="0"/>
    <s v="THC"/>
    <s v="THC Global Group Ltd"/>
    <x v="30"/>
  </r>
  <r>
    <x v="0"/>
    <s v="THD"/>
    <s v="Thred Ltd"/>
    <x v="32"/>
  </r>
  <r>
    <x v="0"/>
    <s v="THR"/>
    <s v="Thor Mining Plc"/>
    <x v="4"/>
  </r>
  <r>
    <x v="0"/>
    <s v="TIA"/>
    <s v="Tian An Australia Ltd"/>
    <x v="16"/>
  </r>
  <r>
    <x v="0"/>
    <s v="TIE"/>
    <s v="Tietto Minerals Ltd"/>
    <x v="4"/>
  </r>
  <r>
    <x v="0"/>
    <s v="TIG"/>
    <s v="Tigers Realm Coal Ltd"/>
    <x v="4"/>
  </r>
  <r>
    <x v="0"/>
    <s v="TIN"/>
    <s v="TNT Mines Ltd"/>
    <x v="4"/>
  </r>
  <r>
    <x v="0"/>
    <s v="TIP"/>
    <s v="Teaminvest Private Group Ltd"/>
    <x v="29"/>
  </r>
  <r>
    <x v="0"/>
    <s v="TKF"/>
    <s v="Tikforce Ltd"/>
    <x v="35"/>
  </r>
  <r>
    <x v="0"/>
    <s v="TKL"/>
    <s v="Traka Resources Ltd"/>
    <x v="4"/>
  </r>
  <r>
    <x v="0"/>
    <s v="TKM"/>
    <s v="Trek Metals Ltd"/>
    <x v="4"/>
  </r>
  <r>
    <x v="0"/>
    <s v="TLG"/>
    <s v="Talga Resources Ltd"/>
    <x v="4"/>
  </r>
  <r>
    <x v="0"/>
    <s v="TLM"/>
    <s v="Talisman Mining Ltd"/>
    <x v="4"/>
  </r>
  <r>
    <x v="0"/>
    <s v="TLS"/>
    <s v="Telstra Corporation Ltd"/>
    <x v="0"/>
  </r>
  <r>
    <x v="0"/>
    <s v="TLT"/>
    <s v="Tilt Renewables Ltd"/>
    <x v="22"/>
  </r>
  <r>
    <x v="0"/>
    <s v="TLX"/>
    <s v="TELIX Pharmaceuticals Ltd"/>
    <x v="30"/>
  </r>
  <r>
    <x v="0"/>
    <s v="TMG"/>
    <s v="Trigg Mining Ltd"/>
    <x v="4"/>
  </r>
  <r>
    <x v="0"/>
    <s v="TMK"/>
    <s v="Tamaska Oil and Gas Ltd"/>
    <x v="7"/>
  </r>
  <r>
    <x v="0"/>
    <s v="TML"/>
    <s v="Timah Resources Ltd"/>
    <x v="22"/>
  </r>
  <r>
    <x v="0"/>
    <s v="TMR"/>
    <s v="Tempus Resources Ltd"/>
    <x v="4"/>
  </r>
  <r>
    <x v="0"/>
    <s v="TMT"/>
    <s v="Technology Metals Australia Ltd"/>
    <x v="4"/>
  </r>
  <r>
    <x v="0"/>
    <s v="TMX"/>
    <s v="Terrain Minerals Ltd"/>
    <x v="4"/>
  </r>
  <r>
    <x v="0"/>
    <s v="TMZ"/>
    <s v="Thomson Resources Ltd"/>
    <x v="4"/>
  </r>
  <r>
    <x v="0"/>
    <s v="TNE"/>
    <s v="Technology One Ltd"/>
    <x v="35"/>
  </r>
  <r>
    <x v="0"/>
    <s v="TNG"/>
    <s v="TNG Ltd"/>
    <x v="4"/>
  </r>
  <r>
    <x v="0"/>
    <s v="TNK"/>
    <s v="Think Childcare Group"/>
    <x v="31"/>
  </r>
  <r>
    <x v="0"/>
    <s v="TNP"/>
    <s v="Triple Energy Ltd"/>
    <x v="7"/>
  </r>
  <r>
    <x v="0"/>
    <s v="TNR"/>
    <s v="Torian Resources Ltd"/>
    <x v="4"/>
  </r>
  <r>
    <x v="0"/>
    <s v="TNT"/>
    <s v="Tesserent Ltd"/>
    <x v="35"/>
  </r>
  <r>
    <x v="0"/>
    <s v="TNY"/>
    <s v="Tinybeans Group Ltd"/>
    <x v="32"/>
  </r>
  <r>
    <x v="0"/>
    <s v="TOE"/>
    <s v="Toro Energy Ltd"/>
    <x v="7"/>
  </r>
  <r>
    <x v="0"/>
    <s v="TOM"/>
    <s v="Tomizone Ltd"/>
    <x v="0"/>
  </r>
  <r>
    <x v="0"/>
    <s v="TON"/>
    <s v="Triton Minerals Ltd"/>
    <x v="4"/>
  </r>
  <r>
    <x v="0"/>
    <s v="TOP"/>
    <s v="Thorney Opportunities Ltd"/>
    <x v="0"/>
  </r>
  <r>
    <x v="0"/>
    <s v="TOT"/>
    <s v="360 Capital Reit"/>
    <x v="29"/>
  </r>
  <r>
    <x v="0"/>
    <s v="TOU"/>
    <s v="Tlou Energy Ltd"/>
    <x v="7"/>
  </r>
  <r>
    <x v="0"/>
    <s v="TPC"/>
    <s v="TPC Consolidated Ltd"/>
    <x v="22"/>
  </r>
  <r>
    <x v="0"/>
    <s v="TPD"/>
    <s v="Talon Petroleum Ltd"/>
    <x v="7"/>
  </r>
  <r>
    <x v="0"/>
    <s v="TPM"/>
    <s v="TPG Telecom Ltd"/>
    <x v="0"/>
  </r>
  <r>
    <x v="0"/>
    <s v="TPO"/>
    <s v="Tian Poh Resources Ltd"/>
    <x v="4"/>
  </r>
  <r>
    <x v="0"/>
    <s v="TPP"/>
    <s v="Tempo Australia Ltd"/>
    <x v="34"/>
  </r>
  <r>
    <x v="0"/>
    <s v="TPS"/>
    <s v="Threat Protect Australia Ltd"/>
    <x v="34"/>
  </r>
  <r>
    <x v="0"/>
    <s v="TPW"/>
    <s v="Temple &amp; Webster Group Ltd"/>
    <x v="31"/>
  </r>
  <r>
    <x v="0"/>
    <s v="TRA"/>
    <s v="Turners Automotive Group Ltd"/>
    <x v="31"/>
  </r>
  <r>
    <x v="0"/>
    <s v="TRL"/>
    <s v="Tanga Resources Ltd"/>
    <x v="4"/>
  </r>
  <r>
    <x v="0"/>
    <s v="TRM"/>
    <s v="Truscott Mining Corporation Ltd"/>
    <x v="4"/>
  </r>
  <r>
    <x v="0"/>
    <s v="TRS"/>
    <s v="The Reject Shop Ltd"/>
    <x v="31"/>
  </r>
  <r>
    <x v="0"/>
    <s v="TRT"/>
    <s v="Todd River Resources Ltd"/>
    <x v="4"/>
  </r>
  <r>
    <x v="0"/>
    <s v="TRY"/>
    <s v="Troy Resources Ltd"/>
    <x v="4"/>
  </r>
  <r>
    <x v="0"/>
    <s v="TSC"/>
    <s v="Twenty Seven Co. Ltd"/>
    <x v="7"/>
  </r>
  <r>
    <x v="0"/>
    <s v="TSL"/>
    <s v="Titanium Sands Ltd"/>
    <x v="4"/>
  </r>
  <r>
    <x v="0"/>
    <s v="TSO"/>
    <s v="Tesoro Resources Ltd"/>
    <x v="4"/>
  </r>
  <r>
    <x v="0"/>
    <s v="TTA"/>
    <s v="TTA Holdings Ltd"/>
    <x v="31"/>
  </r>
  <r>
    <x v="0"/>
    <s v="TTB"/>
    <s v="Total Brain Ltd"/>
    <x v="30"/>
  </r>
  <r>
    <x v="0"/>
    <s v="TTI"/>
    <s v="Traffic Technologies Ltd"/>
    <x v="34"/>
  </r>
  <r>
    <x v="0"/>
    <s v="TTL"/>
    <s v="Transcendence Technologies Ltd"/>
    <x v="35"/>
  </r>
  <r>
    <x v="0"/>
    <s v="TTM"/>
    <s v="Titan Minerals Ltd"/>
    <x v="4"/>
  </r>
  <r>
    <x v="0"/>
    <s v="TTT"/>
    <s v="Titomic Ltd"/>
    <x v="4"/>
  </r>
  <r>
    <x v="0"/>
    <s v="TV2"/>
    <s v="TV2U International Ltd"/>
    <x v="35"/>
  </r>
  <r>
    <x v="0"/>
    <s v="TWD"/>
    <s v="Tamawood Ltd"/>
    <x v="31"/>
  </r>
  <r>
    <x v="0"/>
    <s v="TWE"/>
    <s v="Treasury Wine Estates Ltd"/>
    <x v="33"/>
  </r>
  <r>
    <x v="0"/>
    <s v="TWR"/>
    <s v="Tower Ltd"/>
    <x v="29"/>
  </r>
  <r>
    <x v="0"/>
    <s v="TYM"/>
    <s v="TYMLEZ Group Ltd"/>
    <x v="35"/>
  </r>
  <r>
    <x v="0"/>
    <s v="TYR"/>
    <s v="Tyro Payments Ltd"/>
    <x v="35"/>
  </r>
  <r>
    <x v="0"/>
    <s v="TYX"/>
    <s v="Tyranna Resources Ltd"/>
    <x v="4"/>
  </r>
  <r>
    <x v="0"/>
    <s v="TZL"/>
    <s v="TZ Ltd"/>
    <x v="35"/>
  </r>
  <r>
    <x v="0"/>
    <s v="TZN"/>
    <s v="Terramin Australia Ltd"/>
    <x v="4"/>
  </r>
  <r>
    <x v="0"/>
    <s v="UBA"/>
    <s v="Ubs IQ MSCI Australia Ethical ETF"/>
    <x v="0"/>
  </r>
  <r>
    <x v="0"/>
    <s v="UBE"/>
    <s v="Ubs IQ MSCI Europe Ethical ETF"/>
    <x v="0"/>
  </r>
  <r>
    <x v="0"/>
    <s v="UBI"/>
    <s v="Universal Biosensors Inc"/>
    <x v="30"/>
  </r>
  <r>
    <x v="0"/>
    <s v="UBJ"/>
    <s v="Ubs IQ MSCI Japan Ethical ETF"/>
    <x v="0"/>
  </r>
  <r>
    <x v="0"/>
    <s v="UBN"/>
    <s v="Urbanise.com Ltd"/>
    <x v="35"/>
  </r>
  <r>
    <x v="0"/>
    <s v="UBP"/>
    <s v="Ubs IQ MSCI Asia APEX 50 Ethical ETF"/>
    <x v="0"/>
  </r>
  <r>
    <x v="0"/>
    <s v="UBU"/>
    <s v="Ubs IQ MSCI Usa Ethical ETF"/>
    <x v="0"/>
  </r>
  <r>
    <x v="0"/>
    <s v="UBW"/>
    <s v="Ubs IQ MSCI World Ex Australia Ethical ETF"/>
    <x v="0"/>
  </r>
  <r>
    <x v="0"/>
    <s v="UCM"/>
    <s v="Uscom Ltd"/>
    <x v="30"/>
  </r>
  <r>
    <x v="0"/>
    <s v="UCW"/>
    <s v="UCW Ltd"/>
    <x v="31"/>
  </r>
  <r>
    <x v="0"/>
    <s v="UMAX"/>
    <s v="Betashares S&amp;P 500 Yield Maximiser Fund"/>
    <x v="0"/>
  </r>
  <r>
    <x v="0"/>
    <s v="UMG"/>
    <s v="United Malt Group Ltd"/>
    <x v="33"/>
  </r>
  <r>
    <x v="0"/>
    <s v="UNL"/>
    <s v="United Networks Ltd"/>
    <x v="0"/>
  </r>
  <r>
    <x v="0"/>
    <s v="UNV"/>
    <s v="Universal Coal Plc"/>
    <x v="7"/>
  </r>
  <r>
    <x v="0"/>
    <s v="UOS"/>
    <s v="United Overseas Australia Ltd"/>
    <x v="16"/>
  </r>
  <r>
    <x v="0"/>
    <s v="URF"/>
    <s v="Us Masters Residential Property Fund"/>
    <x v="16"/>
  </r>
  <r>
    <x v="0"/>
    <s v="URW"/>
    <s v="Unibail-Rodamco-Westfield"/>
    <x v="16"/>
  </r>
  <r>
    <x v="0"/>
    <s v="USD"/>
    <s v="BetaShares U.S. Dollar ETF"/>
    <x v="0"/>
  </r>
  <r>
    <x v="0"/>
    <s v="UTR"/>
    <s v="Ultracharge Limited"/>
    <x v="34"/>
  </r>
  <r>
    <x v="0"/>
    <s v="UUL"/>
    <s v="Ultima United Ltd"/>
    <x v="16"/>
  </r>
  <r>
    <x v="0"/>
    <s v="UUV"/>
    <s v="UUV Aquabotix Ltd"/>
    <x v="34"/>
  </r>
  <r>
    <x v="0"/>
    <s v="UWL"/>
    <s v="Uniti Group Ltd"/>
    <x v="0"/>
  </r>
  <r>
    <x v="0"/>
    <s v="VACF"/>
    <s v="Vanguard Australian Corp Fixed Interest Index ETF"/>
    <x v="0"/>
  </r>
  <r>
    <x v="0"/>
    <s v="VAE"/>
    <s v="Vanguard FTSE Asia Ex Japan Shares Index ETF"/>
    <x v="0"/>
  </r>
  <r>
    <x v="0"/>
    <s v="VAF"/>
    <s v="Vanguard Australian Fixed Interest Index ETF"/>
    <x v="0"/>
  </r>
  <r>
    <x v="0"/>
    <s v="VAH"/>
    <s v="Virgin Australia Holdings Ltd"/>
    <x v="34"/>
  </r>
  <r>
    <x v="0"/>
    <s v="VAL"/>
    <s v="Valor Resources Ltd"/>
    <x v="4"/>
  </r>
  <r>
    <x v="0"/>
    <s v="VAN"/>
    <s v="Vango Mining Ltd"/>
    <x v="4"/>
  </r>
  <r>
    <x v="0"/>
    <s v="VAP"/>
    <s v="Vanguard Australian Property Securities Index ETF"/>
    <x v="0"/>
  </r>
  <r>
    <x v="0"/>
    <s v="VAR"/>
    <s v="Variscan Mines Ltd"/>
    <x v="4"/>
  </r>
  <r>
    <x v="0"/>
    <s v="VAS"/>
    <s v="Vanguard Australian Shares Index ETF"/>
    <x v="0"/>
  </r>
  <r>
    <x v="0"/>
    <s v="VBLD"/>
    <s v="Vanguard Global Infrastructure Index ETF"/>
    <x v="0"/>
  </r>
  <r>
    <x v="0"/>
    <s v="VBND"/>
    <s v="Vanguard Global Aggregate Bond Index (Hedged) ETF"/>
    <x v="0"/>
  </r>
  <r>
    <x v="0"/>
    <s v="VBS"/>
    <s v="Vectus Biosystems Ltd"/>
    <x v="30"/>
  </r>
  <r>
    <x v="0"/>
    <s v="VCF"/>
    <s v="Vanguard International Credit Securities Index (Hedged) ETF"/>
    <x v="0"/>
  </r>
  <r>
    <x v="0"/>
    <s v="VCX"/>
    <s v="Vicinity Centres"/>
    <x v="16"/>
  </r>
  <r>
    <x v="0"/>
    <s v="VDBA"/>
    <s v="Vanguard Diversified Balanced Index ETF"/>
    <x v="0"/>
  </r>
  <r>
    <x v="0"/>
    <s v="VDCO"/>
    <s v="Vanguard Diversified Conservative Index ETF"/>
    <x v="0"/>
  </r>
  <r>
    <x v="0"/>
    <s v="VDGR"/>
    <s v="Vanguard Diversified Growth Index ETF"/>
    <x v="0"/>
  </r>
  <r>
    <x v="0"/>
    <s v="VDHG"/>
    <s v="Vanguard Diversified High Growth Index ETF"/>
    <x v="0"/>
  </r>
  <r>
    <x v="0"/>
    <s v="VEA"/>
    <s v="Viva Energy Group Ltd"/>
    <x v="7"/>
  </r>
  <r>
    <x v="0"/>
    <s v="VEC"/>
    <s v="Vector Resources Ltd"/>
    <x v="4"/>
  </r>
  <r>
    <x v="0"/>
    <s v="VEE"/>
    <s v="Veem Ltd"/>
    <x v="34"/>
  </r>
  <r>
    <x v="0"/>
    <s v="VEFI"/>
    <s v="Vanguard Ethically Conscious GLB Agg Bond INDEX (Hedged) ETF"/>
    <x v="0"/>
  </r>
  <r>
    <x v="0"/>
    <s v="VEN"/>
    <s v="Vintage Energy Ltd"/>
    <x v="7"/>
  </r>
  <r>
    <x v="0"/>
    <s v="VEQ"/>
    <s v="Vanguard FTSE Europe Shares ETF"/>
    <x v="0"/>
  </r>
  <r>
    <x v="0"/>
    <s v="VESG"/>
    <s v="Vanguard Ethically Conscious International Shares Index ETF"/>
    <x v="0"/>
  </r>
  <r>
    <x v="0"/>
    <s v="VEU"/>
    <s v="Vanguard All-World Ex-US Shares Index ETF"/>
    <x v="0"/>
  </r>
  <r>
    <x v="0"/>
    <s v="VG1"/>
    <s v="Vgi Partners Global Investments Ltd"/>
    <x v="0"/>
  </r>
  <r>
    <x v="0"/>
    <s v="VG8"/>
    <s v="Vgi Partners Asian Investments Ltd"/>
    <x v="0"/>
  </r>
  <r>
    <x v="0"/>
    <s v="VGAD"/>
    <s v="Vanguard MSCI Index International Shares (Hedged) ETF"/>
    <x v="0"/>
  </r>
  <r>
    <x v="0"/>
    <s v="VGB"/>
    <s v="Vanguard Australian Government Bond Index ETF"/>
    <x v="0"/>
  </r>
  <r>
    <x v="0"/>
    <s v="VGE"/>
    <s v="Vanguard FTSE Emerging Markets Shares ETF"/>
    <x v="0"/>
  </r>
  <r>
    <x v="0"/>
    <s v="VGI"/>
    <s v="VGI Partners Ltd"/>
    <x v="29"/>
  </r>
  <r>
    <x v="0"/>
    <s v="VGL"/>
    <s v="Vista Group International Ltd"/>
    <x v="35"/>
  </r>
  <r>
    <x v="0"/>
    <s v="VGMF"/>
    <s v="Vanguard Global Multi-Factor Active ETF (Managed Fund)"/>
    <x v="0"/>
  </r>
  <r>
    <x v="0"/>
    <s v="VGS"/>
    <s v="Vanguard MSCI Index International Shares ETF"/>
    <x v="0"/>
  </r>
  <r>
    <x v="0"/>
    <s v="VHT"/>
    <s v="Volpara Health Technologies Ltd"/>
    <x v="30"/>
  </r>
  <r>
    <x v="0"/>
    <s v="VHY"/>
    <s v="Vanguard Australian Shares High Yield ETF"/>
    <x v="0"/>
  </r>
  <r>
    <x v="0"/>
    <s v="VIA"/>
    <s v="Viagold Capital Ltd"/>
    <x v="4"/>
  </r>
  <r>
    <x v="0"/>
    <s v="VIC"/>
    <s v="Victory Mines Ltd"/>
    <x v="4"/>
  </r>
  <r>
    <x v="0"/>
    <s v="VIF"/>
    <s v="Vanguard International Fixed Interest Index (Hedged) ETF"/>
    <x v="0"/>
  </r>
  <r>
    <x v="0"/>
    <s v="VIG"/>
    <s v="Victor Group Holdings Ltd"/>
    <x v="35"/>
  </r>
  <r>
    <x v="0"/>
    <s v="VII"/>
    <s v="Vietnam Industrial Investments Ltd"/>
    <x v="4"/>
  </r>
  <r>
    <x v="0"/>
    <s v="VIP"/>
    <s v="Vip Gloves Ltd"/>
    <x v="30"/>
  </r>
  <r>
    <x v="0"/>
    <s v="VISM"/>
    <s v="Vanguard MSCI International Small Companies Index ETF"/>
    <x v="0"/>
  </r>
  <r>
    <x v="0"/>
    <s v="VIV"/>
    <s v="Vivid Technology Ltd"/>
    <x v="34"/>
  </r>
  <r>
    <x v="0"/>
    <s v="VKA"/>
    <s v="Viking Mines Ltd"/>
    <x v="4"/>
  </r>
  <r>
    <x v="0"/>
    <s v="VLC"/>
    <s v="Vanguard MSCI Australian Large Companies Index ETF"/>
    <x v="0"/>
  </r>
  <r>
    <x v="0"/>
    <s v="VLS"/>
    <s v="Vita Life Sciences Ltd"/>
    <x v="30"/>
  </r>
  <r>
    <x v="0"/>
    <s v="VLT"/>
    <s v="Vault Intelligence Ltd"/>
    <x v="35"/>
  </r>
  <r>
    <x v="0"/>
    <s v="VMC"/>
    <s v="Venus Metals Corporation Ltd"/>
    <x v="4"/>
  </r>
  <r>
    <x v="0"/>
    <s v="VMG"/>
    <s v="VDM Group Ltd"/>
    <x v="34"/>
  </r>
  <r>
    <x v="0"/>
    <s v="VMIN"/>
    <s v="Vanguard Global Minimum Volatility Active ETF (Managed Fund)"/>
    <x v="0"/>
  </r>
  <r>
    <x v="0"/>
    <s v="VML"/>
    <s v="Vital Metals Ltd"/>
    <x v="4"/>
  </r>
  <r>
    <x v="0"/>
    <s v="VMS"/>
    <s v="Venture Minerals Ltd"/>
    <x v="4"/>
  </r>
  <r>
    <x v="0"/>
    <s v="VMT"/>
    <s v="Vmoto Ltd"/>
    <x v="31"/>
  </r>
  <r>
    <x v="0"/>
    <s v="VMX"/>
    <s v="Valmec Ltd"/>
    <x v="7"/>
  </r>
  <r>
    <x v="0"/>
    <s v="VMY"/>
    <s v="Vimy Resources Ltd"/>
    <x v="7"/>
  </r>
  <r>
    <x v="0"/>
    <s v="VN8"/>
    <s v="VONEX Ltd"/>
    <x v="0"/>
  </r>
  <r>
    <x v="0"/>
    <s v="VOC"/>
    <s v="Vocus Group Ltd"/>
    <x v="0"/>
  </r>
  <r>
    <x v="0"/>
    <s v="VOL"/>
    <s v="Victory Offices Ltd"/>
    <x v="16"/>
  </r>
  <r>
    <x v="0"/>
    <s v="VOR"/>
    <s v="Vortiv Ltd"/>
    <x v="35"/>
  </r>
  <r>
    <x v="0"/>
    <s v="VP7"/>
    <s v="Velocity Property Group Ltd"/>
    <x v="16"/>
  </r>
  <r>
    <x v="0"/>
    <s v="VPC"/>
    <s v="VPCL Ltd"/>
    <x v="0"/>
  </r>
  <r>
    <x v="0"/>
    <s v="VPR"/>
    <s v="Volt Power Group Ltd"/>
    <x v="22"/>
  </r>
  <r>
    <x v="0"/>
    <s v="VR1"/>
    <s v="Vection Technologies Ltd"/>
    <x v="35"/>
  </r>
  <r>
    <x v="0"/>
    <s v="VR8"/>
    <s v="Vanadium Resources Ltd"/>
    <x v="4"/>
  </r>
  <r>
    <x v="0"/>
    <s v="VRC"/>
    <s v="Volt Resources Ltd"/>
    <x v="4"/>
  </r>
  <r>
    <x v="0"/>
    <s v="VRL"/>
    <s v="Village Roadshow Ltd"/>
    <x v="32"/>
  </r>
  <r>
    <x v="0"/>
    <s v="VRS"/>
    <s v="Veris Ltd"/>
    <x v="34"/>
  </r>
  <r>
    <x v="0"/>
    <s v="VRT"/>
    <s v="Virtus Health Ltd"/>
    <x v="30"/>
  </r>
  <r>
    <x v="0"/>
    <s v="VRX"/>
    <s v="VRX Silica Ltd"/>
    <x v="4"/>
  </r>
  <r>
    <x v="0"/>
    <s v="VSO"/>
    <s v="Vanguard MSCI Australian Small Companies Index ETF"/>
    <x v="0"/>
  </r>
  <r>
    <x v="0"/>
    <s v="VTG"/>
    <s v="Vita Group Ltd"/>
    <x v="31"/>
  </r>
  <r>
    <x v="0"/>
    <s v="VTH"/>
    <s v="Vitalharvest Freehold Trust"/>
    <x v="16"/>
  </r>
  <r>
    <x v="0"/>
    <s v="VTI"/>
    <s v="Visioneering Technologies, Inc"/>
    <x v="30"/>
  </r>
  <r>
    <x v="0"/>
    <s v="VTS"/>
    <s v="Vanguard US Total Market Shares Index ETF"/>
    <x v="0"/>
  </r>
  <r>
    <x v="0"/>
    <s v="VUK"/>
    <s v="Virgin Money Uk Plc"/>
    <x v="29"/>
  </r>
  <r>
    <x v="0"/>
    <s v="VUL"/>
    <s v="Vulcan Energy Resources Ltd"/>
    <x v="4"/>
  </r>
  <r>
    <x v="0"/>
    <s v="VVA"/>
    <s v="Viva Leisure Ltd"/>
    <x v="31"/>
  </r>
  <r>
    <x v="0"/>
    <s v="VVLU"/>
    <s v="Vanguard Global Value Equity Active ETF (Managed Fund)"/>
    <x v="0"/>
  </r>
  <r>
    <x v="0"/>
    <s v="VVR"/>
    <s v="Viva Energy REIT"/>
    <x v="16"/>
  </r>
  <r>
    <x v="0"/>
    <s v="VXR"/>
    <s v="Venturex Resources Ltd"/>
    <x v="4"/>
  </r>
  <r>
    <x v="0"/>
    <s v="VYS"/>
    <s v="Vysarn Ltd"/>
    <x v="4"/>
  </r>
  <r>
    <x v="0"/>
    <s v="WAA"/>
    <s v="Wam Active Ltd"/>
    <x v="0"/>
  </r>
  <r>
    <x v="0"/>
    <s v="WAF"/>
    <s v="West African Resources Ltd"/>
    <x v="4"/>
  </r>
  <r>
    <x v="0"/>
    <s v="WAM"/>
    <s v="WAM Capital Ltd"/>
    <x v="0"/>
  </r>
  <r>
    <x v="0"/>
    <s v="WAT"/>
    <s v="Waterco Ltd"/>
    <x v="31"/>
  </r>
  <r>
    <x v="0"/>
    <s v="WAX"/>
    <s v="Wam Research Ltd"/>
    <x v="0"/>
  </r>
  <r>
    <x v="0"/>
    <s v="WBC"/>
    <s v="Westpac Banking Corporation"/>
    <x v="29"/>
  </r>
  <r>
    <x v="0"/>
    <s v="WBE"/>
    <s v="Whitebark Energy Ltd"/>
    <x v="7"/>
  </r>
  <r>
    <x v="0"/>
    <s v="WBT"/>
    <s v="Weebit Nano Ltd"/>
    <x v="35"/>
  </r>
  <r>
    <x v="0"/>
    <s v="WCMQ"/>
    <s v="WCM Quality Global Growth Fund (Quoted Managed Fund)"/>
    <x v="0"/>
  </r>
  <r>
    <x v="0"/>
    <s v="WCN"/>
    <s v="White Cliff Minerals Ltd"/>
    <x v="4"/>
  </r>
  <r>
    <x v="0"/>
    <s v="WDIV"/>
    <s v="SPDR S&amp;P Global Dividend Fund"/>
    <x v="0"/>
  </r>
  <r>
    <x v="0"/>
    <s v="WDMF"/>
    <s v="iShares Edge MSCI World Multifactor ETF"/>
    <x v="0"/>
  </r>
  <r>
    <x v="0"/>
    <s v="WEB"/>
    <s v="Webjet Ltd"/>
    <x v="31"/>
  </r>
  <r>
    <x v="0"/>
    <s v="WEC"/>
    <s v="White Energy Company Ltd"/>
    <x v="7"/>
  </r>
  <r>
    <x v="0"/>
    <s v="WEL"/>
    <s v="Winchester Energy Ltd"/>
    <x v="7"/>
  </r>
  <r>
    <x v="0"/>
    <s v="WEMG"/>
    <s v="SPDR S&amp;P Emerging Markets Fund"/>
    <x v="0"/>
  </r>
  <r>
    <x v="0"/>
    <s v="WES"/>
    <s v="Wesfarmers Ltd"/>
    <x v="31"/>
  </r>
  <r>
    <x v="0"/>
    <s v="WFE"/>
    <s v="Winmar Resources Ltd"/>
    <x v="4"/>
  </r>
  <r>
    <x v="0"/>
    <s v="WGB"/>
    <s v="Wam Global Ltd"/>
    <x v="0"/>
  </r>
  <r>
    <x v="0"/>
    <s v="WGN"/>
    <s v="Wagners Holding Company Ltd"/>
    <x v="4"/>
  </r>
  <r>
    <x v="0"/>
    <s v="WGO"/>
    <s v="Warrego Energy Ltd"/>
    <x v="7"/>
  </r>
  <r>
    <x v="0"/>
    <s v="WGX"/>
    <s v="Westgold Resources Ltd"/>
    <x v="4"/>
  </r>
  <r>
    <x v="0"/>
    <s v="WHA"/>
    <s v="Wattle Health Australia Ltd"/>
    <x v="33"/>
  </r>
  <r>
    <x v="0"/>
    <s v="WHC"/>
    <s v="Whitehaven Coal Ltd"/>
    <x v="7"/>
  </r>
  <r>
    <x v="0"/>
    <s v="WHF"/>
    <s v="Whitefield Ltd"/>
    <x v="0"/>
  </r>
  <r>
    <x v="0"/>
    <s v="WHFPA"/>
    <s v="Whitefield Ltd"/>
    <x v="29"/>
  </r>
  <r>
    <x v="0"/>
    <s v="WHK"/>
    <s v="Whitehawk Ltd"/>
    <x v="31"/>
  </r>
  <r>
    <x v="0"/>
    <s v="WIC"/>
    <s v="Westoz Investment Company Ltd"/>
    <x v="0"/>
  </r>
  <r>
    <x v="0"/>
    <s v="WJA"/>
    <s v="Wameja Ltd"/>
    <x v="35"/>
  </r>
  <r>
    <x v="0"/>
    <s v="WKT"/>
    <s v="Walkabout Resources Ltd"/>
    <x v="4"/>
  </r>
  <r>
    <x v="0"/>
    <s v="WLC"/>
    <s v="Wollongong Coal Ltd"/>
    <x v="4"/>
  </r>
  <r>
    <x v="0"/>
    <s v="WLD"/>
    <s v="Wellard Ltd"/>
    <x v="33"/>
  </r>
  <r>
    <x v="0"/>
    <s v="WLE"/>
    <s v="Wam Leaders Ltd"/>
    <x v="0"/>
  </r>
  <r>
    <x v="0"/>
    <s v="WLF"/>
    <s v="Wolf Minerals"/>
    <x v="4"/>
  </r>
  <r>
    <x v="0"/>
    <s v="WMI"/>
    <s v="Wam Microcap Ltd"/>
    <x v="0"/>
  </r>
  <r>
    <x v="0"/>
    <s v="WML"/>
    <s v="Woomera Mining Ltd"/>
    <x v="4"/>
  </r>
  <r>
    <x v="0"/>
    <s v="WNB"/>
    <s v="Wellness and Beauty Solutions Ltd"/>
    <x v="31"/>
  </r>
  <r>
    <x v="0"/>
    <s v="WND"/>
    <s v="Windlab Ltd"/>
    <x v="22"/>
  </r>
  <r>
    <x v="0"/>
    <s v="WNR"/>
    <s v="Wingara Ag Ltd"/>
    <x v="33"/>
  </r>
  <r>
    <x v="0"/>
    <s v="WNS"/>
    <s v="World.Net Services Ltd"/>
    <x v="35"/>
  </r>
  <r>
    <x v="0"/>
    <s v="WOA"/>
    <s v="Wide Open Agriculture Ltd"/>
    <x v="33"/>
  </r>
  <r>
    <x v="0"/>
    <s v="WOR"/>
    <s v="Worley Ltd"/>
    <x v="7"/>
  </r>
  <r>
    <x v="0"/>
    <s v="WOW"/>
    <s v="Woolworths Group Ltd"/>
    <x v="33"/>
  </r>
  <r>
    <x v="0"/>
    <s v="WPL"/>
    <s v="Woodside Petroleum Ltd"/>
    <x v="7"/>
  </r>
  <r>
    <x v="0"/>
    <s v="WPP"/>
    <s v="WPP AUNZ Ltd"/>
    <x v="32"/>
  </r>
  <r>
    <x v="0"/>
    <s v="WQG"/>
    <s v="WCM Global Growth Ltd"/>
    <x v="0"/>
  </r>
  <r>
    <x v="0"/>
    <s v="WRLD"/>
    <s v="BetaShares Managed Risk Global Share Fund (managed fund)"/>
    <x v="0"/>
  </r>
  <r>
    <x v="0"/>
    <s v="WRM"/>
    <s v="White Rock Minerals Ltd"/>
    <x v="4"/>
  </r>
  <r>
    <x v="0"/>
    <s v="WSA"/>
    <s v="Western Areas Ltd"/>
    <x v="4"/>
  </r>
  <r>
    <x v="0"/>
    <s v="WSI"/>
    <s v="Weststar Industrial Ltd"/>
    <x v="4"/>
  </r>
  <r>
    <x v="0"/>
    <s v="WSP"/>
    <s v="Whispir Ltd"/>
    <x v="35"/>
  </r>
  <r>
    <x v="0"/>
    <s v="WTC"/>
    <s v="Wisetech Global Ltd"/>
    <x v="35"/>
  </r>
  <r>
    <x v="0"/>
    <s v="WTL"/>
    <s v="WT Financial Group Ltd"/>
    <x v="29"/>
  </r>
  <r>
    <x v="0"/>
    <s v="WVOL"/>
    <s v="iShares Edge MSCI World Minimum Volatility ETF"/>
    <x v="0"/>
  </r>
  <r>
    <x v="0"/>
    <s v="WWG"/>
    <s v="Wiseway Group Ltd"/>
    <x v="34"/>
  </r>
  <r>
    <x v="0"/>
    <s v="WWI"/>
    <s v="West Wits Mining Ltd"/>
    <x v="4"/>
  </r>
  <r>
    <x v="0"/>
    <s v="WXHG"/>
    <s v="SPDR S&amp;P World Ex Australia (Hedged) Fund"/>
    <x v="0"/>
  </r>
  <r>
    <x v="0"/>
    <s v="WXOZ"/>
    <s v="SPDR S&amp;P World Ex Australia Fund"/>
    <x v="0"/>
  </r>
  <r>
    <x v="0"/>
    <s v="WZR"/>
    <s v="Wisr Ltd"/>
    <x v="29"/>
  </r>
  <r>
    <x v="0"/>
    <s v="XAM"/>
    <s v="Xanadu Mines Ltd"/>
    <x v="4"/>
  </r>
  <r>
    <x v="0"/>
    <s v="XARO"/>
    <s v="Activex Ardea Real Outcome Bond Fund (Managed Fund)"/>
    <x v="0"/>
  </r>
  <r>
    <x v="0"/>
    <s v="XCD"/>
    <s v="XCD Energy Ltd"/>
    <x v="7"/>
  </r>
  <r>
    <x v="0"/>
    <s v="XF1"/>
    <s v="Xref Ltd"/>
    <x v="35"/>
  </r>
  <r>
    <x v="0"/>
    <s v="XPD"/>
    <s v="XPD Soccer Gear Group Ltd"/>
    <x v="31"/>
  </r>
  <r>
    <x v="0"/>
    <s v="XPE"/>
    <s v="Xped Ltd"/>
    <x v="35"/>
  </r>
  <r>
    <x v="0"/>
    <s v="XPL"/>
    <s v="Xplore Wealth Ltd"/>
    <x v="29"/>
  </r>
  <r>
    <x v="0"/>
    <s v="XRF"/>
    <s v="XRF Scientific Ltd"/>
    <x v="34"/>
  </r>
  <r>
    <x v="0"/>
    <s v="XRO"/>
    <s v="Xero Ltd"/>
    <x v="35"/>
  </r>
  <r>
    <x v="0"/>
    <s v="XST"/>
    <s v="Xstate Resources Ltd"/>
    <x v="7"/>
  </r>
  <r>
    <x v="0"/>
    <s v="XTC"/>
    <s v="Xantippe Resources Ltd"/>
    <x v="4"/>
  </r>
  <r>
    <x v="0"/>
    <s v="XTD"/>
    <s v="XTD Ltd"/>
    <x v="32"/>
  </r>
  <r>
    <x v="0"/>
    <s v="XTE"/>
    <s v="Xtek Ltd"/>
    <x v="34"/>
  </r>
  <r>
    <x v="0"/>
    <s v="YAL"/>
    <s v="Yancoal Australia Ltd"/>
    <x v="7"/>
  </r>
  <r>
    <x v="0"/>
    <s v="YANK"/>
    <s v="Betashares Strong U.S. Dollar Fund (Hedge Fund)"/>
    <x v="0"/>
  </r>
  <r>
    <x v="0"/>
    <s v="YBR"/>
    <s v="Yellow Brick Road Holdings Ltd"/>
    <x v="29"/>
  </r>
  <r>
    <x v="0"/>
    <s v="YMAX"/>
    <s v="Betashares Aus TOP20 Equity Yield MAX Fund (MG FD)"/>
    <x v="31"/>
  </r>
  <r>
    <x v="0"/>
    <s v="YOJ"/>
    <s v="Yojee Ltd"/>
    <x v="35"/>
  </r>
  <r>
    <x v="0"/>
    <s v="YOW"/>
    <s v="Yowie Group Ltd"/>
    <x v="33"/>
  </r>
  <r>
    <x v="0"/>
    <s v="YPB"/>
    <s v="Ypb Group Ltd"/>
    <x v="34"/>
  </r>
  <r>
    <x v="0"/>
    <s v="YRL"/>
    <s v="Yandal Resources Ltd"/>
    <x v="4"/>
  </r>
  <r>
    <x v="0"/>
    <s v="Z1P"/>
    <s v="ZIP Co Ltd"/>
    <x v="29"/>
  </r>
  <r>
    <x v="0"/>
    <s v="Z3RO"/>
    <s v="Pinnacle Ashares Dynamic Cash Fund (Managed Fund)"/>
    <x v="0"/>
  </r>
  <r>
    <x v="0"/>
    <s v="ZEL"/>
    <s v="Z Energy Ltd"/>
    <x v="7"/>
  </r>
  <r>
    <x v="0"/>
    <s v="ZEN"/>
    <s v="Zenith Energy Ltd"/>
    <x v="22"/>
  </r>
  <r>
    <x v="0"/>
    <s v="ZER"/>
    <s v="Zeta Resources Ltd"/>
    <x v="0"/>
  </r>
  <r>
    <x v="0"/>
    <s v="ZEU"/>
    <s v="ZEUS Resources Ltd"/>
    <x v="7"/>
  </r>
  <r>
    <x v="0"/>
    <s v="ZGL"/>
    <s v="ZICOM Group Ltd"/>
    <x v="34"/>
  </r>
  <r>
    <x v="0"/>
    <s v="ZIM"/>
    <s v="Zimplats Holdings Ltd"/>
    <x v="4"/>
  </r>
  <r>
    <x v="0"/>
    <s v="ZIP"/>
    <s v="Ziptel Ltd"/>
    <x v="0"/>
  </r>
  <r>
    <x v="0"/>
    <s v="ZLD"/>
    <s v="Zelira Therapeutics Ltd"/>
    <x v="30"/>
  </r>
  <r>
    <x v="0"/>
    <s v="ZMI"/>
    <s v="Zinc Of Ireland Nl"/>
    <x v="4"/>
  </r>
  <r>
    <x v="0"/>
    <s v="ZMICA"/>
    <s v="Zinc Of Ireland Nl"/>
    <x v="0"/>
  </r>
  <r>
    <x v="0"/>
    <s v="ZNC"/>
    <s v="Zenith Minerals Ltd"/>
    <x v="4"/>
  </r>
  <r>
    <x v="0"/>
    <s v="ZNO"/>
    <s v="ZOONO Group Ltd"/>
    <x v="4"/>
  </r>
  <r>
    <x v="0"/>
    <s v="ZUSD"/>
    <s v="ETFs Enhanced Usd Cash ETF"/>
    <x v="0"/>
  </r>
  <r>
    <x v="0"/>
    <s v="ZYAU"/>
    <s v="ETFs S&amp;P/ASX 300 High Yield Plus ETF"/>
    <x v="0"/>
  </r>
  <r>
    <x v="0"/>
    <s v="ZYB"/>
    <s v="ZYBER Holdings Ltd"/>
    <x v="35"/>
  </r>
  <r>
    <x v="0"/>
    <s v="ZYUS"/>
    <s v="ETFs S&amp;P 500 High Yield Low Volatility ETF"/>
    <x v="0"/>
  </r>
  <r>
    <x v="0"/>
    <s v="DMKT"/>
    <s v="AMP Capital Dynamic Markets Fund (Hedge Fund)"/>
    <x v="37"/>
  </r>
  <r>
    <x v="0"/>
    <s v="GLIN"/>
    <s v="AMP Capital Global Infr Sec Fund (Unhedged) (Managed Fund)"/>
    <x v="37"/>
  </r>
  <r>
    <x v="0"/>
    <s v="AGX1"/>
    <s v="Antipodes Global Shares (Quoted Managed Fund)"/>
    <x v="37"/>
  </r>
  <r>
    <x v="0"/>
    <s v="HBRD"/>
    <s v="BetaShares Active Australian Hybrids Fund (managed fund)"/>
    <x v="37"/>
  </r>
  <r>
    <x v="0"/>
    <s v="ASIA"/>
    <s v="BetaShares Asia Technology Tigers ETF"/>
    <x v="37"/>
  </r>
  <r>
    <x v="0"/>
    <s v="A200"/>
    <s v="BetaShares Australia 200 ETF"/>
    <x v="37"/>
  </r>
  <r>
    <x v="0"/>
    <s v="HVST"/>
    <s v="BetaShares Australian Dividend Harvester Fund (managed fund)"/>
    <x v="37"/>
  </r>
  <r>
    <x v="0"/>
    <s v="BEAR"/>
    <s v="Betashares Australian Equities Bear (Hedge Fund)"/>
    <x v="37"/>
  </r>
  <r>
    <x v="0"/>
    <s v="EX20"/>
    <s v="BetaShares Australian Ex-20 Portfolio Diversifier ETF"/>
    <x v="37"/>
  </r>
  <r>
    <x v="0"/>
    <s v="AGVT"/>
    <s v="BetaShares Australian Government Bond ETF"/>
    <x v="37"/>
  </r>
  <r>
    <x v="0"/>
    <s v="AAA"/>
    <s v="BetaShares Australian High Interest Cash ETF"/>
    <x v="37"/>
  </r>
  <r>
    <x v="0"/>
    <s v="CRED"/>
    <s v="BetaShares Australian Investment Grade Corporate Bond ETF"/>
    <x v="37"/>
  </r>
  <r>
    <x v="0"/>
    <s v="BBOZ"/>
    <s v="Betashares Australian Strong Bear (Hedge Fund)"/>
    <x v="37"/>
  </r>
  <r>
    <x v="0"/>
    <s v="FAIR"/>
    <s v="Betashares Australian Sustainability Leaders ETF"/>
    <x v="37"/>
  </r>
  <r>
    <x v="0"/>
    <s v="EEU"/>
    <s v="BetaShares Euro ETF"/>
    <x v="37"/>
  </r>
  <r>
    <x v="0"/>
    <s v="HEUR"/>
    <s v="Betashares Europe ETF-Currency Hedged"/>
    <x v="37"/>
  </r>
  <r>
    <x v="0"/>
    <s v="F100"/>
    <s v="Betashares Ftse 100 ETF"/>
    <x v="37"/>
  </r>
  <r>
    <x v="0"/>
    <s v="GEAR"/>
    <s v="Betashares Geared Australian Equity Fund (Hedge Fund)"/>
    <x v="37"/>
  </r>
  <r>
    <x v="0"/>
    <s v="GGUS"/>
    <s v="Betashares Geared US Equity Fund Currency Hedged (Hedgefund)"/>
    <x v="37"/>
  </r>
  <r>
    <x v="0"/>
    <s v="FOOD"/>
    <s v="Betashares Global Agriculture ETF - Currency Hedged"/>
    <x v="37"/>
  </r>
  <r>
    <x v="0"/>
    <s v="BNKS"/>
    <s v="Betashares Global Banks ETF - Currency Hedged"/>
    <x v="37"/>
  </r>
  <r>
    <x v="0"/>
    <s v="HACK"/>
    <s v="BetaShares Global Cybersecurity ETF"/>
    <x v="37"/>
  </r>
  <r>
    <x v="0"/>
    <s v="FUEL"/>
    <s v="BetaShares Global Energy Companies ETF - Currency Hedged"/>
    <x v="37"/>
  </r>
  <r>
    <x v="0"/>
    <s v="MNRS"/>
    <s v="BetaShares Global Gold Miners ETF - Currency Hedged"/>
    <x v="37"/>
  </r>
  <r>
    <x v="0"/>
    <s v="DRUG"/>
    <s v="BetaShares Global Healthcare ETF - Currency Hedged"/>
    <x v="37"/>
  </r>
  <r>
    <x v="0"/>
    <s v="INCM"/>
    <s v="BetaShares Global Income Leaders ETF"/>
    <x v="37"/>
  </r>
  <r>
    <x v="0"/>
    <s v="ETHI"/>
    <s v="BetaShares Global Sustainability Leaders ETF"/>
    <x v="37"/>
  </r>
  <r>
    <x v="0"/>
    <s v="IIND"/>
    <s v="Betashares India Quality ETF"/>
    <x v="37"/>
  </r>
  <r>
    <x v="0"/>
    <s v="HJPN"/>
    <s v="Betashares Japan ETF-Currency Hedged"/>
    <x v="37"/>
  </r>
  <r>
    <x v="0"/>
    <s v="BNDS"/>
    <s v="Betashares Legg Mason Australian Bond Fund (Managed Fund)"/>
    <x v="37"/>
  </r>
  <r>
    <x v="0"/>
    <s v="EMMG"/>
    <s v="Betashares Legg Mason Emerging Markets Fund (Managed Fund)"/>
    <x v="37"/>
  </r>
  <r>
    <x v="0"/>
    <s v="EINC"/>
    <s v="Betashares Legg Mason Equity Income Fund (Managed Fund)"/>
    <x v="37"/>
  </r>
  <r>
    <x v="0"/>
    <s v="AUST"/>
    <s v="BetaShares Managed Risk Australian Share Fund (managed fund)"/>
    <x v="37"/>
  </r>
  <r>
    <x v="0"/>
    <s v="AUDS"/>
    <s v="BetaShares Strong Australian Dollar Fund (hedge fund)"/>
    <x v="37"/>
  </r>
  <r>
    <x v="0"/>
    <s v="BBUS"/>
    <s v="Betashares US Equities Strong Bear Currency Hedged (HF)"/>
    <x v="37"/>
  </r>
  <r>
    <x v="0"/>
    <s v="IMPQ"/>
    <s v="Einvest Future Impact Small Caps Fund (Managed Fund)"/>
    <x v="37"/>
  </r>
  <r>
    <x v="0"/>
    <s v="EIGA"/>
    <s v="eInvest Income Generator Fund (Managed Fund)"/>
    <x v="37"/>
  </r>
  <r>
    <x v="0"/>
    <s v="ACDC"/>
    <s v="ETFs Battery Tech &amp; Lithium ETF"/>
    <x v="37"/>
  </r>
  <r>
    <x v="0"/>
    <s v="ESTX"/>
    <s v="ETFs Euro STOXX 50 ETF"/>
    <x v="37"/>
  </r>
  <r>
    <x v="0"/>
    <s v="CORE"/>
    <s v="ETFs Global Core Infrastructure ETF"/>
    <x v="37"/>
  </r>
  <r>
    <x v="0"/>
    <s v="ETPMAG"/>
    <s v="ETFs Group"/>
    <x v="37"/>
  </r>
  <r>
    <x v="0"/>
    <s v="ETPMPD"/>
    <s v="ETFs Group"/>
    <x v="37"/>
  </r>
  <r>
    <x v="0"/>
    <s v="ETPMPM"/>
    <s v="ETFs Group"/>
    <x v="37"/>
  </r>
  <r>
    <x v="0"/>
    <s v="ETPMPT"/>
    <s v="ETFs Group"/>
    <x v="37"/>
  </r>
  <r>
    <x v="0"/>
    <s v="GOLD"/>
    <s v="ETFs Metal Securities Australia Ltd"/>
    <x v="37"/>
  </r>
  <r>
    <x v="0"/>
    <s v="CURE"/>
    <s v="ETFs S&amp;P Biotech ETF"/>
    <x v="37"/>
  </r>
  <r>
    <x v="0"/>
    <s v="FEMX"/>
    <s v="Fidelity Global Emerging Markets Fund (Managed Fund)"/>
    <x v="37"/>
  </r>
  <r>
    <x v="0"/>
    <s v="INIF"/>
    <s v="Intelligent Investor Aus Equity Income Fund (Managed Fund)"/>
    <x v="37"/>
  </r>
  <r>
    <x v="0"/>
    <s v="INES"/>
    <s v="Intelligent Investor Ethical Share Fund (Managed Fund)"/>
    <x v="37"/>
  </r>
  <r>
    <x v="0"/>
    <s v="IAA"/>
    <s v="iShares Asia 50 ETF"/>
    <x v="37"/>
  </r>
  <r>
    <x v="0"/>
    <s v="IZZ"/>
    <s v="iShares China Large-Cap ETF"/>
    <x v="37"/>
  </r>
  <r>
    <x v="0"/>
    <s v="BILL"/>
    <s v="iShares Core Cash ETF"/>
    <x v="37"/>
  </r>
  <r>
    <x v="0"/>
    <s v="IAF"/>
    <s v="iShares Core Composite Bond ETF"/>
    <x v="37"/>
  </r>
  <r>
    <x v="0"/>
    <s v="IHCB"/>
    <s v="Ishares Core Global Corporate Bond(Aud Hedged) ETF"/>
    <x v="37"/>
  </r>
  <r>
    <x v="0"/>
    <s v="IHWL"/>
    <s v="Ishares Core MSCI World All Cap (Aud Hedged) ETF"/>
    <x v="37"/>
  </r>
  <r>
    <x v="0"/>
    <s v="IWLD"/>
    <s v="Ishares Core MSCI World All Cap ETF"/>
    <x v="37"/>
  </r>
  <r>
    <x v="0"/>
    <s v="IOZ"/>
    <s v="iShares Core S&amp;P/ASX 200 ETF"/>
    <x v="37"/>
  </r>
  <r>
    <x v="0"/>
    <s v="AUMF"/>
    <s v="iShares Edge MSCI Australia Multifactor ETF"/>
    <x v="37"/>
  </r>
  <r>
    <x v="0"/>
    <s v="ISEC"/>
    <s v="iShares Enhanced Cash ETF"/>
    <x v="37"/>
  </r>
  <r>
    <x v="0"/>
    <s v="IEU"/>
    <s v="iShares Europe ETF"/>
    <x v="37"/>
  </r>
  <r>
    <x v="0"/>
    <s v="IHOO"/>
    <s v="Ishares Global 100 Aud Hedged ETF"/>
    <x v="37"/>
  </r>
  <r>
    <x v="0"/>
    <s v="IOO"/>
    <s v="iShares Global 100 ETF"/>
    <x v="37"/>
  </r>
  <r>
    <x v="0"/>
    <s v="IXI"/>
    <s v="iShares Global Consumer Staples ETF"/>
    <x v="37"/>
  </r>
  <r>
    <x v="0"/>
    <s v="IXJ"/>
    <s v="iShares Global Healthcare ETF"/>
    <x v="37"/>
  </r>
  <r>
    <x v="0"/>
    <s v="IHHY"/>
    <s v="iShares Global High Yield Bond (AUD Hedged) ETF"/>
    <x v="37"/>
  </r>
  <r>
    <x v="0"/>
    <s v="ILB"/>
    <s v="iShares Government Inflation ETF"/>
    <x v="37"/>
  </r>
  <r>
    <x v="0"/>
    <s v="IHEB"/>
    <s v="Ishares J.P. Morgan Usd Emerging Markets (Aud Hedged) ETF"/>
    <x v="37"/>
  </r>
  <r>
    <x v="0"/>
    <s v="IVE"/>
    <s v="iShares MSCI EAFE ETF"/>
    <x v="37"/>
  </r>
  <r>
    <x v="0"/>
    <s v="IEM"/>
    <s v="iShares MSCI Emerging Markets ETF"/>
    <x v="37"/>
  </r>
  <r>
    <x v="0"/>
    <s v="IJP"/>
    <s v="iShares MSCI Japan ETF"/>
    <x v="37"/>
  </r>
  <r>
    <x v="0"/>
    <s v="IKO"/>
    <s v="Ishares MSCI South Korea ETF"/>
    <x v="37"/>
  </r>
  <r>
    <x v="0"/>
    <s v="IHVV"/>
    <s v="Ishares S&amp;P 500 Aud Hedged ETF"/>
    <x v="37"/>
  </r>
  <r>
    <x v="0"/>
    <s v="IVV"/>
    <s v="iShares S&amp;P 500 ETF"/>
    <x v="37"/>
  </r>
  <r>
    <x v="0"/>
    <s v="IJH"/>
    <s v="iShares S&amp;P Mid-Cap ETF"/>
    <x v="37"/>
  </r>
  <r>
    <x v="0"/>
    <s v="IJR"/>
    <s v="iShares S&amp;P Small-Cap ETF"/>
    <x v="37"/>
  </r>
  <r>
    <x v="0"/>
    <s v="ILC"/>
    <s v="iShares S&amp;P/ASX 20 ETF"/>
    <x v="37"/>
  </r>
  <r>
    <x v="0"/>
    <s v="IHD"/>
    <s v="iShares S&amp;P/ASX Dividend Opportunities ETF"/>
    <x v="37"/>
  </r>
  <r>
    <x v="0"/>
    <s v="ISO"/>
    <s v="iShares S&amp;P/ASX Small Ordinaries ETF"/>
    <x v="37"/>
  </r>
  <r>
    <x v="0"/>
    <s v="IGB"/>
    <s v="iShares Treasury ETF"/>
    <x v="37"/>
  </r>
  <r>
    <x v="0"/>
    <s v="KSM"/>
    <s v="K2 Australian Small Cap Fund (Hedge Fund)"/>
    <x v="37"/>
  </r>
  <r>
    <x v="0"/>
    <s v="MGE"/>
    <s v="Magellan Global Equities Fund (Managed Fund)"/>
    <x v="37"/>
  </r>
  <r>
    <x v="0"/>
    <s v="MHG"/>
    <s v="Magellan Global Equities Fund Currency Hedged (Managed Fund)"/>
    <x v="37"/>
  </r>
  <r>
    <x v="0"/>
    <s v="MICH"/>
    <s v="Magellan Infrastructure Fund (Currency Hedged)(Managed Fund)"/>
    <x v="37"/>
  </r>
  <r>
    <x v="0"/>
    <s v="MOGL"/>
    <s v="Montgomery Global Equities Fund (Managed Fund)"/>
    <x v="37"/>
  </r>
  <r>
    <x v="0"/>
    <s v="GROW"/>
    <s v="Schroder Real Return Fund (Managed Fund)"/>
    <x v="37"/>
  </r>
  <r>
    <x v="0"/>
    <s v="DJRE"/>
    <s v="SPDR Dow Jones Global Real Estate Fund"/>
    <x v="37"/>
  </r>
  <r>
    <x v="0"/>
    <s v="BOND"/>
    <s v="SPDR S&amp;P/ASX Australian Bond Fund"/>
    <x v="37"/>
  </r>
  <r>
    <x v="0"/>
    <s v="GOVT"/>
    <s v="SPDR S&amp;P/ASX Australian Government Bond Fund"/>
    <x v="37"/>
  </r>
  <r>
    <x v="0"/>
    <s v="MONY"/>
    <s v="Ubs IQ Cash ETF"/>
    <x v="37"/>
  </r>
  <r>
    <x v="0"/>
    <s v="DIV"/>
    <s v="Ubs IQ Morningstar Australia Dividend Yield ETF"/>
    <x v="37"/>
  </r>
  <r>
    <x v="0"/>
    <s v="ETF"/>
    <s v="Ubs IQ Morningstar Australia Quality ETF"/>
    <x v="37"/>
  </r>
  <r>
    <x v="0"/>
    <s v="FLOT"/>
    <s v="Vaneck Vectors Australian Floating Rate ETF"/>
    <x v="37"/>
  </r>
  <r>
    <x v="0"/>
    <s v="MVA"/>
    <s v="Vaneck Vectors Australian Property ETF"/>
    <x v="37"/>
  </r>
  <r>
    <x v="0"/>
    <s v="CNEW"/>
    <s v="Vaneck Vectors China New Economy ETF"/>
    <x v="37"/>
  </r>
  <r>
    <x v="0"/>
    <s v="CETF"/>
    <s v="Vaneck Vectors Ftse China A50 ETF"/>
    <x v="37"/>
  </r>
  <r>
    <x v="0"/>
    <s v="IFRA"/>
    <s v="Vaneck Vectors Ftse Global Infrastructure (Hedged) ETF"/>
    <x v="37"/>
  </r>
  <r>
    <x v="0"/>
    <s v="GDX"/>
    <s v="Vaneck Vectors Gold Miners ETF"/>
    <x v="37"/>
  </r>
  <r>
    <x v="0"/>
    <s v="MOAT"/>
    <s v="Vaneck Vectors Morningstar Wide Moat ETF"/>
    <x v="37"/>
  </r>
  <r>
    <x v="0"/>
    <s v="GRNV"/>
    <s v="Vaneck Vectors MSCI Australian Sustainable Equity ETF"/>
    <x v="37"/>
  </r>
  <r>
    <x v="0"/>
    <s v="ESGI"/>
    <s v="Vaneck Vectors MSCI International Sustainable Equity ETF"/>
    <x v="37"/>
  </r>
  <r>
    <x v="0"/>
    <s v="EMKT"/>
    <s v="Vaneck Vectors MSCI Multifactor Emerging Markets Equity ETF"/>
    <x v="37"/>
  </r>
  <r>
    <x v="0"/>
    <s v="MVB"/>
    <s v="Vaneck Vectors Australian Banks ETF"/>
    <x v="37"/>
  </r>
  <r>
    <x v="0"/>
    <s v="MVE"/>
    <s v="Vaneck Vectors S&amp;P/ASX Midcap ETF"/>
    <x v="37"/>
  </r>
  <r>
    <x v="0"/>
    <s v="MVOL"/>
    <s v="iShares Edge MSCI Australia Minimum Volatility ETF"/>
    <x v="37"/>
  </r>
  <r>
    <x v="0"/>
    <s v="MVR"/>
    <s v="Vaneck Vectors Australian Resources ETF"/>
    <x v="37"/>
  </r>
  <r>
    <x v="0"/>
    <s v="MVS"/>
    <s v="Vaneck Vectors Small Companies Masters ETF"/>
    <x v="37"/>
  </r>
  <r>
    <x v="0"/>
    <s v="MVW"/>
    <s v="Vaneck Vectors Australian Equal Weight ETF"/>
    <x v="37"/>
  </r>
  <r>
    <x v="0"/>
    <s v="NDIA"/>
    <s v="ETFs Reliance India Nifty 50 ETF"/>
    <x v="37"/>
  </r>
  <r>
    <x v="0"/>
    <s v="NDQ"/>
    <s v="BetaShares NASDAQ 100 ETF"/>
    <x v="37"/>
  </r>
  <r>
    <x v="0"/>
    <s v="OOO"/>
    <s v="Betashares Crude Oil INDEX ETF-Currency Hedged (Synthetic)"/>
    <x v="37"/>
  </r>
  <r>
    <x v="0"/>
    <s v="OZF"/>
    <s v="SPDR S&amp;P/ASX 200 Financials EX A-REIT Fund"/>
    <x v="37"/>
  </r>
  <r>
    <x v="0"/>
    <s v="OZR"/>
    <s v="SPDR S&amp;P/ASX 200 Resources Fund"/>
    <x v="37"/>
  </r>
  <r>
    <x v="0"/>
    <s v="PAXX"/>
    <s v="Platinum Asia Fund (Quoted Managed Hedge Fund)"/>
    <x v="37"/>
  </r>
  <r>
    <x v="0"/>
    <s v="PIXX"/>
    <s v="Platinum International Fund (Quoted Managed Hedge Fund)"/>
    <x v="37"/>
  </r>
  <r>
    <x v="0"/>
    <s v="PLUS"/>
    <s v="Vaneck Vectors Australian Corporate Bond Plus ETF"/>
    <x v="37"/>
  </r>
  <r>
    <x v="0"/>
    <s v="PMGOLD"/>
    <s v="Gold Corporation"/>
    <x v="37"/>
  </r>
  <r>
    <x v="0"/>
    <s v="POU"/>
    <s v="BetaShares British Pound ETF"/>
    <x v="37"/>
  </r>
  <r>
    <x v="0"/>
    <s v="QAG"/>
    <s v="Betashares Agriculture ETF-Currency Hedged (Synthetic)"/>
    <x v="37"/>
  </r>
  <r>
    <x v="0"/>
    <s v="QAU"/>
    <s v="Betashares Gold Bullion ETF - Currency Hedged"/>
    <x v="37"/>
  </r>
  <r>
    <x v="0"/>
    <s v="QCB"/>
    <s v="Betashares Commodities Basket ETF-Currency Hedged(Synthetic)"/>
    <x v="37"/>
  </r>
  <r>
    <x v="0"/>
    <s v="QFN"/>
    <s v="BetaShares Australian Financials Sector ETF"/>
    <x v="37"/>
  </r>
  <r>
    <x v="0"/>
    <s v="QHAL"/>
    <s v="Vaneck Vectors MSCI World Ex Australia Quality (Hedged) ETF"/>
    <x v="37"/>
  </r>
  <r>
    <x v="0"/>
    <s v="QLTY"/>
    <s v="Betashares Global Quality Leaders ETF"/>
    <x v="37"/>
  </r>
  <r>
    <x v="0"/>
    <s v="QMIX"/>
    <s v="SPDR MSCI World Quality Mix Fund"/>
    <x v="37"/>
  </r>
  <r>
    <x v="0"/>
    <s v="QOZ"/>
    <s v="Betashares Ftse Rafi Australia 200 ETF"/>
    <x v="37"/>
  </r>
  <r>
    <x v="0"/>
    <s v="QPON"/>
    <s v="BetaShares Australian Bank Senior Floating Rate Bond ETF"/>
    <x v="37"/>
  </r>
  <r>
    <x v="0"/>
    <s v="QRE"/>
    <s v="BetaShares Australian Resources Sector ETF"/>
    <x v="37"/>
  </r>
  <r>
    <x v="0"/>
    <s v="QUAL"/>
    <s v="Vaneck Vectors MSCI World Ex Australia Quality ETF"/>
    <x v="37"/>
  </r>
  <r>
    <x v="0"/>
    <s v="QUS"/>
    <s v="Betashares Ftse Rafi U.S. 1000 ETF"/>
    <x v="37"/>
  </r>
  <r>
    <x v="0"/>
    <s v="RARI"/>
    <s v="Russell Investments Australian Responsible Investment ETF"/>
    <x v="37"/>
  </r>
  <r>
    <x v="0"/>
    <s v="RBTZ"/>
    <s v="Betashares Global Robotics and Artificial Intelligence ETF"/>
    <x v="37"/>
  </r>
  <r>
    <x v="0"/>
    <s v="RCB"/>
    <s v="Russell Investments Australian Select Corporate Bond ETF"/>
    <x v="37"/>
  </r>
  <r>
    <x v="0"/>
    <s v="RDV"/>
    <s v="Russell Investments High Dividend Australian Shares ETF"/>
    <x v="37"/>
  </r>
  <r>
    <x v="0"/>
    <s v="REIT"/>
    <s v="Vaneck Vectors Ftse International Property (Hedged) ETF"/>
    <x v="37"/>
  </r>
  <r>
    <x v="0"/>
    <s v="RENT"/>
    <s v="AMP Capital Global Prop Sec Fund (Unhedged) (Managed Fund)"/>
    <x v="37"/>
  </r>
  <r>
    <x v="0"/>
    <s v="RGB"/>
    <s v="Russell Investments Australian Government Bond ETF"/>
    <x v="37"/>
  </r>
  <r>
    <x v="0"/>
    <s v="RINC"/>
    <s v="Betashares Legg Mason Real Income Fund (Managed Fund)"/>
    <x v="37"/>
  </r>
  <r>
    <x v="0"/>
    <s v="ROBO"/>
    <s v="ETFs Robo Global Robotics and Automation ETF"/>
    <x v="37"/>
  </r>
  <r>
    <x v="0"/>
    <s v="RSM"/>
    <s v="Russell Investments Australian Semi-Government Bond ETF"/>
    <x v="37"/>
  </r>
  <r>
    <x v="0"/>
    <s v="SFY"/>
    <s v="SPDR S&amp;P/ASX 50 Fund"/>
    <x v="37"/>
  </r>
  <r>
    <x v="0"/>
    <s v="SLF"/>
    <s v="SPDR S&amp;P/ASX 200 Listed Property Fund"/>
    <x v="37"/>
  </r>
  <r>
    <x v="0"/>
    <s v="SMLL"/>
    <s v="Betashares Aust Small Companies Select Fund (Managed Fund)"/>
    <x v="37"/>
  </r>
  <r>
    <x v="0"/>
    <s v="SPY"/>
    <s v="SPDR S&amp;P 500 ETF Trust"/>
    <x v="37"/>
  </r>
  <r>
    <x v="0"/>
    <s v="SSO"/>
    <s v="SPDR S&amp;P/ASX Small Ordinaries Fund"/>
    <x v="37"/>
  </r>
  <r>
    <x v="0"/>
    <s v="STW"/>
    <s v="SPDR S&amp;P/ASX 200 Fund"/>
    <x v="37"/>
  </r>
  <r>
    <x v="0"/>
    <s v="SWTZ"/>
    <s v="Switzer Dividend Growth Fund (Managed Fund)"/>
    <x v="37"/>
  </r>
  <r>
    <x v="0"/>
    <s v="SYI"/>
    <s v="SPDR MSCI Australia Select High Dividend Yield Fund"/>
    <x v="37"/>
  </r>
  <r>
    <x v="0"/>
    <s v="TECH"/>
    <s v="ETFs Morningstar Global Technology ETF"/>
    <x v="37"/>
  </r>
  <r>
    <x v="0"/>
    <s v="UBA"/>
    <s v="Ubs IQ MSCI Australia Ethical ETF"/>
    <x v="37"/>
  </r>
  <r>
    <x v="0"/>
    <s v="UBE"/>
    <s v="Ubs IQ MSCI Europe Ethical ETF"/>
    <x v="37"/>
  </r>
  <r>
    <x v="0"/>
    <s v="UBJ"/>
    <s v="Ubs IQ MSCI Japan Ethical ETF"/>
    <x v="37"/>
  </r>
  <r>
    <x v="0"/>
    <s v="UBP"/>
    <s v="Ubs IQ MSCI Asia APEX 50 Ethical ETF"/>
    <x v="37"/>
  </r>
  <r>
    <x v="0"/>
    <s v="UBU"/>
    <s v="Ubs IQ MSCI Usa Ethical ETF"/>
    <x v="37"/>
  </r>
  <r>
    <x v="0"/>
    <s v="UBW"/>
    <s v="Ubs IQ MSCI World Ex Australia Ethical ETF"/>
    <x v="37"/>
  </r>
  <r>
    <x v="0"/>
    <s v="UMAX"/>
    <s v="BetaShares S&amp;P 500 Yield Maximiser Fund (managed fund)"/>
    <x v="37"/>
  </r>
  <r>
    <x v="0"/>
    <s v="USD"/>
    <s v="BetaShares U.S. Dollar ETF"/>
    <x v="37"/>
  </r>
  <r>
    <x v="0"/>
    <s v="VACF"/>
    <s v="Vanguard Australian Corp Fixed Interest Index ETF"/>
    <x v="37"/>
  </r>
  <r>
    <x v="0"/>
    <s v="VAE"/>
    <s v="Vanguard FTSE Asia Ex Japan Shares Index ETF"/>
    <x v="37"/>
  </r>
  <r>
    <x v="0"/>
    <s v="VAF"/>
    <s v="Vanguard Australian Fixed Interest Index ETF"/>
    <x v="37"/>
  </r>
  <r>
    <x v="0"/>
    <s v="VAP"/>
    <s v="Vanguard Australian Property Securities Index ETF"/>
    <x v="37"/>
  </r>
  <r>
    <x v="0"/>
    <s v="VAS"/>
    <s v="Vanguard Australian Shares Index ETF"/>
    <x v="37"/>
  </r>
  <r>
    <x v="0"/>
    <s v="VBLD"/>
    <s v="Vanguard Global Infrastructure Index ETF"/>
    <x v="37"/>
  </r>
  <r>
    <x v="0"/>
    <s v="VBND"/>
    <s v="Vanguard Global Aggregate Bond Index (Hedged) ETF"/>
    <x v="37"/>
  </r>
  <r>
    <x v="0"/>
    <s v="VCF"/>
    <s v="Vanguard International Credit Securities Index (Hedged) ETF"/>
    <x v="37"/>
  </r>
  <r>
    <x v="0"/>
    <s v="VDBA"/>
    <s v="Vanguard Diversified Balanced Index ETF"/>
    <x v="37"/>
  </r>
  <r>
    <x v="0"/>
    <s v="VDCO"/>
    <s v="Vanguard Diversified Conservative Index ETF"/>
    <x v="37"/>
  </r>
  <r>
    <x v="0"/>
    <s v="VDGR"/>
    <s v="Vanguard Diversified Growth Index ETF"/>
    <x v="37"/>
  </r>
  <r>
    <x v="0"/>
    <s v="VDHG"/>
    <s v="Vanguard Diversified High Growth Index ETF"/>
    <x v="37"/>
  </r>
  <r>
    <x v="0"/>
    <s v="VEFI"/>
    <s v="Vanguard Ethically Conscious GLB Agg Bond INDEX (Hedged) ETF"/>
    <x v="37"/>
  </r>
  <r>
    <x v="0"/>
    <s v="VEQ"/>
    <s v="Vanguard FTSE Europe Shares ETF"/>
    <x v="37"/>
  </r>
  <r>
    <x v="0"/>
    <s v="VESG"/>
    <s v="Vanguard Ethically Conscious International Shares Index ETF"/>
    <x v="37"/>
  </r>
  <r>
    <x v="0"/>
    <s v="VEU"/>
    <s v="Vanguard All-World Ex-US Shares Index ETF"/>
    <x v="37"/>
  </r>
  <r>
    <x v="0"/>
    <s v="VGAD"/>
    <s v="Vanguard MSCI Index International Shares (Hedged) ETF"/>
    <x v="37"/>
  </r>
  <r>
    <x v="0"/>
    <s v="VGB"/>
    <s v="Vanguard Australian Government Bond Index ETF"/>
    <x v="37"/>
  </r>
  <r>
    <x v="0"/>
    <s v="VGE"/>
    <s v="Vanguard FTSE Emerging Markets Shares ETF"/>
    <x v="37"/>
  </r>
  <r>
    <x v="0"/>
    <s v="VGMF"/>
    <s v="Vanguard Global Multi-Factor Active ETF (Managed Fund)"/>
    <x v="37"/>
  </r>
  <r>
    <x v="0"/>
    <s v="VGS"/>
    <s v="Vanguard MSCI Index International Shares ETF"/>
    <x v="37"/>
  </r>
  <r>
    <x v="0"/>
    <s v="VHY"/>
    <s v="Vanguard Australian Shares High Yield ETF"/>
    <x v="37"/>
  </r>
  <r>
    <x v="0"/>
    <s v="VIF"/>
    <s v="Vanguard International Fixed Interest Index (Hedged) ETF"/>
    <x v="37"/>
  </r>
  <r>
    <x v="0"/>
    <s v="VISM"/>
    <s v="Vanguard MSCI International Small Companies Index ETF"/>
    <x v="37"/>
  </r>
  <r>
    <x v="0"/>
    <s v="VLC"/>
    <s v="Vanguard MSCI Australian Large Companies Index ETF"/>
    <x v="37"/>
  </r>
  <r>
    <x v="0"/>
    <s v="VMIN"/>
    <s v="Vanguard Global Minimum Volatility Active ETF (Managed Fund)"/>
    <x v="37"/>
  </r>
  <r>
    <x v="0"/>
    <s v="VSO"/>
    <s v="Vanguard MSCI Australian Small Companies Index ETF"/>
    <x v="37"/>
  </r>
  <r>
    <x v="0"/>
    <s v="VTS"/>
    <s v="Vanguard US Total Market Shares Index ETF"/>
    <x v="37"/>
  </r>
  <r>
    <x v="0"/>
    <s v="VVLU"/>
    <s v="Vanguard Global Value Equity Active ETF (Managed Fund)"/>
    <x v="37"/>
  </r>
  <r>
    <x v="0"/>
    <s v="WCMQ"/>
    <s v="WCM Quality Global Growth Fund (Quoted Managed Fund)"/>
    <x v="37"/>
  </r>
  <r>
    <x v="0"/>
    <s v="WDIV"/>
    <s v="SPDR S&amp;P Global Dividend Fund"/>
    <x v="37"/>
  </r>
  <r>
    <x v="0"/>
    <s v="WDMF"/>
    <s v="iShares Edge MSCI World Multifactor ETF"/>
    <x v="37"/>
  </r>
  <r>
    <x v="0"/>
    <s v="WEMG"/>
    <s v="SPDR S&amp;P Emerging Markets Fund"/>
    <x v="37"/>
  </r>
  <r>
    <x v="0"/>
    <s v="WRLD"/>
    <s v="BetaShares Managed Risk Global Share Fund (managed fund)"/>
    <x v="37"/>
  </r>
  <r>
    <x v="0"/>
    <s v="WVOL"/>
    <s v="iShares Edge MSCI World Minimum Volatility ETF"/>
    <x v="37"/>
  </r>
  <r>
    <x v="0"/>
    <s v="WXHG"/>
    <s v="SPDR S&amp;P World Ex Australia (Hedged) Fund"/>
    <x v="37"/>
  </r>
  <r>
    <x v="0"/>
    <s v="WXOZ"/>
    <s v="SPDR S&amp;P World Ex Australia Fund"/>
    <x v="37"/>
  </r>
  <r>
    <x v="0"/>
    <s v="XARO"/>
    <s v="Activex Ardea Real Outcome Bond Fund (Managed Fund)"/>
    <x v="37"/>
  </r>
  <r>
    <x v="0"/>
    <s v="YANK"/>
    <s v="Betashares Strong U.S. Dollar Fund (Hedge Fund)"/>
    <x v="37"/>
  </r>
  <r>
    <x v="0"/>
    <s v="YMAX"/>
    <s v="Betashares Aus Top 20 Equity Yield MAX Fund (Managed Fund)"/>
    <x v="37"/>
  </r>
  <r>
    <x v="0"/>
    <s v="ZUSD"/>
    <s v="ETFs Enhanced Usd Cash ETF"/>
    <x v="37"/>
  </r>
  <r>
    <x v="0"/>
    <s v="ZYAU"/>
    <s v="ETFs S&amp;P/ASX 300 High Yield Plus ETF"/>
    <x v="37"/>
  </r>
  <r>
    <x v="0"/>
    <s v="ZYUS"/>
    <s v="ETFs S&amp;P 500 High Yield Low Volatility ETF"/>
    <x v="37"/>
  </r>
  <r>
    <x v="0"/>
    <s v="8IH"/>
    <s v="8I Holdings Ltd"/>
    <x v="38"/>
  </r>
  <r>
    <x v="0"/>
    <s v="8EC"/>
    <s v="8IP Emerging Companies Ltd"/>
    <x v="38"/>
  </r>
  <r>
    <x v="0"/>
    <s v="AEG"/>
    <s v="Absolute Equity Performance Fund Ltd"/>
    <x v="38"/>
  </r>
  <r>
    <x v="0"/>
    <s v="ACQ"/>
    <s v="Acorn Capital Investment Fund Ltd"/>
    <x v="38"/>
  </r>
  <r>
    <x v="0"/>
    <s v="ACR"/>
    <s v="ACRUX Ltd"/>
    <x v="38"/>
  </r>
  <r>
    <x v="0"/>
    <s v="AIQ"/>
    <s v="Alternative Investment Trust"/>
    <x v="38"/>
  </r>
  <r>
    <x v="0"/>
    <s v="AMH"/>
    <s v="Amcil Ltd"/>
    <x v="38"/>
  </r>
  <r>
    <x v="0"/>
    <s v="APL"/>
    <s v="Antipodes Global Investment Company Ltd"/>
    <x v="38"/>
  </r>
  <r>
    <x v="0"/>
    <s v="ALI"/>
    <s v="Argo Global Listed Infrastructure Ltd"/>
    <x v="38"/>
  </r>
  <r>
    <x v="0"/>
    <s v="ARG"/>
    <s v="Argo Investments Ltd"/>
    <x v="38"/>
  </r>
  <r>
    <x v="0"/>
    <s v="ABW"/>
    <s v="Aurora Absolute Return Fund"/>
    <x v="38"/>
  </r>
  <r>
    <x v="0"/>
    <s v="AIB"/>
    <s v="Aurora Global Income Trust"/>
    <x v="38"/>
  </r>
  <r>
    <x v="0"/>
    <s v="AUP"/>
    <s v="Aurora Property Buy-Write Income Trust"/>
    <x v="38"/>
  </r>
  <r>
    <x v="0"/>
    <s v="AYF"/>
    <s v="Australian Enhanced Income Fund"/>
    <x v="38"/>
  </r>
  <r>
    <x v="0"/>
    <s v="AFI"/>
    <s v="Australian Foundation Investment Company Ltd"/>
    <x v="38"/>
  </r>
  <r>
    <x v="0"/>
    <s v="AGM"/>
    <s v="Australian Governance &amp; Ethical INDEX Fund"/>
    <x v="38"/>
  </r>
  <r>
    <x v="0"/>
    <s v="ALF"/>
    <s v="Australian Leaders Fund Ltd"/>
    <x v="38"/>
  </r>
  <r>
    <x v="0"/>
    <s v="AUI"/>
    <s v="Australian United Investment Company Ltd"/>
    <x v="38"/>
  </r>
  <r>
    <x v="0"/>
    <s v="AIY"/>
    <s v="Authorised Investment Fund Ltd"/>
    <x v="38"/>
  </r>
  <r>
    <x v="0"/>
    <s v="BTI"/>
    <s v="Bailador Technology Investments Ltd"/>
    <x v="38"/>
  </r>
  <r>
    <x v="0"/>
    <s v="BHD"/>
    <s v="Benjamin Hornigold Ltd"/>
    <x v="38"/>
  </r>
  <r>
    <x v="0"/>
    <s v="BEL"/>
    <s v="Bentley Capital Ltd"/>
    <x v="38"/>
  </r>
  <r>
    <x v="0"/>
    <s v="BKI"/>
    <s v="BKI Investment Company Ltd"/>
    <x v="38"/>
  </r>
  <r>
    <x v="0"/>
    <s v="BAF"/>
    <s v="Blue Sky Alternatives Access Fund Ltd"/>
    <x v="38"/>
  </r>
  <r>
    <x v="0"/>
    <s v="BTC"/>
    <s v="Btc Health Ltd"/>
    <x v="38"/>
  </r>
  <r>
    <x v="0"/>
    <s v="CDM"/>
    <s v="Cadence Capital Ltd"/>
    <x v="38"/>
  </r>
  <r>
    <x v="0"/>
    <s v="CIN"/>
    <s v="Carlton Investments Ltd"/>
    <x v="38"/>
  </r>
  <r>
    <x v="0"/>
    <s v="CAM"/>
    <s v="Clime Capital Ltd"/>
    <x v="38"/>
  </r>
  <r>
    <x v="0"/>
    <s v="CLF"/>
    <s v="Concentrated Leaders Fund Ltd"/>
    <x v="38"/>
  </r>
  <r>
    <x v="0"/>
    <s v="CIE"/>
    <s v="Contango Income Generator Ltd"/>
    <x v="38"/>
  </r>
  <r>
    <x v="0"/>
    <s v="CVF"/>
    <s v="Contrarian Value Fund Ltd"/>
    <x v="38"/>
  </r>
  <r>
    <x v="0"/>
    <s v="CD1"/>
    <s v="Cordish Dixon Private Equity Fund I"/>
    <x v="38"/>
  </r>
  <r>
    <x v="0"/>
    <s v="CD2"/>
    <s v="Cordish Dixon Private Equity Fund II"/>
    <x v="38"/>
  </r>
  <r>
    <x v="0"/>
    <s v="CD3"/>
    <s v="Cordish Dixon Private Equity Fund III"/>
    <x v="38"/>
  </r>
  <r>
    <x v="0"/>
    <s v="DUI"/>
    <s v="Diversified United Investment Ltd"/>
    <x v="38"/>
  </r>
  <r>
    <x v="0"/>
    <s v="DJW"/>
    <s v="Djerriwarrh Investments Ltd"/>
    <x v="38"/>
  </r>
  <r>
    <x v="0"/>
    <s v="D2O"/>
    <s v="Duxton Water Ltd"/>
    <x v="38"/>
  </r>
  <r>
    <x v="0"/>
    <s v="ECP"/>
    <s v="ECP Emerging Growth Ltd"/>
    <x v="38"/>
  </r>
  <r>
    <x v="0"/>
    <s v="EAI"/>
    <s v="Ellerston Asian Investments Ltd"/>
    <x v="38"/>
  </r>
  <r>
    <x v="0"/>
    <s v="EGI"/>
    <s v="Ellerston Global Investments Ltd"/>
    <x v="38"/>
  </r>
  <r>
    <x v="0"/>
    <s v="EAF"/>
    <s v="Evans &amp; Partners Asia Fund"/>
    <x v="38"/>
  </r>
  <r>
    <x v="0"/>
    <s v="EFF"/>
    <s v="Evans &amp; Partners Australian Flagship Fund"/>
    <x v="38"/>
  </r>
  <r>
    <x v="0"/>
    <s v="EGD"/>
    <s v="Evans &amp; Partners Global Disruption Fund"/>
    <x v="38"/>
  </r>
  <r>
    <x v="0"/>
    <s v="EGF"/>
    <s v="Evans &amp; Partners Global Flagship Fund"/>
    <x v="38"/>
  </r>
  <r>
    <x v="0"/>
    <s v="ECL"/>
    <s v="Excelsior Capital Ltd"/>
    <x v="38"/>
  </r>
  <r>
    <x v="0"/>
    <s v="FPC"/>
    <s v="Fat Prophets Global Contrarian Fund Ltd"/>
    <x v="38"/>
  </r>
  <r>
    <x v="0"/>
    <s v="FPP"/>
    <s v="Fat Prophets Global Property Fund"/>
    <x v="38"/>
  </r>
  <r>
    <x v="0"/>
    <s v="FSI"/>
    <s v="Flagship Investments Ltd"/>
    <x v="38"/>
  </r>
  <r>
    <x v="0"/>
    <s v="FOR"/>
    <s v="Forager Australian Shares Fund"/>
    <x v="38"/>
  </r>
  <r>
    <x v="0"/>
    <s v="FGG"/>
    <s v="Future Generation Global Investment Company Ltd"/>
    <x v="38"/>
  </r>
  <r>
    <x v="0"/>
    <s v="FGX"/>
    <s v="Future Generation Investment Company Ltd"/>
    <x v="38"/>
  </r>
  <r>
    <x v="0"/>
    <s v="GC1"/>
    <s v="Glennon Small Companies Ltd"/>
    <x v="38"/>
  </r>
  <r>
    <x v="0"/>
    <s v="GFL"/>
    <s v="Global Masters Fund Ltd"/>
    <x v="38"/>
  </r>
  <r>
    <x v="0"/>
    <s v="GVF"/>
    <s v="Global Value Fund Ltd"/>
    <x v="38"/>
  </r>
  <r>
    <x v="0"/>
    <s v="GCI"/>
    <s v="Gryphon Capital Income Trust"/>
    <x v="38"/>
  </r>
  <r>
    <x v="0"/>
    <s v="HM1"/>
    <s v="Hearts and Minds Investments Ltd"/>
    <x v="38"/>
  </r>
  <r>
    <x v="0"/>
    <s v="HHY"/>
    <s v="HHY Fund"/>
    <x v="38"/>
  </r>
  <r>
    <x v="0"/>
    <s v="IBC"/>
    <s v="Ironbark Capital Ltd"/>
    <x v="38"/>
  </r>
  <r>
    <x v="0"/>
    <s v="KAT"/>
    <s v="Katana Capital Ltd"/>
    <x v="38"/>
  </r>
  <r>
    <x v="0"/>
    <s v="KKC"/>
    <s v="Kkr Credit Income Fund"/>
    <x v="38"/>
  </r>
  <r>
    <x v="0"/>
    <s v="LSF"/>
    <s v="L1 Long Short Fund Ltd"/>
    <x v="38"/>
  </r>
  <r>
    <x v="0"/>
    <s v="LSX"/>
    <s v="Lion Selection Group Ltd"/>
    <x v="38"/>
  </r>
  <r>
    <x v="0"/>
    <s v="LRT"/>
    <s v="Lowell Resources Fund"/>
    <x v="38"/>
  </r>
  <r>
    <x v="0"/>
    <s v="MGG"/>
    <s v="Magellan Global Trust"/>
    <x v="38"/>
  </r>
  <r>
    <x v="0"/>
    <s v="MHH"/>
    <s v="Magellan High Conviction Trust"/>
    <x v="38"/>
  </r>
  <r>
    <x v="0"/>
    <s v="MOT"/>
    <s v="MCP Income Opportunities Trust"/>
    <x v="38"/>
  </r>
  <r>
    <x v="0"/>
    <s v="MXT"/>
    <s v="MCP Master Income Trust"/>
    <x v="38"/>
  </r>
  <r>
    <x v="0"/>
    <s v="MMR"/>
    <s v="Mec Resources Ltd"/>
    <x v="38"/>
  </r>
  <r>
    <x v="0"/>
    <s v="MFF"/>
    <s v="MFF Capital Investments Ltd"/>
    <x v="38"/>
  </r>
  <r>
    <x v="0"/>
    <s v="MAX"/>
    <s v="Millinium's Alternatives Fund"/>
    <x v="38"/>
  </r>
  <r>
    <x v="0"/>
    <s v="MLT"/>
    <s v="Milton Corporation Ltd"/>
    <x v="38"/>
  </r>
  <r>
    <x v="0"/>
    <s v="MIR"/>
    <s v="Mirrabooka Investments Ltd"/>
    <x v="38"/>
  </r>
  <r>
    <x v="0"/>
    <s v="MMJ"/>
    <s v="MMJ Group Holdings Ltd"/>
    <x v="38"/>
  </r>
  <r>
    <x v="0"/>
    <s v="MA1"/>
    <s v="Monash Absolute Investment Company Ltd"/>
    <x v="38"/>
  </r>
  <r>
    <x v="0"/>
    <s v="MEC"/>
    <s v="Morphic Ethical Equities Fund Ltd"/>
    <x v="38"/>
  </r>
  <r>
    <x v="0"/>
    <s v="NCC"/>
    <s v="Naos Emerging Opportunities Company Ltd"/>
    <x v="38"/>
  </r>
  <r>
    <x v="0"/>
    <s v="NAC"/>
    <s v="Naos Ex-50 Opportunities Company Ltd"/>
    <x v="38"/>
  </r>
  <r>
    <x v="0"/>
    <s v="NSC"/>
    <s v="Naos Small Cap Opportunities Company Ltd"/>
    <x v="38"/>
  </r>
  <r>
    <x v="0"/>
    <s v="NBI"/>
    <s v="Nb Global Corporate Income Trust"/>
    <x v="38"/>
  </r>
  <r>
    <x v="0"/>
    <s v="NEW"/>
    <s v="NEW Energy Solar"/>
    <x v="38"/>
  </r>
  <r>
    <x v="0"/>
    <s v="NGE"/>
    <s v="NGE Capital Ltd"/>
    <x v="38"/>
  </r>
  <r>
    <x v="0"/>
    <s v="OPH"/>
    <s v="Ophir High Conviction Fund"/>
    <x v="38"/>
  </r>
  <r>
    <x v="0"/>
    <s v="OEQ"/>
    <s v="Orion Equities Ltd"/>
    <x v="38"/>
  </r>
  <r>
    <x v="0"/>
    <s v="OZG"/>
    <s v="Ozgrowth Ltd"/>
    <x v="38"/>
  </r>
  <r>
    <x v="0"/>
    <s v="PGG"/>
    <s v="Partners Group Global Income Fund"/>
    <x v="38"/>
  </r>
  <r>
    <x v="0"/>
    <s v="PIA"/>
    <s v="Pengana International Equities Ltd"/>
    <x v="38"/>
  </r>
  <r>
    <x v="0"/>
    <s v="PE1"/>
    <s v="Pengana Private Equity Trust"/>
    <x v="38"/>
  </r>
  <r>
    <x v="0"/>
    <s v="PCI"/>
    <s v="Perpetual Credit Income Trust"/>
    <x v="38"/>
  </r>
  <r>
    <x v="0"/>
    <s v="PIC"/>
    <s v="Perpetual Equity Investment Company Ltd"/>
    <x v="38"/>
  </r>
  <r>
    <x v="0"/>
    <s v="PAI"/>
    <s v="Platinum Asia Investments Ltd"/>
    <x v="38"/>
  </r>
  <r>
    <x v="0"/>
    <s v="PMC"/>
    <s v="Platinum Capital Ltd"/>
    <x v="38"/>
  </r>
  <r>
    <x v="0"/>
    <s v="PL8"/>
    <s v="Plato Income Maximiser Ltd"/>
    <x v="38"/>
  </r>
  <r>
    <x v="0"/>
    <s v="PAF"/>
    <s v="PM Capital Asian Opportunities Fund Ltd"/>
    <x v="38"/>
  </r>
  <r>
    <x v="0"/>
    <s v="PGF"/>
    <s v="PM Capital Global Opportunities Fund Ltd"/>
    <x v="38"/>
  </r>
  <r>
    <x v="0"/>
    <s v="QRI"/>
    <s v="Qualitas Real Estate Income Fund"/>
    <x v="38"/>
  </r>
  <r>
    <x v="0"/>
    <s v="QVE"/>
    <s v="QV Equities Ltd"/>
    <x v="38"/>
  </r>
  <r>
    <x v="0"/>
    <s v="RF1"/>
    <s v="Regal Investment Fund"/>
    <x v="38"/>
  </r>
  <r>
    <x v="0"/>
    <s v="RYD"/>
    <s v="Ryder Capital Ltd"/>
    <x v="38"/>
  </r>
  <r>
    <x v="0"/>
    <s v="SNC"/>
    <s v="Sandon Capital Investments Ltd"/>
    <x v="38"/>
  </r>
  <r>
    <x v="0"/>
    <s v="SEC"/>
    <s v="Spheria Emerging Companies Ltd"/>
    <x v="38"/>
  </r>
  <r>
    <x v="0"/>
    <s v="SOR"/>
    <s v="Strategic Elements Ltd"/>
    <x v="38"/>
  </r>
  <r>
    <x v="0"/>
    <s v="SVS"/>
    <s v="Sunvest Corporation Ltd"/>
    <x v="38"/>
  </r>
  <r>
    <x v="0"/>
    <s v="TEK"/>
    <s v="Thorney Technologies Ltd"/>
    <x v="38"/>
  </r>
  <r>
    <x v="0"/>
    <s v="TGF"/>
    <s v="Tribeca Global Natural Resources Ltd"/>
    <x v="38"/>
  </r>
  <r>
    <x v="0"/>
    <s v="TGG"/>
    <s v="Templeton Global Growth Fund Ltd"/>
    <x v="38"/>
  </r>
  <r>
    <x v="0"/>
    <s v="TOP"/>
    <s v="Thorney Opportunities Ltd"/>
    <x v="38"/>
  </r>
  <r>
    <x v="0"/>
    <s v="VG1"/>
    <s v="Vgi Partners Global Investments Ltd"/>
    <x v="38"/>
  </r>
  <r>
    <x v="0"/>
    <s v="VG8"/>
    <s v="Vgi Partners Asian Investments Ltd"/>
    <x v="38"/>
  </r>
  <r>
    <x v="0"/>
    <s v="WAA"/>
    <s v="Wam Active Ltd"/>
    <x v="38"/>
  </r>
  <r>
    <x v="0"/>
    <s v="WAM"/>
    <s v="WAM Capital Ltd"/>
    <x v="38"/>
  </r>
  <r>
    <x v="0"/>
    <s v="WAX"/>
    <s v="Wam Research Ltd"/>
    <x v="38"/>
  </r>
  <r>
    <x v="0"/>
    <s v="WGB"/>
    <s v="Wam Global Ltd"/>
    <x v="38"/>
  </r>
  <r>
    <x v="0"/>
    <s v="WHF"/>
    <s v="Whitefield Ltd"/>
    <x v="38"/>
  </r>
  <r>
    <x v="0"/>
    <s v="WIC"/>
    <s v="Westoz Investment Company Ltd"/>
    <x v="38"/>
  </r>
  <r>
    <x v="0"/>
    <s v="WLE"/>
    <s v="Wam Leaders Ltd"/>
    <x v="38"/>
  </r>
  <r>
    <x v="0"/>
    <s v="WMI"/>
    <s v="Wam Microcap Ltd"/>
    <x v="38"/>
  </r>
  <r>
    <x v="0"/>
    <s v="WQG"/>
    <s v="WCM Global Growth Ltd"/>
    <x v="38"/>
  </r>
  <r>
    <x v="0"/>
    <s v="ZER"/>
    <s v="Zeta Resources Ltd"/>
    <x v="38"/>
  </r>
  <r>
    <x v="0"/>
    <m/>
    <m/>
    <x v="0"/>
  </r>
  <r>
    <x v="0"/>
    <s v="From: https://www.stockmetric.net/asx-listed-companies/"/>
    <m/>
    <x v="0"/>
  </r>
  <r>
    <x v="0"/>
    <s v="ASX code"/>
    <s v="Stock name"/>
    <x v="39"/>
  </r>
  <r>
    <x v="0"/>
    <s v="MOQ"/>
    <s v="Moq Limited"/>
    <x v="8"/>
  </r>
  <r>
    <x v="0"/>
    <s v="29M"/>
    <s v="29Metals Limited"/>
    <x v="4"/>
  </r>
  <r>
    <x v="0"/>
    <s v="1ST"/>
    <s v="1St Group Limited"/>
    <x v="6"/>
  </r>
  <r>
    <x v="0"/>
    <s v="T3D"/>
    <s v="333D Limited"/>
    <x v="9"/>
  </r>
  <r>
    <x v="0"/>
    <s v="TCF"/>
    <s v="360 Capital Enhanced Income Fund"/>
    <x v="19"/>
  </r>
  <r>
    <x v="0"/>
    <s v="TGP"/>
    <s v="360 Capital Group"/>
    <x v="16"/>
  </r>
  <r>
    <x v="0"/>
    <s v="3PL"/>
    <s v="3P Learning Limited.."/>
    <x v="10"/>
  </r>
  <r>
    <x v="0"/>
    <s v="5EA"/>
    <s v="5E Advanced Materials Inc."/>
    <x v="4"/>
  </r>
  <r>
    <x v="0"/>
    <s v="8CO"/>
    <s v="8Common Limited"/>
    <x v="8"/>
  </r>
  <r>
    <x v="0"/>
    <s v="99L"/>
    <s v="99 Loyalty Limited."/>
    <x v="8"/>
  </r>
  <r>
    <x v="0"/>
    <s v="A2B"/>
    <s v="A2B Australia Limited"/>
    <x v="14"/>
  </r>
  <r>
    <x v="0"/>
    <s v="ACS"/>
    <s v="Accent Resources Nl"/>
    <x v="4"/>
  </r>
  <r>
    <x v="0"/>
    <s v="ACQ"/>
    <s v="Acorn Capital Investment Fund Limited"/>
    <x v="19"/>
  </r>
  <r>
    <x v="0"/>
    <s v="ACF"/>
    <s v="Acrow Formwork And Construction Services Limited"/>
    <x v="2"/>
  </r>
  <r>
    <x v="0"/>
    <s v="ACW"/>
    <s v="Actinogen Medical Limited"/>
    <x v="3"/>
  </r>
  <r>
    <x v="0"/>
    <s v="ADH"/>
    <s v="Adairs Limited"/>
    <x v="18"/>
  </r>
  <r>
    <x v="0"/>
    <s v="ADT"/>
    <s v="Adriatic Metals Plc"/>
    <x v="4"/>
  </r>
  <r>
    <x v="0"/>
    <s v="ADS"/>
    <s v="Adslot Ltd."/>
    <x v="8"/>
  </r>
  <r>
    <x v="0"/>
    <s v="AML"/>
    <s v="Aeon Metals Limited."/>
    <x v="4"/>
  </r>
  <r>
    <x v="0"/>
    <s v="AEI"/>
    <s v="Aeris Environmental Ltd"/>
    <x v="9"/>
  </r>
  <r>
    <x v="0"/>
    <s v="AMX"/>
    <s v="Aerometrex Limited"/>
    <x v="9"/>
  </r>
  <r>
    <x v="0"/>
    <s v="AF1"/>
    <s v="AFG 2019-2 TRUST IN RESPECT OF SERIES 2019-2"/>
    <x v="19"/>
  </r>
  <r>
    <x v="0"/>
    <s v="AF2"/>
    <s v="AFG 2020-1NC TRUST IN RESPECT OF SERIES 2020-1NC"/>
    <x v="19"/>
  </r>
  <r>
    <x v="0"/>
    <s v="AGL"/>
    <s v="Agl Energy Limited."/>
    <x v="22"/>
  </r>
  <r>
    <x v="0"/>
    <s v="AMN"/>
    <s v="Agrimin Limited"/>
    <x v="4"/>
  </r>
  <r>
    <x v="0"/>
    <s v="AJL"/>
    <s v="Aj Lucas Group Limited"/>
    <x v="2"/>
  </r>
  <r>
    <x v="0"/>
    <s v="ARN"/>
    <s v="Aldoro Resources Limited"/>
    <x v="4"/>
  </r>
  <r>
    <x v="0"/>
    <s v="AQZ"/>
    <s v="Alliance Aviation Services Limited"/>
    <x v="14"/>
  </r>
  <r>
    <x v="0"/>
    <s v="AKE"/>
    <s v="Allkem Limited"/>
    <x v="4"/>
  </r>
  <r>
    <x v="0"/>
    <s v="ALM"/>
    <s v="Alma Metals Limited"/>
    <x v="7"/>
  </r>
  <r>
    <x v="0"/>
    <s v="AII"/>
    <s v="Almonty Industries Inc."/>
    <x v="4"/>
  </r>
  <r>
    <x v="0"/>
    <s v="AMA"/>
    <s v="Ama Group Limited"/>
    <x v="9"/>
  </r>
  <r>
    <x v="0"/>
    <s v="AMP"/>
    <s v="Amp Limited"/>
    <x v="13"/>
  </r>
  <r>
    <x v="0"/>
    <s v="ALD"/>
    <s v="Ampol Limited"/>
    <x v="7"/>
  </r>
  <r>
    <x v="0"/>
    <s v="ANX"/>
    <s v="Anax Metals Limited"/>
    <x v="4"/>
  </r>
  <r>
    <x v="0"/>
    <s v="AS1"/>
    <s v="Angel Seafood Holdings Ltd"/>
    <x v="5"/>
  </r>
  <r>
    <x v="0"/>
    <s v="ANN"/>
    <s v="Ansell Limited"/>
    <x v="6"/>
  </r>
  <r>
    <x v="0"/>
    <s v="ADO"/>
    <s v="Anteotech Ltd"/>
    <x v="3"/>
  </r>
  <r>
    <x v="0"/>
    <s v="AZY"/>
    <s v="Antipa Minerals Limited"/>
    <x v="4"/>
  </r>
  <r>
    <x v="0"/>
    <s v="AOL"/>
    <s v="Apollo Series 2015-1 Trust"/>
    <x v="19"/>
  </r>
  <r>
    <x v="0"/>
    <s v="AO2"/>
    <s v="APOLLO SERIES 2017-2 TRUST"/>
    <x v="19"/>
  </r>
  <r>
    <x v="0"/>
    <s v="AQS"/>
    <s v="Aquis Entertainment Limited"/>
    <x v="10"/>
  </r>
  <r>
    <x v="0"/>
    <s v="ARU"/>
    <s v="ARAFURA RESOURCES LIMITED"/>
    <x v="4"/>
  </r>
  <r>
    <x v="0"/>
    <s v="AXE"/>
    <s v="Archer Materials Limited"/>
    <x v="11"/>
  </r>
  <r>
    <x v="0"/>
    <s v="AR9"/>
    <s v="Archtis Limited"/>
    <x v="8"/>
  </r>
  <r>
    <x v="0"/>
    <s v="AGY"/>
    <s v="Argosy Minerals Limited"/>
    <x v="4"/>
  </r>
  <r>
    <x v="0"/>
    <s v="AYA"/>
    <s v="Artrya Limited"/>
    <x v="6"/>
  </r>
  <r>
    <x v="0"/>
    <s v="AJY"/>
    <s v="Asaplus Resources Limited"/>
    <x v="4"/>
  </r>
  <r>
    <x v="0"/>
    <s v="ATB"/>
    <s v="ASIAN DEVELOPMENT BANK"/>
    <x v="19"/>
  </r>
  <r>
    <x v="0"/>
    <s v="AO1"/>
    <s v="Assetowl Limited"/>
    <x v="8"/>
  </r>
  <r>
    <x v="0"/>
    <s v="ASX"/>
    <s v="Asx Limited"/>
    <x v="13"/>
  </r>
  <r>
    <x v="0"/>
    <s v="AMS"/>
    <s v="Atomos Limited"/>
    <x v="23"/>
  </r>
  <r>
    <x v="0"/>
    <s v="ATA"/>
    <s v="Atturra Limited"/>
    <x v="8"/>
  </r>
  <r>
    <x v="0"/>
    <s v="AKL"/>
    <s v="Auckland Real Estate Trust"/>
    <x v="16"/>
  </r>
  <r>
    <x v="0"/>
    <s v="AVC"/>
    <s v="Auctus Investment Group Limited"/>
    <x v="13"/>
  </r>
  <r>
    <x v="0"/>
    <s v="AUA"/>
    <s v="Audeara Limited"/>
    <x v="23"/>
  </r>
  <r>
    <x v="0"/>
    <s v="AUP"/>
    <s v="Aurora Property Buy-Write Income Trust"/>
    <x v="19"/>
  </r>
  <r>
    <x v="0"/>
    <s v="AUN"/>
    <s v="Aurumin Limited"/>
    <x v="4"/>
  </r>
  <r>
    <x v="0"/>
    <s v="ASB"/>
    <s v="Austal Limited"/>
    <x v="2"/>
  </r>
  <r>
    <x v="0"/>
    <s v="APG"/>
    <s v="Austpac Resources Nl"/>
    <x v="4"/>
  </r>
  <r>
    <x v="0"/>
    <s v="A8G"/>
    <s v="Australasian Metals Limited"/>
    <x v="4"/>
  </r>
  <r>
    <x v="0"/>
    <s v="AAC"/>
    <s v="Australian Agricultural Company Limited."/>
    <x v="5"/>
  </r>
  <r>
    <x v="0"/>
    <s v="AAP"/>
    <s v="Australian Agricultural Projects Limited"/>
    <x v="5"/>
  </r>
  <r>
    <x v="0"/>
    <s v="ACL"/>
    <s v="Australian Clinical Labs Limited"/>
    <x v="6"/>
  </r>
  <r>
    <x v="0"/>
    <s v="AFI"/>
    <s v="Australian Foundation Investment Company Limited"/>
    <x v="19"/>
  </r>
  <r>
    <x v="0"/>
    <s v="AQC"/>
    <s v="Australian Pacific Coal Limited"/>
    <x v="4"/>
  </r>
  <r>
    <x v="0"/>
    <s v="4DX"/>
    <s v="4Dmedical Limited"/>
    <x v="6"/>
  </r>
  <r>
    <x v="0"/>
    <s v="9SP"/>
    <s v="9 Spokes International Limited"/>
    <x v="8"/>
  </r>
  <r>
    <x v="0"/>
    <s v="ABP"/>
    <s v="Abacus Property Group"/>
    <x v="16"/>
  </r>
  <r>
    <x v="0"/>
    <s v="AX8"/>
    <s v="Accelerate Resources Limited"/>
    <x v="4"/>
  </r>
  <r>
    <x v="0"/>
    <s v="ACU"/>
    <s v="Acumentis Group Limited"/>
    <x v="16"/>
  </r>
  <r>
    <x v="0"/>
    <s v="ADA"/>
    <s v="Adacel Technologies Limited"/>
    <x v="8"/>
  </r>
  <r>
    <x v="0"/>
    <s v="1AD"/>
    <s v="Adalta Limited"/>
    <x v="3"/>
  </r>
  <r>
    <x v="0"/>
    <s v="ADD"/>
    <s v="Adavale Resources Limited"/>
    <x v="7"/>
  </r>
  <r>
    <x v="0"/>
    <s v="ANO"/>
    <s v="Advance Zinctek Limited"/>
    <x v="4"/>
  </r>
  <r>
    <x v="0"/>
    <s v="AIS"/>
    <s v="Aeris Resources Limited"/>
    <x v="4"/>
  </r>
  <r>
    <x v="0"/>
    <s v="AE1"/>
    <s v="Aerison Group Ltd"/>
    <x v="2"/>
  </r>
  <r>
    <x v="0"/>
    <s v="A1G"/>
    <s v="African Gold Ltd."/>
    <x v="4"/>
  </r>
  <r>
    <x v="0"/>
    <s v="AIM"/>
    <s v="Ai-Media Technologies Limited"/>
    <x v="9"/>
  </r>
  <r>
    <x v="0"/>
    <s v="AIZ"/>
    <s v="Air New Zealand Limited"/>
    <x v="14"/>
  </r>
  <r>
    <x v="0"/>
    <s v="AUQ"/>
    <s v="Alara Resources Limited"/>
    <x v="4"/>
  </r>
  <r>
    <x v="0"/>
    <s v="AL8"/>
    <s v="Alderan Resources Limited"/>
    <x v="4"/>
  </r>
  <r>
    <x v="0"/>
    <s v="AJX"/>
    <s v="Alexium International Group Limited"/>
    <x v="4"/>
  </r>
  <r>
    <x v="0"/>
    <s v="AQI"/>
    <s v="Alicanto Minerals Limited"/>
    <x v="4"/>
  </r>
  <r>
    <x v="0"/>
    <s v="AMT"/>
    <s v="Allegra Orthopaedics Limited"/>
    <x v="6"/>
  </r>
  <r>
    <x v="0"/>
    <s v="AGE"/>
    <s v="Alligator Energy Limited"/>
    <x v="7"/>
  </r>
  <r>
    <x v="0"/>
    <s v="ALO"/>
    <s v="Alloggio Group Limited"/>
    <x v="10"/>
  </r>
  <r>
    <x v="0"/>
    <s v="ALQ"/>
    <s v="Als Limited"/>
    <x v="9"/>
  </r>
  <r>
    <x v="0"/>
    <s v="ATH"/>
    <s v="Alterity Therapeutics Limited"/>
    <x v="3"/>
  </r>
  <r>
    <x v="0"/>
    <s v="AME"/>
    <s v="Alto Metals Limited"/>
    <x v="4"/>
  </r>
  <r>
    <x v="0"/>
    <s v="AMO"/>
    <s v="Ambertech Limited"/>
    <x v="21"/>
  </r>
  <r>
    <x v="0"/>
    <s v="AMH"/>
    <s v="Amcil Limited"/>
    <x v="19"/>
  </r>
  <r>
    <x v="0"/>
    <s v="ARR"/>
    <s v="American Rare Earths Limited"/>
    <x v="4"/>
  </r>
  <r>
    <x v="0"/>
    <s v="AW1"/>
    <s v="American West Metals Limited"/>
    <x v="4"/>
  </r>
  <r>
    <x v="0"/>
    <s v="AL3"/>
    <s v="Aml3D Limited"/>
    <x v="2"/>
  </r>
  <r>
    <x v="0"/>
    <s v="ADN"/>
    <s v="Andromeda Metals Limited"/>
    <x v="4"/>
  </r>
  <r>
    <x v="0"/>
    <s v="AAR"/>
    <s v="Anglo Australian Resources NL"/>
    <x v="4"/>
  </r>
  <r>
    <x v="0"/>
    <s v="AGG"/>
    <s v="Anglogold Ashanti Limited"/>
    <x v="4"/>
  </r>
  <r>
    <x v="0"/>
    <s v="AWV"/>
    <s v="Anova Metals Limited"/>
    <x v="4"/>
  </r>
  <r>
    <x v="0"/>
    <s v="ASN"/>
    <s v="Anson Resources Limited"/>
    <x v="4"/>
  </r>
  <r>
    <x v="0"/>
    <s v="AVR"/>
    <s v="Anteris Technologies Ltd"/>
    <x v="6"/>
  </r>
  <r>
    <x v="0"/>
    <s v="APA"/>
    <s v="Apa Group"/>
    <x v="22"/>
  </r>
  <r>
    <x v="0"/>
    <s v="APM"/>
    <s v="Apm Human Services International Limited"/>
    <x v="9"/>
  </r>
  <r>
    <x v="0"/>
    <s v="AON"/>
    <s v="Apollo Minerals Limited"/>
    <x v="4"/>
  </r>
  <r>
    <x v="0"/>
    <s v="AO3"/>
    <s v="APOLLO SERIES 2018-1 TRUST"/>
    <x v="19"/>
  </r>
  <r>
    <x v="0"/>
    <s v="ATL"/>
    <s v="Apollo Tourism &amp; Leisure Ltd"/>
    <x v="17"/>
  </r>
  <r>
    <x v="0"/>
    <s v="AQN"/>
    <s v="Aquirian Limited"/>
    <x v="9"/>
  </r>
  <r>
    <x v="0"/>
    <s v="ARL"/>
    <s v="Ardea Resources Limited"/>
    <x v="4"/>
  </r>
  <r>
    <x v="0"/>
    <s v="ALG"/>
    <s v="Ardent Leisure Group Limited"/>
    <x v="10"/>
  </r>
  <r>
    <x v="0"/>
    <s v="ADV"/>
    <s v="Ardiden Ltd"/>
    <x v="4"/>
  </r>
  <r>
    <x v="0"/>
    <s v="ARG"/>
    <s v="Argo Investments Limited"/>
    <x v="19"/>
  </r>
  <r>
    <x v="0"/>
    <s v="AMM"/>
    <s v="Armada Metals Limited"/>
    <x v="4"/>
  </r>
  <r>
    <x v="0"/>
    <s v="AJQ"/>
    <s v="Armour Energy Limited"/>
    <x v="7"/>
  </r>
  <r>
    <x v="0"/>
    <s v="ALA"/>
    <s v="Arovella Therapeutics Limited"/>
    <x v="3"/>
  </r>
  <r>
    <x v="0"/>
    <s v="AMD"/>
    <s v="Arrow Minerals Ltd"/>
    <x v="4"/>
  </r>
  <r>
    <x v="0"/>
    <s v="AJJ"/>
    <s v="Asian American Medical Group Limited"/>
    <x v="6"/>
  </r>
  <r>
    <x v="0"/>
    <s v="AS2"/>
    <s v="Askari Metals Limited"/>
    <x v="4"/>
  </r>
  <r>
    <x v="0"/>
    <s v="AKM"/>
    <s v="Aspire Mining Limited"/>
    <x v="4"/>
  </r>
  <r>
    <x v="0"/>
    <s v="ARO"/>
    <s v="Astro Resources Nl"/>
    <x v="4"/>
  </r>
  <r>
    <x v="0"/>
    <s v="ATR"/>
    <s v="Astron Corporation Limited"/>
    <x v="4"/>
  </r>
  <r>
    <x v="0"/>
    <s v="AT1"/>
    <s v="Atomo Diagnostics Limited"/>
    <x v="6"/>
  </r>
  <r>
    <x v="0"/>
    <s v="AIA"/>
    <s v="Auckland International Airport Limited"/>
    <x v="14"/>
  </r>
  <r>
    <x v="0"/>
    <s v="AUK"/>
    <s v="Aumake Limited."/>
    <x v="18"/>
  </r>
  <r>
    <x v="0"/>
    <s v="AEE"/>
    <s v="Aura Energy Limited"/>
    <x v="7"/>
  </r>
  <r>
    <x v="0"/>
    <s v="AMI"/>
    <s v="Aurelia Metals Limited"/>
    <x v="4"/>
  </r>
  <r>
    <x v="0"/>
    <s v="AUE"/>
    <s v="Aurum Resources Limited"/>
    <x v="4"/>
  </r>
  <r>
    <x v="0"/>
    <s v="ANW"/>
    <s v="Aus Tin Mining Ltd"/>
    <x v="4"/>
  </r>
  <r>
    <x v="0"/>
    <s v="AGD"/>
    <s v="Austral Gold Limited"/>
    <x v="4"/>
  </r>
  <r>
    <x v="0"/>
    <s v="AR1"/>
    <s v="Austral Resources Australia Ltd"/>
    <x v="4"/>
  </r>
  <r>
    <x v="0"/>
    <s v="AYM"/>
    <s v="Australia United Mining Limited"/>
    <x v="4"/>
  </r>
  <r>
    <x v="0"/>
    <s v="AR3"/>
    <s v="Australian Rare Earths Limited"/>
    <x v="4"/>
  </r>
  <r>
    <x v="0"/>
    <s v="AOF"/>
    <s v="Australian Unity Office Fund"/>
    <x v="16"/>
  </r>
  <r>
    <x v="0"/>
    <s v="AVL"/>
    <s v="Australian Vanadium Limited"/>
    <x v="4"/>
  </r>
  <r>
    <x v="0"/>
    <s v="AVG"/>
    <s v="Australian Vintage Ltd"/>
    <x v="5"/>
  </r>
  <r>
    <x v="0"/>
    <s v="AXI"/>
    <s v="Axiom Properties Limited"/>
    <x v="16"/>
  </r>
  <r>
    <x v="0"/>
    <s v="BTI"/>
    <s v="Bailador Technology Investments Limited"/>
    <x v="13"/>
  </r>
  <r>
    <x v="0"/>
    <s v="BOQ"/>
    <s v="Bank Of Queensland Limited."/>
    <x v="15"/>
  </r>
  <r>
    <x v="0"/>
    <s v="BAP"/>
    <s v="Bapcor Limited"/>
    <x v="18"/>
  </r>
  <r>
    <x v="0"/>
    <s v="BGD"/>
    <s v="Barton Gold Holdings Limited"/>
    <x v="4"/>
  </r>
  <r>
    <x v="0"/>
    <s v="BAT"/>
    <s v="Battery Minerals Limited"/>
    <x v="4"/>
  </r>
  <r>
    <x v="0"/>
    <s v="BLX"/>
    <s v="Beacon Lighting Group Limited"/>
    <x v="18"/>
  </r>
  <r>
    <x v="0"/>
    <s v="BMT"/>
    <s v="Beamtree Holdings Limited"/>
    <x v="6"/>
  </r>
  <r>
    <x v="0"/>
    <s v="BRX"/>
    <s v="Belararox Limited"/>
    <x v="4"/>
  </r>
  <r>
    <x v="0"/>
    <s v="BEN"/>
    <s v="Bendigo And Adelaide Bank Limited"/>
    <x v="15"/>
  </r>
  <r>
    <x v="0"/>
    <s v="BEL"/>
    <s v="Bentley Capital Limited"/>
    <x v="19"/>
  </r>
  <r>
    <x v="0"/>
    <s v="BYI"/>
    <s v="Beyond International Limited"/>
    <x v="20"/>
  </r>
  <r>
    <x v="0"/>
    <s v="BRI"/>
    <s v="Big River Industries Limited"/>
    <x v="4"/>
  </r>
  <r>
    <x v="0"/>
    <s v="BME"/>
    <s v="Black Mountain Energy Ltd"/>
    <x v="7"/>
  </r>
  <r>
    <x v="0"/>
    <s v="BKL"/>
    <s v="Blackmores Limited"/>
    <x v="25"/>
  </r>
  <r>
    <x v="0"/>
    <s v="BWF"/>
    <s v="Blackwall Limited"/>
    <x v="13"/>
  </r>
  <r>
    <x v="0"/>
    <s v="BBT"/>
    <s v="Bluebet Holdings Ltd"/>
    <x v="10"/>
  </r>
  <r>
    <x v="0"/>
    <s v="BCT"/>
    <s v="Bluechiip Limited"/>
    <x v="21"/>
  </r>
  <r>
    <x v="0"/>
    <s v="BSL"/>
    <s v="Bluescope Steel Limited"/>
    <x v="4"/>
  </r>
  <r>
    <x v="0"/>
    <s v="BMG"/>
    <s v="Bmg Resources Limited"/>
    <x v="4"/>
  </r>
  <r>
    <x v="0"/>
    <s v="BOA"/>
    <s v="Boadicea Resources Limited"/>
    <x v="4"/>
  </r>
  <r>
    <x v="0"/>
    <s v="BKG"/>
    <s v="Booktopia Group Limited"/>
    <x v="18"/>
  </r>
  <r>
    <x v="0"/>
    <s v="BLD"/>
    <s v="Boral Limited."/>
    <x v="4"/>
  </r>
  <r>
    <x v="0"/>
    <s v="BOE"/>
    <s v="Boss Energy Ltd"/>
    <x v="4"/>
  </r>
  <r>
    <x v="0"/>
    <s v="BOT"/>
    <s v="Botanix Pharmaceuticals Ltd"/>
    <x v="3"/>
  </r>
  <r>
    <x v="0"/>
    <s v="BUY"/>
    <s v="Bounty Oil &amp; Gas Nl"/>
    <x v="7"/>
  </r>
  <r>
    <x v="0"/>
    <s v="BCB"/>
    <s v="Bowen Coking Coal Limited"/>
    <x v="4"/>
  </r>
  <r>
    <x v="0"/>
    <s v="BRG"/>
    <s v="Breville Group Limited"/>
    <x v="23"/>
  </r>
  <r>
    <x v="0"/>
    <s v="BTC"/>
    <s v="Btc Health Ltd"/>
    <x v="19"/>
  </r>
  <r>
    <x v="0"/>
    <s v="BUB"/>
    <s v="Bubs Australia Limited"/>
    <x v="5"/>
  </r>
  <r>
    <x v="0"/>
    <s v="CDM"/>
    <s v="Cadence Capital Limited"/>
    <x v="19"/>
  </r>
  <r>
    <x v="0"/>
    <s v="CAD"/>
    <s v="Caeneus Minerals Ltd"/>
    <x v="4"/>
  </r>
  <r>
    <x v="0"/>
    <s v="DXA"/>
    <s v="CAISSE FRANCAISE DE FINANCEMENT LOCAL"/>
    <x v="19"/>
  </r>
  <r>
    <x v="0"/>
    <s v="CAE"/>
    <s v="Cannindah Resources Limited"/>
    <x v="4"/>
  </r>
  <r>
    <x v="0"/>
    <s v="CNR"/>
    <s v="Cannon Resources Limited"/>
    <x v="4"/>
  </r>
  <r>
    <x v="0"/>
    <s v="CAG"/>
    <s v="Cape Range Ltd"/>
    <x v="8"/>
  </r>
  <r>
    <x v="0"/>
    <s v="CAQ"/>
    <s v="Caq Holdings Limited"/>
    <x v="16"/>
  </r>
  <r>
    <x v="0"/>
    <s v="CWX"/>
    <s v="Carawine Resources Limited"/>
    <x v="4"/>
  </r>
  <r>
    <x v="0"/>
    <s v="CBR"/>
    <s v="Carbon Revolution Limited"/>
    <x v="17"/>
  </r>
  <r>
    <x v="0"/>
    <s v="CDX"/>
    <s v="Cardiex Limited"/>
    <x v="6"/>
  </r>
  <r>
    <x v="0"/>
    <s v="CAV"/>
    <s v="Carnavale Resources Limited"/>
    <x v="4"/>
  </r>
  <r>
    <x v="0"/>
    <s v="CAT"/>
    <s v="Catapult Group International Ltd"/>
    <x v="21"/>
  </r>
  <r>
    <x v="0"/>
    <s v="CXU"/>
    <s v="Cauldron Energy Limited"/>
    <x v="7"/>
  </r>
  <r>
    <x v="0"/>
    <s v="CLT"/>
    <s v="Cellnet Group Limited"/>
    <x v="21"/>
  </r>
  <r>
    <x v="0"/>
    <s v="CIP"/>
    <s v="Centuria Industrial Reit"/>
    <x v="16"/>
  </r>
  <r>
    <x v="0"/>
    <s v="CFO"/>
    <s v="Cfoam Limited"/>
    <x v="2"/>
  </r>
  <r>
    <x v="0"/>
    <s v="CHN"/>
    <s v="Chalice Mining Limited"/>
    <x v="4"/>
  </r>
  <r>
    <x v="0"/>
    <s v="CGF"/>
    <s v="Challenger Limited"/>
    <x v="13"/>
  </r>
  <r>
    <x v="0"/>
    <s v="CCA"/>
    <s v="Change Financial Limited"/>
    <x v="8"/>
  </r>
  <r>
    <x v="0"/>
    <s v="CHR"/>
    <s v="Charger Metals Nl"/>
    <x v="4"/>
  </r>
  <r>
    <x v="0"/>
    <s v="CQR"/>
    <s v="Charter Hall Retail Reit"/>
    <x v="16"/>
  </r>
  <r>
    <x v="0"/>
    <s v="CNW"/>
    <s v="Cirrus Networks Holdings Limited"/>
    <x v="8"/>
  </r>
  <r>
    <x v="0"/>
    <s v="CVL"/>
    <s v="Civmec Limited"/>
    <x v="2"/>
  </r>
  <r>
    <x v="0"/>
    <s v="CAM"/>
    <s v="Clime Capital Limited"/>
    <x v="19"/>
  </r>
  <r>
    <x v="0"/>
    <s v="XCL"/>
    <s v="AUSTRALIAN COMMONWEALTH GOVERNMENT LOANS"/>
    <x v="19"/>
  </r>
  <r>
    <x v="0"/>
    <s v="AGC"/>
    <s v="Australian Gold And Copper Ltd"/>
    <x v="4"/>
  </r>
  <r>
    <x v="0"/>
    <s v="AUZ"/>
    <s v="Australian Mines Limited"/>
    <x v="4"/>
  </r>
  <r>
    <x v="0"/>
    <s v="ASM"/>
    <s v="Australian Strategic Materials Limited"/>
    <x v="4"/>
  </r>
  <r>
    <x v="0"/>
    <s v="AUI"/>
    <s v="Australian United Investment Company Limited"/>
    <x v="19"/>
  </r>
  <r>
    <x v="0"/>
    <s v="ATS"/>
    <s v="Australis Oil &amp; Gas Limited"/>
    <x v="7"/>
  </r>
  <r>
    <x v="0"/>
    <s v="AVE"/>
    <s v="Avecho Biotechnology Limited"/>
    <x v="3"/>
  </r>
  <r>
    <x v="0"/>
    <s v="AZS"/>
    <s v="Azure Minerals Limited"/>
    <x v="4"/>
  </r>
  <r>
    <x v="0"/>
    <s v="BBN"/>
    <s v="Baby Bunting Group Limited"/>
    <x v="18"/>
  </r>
  <r>
    <x v="0"/>
    <s v="BPP"/>
    <s v="Babylon Pump &amp; Power Limited"/>
    <x v="2"/>
  </r>
  <r>
    <x v="0"/>
    <s v="BMM"/>
    <s v="Balkan Mining And Minerals Limited"/>
    <x v="4"/>
  </r>
  <r>
    <x v="0"/>
    <s v="B01"/>
    <s v="BANCO SANTANDER S.A."/>
    <x v="19"/>
  </r>
  <r>
    <x v="0"/>
    <s v="BMO"/>
    <s v="Bastion Minerals Limited"/>
    <x v="4"/>
  </r>
  <r>
    <x v="0"/>
    <s v="BDX"/>
    <s v="Bcal Diagnostics Limited"/>
    <x v="3"/>
  </r>
  <r>
    <x v="0"/>
    <s v="BGA"/>
    <s v="Bega Cheese Limited"/>
    <x v="5"/>
  </r>
  <r>
    <x v="0"/>
    <s v="BGL"/>
    <s v="Bellevue Gold Limited"/>
    <x v="4"/>
  </r>
  <r>
    <x v="0"/>
    <s v="BHD"/>
    <s v="Benjamin Hornigold Limited"/>
    <x v="19"/>
  </r>
  <r>
    <x v="0"/>
    <s v="BKY"/>
    <s v="Berkeley Energia Limited"/>
    <x v="7"/>
  </r>
  <r>
    <x v="0"/>
    <s v="BFC"/>
    <s v="Beston Global Food Company Limited"/>
    <x v="5"/>
  </r>
  <r>
    <x v="0"/>
    <s v="BTH"/>
    <s v="Bigtincan Holdings Limited"/>
    <x v="8"/>
  </r>
  <r>
    <x v="0"/>
    <s v="BIT"/>
    <s v="Biotron Limited"/>
    <x v="3"/>
  </r>
  <r>
    <x v="0"/>
    <s v="BIS"/>
    <s v="Bisalloy Steel Group Limited"/>
    <x v="4"/>
  </r>
  <r>
    <x v="0"/>
    <s v="BDG"/>
    <s v="Black Dragon Gold Corp."/>
    <x v="4"/>
  </r>
  <r>
    <x v="0"/>
    <s v="BSX"/>
    <s v="Blackstone Minerals Limited"/>
    <x v="4"/>
  </r>
  <r>
    <x v="0"/>
    <s v="SQ2"/>
    <s v="Block Inc."/>
    <x v="8"/>
  </r>
  <r>
    <x v="0"/>
    <s v="BNL"/>
    <s v="Blue Star Helium Limited"/>
    <x v="7"/>
  </r>
  <r>
    <x v="0"/>
    <s v="BBC"/>
    <s v="Bnk Banking Corporation Limited"/>
    <x v="15"/>
  </r>
  <r>
    <x v="0"/>
    <s v="BLY"/>
    <s v="Boart Longyear Group Ltd"/>
    <x v="4"/>
  </r>
  <r>
    <x v="0"/>
    <s v="BOL"/>
    <s v="Boom Logistics Limited"/>
    <x v="2"/>
  </r>
  <r>
    <x v="0"/>
    <s v="BOC"/>
    <s v="Bougainville Copper Limited"/>
    <x v="4"/>
  </r>
  <r>
    <x v="0"/>
    <s v="BXB"/>
    <s v="Brambles Limited"/>
    <x v="9"/>
  </r>
  <r>
    <x v="0"/>
    <s v="BVS"/>
    <s v="Bravura Solutions Limited."/>
    <x v="8"/>
  </r>
  <r>
    <x v="0"/>
    <s v="BKW"/>
    <s v="Brickworks Limited"/>
    <x v="4"/>
  </r>
  <r>
    <x v="0"/>
    <s v="BYH"/>
    <s v="Bryah Resources Limited"/>
    <x v="4"/>
  </r>
  <r>
    <x v="0"/>
    <s v="BTN"/>
    <s v="Butn Limited"/>
    <x v="13"/>
  </r>
  <r>
    <x v="0"/>
    <s v="BUX"/>
    <s v="Buxton Resources Limited"/>
    <x v="4"/>
  </r>
  <r>
    <x v="0"/>
    <s v="CDO"/>
    <s v="Cadence Opportunities Fund Limited."/>
    <x v="19"/>
  </r>
  <r>
    <x v="0"/>
    <s v="CLB"/>
    <s v="Candy Club Holdings Limited"/>
    <x v="26"/>
  </r>
  <r>
    <x v="0"/>
    <s v="CAN"/>
    <s v="Cann Group Limited"/>
    <x v="3"/>
  </r>
  <r>
    <x v="0"/>
    <s v="CG1"/>
    <s v="Carbonxt Group Limited"/>
    <x v="4"/>
  </r>
  <r>
    <x v="0"/>
    <s v="CDD"/>
    <s v="Cardno Limited"/>
    <x v="9"/>
  </r>
  <r>
    <x v="0"/>
    <s v="CTQ"/>
    <s v="Careteq Limited"/>
    <x v="6"/>
  </r>
  <r>
    <x v="0"/>
    <s v="CVN"/>
    <s v="Carnarvon Energy Limited"/>
    <x v="7"/>
  </r>
  <r>
    <x v="0"/>
    <s v="CMD"/>
    <s v="Cassius Mining Limited"/>
    <x v="4"/>
  </r>
  <r>
    <x v="0"/>
    <s v="CSF"/>
    <s v="Catalano Seafood Ltd"/>
    <x v="5"/>
  </r>
  <r>
    <x v="0"/>
    <s v="CAZ"/>
    <s v="Cazaly Resources Limited"/>
    <x v="4"/>
  </r>
  <r>
    <x v="0"/>
    <s v="CD2"/>
    <s v="Cd Private Equity Fund Ii"/>
    <x v="19"/>
  </r>
  <r>
    <x v="0"/>
    <s v="CWP"/>
    <s v="Cedar Woods Properties Limited"/>
    <x v="16"/>
  </r>
  <r>
    <x v="0"/>
    <s v="COF"/>
    <s v="Centuria Office Reit"/>
    <x v="16"/>
  </r>
  <r>
    <x v="0"/>
    <s v="CIA"/>
    <s v="Champion Iron Limited"/>
    <x v="4"/>
  </r>
  <r>
    <x v="0"/>
    <s v="CHC"/>
    <s v="Charter Hall Group"/>
    <x v="16"/>
  </r>
  <r>
    <x v="0"/>
    <s v="CLW"/>
    <s v="Charter Hall Long Wale Reit"/>
    <x v="16"/>
  </r>
  <r>
    <x v="0"/>
    <s v="CHZ"/>
    <s v="Chesser Resources Limited"/>
    <x v="4"/>
  </r>
  <r>
    <x v="0"/>
    <s v="CII"/>
    <s v="Ci Resources Limited"/>
    <x v="4"/>
  </r>
  <r>
    <x v="0"/>
    <s v="CLZ"/>
    <s v="Classic Minerals Ltd"/>
    <x v="4"/>
  </r>
  <r>
    <x v="0"/>
    <s v="CVW"/>
    <s v="Clearview Wealth Limited"/>
    <x v="13"/>
  </r>
  <r>
    <x v="0"/>
    <s v="CPV"/>
    <s v="Clearvue Technologies Limited"/>
    <x v="2"/>
  </r>
  <r>
    <x v="0"/>
    <s v="TOT"/>
    <s v="360 Capital Reit"/>
    <x v="13"/>
  </r>
  <r>
    <x v="0"/>
    <s v="4DS"/>
    <s v="4Ds Memory Limited"/>
    <x v="11"/>
  </r>
  <r>
    <x v="0"/>
    <s v="8IH"/>
    <s v="8I Holdings Ltd"/>
    <x v="13"/>
  </r>
  <r>
    <x v="0"/>
    <s v="8VI"/>
    <s v="8Vi Holdings Limited"/>
    <x v="10"/>
  </r>
  <r>
    <x v="0"/>
    <s v="92E"/>
    <s v="92 Energy Limited"/>
    <x v="7"/>
  </r>
  <r>
    <x v="0"/>
    <s v="ACB"/>
    <s v="A-Cap Energy Limited"/>
    <x v="7"/>
  </r>
  <r>
    <x v="0"/>
    <s v="AB1"/>
    <s v="ABARTA RESOURCES LIMITED"/>
    <x v="4"/>
  </r>
  <r>
    <x v="0"/>
    <s v="AEG"/>
    <s v="ABSOLUTE EQUITY PERFORMANCE FUND LIMITED"/>
    <x v="19"/>
  </r>
  <r>
    <x v="0"/>
    <s v="ABX"/>
    <s v="Abx Group Limited"/>
    <x v="4"/>
  </r>
  <r>
    <x v="0"/>
    <s v="AIV"/>
    <s v="Activex Limited"/>
    <x v="4"/>
  </r>
  <r>
    <x v="0"/>
    <s v="ADR"/>
    <s v="Adherium Limited"/>
    <x v="6"/>
  </r>
  <r>
    <x v="0"/>
    <s v="ADY"/>
    <s v="Admiralty Resources Nl."/>
    <x v="4"/>
  </r>
  <r>
    <x v="0"/>
    <s v="AHI"/>
    <s v="Advanced Human Imaging Ltd"/>
    <x v="8"/>
  </r>
  <r>
    <x v="0"/>
    <s v="ASW"/>
    <s v="Advanced Share Registry Limited"/>
    <x v="13"/>
  </r>
  <r>
    <x v="0"/>
    <s v="AV1"/>
    <s v="Adveritas Limited"/>
    <x v="8"/>
  </r>
  <r>
    <x v="0"/>
    <s v="ADX"/>
    <s v="Adx Energy Ltd"/>
    <x v="7"/>
  </r>
  <r>
    <x v="0"/>
    <s v="AER"/>
    <s v="Aeeris Ltd"/>
    <x v="20"/>
  </r>
  <r>
    <x v="0"/>
    <s v="AFP"/>
    <s v="Aft Pharmaceuticals Limited"/>
    <x v="3"/>
  </r>
  <r>
    <x v="0"/>
    <s v="APW"/>
    <s v="Aims Property Securities Fund"/>
    <x v="16"/>
  </r>
  <r>
    <x v="0"/>
    <s v="AGI"/>
    <s v="Ainsworth Game Technology Limited"/>
    <x v="10"/>
  </r>
  <r>
    <x v="0"/>
    <s v="ART"/>
    <s v="Airtasker Limited"/>
    <x v="20"/>
  </r>
  <r>
    <x v="0"/>
    <s v="ALB"/>
    <s v="Albion Resources Limited"/>
    <x v="4"/>
  </r>
  <r>
    <x v="0"/>
    <s v="A4N"/>
    <s v="Alpha Hpa Limited"/>
    <x v="4"/>
  </r>
  <r>
    <x v="0"/>
    <s v="AZI"/>
    <s v="Altamin Limited"/>
    <x v="4"/>
  </r>
  <r>
    <x v="0"/>
    <s v="AIQ"/>
    <s v="Alternative Investment Trust"/>
    <x v="19"/>
  </r>
  <r>
    <x v="0"/>
    <s v="1AG"/>
    <s v="Alterra Limited"/>
    <x v="5"/>
  </r>
  <r>
    <x v="0"/>
    <s v="ALU"/>
    <s v="Altium Limited"/>
    <x v="8"/>
  </r>
  <r>
    <x v="0"/>
    <s v="ALV"/>
    <s v="Alvo Minerals Limited"/>
    <x v="4"/>
  </r>
  <r>
    <x v="0"/>
    <s v="3DA"/>
    <s v="Amaero International Ltd"/>
    <x v="2"/>
  </r>
  <r>
    <x v="0"/>
    <s v="ATX"/>
    <s v="Amplia Therapeutics Limited"/>
    <x v="3"/>
  </r>
  <r>
    <x v="0"/>
    <s v="AN1"/>
    <s v="Anagenics Limited"/>
    <x v="3"/>
  </r>
  <r>
    <x v="0"/>
    <s v="ADM"/>
    <s v="ANDEAN MINING LIMITED"/>
    <x v="4"/>
  </r>
  <r>
    <x v="0"/>
    <s v="ATM"/>
    <s v="Aneka Tambang (Persero) Tbk (Pt)"/>
    <x v="4"/>
  </r>
  <r>
    <x v="0"/>
    <s v="AND"/>
    <s v="Ansarada Group Limited"/>
    <x v="8"/>
  </r>
  <r>
    <x v="0"/>
    <s v="ANP"/>
    <s v="Antisense Therapeutics Limited"/>
    <x v="3"/>
  </r>
  <r>
    <x v="0"/>
    <s v="AHX"/>
    <s v="Apiam Animal Health Limited"/>
    <x v="6"/>
  </r>
  <r>
    <x v="0"/>
    <s v="ARB"/>
    <s v="Arb Corporation Limited."/>
    <x v="17"/>
  </r>
  <r>
    <x v="0"/>
    <s v="ARC"/>
    <s v="Arc Funds Limited"/>
    <x v="13"/>
  </r>
  <r>
    <x v="0"/>
    <s v="ALI"/>
    <s v="Argo Global Listed Infrastructure Limited"/>
    <x v="19"/>
  </r>
  <r>
    <x v="0"/>
    <s v="ARA"/>
    <s v="Ariadne Australia Limited"/>
    <x v="9"/>
  </r>
  <r>
    <x v="0"/>
    <s v="ARV"/>
    <s v="Artemis Resources Limited"/>
    <x v="4"/>
  </r>
  <r>
    <x v="0"/>
    <s v="ASH"/>
    <s v="Ashley Services Group Limited"/>
    <x v="9"/>
  </r>
  <r>
    <x v="0"/>
    <s v="APZ"/>
    <s v="Aspen Group"/>
    <x v="16"/>
  </r>
  <r>
    <x v="0"/>
    <s v="AIR"/>
    <s v="ASTIVITA LIMITED"/>
    <x v="2"/>
  </r>
  <r>
    <x v="0"/>
    <s v="ALX"/>
    <s v="Atlas Arteria"/>
    <x v="14"/>
  </r>
  <r>
    <x v="0"/>
    <s v="ATP"/>
    <s v="Atlas Pearls Ltd"/>
    <x v="23"/>
  </r>
  <r>
    <x v="0"/>
    <s v="ATU"/>
    <s v="Atrum Coal Limited"/>
    <x v="4"/>
  </r>
  <r>
    <x v="0"/>
    <s v="AUB"/>
    <s v="Aub Group Limited"/>
    <x v="24"/>
  </r>
  <r>
    <x v="0"/>
    <s v="AD8"/>
    <s v="Audinate Group Limited"/>
    <x v="21"/>
  </r>
  <r>
    <x v="0"/>
    <s v="AZJ"/>
    <s v="Aurizon Holdings Limited"/>
    <x v="14"/>
  </r>
  <r>
    <x v="0"/>
    <s v="AOU"/>
    <s v="Auroch Minerals Ltd"/>
    <x v="4"/>
  </r>
  <r>
    <x v="0"/>
    <s v="AOA"/>
    <s v="Ausmon Resources Limited"/>
    <x v="4"/>
  </r>
  <r>
    <x v="0"/>
    <s v="ABB"/>
    <s v="Aussie Broadband Limited"/>
    <x v="12"/>
  </r>
  <r>
    <x v="0"/>
    <s v="AUH"/>
    <s v="Austchina Holdings Limited"/>
    <x v="7"/>
  </r>
  <r>
    <x v="0"/>
    <s v="AHC"/>
    <s v="Austco Healthcare Limited"/>
    <x v="6"/>
  </r>
  <r>
    <x v="0"/>
    <s v="ANG"/>
    <s v="Austin Engineering Limited"/>
    <x v="2"/>
  </r>
  <r>
    <x v="0"/>
    <s v="AYT"/>
    <s v="Austin Metals Limited"/>
    <x v="4"/>
  </r>
  <r>
    <x v="0"/>
    <s v="AEF"/>
    <s v="Australian Ethical Investment Limited"/>
    <x v="13"/>
  </r>
  <r>
    <x v="0"/>
    <s v="AFG"/>
    <s v="Australian Finance Group Ltd"/>
    <x v="15"/>
  </r>
  <r>
    <x v="0"/>
    <s v="APC"/>
    <s v="Australian Potash Limited"/>
    <x v="4"/>
  </r>
  <r>
    <x v="0"/>
    <s v="AYU"/>
    <s v="AUSTRALIAN UNITY LIMITED"/>
    <x v="19"/>
  </r>
  <r>
    <x v="0"/>
    <s v="ABA"/>
    <s v="Auswide Bank Ltd"/>
    <x v="15"/>
  </r>
  <r>
    <x v="0"/>
    <s v="AUT"/>
    <s v="Auteco Minerals Ltd"/>
    <x v="4"/>
  </r>
  <r>
    <x v="0"/>
    <s v="ASG"/>
    <s v="Autosports Group Limited."/>
    <x v="18"/>
  </r>
  <r>
    <x v="0"/>
    <s v="AVD"/>
    <s v="Avada Group Limited"/>
    <x v="9"/>
  </r>
  <r>
    <x v="0"/>
    <s v="14D"/>
    <s v="1414 Degrees Limited"/>
    <x v="2"/>
  </r>
  <r>
    <x v="0"/>
    <s v="3MF"/>
    <s v="3D Metalforge Limited"/>
    <x v="9"/>
  </r>
  <r>
    <x v="0"/>
    <s v="TDO"/>
    <s v="3D Oil Limited"/>
    <x v="7"/>
  </r>
  <r>
    <x v="0"/>
    <s v="DDD"/>
    <s v="3D RESOURCES LIMITED"/>
    <x v="4"/>
  </r>
  <r>
    <x v="0"/>
    <s v="88E"/>
    <s v="88 Energy Limited"/>
    <x v="7"/>
  </r>
  <r>
    <x v="0"/>
    <s v="AYI"/>
    <s v="A1 Investments &amp; Resources Ltd"/>
    <x v="13"/>
  </r>
  <r>
    <x v="0"/>
    <s v="AKG"/>
    <s v="Academies Australasia Group Limited"/>
    <x v="10"/>
  </r>
  <r>
    <x v="0"/>
    <s v="AX1"/>
    <s v="Accent Group Limited"/>
    <x v="18"/>
  </r>
  <r>
    <x v="0"/>
    <s v="ACR"/>
    <s v="Acrux Limited"/>
    <x v="3"/>
  </r>
  <r>
    <x v="0"/>
    <s v="ATV"/>
    <s v="Activeport Group Ltd"/>
    <x v="8"/>
  </r>
  <r>
    <x v="0"/>
    <s v="AD1"/>
    <s v="Ad1 Holdings Limited"/>
    <x v="20"/>
  </r>
  <r>
    <x v="0"/>
    <s v="ABC"/>
    <s v="Adbri Limited"/>
    <x v="4"/>
  </r>
  <r>
    <x v="0"/>
    <s v="ABY"/>
    <s v="Adore Beauty Group Limited"/>
    <x v="18"/>
  </r>
  <r>
    <x v="0"/>
    <s v="RAB"/>
    <s v="ADRABBIT LIMITED"/>
    <x v="8"/>
  </r>
  <r>
    <x v="0"/>
    <s v="ABV"/>
    <s v="Advanced Braking Technology Ltd"/>
    <x v="17"/>
  </r>
  <r>
    <x v="0"/>
    <s v="AFL"/>
    <s v="Af Legal Group Ltd"/>
    <x v="9"/>
  </r>
  <r>
    <x v="0"/>
    <s v="AGJ"/>
    <s v="Agricultural Land Trust"/>
    <x v="16"/>
  </r>
  <r>
    <x v="0"/>
    <s v="AGR"/>
    <s v="Aguia Resources Limited"/>
    <x v="4"/>
  </r>
  <r>
    <x v="0"/>
    <s v="A1M"/>
    <s v="Aic Mines Limited"/>
    <x v="4"/>
  </r>
  <r>
    <x v="0"/>
    <s v="AKO"/>
    <s v="Akora Resources Limited"/>
    <x v="4"/>
  </r>
  <r>
    <x v="0"/>
    <s v="ALY"/>
    <s v="Alchemy Resources Limited"/>
    <x v="4"/>
  </r>
  <r>
    <x v="0"/>
    <s v="ALC"/>
    <s v="Alcidion Group Limited"/>
    <x v="6"/>
  </r>
  <r>
    <x v="0"/>
    <s v="AQX"/>
    <s v="Alice Queen Limited"/>
    <x v="4"/>
  </r>
  <r>
    <x v="0"/>
    <s v="ALK"/>
    <s v="Alkane Resources Limited"/>
    <x v="4"/>
  </r>
  <r>
    <x v="0"/>
    <s v="AHQ"/>
    <s v="Allegiance Coal Limited"/>
    <x v="4"/>
  </r>
  <r>
    <x v="0"/>
    <s v="AGS"/>
    <s v="ALLIANCE RESOURCES LIMITED"/>
    <x v="4"/>
  </r>
  <r>
    <x v="0"/>
    <s v="APS"/>
    <s v="Allup Silica Limited"/>
    <x v="4"/>
  </r>
  <r>
    <x v="0"/>
    <s v="ATC"/>
    <s v="Altech Chemicals Ltd"/>
    <x v="4"/>
  </r>
  <r>
    <x v="0"/>
    <s v="AGH"/>
    <s v="Althea Group Holdings Limited"/>
    <x v="3"/>
  </r>
  <r>
    <x v="0"/>
    <s v="AWC"/>
    <s v="Alumina Limited"/>
    <x v="4"/>
  </r>
  <r>
    <x v="0"/>
    <s v="ANL"/>
    <s v="Amani Gold Limited"/>
    <x v="4"/>
  </r>
  <r>
    <x v="0"/>
    <s v="AMC"/>
    <s v="Amcor Plc"/>
    <x v="4"/>
  </r>
  <r>
    <x v="0"/>
    <s v="ALT"/>
    <s v="Analytica Limited"/>
    <x v="6"/>
  </r>
  <r>
    <x v="0"/>
    <s v="ANR"/>
    <s v="Anatara Lifesciences Ltd"/>
    <x v="3"/>
  </r>
  <r>
    <x v="0"/>
    <s v="AAU"/>
    <s v="Antilles Gold Limited"/>
    <x v="4"/>
  </r>
  <r>
    <x v="0"/>
    <s v="AOR"/>
    <s v="APOLLO SERIES 2013-1 TRUST"/>
    <x v="19"/>
  </r>
  <r>
    <x v="0"/>
    <s v="APX"/>
    <s v="Appen Limited"/>
    <x v="8"/>
  </r>
  <r>
    <x v="0"/>
    <s v="AFW"/>
    <s v="Applyflow Limited"/>
    <x v="20"/>
  </r>
  <r>
    <x v="0"/>
    <s v="AP2"/>
    <s v="APT PIPELINES LIMITED.."/>
    <x v="19"/>
  </r>
  <r>
    <x v="0"/>
    <s v="AM7"/>
    <s v="Arcadia Minerals Limited"/>
    <x v="4"/>
  </r>
  <r>
    <x v="0"/>
    <s v="ARF"/>
    <s v="Arena Reit."/>
    <x v="16"/>
  </r>
  <r>
    <x v="0"/>
    <s v="AGN"/>
    <s v="Argenica Therapeutics Limited"/>
    <x v="3"/>
  </r>
  <r>
    <x v="0"/>
    <s v="ARD"/>
    <s v="Argent Minerals Limited"/>
    <x v="4"/>
  </r>
  <r>
    <x v="0"/>
    <s v="ARE"/>
    <s v="Argonaut Resources Nl"/>
    <x v="4"/>
  </r>
  <r>
    <x v="0"/>
    <s v="ALL"/>
    <s v="Aristocrat Leisure Limited"/>
    <x v="10"/>
  </r>
  <r>
    <x v="0"/>
    <s v="AZL"/>
    <s v="Arizona Lithium Limited"/>
    <x v="4"/>
  </r>
  <r>
    <x v="0"/>
    <s v="AHK"/>
    <s v="Ark Mines Limited"/>
    <x v="4"/>
  </r>
  <r>
    <x v="0"/>
    <s v="ARX"/>
    <s v="Aroa Biosurgery Limited"/>
    <x v="3"/>
  </r>
  <r>
    <x v="0"/>
    <s v="AAJ"/>
    <s v="Aruma Resources Limited"/>
    <x v="4"/>
  </r>
  <r>
    <x v="0"/>
    <s v="AFA"/>
    <s v="Asf Group Limited"/>
    <x v="13"/>
  </r>
  <r>
    <x v="0"/>
    <s v="ASP"/>
    <s v="Aspermont Limited."/>
    <x v="20"/>
  </r>
  <r>
    <x v="0"/>
    <s v="ASO"/>
    <s v="Aston Minerals Limited"/>
    <x v="4"/>
  </r>
  <r>
    <x v="0"/>
    <s v="AHN"/>
    <s v="Athena Resources Limited"/>
    <x v="4"/>
  </r>
  <r>
    <x v="0"/>
    <s v="ACP"/>
    <s v="Audalia Resources Limited"/>
    <x v="4"/>
  </r>
  <r>
    <x v="0"/>
    <s v="AKP"/>
    <s v="Audio Pixels Holdings Limited"/>
    <x v="23"/>
  </r>
  <r>
    <x v="0"/>
    <s v="AKN"/>
    <s v="Auking Mining Limited"/>
    <x v="4"/>
  </r>
  <r>
    <x v="0"/>
    <s v="AWJ"/>
    <s v="Auric Mining Limited"/>
    <x v="4"/>
  </r>
  <r>
    <x v="0"/>
    <s v="AUR"/>
    <s v="Auris Minerals Limited"/>
    <x v="4"/>
  </r>
  <r>
    <x v="0"/>
    <s v="AIB"/>
    <s v="Aurora Global Income Trust"/>
    <x v="19"/>
  </r>
  <r>
    <x v="0"/>
    <s v="A3D"/>
    <s v="Aurora Labs Limited"/>
    <x v="2"/>
  </r>
  <r>
    <x v="0"/>
    <s v="AC8"/>
    <s v="Auscann Group Holdings Ltd"/>
    <x v="3"/>
  </r>
  <r>
    <x v="0"/>
    <s v="AUC"/>
    <s v="Ausgold Limited"/>
    <x v="4"/>
  </r>
  <r>
    <x v="0"/>
    <s v="ANV"/>
    <s v="AUSNET SERVICES HOLDINGS PTY LTD"/>
    <x v="19"/>
  </r>
  <r>
    <x v="0"/>
    <s v="AQD"/>
    <s v="Ausquest Limited"/>
    <x v="4"/>
  </r>
  <r>
    <x v="0"/>
    <s v="ANZ"/>
    <s v="Australia And New Zealand Banking Group Limited"/>
    <x v="15"/>
  </r>
  <r>
    <x v="0"/>
    <s v="AEV"/>
    <s v="Avenira Limited"/>
    <x v="4"/>
  </r>
  <r>
    <x v="0"/>
    <s v="AVZ"/>
    <s v="Avz Minerals Limited"/>
    <x v="4"/>
  </r>
  <r>
    <x v="0"/>
    <s v="BDC"/>
    <s v="BARDOC GOLD LIMITED"/>
    <x v="4"/>
  </r>
  <r>
    <x v="0"/>
    <s v="BSE"/>
    <s v="Base Resources Limited"/>
    <x v="4"/>
  </r>
  <r>
    <x v="0"/>
    <s v="BAS"/>
    <s v="Bass Oil Limited"/>
    <x v="7"/>
  </r>
  <r>
    <x v="0"/>
    <s v="BBX"/>
    <s v="Bbx Minerals Limited"/>
    <x v="4"/>
  </r>
  <r>
    <x v="0"/>
    <s v="BCI"/>
    <s v="Bci Minerals Limited"/>
    <x v="4"/>
  </r>
  <r>
    <x v="0"/>
    <s v="BCC"/>
    <s v="Beam Communications Holdings Limited"/>
    <x v="21"/>
  </r>
  <r>
    <x v="0"/>
    <s v="B4P"/>
    <s v="Beforepay Group Limited"/>
    <x v="13"/>
  </r>
  <r>
    <x v="0"/>
    <s v="BFG"/>
    <s v="Bell Financial Group Limited"/>
    <x v="13"/>
  </r>
  <r>
    <x v="0"/>
    <s v="BNZ"/>
    <s v="Benz Mining Corp."/>
    <x v="4"/>
  </r>
  <r>
    <x v="0"/>
    <s v="BHP"/>
    <s v="Bhp Group Limited"/>
    <x v="4"/>
  </r>
  <r>
    <x v="0"/>
    <s v="BRV"/>
    <s v="Big River Gold Ltd"/>
    <x v="4"/>
  </r>
  <r>
    <x v="0"/>
    <s v="BEX"/>
    <s v="Bikeexchange Limited"/>
    <x v="18"/>
  </r>
  <r>
    <x v="0"/>
    <s v="BIO"/>
    <s v="Biome Australia Limited"/>
    <x v="25"/>
  </r>
  <r>
    <x v="0"/>
    <s v="BNO"/>
    <s v="Bionomics Limited"/>
    <x v="3"/>
  </r>
  <r>
    <x v="0"/>
    <s v="BXN"/>
    <s v="Bioxyne Limited"/>
    <x v="25"/>
  </r>
  <r>
    <x v="0"/>
    <s v="BIR"/>
    <s v="Bir Financial Limited"/>
    <x v="13"/>
  </r>
  <r>
    <x v="0"/>
    <s v="BKI"/>
    <s v="Bki Investment Company Limited"/>
    <x v="19"/>
  </r>
  <r>
    <x v="0"/>
    <s v="BCA"/>
    <s v="Black Canyon Limited"/>
    <x v="4"/>
  </r>
  <r>
    <x v="0"/>
    <s v="BHL"/>
    <s v="BOYUAN HOLDINGS LIMITED"/>
    <x v="16"/>
  </r>
  <r>
    <x v="0"/>
    <s v="BRN"/>
    <s v="Brainchip Holdings Ltd"/>
    <x v="8"/>
  </r>
  <r>
    <x v="0"/>
    <s v="BRB"/>
    <s v="Breaker Resources Nl"/>
    <x v="4"/>
  </r>
  <r>
    <x v="0"/>
    <s v="BBL"/>
    <s v="Brisbane Broncos Limited"/>
    <x v="20"/>
  </r>
  <r>
    <x v="0"/>
    <s v="BGP"/>
    <s v="Briscoe Group Australasia Limited"/>
    <x v="18"/>
  </r>
  <r>
    <x v="0"/>
    <s v="BCK"/>
    <s v="Brockman Mining Limited"/>
    <x v="4"/>
  </r>
  <r>
    <x v="0"/>
    <s v="BEE"/>
    <s v="Broo Ltd"/>
    <x v="5"/>
  </r>
  <r>
    <x v="0"/>
    <s v="BRK"/>
    <s v="Brookside Energy Limited"/>
    <x v="7"/>
  </r>
  <r>
    <x v="0"/>
    <s v="BFL"/>
    <s v="Bsp Financial Group Limited"/>
    <x v="15"/>
  </r>
  <r>
    <x v="0"/>
    <s v="BUD"/>
    <s v="Buddy Technologies Ltd"/>
    <x v="23"/>
  </r>
  <r>
    <x v="0"/>
    <s v="BDM"/>
    <s v="Burgundy Diamond Mines Limited"/>
    <x v="4"/>
  </r>
  <r>
    <x v="0"/>
    <s v="BRU"/>
    <s v="Buru Energy Limited"/>
    <x v="7"/>
  </r>
  <r>
    <x v="0"/>
    <s v="BWX"/>
    <s v="Bwx Limited"/>
    <x v="25"/>
  </r>
  <r>
    <x v="0"/>
    <s v="C29"/>
    <s v="C29 Metals Limited"/>
    <x v="4"/>
  </r>
  <r>
    <x v="0"/>
    <s v="CHL"/>
    <s v="Camplify Holdings Limited"/>
    <x v="14"/>
  </r>
  <r>
    <x v="0"/>
    <s v="CGB"/>
    <s v="Cann Global Limited"/>
    <x v="3"/>
  </r>
  <r>
    <x v="0"/>
    <s v="CBY"/>
    <s v="Canterbury Resources Limited"/>
    <x v="4"/>
  </r>
  <r>
    <x v="0"/>
    <s v="CAY"/>
    <s v="Canyon Resources Limited"/>
    <x v="4"/>
  </r>
  <r>
    <x v="0"/>
    <s v="CAJ"/>
    <s v="Capitol Health Limited"/>
    <x v="6"/>
  </r>
  <r>
    <x v="0"/>
    <s v="CAA"/>
    <s v="Capral Limited"/>
    <x v="4"/>
  </r>
  <r>
    <x v="0"/>
    <s v="CIN"/>
    <s v="Carlton Investments Limited"/>
    <x v="19"/>
  </r>
  <r>
    <x v="0"/>
    <s v="CST"/>
    <s v="Castile Resources Ltd"/>
    <x v="4"/>
  </r>
  <r>
    <x v="0"/>
    <s v="CYL"/>
    <s v="Catalyst Metals Limited"/>
    <x v="4"/>
  </r>
  <r>
    <x v="0"/>
    <s v="CD3"/>
    <s v="Cd Private Equity Fund Iii"/>
    <x v="19"/>
  </r>
  <r>
    <x v="0"/>
    <s v="CLA"/>
    <s v="Celsius Resources Limited."/>
    <x v="4"/>
  </r>
  <r>
    <x v="0"/>
    <s v="CTM"/>
    <s v="Centaurus Metals Limited"/>
    <x v="4"/>
  </r>
  <r>
    <x v="0"/>
    <s v="CTP"/>
    <s v="Central Petroleum Limited"/>
    <x v="7"/>
  </r>
  <r>
    <x v="0"/>
    <s v="CAF"/>
    <s v="Centrepoint Alliance Limited"/>
    <x v="13"/>
  </r>
  <r>
    <x v="0"/>
    <s v="CHJ"/>
    <s v="CHALLENGER MILLENNIUM SERIES 2007-1E TRUST"/>
    <x v="19"/>
  </r>
  <r>
    <x v="0"/>
    <s v="CHU"/>
    <s v="CHALLENGER MILLENNIUM SERIES 2007-2L TRUST"/>
    <x v="19"/>
  </r>
  <r>
    <x v="0"/>
    <s v="CMX"/>
    <s v="Chemx Materials Limited"/>
    <x v="4"/>
  </r>
  <r>
    <x v="0"/>
    <s v="CHM"/>
    <s v="Chimeric Therapeutics Limited"/>
    <x v="3"/>
  </r>
  <r>
    <x v="0"/>
    <s v="CNU"/>
    <s v="Chorus Limited"/>
    <x v="12"/>
  </r>
  <r>
    <x v="0"/>
    <s v="CIM"/>
    <s v="CIMIC GROUP LIMITED"/>
    <x v="2"/>
  </r>
  <r>
    <x v="0"/>
    <s v="CTO"/>
    <s v="Citigold Corporation Limited"/>
    <x v="4"/>
  </r>
  <r>
    <x v="0"/>
    <s v="CCX"/>
    <s v="City Chic Collective Limited"/>
    <x v="18"/>
  </r>
  <r>
    <x v="0"/>
    <s v="CU6"/>
    <s v="Clarity Pharmaceuticals Ltd"/>
    <x v="3"/>
  </r>
  <r>
    <x v="0"/>
    <s v="CSS"/>
    <s v="Clean Seas Seafood Limited"/>
    <x v="5"/>
  </r>
  <r>
    <x v="0"/>
    <s v="CNQ"/>
    <s v="Clean Teq Water Limited"/>
    <x v="9"/>
  </r>
  <r>
    <x v="0"/>
    <s v="ABE"/>
    <s v="Australian Bond Exchange Holdings Limited"/>
    <x v="13"/>
  </r>
  <r>
    <x v="0"/>
    <s v="AHF"/>
    <s v="Australian Dairy Nutritionals Group"/>
    <x v="5"/>
  </r>
  <r>
    <x v="0"/>
    <s v="ASQ"/>
    <s v="Australian Silica Quartz Group Ltd"/>
    <x v="4"/>
  </r>
  <r>
    <x v="0"/>
    <s v="AVA"/>
    <s v="Ava Risk Group Limited"/>
    <x v="21"/>
  </r>
  <r>
    <x v="0"/>
    <s v="AVW"/>
    <s v="Avira Resources Ltd"/>
    <x v="4"/>
  </r>
  <r>
    <x v="0"/>
    <s v="AVH"/>
    <s v="Avita Medical Inc."/>
    <x v="3"/>
  </r>
  <r>
    <x v="0"/>
    <s v="AVJ"/>
    <s v="Avjennings Limited"/>
    <x v="16"/>
  </r>
  <r>
    <x v="0"/>
    <s v="AXP"/>
    <s v="Axp Energy Limited"/>
    <x v="7"/>
  </r>
  <r>
    <x v="0"/>
    <s v="BMR"/>
    <s v="Ballymore Resources Limited"/>
    <x v="4"/>
  </r>
  <r>
    <x v="0"/>
    <s v="BMN"/>
    <s v="Bannerman Energy Ltd"/>
    <x v="7"/>
  </r>
  <r>
    <x v="0"/>
    <s v="BRL"/>
    <s v="Bathurst Resources Limited."/>
    <x v="4"/>
  </r>
  <r>
    <x v="0"/>
    <s v="BMH"/>
    <s v="Baumart Holdings Limited"/>
    <x v="2"/>
  </r>
  <r>
    <x v="0"/>
    <s v="BPT"/>
    <s v="Beach Energy Limited"/>
    <x v="7"/>
  </r>
  <r>
    <x v="0"/>
    <s v="BCN"/>
    <s v="Beacon Minerals Limited"/>
    <x v="4"/>
  </r>
  <r>
    <x v="0"/>
    <s v="BEZ"/>
    <s v="Besra Gold Inc."/>
    <x v="4"/>
  </r>
  <r>
    <x v="0"/>
    <s v="BST"/>
    <s v="Best &amp; Less Group Holdings Ltd"/>
    <x v="18"/>
  </r>
  <r>
    <x v="0"/>
    <s v="BET"/>
    <s v="Betmakers Technology Group Ltd"/>
    <x v="10"/>
  </r>
  <r>
    <x v="0"/>
    <s v="BID"/>
    <s v="Bill Identity Limited"/>
    <x v="8"/>
  </r>
  <r>
    <x v="0"/>
    <s v="BGT"/>
    <s v="Bio-Gene Technology Ltd"/>
    <x v="4"/>
  </r>
  <r>
    <x v="0"/>
    <s v="BDT"/>
    <s v="Birddog Technology Limited"/>
    <x v="21"/>
  </r>
  <r>
    <x v="0"/>
    <s v="BC8"/>
    <s v="Black Cat Syndicate Limited"/>
    <x v="4"/>
  </r>
  <r>
    <x v="0"/>
    <s v="BKT"/>
    <s v="Black Rock Mining Limited"/>
    <x v="4"/>
  </r>
  <r>
    <x v="0"/>
    <s v="BEM"/>
    <s v="Blackearth Minerals Nl"/>
    <x v="4"/>
  </r>
  <r>
    <x v="0"/>
    <s v="BLZ"/>
    <s v="Blaze Minerals Limited"/>
    <x v="7"/>
  </r>
  <r>
    <x v="0"/>
    <s v="BLU"/>
    <s v="Blue Energy Limited."/>
    <x v="7"/>
  </r>
  <r>
    <x v="0"/>
    <s v="BLG"/>
    <s v="Bluglass Limited"/>
    <x v="11"/>
  </r>
  <r>
    <x v="0"/>
    <s v="BML"/>
    <s v="Boab Metals Limited"/>
    <x v="4"/>
  </r>
  <r>
    <x v="0"/>
    <s v="BOD"/>
    <s v="Bod Australia Limited."/>
    <x v="18"/>
  </r>
  <r>
    <x v="0"/>
    <s v="BPH"/>
    <s v="Bph Energy Ltd"/>
    <x v="3"/>
  </r>
  <r>
    <x v="0"/>
    <s v="BPM"/>
    <s v="Bpm Minerals Limited"/>
    <x v="4"/>
  </r>
  <r>
    <x v="0"/>
    <s v="BTR"/>
    <s v="Brightstar Resources Limited"/>
    <x v="4"/>
  </r>
  <r>
    <x v="0"/>
    <s v="BSA"/>
    <s v="Bsa Limited"/>
    <x v="9"/>
  </r>
  <r>
    <x v="0"/>
    <s v="BIQ"/>
    <s v="BUILDINGIQ INC"/>
    <x v="8"/>
  </r>
  <r>
    <x v="0"/>
    <s v="BNR"/>
    <s v="Bulletin Resources Limited"/>
    <x v="4"/>
  </r>
  <r>
    <x v="0"/>
    <s v="BUR"/>
    <s v="Burley Minerals Ltd"/>
    <x v="4"/>
  </r>
  <r>
    <x v="0"/>
    <s v="BWP"/>
    <s v="Bwp Trust"/>
    <x v="16"/>
  </r>
  <r>
    <x v="0"/>
    <s v="BYE"/>
    <s v="Byron Energy Limited"/>
    <x v="7"/>
  </r>
  <r>
    <x v="0"/>
    <s v="CAI"/>
    <s v="Calidus Resources Limited"/>
    <x v="4"/>
  </r>
  <r>
    <x v="0"/>
    <s v="CE1"/>
    <s v="Calima Energy Limited"/>
    <x v="7"/>
  </r>
  <r>
    <x v="0"/>
    <s v="CXL"/>
    <s v="Calix Limited"/>
    <x v="4"/>
  </r>
  <r>
    <x v="0"/>
    <s v="CRS"/>
    <s v="Caprice Resources Ltd"/>
    <x v="4"/>
  </r>
  <r>
    <x v="0"/>
    <s v="CMM"/>
    <s v="Capricorn Metals Ltd"/>
    <x v="4"/>
  </r>
  <r>
    <x v="0"/>
    <s v="CVV"/>
    <s v="Caravel Minerals Limited"/>
    <x v="4"/>
  </r>
  <r>
    <x v="0"/>
    <s v="CRB"/>
    <s v="Carbine Resources Limited"/>
    <x v="4"/>
  </r>
  <r>
    <x v="0"/>
    <s v="CRM"/>
    <s v="Carbon Minerals Limited"/>
    <x v="7"/>
  </r>
  <r>
    <x v="0"/>
    <s v="CDP"/>
    <s v="Carindale Property Trust"/>
    <x v="16"/>
  </r>
  <r>
    <x v="0"/>
    <s v="CL8"/>
    <s v="Carly Holdings Limited"/>
    <x v="18"/>
  </r>
  <r>
    <x v="0"/>
    <s v="CNB"/>
    <s v="Carnaby Resources Limited"/>
    <x v="4"/>
  </r>
  <r>
    <x v="0"/>
    <s v="CCE"/>
    <s v="Carnegie Clean Energy Limited"/>
    <x v="22"/>
  </r>
  <r>
    <x v="0"/>
    <s v="CAR"/>
    <s v="Carsales.Com Limited."/>
    <x v="20"/>
  </r>
  <r>
    <x v="0"/>
    <s v="CCV"/>
    <s v="Cash Converters International"/>
    <x v="13"/>
  </r>
  <r>
    <x v="0"/>
    <s v="CPN"/>
    <s v="Caspin Resources Limited"/>
    <x v="4"/>
  </r>
  <r>
    <x v="0"/>
    <s v="CCZ"/>
    <s v="Castillo Copper Limited"/>
    <x v="4"/>
  </r>
  <r>
    <x v="0"/>
    <s v="CDT"/>
    <s v="Castle Minerals Limited"/>
    <x v="4"/>
  </r>
  <r>
    <x v="0"/>
    <s v="CD1"/>
    <s v="Cd Private Equity Fund I"/>
    <x v="19"/>
  </r>
  <r>
    <x v="0"/>
    <s v="CXM"/>
    <s v="Centrex Limited"/>
    <x v="4"/>
  </r>
  <r>
    <x v="0"/>
    <s v="CNI"/>
    <s v="Centuria Capital Group"/>
    <x v="16"/>
  </r>
  <r>
    <x v="0"/>
    <s v="C2F"/>
    <s v="CENTURIA FUNDS MANAGEMENT LIMITED"/>
    <x v="19"/>
  </r>
  <r>
    <x v="0"/>
    <s v="CTT"/>
    <s v="Cettire Limited"/>
    <x v="18"/>
  </r>
  <r>
    <x v="0"/>
    <s v="CEL"/>
    <s v="Challenger Exploration Limited"/>
    <x v="7"/>
  </r>
  <r>
    <x v="0"/>
    <s v="CQE"/>
    <s v="Charter Hall Social Infrastructure Reit"/>
    <x v="16"/>
  </r>
  <r>
    <x v="0"/>
    <s v="CML"/>
    <s v="Chase Mining Corporation Limited"/>
    <x v="4"/>
  </r>
  <r>
    <x v="0"/>
    <s v="CCB"/>
    <s v="CHINA CONSTRUCTION BANK CORPORATION"/>
    <x v="19"/>
  </r>
  <r>
    <x v="0"/>
    <s v="CPT"/>
    <s v="Cipherpoint Limited"/>
    <x v="8"/>
  </r>
  <r>
    <x v="0"/>
    <s v="CWY"/>
    <s v="Cleanaway Waste Management Limited"/>
    <x v="9"/>
  </r>
  <r>
    <x v="0"/>
    <s v="CSX"/>
    <s v="Cleanspace Holdings Limited"/>
    <x v="6"/>
  </r>
  <r>
    <x v="0"/>
    <s v="CUV"/>
    <s v="Clinuvel Pharmaceuticals Limited"/>
    <x v="3"/>
  </r>
  <r>
    <x v="0"/>
    <s v="CIW"/>
    <s v="Clime Investment Management Ltd"/>
    <x v="13"/>
  </r>
  <r>
    <x v="0"/>
    <s v="CBE"/>
    <s v="Cobre Limited"/>
    <x v="4"/>
  </r>
  <r>
    <x v="0"/>
    <s v="COH"/>
    <s v="Cochlear Limited"/>
    <x v="6"/>
  </r>
  <r>
    <x v="0"/>
    <s v="CGS"/>
    <s v="Cogstate Ltd"/>
    <x v="6"/>
  </r>
  <r>
    <x v="0"/>
    <s v="COL"/>
    <s v="Coles Group Limited."/>
    <x v="26"/>
  </r>
  <r>
    <x v="0"/>
    <s v="COI"/>
    <s v="Comet Ridge Limited"/>
    <x v="7"/>
  </r>
  <r>
    <x v="0"/>
    <s v="CCG"/>
    <s v="Comms Group Ltd"/>
    <x v="12"/>
  </r>
  <r>
    <x v="0"/>
    <s v="CPU"/>
    <s v="Computershare Limited."/>
    <x v="8"/>
  </r>
  <r>
    <x v="0"/>
    <s v="CNJ"/>
    <s v="Conico Ltd"/>
    <x v="4"/>
  </r>
  <r>
    <x v="0"/>
    <s v="CR1"/>
    <s v="Constellation Resources Limited"/>
    <x v="4"/>
  </r>
  <r>
    <x v="0"/>
    <s v="CXO"/>
    <s v="Core Lithium Ltd"/>
    <x v="4"/>
  </r>
  <r>
    <x v="0"/>
    <s v="CGC"/>
    <s v="Costa Group Holdings Limited"/>
    <x v="5"/>
  </r>
  <r>
    <x v="0"/>
    <s v="CUP"/>
    <s v="Countplus Limited"/>
    <x v="9"/>
  </r>
  <r>
    <x v="0"/>
    <s v="CGO"/>
    <s v="Cpt Global Limited"/>
    <x v="8"/>
  </r>
  <r>
    <x v="0"/>
    <s v="CXX"/>
    <s v="Cradle Resources Limited"/>
    <x v="4"/>
  </r>
  <r>
    <x v="0"/>
    <s v="CCP"/>
    <s v="Credit Corp Group Limited"/>
    <x v="13"/>
  </r>
  <r>
    <x v="0"/>
    <s v="CI1"/>
    <s v="Credit Intelligence Ltd"/>
    <x v="9"/>
  </r>
  <r>
    <x v="0"/>
    <s v="CWN"/>
    <s v="CROWN RESORTS LIMITED"/>
    <x v="10"/>
  </r>
  <r>
    <x v="0"/>
    <s v="CUE"/>
    <s v="Cue Energy Resources Limited"/>
    <x v="7"/>
  </r>
  <r>
    <x v="0"/>
    <s v="CVC"/>
    <s v="Cvc Limited"/>
    <x v="13"/>
  </r>
  <r>
    <x v="0"/>
    <s v="DTC"/>
    <s v="Damstra Holdings Limited"/>
    <x v="8"/>
  </r>
  <r>
    <x v="0"/>
    <s v="DTM"/>
    <s v="Dart Mining Nl"/>
    <x v="4"/>
  </r>
  <r>
    <x v="0"/>
    <s v="DC2"/>
    <s v="Dc Two Limited"/>
    <x v="8"/>
  </r>
  <r>
    <x v="0"/>
    <s v="DEG"/>
    <s v="De Grey Mining Limited"/>
    <x v="4"/>
  </r>
  <r>
    <x v="0"/>
    <s v="DYL"/>
    <s v="Deep Yellow Limited"/>
    <x v="7"/>
  </r>
  <r>
    <x v="0"/>
    <s v="DM1"/>
    <s v="Desert Metals Limited"/>
    <x v="4"/>
  </r>
  <r>
    <x v="0"/>
    <s v="DVP"/>
    <s v="Develop Global Limited"/>
    <x v="4"/>
  </r>
  <r>
    <x v="0"/>
    <s v="DEV"/>
    <s v="Devex Resources Limited"/>
    <x v="7"/>
  </r>
  <r>
    <x v="0"/>
    <s v="DBO"/>
    <s v="Diablo Resources Limited"/>
    <x v="4"/>
  </r>
  <r>
    <x v="0"/>
    <s v="DRX"/>
    <s v="Diatreme Resources Limited"/>
    <x v="4"/>
  </r>
  <r>
    <x v="0"/>
    <s v="DUI"/>
    <s v="Diversified United Investment Limited"/>
    <x v="19"/>
  </r>
  <r>
    <x v="0"/>
    <s v="DOR"/>
    <s v="Doriemus Plc"/>
    <x v="7"/>
  </r>
  <r>
    <x v="0"/>
    <s v="DUG"/>
    <s v="Dug Technology Ltd"/>
    <x v="8"/>
  </r>
  <r>
    <x v="0"/>
    <s v="DUR"/>
    <s v="Duratec Limited"/>
    <x v="2"/>
  </r>
  <r>
    <x v="0"/>
    <s v="DBF"/>
    <s v="Duxton Farms Ltd"/>
    <x v="5"/>
  </r>
  <r>
    <x v="0"/>
    <s v="DXN"/>
    <s v="Dxn Limited"/>
    <x v="8"/>
  </r>
  <r>
    <x v="0"/>
    <s v="EP1"/>
    <s v="E&amp;P Financial Group Limited"/>
    <x v="13"/>
  </r>
  <r>
    <x v="0"/>
    <s v="EM2"/>
    <s v="Eagle Mountain Mining Limited"/>
    <x v="4"/>
  </r>
  <r>
    <x v="0"/>
    <s v="EMS"/>
    <s v="Eastern Metals Limited"/>
    <x v="4"/>
  </r>
  <r>
    <x v="0"/>
    <s v="EBO"/>
    <s v="Ebos Group Limited"/>
    <x v="6"/>
  </r>
  <r>
    <x v="0"/>
    <s v="EIQ"/>
    <s v="Echoiq Limited"/>
    <x v="8"/>
  </r>
  <r>
    <x v="0"/>
    <s v="EOF"/>
    <s v="Ecofibre Limited"/>
    <x v="3"/>
  </r>
  <r>
    <x v="0"/>
    <s v="ECS"/>
    <s v="Ecs Botanics Holdings Ltd"/>
    <x v="3"/>
  </r>
  <r>
    <x v="0"/>
    <s v="EOS"/>
    <s v="Electro Optic Systems Holdings Limited"/>
    <x v="2"/>
  </r>
  <r>
    <x v="0"/>
    <s v="E25"/>
    <s v="Element 25 Limited"/>
    <x v="4"/>
  </r>
  <r>
    <x v="0"/>
    <s v="EXL"/>
    <s v="Elixinol Wellness Limited"/>
    <x v="25"/>
  </r>
  <r>
    <x v="0"/>
    <s v="ELE"/>
    <s v="Elmore Ltd"/>
    <x v="4"/>
  </r>
  <r>
    <x v="0"/>
    <s v="EHL"/>
    <s v="Emeco Holdings Limited"/>
    <x v="2"/>
  </r>
  <r>
    <x v="0"/>
    <s v="EOL"/>
    <s v="Energy One Limited"/>
    <x v="8"/>
  </r>
  <r>
    <x v="0"/>
    <s v="EGY"/>
    <s v="Energy Technologies Limited"/>
    <x v="2"/>
  </r>
  <r>
    <x v="0"/>
    <s v="EGN"/>
    <s v="Engenco Limited"/>
    <x v="2"/>
  </r>
  <r>
    <x v="0"/>
    <s v="ENV"/>
    <s v="Enova Mining Limited"/>
    <x v="4"/>
  </r>
  <r>
    <x v="0"/>
    <s v="ENA"/>
    <s v="Ensurance Ltd"/>
    <x v="24"/>
  </r>
  <r>
    <x v="0"/>
    <s v="EPX"/>
    <s v="Ep&amp;T Global Limited"/>
    <x v="8"/>
  </r>
  <r>
    <x v="0"/>
    <s v="EPN"/>
    <s v="Epsilon Healthcare Limited"/>
    <x v="3"/>
  </r>
  <r>
    <x v="0"/>
    <s v="EQT"/>
    <s v="Eqt Holdings Limited"/>
    <x v="13"/>
  </r>
  <r>
    <x v="0"/>
    <s v="EQX"/>
    <s v="Equatorial Resources Limited"/>
    <x v="4"/>
  </r>
  <r>
    <x v="0"/>
    <s v="EQN"/>
    <s v="Equinox Resources Limited."/>
    <x v="4"/>
  </r>
  <r>
    <x v="0"/>
    <s v="ERD"/>
    <s v="Eroad Limited"/>
    <x v="21"/>
  </r>
  <r>
    <x v="0"/>
    <s v="ESR"/>
    <s v="Estrella Resources Limited"/>
    <x v="4"/>
  </r>
  <r>
    <x v="0"/>
    <s v="EBG"/>
    <s v="Eumundi Group Limited"/>
    <x v="10"/>
  </r>
  <r>
    <x v="0"/>
    <s v="EMN"/>
    <s v="Euro Manganese Inc"/>
    <x v="4"/>
  </r>
  <r>
    <x v="0"/>
    <s v="EUR"/>
    <s v="European Lithium Limited"/>
    <x v="4"/>
  </r>
  <r>
    <x v="0"/>
    <s v="EXP"/>
    <s v="Experience Co Limited"/>
    <x v="10"/>
  </r>
  <r>
    <x v="0"/>
    <s v="FAR"/>
    <s v="Far Limited"/>
    <x v="7"/>
  </r>
  <r>
    <x v="0"/>
    <s v="CLG"/>
    <s v="Close The Loop Ltd."/>
    <x v="9"/>
  </r>
  <r>
    <x v="0"/>
    <s v="CLV"/>
    <s v="Clover Corporation Limited"/>
    <x v="4"/>
  </r>
  <r>
    <x v="0"/>
    <s v="CBO"/>
    <s v="Cobram Estate Olives Limited"/>
    <x v="5"/>
  </r>
  <r>
    <x v="0"/>
    <s v="CDR"/>
    <s v="Codrus Minerals Limited"/>
    <x v="4"/>
  </r>
  <r>
    <x v="0"/>
    <s v="COG"/>
    <s v="Cog Financial Services Limited"/>
    <x v="13"/>
  </r>
  <r>
    <x v="0"/>
    <s v="CLH"/>
    <s v="Collection House Limited"/>
    <x v="13"/>
  </r>
  <r>
    <x v="0"/>
    <s v="CRL"/>
    <s v="Comet Resources Limited"/>
    <x v="4"/>
  </r>
  <r>
    <x v="0"/>
    <s v="CBA"/>
    <s v="Commonwealth Bank Of Australia."/>
    <x v="15"/>
  </r>
  <r>
    <x v="0"/>
    <s v="CZL"/>
    <s v="Consolidated Zinc Limited"/>
    <x v="4"/>
  </r>
  <r>
    <x v="0"/>
    <s v="COE"/>
    <s v="Cooper Energy Limited"/>
    <x v="7"/>
  </r>
  <r>
    <x v="0"/>
    <s v="C6C"/>
    <s v="Copper Mountain Mining Corporation"/>
    <x v="4"/>
  </r>
  <r>
    <x v="0"/>
    <s v="CUS"/>
    <s v="Copper Search Limited"/>
    <x v="4"/>
  </r>
  <r>
    <x v="0"/>
    <s v="CRN"/>
    <s v="Coronado Global Resources Inc."/>
    <x v="4"/>
  </r>
  <r>
    <x v="0"/>
    <s v="CTD"/>
    <s v="Corporate Travel Management Limited"/>
    <x v="10"/>
  </r>
  <r>
    <x v="0"/>
    <s v="COO"/>
    <s v="Corum Group Limited"/>
    <x v="8"/>
  </r>
  <r>
    <x v="0"/>
    <s v="CCJ"/>
    <s v="COUNTY INTERNATIONAL LIMITED"/>
    <x v="7"/>
  </r>
  <r>
    <x v="0"/>
    <s v="CRR"/>
    <s v="Critical Resources Limited"/>
    <x v="4"/>
  </r>
  <r>
    <x v="0"/>
    <s v="CMW"/>
    <s v="Cromwell Property Group"/>
    <x v="16"/>
  </r>
  <r>
    <x v="0"/>
    <s v="CAU"/>
    <s v="Cronos Australia Limited"/>
    <x v="6"/>
  </r>
  <r>
    <x v="0"/>
    <s v="CUF"/>
    <s v="Cufe Ltd"/>
    <x v="4"/>
  </r>
  <r>
    <x v="0"/>
    <s v="CUL"/>
    <s v="Cullen Resources Limited"/>
    <x v="4"/>
  </r>
  <r>
    <x v="0"/>
    <s v="CYQ"/>
    <s v="Cycliq Group Ltd"/>
    <x v="23"/>
  </r>
  <r>
    <x v="0"/>
    <s v="CYC"/>
    <s v="Cyclopharm Limited"/>
    <x v="6"/>
  </r>
  <r>
    <x v="0"/>
    <s v="CYP"/>
    <s v="Cynata Therapeutics Limited"/>
    <x v="3"/>
  </r>
  <r>
    <x v="0"/>
    <s v="CYM"/>
    <s v="Cyprium Metals Limited"/>
    <x v="4"/>
  </r>
  <r>
    <x v="0"/>
    <s v="DBI"/>
    <s v="Dalrymple Bay Infrastructure Limited"/>
    <x v="14"/>
  </r>
  <r>
    <x v="0"/>
    <s v="DDT"/>
    <s v="Datadot Technology Limited"/>
    <x v="17"/>
  </r>
  <r>
    <x v="0"/>
    <s v="DEM"/>
    <s v="De.Mem Limited"/>
    <x v="22"/>
  </r>
  <r>
    <x v="0"/>
    <s v="DXS"/>
    <s v="Dexus"/>
    <x v="16"/>
  </r>
  <r>
    <x v="0"/>
    <s v="DXI"/>
    <s v="Dexus Industria Reit."/>
    <x v="16"/>
  </r>
  <r>
    <x v="0"/>
    <s v="DDR"/>
    <s v="Dicker Data Limited"/>
    <x v="21"/>
  </r>
  <r>
    <x v="0"/>
    <s v="DXB"/>
    <s v="Dimerix Limited"/>
    <x v="3"/>
  </r>
  <r>
    <x v="0"/>
    <s v="DVR"/>
    <s v="Diverger Limited"/>
    <x v="13"/>
  </r>
  <r>
    <x v="0"/>
    <s v="DOC"/>
    <s v="Doctor Care Anywhere Group Plc"/>
    <x v="6"/>
  </r>
  <r>
    <x v="0"/>
    <s v="DCL"/>
    <s v="Domacom Limited"/>
    <x v="13"/>
  </r>
  <r>
    <x v="0"/>
    <s v="DHG"/>
    <s v="Domain Holdings Australia Limited."/>
    <x v="20"/>
  </r>
  <r>
    <x v="0"/>
    <s v="DNA"/>
    <s v="Donaco International Limited"/>
    <x v="10"/>
  </r>
  <r>
    <x v="0"/>
    <s v="DTZ"/>
    <s v="Dotz Nano Limited"/>
    <x v="11"/>
  </r>
  <r>
    <x v="0"/>
    <s v="DOU"/>
    <s v="Douugh Limited"/>
    <x v="12"/>
  </r>
  <r>
    <x v="0"/>
    <s v="DOW"/>
    <s v="Downer Edi Limited"/>
    <x v="9"/>
  </r>
  <r>
    <x v="0"/>
    <s v="DRA"/>
    <s v="Dra Global Limited"/>
    <x v="2"/>
  </r>
  <r>
    <x v="0"/>
    <s v="DAM"/>
    <s v="DRIVER AUSTRALIA MASTER TRUST"/>
    <x v="19"/>
  </r>
  <r>
    <x v="0"/>
    <s v="DSE"/>
    <s v="Dropsuite Limited"/>
    <x v="8"/>
  </r>
  <r>
    <x v="0"/>
    <s v="DUB"/>
    <s v="Dubber Corporation Limited"/>
    <x v="8"/>
  </r>
  <r>
    <x v="0"/>
    <s v="DKM"/>
    <s v="Duketon Mining Limited"/>
    <x v="4"/>
  </r>
  <r>
    <x v="0"/>
    <s v="DUN"/>
    <s v="Dundas Minerals Limited"/>
    <x v="4"/>
  </r>
  <r>
    <x v="0"/>
    <s v="D2O"/>
    <s v="Duxton Water Limited"/>
    <x v="22"/>
  </r>
  <r>
    <x v="0"/>
    <s v="E79"/>
    <s v="E79 Gold Mines Limited"/>
    <x v="4"/>
  </r>
  <r>
    <x v="0"/>
    <s v="EFE"/>
    <s v="Eastern Resources Limited"/>
    <x v="4"/>
  </r>
  <r>
    <x v="0"/>
    <s v="EBR"/>
    <s v="Ebr Systems Inc."/>
    <x v="6"/>
  </r>
  <r>
    <x v="0"/>
    <s v="EPM"/>
    <s v="Eclipse Metals Limited."/>
    <x v="7"/>
  </r>
  <r>
    <x v="0"/>
    <s v="EGR"/>
    <s v="Ecograf Limited"/>
    <x v="4"/>
  </r>
  <r>
    <x v="0"/>
    <s v="ECF"/>
    <s v="Elanor Commercial Property Fund"/>
    <x v="16"/>
  </r>
  <r>
    <x v="0"/>
    <s v="ENN"/>
    <s v="Elanor Investors Group"/>
    <x v="10"/>
  </r>
  <r>
    <x v="0"/>
    <s v="ELD"/>
    <s v="Elders Limited"/>
    <x v="5"/>
  </r>
  <r>
    <x v="0"/>
    <s v="ELS"/>
    <s v="Elsight Limited"/>
    <x v="21"/>
  </r>
  <r>
    <x v="0"/>
    <s v="EMB"/>
    <s v="Embelton Limited"/>
    <x v="2"/>
  </r>
  <r>
    <x v="0"/>
    <s v="EMR"/>
    <s v="Emerald Resources Nl"/>
    <x v="4"/>
  </r>
  <r>
    <x v="0"/>
    <s v="EMP"/>
    <s v="Emperor Energy Limited"/>
    <x v="7"/>
  </r>
  <r>
    <x v="0"/>
    <s v="EEG"/>
    <s v="Empire Energy Group Limited"/>
    <x v="7"/>
  </r>
  <r>
    <x v="0"/>
    <s v="EMU"/>
    <s v="Emu Nl"/>
    <x v="4"/>
  </r>
  <r>
    <x v="0"/>
    <s v="EWC"/>
    <s v="Energy World Corporation Ltd"/>
    <x v="22"/>
  </r>
  <r>
    <x v="0"/>
    <s v="EN1"/>
    <s v="ENGAGE:BDR LIMITED"/>
    <x v="20"/>
  </r>
  <r>
    <x v="0"/>
    <s v="ECT"/>
    <s v="Environmental Clean Technologies Limited."/>
    <x v="9"/>
  </r>
  <r>
    <x v="0"/>
    <s v="EQR"/>
    <s v="Eq Resources Limited"/>
    <x v="4"/>
  </r>
  <r>
    <x v="0"/>
    <s v="EZL"/>
    <s v="Euroz Hartleys Group Limited"/>
    <x v="13"/>
  </r>
  <r>
    <x v="0"/>
    <s v="EVO"/>
    <s v="EVOLVE EDUCATION GROUP LIMITED"/>
    <x v="10"/>
  </r>
  <r>
    <x v="0"/>
    <s v="EX1"/>
    <s v="Exopharm Limited"/>
    <x v="3"/>
  </r>
  <r>
    <x v="0"/>
    <s v="FFC"/>
    <s v="FARMAFORCE LIMITED"/>
    <x v="6"/>
  </r>
  <r>
    <x v="0"/>
    <s v="FPP"/>
    <s v="Fat Prophets Global Property Fund"/>
    <x v="19"/>
  </r>
  <r>
    <x v="0"/>
    <s v="FFG"/>
    <s v="Fatfish Group Limited"/>
    <x v="13"/>
  </r>
  <r>
    <x v="0"/>
    <s v="FBR"/>
    <s v="Fbr Ltd"/>
    <x v="2"/>
  </r>
  <r>
    <x v="0"/>
    <s v="FSG"/>
    <s v="Field Solutions Holdings Limited"/>
    <x v="12"/>
  </r>
  <r>
    <x v="0"/>
    <s v="FRB"/>
    <s v="Firebird Metals Limited"/>
    <x v="4"/>
  </r>
  <r>
    <x v="0"/>
    <s v="FRE"/>
    <s v="Firebrick Pharma Limited"/>
    <x v="3"/>
  </r>
  <r>
    <x v="0"/>
    <s v="FFX"/>
    <s v="Firefinch Limited"/>
    <x v="4"/>
  </r>
  <r>
    <x v="0"/>
    <s v="FM1"/>
    <s v="FIRSTMAC MORTGAGE FUNDING TRUST NO.4 SERIES 4-2019"/>
    <x v="19"/>
  </r>
  <r>
    <x v="0"/>
    <s v="FWD"/>
    <s v="Fleetwood Limited"/>
    <x v="23"/>
  </r>
  <r>
    <x v="0"/>
    <s v="FA1"/>
    <s v="FLEXI ABS TRUST 2019-2"/>
    <x v="19"/>
  </r>
  <r>
    <x v="0"/>
    <s v="FLT"/>
    <s v="Flight Centre Travel Group Limited"/>
    <x v="10"/>
  </r>
  <r>
    <x v="0"/>
    <s v="FML"/>
    <s v="Focus Minerals Ltd"/>
    <x v="4"/>
  </r>
  <r>
    <x v="0"/>
    <s v="FRS"/>
    <s v="Forrestania Resources Limited"/>
    <x v="4"/>
  </r>
  <r>
    <x v="0"/>
    <s v="FLN"/>
    <s v="Freelancer Limited"/>
    <x v="9"/>
  </r>
  <r>
    <x v="0"/>
    <s v="FGG"/>
    <s v="Future Generation Global Investment Company Limited"/>
    <x v="19"/>
  </r>
  <r>
    <x v="0"/>
    <s v="FGX"/>
    <s v="Future Generation Investment Company Limited"/>
    <x v="19"/>
  </r>
  <r>
    <x v="0"/>
    <s v="FYI"/>
    <s v="Fyi Resources Limited"/>
    <x v="4"/>
  </r>
  <r>
    <x v="0"/>
    <s v="GDF"/>
    <s v="Garda Property Group"/>
    <x v="16"/>
  </r>
  <r>
    <x v="0"/>
    <s v="GML"/>
    <s v="Gateway Mining Limited"/>
    <x v="4"/>
  </r>
  <r>
    <x v="0"/>
    <s v="GDI"/>
    <s v="Gdi Property Group"/>
    <x v="16"/>
  </r>
  <r>
    <x v="0"/>
    <s v="GNE"/>
    <s v="Genesis Energy Limited"/>
    <x v="22"/>
  </r>
  <r>
    <x v="0"/>
    <s v="GEN"/>
    <s v="Genmin Limited"/>
    <x v="4"/>
  </r>
  <r>
    <x v="0"/>
    <s v="GNP"/>
    <s v="Genusplus Group Ltd"/>
    <x v="2"/>
  </r>
  <r>
    <x v="0"/>
    <s v="GMA"/>
    <s v="Genworth Mortgage Insurance Australia Limited"/>
    <x v="15"/>
  </r>
  <r>
    <x v="0"/>
    <s v="GIB"/>
    <s v="Gibb River Diamonds Limited"/>
    <x v="4"/>
  </r>
  <r>
    <x v="0"/>
    <s v="GLV"/>
    <s v="Global Oil &amp; Gas Limited"/>
    <x v="7"/>
  </r>
  <r>
    <x v="0"/>
    <s v="G50"/>
    <s v="Gold 50 Limited"/>
    <x v="4"/>
  </r>
  <r>
    <x v="0"/>
    <s v="GCR"/>
    <s v="Golden Cross Resources Ltd"/>
    <x v="4"/>
  </r>
  <r>
    <x v="0"/>
    <s v="GSM"/>
    <s v="Golden State Mining Limited"/>
    <x v="4"/>
  </r>
  <r>
    <x v="0"/>
    <s v="GPS"/>
    <s v="Gps Alliance Holdings Limited"/>
    <x v="16"/>
  </r>
  <r>
    <x v="0"/>
    <s v="GTI"/>
    <s v="Gratifii Limited"/>
    <x v="8"/>
  </r>
  <r>
    <x v="0"/>
    <s v="GSN"/>
    <s v="Great Southern Mining Limited"/>
    <x v="4"/>
  </r>
  <r>
    <x v="0"/>
    <s v="GT1"/>
    <s v="Green Technology Metals Limited"/>
    <x v="4"/>
  </r>
  <r>
    <x v="0"/>
    <s v="GGG"/>
    <s v="GREENLAND MINERALS LIMITED"/>
    <x v="4"/>
  </r>
  <r>
    <x v="0"/>
    <s v="GRE"/>
    <s v="Greentech Metals Limited"/>
    <x v="4"/>
  </r>
  <r>
    <x v="0"/>
    <s v="GRV"/>
    <s v="Greenvale Mining Ltd"/>
    <x v="7"/>
  </r>
  <r>
    <x v="0"/>
    <s v="GW1"/>
    <s v="Greenwing Resources Ltd"/>
    <x v="4"/>
  </r>
  <r>
    <x v="0"/>
    <s v="GTR"/>
    <s v="GTI RESOURCES LIMITED"/>
    <x v="4"/>
  </r>
  <r>
    <x v="0"/>
    <s v="GTN"/>
    <s v="Gtn Limited"/>
    <x v="20"/>
  </r>
  <r>
    <x v="0"/>
    <s v="GUL"/>
    <s v="Gullewa Limited"/>
    <x v="4"/>
  </r>
  <r>
    <x v="0"/>
    <s v="GWA"/>
    <s v="Gwa Group Limited."/>
    <x v="2"/>
  </r>
  <r>
    <x v="0"/>
    <s v="GWR"/>
    <s v="Gwr Group Limited"/>
    <x v="4"/>
  </r>
  <r>
    <x v="0"/>
    <s v="HLF"/>
    <s v="Halo Food Co. Limited"/>
    <x v="5"/>
  </r>
  <r>
    <x v="0"/>
    <s v="HNR"/>
    <s v="Hannans Ltd"/>
    <x v="4"/>
  </r>
  <r>
    <x v="0"/>
    <s v="HVM"/>
    <s v="Happy Valley Nutrition Limited"/>
    <x v="5"/>
  </r>
  <r>
    <x v="0"/>
    <s v="HVN"/>
    <s v="Harvey Norman Holdings Limited"/>
    <x v="18"/>
  </r>
  <r>
    <x v="0"/>
    <s v="HM1"/>
    <s v="Hearts And Minds Investments Limited"/>
    <x v="19"/>
  </r>
  <r>
    <x v="0"/>
    <s v="HVY"/>
    <s v="Heavy Minerals Limited"/>
    <x v="4"/>
  </r>
  <r>
    <x v="0"/>
    <s v="HE8"/>
    <s v="Helios Energy Ltd"/>
    <x v="7"/>
  </r>
  <r>
    <x v="0"/>
    <s v="HRR"/>
    <s v="HERON RESOURCES LIMITED"/>
    <x v="4"/>
  </r>
  <r>
    <x v="0"/>
    <s v="HXG"/>
    <s v="Hexagon Energy Materials Limited"/>
    <x v="4"/>
  </r>
  <r>
    <x v="0"/>
    <s v="HPR"/>
    <s v="High Peak Royalties Limited"/>
    <x v="7"/>
  </r>
  <r>
    <x v="0"/>
    <s v="HFR"/>
    <s v="Highfield Resources Limited"/>
    <x v="4"/>
  </r>
  <r>
    <x v="0"/>
    <s v="HRN"/>
    <s v="Horizon Gold Limited"/>
    <x v="4"/>
  </r>
  <r>
    <x v="0"/>
    <s v="HRZ"/>
    <s v="Horizon Minerals Limited"/>
    <x v="4"/>
  </r>
  <r>
    <x v="0"/>
    <s v="HRL"/>
    <s v="HRL Holdings Ltd"/>
    <x v="9"/>
  </r>
  <r>
    <x v="0"/>
    <s v="HUB"/>
    <s v="Hub24 Limited"/>
    <x v="13"/>
  </r>
  <r>
    <x v="0"/>
    <s v="HFY"/>
    <s v="Hubify Limited"/>
    <x v="12"/>
  </r>
  <r>
    <x v="0"/>
    <s v="HTA"/>
    <s v="Hutchison Telecommunications (Australia) Limited"/>
    <x v="12"/>
  </r>
  <r>
    <x v="0"/>
    <s v="FID"/>
    <s v="Fiducian Group Limited"/>
    <x v="13"/>
  </r>
  <r>
    <x v="0"/>
    <s v="FCL"/>
    <s v="Fineos Corporation Holdings Plc"/>
    <x v="8"/>
  </r>
  <r>
    <x v="0"/>
    <s v="FTC"/>
    <s v="Fintech Chain Limited"/>
    <x v="8"/>
  </r>
  <r>
    <x v="0"/>
    <s v="FM5"/>
    <s v="FIRSTMAC MORTGAGE FUNDING TRUST NO.4 SERIES 2-2020"/>
    <x v="19"/>
  </r>
  <r>
    <x v="0"/>
    <s v="FPH"/>
    <s v="Fisher &amp; Paykel Healthcare Corporation Limited"/>
    <x v="6"/>
  </r>
  <r>
    <x v="0"/>
    <s v="FSI"/>
    <s v="Flagship Investments Limited"/>
    <x v="19"/>
  </r>
  <r>
    <x v="0"/>
    <s v="FBU"/>
    <s v="Fletcher Building Limited"/>
    <x v="4"/>
  </r>
  <r>
    <x v="0"/>
    <s v="FMS"/>
    <s v="Flinders Mines Limited"/>
    <x v="4"/>
  </r>
  <r>
    <x v="0"/>
    <s v="FDV"/>
    <s v="Frontier Digital Ventures Limited"/>
    <x v="20"/>
  </r>
  <r>
    <x v="0"/>
    <s v="GEM"/>
    <s v="G8 Education Limited"/>
    <x v="10"/>
  </r>
  <r>
    <x v="0"/>
    <s v="GAP"/>
    <s v="Gale Pacific Limited"/>
    <x v="23"/>
  </r>
  <r>
    <x v="0"/>
    <s v="GCY"/>
    <s v="Gascoyne Resources Limited"/>
    <x v="4"/>
  </r>
  <r>
    <x v="0"/>
    <s v="GMD"/>
    <s v="Genesis Minerals Limited"/>
    <x v="4"/>
  </r>
  <r>
    <x v="0"/>
    <s v="GES"/>
    <s v="Genesis Resources Limited"/>
    <x v="4"/>
  </r>
  <r>
    <x v="0"/>
    <s v="GLA"/>
    <s v="Gladiator Resources Limited"/>
    <x v="4"/>
  </r>
  <r>
    <x v="0"/>
    <s v="GLE"/>
    <s v="Glg Corp Ltd"/>
    <x v="23"/>
  </r>
  <r>
    <x v="0"/>
    <s v="GEV"/>
    <s v="GLOBAL ENERGY VENTURES LIMITED"/>
    <x v="7"/>
  </r>
  <r>
    <x v="0"/>
    <s v="GVF"/>
    <s v="Global Value Fund Limited"/>
    <x v="19"/>
  </r>
  <r>
    <x v="0"/>
    <s v="GLB"/>
    <s v="Globe International Limited"/>
    <x v="23"/>
  </r>
  <r>
    <x v="0"/>
    <s v="GRL"/>
    <s v="Godolphin Resources Limited"/>
    <x v="4"/>
  </r>
  <r>
    <x v="0"/>
    <s v="GED"/>
    <s v="Golden Deeps Limited."/>
    <x v="4"/>
  </r>
  <r>
    <x v="0"/>
    <s v="GDA"/>
    <s v="Good Drinks Australia Ltd"/>
    <x v="5"/>
  </r>
  <r>
    <x v="0"/>
    <s v="GMG"/>
    <s v="Goodman Group"/>
    <x v="16"/>
  </r>
  <r>
    <x v="0"/>
    <s v="GPT"/>
    <s v="Gpt Group"/>
    <x v="16"/>
  </r>
  <r>
    <x v="0"/>
    <s v="GRR"/>
    <s v="Grange Resources Limited."/>
    <x v="4"/>
  </r>
  <r>
    <x v="0"/>
    <s v="GNM"/>
    <s v="Great Northern Minerals Limited"/>
    <x v="4"/>
  </r>
  <r>
    <x v="0"/>
    <s v="GTE"/>
    <s v="Great Western Exploration Limited."/>
    <x v="4"/>
  </r>
  <r>
    <x v="0"/>
    <s v="GSR"/>
    <s v="Greenstone Resources Limited"/>
    <x v="4"/>
  </r>
  <r>
    <x v="0"/>
    <s v="GCI"/>
    <s v="Gryphon Capital Income Trust"/>
    <x v="19"/>
  </r>
  <r>
    <x v="0"/>
    <s v="HMX"/>
    <s v="Hammer Metals Limited"/>
    <x v="4"/>
  </r>
  <r>
    <x v="0"/>
    <s v="HNG"/>
    <s v="Hancock &amp; Gore Ltd"/>
    <x v="2"/>
  </r>
  <r>
    <x v="0"/>
    <s v="HHR"/>
    <s v="Hartshead Resources Nl"/>
    <x v="7"/>
  </r>
  <r>
    <x v="0"/>
    <s v="HIO"/>
    <s v="Hawsons Iron Ltd"/>
    <x v="4"/>
  </r>
  <r>
    <x v="0"/>
    <s v="HHI"/>
    <s v="Health House International Limited"/>
    <x v="6"/>
  </r>
  <r>
    <x v="0"/>
    <s v="HCW"/>
    <s v="Healthco Healthcare And Wellness Reit"/>
    <x v="16"/>
  </r>
  <r>
    <x v="0"/>
    <s v="HLO"/>
    <s v="Helloworld Travel Limited"/>
    <x v="10"/>
  </r>
  <r>
    <x v="0"/>
    <s v="HMD"/>
    <s v="Heramed Limited"/>
    <x v="6"/>
  </r>
  <r>
    <x v="0"/>
    <s v="HXL"/>
    <s v="Hexima Limited."/>
    <x v="3"/>
  </r>
  <r>
    <x v="0"/>
    <s v="HGO"/>
    <s v="Hillgrove Resources Limited"/>
    <x v="4"/>
  </r>
  <r>
    <x v="0"/>
    <s v="HIQ"/>
    <s v="Hitiq Limited"/>
    <x v="6"/>
  </r>
  <r>
    <x v="0"/>
    <s v="HCH"/>
    <s v="Hot Chili Limited"/>
    <x v="4"/>
  </r>
  <r>
    <x v="0"/>
    <s v="HSC"/>
    <s v="Hsc Technology Group Ltd"/>
    <x v="8"/>
  </r>
  <r>
    <x v="0"/>
    <s v="HGL"/>
    <s v="Hudson Investment Group Limited"/>
    <x v="16"/>
  </r>
  <r>
    <x v="0"/>
    <s v="ICN"/>
    <s v="Icon Energy Limited"/>
    <x v="7"/>
  </r>
  <r>
    <x v="0"/>
    <s v="IEL"/>
    <s v="Idp Education Limited"/>
    <x v="10"/>
  </r>
  <r>
    <x v="0"/>
    <s v="IGN"/>
    <s v="Ignite Limited"/>
    <x v="9"/>
  </r>
  <r>
    <x v="0"/>
    <s v="IGO"/>
    <s v="Igo Limited"/>
    <x v="4"/>
  </r>
  <r>
    <x v="0"/>
    <s v="IKE"/>
    <s v="Ikegps Group Limited"/>
    <x v="21"/>
  </r>
  <r>
    <x v="0"/>
    <s v="IMC"/>
    <s v="Immuron Limited"/>
    <x v="3"/>
  </r>
  <r>
    <x v="0"/>
    <s v="HCS"/>
    <s v="HYUNDAI CAPITAL SERVICES INC."/>
    <x v="19"/>
  </r>
  <r>
    <x v="0"/>
    <s v="IS3"/>
    <s v="I Synergy Group Limited"/>
    <x v="8"/>
  </r>
  <r>
    <x v="0"/>
    <s v="ICS"/>
    <s v="Icsglobal Limited"/>
    <x v="6"/>
  </r>
  <r>
    <x v="0"/>
    <s v="IDT"/>
    <s v="Idt Australia Limited"/>
    <x v="3"/>
  </r>
  <r>
    <x v="0"/>
    <s v="IKW"/>
    <s v="Ikwezi Mining Limited"/>
    <x v="7"/>
  </r>
  <r>
    <x v="0"/>
    <s v="IMD"/>
    <s v="Imdex Limited"/>
    <x v="4"/>
  </r>
  <r>
    <x v="0"/>
    <s v="COD"/>
    <s v="Coda Minerals Ltd"/>
    <x v="4"/>
  </r>
  <r>
    <x v="0"/>
    <s v="CLU"/>
    <s v="Cluey Ltd"/>
    <x v="10"/>
  </r>
  <r>
    <x v="0"/>
    <s v="CDA"/>
    <s v="Codan Limited"/>
    <x v="21"/>
  </r>
  <r>
    <x v="0"/>
    <s v="CHK"/>
    <s v="Cohiba Minerals Limited"/>
    <x v="4"/>
  </r>
  <r>
    <x v="0"/>
    <s v="CKA"/>
    <s v="Cokal Limited"/>
    <x v="4"/>
  </r>
  <r>
    <x v="0"/>
    <s v="CKF"/>
    <s v="Collins Foods Limited"/>
    <x v="10"/>
  </r>
  <r>
    <x v="0"/>
    <s v="CF1"/>
    <s v="Complii Fintech Solutions Ltd"/>
    <x v="8"/>
  </r>
  <r>
    <x v="0"/>
    <s v="CMP"/>
    <s v="Compumedics Limited"/>
    <x v="6"/>
  </r>
  <r>
    <x v="0"/>
    <s v="CIO"/>
    <s v="Connected IO Limited"/>
    <x v="21"/>
  </r>
  <r>
    <x v="0"/>
    <s v="CXZ"/>
    <s v="Connexion Telematics Ltd"/>
    <x v="8"/>
  </r>
  <r>
    <x v="0"/>
    <s v="CBL"/>
    <s v="Control Bionics Limited"/>
    <x v="6"/>
  </r>
  <r>
    <x v="0"/>
    <s v="COY"/>
    <s v="Coppermoly Limited"/>
    <x v="4"/>
  </r>
  <r>
    <x v="0"/>
    <s v="CR9"/>
    <s v="Corella Resources Ltd"/>
    <x v="4"/>
  </r>
  <r>
    <x v="0"/>
    <s v="CMO"/>
    <s v="Cosmo Metals Limited"/>
    <x v="4"/>
  </r>
  <r>
    <x v="0"/>
    <s v="C1X"/>
    <s v="Cosmos Exploration Limited"/>
    <x v="4"/>
  </r>
  <r>
    <x v="0"/>
    <s v="CYG"/>
    <s v="Coventry Group Limited"/>
    <x v="2"/>
  </r>
  <r>
    <x v="0"/>
    <s v="CCR"/>
    <s v="Credit Clear Limited"/>
    <x v="8"/>
  </r>
  <r>
    <x v="0"/>
    <s v="CPH"/>
    <s v="Creso Pharma Limited"/>
    <x v="3"/>
  </r>
  <r>
    <x v="0"/>
    <s v="CLI"/>
    <s v="CROPLOGIC LIMITED"/>
    <x v="9"/>
  </r>
  <r>
    <x v="0"/>
    <s v="CM8"/>
    <s v="Crowd Media Holdings Limited"/>
    <x v="20"/>
  </r>
  <r>
    <x v="0"/>
    <s v="CSR"/>
    <s v="Csr Limited"/>
    <x v="4"/>
  </r>
  <r>
    <x v="0"/>
    <s v="CV1"/>
    <s v="CV Check Ltd"/>
    <x v="8"/>
  </r>
  <r>
    <x v="0"/>
    <s v="CLE"/>
    <s v="Cyclone Metals Limited"/>
    <x v="4"/>
  </r>
  <r>
    <x v="0"/>
    <s v="DTL"/>
    <s v="Data#3 Limited"/>
    <x v="8"/>
  </r>
  <r>
    <x v="0"/>
    <s v="DEL"/>
    <s v="Delorean Corporation Limited"/>
    <x v="22"/>
  </r>
  <r>
    <x v="0"/>
    <s v="DGH"/>
    <s v="Desane Group Holdings Limited"/>
    <x v="16"/>
  </r>
  <r>
    <x v="0"/>
    <s v="DRR"/>
    <s v="Deterra Royalties Limited"/>
    <x v="4"/>
  </r>
  <r>
    <x v="0"/>
    <s v="DGO"/>
    <s v="DGO GOLD LIMITED"/>
    <x v="4"/>
  </r>
  <r>
    <x v="0"/>
    <s v="DGR"/>
    <s v="Dgr Global Limited"/>
    <x v="4"/>
  </r>
  <r>
    <x v="0"/>
    <s v="DCC"/>
    <s v="Digitalx Limited"/>
    <x v="8"/>
  </r>
  <r>
    <x v="0"/>
    <s v="DAF"/>
    <s v="Discovery Alaska Limited"/>
    <x v="4"/>
  </r>
  <r>
    <x v="0"/>
    <s v="DCX"/>
    <s v="Discovex Resources Limited"/>
    <x v="4"/>
  </r>
  <r>
    <x v="0"/>
    <s v="DJW"/>
    <s v="Djerriwarrh Investments Limited"/>
    <x v="19"/>
  </r>
  <r>
    <x v="0"/>
    <s v="DMM"/>
    <s v="Dmc Mining Limited."/>
    <x v="4"/>
  </r>
  <r>
    <x v="0"/>
    <s v="DRE"/>
    <s v="Dreadnought Resources Ltd"/>
    <x v="4"/>
  </r>
  <r>
    <x v="0"/>
    <s v="DAT"/>
    <s v="DRIVER AUSTRALIA SEVEN TRUST"/>
    <x v="19"/>
  </r>
  <r>
    <x v="0"/>
    <s v="E2M"/>
    <s v="E2 Metals Limited"/>
    <x v="4"/>
  </r>
  <r>
    <x v="0"/>
    <s v="APE"/>
    <s v="Eagers Automotive Limited"/>
    <x v="18"/>
  </r>
  <r>
    <x v="0"/>
    <s v="EER"/>
    <s v="EAST ENERGY RESOURCES LIMITED"/>
    <x v="7"/>
  </r>
  <r>
    <x v="0"/>
    <s v="ECP"/>
    <s v="Ecp Emerging Growth Limited"/>
    <x v="19"/>
  </r>
  <r>
    <x v="0"/>
    <s v="EDC"/>
    <s v="Eildon Capital Group"/>
    <x v="13"/>
  </r>
  <r>
    <x v="0"/>
    <s v="ELT"/>
    <s v="Elementos Limited"/>
    <x v="4"/>
  </r>
  <r>
    <x v="0"/>
    <s v="EL8"/>
    <s v="Elevate Uranium Ltd"/>
    <x v="7"/>
  </r>
  <r>
    <x v="0"/>
    <s v="EML"/>
    <s v="Eml Payments Limited"/>
    <x v="8"/>
  </r>
  <r>
    <x v="0"/>
    <s v="ERM"/>
    <s v="Emmerson Resources Limited"/>
    <x v="4"/>
  </r>
  <r>
    <x v="0"/>
    <s v="ERL"/>
    <s v="Empire Resources Limited"/>
    <x v="4"/>
  </r>
  <r>
    <x v="0"/>
    <s v="EMV"/>
    <s v="Emvision Medical Devices Ltd"/>
    <x v="6"/>
  </r>
  <r>
    <x v="0"/>
    <s v="ENR"/>
    <s v="Encounter Resources Limited"/>
    <x v="4"/>
  </r>
  <r>
    <x v="0"/>
    <s v="EDV"/>
    <s v="Endeavour Group Limited"/>
    <x v="26"/>
  </r>
  <r>
    <x v="0"/>
    <s v="EME"/>
    <s v="Energy Metals Ltd"/>
    <x v="7"/>
  </r>
  <r>
    <x v="0"/>
    <s v="ERA"/>
    <s v="Energy Resources Of Australia Limited"/>
    <x v="7"/>
  </r>
  <r>
    <x v="0"/>
    <s v="EGG"/>
    <s v="Enero Group Limited"/>
    <x v="20"/>
  </r>
  <r>
    <x v="0"/>
    <s v="ENT"/>
    <s v="Enterprise Metals Limited"/>
    <x v="4"/>
  </r>
  <r>
    <x v="0"/>
    <s v="E2E"/>
    <s v="EON NRG LIMITED"/>
    <x v="7"/>
  </r>
  <r>
    <x v="0"/>
    <s v="EQS"/>
    <s v="Equity Story Group Ltd"/>
    <x v="13"/>
  </r>
  <r>
    <x v="0"/>
    <s v="ERW"/>
    <s v="Errawarra Resources Ltd"/>
    <x v="4"/>
  </r>
  <r>
    <x v="0"/>
    <s v="ESS"/>
    <s v="Essential Metals Limited"/>
    <x v="4"/>
  </r>
  <r>
    <x v="0"/>
    <s v="ESK"/>
    <s v="Etherstack Plc"/>
    <x v="8"/>
  </r>
  <r>
    <x v="0"/>
    <s v="EGH"/>
    <s v="Eureka Group Holdings Limited"/>
    <x v="16"/>
  </r>
  <r>
    <x v="0"/>
    <s v="EMH"/>
    <s v="European Metals Holdings Limited"/>
    <x v="4"/>
  </r>
  <r>
    <x v="0"/>
    <s v="EVR"/>
    <s v="Ev Resources Ltd"/>
    <x v="4"/>
  </r>
  <r>
    <x v="0"/>
    <s v="EVE"/>
    <s v="Eve Health Group Limited."/>
    <x v="13"/>
  </r>
  <r>
    <x v="0"/>
    <s v="EV1"/>
    <s v="Evolution Energy Minerals Limited"/>
    <x v="4"/>
  </r>
  <r>
    <x v="0"/>
    <s v="EVN"/>
    <s v="Evolution Mining Limited"/>
    <x v="4"/>
  </r>
  <r>
    <x v="0"/>
    <s v="FAL"/>
    <s v="Falcon Metals Ltd"/>
    <x v="4"/>
  </r>
  <r>
    <x v="0"/>
    <s v="FZO"/>
    <s v="Family Zone Cyber Safety Limited"/>
    <x v="8"/>
  </r>
  <r>
    <x v="0"/>
    <s v="COB"/>
    <s v="Cobalt Blue Holdings Limited"/>
    <x v="4"/>
  </r>
  <r>
    <x v="0"/>
    <s v="CWL"/>
    <s v="Consolidated Financial Holdings Limited"/>
    <x v="8"/>
  </r>
  <r>
    <x v="0"/>
    <s v="CT1"/>
    <s v="Constellation Technologies Limited"/>
    <x v="21"/>
  </r>
  <r>
    <x v="0"/>
    <s v="CEN"/>
    <s v="Contact Energy Limited"/>
    <x v="22"/>
  </r>
  <r>
    <x v="0"/>
    <s v="CGA"/>
    <s v="Contango Asset Management Limited"/>
    <x v="13"/>
  </r>
  <r>
    <x v="0"/>
    <s v="CPM"/>
    <s v="Cooper Metals Limited"/>
    <x v="4"/>
  </r>
  <r>
    <x v="0"/>
    <s v="CSE"/>
    <s v="Copper Strike Limited"/>
    <x v="4"/>
  </r>
  <r>
    <x v="0"/>
    <s v="CZN"/>
    <s v="Corazon Mining Limited"/>
    <x v="4"/>
  </r>
  <r>
    <x v="0"/>
    <s v="COS"/>
    <s v="Cosol Limited"/>
    <x v="8"/>
  </r>
  <r>
    <x v="0"/>
    <s v="CGN"/>
    <s v="Crater Gold Mining Limited"/>
    <x v="4"/>
  </r>
  <r>
    <x v="0"/>
    <s v="CTE"/>
    <s v="Cryosite Limited"/>
    <x v="3"/>
  </r>
  <r>
    <x v="0"/>
    <s v="CSL"/>
    <s v="Csl Limited"/>
    <x v="3"/>
  </r>
  <r>
    <x v="0"/>
    <s v="CLX"/>
    <s v="Cti Logistics Limited"/>
    <x v="14"/>
  </r>
  <r>
    <x v="0"/>
    <s v="CPO"/>
    <s v="Culpeo Minerals Limited"/>
    <x v="4"/>
  </r>
  <r>
    <x v="0"/>
    <s v="CY5"/>
    <s v="Cygnus Gold Limited"/>
    <x v="4"/>
  </r>
  <r>
    <x v="0"/>
    <s v="CZR"/>
    <s v="Czr Resources Ltd"/>
    <x v="4"/>
  </r>
  <r>
    <x v="0"/>
    <s v="DCN"/>
    <s v="Dacian Gold Limited"/>
    <x v="4"/>
  </r>
  <r>
    <x v="0"/>
    <s v="DAL"/>
    <s v="Dalaroo Metals Ltd"/>
    <x v="4"/>
  </r>
  <r>
    <x v="0"/>
    <s v="DNK"/>
    <s v="Danakali Limited"/>
    <x v="4"/>
  </r>
  <r>
    <x v="0"/>
    <s v="DTR"/>
    <s v="Dateline Resources Limited"/>
    <x v="4"/>
  </r>
  <r>
    <x v="0"/>
    <s v="DDH"/>
    <s v="Ddh1 Limited"/>
    <x v="4"/>
  </r>
  <r>
    <x v="0"/>
    <s v="DCG"/>
    <s v="Decmil Group Limited"/>
    <x v="2"/>
  </r>
  <r>
    <x v="0"/>
    <s v="DLC"/>
    <s v="DELECTA LIMITED"/>
    <x v="18"/>
  </r>
  <r>
    <x v="0"/>
    <s v="DLT"/>
    <s v="Delta Drone International Limited"/>
    <x v="21"/>
  </r>
  <r>
    <x v="0"/>
    <s v="DMC"/>
    <s v="Design Milk Co Limited"/>
    <x v="18"/>
  </r>
  <r>
    <x v="0"/>
    <s v="DXC"/>
    <s v="Dexus Convenience Retail Reit"/>
    <x v="16"/>
  </r>
  <r>
    <x v="0"/>
    <s v="DGL"/>
    <s v="Dgl Group Limited"/>
    <x v="4"/>
  </r>
  <r>
    <x v="0"/>
    <s v="DME"/>
    <s v="Dome Gold Mines Limited"/>
    <x v="4"/>
  </r>
  <r>
    <x v="0"/>
    <s v="DLM"/>
    <s v="Dominion Minerals Limited"/>
    <x v="3"/>
  </r>
  <r>
    <x v="0"/>
    <s v="DMP"/>
    <s v="Domino'S Pizza Enterprises Limited"/>
    <x v="10"/>
  </r>
  <r>
    <x v="0"/>
    <s v="DVL"/>
    <s v="Dorsavi Ltd"/>
    <x v="3"/>
  </r>
  <r>
    <x v="0"/>
    <s v="DMG"/>
    <s v="Dragon Mountain Gold Limited"/>
    <x v="4"/>
  </r>
  <r>
    <x v="0"/>
    <s v="DAS"/>
    <s v="DRIVER AUSTRALIA SIX TRUST"/>
    <x v="19"/>
  </r>
  <r>
    <x v="0"/>
    <s v="DRO"/>
    <s v="Droneshield Limited"/>
    <x v="2"/>
  </r>
  <r>
    <x v="0"/>
    <s v="DTI"/>
    <s v="Dti Group Ltd"/>
    <x v="21"/>
  </r>
  <r>
    <x v="0"/>
    <s v="DEX"/>
    <s v="Duke Exploration Limited"/>
    <x v="4"/>
  </r>
  <r>
    <x v="0"/>
    <s v="DSK"/>
    <s v="Dusk Group Limited"/>
    <x v="18"/>
  </r>
  <r>
    <x v="0"/>
    <s v="DW8"/>
    <s v="Dw8 Limited"/>
    <x v="18"/>
  </r>
  <r>
    <x v="0"/>
    <s v="DDB"/>
    <s v="Dynamic Group Holdings Limited"/>
    <x v="2"/>
  </r>
  <r>
    <x v="0"/>
    <s v="EPY"/>
    <s v="Earlypay Ltd"/>
    <x v="13"/>
  </r>
  <r>
    <x v="0"/>
    <s v="E33"/>
    <s v="East 33 Limited.."/>
    <x v="5"/>
  </r>
  <r>
    <x v="0"/>
    <s v="ECG"/>
    <s v="Ecargo Holdings Limited"/>
    <x v="9"/>
  </r>
  <r>
    <x v="0"/>
    <s v="ECX"/>
    <s v="Eclipx Group Limited"/>
    <x v="13"/>
  </r>
  <r>
    <x v="0"/>
    <s v="EDE"/>
    <s v="Eden Innovations Ltd"/>
    <x v="7"/>
  </r>
  <r>
    <x v="0"/>
    <s v="EDU"/>
    <s v="Edu Holdings Limited"/>
    <x v="10"/>
  </r>
  <r>
    <x v="0"/>
    <s v="ERF"/>
    <s v="Elanor Retail Property Fund"/>
    <x v="16"/>
  </r>
  <r>
    <x v="0"/>
    <s v="EXR"/>
    <s v="Elixir Energy Limited"/>
    <x v="7"/>
  </r>
  <r>
    <x v="0"/>
    <s v="EAI"/>
    <s v="Ellerston Asian Investments Limited"/>
    <x v="19"/>
  </r>
  <r>
    <x v="0"/>
    <s v="ELO"/>
    <s v="Elmo Software Limited"/>
    <x v="8"/>
  </r>
  <r>
    <x v="0"/>
    <s v="EM1"/>
    <s v="Emerge Gaming Limited"/>
    <x v="20"/>
  </r>
  <r>
    <x v="0"/>
    <s v="EMT"/>
    <s v="Emetals Limited"/>
    <x v="19"/>
  </r>
  <r>
    <x v="0"/>
    <s v="EMI"/>
    <s v="EMIRATES NBD PJSC"/>
    <x v="19"/>
  </r>
  <r>
    <x v="0"/>
    <s v="EMD"/>
    <s v="Emyria Limited"/>
    <x v="6"/>
  </r>
  <r>
    <x v="0"/>
    <s v="ERG"/>
    <s v="Eneco Refresh Ltd"/>
    <x v="5"/>
  </r>
  <r>
    <x v="0"/>
    <s v="ENX"/>
    <s v="Enegex Limited"/>
    <x v="4"/>
  </r>
  <r>
    <x v="0"/>
    <s v="EAX"/>
    <s v="Energy Action Limited"/>
    <x v="9"/>
  </r>
  <r>
    <x v="0"/>
    <s v="EGL"/>
    <s v="Environmental Group Limited (The)"/>
    <x v="2"/>
  </r>
  <r>
    <x v="0"/>
    <s v="EVS"/>
    <s v="Envirosuite Limited"/>
    <x v="8"/>
  </r>
  <r>
    <x v="0"/>
    <s v="EQE"/>
    <s v="Equus Mining Limited"/>
    <x v="4"/>
  </r>
  <r>
    <x v="0"/>
    <s v="ESH"/>
    <s v="ESPORTS MOGUL LIMITED"/>
    <x v="20"/>
  </r>
  <r>
    <x v="0"/>
    <s v="EHE"/>
    <s v="Estia Health Limited"/>
    <x v="6"/>
  </r>
  <r>
    <x v="0"/>
    <s v="EVT"/>
    <s v="Event Hospitality and Entertainment Ltd"/>
    <x v="20"/>
  </r>
  <r>
    <x v="0"/>
    <s v="EVZ"/>
    <s v="Evz Limited"/>
    <x v="2"/>
  </r>
  <r>
    <x v="0"/>
    <s v="ECL"/>
    <s v="Excelsior Capital Ltd"/>
    <x v="2"/>
  </r>
  <r>
    <x v="0"/>
    <s v="FEG"/>
    <s v="Far East Gold Ltd"/>
    <x v="4"/>
  </r>
  <r>
    <x v="0"/>
    <s v="FRM"/>
    <s v="Farm Pride Foods Limited"/>
    <x v="5"/>
  </r>
  <r>
    <x v="0"/>
    <s v="FPC"/>
    <s v="Fat Prophets Global Contrarian Fund Ltd"/>
    <x v="19"/>
  </r>
  <r>
    <x v="0"/>
    <s v="FEX"/>
    <s v="Fenix Resources Ltd"/>
    <x v="4"/>
  </r>
  <r>
    <x v="0"/>
    <s v="FFI"/>
    <s v="Ffi Holdings Limited"/>
    <x v="5"/>
  </r>
  <r>
    <x v="0"/>
    <s v="FIJ"/>
    <s v="Fiji Kava Limited"/>
    <x v="25"/>
  </r>
  <r>
    <x v="0"/>
    <s v="FRI"/>
    <s v="Finbar Group Limited"/>
    <x v="16"/>
  </r>
  <r>
    <x v="0"/>
    <s v="FDR"/>
    <s v="Finder Energy Holdings Limited"/>
    <x v="27"/>
  </r>
  <r>
    <x v="0"/>
    <s v="FTL"/>
    <s v="Firetail Resources Limited"/>
    <x v="4"/>
  </r>
  <r>
    <x v="0"/>
    <s v="FA2"/>
    <s v="FIRST ABU DHABI BANK PJSC"/>
    <x v="19"/>
  </r>
  <r>
    <x v="0"/>
    <s v="FAU"/>
    <s v="First Au Limited"/>
    <x v="4"/>
  </r>
  <r>
    <x v="0"/>
    <s v="FGR"/>
    <s v="First Graphene Limited"/>
    <x v="4"/>
  </r>
  <r>
    <x v="0"/>
    <s v="FM2"/>
    <s v="FIRSTMAC MORTGAGE FUNDING TRUST NO.4 SERIES 2-2019"/>
    <x v="19"/>
  </r>
  <r>
    <x v="0"/>
    <s v="FM4"/>
    <s v="FIRSTMAC MORTGAGE FUNDING TRUST NO.4 SERIES 3PP-2019"/>
    <x v="19"/>
  </r>
  <r>
    <x v="0"/>
    <s v="FSF"/>
    <s v="Fonterra Shareholders' Fund"/>
    <x v="5"/>
  </r>
  <r>
    <x v="0"/>
    <s v="FMG"/>
    <s v="Fortescue Metals Group Ltd"/>
    <x v="4"/>
  </r>
  <r>
    <x v="0"/>
    <s v="FOS"/>
    <s v="Fos Capital Ltd"/>
    <x v="2"/>
  </r>
  <r>
    <x v="0"/>
    <s v="FHS"/>
    <s v="Freehill Mining Limited."/>
    <x v="4"/>
  </r>
  <r>
    <x v="0"/>
    <s v="FHE"/>
    <s v="Frontier Energy Limited"/>
    <x v="4"/>
  </r>
  <r>
    <x v="0"/>
    <s v="FGL"/>
    <s v="Frugl Group Limited"/>
    <x v="8"/>
  </r>
  <r>
    <x v="0"/>
    <s v="FME"/>
    <s v="Future Metals Nl"/>
    <x v="7"/>
  </r>
  <r>
    <x v="0"/>
    <s v="GDG"/>
    <s v="Generation Development Group Limited"/>
    <x v="24"/>
  </r>
  <r>
    <x v="0"/>
    <s v="GTG"/>
    <s v="Genetic Technologies Limited"/>
    <x v="3"/>
  </r>
  <r>
    <x v="0"/>
    <s v="GTK"/>
    <s v="Gentrack Group Limited"/>
    <x v="8"/>
  </r>
  <r>
    <x v="0"/>
    <s v="GL1"/>
    <s v="Global Lithium Resources Limited"/>
    <x v="4"/>
  </r>
  <r>
    <x v="0"/>
    <s v="GBE"/>
    <s v="Globe Metals &amp; Mining Limited"/>
    <x v="4"/>
  </r>
  <r>
    <x v="0"/>
    <s v="GMN"/>
    <s v="Gold Mountain Limited"/>
    <x v="4"/>
  </r>
  <r>
    <x v="0"/>
    <s v="GMR"/>
    <s v="Golden Rim Resources Ltd"/>
    <x v="4"/>
  </r>
  <r>
    <x v="0"/>
    <s v="GQG"/>
    <s v="Gqg Partners Inc."/>
    <x v="13"/>
  </r>
  <r>
    <x v="0"/>
    <s v="GNC"/>
    <s v="Graincorp Limited"/>
    <x v="26"/>
  </r>
  <r>
    <x v="0"/>
    <s v="GGE"/>
    <s v="Grand Gulf Energy Limited"/>
    <x v="7"/>
  </r>
  <r>
    <x v="0"/>
    <s v="G6M"/>
    <s v="Group 6 Metals Limited"/>
    <x v="4"/>
  </r>
  <r>
    <x v="0"/>
    <s v="GOZ"/>
    <s v="Growthpoint Properties Australia"/>
    <x v="16"/>
  </r>
  <r>
    <x v="0"/>
    <s v="HAL"/>
    <s v="Halo Technologies Holdings Ltd"/>
    <x v="13"/>
  </r>
  <r>
    <x v="0"/>
    <s v="HMG"/>
    <s v="Hamelin Gold Limited"/>
    <x v="4"/>
  </r>
  <r>
    <x v="0"/>
    <s v="HTG"/>
    <s v="Harvest Technology Group Ltd"/>
    <x v="21"/>
  </r>
  <r>
    <x v="0"/>
    <s v="HAS"/>
    <s v="Hastings Technology Metals Ltd"/>
    <x v="4"/>
  </r>
  <r>
    <x v="0"/>
    <s v="HAV"/>
    <s v="Havilah Resources Limited"/>
    <x v="4"/>
  </r>
  <r>
    <x v="0"/>
    <s v="HZR"/>
    <s v="Hazer Group Limited"/>
    <x v="4"/>
  </r>
  <r>
    <x v="0"/>
    <s v="HPP"/>
    <s v="Health And Plant Protein Group Limited"/>
    <x v="5"/>
  </r>
  <r>
    <x v="0"/>
    <s v="HLA"/>
    <s v="Healthia Limited"/>
    <x v="6"/>
  </r>
  <r>
    <x v="0"/>
    <s v="HLX"/>
    <s v="Helix Resources Limited"/>
    <x v="4"/>
  </r>
  <r>
    <x v="0"/>
    <s v="HPG"/>
    <s v="Hipages Group Holdings Ltd"/>
    <x v="20"/>
  </r>
  <r>
    <x v="0"/>
    <s v="HMI"/>
    <s v="Hiremii Limited"/>
    <x v="9"/>
  </r>
  <r>
    <x v="0"/>
    <s v="HCT"/>
    <s v="Holista Colltech Limited"/>
    <x v="25"/>
  </r>
  <r>
    <x v="0"/>
    <s v="HMC"/>
    <s v="Home Consortium Limited"/>
    <x v="16"/>
  </r>
  <r>
    <x v="0"/>
    <s v="HDN"/>
    <s v="Homeco Daily Needs Reit"/>
    <x v="16"/>
  </r>
  <r>
    <x v="0"/>
    <s v="HPI"/>
    <s v="Hotel Property Investments"/>
    <x v="16"/>
  </r>
  <r>
    <x v="0"/>
    <s v="HCD"/>
    <s v="Hydrocarbon Dynamics Limited"/>
    <x v="7"/>
  </r>
  <r>
    <x v="0"/>
    <s v="HGV"/>
    <s v="Hygrovest Limited"/>
    <x v="19"/>
  </r>
  <r>
    <x v="0"/>
    <s v="ICI"/>
    <s v="Icandy Interactive Limited"/>
    <x v="20"/>
  </r>
  <r>
    <x v="0"/>
    <s v="IBX"/>
    <s v="Imagion Biosystems Limited"/>
    <x v="6"/>
  </r>
  <r>
    <x v="0"/>
    <s v="IMS"/>
    <s v="Impelus Limited"/>
    <x v="20"/>
  </r>
  <r>
    <x v="0"/>
    <s v="IPC"/>
    <s v="Imperial Pacific Limited"/>
    <x v="13"/>
  </r>
  <r>
    <x v="0"/>
    <s v="EZZ"/>
    <s v="Ezz Life Science Holdings Limited"/>
    <x v="18"/>
  </r>
  <r>
    <x v="0"/>
    <s v="FE8"/>
    <s v="Faster Enterprises Ltd"/>
    <x v="16"/>
  </r>
  <r>
    <x v="0"/>
    <s v="FXG"/>
    <s v="Felix Gold Limited"/>
    <x v="4"/>
  </r>
  <r>
    <x v="0"/>
    <s v="FLX"/>
    <s v="Felix Group Holdings Ltd"/>
    <x v="8"/>
  </r>
  <r>
    <x v="0"/>
    <s v="FTZ"/>
    <s v="Fertoz Limited"/>
    <x v="4"/>
  </r>
  <r>
    <x v="0"/>
    <s v="FIN"/>
    <s v="Fin Resources Limited"/>
    <x v="4"/>
  </r>
  <r>
    <x v="0"/>
    <s v="FNX"/>
    <s v="Finexia Financial Group Limited"/>
    <x v="13"/>
  </r>
  <r>
    <x v="0"/>
    <s v="FM3"/>
    <s v="FIRSTMAC MORTGAGE FUNDING TRUST NO. 4 SERIES 1-2020"/>
    <x v="19"/>
  </r>
  <r>
    <x v="0"/>
    <s v="FCT"/>
    <s v="Firstwave Cloud Technology Limited"/>
    <x v="8"/>
  </r>
  <r>
    <x v="0"/>
    <s v="FZR"/>
    <s v="Fitzroy River Corporation Ltd"/>
    <x v="7"/>
  </r>
  <r>
    <x v="0"/>
    <s v="FRX"/>
    <s v="Flexiroam Limited"/>
    <x v="12"/>
  </r>
  <r>
    <x v="0"/>
    <s v="FLC"/>
    <s v="Fluence Corporation Limited"/>
    <x v="2"/>
  </r>
  <r>
    <x v="0"/>
    <s v="FG1"/>
    <s v="Flynn Gold Limited"/>
    <x v="4"/>
  </r>
  <r>
    <x v="0"/>
    <s v="FOR"/>
    <s v="Forager Australian Shares Fund"/>
    <x v="19"/>
  </r>
  <r>
    <x v="0"/>
    <s v="FFF"/>
    <s v="Forbidden Foods Limited"/>
    <x v="5"/>
  </r>
  <r>
    <x v="0"/>
    <s v="FNT"/>
    <s v="FRONTIER RESOURCES LIMITED"/>
    <x v="4"/>
  </r>
  <r>
    <x v="0"/>
    <s v="FSA"/>
    <s v="Fsa Group Limited"/>
    <x v="13"/>
  </r>
  <r>
    <x v="0"/>
    <s v="FFT"/>
    <s v="Future First Technologies Ltd"/>
    <x v="9"/>
  </r>
  <r>
    <x v="0"/>
    <s v="GUD"/>
    <s v="G.U.D. Holdings Limited"/>
    <x v="17"/>
  </r>
  <r>
    <x v="0"/>
    <s v="GLN"/>
    <s v="Galan Lithium Limited"/>
    <x v="4"/>
  </r>
  <r>
    <x v="0"/>
    <s v="G1A"/>
    <s v="Galena Mining Limited"/>
    <x v="4"/>
  </r>
  <r>
    <x v="0"/>
    <s v="GLL"/>
    <s v="Galilee Energy Limited"/>
    <x v="7"/>
  </r>
  <r>
    <x v="0"/>
    <s v="GAL"/>
    <s v="Galileo Mining Ltd"/>
    <x v="4"/>
  </r>
  <r>
    <x v="0"/>
    <s v="GGX"/>
    <s v="Gas2Grid Limited"/>
    <x v="7"/>
  </r>
  <r>
    <x v="0"/>
    <s v="GBZ"/>
    <s v="Gbm Resources Limited"/>
    <x v="4"/>
  </r>
  <r>
    <x v="0"/>
    <s v="GFN"/>
    <s v="Gefen International A.I. Ltd"/>
    <x v="18"/>
  </r>
  <r>
    <x v="0"/>
    <s v="GSS"/>
    <s v="Genetic Signatures Limited"/>
    <x v="3"/>
  </r>
  <r>
    <x v="0"/>
    <s v="GNX"/>
    <s v="Genex Power Limited"/>
    <x v="22"/>
  </r>
  <r>
    <x v="0"/>
    <s v="GPR"/>
    <s v="Geopacific Resources Ltd"/>
    <x v="4"/>
  </r>
  <r>
    <x v="0"/>
    <s v="GC1"/>
    <s v="Glennon Small Companies Limited"/>
    <x v="19"/>
  </r>
  <r>
    <x v="0"/>
    <s v="GDC"/>
    <s v="Global Data Centre Group"/>
    <x v="19"/>
  </r>
  <r>
    <x v="0"/>
    <s v="GLH"/>
    <s v="Global Health Limited"/>
    <x v="6"/>
  </r>
  <r>
    <x v="0"/>
    <s v="GFL"/>
    <s v="Global Masters Fund Limited"/>
    <x v="19"/>
  </r>
  <r>
    <x v="0"/>
    <s v="GME"/>
    <s v="Gme Resources Limited"/>
    <x v="4"/>
  </r>
  <r>
    <x v="0"/>
    <s v="GOR"/>
    <s v="Gold Road Resources Limited"/>
    <x v="4"/>
  </r>
  <r>
    <x v="0"/>
    <s v="G88"/>
    <s v="Golden Mile Resources Ltd"/>
    <x v="4"/>
  </r>
  <r>
    <x v="0"/>
    <s v="G79"/>
    <s v="GOLDOZ LIMITED"/>
    <x v="4"/>
  </r>
  <r>
    <x v="0"/>
    <s v="GOW"/>
    <s v="Gowing Bros Limited"/>
    <x v="13"/>
  </r>
  <r>
    <x v="0"/>
    <s v="GNG"/>
    <s v="Gr Engineering Services Limited"/>
    <x v="4"/>
  </r>
  <r>
    <x v="0"/>
    <s v="GBR"/>
    <s v="Great Boulder Resources Limited"/>
    <x v="4"/>
  </r>
  <r>
    <x v="0"/>
    <s v="GRX"/>
    <s v="Greenx Metals Limited"/>
    <x v="4"/>
  </r>
  <r>
    <x v="0"/>
    <s v="HSN"/>
    <s v="Hansen Technologies Limited"/>
    <x v="8"/>
  </r>
  <r>
    <x v="0"/>
    <s v="HAR"/>
    <s v="Haranga Resources Limited."/>
    <x v="4"/>
  </r>
  <r>
    <x v="0"/>
    <s v="HMY"/>
    <s v="Harmoney Corp Limited"/>
    <x v="13"/>
  </r>
  <r>
    <x v="0"/>
    <s v="HT8"/>
    <s v="Harris Technology Group Limited"/>
    <x v="18"/>
  </r>
  <r>
    <x v="0"/>
    <s v="HAW"/>
    <s v="Hawthorn Resources Limited"/>
    <x v="4"/>
  </r>
  <r>
    <x v="0"/>
    <s v="HLS"/>
    <s v="Healius Limited"/>
    <x v="6"/>
  </r>
  <r>
    <x v="0"/>
    <s v="HGH"/>
    <s v="Heartland Group Holdings Limited"/>
    <x v="15"/>
  </r>
  <r>
    <x v="0"/>
    <s v="HHY"/>
    <s v="HHY Fund"/>
    <x v="19"/>
  </r>
  <r>
    <x v="0"/>
    <s v="HIL"/>
    <s v="Hills Limited"/>
    <x v="21"/>
  </r>
  <r>
    <x v="0"/>
    <s v="HIT"/>
    <s v="Hitech Group Australia Limited"/>
    <x v="9"/>
  </r>
  <r>
    <x v="0"/>
    <s v="HZN"/>
    <s v="Horizon Oil Limited"/>
    <x v="7"/>
  </r>
  <r>
    <x v="0"/>
    <s v="HOR"/>
    <s v="Horseshoe Metals Limited"/>
    <x v="4"/>
  </r>
  <r>
    <x v="0"/>
    <s v="HT1"/>
    <s v="Ht&amp;E Limited"/>
    <x v="20"/>
  </r>
  <r>
    <x v="0"/>
    <s v="HUM"/>
    <s v="Humm Group Limited"/>
    <x v="13"/>
  </r>
  <r>
    <x v="0"/>
    <s v="HYD"/>
    <s v="Hydrix Limited"/>
    <x v="21"/>
  </r>
  <r>
    <x v="0"/>
    <s v="ICL"/>
    <s v="Iceni Gold Limited"/>
    <x v="4"/>
  </r>
  <r>
    <x v="0"/>
    <s v="ICE"/>
    <s v="Icetana Limited"/>
    <x v="8"/>
  </r>
  <r>
    <x v="0"/>
    <s v="ICT"/>
    <s v="Icollege Limited"/>
    <x v="10"/>
  </r>
  <r>
    <x v="0"/>
    <s v="ID8"/>
    <s v="Identitii Limited"/>
    <x v="8"/>
  </r>
  <r>
    <x v="0"/>
    <s v="ILU"/>
    <s v="Iluka Resources Limited"/>
    <x v="4"/>
  </r>
  <r>
    <x v="0"/>
    <s v="IMA"/>
    <s v="Image Resources Nl"/>
    <x v="4"/>
  </r>
  <r>
    <x v="0"/>
    <s v="IME"/>
    <s v="Imexhs Limited"/>
    <x v="6"/>
  </r>
  <r>
    <x v="0"/>
    <s v="IMM"/>
    <s v="Immutep Limited"/>
    <x v="3"/>
  </r>
  <r>
    <x v="0"/>
    <s v="IPT"/>
    <s v="Impact Minerals Limited"/>
    <x v="4"/>
  </r>
  <r>
    <x v="0"/>
    <s v="IPD"/>
    <s v="Impedimed Limited"/>
    <x v="6"/>
  </r>
  <r>
    <x v="0"/>
    <s v="INP"/>
    <s v="Incentiapay Limited"/>
    <x v="18"/>
  </r>
  <r>
    <x v="0"/>
    <s v="IMR"/>
    <s v="Imricor Medical Systems Inc."/>
    <x v="6"/>
  </r>
  <r>
    <x v="0"/>
    <s v="IAM"/>
    <s v="Income Asset Management Group Limited."/>
    <x v="13"/>
  </r>
  <r>
    <x v="0"/>
    <s v="IDA"/>
    <s v="Indiana Resources Limited"/>
    <x v="4"/>
  </r>
  <r>
    <x v="0"/>
    <s v="IFM"/>
    <s v="Infomedia Ltd"/>
    <x v="8"/>
  </r>
  <r>
    <x v="0"/>
    <s v="IMB"/>
    <s v="Intelligent Monitoring Group Limited"/>
    <x v="9"/>
  </r>
  <r>
    <x v="0"/>
    <s v="IG6"/>
    <s v="International Graphite Limited"/>
    <x v="2"/>
  </r>
  <r>
    <x v="0"/>
    <s v="IMX"/>
    <s v="INTERSTAR MILLENNIUM SERIES 2003-3G TRUST"/>
    <x v="19"/>
  </r>
  <r>
    <x v="0"/>
    <s v="IMK"/>
    <s v="INTERSTAR MILLENNIUM SERIES 2004-2G TRUST"/>
    <x v="19"/>
  </r>
  <r>
    <x v="0"/>
    <s v="IMO"/>
    <s v="INTERSTAR MILLENNIUM SERIES 2005-2L TRUST"/>
    <x v="19"/>
  </r>
  <r>
    <x v="0"/>
    <s v="INB"/>
    <s v="INTERSTAR MILLENNIUM SERIES 2006-2G TRUST"/>
    <x v="19"/>
  </r>
  <r>
    <x v="0"/>
    <s v="INH"/>
    <s v="INTERSTAR MILLENNIUM SERIES 2006-4H TRUST"/>
    <x v="19"/>
  </r>
  <r>
    <x v="0"/>
    <s v="IVC"/>
    <s v="Invocare Limited"/>
    <x v="10"/>
  </r>
  <r>
    <x v="0"/>
    <s v="IOU"/>
    <s v="Ioupay Limited"/>
    <x v="20"/>
  </r>
  <r>
    <x v="0"/>
    <s v="IPH"/>
    <s v="Iph Limited"/>
    <x v="9"/>
  </r>
  <r>
    <x v="0"/>
    <s v="IQ3"/>
    <s v="IQ3CORP LIMITED"/>
    <x v="13"/>
  </r>
  <r>
    <x v="0"/>
    <s v="IRD"/>
    <s v="Iron Road Limited"/>
    <x v="4"/>
  </r>
  <r>
    <x v="0"/>
    <s v="IBC"/>
    <s v="Ironbark Capital Limited"/>
    <x v="19"/>
  </r>
  <r>
    <x v="0"/>
    <s v="JCS"/>
    <s v="Jcurve Solutions Ltd"/>
    <x v="8"/>
  </r>
  <r>
    <x v="0"/>
    <s v="JPR"/>
    <s v="Jupiter Energy Limited"/>
    <x v="7"/>
  </r>
  <r>
    <x v="0"/>
    <s v="JMS"/>
    <s v="Jupiter Mines Limited."/>
    <x v="4"/>
  </r>
  <r>
    <x v="0"/>
    <s v="KTG"/>
    <s v="K-Tig Limited"/>
    <x v="2"/>
  </r>
  <r>
    <x v="0"/>
    <s v="KPG"/>
    <s v="Kelly Partners Group Holdings Limited"/>
    <x v="9"/>
  </r>
  <r>
    <x v="0"/>
    <s v="KLS"/>
    <s v="Kelsian Group Limited"/>
    <x v="10"/>
  </r>
  <r>
    <x v="0"/>
    <s v="KBC"/>
    <s v="Keybridge Capital Limited"/>
    <x v="13"/>
  </r>
  <r>
    <x v="0"/>
    <s v="KED"/>
    <s v="Keypath Education International Inc."/>
    <x v="10"/>
  </r>
  <r>
    <x v="0"/>
    <s v="KFW"/>
    <s v="KFW"/>
    <x v="19"/>
  </r>
  <r>
    <x v="0"/>
    <s v="KIL"/>
    <s v="Kiland Ltd"/>
    <x v="4"/>
  </r>
  <r>
    <x v="0"/>
    <s v="KLI"/>
    <s v="Killi Resources Limited"/>
    <x v="27"/>
  </r>
  <r>
    <x v="0"/>
    <s v="KI1"/>
    <s v="KINGFISHER TRUST 2019-1"/>
    <x v="19"/>
  </r>
  <r>
    <x v="0"/>
    <s v="KRM"/>
    <s v="Kingsrose Mining Limited"/>
    <x v="4"/>
  </r>
  <r>
    <x v="0"/>
    <s v="KWR"/>
    <s v="Kingwest Resources Limited"/>
    <x v="4"/>
  </r>
  <r>
    <x v="0"/>
    <s v="KME"/>
    <s v="Kip Mcgrath Education Centres Limited"/>
    <x v="10"/>
  </r>
  <r>
    <x v="0"/>
    <s v="KKC"/>
    <s v="Kkr Credit Income Fund"/>
    <x v="19"/>
  </r>
  <r>
    <x v="0"/>
    <s v="KOB"/>
    <s v="Koba Resources Limited"/>
    <x v="4"/>
  </r>
  <r>
    <x v="0"/>
    <s v="KOV"/>
    <s v="Korvest Ltd"/>
    <x v="2"/>
  </r>
  <r>
    <x v="0"/>
    <s v="KGD"/>
    <s v="Kula Gold Limited"/>
    <x v="4"/>
  </r>
  <r>
    <x v="0"/>
    <s v="LT3"/>
    <s v="LA TROBE FINANCIAL CAPITAL MARKETS TRUST 2019-1"/>
    <x v="19"/>
  </r>
  <r>
    <x v="0"/>
    <s v="LNY"/>
    <s v="Laneway Resources Ltd"/>
    <x v="4"/>
  </r>
  <r>
    <x v="0"/>
    <s v="LBL"/>
    <s v="Laserbond Limited"/>
    <x v="2"/>
  </r>
  <r>
    <x v="0"/>
    <s v="LBY"/>
    <s v="Laybuy Group Holdings Limited"/>
    <x v="8"/>
  </r>
  <r>
    <x v="0"/>
    <s v="LER"/>
    <s v="Leaf Resources Ltd"/>
    <x v="4"/>
  </r>
  <r>
    <x v="0"/>
    <s v="LEX"/>
    <s v="Lefroy Exploration Limited"/>
    <x v="4"/>
  </r>
  <r>
    <x v="0"/>
    <s v="LI2"/>
    <s v="LIBERTY FUNDING PTY LTD IN RESPECT OF LIBERTY SERIES 2018-1"/>
    <x v="19"/>
  </r>
  <r>
    <x v="0"/>
    <s v="LI5"/>
    <s v="LIBERTY FUNDING PTY LTD IN RESPECT OF LIBERTY SERIES 2018-3"/>
    <x v="19"/>
  </r>
  <r>
    <x v="0"/>
    <s v="LI6"/>
    <s v="LIBERTY FUNDING PTY LTD IN RESPECT OF LIBERTY SERIES 2019-2"/>
    <x v="19"/>
  </r>
  <r>
    <x v="0"/>
    <s v="LI7"/>
    <s v="LIBERTY SERIES 2020-2"/>
    <x v="19"/>
  </r>
  <r>
    <x v="0"/>
    <s v="LIN"/>
    <s v="Lindian Resources Limited"/>
    <x v="4"/>
  </r>
  <r>
    <x v="0"/>
    <s v="LNU"/>
    <s v="Linius Technologies Limited"/>
    <x v="8"/>
  </r>
  <r>
    <x v="0"/>
    <s v="LTR"/>
    <s v="Liontown Resources Limited"/>
    <x v="4"/>
  </r>
  <r>
    <x v="0"/>
    <s v="LPI"/>
    <s v="Lithium Power International Limited"/>
    <x v="4"/>
  </r>
  <r>
    <x v="0"/>
    <s v="LO1"/>
    <s v="LLOYDS BANKING GROUP PLC"/>
    <x v="19"/>
  </r>
  <r>
    <x v="0"/>
    <s v="LDR"/>
    <s v="Lode Resources Ltd"/>
    <x v="4"/>
  </r>
  <r>
    <x v="0"/>
    <s v="LCE"/>
    <s v="London City Equities Limited"/>
    <x v="13"/>
  </r>
  <r>
    <x v="0"/>
    <s v="LVE"/>
    <s v="Love Group Global Ltd"/>
    <x v="8"/>
  </r>
  <r>
    <x v="0"/>
    <s v="LRT"/>
    <s v="Lowell Resources Fund"/>
    <x v="19"/>
  </r>
  <r>
    <x v="0"/>
    <s v="LOM"/>
    <s v="Lucapa Diamond Company Limited"/>
    <x v="4"/>
  </r>
  <r>
    <x v="0"/>
    <s v="MIO"/>
    <s v="Macarthur Minerals Limited"/>
    <x v="4"/>
  </r>
  <r>
    <x v="0"/>
    <s v="MQG"/>
    <s v="Macquarie Group Limited"/>
    <x v="13"/>
  </r>
  <r>
    <x v="0"/>
    <s v="MAQ"/>
    <s v="Macquarie Telecom Group Limited"/>
    <x v="12"/>
  </r>
  <r>
    <x v="0"/>
    <s v="MNS"/>
    <s v="Magnis Energy Technologies Ltd"/>
    <x v="4"/>
  </r>
  <r>
    <x v="0"/>
    <s v="MGL"/>
    <s v="Magontec Limited"/>
    <x v="4"/>
  </r>
  <r>
    <x v="0"/>
    <s v="MAN"/>
    <s v="Mandrake Resources Limited"/>
    <x v="4"/>
  </r>
  <r>
    <x v="0"/>
    <s v="MHC"/>
    <s v="Manhattan Corporation Limited"/>
    <x v="7"/>
  </r>
  <r>
    <x v="0"/>
    <s v="MMM"/>
    <s v="Marley Spoon Ag"/>
    <x v="10"/>
  </r>
  <r>
    <x v="0"/>
    <s v="MYX"/>
    <s v="Mayne Pharma Group Limited"/>
    <x v="3"/>
  </r>
  <r>
    <x v="0"/>
    <s v="IMU"/>
    <s v="Imugene Limited"/>
    <x v="3"/>
  </r>
  <r>
    <x v="0"/>
    <s v="ICG"/>
    <s v="Inca Minerals Limited"/>
    <x v="4"/>
  </r>
  <r>
    <x v="0"/>
    <s v="IND"/>
    <s v="Industrial Minerals Ltd"/>
    <x v="4"/>
  </r>
  <r>
    <x v="0"/>
    <s v="IMI"/>
    <s v="Infinity Mining Limited"/>
    <x v="4"/>
  </r>
  <r>
    <x v="0"/>
    <s v="IFT"/>
    <s v="Infratil Limited."/>
    <x v="22"/>
  </r>
  <r>
    <x v="0"/>
    <s v="IDX"/>
    <s v="Integral Diagnostics Limited"/>
    <x v="6"/>
  </r>
  <r>
    <x v="0"/>
    <s v="IEQ"/>
    <s v="International Equities Corporation Limited."/>
    <x v="16"/>
  </r>
  <r>
    <x v="0"/>
    <s v="IMN"/>
    <s v="INTERSTAR MILLENNIUM SERIES 2004-5 TRUST"/>
    <x v="19"/>
  </r>
  <r>
    <x v="0"/>
    <s v="INN"/>
    <s v="INTERSTAR MILLENNIUM SERIES 2006-3L TRUST"/>
    <x v="19"/>
  </r>
  <r>
    <x v="0"/>
    <s v="IEC"/>
    <s v="Intra Energy Corporation Limited"/>
    <x v="7"/>
  </r>
  <r>
    <x v="0"/>
    <s v="INV"/>
    <s v="Investsmart Group Limited"/>
    <x v="13"/>
  </r>
  <r>
    <x v="0"/>
    <s v="IXC"/>
    <s v="Invex Therapeutics Ltd"/>
    <x v="3"/>
  </r>
  <r>
    <x v="0"/>
    <s v="IVZ"/>
    <s v="Invictus Energy Ltd"/>
    <x v="7"/>
  </r>
  <r>
    <x v="0"/>
    <s v="IVO"/>
    <s v="Invigor Group Limited"/>
    <x v="20"/>
  </r>
  <r>
    <x v="0"/>
    <s v="IVX"/>
    <s v="Invion Limited"/>
    <x v="3"/>
  </r>
  <r>
    <x v="0"/>
    <s v="IOD"/>
    <s v="Iodm Limited"/>
    <x v="8"/>
  </r>
  <r>
    <x v="0"/>
    <s v="IPG"/>
    <s v="Ipd Group Ltd"/>
    <x v="2"/>
  </r>
  <r>
    <x v="0"/>
    <s v="IRE"/>
    <s v="Iress Limited"/>
    <x v="8"/>
  </r>
  <r>
    <x v="0"/>
    <s v="IBG"/>
    <s v="Ironbark Zinc Ltd"/>
    <x v="4"/>
  </r>
  <r>
    <x v="0"/>
    <s v="ITM"/>
    <s v="Itech Minerals Ltd"/>
    <x v="4"/>
  </r>
  <r>
    <x v="0"/>
    <s v="IXU"/>
    <s v="Ixup Limited"/>
    <x v="8"/>
  </r>
  <r>
    <x v="0"/>
    <s v="JGH"/>
    <s v="Jade Gas Holdings Limited"/>
    <x v="4"/>
  </r>
  <r>
    <x v="0"/>
    <s v="JAN"/>
    <s v="Janison Education Group Limited"/>
    <x v="8"/>
  </r>
  <r>
    <x v="0"/>
    <s v="JHG"/>
    <s v="Janus Henderson Group Plc"/>
    <x v="13"/>
  </r>
  <r>
    <x v="0"/>
    <s v="JTL"/>
    <s v="Jayex Technology Limited"/>
    <x v="6"/>
  </r>
  <r>
    <x v="0"/>
    <s v="JAY"/>
    <s v="Jayride Group Limited"/>
    <x v="18"/>
  </r>
  <r>
    <x v="0"/>
    <s v="JYC"/>
    <s v="Joyce Corporation Ltd"/>
    <x v="18"/>
  </r>
  <r>
    <x v="0"/>
    <s v="KAM"/>
    <s v="K2 Asset Management Holdings Ltd"/>
    <x v="13"/>
  </r>
  <r>
    <x v="0"/>
    <s v="KAU"/>
    <s v="Kaiser Reef Limited"/>
    <x v="4"/>
  </r>
  <r>
    <x v="0"/>
    <s v="KPO"/>
    <s v="Kalina Power Limited"/>
    <x v="22"/>
  </r>
  <r>
    <x v="0"/>
    <s v="KGM"/>
    <s v="KALNORTH GOLD MINES LIMITED"/>
    <x v="4"/>
  </r>
  <r>
    <x v="0"/>
    <s v="KAT"/>
    <s v="Katana Capital Limited"/>
    <x v="19"/>
  </r>
  <r>
    <x v="0"/>
    <s v="KGL"/>
    <s v="Kgl Resources Limited"/>
    <x v="4"/>
  </r>
  <r>
    <x v="0"/>
    <s v="KSL"/>
    <s v="Kina Securities Limited"/>
    <x v="15"/>
  </r>
  <r>
    <x v="0"/>
    <s v="KCC"/>
    <s v="Kincora Copper Limited"/>
    <x v="4"/>
  </r>
  <r>
    <x v="0"/>
    <s v="KLO"/>
    <s v="Kingsland Global Ltd"/>
    <x v="16"/>
  </r>
  <r>
    <x v="0"/>
    <s v="KSN"/>
    <s v="Kingston Resources Limited"/>
    <x v="4"/>
  </r>
  <r>
    <x v="0"/>
    <s v="KGN"/>
    <s v="Kogan.Com Ltd"/>
    <x v="18"/>
  </r>
  <r>
    <x v="0"/>
    <s v="KFE"/>
    <s v="Kogi Iron Limited"/>
    <x v="4"/>
  </r>
  <r>
    <x v="0"/>
    <s v="KTA"/>
    <s v="Krakatoa Resources Limited"/>
    <x v="4"/>
  </r>
  <r>
    <x v="0"/>
    <s v="KYK"/>
    <s v="KYCKR LIMITED"/>
    <x v="8"/>
  </r>
  <r>
    <x v="0"/>
    <s v="LT5"/>
    <s v="LA TROBE FINANCIAL CAPITAL MARKETS TRUST 2020-1"/>
    <x v="19"/>
  </r>
  <r>
    <x v="0"/>
    <s v="LT6"/>
    <s v="LA TROBE FINANCIAL CAPITAL MARKETS TRUST 2020-S1"/>
    <x v="19"/>
  </r>
  <r>
    <x v="0"/>
    <s v="LT2"/>
    <s v="LA TROBE FINANCIAL CAPITAL MARKETS TRUST 2021-1"/>
    <x v="19"/>
  </r>
  <r>
    <x v="0"/>
    <s v="LRL"/>
    <s v="Labyrinth Resources Limited"/>
    <x v="4"/>
  </r>
  <r>
    <x v="0"/>
    <s v="LHM"/>
    <s v="Land &amp; Homes Group Limited"/>
    <x v="16"/>
  </r>
  <r>
    <x v="0"/>
    <s v="LRV"/>
    <s v="Larvotto Resources Limited"/>
    <x v="4"/>
  </r>
  <r>
    <x v="0"/>
    <s v="LRS"/>
    <s v="Latin Resources Limited"/>
    <x v="4"/>
  </r>
  <r>
    <x v="0"/>
    <s v="LCN"/>
    <s v="LATITUDE AUSTRALIA CREDIT CARD LOAN NOTE TRUST"/>
    <x v="19"/>
  </r>
  <r>
    <x v="0"/>
    <s v="LC1"/>
    <s v="LATITUDE AUSTRALIA PERSONAL LOANS SERIES 2017-1 TRUST"/>
    <x v="19"/>
  </r>
  <r>
    <x v="0"/>
    <s v="LMG"/>
    <s v="Latrobe Magnesium Limited"/>
    <x v="4"/>
  </r>
  <r>
    <x v="0"/>
    <s v="LBT"/>
    <s v="Lbt Innovations Limited"/>
    <x v="6"/>
  </r>
  <r>
    <x v="0"/>
    <s v="LCY"/>
    <s v="Legacy Iron Ore Limited"/>
    <x v="4"/>
  </r>
  <r>
    <x v="0"/>
    <s v="LGM"/>
    <s v="Legacy Minerals Holdings Limited"/>
    <x v="4"/>
  </r>
  <r>
    <x v="0"/>
    <s v="LIS"/>
    <s v="Li-S Energy Limited"/>
    <x v="2"/>
  </r>
  <r>
    <x v="0"/>
    <s v="LI1"/>
    <s v="LIBERTY FUNDING PTY LTD IN RESPECT OF LIBERTY SERIES 2017-4"/>
    <x v="19"/>
  </r>
  <r>
    <x v="0"/>
    <s v="LI9"/>
    <s v="LIBERTY SERIES 2020-3"/>
    <x v="19"/>
  </r>
  <r>
    <x v="0"/>
    <s v="LIC"/>
    <s v="Lifestyle Communities Limited"/>
    <x v="16"/>
  </r>
  <r>
    <x v="0"/>
    <s v="LML"/>
    <s v="Lincoln Minerals Limited"/>
    <x v="4"/>
  </r>
  <r>
    <x v="0"/>
    <s v="LAU"/>
    <s v="Lindsay Australia Limited"/>
    <x v="14"/>
  </r>
  <r>
    <x v="0"/>
    <s v="LLO"/>
    <s v="Lion One Metals Limited"/>
    <x v="4"/>
  </r>
  <r>
    <x v="0"/>
    <s v="LSX"/>
    <s v="Lion Selection Group Limited."/>
    <x v="19"/>
  </r>
  <r>
    <x v="0"/>
    <s v="LIT"/>
    <s v="Lithium Australia NL"/>
    <x v="4"/>
  </r>
  <r>
    <x v="0"/>
    <s v="LGP"/>
    <s v="Little Green Pharma Ltd"/>
    <x v="3"/>
  </r>
  <r>
    <x v="0"/>
    <s v="LKY"/>
    <s v="Locksley Resources Limited"/>
    <x v="4"/>
  </r>
  <r>
    <x v="0"/>
    <s v="LYK"/>
    <s v="Lykos Metals Limited"/>
    <x v="4"/>
  </r>
  <r>
    <x v="0"/>
    <s v="LYC"/>
    <s v="Lynas Rare Earths Limited"/>
    <x v="4"/>
  </r>
  <r>
    <x v="0"/>
    <s v="LGL"/>
    <s v="Lynch Group Holdings Limited"/>
    <x v="5"/>
  </r>
  <r>
    <x v="0"/>
    <s v="M3M"/>
    <s v="M3 Mining Limited"/>
    <x v="4"/>
  </r>
  <r>
    <x v="0"/>
    <s v="MAF"/>
    <s v="Ma Financial Group Limited"/>
    <x v="13"/>
  </r>
  <r>
    <x v="0"/>
    <s v="MGH"/>
    <s v="Maas Group Holdings Limited"/>
    <x v="2"/>
  </r>
  <r>
    <x v="0"/>
    <s v="M7T"/>
    <s v="Mach7 Technologies Limited"/>
    <x v="6"/>
  </r>
  <r>
    <x v="0"/>
    <s v="MBL"/>
    <s v="MACQUARIE BANK LIMITED"/>
    <x v="19"/>
  </r>
  <r>
    <x v="0"/>
    <s v="MBH"/>
    <s v="Maggie Beer Holdings Ltd"/>
    <x v="5"/>
  </r>
  <r>
    <x v="0"/>
    <s v="MGT"/>
    <s v="Magnetite Mines Limited."/>
    <x v="4"/>
  </r>
  <r>
    <x v="0"/>
    <s v="MMA"/>
    <s v="Maronan Metals Limited"/>
    <x v="4"/>
  </r>
  <r>
    <x v="0"/>
    <s v="MQR"/>
    <s v="Marquee Resources Limited"/>
    <x v="4"/>
  </r>
  <r>
    <x v="0"/>
    <s v="MYG"/>
    <s v="Mayfield Group Holdings Limited"/>
    <x v="2"/>
  </r>
  <r>
    <x v="0"/>
    <s v="MCM"/>
    <s v="Mc Mining Limited"/>
    <x v="7"/>
  </r>
  <r>
    <x v="0"/>
    <s v="MMR"/>
    <s v="Mec Resources Limited"/>
    <x v="7"/>
  </r>
  <r>
    <x v="0"/>
    <s v="MDR"/>
    <s v="Medadvisor Limited"/>
    <x v="6"/>
  </r>
  <r>
    <x v="0"/>
    <s v="MZ1"/>
    <s v="MEDALLION TRUST SERIES 2017-1"/>
    <x v="19"/>
  </r>
  <r>
    <x v="0"/>
    <s v="MVP"/>
    <s v="Medical Developments International Limited"/>
    <x v="3"/>
  </r>
  <r>
    <x v="0"/>
    <s v="MDC"/>
    <s v="Medlab Clinical Limited"/>
    <x v="3"/>
  </r>
  <r>
    <x v="0"/>
    <s v="MEK"/>
    <s v="MEEKA GOLD LIMITED"/>
    <x v="4"/>
  </r>
  <r>
    <x v="0"/>
    <s v="MP1"/>
    <s v="Megaport Limited"/>
    <x v="8"/>
  </r>
  <r>
    <x v="0"/>
    <s v="MHI"/>
    <s v="Merchant House International Limited"/>
    <x v="23"/>
  </r>
  <r>
    <x v="0"/>
    <s v="MOT"/>
    <s v="Metrics Income Opportunities Trust"/>
    <x v="19"/>
  </r>
  <r>
    <x v="0"/>
    <s v="MMI"/>
    <s v="Metro Mining Limited"/>
    <x v="4"/>
  </r>
  <r>
    <x v="0"/>
    <s v="MFF"/>
    <s v="Mff Capital Investments Limited"/>
    <x v="19"/>
  </r>
  <r>
    <x v="0"/>
    <s v="MXC"/>
    <s v="Mgc Pharmaceuticals Ltd"/>
    <x v="3"/>
  </r>
  <r>
    <x v="0"/>
    <s v="MAP"/>
    <s v="Microba Life Sciences Limited"/>
    <x v="6"/>
  </r>
  <r>
    <x v="0"/>
    <s v="MM1"/>
    <s v="Midas Minerals Ltd"/>
    <x v="4"/>
  </r>
  <r>
    <x v="0"/>
    <s v="MIL"/>
    <s v="Millennium Services Group Limited"/>
    <x v="9"/>
  </r>
  <r>
    <x v="0"/>
    <s v="MNB"/>
    <s v="Minbos Resources Limited"/>
    <x v="4"/>
  </r>
  <r>
    <x v="0"/>
    <s v="MRC"/>
    <s v="Mineral Commodities Ltd"/>
    <x v="4"/>
  </r>
  <r>
    <x v="0"/>
    <s v="MIN"/>
    <s v="Mineral Resources Limited"/>
    <x v="4"/>
  </r>
  <r>
    <x v="0"/>
    <s v="MMC"/>
    <s v="Mitre Mining Corporation Limited"/>
    <x v="4"/>
  </r>
  <r>
    <x v="0"/>
    <s v="MLG"/>
    <s v="Mlg Oz Limited"/>
    <x v="4"/>
  </r>
  <r>
    <x v="0"/>
    <s v="MVF"/>
    <s v="Monash Ivf Group Limited"/>
    <x v="6"/>
  </r>
  <r>
    <x v="0"/>
    <s v="MGX"/>
    <s v="Mount Gibson Iron Limited"/>
    <x v="4"/>
  </r>
  <r>
    <x v="0"/>
    <s v="MRD"/>
    <s v="Mount Ridley Mines Limited"/>
    <x v="4"/>
  </r>
  <r>
    <x v="0"/>
    <s v="M2M"/>
    <s v="Mt Malcolm Mines Nl"/>
    <x v="4"/>
  </r>
  <r>
    <x v="0"/>
    <s v="MCA"/>
    <s v="Murray Cod Australia Limited"/>
    <x v="5"/>
  </r>
  <r>
    <x v="0"/>
    <s v="NAM"/>
    <s v="Namoi Cotton Limited"/>
    <x v="9"/>
  </r>
  <r>
    <x v="0"/>
    <s v="NC6"/>
    <s v="Nanollose Limited"/>
    <x v="3"/>
  </r>
  <r>
    <x v="0"/>
    <s v="NAB"/>
    <s v="National Australia Bank Limited"/>
    <x v="15"/>
  </r>
  <r>
    <x v="0"/>
    <s v="NBI"/>
    <s v="Nb Global Corporate Income Trust"/>
    <x v="19"/>
  </r>
  <r>
    <x v="0"/>
    <s v="NEA"/>
    <s v="Nearmap Ltd"/>
    <x v="8"/>
  </r>
  <r>
    <x v="0"/>
    <s v="NES"/>
    <s v="Nelson Resources Limited."/>
    <x v="4"/>
  </r>
  <r>
    <x v="0"/>
    <s v="NMT"/>
    <s v="Neometals Ltd"/>
    <x v="4"/>
  </r>
  <r>
    <x v="0"/>
    <s v="NET"/>
    <s v="Netlinkz Limited"/>
    <x v="8"/>
  </r>
  <r>
    <x v="0"/>
    <s v="NEU"/>
    <s v="Neuren Pharmaceuticals Limited"/>
    <x v="3"/>
  </r>
  <r>
    <x v="0"/>
    <s v="NCZ"/>
    <s v="New Century Resources Limited"/>
    <x v="4"/>
  </r>
  <r>
    <x v="0"/>
    <s v="XNC"/>
    <s v="NEW SOUTH WALES TREASURY CORPORATION"/>
    <x v="19"/>
  </r>
  <r>
    <x v="0"/>
    <s v="NZS"/>
    <s v="New Zealand Coastal Seafoods Limited"/>
    <x v="5"/>
  </r>
  <r>
    <x v="0"/>
    <s v="NZO"/>
    <s v="New Zealand Oil &amp; Gas Limited"/>
    <x v="7"/>
  </r>
  <r>
    <x v="0"/>
    <s v="NCM"/>
    <s v="Newcrest Mining Limited"/>
    <x v="4"/>
  </r>
  <r>
    <x v="0"/>
    <s v="NWS"/>
    <s v="News Corporation.."/>
    <x v="20"/>
  </r>
  <r>
    <x v="0"/>
    <s v="NNG"/>
    <s v="Nexion Group Ltd"/>
    <x v="8"/>
  </r>
  <r>
    <x v="0"/>
    <s v="NCK"/>
    <s v="Nick Scali Limited"/>
    <x v="18"/>
  </r>
  <r>
    <x v="0"/>
    <s v="NKL"/>
    <s v="Nickelx Limited"/>
    <x v="4"/>
  </r>
  <r>
    <x v="0"/>
    <s v="NEC"/>
    <s v="Nine Entertainment Co. Holdings Limited"/>
    <x v="20"/>
  </r>
  <r>
    <x v="0"/>
    <s v="NTO"/>
    <s v="Nitro Software Limited"/>
    <x v="8"/>
  </r>
  <r>
    <x v="0"/>
    <s v="NHE"/>
    <s v="Noble Helium Limited"/>
    <x v="7"/>
  </r>
  <r>
    <x v="0"/>
    <s v="NST"/>
    <s v="Northern Star Resources Ltd"/>
    <x v="4"/>
  </r>
  <r>
    <x v="0"/>
    <s v="NOX"/>
    <s v="Noxopharm Limited"/>
    <x v="3"/>
  </r>
  <r>
    <x v="0"/>
    <s v="NUF"/>
    <s v="Nufarm Limited"/>
    <x v="4"/>
  </r>
  <r>
    <x v="0"/>
    <s v="MRL"/>
    <s v="Mayur Resources Limited"/>
    <x v="4"/>
  </r>
  <r>
    <x v="0"/>
    <s v="MSG"/>
    <s v="Mcs Services Limited"/>
    <x v="9"/>
  </r>
  <r>
    <x v="0"/>
    <s v="MM8"/>
    <s v="Medallion Metals Limited."/>
    <x v="4"/>
  </r>
  <r>
    <x v="0"/>
    <s v="MCY"/>
    <s v="Mercury Nz Limited"/>
    <x v="22"/>
  </r>
  <r>
    <x v="0"/>
    <s v="MEZ"/>
    <s v="Meridian Energy Limited"/>
    <x v="22"/>
  </r>
  <r>
    <x v="0"/>
    <s v="MYE"/>
    <s v="Metarock Group Limited"/>
    <x v="4"/>
  </r>
  <r>
    <x v="0"/>
    <s v="MDI"/>
    <s v="Middle Island Resources Limited"/>
    <x v="4"/>
  </r>
  <r>
    <x v="0"/>
    <s v="MWY"/>
    <s v="Midway Limited"/>
    <x v="4"/>
  </r>
  <r>
    <x v="0"/>
    <s v="MCR"/>
    <s v="Mincor Resources Nl"/>
    <x v="4"/>
  </r>
  <r>
    <x v="0"/>
    <s v="MDX"/>
    <s v="Mindax Limited"/>
    <x v="4"/>
  </r>
  <r>
    <x v="0"/>
    <s v="MI6"/>
    <s v="Minerals 260 Limited"/>
    <x v="4"/>
  </r>
  <r>
    <x v="0"/>
    <s v="MIR"/>
    <s v="Mirrabooka Investments Limited"/>
    <x v="19"/>
  </r>
  <r>
    <x v="0"/>
    <s v="MGR"/>
    <s v="Mirvac Group"/>
    <x v="16"/>
  </r>
  <r>
    <x v="0"/>
    <s v="MSV"/>
    <s v="Mitchell Services Limited"/>
    <x v="4"/>
  </r>
  <r>
    <x v="0"/>
    <s v="MTH"/>
    <s v="Mithril Resources Limited"/>
    <x v="4"/>
  </r>
  <r>
    <x v="0"/>
    <s v="MNY"/>
    <s v="Money3 Corporation Limited"/>
    <x v="13"/>
  </r>
  <r>
    <x v="0"/>
    <s v="MME"/>
    <s v="Moneyme Limited"/>
    <x v="13"/>
  </r>
  <r>
    <x v="0"/>
    <s v="MRZ"/>
    <s v="Mont Royal Resources Limited"/>
    <x v="4"/>
  </r>
  <r>
    <x v="0"/>
    <s v="MXO"/>
    <s v="Motio Ltd"/>
    <x v="20"/>
  </r>
  <r>
    <x v="0"/>
    <s v="MRQ"/>
    <s v="Mrg Metals Limited"/>
    <x v="4"/>
  </r>
  <r>
    <x v="0"/>
    <s v="MYD"/>
    <s v="MYDEAL.COM.AU LIMITED"/>
    <x v="18"/>
  </r>
  <r>
    <x v="0"/>
    <s v="N1H"/>
    <s v="N1 Holdings Limited"/>
    <x v="15"/>
  </r>
  <r>
    <x v="0"/>
    <s v="NAN"/>
    <s v="Nanosonics Limited"/>
    <x v="6"/>
  </r>
  <r>
    <x v="0"/>
    <s v="NAC"/>
    <s v="Naos Ex-50 Opportunities Company Limited"/>
    <x v="19"/>
  </r>
  <r>
    <x v="0"/>
    <s v="NSC"/>
    <s v="Naos Small Cap Opportunities Company Limited"/>
    <x v="19"/>
  </r>
  <r>
    <x v="0"/>
    <s v="NTD"/>
    <s v="National Tyre &amp; Wheel Limited"/>
    <x v="18"/>
  </r>
  <r>
    <x v="0"/>
    <s v="NGI"/>
    <s v="Navigator Global Investments Limited"/>
    <x v="13"/>
  </r>
  <r>
    <x v="0"/>
    <s v="NAE"/>
    <s v="New Age Exploration Limited"/>
    <x v="7"/>
  </r>
  <r>
    <x v="0"/>
    <s v="NZK"/>
    <s v="New Zealand King Salmon Investments Limited"/>
    <x v="5"/>
  </r>
  <r>
    <x v="0"/>
    <s v="NPM"/>
    <s v="Newpeak Metals Limited"/>
    <x v="4"/>
  </r>
  <r>
    <x v="0"/>
    <s v="NXG"/>
    <s v="Nexgen Energy (Canada) Ltd"/>
    <x v="7"/>
  </r>
  <r>
    <x v="0"/>
    <s v="NXS"/>
    <s v="Next Science Limited"/>
    <x v="6"/>
  </r>
  <r>
    <x v="0"/>
    <s v="NXT"/>
    <s v="Nextdc Limited"/>
    <x v="8"/>
  </r>
  <r>
    <x v="0"/>
    <s v="NHF"/>
    <s v="Nib Holdings Limited"/>
    <x v="24"/>
  </r>
  <r>
    <x v="0"/>
    <s v="NIC"/>
    <s v="NICKEL MINES LIMITED"/>
    <x v="4"/>
  </r>
  <r>
    <x v="0"/>
    <s v="NIS"/>
    <s v="Nickelsearch Limited"/>
    <x v="4"/>
  </r>
  <r>
    <x v="0"/>
    <s v="NC1"/>
    <s v="Nico Resources Limited"/>
    <x v="4"/>
  </r>
  <r>
    <x v="0"/>
    <s v="NOR"/>
    <s v="Norwood Systems Limited"/>
    <x v="8"/>
  </r>
  <r>
    <x v="0"/>
    <s v="EYE"/>
    <s v="Nova Eye Medical Limited"/>
    <x v="6"/>
  </r>
  <r>
    <x v="0"/>
    <s v="NOV"/>
    <s v="Novatti Group Limited"/>
    <x v="8"/>
  </r>
  <r>
    <x v="0"/>
    <s v="NVX"/>
    <s v="Novonix Limited"/>
    <x v="21"/>
  </r>
  <r>
    <x v="0"/>
    <s v="NCR"/>
    <s v="Nucoal Resources Limited"/>
    <x v="4"/>
  </r>
  <r>
    <x v="0"/>
    <s v="NYR"/>
    <s v="Nyrada Inc."/>
    <x v="3"/>
  </r>
  <r>
    <x v="0"/>
    <s v="OAR"/>
    <s v="Oar Resources Limited"/>
    <x v="4"/>
  </r>
  <r>
    <x v="0"/>
    <s v="OCA"/>
    <s v="Oceania Healthcare Limited"/>
    <x v="6"/>
  </r>
  <r>
    <x v="0"/>
    <s v="ODE"/>
    <s v="Odessa Minerals Limited"/>
    <x v="4"/>
  </r>
  <r>
    <x v="0"/>
    <s v="OKR"/>
    <s v="Okapi Resources Limited"/>
    <x v="4"/>
  </r>
  <r>
    <x v="0"/>
    <s v="OMH"/>
    <s v="Om Holdings Limited"/>
    <x v="4"/>
  </r>
  <r>
    <x v="0"/>
    <s v="OM1"/>
    <s v="Omnia Metals Group Ltd"/>
    <x v="4"/>
  </r>
  <r>
    <x v="0"/>
    <s v="OSL"/>
    <s v="Oncosil Medical Ltd"/>
    <x v="3"/>
  </r>
  <r>
    <x v="0"/>
    <s v="OLL"/>
    <s v="Openlearning Limited"/>
    <x v="8"/>
  </r>
  <r>
    <x v="0"/>
    <s v="NXL"/>
    <s v="Nuix Limited"/>
    <x v="8"/>
  </r>
  <r>
    <x v="0"/>
    <s v="OKJ"/>
    <s v="Oakajee Corporation Limited"/>
    <x v="4"/>
  </r>
  <r>
    <x v="0"/>
    <s v="OAK"/>
    <s v="Oakridge International Limited"/>
    <x v="8"/>
  </r>
  <r>
    <x v="0"/>
    <s v="OCL"/>
    <s v="Objective Corporation Limited"/>
    <x v="8"/>
  </r>
  <r>
    <x v="0"/>
    <s v="OFX"/>
    <s v="Ofx Group Limited"/>
    <x v="13"/>
  </r>
  <r>
    <x v="0"/>
    <s v="OLH"/>
    <s v="Oldfields Holdings Limited"/>
    <x v="2"/>
  </r>
  <r>
    <x v="0"/>
    <s v="ONE"/>
    <s v="Oneview Healthcare Plc"/>
    <x v="6"/>
  </r>
  <r>
    <x v="0"/>
    <s v="OOK"/>
    <s v="Ookami Limited"/>
    <x v="4"/>
  </r>
  <r>
    <x v="0"/>
    <s v="OPN"/>
    <s v="Openn Negotiation Limited"/>
    <x v="9"/>
  </r>
  <r>
    <x v="0"/>
    <s v="IHL"/>
    <s v="Incannex Healthcare Limited"/>
    <x v="3"/>
  </r>
  <r>
    <x v="0"/>
    <s v="IPL"/>
    <s v="Incitec Pivot Limited"/>
    <x v="4"/>
  </r>
  <r>
    <x v="0"/>
    <s v="INF"/>
    <s v="Infinity Lithium Corporation Limited"/>
    <x v="4"/>
  </r>
  <r>
    <x v="0"/>
    <s v="INA"/>
    <s v="Ingenia Communities Group"/>
    <x v="16"/>
  </r>
  <r>
    <x v="0"/>
    <s v="ING"/>
    <s v="Inghams Group Limited"/>
    <x v="5"/>
  </r>
  <r>
    <x v="0"/>
    <s v="IAG"/>
    <s v="Insurance Australia Group Limited"/>
    <x v="24"/>
  </r>
  <r>
    <x v="0"/>
    <s v="IRI"/>
    <s v="Integrated Research Limited"/>
    <x v="8"/>
  </r>
  <r>
    <x v="0"/>
    <s v="ICR"/>
    <s v="Intelicare Holdings Limited"/>
    <x v="6"/>
  </r>
  <r>
    <x v="0"/>
    <s v="IFX"/>
    <s v="INTERNATIONAL FINANCE CORPORATION"/>
    <x v="19"/>
  </r>
  <r>
    <x v="0"/>
    <s v="IMG"/>
    <s v="INTERSTAR MILLENNIUM SERIES 2002-1G TRUST"/>
    <x v="19"/>
  </r>
  <r>
    <x v="0"/>
    <s v="INR"/>
    <s v="Ioneer Ltd"/>
    <x v="4"/>
  </r>
  <r>
    <x v="0"/>
    <s v="IPX"/>
    <s v="Iperionx Limited"/>
    <x v="4"/>
  </r>
  <r>
    <x v="0"/>
    <s v="IR1"/>
    <s v="Iris Metals Limited"/>
    <x v="4"/>
  </r>
  <r>
    <x v="0"/>
    <s v="IAP"/>
    <s v="IRONGATE GROUP"/>
    <x v="16"/>
  </r>
  <r>
    <x v="0"/>
    <s v="JHX"/>
    <s v="James Hardie Industries Plc"/>
    <x v="4"/>
  </r>
  <r>
    <x v="0"/>
    <s v="JAV"/>
    <s v="Javelin Minerals Limited"/>
    <x v="4"/>
  </r>
  <r>
    <x v="0"/>
    <s v="JBH"/>
    <s v="Jb Hi-Fi Limited"/>
    <x v="18"/>
  </r>
  <r>
    <x v="0"/>
    <s v="JRV"/>
    <s v="Jervois Global Limited"/>
    <x v="4"/>
  </r>
  <r>
    <x v="0"/>
    <s v="JDO"/>
    <s v="Judo Capital Holdings Limited"/>
    <x v="15"/>
  </r>
  <r>
    <x v="0"/>
    <s v="JIN"/>
    <s v="Jumbo Interactive Limited"/>
    <x v="10"/>
  </r>
  <r>
    <x v="0"/>
    <s v="JNO"/>
    <s v="Juno Minerals Limited"/>
    <x v="4"/>
  </r>
  <r>
    <x v="0"/>
    <s v="K2F"/>
    <s v="K2Fly Limited"/>
    <x v="8"/>
  </r>
  <r>
    <x v="0"/>
    <s v="KLR"/>
    <s v="Kaili Resources Limited"/>
    <x v="7"/>
  </r>
  <r>
    <x v="0"/>
    <s v="KZR"/>
    <s v="Kalamazoo Resources Limited"/>
    <x v="4"/>
  </r>
  <r>
    <x v="0"/>
    <s v="KAL"/>
    <s v="Kalgoorlie Gold Mining Limited"/>
    <x v="4"/>
  </r>
  <r>
    <x v="0"/>
    <s v="KAR"/>
    <s v="Karoon Energy Ltd"/>
    <x v="7"/>
  </r>
  <r>
    <x v="0"/>
    <s v="KIN"/>
    <s v="Kin Mining Nl"/>
    <x v="4"/>
  </r>
  <r>
    <x v="0"/>
    <s v="KFM"/>
    <s v="Kingfisher Mining Ltd"/>
    <x v="4"/>
  </r>
  <r>
    <x v="0"/>
    <s v="KNM"/>
    <s v="Kneomedia Limited"/>
    <x v="20"/>
  </r>
  <r>
    <x v="0"/>
    <s v="KNO"/>
    <s v="Knosys Limited"/>
    <x v="8"/>
  </r>
  <r>
    <x v="0"/>
    <s v="KOR"/>
    <s v="Korab Resources Limited"/>
    <x v="4"/>
  </r>
  <r>
    <x v="0"/>
    <s v="KA1"/>
    <s v="KOREA EXPRESSWAY CORPORATION"/>
    <x v="19"/>
  </r>
  <r>
    <x v="0"/>
    <s v="LSF"/>
    <s v="L1 Long Short Fund Limited"/>
    <x v="19"/>
  </r>
  <r>
    <x v="0"/>
    <s v="LT1"/>
    <s v="LA TROBE FINANCIAL CAPITAL MARKETS TRUST 2018-2"/>
    <x v="19"/>
  </r>
  <r>
    <x v="0"/>
    <s v="LT4"/>
    <s v="LA TROBE FINANCIAL CAPITAL MARKETS TRUST 2019-2"/>
    <x v="19"/>
  </r>
  <r>
    <x v="0"/>
    <s v="LSA"/>
    <s v="Lachlan Star Limited"/>
    <x v="4"/>
  </r>
  <r>
    <x v="0"/>
    <s v="LKE"/>
    <s v="Lake Resources N.L."/>
    <x v="4"/>
  </r>
  <r>
    <x v="0"/>
    <s v="LKO"/>
    <s v="Lakes Blue Energy Nl"/>
    <x v="7"/>
  </r>
  <r>
    <x v="0"/>
    <s v="LAM"/>
    <s v="Laramide Resources Ltd"/>
    <x v="7"/>
  </r>
  <r>
    <x v="0"/>
    <s v="LFS"/>
    <s v="Latitude Group Holdings Limited"/>
    <x v="13"/>
  </r>
  <r>
    <x v="0"/>
    <s v="LAW"/>
    <s v="Lawfinance Limited"/>
    <x v="13"/>
  </r>
  <r>
    <x v="0"/>
    <s v="LVH"/>
    <s v="Livehire Limited"/>
    <x v="8"/>
  </r>
  <r>
    <x v="0"/>
    <s v="LCT"/>
    <s v="Living Cell Technologies Limited"/>
    <x v="3"/>
  </r>
  <r>
    <x v="0"/>
    <s v="LLP"/>
    <s v="LLOYDS BANK PLC"/>
    <x v="19"/>
  </r>
  <r>
    <x v="0"/>
    <s v="LPE"/>
    <s v="Locality Planning Energy Holdings Limited"/>
    <x v="22"/>
  </r>
  <r>
    <x v="0"/>
    <s v="LOT"/>
    <s v="Lotus Resources Limited"/>
    <x v="4"/>
  </r>
  <r>
    <x v="0"/>
    <s v="LDX"/>
    <s v="Lumos Diagnostics Holdings Limited"/>
    <x v="6"/>
  </r>
  <r>
    <x v="0"/>
    <s v="LYL"/>
    <s v="Lycopodium Limited"/>
    <x v="2"/>
  </r>
  <r>
    <x v="0"/>
    <s v="M8S"/>
    <s v="M8 Sustainable Limited"/>
    <x v="9"/>
  </r>
  <r>
    <x v="0"/>
    <s v="MLD"/>
    <s v="MACA LIMITED"/>
    <x v="4"/>
  </r>
  <r>
    <x v="0"/>
    <s v="MAH"/>
    <s v="Macmahon Holdings Limited"/>
    <x v="4"/>
  </r>
  <r>
    <x v="0"/>
    <s v="MFG"/>
    <s v="Magellan Financial Group Limited"/>
    <x v="13"/>
  </r>
  <r>
    <x v="0"/>
    <s v="MGF"/>
    <s v="Magellan Global Fund."/>
    <x v="19"/>
  </r>
  <r>
    <x v="0"/>
    <s v="MAG"/>
    <s v="Magmatic Resources Limited"/>
    <x v="4"/>
  </r>
  <r>
    <x v="0"/>
    <s v="MGU"/>
    <s v="Magnum Mining And Exploration Limited"/>
    <x v="4"/>
  </r>
  <r>
    <x v="0"/>
    <s v="MKG"/>
    <s v="Mako Gold Limited"/>
    <x v="4"/>
  </r>
  <r>
    <x v="0"/>
    <s v="MYL"/>
    <s v="Mallee Resources Limited"/>
    <x v="4"/>
  </r>
  <r>
    <x v="0"/>
    <s v="MKR"/>
    <s v="Manuka Resources Ltd."/>
    <x v="4"/>
  </r>
  <r>
    <x v="0"/>
    <s v="MEU"/>
    <s v="Marmota Limited"/>
    <x v="7"/>
  </r>
  <r>
    <x v="0"/>
    <s v="MVL"/>
    <s v="Marvel Gold Limited"/>
    <x v="4"/>
  </r>
  <r>
    <x v="0"/>
    <s v="MXI"/>
    <s v="Maxiparts Limited"/>
    <x v="2"/>
  </r>
  <r>
    <x v="0"/>
    <s v="MEA"/>
    <s v="Mcgrath Limited"/>
    <x v="16"/>
  </r>
  <r>
    <x v="0"/>
    <s v="MCP"/>
    <s v="Mcpherson'S Limited"/>
    <x v="25"/>
  </r>
  <r>
    <x v="0"/>
    <s v="MPZ"/>
    <s v="MEDALLION TRUST SERIES 2014-1P"/>
    <x v="19"/>
  </r>
  <r>
    <x v="0"/>
    <s v="MEB"/>
    <s v="Medibio Limited"/>
    <x v="6"/>
  </r>
  <r>
    <x v="0"/>
    <s v="IRX"/>
    <s v="Inhalerx Limited"/>
    <x v="6"/>
  </r>
  <r>
    <x v="0"/>
    <s v="INL"/>
    <s v="Innlanz Limited"/>
    <x v="18"/>
  </r>
  <r>
    <x v="0"/>
    <s v="IIQ"/>
    <s v="Inoviq Ltd"/>
    <x v="6"/>
  </r>
  <r>
    <x v="0"/>
    <s v="IFL"/>
    <s v="Insignia Financial Ltd"/>
    <x v="13"/>
  </r>
  <r>
    <x v="0"/>
    <s v="IHR"/>
    <s v="Intellihr Limited"/>
    <x v="8"/>
  </r>
  <r>
    <x v="0"/>
    <s v="IMQ"/>
    <s v="INTERSTAR MILLENNIUM SERIES 2004-1E TRUST"/>
    <x v="19"/>
  </r>
  <r>
    <x v="0"/>
    <s v="IVT"/>
    <s v="Inventis Limited"/>
    <x v="9"/>
  </r>
  <r>
    <x v="0"/>
    <s v="IVR"/>
    <s v="Investigator Resources Ltd"/>
    <x v="4"/>
  </r>
  <r>
    <x v="0"/>
    <s v="IXR"/>
    <s v="Ionic Rare Earths Limited"/>
    <x v="4"/>
  </r>
  <r>
    <x v="0"/>
    <s v="IPB"/>
    <s v="Ipb Petroleum Limited"/>
    <x v="7"/>
  </r>
  <r>
    <x v="0"/>
    <s v="ISU"/>
    <s v="Iselect Limited."/>
    <x v="10"/>
  </r>
  <r>
    <x v="0"/>
    <s v="ISX"/>
    <s v="Isignthis Ltd"/>
    <x v="8"/>
  </r>
  <r>
    <x v="0"/>
    <s v="ILA"/>
    <s v="Island Pharmaceuticals Limited"/>
    <x v="3"/>
  </r>
  <r>
    <x v="0"/>
    <s v="IGL"/>
    <s v="Ive Group Limited"/>
    <x v="20"/>
  </r>
  <r>
    <x v="0"/>
    <s v="JAL"/>
    <s v="Jameson Resources Limited"/>
    <x v="4"/>
  </r>
  <r>
    <x v="0"/>
    <s v="JAT"/>
    <s v="Jatcorp Limited"/>
    <x v="18"/>
  </r>
  <r>
    <x v="0"/>
    <s v="JXT"/>
    <s v="Jaxsta Ltd"/>
    <x v="8"/>
  </r>
  <r>
    <x v="0"/>
    <s v="JRL"/>
    <s v="Jindalee Resources Limited"/>
    <x v="4"/>
  </r>
  <r>
    <x v="0"/>
    <s v="JLG"/>
    <s v="Johns Lyng Group Limited"/>
    <x v="2"/>
  </r>
  <r>
    <x v="0"/>
    <s v="KSC"/>
    <s v="K &amp; S Corporation Limited"/>
    <x v="14"/>
  </r>
  <r>
    <x v="0"/>
    <s v="KAI"/>
    <s v="Kairos Minerals Limited"/>
    <x v="4"/>
  </r>
  <r>
    <x v="0"/>
    <s v="KLL"/>
    <s v="Kalium Lakes Limited"/>
    <x v="4"/>
  </r>
  <r>
    <x v="0"/>
    <s v="KZA"/>
    <s v="Kazia Therapeutics Limited"/>
    <x v="3"/>
  </r>
  <r>
    <x v="0"/>
    <s v="KEY"/>
    <s v="Key Petroleum Limited"/>
    <x v="7"/>
  </r>
  <r>
    <x v="0"/>
    <s v="KKO"/>
    <s v="Kinetiko Energy Ltd"/>
    <x v="7"/>
  </r>
  <r>
    <x v="0"/>
    <s v="KRR"/>
    <s v="King River Resources Limited"/>
    <x v="4"/>
  </r>
  <r>
    <x v="0"/>
    <s v="KIG"/>
    <s v="KINGFISHER TRUST 2016-1"/>
    <x v="19"/>
  </r>
  <r>
    <x v="0"/>
    <s v="KCN"/>
    <s v="Kingsgate Consolidated Limited."/>
    <x v="4"/>
  </r>
  <r>
    <x v="0"/>
    <s v="KSS"/>
    <s v="Kleos Space S.A"/>
    <x v="9"/>
  </r>
  <r>
    <x v="0"/>
    <s v="KMD"/>
    <s v="Kmd Brands Limited"/>
    <x v="18"/>
  </r>
  <r>
    <x v="0"/>
    <s v="KNB"/>
    <s v="Koonenberry Gold Limited"/>
    <x v="4"/>
  </r>
  <r>
    <x v="0"/>
    <s v="KMT"/>
    <s v="KOPORE METALS LIMITED"/>
    <x v="4"/>
  </r>
  <r>
    <x v="0"/>
    <s v="KP2"/>
    <s v="Kore Potash Plc"/>
    <x v="4"/>
  </r>
  <r>
    <x v="0"/>
    <s v="KNI"/>
    <s v="Kuniko Limited"/>
    <x v="4"/>
  </r>
  <r>
    <x v="0"/>
    <s v="LTF"/>
    <s v="LA TROBE FINANCIAL CAPITAL MARKETS TRUST 2018-1"/>
    <x v="19"/>
  </r>
  <r>
    <x v="0"/>
    <s v="LT7"/>
    <s v="LA TROBE FINANCIAL CAPITAL MARKETS TRUST 2021-2"/>
    <x v="19"/>
  </r>
  <r>
    <x v="0"/>
    <s v="LAN"/>
    <s v="LANYON INVESTMENT COMPANY LIMITED"/>
    <x v="19"/>
  </r>
  <r>
    <x v="0"/>
    <s v="LRK"/>
    <s v="Lark Distilling Co. Ltd"/>
    <x v="5"/>
  </r>
  <r>
    <x v="0"/>
    <s v="LC2"/>
    <s v="LATITUDE AUSTRALIA PERSONAL LOANS SERIES 2020-1 TRUST"/>
    <x v="19"/>
  </r>
  <r>
    <x v="0"/>
    <s v="LEG"/>
    <s v="Legend Mining Limited"/>
    <x v="4"/>
  </r>
  <r>
    <x v="0"/>
    <s v="LLC"/>
    <s v="Lendlease Group"/>
    <x v="16"/>
  </r>
  <r>
    <x v="0"/>
    <s v="LPD"/>
    <s v="Lepidico Ltd"/>
    <x v="4"/>
  </r>
  <r>
    <x v="0"/>
    <s v="LFG"/>
    <s v="Liberty Financial Group"/>
    <x v="15"/>
  </r>
  <r>
    <x v="0"/>
    <s v="LP1"/>
    <s v="LIBERTY PRIME SERIES 2021-1"/>
    <x v="19"/>
  </r>
  <r>
    <x v="0"/>
    <n v="360"/>
    <s v="Life360 Inc."/>
    <x v="8"/>
  </r>
  <r>
    <x v="0"/>
    <s v="LME"/>
    <s v="Limeade Inc."/>
    <x v="8"/>
  </r>
  <r>
    <x v="0"/>
    <s v="LNK"/>
    <s v="Link Administration Holdings Limited"/>
    <x v="8"/>
  </r>
  <r>
    <x v="0"/>
    <s v="LIO"/>
    <s v="Lion Energy Limited"/>
    <x v="7"/>
  </r>
  <r>
    <x v="0"/>
    <s v="LI8"/>
    <s v="LION SERIES 2020-1 TRUST"/>
    <x v="19"/>
  </r>
  <r>
    <x v="0"/>
    <s v="LEL"/>
    <s v="Lithium Energy Limited"/>
    <x v="4"/>
  </r>
  <r>
    <x v="0"/>
    <s v="LPM"/>
    <s v="Lithium Plus Minerals Ltd."/>
    <x v="4"/>
  </r>
  <r>
    <x v="0"/>
    <s v="LV1"/>
    <s v="Live Verdure Ltd"/>
    <x v="5"/>
  </r>
  <r>
    <x v="0"/>
    <s v="LVT"/>
    <s v="Livetiles Limited"/>
    <x v="8"/>
  </r>
  <r>
    <x v="0"/>
    <s v="LSR"/>
    <s v="Lodestar Minerals Limited"/>
    <x v="4"/>
  </r>
  <r>
    <x v="0"/>
    <s v="LRD"/>
    <s v="Lord Resources Limited"/>
    <x v="4"/>
  </r>
  <r>
    <x v="0"/>
    <s v="LCL"/>
    <s v="Los Cerros Limited"/>
    <x v="4"/>
  </r>
  <r>
    <x v="0"/>
    <s v="LOV"/>
    <s v="Lovisa Holdings Limited"/>
    <x v="18"/>
  </r>
  <r>
    <x v="0"/>
    <s v="LM8"/>
    <s v="Lunnon Metals Limited"/>
    <x v="4"/>
  </r>
  <r>
    <x v="0"/>
    <s v="LYN"/>
    <s v="Lycaon Resources Ltd"/>
    <x v="4"/>
  </r>
  <r>
    <x v="0"/>
    <s v="MPA"/>
    <s v="Mad Paws Holdings Limited"/>
    <x v="18"/>
  </r>
  <r>
    <x v="0"/>
    <s v="MAD"/>
    <s v="Mader Group Limited"/>
    <x v="9"/>
  </r>
  <r>
    <x v="0"/>
    <s v="MAU"/>
    <s v="Magnetic Resources Nl"/>
    <x v="4"/>
  </r>
  <r>
    <x v="0"/>
    <s v="M24"/>
    <s v="Mamba Exploration Limited"/>
    <x v="4"/>
  </r>
  <r>
    <x v="0"/>
    <s v="MPG"/>
    <s v="Many Peaks Gold Limited"/>
    <x v="4"/>
  </r>
  <r>
    <x v="0"/>
    <s v="MCX"/>
    <s v="Mariner Corporation Limited"/>
    <x v="13"/>
  </r>
  <r>
    <x v="0"/>
    <s v="MEG"/>
    <s v="MEGADO GOLD LIMITED"/>
    <x v="4"/>
  </r>
  <r>
    <x v="0"/>
    <s v="MAY"/>
    <s v="Melbana Energy Limited"/>
    <x v="7"/>
  </r>
  <r>
    <x v="0"/>
    <s v="MEM"/>
    <s v="Memphasys Limited."/>
    <x v="3"/>
  </r>
  <r>
    <x v="0"/>
    <s v="MVT"/>
    <s v="MERCANTILE INVESTMENT COMPANY LTD"/>
    <x v="19"/>
  </r>
  <r>
    <x v="0"/>
    <s v="MBK"/>
    <s v="Metal Bank Limited"/>
    <x v="4"/>
  </r>
  <r>
    <x v="0"/>
    <s v="MCT"/>
    <s v="Metalicity Limited"/>
    <x v="4"/>
  </r>
  <r>
    <x v="0"/>
    <s v="MLX"/>
    <s v="Metals X Limited"/>
    <x v="4"/>
  </r>
  <r>
    <x v="0"/>
    <s v="MTS"/>
    <s v="Metcash Limited"/>
    <x v="26"/>
  </r>
  <r>
    <x v="0"/>
    <s v="MEL"/>
    <s v="Metgasco Ltd"/>
    <x v="7"/>
  </r>
  <r>
    <x v="0"/>
    <s v="MF1"/>
    <s v="METRO FINANCE 2021-1 TRUST SERIES 1"/>
    <x v="19"/>
  </r>
  <r>
    <x v="0"/>
    <s v="MPP"/>
    <s v="Metro Performance Glass Limited"/>
    <x v="2"/>
  </r>
  <r>
    <x v="0"/>
    <s v="MCL"/>
    <s v="Mighty Craft Limited"/>
    <x v="5"/>
  </r>
  <r>
    <x v="0"/>
    <s v="MKL"/>
    <s v="Mighty Kingdom Limited"/>
    <x v="20"/>
  </r>
  <r>
    <x v="0"/>
    <s v="MRR"/>
    <s v="Minrex Resources Limited"/>
    <x v="4"/>
  </r>
  <r>
    <x v="0"/>
    <s v="M2R"/>
    <s v="Miramar Resources Limited"/>
    <x v="4"/>
  </r>
  <r>
    <x v="0"/>
    <s v="MRM"/>
    <s v="Mma Offshore Limited"/>
    <x v="7"/>
  </r>
  <r>
    <x v="0"/>
    <s v="MIH"/>
    <s v="Mnc Media Investment Ltd"/>
    <x v="20"/>
  </r>
  <r>
    <x v="0"/>
    <s v="MOB"/>
    <s v="Mobilicom Limited"/>
    <x v="21"/>
  </r>
  <r>
    <x v="0"/>
    <s v="MOH"/>
    <s v="Moho Resources Limited"/>
    <x v="4"/>
  </r>
  <r>
    <x v="0"/>
    <s v="MND"/>
    <s v="Monadelphous Group Limited"/>
    <x v="2"/>
  </r>
  <r>
    <x v="0"/>
    <s v="MMG"/>
    <s v="MONGER GOLD LTD"/>
    <x v="4"/>
  </r>
  <r>
    <x v="0"/>
    <s v="1MC"/>
    <s v="Morella Corporation Limited"/>
    <x v="4"/>
  </r>
  <r>
    <x v="0"/>
    <s v="MEC"/>
    <s v="Morphic Ethical Equities Fund Limited"/>
    <x v="13"/>
  </r>
  <r>
    <x v="0"/>
    <s v="MOZ"/>
    <s v="Mosaic Brands Limited"/>
    <x v="18"/>
  </r>
  <r>
    <x v="0"/>
    <s v="MTB"/>
    <s v="Mount Burgess Mining Nl"/>
    <x v="4"/>
  </r>
  <r>
    <x v="0"/>
    <s v="MTM"/>
    <s v="Mt Monger Resources Limited"/>
    <x v="4"/>
  </r>
  <r>
    <x v="0"/>
    <s v="MPX"/>
    <s v="Mustera Property Group Limited"/>
    <x v="16"/>
  </r>
  <r>
    <x v="0"/>
    <s v="MFB"/>
    <s v="My Food Bag Group Limited"/>
    <x v="18"/>
  </r>
  <r>
    <x v="0"/>
    <s v="MYR"/>
    <s v="Myer Holdings Limited"/>
    <x v="18"/>
  </r>
  <r>
    <x v="0"/>
    <s v="NCC"/>
    <s v="Naos Emerging Opportunities Company Limited"/>
    <x v="19"/>
  </r>
  <r>
    <x v="0"/>
    <s v="NRM"/>
    <s v="NATIONAL RMBS TRUST 2016-1"/>
    <x v="19"/>
  </r>
  <r>
    <x v="0"/>
    <s v="NSR"/>
    <s v="National Storage Reit"/>
    <x v="16"/>
  </r>
  <r>
    <x v="0"/>
    <s v="NMR"/>
    <s v="Native Mineral Resources Holdings Limited"/>
    <x v="4"/>
  </r>
  <r>
    <x v="0"/>
    <s v="NCL"/>
    <s v="Netccentric Limited"/>
    <x v="20"/>
  </r>
  <r>
    <x v="0"/>
    <s v="NWL"/>
    <s v="Netwealth Group Limited"/>
    <x v="13"/>
  </r>
  <r>
    <x v="0"/>
    <s v="NSE"/>
    <s v="NEW STANDARD ENERGY LIMITED"/>
    <x v="7"/>
  </r>
  <r>
    <x v="0"/>
    <s v="NME"/>
    <s v="Nex Metals Exploration Limited"/>
    <x v="4"/>
  </r>
  <r>
    <x v="0"/>
    <s v="NXM"/>
    <s v="Nexus Minerals Limited"/>
    <x v="4"/>
  </r>
  <r>
    <x v="0"/>
    <s v="NIM"/>
    <s v="Nimy Resources Limited"/>
    <x v="4"/>
  </r>
  <r>
    <x v="0"/>
    <s v="NOL"/>
    <s v="Nobleoak Life Limited"/>
    <x v="24"/>
  </r>
  <r>
    <x v="0"/>
    <s v="NFL"/>
    <s v="Norfolk Metals Limited"/>
    <x v="4"/>
  </r>
  <r>
    <x v="0"/>
    <s v="NRX"/>
    <s v="Noronex Limited"/>
    <x v="4"/>
  </r>
  <r>
    <x v="0"/>
    <s v="NSM"/>
    <s v="North Stawell Minerals Ltd"/>
    <x v="4"/>
  </r>
  <r>
    <x v="0"/>
    <s v="NWE"/>
    <s v="Norwest Energy Nl"/>
    <x v="7"/>
  </r>
  <r>
    <x v="0"/>
    <s v="NVA"/>
    <s v="Nova Minerals Limited"/>
    <x v="4"/>
  </r>
  <r>
    <x v="0"/>
    <s v="NSX"/>
    <s v="Nsx Limited"/>
    <x v="13"/>
  </r>
  <r>
    <x v="0"/>
    <s v="NUC"/>
    <s v="Nuchev Limited"/>
    <x v="5"/>
  </r>
  <r>
    <x v="0"/>
    <s v="NGY"/>
    <s v="Nuenergy Gas Limited"/>
    <x v="7"/>
  </r>
  <r>
    <x v="0"/>
    <s v="NUH"/>
    <s v="Nuheara Limited"/>
    <x v="21"/>
  </r>
  <r>
    <x v="0"/>
    <s v="OGC"/>
    <s v="Oceanagold Corporation"/>
    <x v="4"/>
  </r>
  <r>
    <x v="0"/>
    <s v="ODM"/>
    <s v="Odin Metals Limited"/>
    <x v="4"/>
  </r>
  <r>
    <x v="0"/>
    <s v="ODY"/>
    <s v="Odyssey Gold Ltd"/>
    <x v="4"/>
  </r>
  <r>
    <x v="0"/>
    <s v="OEX"/>
    <s v="OILEX Ltd"/>
    <x v="7"/>
  </r>
  <r>
    <x v="0"/>
    <s v="OLI"/>
    <s v="Oliver'S Real Food Limited"/>
    <x v="10"/>
  </r>
  <r>
    <x v="0"/>
    <s v="OBL"/>
    <s v="Omni Bridgeway Limited"/>
    <x v="13"/>
  </r>
  <r>
    <x v="0"/>
    <s v="MZZ"/>
    <s v="Matador Mining Limited"/>
    <x v="4"/>
  </r>
  <r>
    <x v="0"/>
    <s v="MCE"/>
    <s v="Matrix Composites &amp; Engineering Limited"/>
    <x v="7"/>
  </r>
  <r>
    <x v="0"/>
    <s v="MAT"/>
    <s v="Matsa Resources Limited"/>
    <x v="4"/>
  </r>
  <r>
    <x v="0"/>
    <s v="MXR"/>
    <s v="Maximus Resources Limited"/>
    <x v="4"/>
  </r>
  <r>
    <x v="0"/>
    <s v="MFD"/>
    <s v="Mayfield Childcare Limited"/>
    <x v="10"/>
  </r>
  <r>
    <x v="0"/>
    <s v="MMS"/>
    <s v="Mcmillan Shakespeare Limited"/>
    <x v="9"/>
  </r>
  <r>
    <x v="0"/>
    <s v="MZF"/>
    <s v="MEDALLION TRUST SERIES 2016-1"/>
    <x v="19"/>
  </r>
  <r>
    <x v="0"/>
    <s v="MZT"/>
    <s v="MEDALLION TRUST SERIES 2016-2"/>
    <x v="19"/>
  </r>
  <r>
    <x v="0"/>
    <s v="MZ2"/>
    <s v="MEDALLION TRUST SERIES 2017-2"/>
    <x v="19"/>
  </r>
  <r>
    <x v="0"/>
    <s v="MPL"/>
    <s v="Medibank Private Limited"/>
    <x v="24"/>
  </r>
  <r>
    <x v="0"/>
    <s v="MML"/>
    <s v="MEDUSA MINING LIMITED"/>
    <x v="4"/>
  </r>
  <r>
    <x v="0"/>
    <s v="MSB"/>
    <s v="Mesoblast Limited"/>
    <x v="3"/>
  </r>
  <r>
    <x v="0"/>
    <s v="MHK"/>
    <s v="Metal Hawk Limited."/>
    <x v="4"/>
  </r>
  <r>
    <x v="0"/>
    <s v="MTR"/>
    <s v="Metal Tiger Plc"/>
    <x v="4"/>
  </r>
  <r>
    <x v="0"/>
    <s v="MLM"/>
    <s v="Metallica Minerals Limited"/>
    <x v="4"/>
  </r>
  <r>
    <x v="0"/>
    <s v="MLS"/>
    <s v="Metals Australia Ltd"/>
    <x v="4"/>
  </r>
  <r>
    <x v="0"/>
    <s v="MTC"/>
    <s v="Metalstech Limited"/>
    <x v="4"/>
  </r>
  <r>
    <x v="0"/>
    <s v="MEI"/>
    <s v="Meteoric Resources Nl"/>
    <x v="4"/>
  </r>
  <r>
    <x v="0"/>
    <s v="MXT"/>
    <s v="Metrics Master Income Trust"/>
    <x v="19"/>
  </r>
  <r>
    <x v="0"/>
    <s v="MHJ"/>
    <s v="Michael Hill International Limited"/>
    <x v="18"/>
  </r>
  <r>
    <x v="0"/>
    <s v="MX1"/>
    <s v="Micro-X Limited"/>
    <x v="6"/>
  </r>
  <r>
    <x v="0"/>
    <s v="MAM"/>
    <s v="Microequities Asset Management Group Limited"/>
    <x v="13"/>
  </r>
  <r>
    <x v="0"/>
    <s v="MR1"/>
    <s v="Montem Resources Limited."/>
    <x v="4"/>
  </r>
  <r>
    <x v="0"/>
    <s v="MTO"/>
    <s v="Motorcycle Holdings Limited"/>
    <x v="18"/>
  </r>
  <r>
    <x v="0"/>
    <s v="MPR"/>
    <s v="Mpower Group Limited"/>
    <x v="13"/>
  </r>
  <r>
    <x v="0"/>
    <s v="MSL"/>
    <s v="Msl Solutions Limited."/>
    <x v="8"/>
  </r>
  <r>
    <x v="0"/>
    <s v="MSI"/>
    <s v="Multistack International Limited"/>
    <x v="2"/>
  </r>
  <r>
    <x v="0"/>
    <s v="MRG"/>
    <s v="Murray River Organics Group Limited"/>
    <x v="5"/>
  </r>
  <r>
    <x v="0"/>
    <s v="MGV"/>
    <s v="Musgrave Minerals Limited"/>
    <x v="4"/>
  </r>
  <r>
    <x v="0"/>
    <s v="MBX"/>
    <s v="My Foodie Box Limited"/>
    <x v="26"/>
  </r>
  <r>
    <x v="0"/>
    <s v="MRI"/>
    <s v="My Rewards International Limited"/>
    <x v="9"/>
  </r>
  <r>
    <x v="0"/>
    <s v="MYS"/>
    <s v="Mystate Limited"/>
    <x v="15"/>
  </r>
  <r>
    <x v="0"/>
    <s v="NAG"/>
    <s v="Nagambie Resources Limited"/>
    <x v="4"/>
  </r>
  <r>
    <x v="0"/>
    <s v="NVU"/>
    <s v="Nanoveu Limited"/>
    <x v="21"/>
  </r>
  <r>
    <x v="0"/>
    <s v="NYM"/>
    <s v="Narryer Metals Limited"/>
    <x v="4"/>
  </r>
  <r>
    <x v="0"/>
    <s v="NFI"/>
    <s v="NATIONAL HOUSING FINANCE AND INVESTMENT CORPORATION"/>
    <x v="19"/>
  </r>
  <r>
    <x v="0"/>
    <s v="NAJ"/>
    <s v="NATIONAL RMBS TRUST 2015-1 SERIES 2015-1"/>
    <x v="19"/>
  </r>
  <r>
    <x v="0"/>
    <s v="NRO"/>
    <s v="NATIONAL RMBS TRUST 2018-1 IN RESPECT OF SERIES 2018-1"/>
    <x v="19"/>
  </r>
  <r>
    <x v="0"/>
    <s v="NML"/>
    <s v="Navarre Minerals Limited"/>
    <x v="4"/>
  </r>
  <r>
    <x v="0"/>
    <s v="NRZ"/>
    <s v="Neurizer Ltd"/>
    <x v="7"/>
  </r>
  <r>
    <x v="0"/>
    <s v="NSB"/>
    <s v="Neuroscientific Biopharmaceuticals Ltd"/>
    <x v="3"/>
  </r>
  <r>
    <x v="0"/>
    <s v="NTI"/>
    <s v="Neurotech International Limited"/>
    <x v="6"/>
  </r>
  <r>
    <x v="0"/>
    <s v="NEW"/>
    <s v="New Energy Solar Limited"/>
    <x v="22"/>
  </r>
  <r>
    <x v="0"/>
    <s v="NHC"/>
    <s v="New Hope Corporation Limited"/>
    <x v="7"/>
  </r>
  <r>
    <x v="0"/>
    <s v="NTL"/>
    <s v="New Talisman Gold Mines Limited"/>
    <x v="4"/>
  </r>
  <r>
    <x v="0"/>
    <s v="NWC"/>
    <s v="New World Resources Limited"/>
    <x v="4"/>
  </r>
  <r>
    <x v="0"/>
    <s v="NWF"/>
    <s v="Newfield Resources Limited"/>
    <x v="4"/>
  </r>
  <r>
    <x v="0"/>
    <s v="NPR"/>
    <s v="Newmark Property Reit"/>
    <x v="16"/>
  </r>
  <r>
    <x v="0"/>
    <s v="NGE"/>
    <s v="Nge Capital Limited"/>
    <x v="19"/>
  </r>
  <r>
    <x v="0"/>
    <s v="NIB"/>
    <s v="NORDIC INVESTMENT BANK"/>
    <x v="19"/>
  </r>
  <r>
    <x v="0"/>
    <s v="NTU"/>
    <s v="Northern Minerals Limited"/>
    <x v="4"/>
  </r>
  <r>
    <x v="0"/>
    <s v="NWM"/>
    <s v="Norwest Minerals Limited"/>
    <x v="4"/>
  </r>
  <r>
    <x v="0"/>
    <s v="NOU"/>
    <s v="Noumi Limited"/>
    <x v="5"/>
  </r>
  <r>
    <x v="0"/>
    <s v="NWH"/>
    <s v="Nrw Holdings Limited"/>
    <x v="2"/>
  </r>
  <r>
    <x v="0"/>
    <s v="NFN"/>
    <s v="NUFARM FINANCE (NZ) LIMITED"/>
    <x v="19"/>
  </r>
  <r>
    <x v="0"/>
    <s v="NGS"/>
    <s v="Nutritional Growth Solutions Ltd"/>
    <x v="25"/>
  </r>
  <r>
    <x v="0"/>
    <s v="NZM"/>
    <s v="Nzme Limited"/>
    <x v="20"/>
  </r>
  <r>
    <x v="0"/>
    <s v="OXX"/>
    <s v="Octanex Limited"/>
    <x v="7"/>
  </r>
  <r>
    <x v="0"/>
    <s v="OKU"/>
    <s v="OKLO RESOURCES LIMITED"/>
    <x v="4"/>
  </r>
  <r>
    <x v="0"/>
    <s v="OML"/>
    <s v="Ooh!Media Limited"/>
    <x v="20"/>
  </r>
  <r>
    <x v="0"/>
    <s v="OPY"/>
    <s v="Openpay Group Ltd"/>
    <x v="13"/>
  </r>
  <r>
    <x v="0"/>
    <s v="OPT"/>
    <s v="Opthea Limited"/>
    <x v="3"/>
  </r>
  <r>
    <x v="0"/>
    <s v="OIL"/>
    <s v="Optiscan Imaging Limited"/>
    <x v="6"/>
  </r>
  <r>
    <x v="0"/>
    <s v="OAU"/>
    <s v="Ora Gold Limited"/>
    <x v="4"/>
  </r>
  <r>
    <x v="0"/>
    <s v="OEC"/>
    <s v="Orbital Corporation Limited"/>
    <x v="2"/>
  </r>
  <r>
    <x v="0"/>
    <s v="OCC"/>
    <s v="Orthocell Limited"/>
    <x v="3"/>
  </r>
  <r>
    <x v="0"/>
    <s v="OSP"/>
    <s v="Osprey Medical Inc"/>
    <x v="6"/>
  </r>
  <r>
    <x v="0"/>
    <s v="OEL"/>
    <s v="Otto Energy Limited"/>
    <x v="7"/>
  </r>
  <r>
    <x v="0"/>
    <s v="OZL"/>
    <s v="Oz Minerals Limited"/>
    <x v="4"/>
  </r>
  <r>
    <x v="0"/>
    <s v="OZG"/>
    <s v="OZGROWTH LIMITED"/>
    <x v="19"/>
  </r>
  <r>
    <x v="0"/>
    <s v="PAK"/>
    <s v="PACIFIC AMERICAN HOLDINGS LIMITED"/>
    <x v="4"/>
  </r>
  <r>
    <x v="0"/>
    <s v="OMX"/>
    <s v="Orange Minerals Nl"/>
    <x v="4"/>
  </r>
  <r>
    <x v="0"/>
    <s v="PAC"/>
    <s v="Pacific Current Group Limited"/>
    <x v="13"/>
  </r>
  <r>
    <x v="0"/>
    <s v="ODA"/>
    <s v="Orcoda Limited"/>
    <x v="8"/>
  </r>
  <r>
    <x v="0"/>
    <s v="PAM"/>
    <s v="Pan Asia Metals Limited"/>
    <x v="4"/>
  </r>
  <r>
    <x v="0"/>
    <s v="ORR"/>
    <s v="Orecorp Limited"/>
    <x v="4"/>
  </r>
  <r>
    <x v="0"/>
    <s v="PFE"/>
    <s v="Pantera Minerals Limited"/>
    <x v="4"/>
  </r>
  <r>
    <x v="0"/>
    <s v="OXT"/>
    <s v="Orexplore Technologies Limited"/>
    <x v="27"/>
  </r>
  <r>
    <x v="0"/>
    <s v="PPY"/>
    <s v="Papyrus Australia Limited"/>
    <x v="4"/>
  </r>
  <r>
    <x v="0"/>
    <s v="OEQ"/>
    <s v="Orion Equities Limited"/>
    <x v="13"/>
  </r>
  <r>
    <x v="0"/>
    <s v="PKD"/>
    <s v="Parkd Ltd"/>
    <x v="9"/>
  </r>
  <r>
    <x v="0"/>
    <s v="ORM"/>
    <s v="Orion Metals Limited"/>
    <x v="4"/>
  </r>
  <r>
    <x v="0"/>
    <s v="PGG"/>
    <s v="Partners Group Global Income Fund"/>
    <x v="19"/>
  </r>
  <r>
    <x v="0"/>
    <s v="ORN"/>
    <s v="Orion Minerals Ltd"/>
    <x v="4"/>
  </r>
  <r>
    <x v="0"/>
    <s v="PYG"/>
    <s v="Paygroup Limited"/>
    <x v="8"/>
  </r>
  <r>
    <x v="0"/>
    <s v="ORA"/>
    <s v="Orora Limited"/>
    <x v="4"/>
  </r>
  <r>
    <x v="0"/>
    <s v="PG1"/>
    <s v="Pearl Global Limited"/>
    <x v="9"/>
  </r>
  <r>
    <x v="0"/>
    <s v="OSM"/>
    <s v="Osmond Resources Limited"/>
    <x v="4"/>
  </r>
  <r>
    <x v="0"/>
    <s v="PCG"/>
    <s v="Pengana Capital Group Limited"/>
    <x v="13"/>
  </r>
  <r>
    <x v="0"/>
    <s v="OVT"/>
    <s v="OVATO LIMITED"/>
    <x v="9"/>
  </r>
  <r>
    <x v="0"/>
    <s v="PEN"/>
    <s v="Peninsula Energy Limited"/>
    <x v="7"/>
  </r>
  <r>
    <x v="0"/>
    <s v="PEB"/>
    <s v="Pacific Edge Limited"/>
    <x v="3"/>
  </r>
  <r>
    <x v="0"/>
    <s v="PNN"/>
    <s v="PEPINNINI MINERALS LIMITED"/>
    <x v="4"/>
  </r>
  <r>
    <x v="0"/>
    <s v="PAL"/>
    <s v="PALLA PHARMA LIMITED"/>
    <x v="3"/>
  </r>
  <r>
    <x v="0"/>
    <s v="PEP"/>
    <s v="PEPPER I-PRIME 2017-3 TRUST"/>
    <x v="19"/>
  </r>
  <r>
    <x v="0"/>
    <s v="PCL"/>
    <s v="Pancontinental Energy Nl"/>
    <x v="7"/>
  </r>
  <r>
    <x v="0"/>
    <s v="PU3"/>
    <s v="PEPPER SPARKZ TRUST NO. 2"/>
    <x v="19"/>
  </r>
  <r>
    <x v="0"/>
    <s v="PNT"/>
    <s v="Panther Metals Ltd"/>
    <x v="4"/>
  </r>
  <r>
    <x v="0"/>
    <s v="PUS"/>
    <s v="PEPPER SPARKZ TRUST NO.1"/>
    <x v="19"/>
  </r>
  <r>
    <x v="0"/>
    <s v="PAR"/>
    <s v="Paradigm Biopharmaceuticals Limited.."/>
    <x v="3"/>
  </r>
  <r>
    <x v="0"/>
    <s v="PU4"/>
    <s v="PEPPER SPARKZ TRUST NO.3"/>
    <x v="19"/>
  </r>
  <r>
    <x v="0"/>
    <s v="PGC"/>
    <s v="Paragon Care Limited"/>
    <x v="6"/>
  </r>
  <r>
    <x v="0"/>
    <s v="PIL"/>
    <s v="Peppermint Innovation Limited"/>
    <x v="8"/>
  </r>
  <r>
    <x v="0"/>
    <s v="PAB"/>
    <s v="Patrys Limited"/>
    <x v="3"/>
  </r>
  <r>
    <x v="0"/>
    <s v="PEC"/>
    <s v="Perpetual Resources Limited"/>
    <x v="4"/>
  </r>
  <r>
    <x v="0"/>
    <s v="PUA"/>
    <s v="Peak Minerals Limited"/>
    <x v="4"/>
  </r>
  <r>
    <x v="0"/>
    <s v="PRU"/>
    <s v="Perseus Mining Limited"/>
    <x v="4"/>
  </r>
  <r>
    <x v="0"/>
    <s v="PEK"/>
    <s v="Peak Rare Earths Limited"/>
    <x v="4"/>
  </r>
  <r>
    <x v="0"/>
    <s v="PLG"/>
    <s v="Pearl Gull Iron Limited"/>
    <x v="4"/>
  </r>
  <r>
    <x v="0"/>
    <s v="PWR"/>
    <s v="Peter Warren Automotive Holdings Limited"/>
    <x v="18"/>
  </r>
  <r>
    <x v="0"/>
    <s v="PNC"/>
    <s v="Pioneer Credit Limited"/>
    <x v="13"/>
  </r>
  <r>
    <x v="0"/>
    <s v="5GG"/>
    <s v="Pentanet Limited"/>
    <x v="12"/>
  </r>
  <r>
    <x v="0"/>
    <s v="PVS"/>
    <s v="Pivotal Systems Corporation"/>
    <x v="11"/>
  </r>
  <r>
    <x v="0"/>
    <s v="PPM"/>
    <s v="Pepper Money Limited"/>
    <x v="15"/>
  </r>
  <r>
    <x v="0"/>
    <s v="PLT"/>
    <s v="Plenti Group Limited"/>
    <x v="13"/>
  </r>
  <r>
    <x v="0"/>
    <s v="PER"/>
    <s v="PEPPER RESIDENTIAL SECURITIES TRUST NO. 20"/>
    <x v="19"/>
  </r>
  <r>
    <x v="0"/>
    <s v="PEV"/>
    <s v="PEPPER RESIDENTIAL SECURITIES TRUST NO.28"/>
    <x v="19"/>
  </r>
  <r>
    <x v="0"/>
    <s v="POD"/>
    <s v="Podium Minerals Limited"/>
    <x v="4"/>
  </r>
  <r>
    <x v="0"/>
    <s v="PE4"/>
    <s v="PEPPER SPARKZ TRUST NO.4"/>
    <x v="19"/>
  </r>
  <r>
    <x v="0"/>
    <s v="PVL"/>
    <s v="Powerhouse Ventures Limited"/>
    <x v="13"/>
  </r>
  <r>
    <x v="0"/>
    <s v="PCI"/>
    <s v="Perpetual Credit Income Trust"/>
    <x v="19"/>
  </r>
  <r>
    <x v="0"/>
    <s v="PTX"/>
    <s v="Prescient Therapeutics Limited"/>
    <x v="3"/>
  </r>
  <r>
    <x v="0"/>
    <s v="PIC"/>
    <s v="Perpetual Equity Investment Company Limited"/>
    <x v="19"/>
  </r>
  <r>
    <x v="0"/>
    <s v="PME"/>
    <s v="Pro Medicus Limited"/>
    <x v="6"/>
  </r>
  <r>
    <x v="0"/>
    <s v="PTR"/>
    <s v="Petratherm Ltd"/>
    <x v="4"/>
  </r>
  <r>
    <x v="0"/>
    <s v="POX"/>
    <s v="PROGRESS 2019-1 TRUST"/>
    <x v="19"/>
  </r>
  <r>
    <x v="0"/>
    <s v="PXS"/>
    <s v="Pharmaxis Ltd"/>
    <x v="3"/>
  </r>
  <r>
    <x v="0"/>
    <s v="PSC"/>
    <s v="Prospect Resources Limited"/>
    <x v="4"/>
  </r>
  <r>
    <x v="0"/>
    <s v="PPZ"/>
    <s v="PLACES FOR PEOPLE TREASURY PLC"/>
    <x v="19"/>
  </r>
  <r>
    <x v="0"/>
    <s v="PRL"/>
    <s v="Province Resources Ltd"/>
    <x v="4"/>
  </r>
  <r>
    <x v="0"/>
    <s v="PNX"/>
    <s v="Pnx Metals Limited"/>
    <x v="4"/>
  </r>
  <r>
    <x v="0"/>
    <s v="PRT"/>
    <s v="Prt Company Limited"/>
    <x v="20"/>
  </r>
  <r>
    <x v="0"/>
    <s v="3DP"/>
    <s v="Pointerra Limited"/>
    <x v="8"/>
  </r>
  <r>
    <x v="0"/>
    <s v="PUJ"/>
    <s v="PUMA SERIES 2013-1"/>
    <x v="19"/>
  </r>
  <r>
    <x v="0"/>
    <s v="POS"/>
    <s v="Poseidon Nickel Limited"/>
    <x v="4"/>
  </r>
  <r>
    <x v="0"/>
    <s v="PYC"/>
    <s v="Pyc Therapeutics Limited"/>
    <x v="3"/>
  </r>
  <r>
    <x v="0"/>
    <s v="QIP"/>
    <s v="Qantm Intellectual Property Limited"/>
    <x v="9"/>
  </r>
  <r>
    <x v="0"/>
    <s v="PPK"/>
    <s v="Ppk Group Limited"/>
    <x v="2"/>
  </r>
  <r>
    <x v="0"/>
    <s v="PDI"/>
    <s v="Predictive Discovery Limited"/>
    <x v="4"/>
  </r>
  <r>
    <x v="0"/>
    <s v="QGL"/>
    <s v="Quantum Graphite Limited"/>
    <x v="4"/>
  </r>
  <r>
    <x v="0"/>
    <s v="QUB"/>
    <s v="Qube Holdings Limited"/>
    <x v="14"/>
  </r>
  <r>
    <x v="0"/>
    <s v="PPG"/>
    <s v="Pro-Pac Packaging Limited"/>
    <x v="4"/>
  </r>
  <r>
    <x v="0"/>
    <s v="QFE"/>
    <s v="Quickfee Limited"/>
    <x v="13"/>
  </r>
  <r>
    <x v="0"/>
    <s v="PBP"/>
    <s v="Probiotec Limited"/>
    <x v="3"/>
  </r>
  <r>
    <x v="0"/>
    <s v="RAD"/>
    <s v="Radiopharm Theranostics Limited"/>
    <x v="3"/>
  </r>
  <r>
    <x v="0"/>
    <s v="POB"/>
    <s v="PROGRESS 2021-1 TRUST"/>
    <x v="19"/>
  </r>
  <r>
    <x v="0"/>
    <s v="RDY"/>
    <s v="Readytech Holdings Limited"/>
    <x v="8"/>
  </r>
  <r>
    <x v="0"/>
    <s v="PFP"/>
    <s v="Propel Funeral Partners Limited"/>
    <x v="10"/>
  </r>
  <r>
    <x v="0"/>
    <s v="RKN"/>
    <s v="Reckon Limited"/>
    <x v="8"/>
  </r>
  <r>
    <x v="0"/>
    <s v="PRO"/>
    <s v="Prophecy International Holdings Limited"/>
    <x v="8"/>
  </r>
  <r>
    <x v="0"/>
    <s v="RMX"/>
    <s v="Red Mountain Mining Limited"/>
    <x v="4"/>
  </r>
  <r>
    <x v="0"/>
    <s v="PTG"/>
    <s v="Proptech Group Limited"/>
    <x v="8"/>
  </r>
  <r>
    <x v="0"/>
    <s v="RCP"/>
    <s v="REDBANK COPPER LIMITED"/>
    <x v="4"/>
  </r>
  <r>
    <x v="0"/>
    <s v="PSI"/>
    <s v="Psc Insurance Group Limited"/>
    <x v="24"/>
  </r>
  <r>
    <x v="0"/>
    <s v="REH"/>
    <s v="Reece Limited"/>
    <x v="2"/>
  </r>
  <r>
    <x v="0"/>
    <s v="PUK"/>
    <s v="PUMA SERIES 2014-1"/>
    <x v="19"/>
  </r>
  <r>
    <x v="0"/>
    <s v="RLC"/>
    <s v="Reedy Lagoon Corporation Limited"/>
    <x v="4"/>
  </r>
  <r>
    <x v="0"/>
    <s v="PUO"/>
    <s v="PUMA SERIES 2014-2"/>
    <x v="19"/>
  </r>
  <r>
    <x v="0"/>
    <s v="RF1"/>
    <s v="Regal Investment Fund"/>
    <x v="19"/>
  </r>
  <r>
    <x v="0"/>
    <s v="PUQ"/>
    <s v="PUMA SERIES 2014-4P"/>
    <x v="19"/>
  </r>
  <r>
    <x v="0"/>
    <s v="RD1"/>
    <s v="REGISTRY DIRECT LIMITED"/>
    <x v="8"/>
  </r>
  <r>
    <x v="0"/>
    <s v="PUU"/>
    <s v="PUMA SERIES 2015-1"/>
    <x v="19"/>
  </r>
  <r>
    <x v="0"/>
    <s v="RNT"/>
    <s v="Rent.Com.Au Limited"/>
    <x v="20"/>
  </r>
  <r>
    <x v="0"/>
    <s v="PUZ"/>
    <s v="PUMA SERIES 2017-1"/>
    <x v="19"/>
  </r>
  <r>
    <x v="0"/>
    <s v="RA2"/>
    <s v="RESIMAC PREMIER SERIES 2020-1"/>
    <x v="19"/>
  </r>
  <r>
    <x v="0"/>
    <s v="PFT"/>
    <s v="Pure Foods Tasmania Limited"/>
    <x v="5"/>
  </r>
  <r>
    <x v="0"/>
    <s v="RTC"/>
    <s v="RESIMAC TRIOMPHE TRUST PREMIER 2017-2"/>
    <x v="19"/>
  </r>
  <r>
    <x v="0"/>
    <s v="PH2"/>
    <s v="Pure Hydrogen Corporation Limited"/>
    <x v="7"/>
  </r>
  <r>
    <x v="0"/>
    <s v="RSG"/>
    <s v="Resolute Mining Limited"/>
    <x v="4"/>
  </r>
  <r>
    <x v="0"/>
    <s v="PR1"/>
    <s v="Pure Resources Limited"/>
    <x v="4"/>
  </r>
  <r>
    <x v="0"/>
    <s v="RDG"/>
    <s v="Resource Development Group Limited"/>
    <x v="2"/>
  </r>
  <r>
    <x v="0"/>
    <s v="PWH"/>
    <s v="Pwr Holdings Limited"/>
    <x v="17"/>
  </r>
  <r>
    <x v="0"/>
    <s v="RBD"/>
    <s v="Restaurant Brands New Zealand Limited"/>
    <x v="10"/>
  </r>
  <r>
    <x v="0"/>
    <s v="RXM"/>
    <s v="Rex Minerals Limited"/>
    <x v="4"/>
  </r>
  <r>
    <x v="0"/>
    <s v="QAN"/>
    <s v="Qantas Airways Limited"/>
    <x v="14"/>
  </r>
  <r>
    <x v="0"/>
    <s v="REY"/>
    <s v="Rey Resources Limited"/>
    <x v="7"/>
  </r>
  <r>
    <x v="0"/>
    <s v="QUE"/>
    <s v="Queste Communications Limited"/>
    <x v="13"/>
  </r>
  <r>
    <x v="0"/>
    <s v="SGL"/>
    <s v="Ricegrowers Limited"/>
    <x v="5"/>
  </r>
  <r>
    <x v="0"/>
    <s v="QHL"/>
    <s v="Quickstep Holdings Limited"/>
    <x v="2"/>
  </r>
  <r>
    <x v="0"/>
    <s v="RIE"/>
    <s v="Riedel Resources Limited"/>
    <x v="4"/>
  </r>
  <r>
    <x v="0"/>
    <s v="R3D"/>
    <s v="R3D Resources Limited"/>
    <x v="20"/>
  </r>
  <r>
    <x v="0"/>
    <s v="RMY"/>
    <s v="Rma Global Limited"/>
    <x v="20"/>
  </r>
  <r>
    <x v="0"/>
    <s v="RAG"/>
    <s v="Ragnar Metals Limited"/>
    <x v="4"/>
  </r>
  <r>
    <x v="0"/>
    <s v="RCL"/>
    <s v="Readcloud Limited"/>
    <x v="8"/>
  </r>
  <r>
    <x v="0"/>
    <s v="RCE"/>
    <s v="Recce Pharmaceuticals Ltd"/>
    <x v="3"/>
  </r>
  <r>
    <x v="0"/>
    <s v="REC"/>
    <s v="Recharge Metals Limited"/>
    <x v="4"/>
  </r>
  <r>
    <x v="0"/>
    <s v="RFT"/>
    <s v="Rectifier Technologies Ltd"/>
    <x v="2"/>
  </r>
  <r>
    <x v="0"/>
    <s v="RED"/>
    <s v="Red 5 Limited"/>
    <x v="4"/>
  </r>
  <r>
    <x v="0"/>
    <s v="RHI"/>
    <s v="Red Hill Iron Limited"/>
    <x v="4"/>
  </r>
  <r>
    <x v="0"/>
    <s v="RVR"/>
    <s v="Red River Resources Limited"/>
    <x v="4"/>
  </r>
  <r>
    <x v="0"/>
    <s v="ROG"/>
    <s v="Red Sky Energy Limited."/>
    <x v="7"/>
  </r>
  <r>
    <x v="0"/>
    <s v="RFX"/>
    <s v="Redflow Limited"/>
    <x v="2"/>
  </r>
  <r>
    <x v="0"/>
    <s v="RCT"/>
    <s v="Reef Casino Trust"/>
    <x v="10"/>
  </r>
  <r>
    <x v="0"/>
    <s v="RGS"/>
    <s v="Regeneus Ltd"/>
    <x v="3"/>
  </r>
  <r>
    <x v="0"/>
    <s v="REX"/>
    <s v="Regional Express Holdings Limited"/>
    <x v="14"/>
  </r>
  <r>
    <x v="0"/>
    <s v="RWC"/>
    <s v="Reliance Worldwide Corporation Limited"/>
    <x v="2"/>
  </r>
  <r>
    <x v="0"/>
    <s v="REM"/>
    <s v="Remsense Technologies Limited"/>
    <x v="2"/>
  </r>
  <r>
    <x v="0"/>
    <s v="RNU"/>
    <s v="Renascor Resources Limited"/>
    <x v="7"/>
  </r>
  <r>
    <x v="0"/>
    <s v="RNX"/>
    <s v="Renegade Exploration Limited"/>
    <x v="4"/>
  </r>
  <r>
    <x v="0"/>
    <s v="RAP"/>
    <s v="RESAPP HEALTH LIMITED"/>
    <x v="6"/>
  </r>
  <r>
    <x v="0"/>
    <s v="RTD"/>
    <s v="Resimac Bastille Trust in Respect of RESIMAC Series 2018-1nc"/>
    <x v="19"/>
  </r>
  <r>
    <x v="0"/>
    <s v="RA1"/>
    <s v="RESIMAC PREMIER SERIES 2020-2"/>
    <x v="19"/>
  </r>
  <r>
    <x v="0"/>
    <s v="RMD"/>
    <s v="Resmed Inc"/>
    <x v="6"/>
  </r>
  <r>
    <x v="0"/>
    <s v="RML"/>
    <s v="Resolution Minerals Ltd"/>
    <x v="4"/>
  </r>
  <r>
    <x v="0"/>
    <s v="RBX"/>
    <s v="Resource Base Limited."/>
    <x v="4"/>
  </r>
  <r>
    <x v="0"/>
    <s v="RTE"/>
    <s v="Retech Technology Co. Limited"/>
    <x v="10"/>
  </r>
  <r>
    <x v="0"/>
    <s v="RHY"/>
    <s v="Rhythm Biosciences Limited"/>
    <x v="6"/>
  </r>
  <r>
    <x v="0"/>
    <s v="RCR"/>
    <s v="Rincon Resources Limited"/>
    <x v="4"/>
  </r>
  <r>
    <x v="0"/>
    <s v="ROC"/>
    <s v="Rocketboots Limited"/>
    <x v="8"/>
  </r>
  <r>
    <x v="0"/>
    <s v="RLG"/>
    <s v="Roolife Group Ltd"/>
    <x v="20"/>
  </r>
  <r>
    <x v="0"/>
    <s v="RPM"/>
    <s v="Rpm Automotive Group Limited"/>
    <x v="17"/>
  </r>
  <r>
    <x v="0"/>
    <s v="SNC"/>
    <s v="Sandon Capital Investments Limited"/>
    <x v="19"/>
  </r>
  <r>
    <x v="0"/>
    <s v="SRR"/>
    <s v="Sarama Resources Ltd"/>
    <x v="4"/>
  </r>
  <r>
    <x v="0"/>
    <s v="SYA"/>
    <s v="Sayona Mining Limited"/>
    <x v="4"/>
  </r>
  <r>
    <x v="0"/>
    <s v="SCW"/>
    <s v="SCENTRE GROUP TRUST 1"/>
    <x v="16"/>
  </r>
  <r>
    <x v="0"/>
    <s v="SCN"/>
    <s v="Scorpion Minerals Limited"/>
    <x v="4"/>
  </r>
  <r>
    <x v="0"/>
    <s v="SEN"/>
    <s v="Senetas Corporation Limited"/>
    <x v="21"/>
  </r>
  <r>
    <x v="0"/>
    <s v="SNS"/>
    <s v="Sensen Networks Limited"/>
    <x v="8"/>
  </r>
  <r>
    <x v="0"/>
    <s v="WSQ"/>
    <s v="SERIES 2013-1 WST TRUST"/>
    <x v="19"/>
  </r>
  <r>
    <x v="0"/>
    <s v="BA2"/>
    <s v="SERIES 2019-1 REDS TRUST"/>
    <x v="19"/>
  </r>
  <r>
    <x v="0"/>
    <s v="WB1"/>
    <s v="SERIES 2020-1 WST TRUST"/>
    <x v="19"/>
  </r>
  <r>
    <x v="0"/>
    <s v="SKO"/>
    <s v="Serko Limited"/>
    <x v="8"/>
  </r>
  <r>
    <x v="0"/>
    <s v="SWM"/>
    <s v="Seven West Media Limited"/>
    <x v="20"/>
  </r>
  <r>
    <x v="0"/>
    <s v="SHA"/>
    <s v="Shape Australia Corporation Limited"/>
    <x v="2"/>
  </r>
  <r>
    <x v="0"/>
    <s v="SSL"/>
    <s v="Sietel Limited"/>
    <x v="16"/>
  </r>
  <r>
    <x v="0"/>
    <s v="SLR"/>
    <s v="Silver Lake Resources Limited"/>
    <x v="4"/>
  </r>
  <r>
    <x v="0"/>
    <s v="SVL"/>
    <s v="Silver Mines Limited"/>
    <x v="4"/>
  </r>
  <r>
    <x v="0"/>
    <s v="SRI"/>
    <s v="Sipa Resources Limited"/>
    <x v="4"/>
  </r>
  <r>
    <x v="0"/>
    <s v="SKT"/>
    <s v="Sky Network Television Limited."/>
    <x v="20"/>
  </r>
  <r>
    <x v="0"/>
    <s v="SGH"/>
    <s v="Slater &amp; Gordon Limited"/>
    <x v="10"/>
  </r>
  <r>
    <x v="0"/>
    <s v="SPZ"/>
    <s v="Smart Parking Limited"/>
    <x v="21"/>
  </r>
  <r>
    <x v="0"/>
    <s v="SOM"/>
    <s v="Somnomed Limited"/>
    <x v="6"/>
  </r>
  <r>
    <x v="0"/>
    <s v="SPA"/>
    <s v="Spacetalk Ltd"/>
    <x v="8"/>
  </r>
  <r>
    <x v="0"/>
    <s v="SPN"/>
    <s v="Sparc Technologies Limited"/>
    <x v="4"/>
  </r>
  <r>
    <x v="0"/>
    <s v="SPK"/>
    <s v="Spark New Zealand Limited"/>
    <x v="12"/>
  </r>
  <r>
    <x v="0"/>
    <s v="SRG"/>
    <s v="Srg Global Limited"/>
    <x v="2"/>
  </r>
  <r>
    <x v="0"/>
    <s v="SMR"/>
    <s v="Stanmore Resources Limited"/>
    <x v="7"/>
  </r>
  <r>
    <x v="0"/>
    <s v="SPL"/>
    <s v="Starpharma Holdings Limited"/>
    <x v="3"/>
  </r>
  <r>
    <x v="0"/>
    <s v="SGI"/>
    <s v="Stealth Global Holdings Ltd"/>
    <x v="2"/>
  </r>
  <r>
    <x v="0"/>
    <s v="SST"/>
    <s v="Steamships Trading Company Limited"/>
    <x v="2"/>
  </r>
  <r>
    <x v="0"/>
    <s v="SLB"/>
    <s v="Stelar Metals Limited"/>
    <x v="27"/>
  </r>
  <r>
    <x v="0"/>
    <s v="STP"/>
    <s v="Step One Clothing Limited"/>
    <x v="18"/>
  </r>
  <r>
    <x v="0"/>
    <s v="SHE"/>
    <s v="Stonehorse Energy Limited"/>
    <x v="7"/>
  </r>
  <r>
    <x v="0"/>
    <s v="SOR"/>
    <s v="Strategic Elements Limited"/>
    <x v="13"/>
  </r>
  <r>
    <x v="0"/>
    <s v="SRK"/>
    <s v="Strike Resources Limited"/>
    <x v="4"/>
  </r>
  <r>
    <x v="0"/>
    <s v="SMN"/>
    <s v="Structural Monitoring Systems Plc"/>
    <x v="21"/>
  </r>
  <r>
    <x v="0"/>
    <s v="SLZ"/>
    <s v="Sultan Resources Ltd"/>
    <x v="4"/>
  </r>
  <r>
    <x v="0"/>
    <s v="SNZ"/>
    <s v="Summerset Group Holdings Limited"/>
    <x v="6"/>
  </r>
  <r>
    <x v="0"/>
    <s v="SDG"/>
    <s v="Sunland Group Limited"/>
    <x v="16"/>
  </r>
  <r>
    <x v="0"/>
    <s v="STM"/>
    <s v="Sunstone Metals Ltd"/>
    <x v="4"/>
  </r>
  <r>
    <x v="0"/>
    <s v="SUL"/>
    <s v="Super Retail Group Limited"/>
    <x v="18"/>
  </r>
  <r>
    <x v="0"/>
    <s v="SPQ"/>
    <s v="Superior Resources Limited"/>
    <x v="4"/>
  </r>
  <r>
    <x v="0"/>
    <s v="SLC"/>
    <s v="Superloop Limited"/>
    <x v="12"/>
  </r>
  <r>
    <x v="0"/>
    <s v="SW1"/>
    <s v="Swift Networks Group Limited"/>
    <x v="20"/>
  </r>
  <r>
    <x v="0"/>
    <s v="SWP"/>
    <s v="Swoop Holdings Limited"/>
    <x v="12"/>
  </r>
  <r>
    <x v="0"/>
    <s v="RGI"/>
    <s v="Roto-Gro International Limited"/>
    <x v="2"/>
  </r>
  <r>
    <x v="0"/>
    <s v="RUL"/>
    <s v="Rpmglobal Holdings Limited"/>
    <x v="8"/>
  </r>
  <r>
    <x v="0"/>
    <s v="RTG"/>
    <s v="Rtg Mining Inc."/>
    <x v="4"/>
  </r>
  <r>
    <x v="0"/>
    <s v="RB1"/>
    <s v="RUBY BOND TRUST 2020-1"/>
    <x v="19"/>
  </r>
  <r>
    <x v="0"/>
    <s v="RTR"/>
    <s v="Rumble Resources Limited"/>
    <x v="4"/>
  </r>
  <r>
    <x v="0"/>
    <s v="SBR"/>
    <s v="Sabre Resources Limited"/>
    <x v="4"/>
  </r>
  <r>
    <x v="0"/>
    <s v="SB2"/>
    <s v="Salter Brothers Emerging Companies Limited"/>
    <x v="19"/>
  </r>
  <r>
    <x v="0"/>
    <s v="SMI"/>
    <s v="Santana Minerals Limited"/>
    <x v="4"/>
  </r>
  <r>
    <x v="0"/>
    <s v="SPW"/>
    <s v="SAPPHIRE XXI SERIES 2019-1 TRUST"/>
    <x v="19"/>
  </r>
  <r>
    <x v="0"/>
    <s v="SGA"/>
    <s v="Sarytogan Graphite Limited"/>
    <x v="4"/>
  </r>
  <r>
    <x v="0"/>
    <s v="SND"/>
    <s v="Saunders International Limited"/>
    <x v="2"/>
  </r>
  <r>
    <x v="0"/>
    <s v="SCG"/>
    <s v="Scentre Group"/>
    <x v="16"/>
  </r>
  <r>
    <x v="0"/>
    <s v="SES"/>
    <s v="Secos Group Ltd"/>
    <x v="4"/>
  </r>
  <r>
    <x v="0"/>
    <s v="SMX"/>
    <s v="Security Matters Limited"/>
    <x v="8"/>
  </r>
  <r>
    <x v="0"/>
    <s v="S3N"/>
    <s v="Sensore Ltd."/>
    <x v="27"/>
  </r>
  <r>
    <x v="0"/>
    <s v="HTB"/>
    <s v="SERIES 2013-1 HARVEY TRUST"/>
    <x v="19"/>
  </r>
  <r>
    <x v="0"/>
    <s v="WSD"/>
    <s v="SERIES 2013-2 WST TRUST"/>
    <x v="19"/>
  </r>
  <r>
    <x v="0"/>
    <s v="WEK"/>
    <s v="SERIES 2014-2 WST TRUST"/>
    <x v="19"/>
  </r>
  <r>
    <x v="0"/>
    <s v="WSE"/>
    <s v="SERIES 2021-1 WST TRUST"/>
    <x v="19"/>
  </r>
  <r>
    <x v="0"/>
    <s v="SVW"/>
    <s v="Seven Group Holdings Limited"/>
    <x v="2"/>
  </r>
  <r>
    <x v="0"/>
    <s v="SNX"/>
    <s v="Sierra Nevada Gold Inc."/>
    <x v="4"/>
  </r>
  <r>
    <x v="0"/>
    <s v="SGM"/>
    <s v="Sims Limited"/>
    <x v="4"/>
  </r>
  <r>
    <x v="0"/>
    <s v="SDR"/>
    <s v="Siteminder Limited"/>
    <x v="10"/>
  </r>
  <r>
    <x v="0"/>
    <s v="SKS"/>
    <s v="Sks Technologies Group Limited"/>
    <x v="2"/>
  </r>
  <r>
    <x v="0"/>
    <s v="SM9"/>
    <s v="SMART ABS SERIES 2019-1 TRUST"/>
    <x v="19"/>
  </r>
  <r>
    <x v="0"/>
    <s v="SIQ"/>
    <s v="Smartgroup Corporation Ltd"/>
    <x v="9"/>
  </r>
  <r>
    <x v="0"/>
    <s v="S32"/>
    <s v="South32 Limited"/>
    <x v="4"/>
  </r>
  <r>
    <x v="0"/>
    <s v="SXG"/>
    <s v="Southern Cross Gold Ltd"/>
    <x v="27"/>
  </r>
  <r>
    <x v="0"/>
    <s v="SVM"/>
    <s v="Sovereign Metals Limited"/>
    <x v="4"/>
  </r>
  <r>
    <x v="0"/>
    <s v="STW"/>
    <s v="SPDR S&amp;P/ASX 200 Fund"/>
    <x v="19"/>
  </r>
  <r>
    <x v="0"/>
    <s v="SLF"/>
    <s v="SPDR S&amp;P/ASX 200 Listed Property Fund"/>
    <x v="19"/>
  </r>
  <r>
    <x v="0"/>
    <s v="SHO"/>
    <s v="Sportshero Limited"/>
    <x v="20"/>
  </r>
  <r>
    <x v="0"/>
    <s v="SIX"/>
    <s v="Sprintex Limited"/>
    <x v="17"/>
  </r>
  <r>
    <x v="0"/>
    <s v="SRJ"/>
    <s v="Srj Technologies Group Plc"/>
    <x v="7"/>
  </r>
  <r>
    <x v="0"/>
    <s v="SSR"/>
    <s v="Ssr Mining Inc."/>
    <x v="4"/>
  </r>
  <r>
    <x v="0"/>
    <s v="SCD"/>
    <s v="STANDARD CHARTERED PLC"/>
    <x v="19"/>
  </r>
  <r>
    <x v="0"/>
    <s v="S66"/>
    <s v="Star Combo Pharma Limited"/>
    <x v="25"/>
  </r>
  <r>
    <x v="0"/>
    <s v="GAS"/>
    <s v="State Gas Limited"/>
    <x v="7"/>
  </r>
  <r>
    <x v="0"/>
    <s v="SVY"/>
    <s v="Stavely Minerals Limited"/>
    <x v="4"/>
  </r>
  <r>
    <x v="0"/>
    <s v="SDF"/>
    <s v="Steadfast Group Limited"/>
    <x v="24"/>
  </r>
  <r>
    <x v="0"/>
    <s v="SCU"/>
    <s v="Stemcell United Limited"/>
    <x v="3"/>
  </r>
  <r>
    <x v="0"/>
    <s v="SGP"/>
    <s v="Stockland"/>
    <x v="16"/>
  </r>
  <r>
    <x v="0"/>
    <s v="SRY"/>
    <s v="Story-I Limited"/>
    <x v="18"/>
  </r>
  <r>
    <x v="0"/>
    <s v="STK"/>
    <s v="Strickland Metals Limited"/>
    <x v="4"/>
  </r>
  <r>
    <x v="0"/>
    <s v="SVS"/>
    <s v="SUNVEST CORPORATION LIMITED"/>
    <x v="19"/>
  </r>
  <r>
    <x v="0"/>
    <s v="SUV"/>
    <s v="Suvo Strategic Minerals Limited"/>
    <x v="4"/>
  </r>
  <r>
    <x v="0"/>
    <s v="SOP"/>
    <s v="Synertec Corporation Limited"/>
    <x v="9"/>
  </r>
  <r>
    <x v="0"/>
    <s v="TAM"/>
    <s v="Tanami Gold Nl"/>
    <x v="4"/>
  </r>
  <r>
    <x v="0"/>
    <s v="TLX"/>
    <s v="Telix Pharmaceuticals Limited"/>
    <x v="3"/>
  </r>
  <r>
    <x v="0"/>
    <s v="SM1"/>
    <s v="Synlait Milk Limited"/>
    <x v="5"/>
  </r>
  <r>
    <x v="0"/>
    <s v="SYR"/>
    <s v="Syrah Resources Limited"/>
    <x v="4"/>
  </r>
  <r>
    <x v="0"/>
    <s v="TD1"/>
    <s v="Tali Digital Limited"/>
    <x v="6"/>
  </r>
  <r>
    <x v="0"/>
    <s v="TLM"/>
    <s v="Talisman Mining Limited"/>
    <x v="4"/>
  </r>
  <r>
    <x v="0"/>
    <s v="TPD"/>
    <s v="Talon Energy Ltd"/>
    <x v="7"/>
  </r>
  <r>
    <x v="0"/>
    <s v="TFL"/>
    <s v="Tasfoods Limited"/>
    <x v="5"/>
  </r>
  <r>
    <x v="0"/>
    <s v="TIP"/>
    <s v="Teaminvest Private Group Limited"/>
    <x v="13"/>
  </r>
  <r>
    <x v="0"/>
    <s v="TG1"/>
    <s v="Techgen Metals Ltd"/>
    <x v="4"/>
  </r>
  <r>
    <x v="0"/>
    <s v="OPH"/>
    <s v="Ophir High Conviction Fund"/>
    <x v="19"/>
  </r>
  <r>
    <x v="0"/>
    <s v="OPL"/>
    <s v="Opyl Limited"/>
    <x v="8"/>
  </r>
  <r>
    <x v="0"/>
    <s v="ZOR"/>
    <s v="ORDINARY (UNLISTED/LISTED - COSACS)"/>
    <x v="19"/>
  </r>
  <r>
    <x v="0"/>
    <s v="ORG"/>
    <s v="Origin Energy Limited"/>
    <x v="7"/>
  </r>
  <r>
    <x v="0"/>
    <s v="OSX"/>
    <s v="Osteopore Limited"/>
    <x v="6"/>
  </r>
  <r>
    <x v="0"/>
    <s v="OZM"/>
    <s v="Ozaurum Resources Limited"/>
    <x v="4"/>
  </r>
  <r>
    <x v="0"/>
    <s v="OZZ"/>
    <s v="Ozz Resources Limited"/>
    <x v="4"/>
  </r>
  <r>
    <x v="0"/>
    <s v="PNM"/>
    <s v="Pacific Nickel Mines Limited"/>
    <x v="4"/>
  </r>
  <r>
    <x v="0"/>
    <s v="PDN"/>
    <s v="Paladin Energy Ltd"/>
    <x v="7"/>
  </r>
  <r>
    <x v="0"/>
    <s v="PNR"/>
    <s v="Pantoro Limited"/>
    <x v="4"/>
  </r>
  <r>
    <x v="0"/>
    <s v="PKO"/>
    <s v="Peako Limited"/>
    <x v="4"/>
  </r>
  <r>
    <x v="0"/>
    <s v="PEX"/>
    <s v="Peel Mining Limited"/>
    <x v="4"/>
  </r>
  <r>
    <x v="0"/>
    <s v="PPC"/>
    <s v="Peet Limited"/>
    <x v="16"/>
  </r>
  <r>
    <x v="0"/>
    <s v="PDL"/>
    <s v="Pendal Group Limited"/>
    <x v="13"/>
  </r>
  <r>
    <x v="0"/>
    <s v="PPE"/>
    <s v="Peoplein Limited"/>
    <x v="9"/>
  </r>
  <r>
    <x v="0"/>
    <s v="PEU"/>
    <s v="PEPPER RESIDENTIAL SECURITIES TRUST NO 22"/>
    <x v="19"/>
  </r>
  <r>
    <x v="0"/>
    <s v="PU1"/>
    <s v="PEPPER RESIDENTIAL SECURITIES TRUST NO. 23"/>
    <x v="19"/>
  </r>
  <r>
    <x v="0"/>
    <s v="PEA"/>
    <s v="PEPPER RESIDENTIAL SECURITIES TRUST NO. 30"/>
    <x v="19"/>
  </r>
  <r>
    <x v="0"/>
    <s v="PGD"/>
    <s v="Peregrine Gold Ltd"/>
    <x v="4"/>
  </r>
  <r>
    <x v="0"/>
    <s v="PRN"/>
    <s v="PERENTI GLOBAL LIMITED"/>
    <x v="4"/>
  </r>
  <r>
    <x v="0"/>
    <s v="PLL"/>
    <s v="Piedmont Lithium Inc."/>
    <x v="4"/>
  </r>
  <r>
    <x v="0"/>
    <s v="PGY"/>
    <s v="Pilot Energy Limited"/>
    <x v="7"/>
  </r>
  <r>
    <x v="0"/>
    <s v="PAI"/>
    <s v="Platinum Asia Investments Limited"/>
    <x v="19"/>
  </r>
  <r>
    <x v="0"/>
    <s v="PL8"/>
    <s v="Plato Income Maximiser Limited."/>
    <x v="19"/>
  </r>
  <r>
    <x v="0"/>
    <s v="PX1"/>
    <s v="PLEXURE GROUP LIMITED"/>
    <x v="8"/>
  </r>
  <r>
    <x v="0"/>
    <s v="PGF"/>
    <s v="Pm Capital Global Opportunities Fund Limited"/>
    <x v="19"/>
  </r>
  <r>
    <x v="0"/>
    <s v="PVE"/>
    <s v="Po Valley Energy Limited"/>
    <x v="7"/>
  </r>
  <r>
    <x v="0"/>
    <s v="PXX"/>
    <s v="Polarx Limited"/>
    <x v="4"/>
  </r>
  <r>
    <x v="0"/>
    <s v="PFG"/>
    <s v="Prime Financial Group Limited"/>
    <x v="13"/>
  </r>
  <r>
    <x v="0"/>
    <s v="PRX"/>
    <s v="Prodigy Gold Nl"/>
    <x v="4"/>
  </r>
  <r>
    <x v="0"/>
    <s v="POA"/>
    <s v="PROGRESS 2020-1 TRUST"/>
    <x v="19"/>
  </r>
  <r>
    <x v="0"/>
    <s v="PHL"/>
    <s v="Propell Holdings Limited"/>
    <x v="13"/>
  </r>
  <r>
    <x v="0"/>
    <s v="PGL"/>
    <s v="Prospa Group Limited."/>
    <x v="13"/>
  </r>
  <r>
    <x v="0"/>
    <s v="POW"/>
    <s v="Protean Energy Limited"/>
    <x v="2"/>
  </r>
  <r>
    <x v="0"/>
    <s v="PU2"/>
    <s v="PUMA SERIES 2019-1"/>
    <x v="19"/>
  </r>
  <r>
    <x v="0"/>
    <s v="PPL"/>
    <s v="Pureprofile Ltd"/>
    <x v="20"/>
  </r>
  <r>
    <x v="0"/>
    <s v="PPH"/>
    <s v="Pushpay Holdings Limited"/>
    <x v="8"/>
  </r>
  <r>
    <x v="0"/>
    <s v="QBE"/>
    <s v="Qbe Insurance Group Limited"/>
    <x v="24"/>
  </r>
  <r>
    <x v="0"/>
    <s v="QRI"/>
    <s v="Qualitas Real Estate Income Fund"/>
    <x v="19"/>
  </r>
  <r>
    <x v="0"/>
    <s v="QPM"/>
    <s v="Queensland Pacific Metals Limited"/>
    <x v="4"/>
  </r>
  <r>
    <x v="0"/>
    <s v="QVE"/>
    <s v="Qv Equities Limited"/>
    <x v="19"/>
  </r>
  <r>
    <x v="0"/>
    <s v="RAC"/>
    <s v="Race Oncology Ltd"/>
    <x v="3"/>
  </r>
  <r>
    <x v="0"/>
    <s v="REP"/>
    <s v="Ram Essential Services Property Fund"/>
    <x v="16"/>
  </r>
  <r>
    <x v="0"/>
    <s v="RMS"/>
    <s v="Ramelius Resources Limited"/>
    <x v="4"/>
  </r>
  <r>
    <x v="0"/>
    <s v="RHC"/>
    <s v="Ramsay Health Care Limited"/>
    <x v="6"/>
  </r>
  <r>
    <x v="0"/>
    <s v="RND"/>
    <s v="Rand Mining Limited"/>
    <x v="4"/>
  </r>
  <r>
    <x v="0"/>
    <s v="RAN"/>
    <s v="Range International Limited"/>
    <x v="4"/>
  </r>
  <r>
    <x v="0"/>
    <s v="RFA"/>
    <s v="Rare Foods Australia Limited"/>
    <x v="5"/>
  </r>
  <r>
    <x v="0"/>
    <s v="REE"/>
    <s v="Rarex Limited"/>
    <x v="4"/>
  </r>
  <r>
    <x v="0"/>
    <s v="RBR"/>
    <s v="Rbr Group Limited"/>
    <x v="4"/>
  </r>
  <r>
    <x v="0"/>
    <s v="RDT"/>
    <s v="Red Dirt Metals Limited"/>
    <x v="4"/>
  </r>
  <r>
    <x v="0"/>
    <s v="RC1"/>
    <s v="Redcastle Resources Limited"/>
    <x v="4"/>
  </r>
  <r>
    <x v="0"/>
    <s v="RLT"/>
    <s v="Renergen Limited"/>
    <x v="7"/>
  </r>
  <r>
    <x v="0"/>
    <s v="RT9"/>
    <s v="RESIMAC BASTILLE TRUST SERIES 2017-1NC"/>
    <x v="19"/>
  </r>
  <r>
    <x v="0"/>
    <s v="RHT"/>
    <s v="Resonance Health Limited"/>
    <x v="6"/>
  </r>
  <r>
    <x v="0"/>
    <s v="RES"/>
    <s v="RESOURCE GENERATION LIMITED"/>
    <x v="7"/>
  </r>
  <r>
    <x v="0"/>
    <s v="RMI"/>
    <s v="Resource Mining Corporation Limited"/>
    <x v="4"/>
  </r>
  <r>
    <x v="0"/>
    <s v="RSH"/>
    <s v="Respiri Limited"/>
    <x v="6"/>
  </r>
  <r>
    <x v="0"/>
    <s v="RFG"/>
    <s v="Retail Food Group Limited"/>
    <x v="10"/>
  </r>
  <r>
    <x v="0"/>
    <s v="RWD"/>
    <s v="Reward Minerals Ltd"/>
    <x v="4"/>
  </r>
  <r>
    <x v="0"/>
    <s v="RXH"/>
    <s v="Rewardle Holdings Limited"/>
    <x v="20"/>
  </r>
  <r>
    <x v="0"/>
    <s v="RON"/>
    <s v="Ronin Resources Ltd"/>
    <x v="4"/>
  </r>
  <r>
    <x v="0"/>
    <s v="RXL"/>
    <s v="Rox Resources Limited"/>
    <x v="4"/>
  </r>
  <r>
    <x v="0"/>
    <s v="RFF"/>
    <s v="Rural Funds Group"/>
    <x v="16"/>
  </r>
  <r>
    <x v="0"/>
    <s v="RYD"/>
    <s v="Ryder Capital Limited"/>
    <x v="19"/>
  </r>
  <r>
    <x v="0"/>
    <s v="OBM"/>
    <s v="Ora Banda Mining Ltd"/>
    <x v="4"/>
  </r>
  <r>
    <x v="0"/>
    <s v="ORI"/>
    <s v="Orica Limited"/>
    <x v="4"/>
  </r>
  <r>
    <x v="0"/>
    <s v="OVN"/>
    <s v="Oventus Medical Limited"/>
    <x v="6"/>
  </r>
  <r>
    <x v="0"/>
    <s v="PGO"/>
    <s v="Pacgold Limited"/>
    <x v="4"/>
  </r>
  <r>
    <x v="0"/>
    <s v="PBX"/>
    <s v="PACIFIC BAUXITE LIMITED"/>
    <x v="4"/>
  </r>
  <r>
    <x v="0"/>
    <s v="PSQ"/>
    <s v="Pacific Smiles Group Limited"/>
    <x v="6"/>
  </r>
  <r>
    <x v="0"/>
    <s v="PGH"/>
    <s v="Pact Group Holdings Ltd"/>
    <x v="4"/>
  </r>
  <r>
    <x v="0"/>
    <s v="PCK"/>
    <s v="Painchek Ltd"/>
    <x v="6"/>
  </r>
  <r>
    <x v="0"/>
    <s v="PAN"/>
    <s v="Panoramic Resources Limited"/>
    <x v="4"/>
  </r>
  <r>
    <x v="0"/>
    <s v="PBL"/>
    <s v="Parabellum Resources Limited"/>
    <x v="4"/>
  </r>
  <r>
    <x v="0"/>
    <s v="PNL"/>
    <s v="PARINGA RESOURCES LIMITED"/>
    <x v="7"/>
  </r>
  <r>
    <x v="0"/>
    <s v="PWN"/>
    <s v="Parkway Corporate Limited"/>
    <x v="4"/>
  </r>
  <r>
    <x v="0"/>
    <s v="PSL"/>
    <s v="Paterson Resources Ltd"/>
    <x v="4"/>
  </r>
  <r>
    <x v="0"/>
    <s v="PF1"/>
    <s v="Pathfinder Resources Ltd"/>
    <x v="4"/>
  </r>
  <r>
    <x v="0"/>
    <s v="PYR"/>
    <s v="Payright Limited"/>
    <x v="13"/>
  </r>
  <r>
    <x v="0"/>
    <s v="PIA"/>
    <s v="Pengana International Equities Limited"/>
    <x v="19"/>
  </r>
  <r>
    <x v="0"/>
    <s v="PE1"/>
    <s v="Pengana Private Equity Trust"/>
    <x v="19"/>
  </r>
  <r>
    <x v="0"/>
    <s v="PTL"/>
    <s v="Pental Limited"/>
    <x v="25"/>
  </r>
  <r>
    <x v="0"/>
    <s v="PES"/>
    <s v="PEPPER RESIDENTIAL SECURITIES TRUST NO. 21"/>
    <x v="19"/>
  </r>
  <r>
    <x v="0"/>
    <s v="PPT"/>
    <s v="Perpetual Limited"/>
    <x v="13"/>
  </r>
  <r>
    <x v="0"/>
    <s v="PXA"/>
    <s v="Pexa Group Limited"/>
    <x v="16"/>
  </r>
  <r>
    <x v="0"/>
    <s v="PAA"/>
    <s v="Pharmaust Limited"/>
    <x v="3"/>
  </r>
  <r>
    <x v="0"/>
    <s v="PHO"/>
    <s v="Phosco Ltd"/>
    <x v="4"/>
  </r>
  <r>
    <x v="0"/>
    <s v="PET"/>
    <s v="Phoslock Environmental Technologies Limited"/>
    <x v="9"/>
  </r>
  <r>
    <x v="0"/>
    <s v="PLS"/>
    <s v="Pilbara Minerals Limited"/>
    <x v="4"/>
  </r>
  <r>
    <x v="0"/>
    <s v="PMX"/>
    <s v="PIMCO GLOBAL INCOME OPPORTUNITIES TRUST"/>
    <x v="19"/>
  </r>
  <r>
    <x v="0"/>
    <s v="PNI"/>
    <s v="Pinnacle Investment Management Group Limited"/>
    <x v="13"/>
  </r>
  <r>
    <x v="0"/>
    <s v="PIM"/>
    <s v="Pinnacle Minerals Limited"/>
    <x v="4"/>
  </r>
  <r>
    <x v="0"/>
    <s v="PGM"/>
    <s v="Platina Resources Limited"/>
    <x v="4"/>
  </r>
  <r>
    <x v="0"/>
    <s v="PTM"/>
    <s v="Platinum Asset Management Limited"/>
    <x v="13"/>
  </r>
  <r>
    <x v="0"/>
    <s v="PMC"/>
    <s v="Platinum Capital Limited"/>
    <x v="19"/>
  </r>
  <r>
    <x v="0"/>
    <s v="PLY"/>
    <s v="Playside Studios Limited"/>
    <x v="20"/>
  </r>
  <r>
    <x v="0"/>
    <s v="PBH"/>
    <s v="Pointsbet Holdings Limited"/>
    <x v="10"/>
  </r>
  <r>
    <x v="0"/>
    <s v="POL"/>
    <s v="Polymetals Resources Ltd"/>
    <x v="4"/>
  </r>
  <r>
    <x v="0"/>
    <s v="PNV"/>
    <s v="Polynovo Limited"/>
    <x v="6"/>
  </r>
  <r>
    <x v="0"/>
    <s v="PPS"/>
    <s v="Praemium Limited"/>
    <x v="8"/>
  </r>
  <r>
    <x v="0"/>
    <s v="PMV"/>
    <s v="Premier Investments Limited"/>
    <x v="18"/>
  </r>
  <r>
    <x v="0"/>
    <s v="POT"/>
    <s v="PROGRESS 2017-2 TRUST"/>
    <x v="19"/>
  </r>
  <r>
    <x v="0"/>
    <s v="POV"/>
    <s v="PROGRESS 2018-1 TRUST"/>
    <x v="19"/>
  </r>
  <r>
    <x v="0"/>
    <s v="PRM"/>
    <s v="Prominence Energy Limited"/>
    <x v="7"/>
  </r>
  <r>
    <x v="0"/>
    <s v="PRS"/>
    <s v="Prospech Limited."/>
    <x v="4"/>
  </r>
  <r>
    <x v="0"/>
    <s v="PIQ"/>
    <s v="Proteomics International Laboratories Ltd"/>
    <x v="3"/>
  </r>
  <r>
    <x v="0"/>
    <s v="PTB"/>
    <s v="Ptb Group Limited"/>
    <x v="2"/>
  </r>
  <r>
    <x v="0"/>
    <s v="PO3"/>
    <s v="Purifloh Limited"/>
    <x v="22"/>
  </r>
  <r>
    <x v="0"/>
    <s v="PUR"/>
    <s v="Pursuit Minerals Ltd"/>
    <x v="4"/>
  </r>
  <r>
    <x v="0"/>
    <s v="PVW"/>
    <s v="Pvw Resources Limited"/>
    <x v="4"/>
  </r>
  <r>
    <x v="0"/>
    <s v="QEM"/>
    <s v="Qem Limited"/>
    <x v="4"/>
  </r>
  <r>
    <x v="0"/>
    <s v="QML"/>
    <s v="Qmines Limited"/>
    <x v="4"/>
  </r>
  <r>
    <x v="0"/>
    <s v="QNB"/>
    <s v="QNB FINANCE LTD"/>
    <x v="19"/>
  </r>
  <r>
    <x v="0"/>
    <s v="QAL"/>
    <s v="Qualitas Limited"/>
    <x v="13"/>
  </r>
  <r>
    <x v="0"/>
    <s v="XQL"/>
    <s v="QUEENSLAND TREASURY CORPORATION"/>
    <x v="19"/>
  </r>
  <r>
    <x v="0"/>
    <s v="QXR"/>
    <s v="Qx Resources Limited"/>
    <x v="4"/>
  </r>
  <r>
    <x v="0"/>
    <s v="RFR"/>
    <s v="Rafaella Resources Ltd."/>
    <x v="4"/>
  </r>
  <r>
    <x v="0"/>
    <s v="RAS"/>
    <s v="Ragusa Minerals Ltd"/>
    <x v="13"/>
  </r>
  <r>
    <x v="0"/>
    <s v="RDN"/>
    <s v="Raiden Resources Limited"/>
    <x v="4"/>
  </r>
  <r>
    <x v="0"/>
    <s v="RZI"/>
    <s v="Raiz Invest Limited"/>
    <x v="13"/>
  </r>
  <r>
    <x v="0"/>
    <s v="RPG"/>
    <s v="Raptis Group Limited"/>
    <x v="16"/>
  </r>
  <r>
    <x v="0"/>
    <s v="RTH"/>
    <s v="Ras Technology Holdings Limited"/>
    <x v="9"/>
  </r>
  <r>
    <x v="0"/>
    <s v="REA"/>
    <s v="Rea Group Ltd"/>
    <x v="20"/>
  </r>
  <r>
    <x v="0"/>
    <s v="RR1"/>
    <s v="Reach Resources Limited"/>
    <x v="4"/>
  </r>
  <r>
    <x v="0"/>
    <s v="RDM"/>
    <s v="Red Metal Limited"/>
    <x v="4"/>
  </r>
  <r>
    <x v="0"/>
    <s v="RBL"/>
    <s v="Redbubble Limited"/>
    <x v="18"/>
  </r>
  <r>
    <x v="0"/>
    <s v="RDS"/>
    <s v="Redstone Resources Limited"/>
    <x v="4"/>
  </r>
  <r>
    <x v="0"/>
    <s v="REG"/>
    <s v="Regis Healthcare Limited"/>
    <x v="6"/>
  </r>
  <r>
    <x v="0"/>
    <s v="RRL"/>
    <s v="Regis Resources Limited"/>
    <x v="4"/>
  </r>
  <r>
    <x v="0"/>
    <s v="SRH"/>
    <s v="Saferoads Holdings Limited"/>
    <x v="14"/>
  </r>
  <r>
    <x v="0"/>
    <s v="SFR"/>
    <s v="Sandfire Resources Limited"/>
    <x v="4"/>
  </r>
  <r>
    <x v="0"/>
    <s v="SFM"/>
    <s v="Santa Fe Minerals Ltd"/>
    <x v="4"/>
  </r>
  <r>
    <x v="0"/>
    <s v="SFV"/>
    <s v="SANTOS FINANCE LIMITED"/>
    <x v="19"/>
  </r>
  <r>
    <x v="0"/>
    <s v="STO"/>
    <s v="Santos Limited"/>
    <x v="7"/>
  </r>
  <r>
    <x v="0"/>
    <s v="SCA"/>
    <s v="SCENTRE GROUP TRUST 1 AND SCENTRE GROUP TRUST 2"/>
    <x v="19"/>
  </r>
  <r>
    <x v="0"/>
    <s v="SDI"/>
    <s v="Sdi Limited"/>
    <x v="6"/>
  </r>
  <r>
    <x v="0"/>
    <s v="SEK"/>
    <s v="Seek Limited"/>
    <x v="20"/>
  </r>
  <r>
    <x v="0"/>
    <s v="SHV"/>
    <s v="Select Harvests Limited"/>
    <x v="5"/>
  </r>
  <r>
    <x v="0"/>
    <s v="SWF"/>
    <s v="Selfwealth Limited"/>
    <x v="13"/>
  </r>
  <r>
    <x v="0"/>
    <s v="SE1"/>
    <s v="Sensera Limited"/>
    <x v="11"/>
  </r>
  <r>
    <x v="0"/>
    <s v="SEQ"/>
    <s v="Sequoia Financial Group Ltd"/>
    <x v="13"/>
  </r>
  <r>
    <x v="0"/>
    <s v="RFC"/>
    <s v="SERIES 2017-1 REDS TRUST"/>
    <x v="19"/>
  </r>
  <r>
    <x v="0"/>
    <s v="RT2"/>
    <s v="SERIES 2018-1 REDS EHP TRUST"/>
    <x v="19"/>
  </r>
  <r>
    <x v="0"/>
    <s v="SRV"/>
    <s v="Servcorp Limited"/>
    <x v="16"/>
  </r>
  <r>
    <x v="0"/>
    <s v="SZL"/>
    <s v="Sezzle Inc."/>
    <x v="8"/>
  </r>
  <r>
    <x v="0"/>
    <s v="SFX"/>
    <s v="Sheffield Resources Limited"/>
    <x v="4"/>
  </r>
  <r>
    <x v="0"/>
    <s v="SHZ"/>
    <s v="SHINHAN BANK."/>
    <x v="19"/>
  </r>
  <r>
    <x v="0"/>
    <s v="SCP"/>
    <s v="Shopping Centres Australasia Property Group"/>
    <x v="16"/>
  </r>
  <r>
    <x v="0"/>
    <s v="SLH"/>
    <s v="Silk Logistics Holdings Limited"/>
    <x v="14"/>
  </r>
  <r>
    <x v="0"/>
    <s v="SIO"/>
    <s v="Simonds Group Limited"/>
    <x v="23"/>
  </r>
  <r>
    <x v="0"/>
    <s v="SIV"/>
    <s v="Siv Capital Limited"/>
    <x v="2"/>
  </r>
  <r>
    <x v="0"/>
    <s v="SKN"/>
    <s v="Skin Elements Limited"/>
    <x v="25"/>
  </r>
  <r>
    <x v="0"/>
    <s v="SKC"/>
    <s v="Skycity Entertainment Group Limited"/>
    <x v="10"/>
  </r>
  <r>
    <x v="0"/>
    <s v="SKF"/>
    <s v="Skyfii Ltd"/>
    <x v="8"/>
  </r>
  <r>
    <x v="0"/>
    <s v="SMP"/>
    <s v="Smartpay Holdings Limited"/>
    <x v="8"/>
  </r>
  <r>
    <x v="0"/>
    <s v="SLS"/>
    <s v="Solstice Minerals Limited"/>
    <x v="27"/>
  </r>
  <r>
    <x v="0"/>
    <s v="SHL"/>
    <s v="Sonic Healthcare Limited"/>
    <x v="6"/>
  </r>
  <r>
    <x v="0"/>
    <s v="SXE"/>
    <s v="Southern Cross Electrical Engineering Ltd"/>
    <x v="2"/>
  </r>
  <r>
    <x v="0"/>
    <s v="SXL"/>
    <s v="Southern Cross Media Group Limited"/>
    <x v="20"/>
  </r>
  <r>
    <x v="0"/>
    <s v="SOV"/>
    <s v="Sovereign Cloud Holdings Limited"/>
    <x v="8"/>
  </r>
  <r>
    <x v="0"/>
    <s v="SPX"/>
    <s v="Spenda Limited"/>
    <x v="8"/>
  </r>
  <r>
    <x v="0"/>
    <s v="SBM"/>
    <s v="St Barbara Limited"/>
    <x v="4"/>
  </r>
  <r>
    <x v="0"/>
    <s v="SMS"/>
    <s v="Star Minerals Limited"/>
    <x v="4"/>
  </r>
  <r>
    <x v="0"/>
    <s v="SRZ"/>
    <s v="Stellar Resources Limited"/>
    <x v="4"/>
  </r>
  <r>
    <x v="0"/>
    <s v="STG"/>
    <s v="Straker Translations Limited"/>
    <x v="20"/>
  </r>
  <r>
    <x v="0"/>
    <s v="SER"/>
    <s v="Strategic Energy Resources Limited"/>
    <x v="4"/>
  </r>
  <r>
    <x v="0"/>
    <s v="STX"/>
    <s v="Strike Energy Limited"/>
    <x v="7"/>
  </r>
  <r>
    <x v="0"/>
    <s v="SUN"/>
    <s v="Suncorp Group Limited"/>
    <x v="24"/>
  </r>
  <r>
    <x v="0"/>
    <s v="SRL"/>
    <s v="Sunrise Energy Metals Limited"/>
    <x v="4"/>
  </r>
  <r>
    <x v="0"/>
    <s v="SRN"/>
    <s v="Surefire Resources Nl"/>
    <x v="4"/>
  </r>
  <r>
    <x v="0"/>
    <s v="SYM"/>
    <s v="Symbio Holdings Limited"/>
    <x v="12"/>
  </r>
  <r>
    <x v="0"/>
    <s v="TWD"/>
    <s v="Tamawood Limited"/>
    <x v="23"/>
  </r>
  <r>
    <x v="0"/>
    <s v="TBN"/>
    <s v="Tamboran Resources Limited"/>
    <x v="7"/>
  </r>
  <r>
    <x v="0"/>
    <s v="TGR"/>
    <s v="Tassal Group Limited"/>
    <x v="5"/>
  </r>
  <r>
    <x v="0"/>
    <s v="TMT"/>
    <s v="Technology Metals Australia Limited"/>
    <x v="4"/>
  </r>
  <r>
    <x v="0"/>
    <s v="RNE"/>
    <s v="Renu Energy Limited"/>
    <x v="22"/>
  </r>
  <r>
    <x v="0"/>
    <s v="RMC"/>
    <s v="Resimac Group Ltd"/>
    <x v="15"/>
  </r>
  <r>
    <x v="0"/>
    <s v="RT1"/>
    <s v="RESIMAC TRIOMPHE TRUST RESIMAC PREMIER SERIES 2018-1"/>
    <x v="19"/>
  </r>
  <r>
    <x v="0"/>
    <s v="REZ"/>
    <s v="Resources &amp; Energy Group Limited"/>
    <x v="4"/>
  </r>
  <r>
    <x v="0"/>
    <s v="RVS"/>
    <s v="Revasum Inc."/>
    <x v="11"/>
  </r>
  <r>
    <x v="0"/>
    <s v="RRR"/>
    <s v="Revolver Resources Holdings Ltd"/>
    <x v="4"/>
  </r>
  <r>
    <x v="0"/>
    <s v="RNO"/>
    <s v="Rhinomed Limited"/>
    <x v="3"/>
  </r>
  <r>
    <x v="0"/>
    <s v="RIC"/>
    <s v="Ridley Corporation Limited"/>
    <x v="5"/>
  </r>
  <r>
    <x v="0"/>
    <s v="RCW"/>
    <s v="Rightcrowd Limited"/>
    <x v="8"/>
  </r>
  <r>
    <x v="0"/>
    <s v="RIM"/>
    <s v="Rimfire Pacific Mining Limited"/>
    <x v="4"/>
  </r>
  <r>
    <x v="0"/>
    <s v="RIO"/>
    <s v="Rio Tinto Limited"/>
    <x v="4"/>
  </r>
  <r>
    <x v="0"/>
    <s v="RGL"/>
    <s v="Riversgold Limited"/>
    <x v="4"/>
  </r>
  <r>
    <x v="0"/>
    <s v="RLF"/>
    <s v="Rlf Agtech Ltd"/>
    <x v="4"/>
  </r>
  <r>
    <x v="0"/>
    <s v="ROO"/>
    <s v="Roots Sustainable Agricultural Technologies Ltd"/>
    <x v="2"/>
  </r>
  <r>
    <x v="0"/>
    <s v="RWL"/>
    <s v="Rubicon Water Limited"/>
    <x v="21"/>
  </r>
  <r>
    <x v="0"/>
    <s v="RB6"/>
    <s v="Rubix Resources Limited"/>
    <x v="4"/>
  </r>
  <r>
    <x v="0"/>
    <s v="S2R"/>
    <s v="S2 Resources Ltd"/>
    <x v="4"/>
  </r>
  <r>
    <x v="0"/>
    <s v="SGC"/>
    <s v="Sacgasco Limited"/>
    <x v="7"/>
  </r>
  <r>
    <x v="0"/>
    <s v="SAN"/>
    <s v="Sagalio Energy Limited"/>
    <x v="7"/>
  </r>
  <r>
    <x v="0"/>
    <s v="SO4"/>
    <s v="Salt Lake Potash Limited"/>
    <x v="4"/>
  </r>
  <r>
    <x v="0"/>
    <s v="STN"/>
    <s v="Saturn Metals Limited"/>
    <x v="4"/>
  </r>
  <r>
    <x v="0"/>
    <s v="SFC"/>
    <s v="Schaffer Corporation Limited"/>
    <x v="17"/>
  </r>
  <r>
    <x v="0"/>
    <s v="SCL"/>
    <s v="Schrole Group Ltd"/>
    <x v="8"/>
  </r>
  <r>
    <x v="0"/>
    <s v="SDV"/>
    <s v="Scidev Ltd"/>
    <x v="4"/>
  </r>
  <r>
    <x v="0"/>
    <s v="SCT"/>
    <s v="Scout Security Limited"/>
    <x v="10"/>
  </r>
  <r>
    <x v="0"/>
    <s v="SFG"/>
    <s v="Seafarms Group Limited"/>
    <x v="5"/>
  </r>
  <r>
    <x v="0"/>
    <s v="RFB"/>
    <s v="SERIES 2012-1E REDS TRUST"/>
    <x v="19"/>
  </r>
  <r>
    <x v="0"/>
    <s v="WSZ"/>
    <s v="SERIES 2014-1 WST TRUST"/>
    <x v="19"/>
  </r>
  <r>
    <x v="0"/>
    <s v="WEJ"/>
    <s v="SERIES 2015-1 WST TRUST"/>
    <x v="19"/>
  </r>
  <r>
    <x v="0"/>
    <s v="RFE"/>
    <s v="SERIES 2018-1 REDS TRUST"/>
    <x v="19"/>
  </r>
  <r>
    <x v="0"/>
    <s v="WE1"/>
    <s v="SERIES 2019-1 WST TRUST"/>
    <x v="19"/>
  </r>
  <r>
    <x v="0"/>
    <s v="SSM"/>
    <s v="Service Stream Limited"/>
    <x v="2"/>
  </r>
  <r>
    <x v="0"/>
    <s v="SGF"/>
    <s v="Sg Fleet Group Limited"/>
    <x v="9"/>
  </r>
  <r>
    <x v="0"/>
    <s v="SSG"/>
    <s v="Shaver Shop Group Limited"/>
    <x v="18"/>
  </r>
  <r>
    <x v="0"/>
    <s v="SBW"/>
    <s v="Shekel Brainweigh Ltd"/>
    <x v="8"/>
  </r>
  <r>
    <x v="0"/>
    <s v="SHJ"/>
    <s v="Shine Justice Ltd"/>
    <x v="10"/>
  </r>
  <r>
    <x v="0"/>
    <s v="SHH"/>
    <s v="Shree Minerals Limited"/>
    <x v="4"/>
  </r>
  <r>
    <x v="0"/>
    <s v="SHM"/>
    <s v="Shriro Holdings Limited"/>
    <x v="23"/>
  </r>
  <r>
    <x v="0"/>
    <s v="SI6"/>
    <s v="Si6 Metals Limited"/>
    <x v="4"/>
  </r>
  <r>
    <x v="0"/>
    <s v="SIG"/>
    <s v="Sigma Healthcare Limited"/>
    <x v="6"/>
  </r>
  <r>
    <x v="0"/>
    <s v="SIH"/>
    <s v="Sihayo Gold Limited"/>
    <x v="4"/>
  </r>
  <r>
    <x v="0"/>
    <s v="SLX"/>
    <s v="Silex Systems Limited"/>
    <x v="11"/>
  </r>
  <r>
    <x v="0"/>
    <s v="SLA"/>
    <s v="Silk Laser Australia Limited"/>
    <x v="6"/>
  </r>
  <r>
    <x v="0"/>
    <s v="SIS"/>
    <s v="Simble Solutions Limited"/>
    <x v="8"/>
  </r>
  <r>
    <x v="0"/>
    <s v="SHG"/>
    <s v="Singular Health Group Ltd"/>
    <x v="6"/>
  </r>
  <r>
    <x v="0"/>
    <s v="SNG"/>
    <s v="Siren Gold Limited"/>
    <x v="4"/>
  </r>
  <r>
    <x v="0"/>
    <s v="SIT"/>
    <s v="Site Group International Limited"/>
    <x v="10"/>
  </r>
  <r>
    <x v="0"/>
    <s v="SKY"/>
    <s v="Sky Metals Limited"/>
    <x v="4"/>
  </r>
  <r>
    <x v="0"/>
    <s v="SLM"/>
    <s v="Solis Minerals Ltd."/>
    <x v="4"/>
  </r>
  <r>
    <x v="0"/>
    <s v="SMG"/>
    <s v="SOON MINING LIMITED"/>
    <x v="4"/>
  </r>
  <r>
    <x v="0"/>
    <s v="SHP"/>
    <s v="South Harz Potash Ltd"/>
    <x v="4"/>
  </r>
  <r>
    <x v="0"/>
    <s v="SAU"/>
    <s v="Southern Gold Limited"/>
    <x v="4"/>
  </r>
  <r>
    <x v="0"/>
    <s v="SUH"/>
    <s v="Southern Hemisphere Mining Limited"/>
    <x v="4"/>
  </r>
  <r>
    <x v="0"/>
    <s v="SFY"/>
    <s v="SPDR S&amp;P/ASX 50 Fund"/>
    <x v="19"/>
  </r>
  <r>
    <x v="0"/>
    <s v="SP3"/>
    <s v="Spectur Limited"/>
    <x v="21"/>
  </r>
  <r>
    <x v="0"/>
    <s v="SEC"/>
    <s v="Spheria Emerging Companies Limited"/>
    <x v="19"/>
  </r>
  <r>
    <x v="0"/>
    <s v="ST1"/>
    <s v="Spirit Technology Solutions Ltd"/>
    <x v="12"/>
  </r>
  <r>
    <x v="0"/>
    <s v="SPT"/>
    <s v="Splitit Payments Ltd"/>
    <x v="8"/>
  </r>
  <r>
    <x v="0"/>
    <s v="SEG"/>
    <s v="Sports Entertainment Group Limited"/>
    <x v="20"/>
  </r>
  <r>
    <x v="0"/>
    <s v="SSH"/>
    <s v="Ssh Group Ltd"/>
    <x v="7"/>
  </r>
  <r>
    <x v="0"/>
    <s v="SGQ"/>
    <s v="St George Mining Limited"/>
    <x v="4"/>
  </r>
  <r>
    <x v="0"/>
    <s v="STA"/>
    <s v="Strandline Resources Limited"/>
    <x v="4"/>
  </r>
  <r>
    <x v="0"/>
    <s v="SHN"/>
    <s v="Sunshine Gold Limited"/>
    <x v="4"/>
  </r>
  <r>
    <x v="0"/>
    <s v="SNL"/>
    <s v="Supply Network Limited"/>
    <x v="18"/>
  </r>
  <r>
    <x v="0"/>
    <s v="SYT"/>
    <s v="Syntonic Limited"/>
    <x v="8"/>
  </r>
  <r>
    <x v="0"/>
    <s v="TAH"/>
    <s v="Tabcorp Holdings Limited"/>
    <x v="10"/>
  </r>
  <r>
    <x v="0"/>
    <s v="TLG"/>
    <s v="Talga Group Ltd"/>
    <x v="4"/>
  </r>
  <r>
    <x v="0"/>
    <s v="TMB"/>
    <s v="Tambourah Metals Ltd"/>
    <x v="4"/>
  </r>
  <r>
    <x v="0"/>
    <s v="TAR"/>
    <s v="Taruga Minerals Limited"/>
    <x v="4"/>
  </r>
  <r>
    <x v="0"/>
    <s v="TAS"/>
    <s v="Tasman Resources Ltd"/>
    <x v="4"/>
  </r>
  <r>
    <x v="0"/>
    <s v="TNE"/>
    <s v="Technology One Limited"/>
    <x v="8"/>
  </r>
  <r>
    <x v="0"/>
    <s v="T3K"/>
    <s v="Tek-Ocean Group Limited"/>
    <x v="7"/>
  </r>
  <r>
    <x v="0"/>
    <s v="TMS"/>
    <s v="Tennant Minerals Limited"/>
    <x v="4"/>
  </r>
  <r>
    <x v="0"/>
    <s v="TZN"/>
    <s v="Terramin Australia Limited."/>
    <x v="4"/>
  </r>
  <r>
    <x v="0"/>
    <s v="TGH"/>
    <s v="Terragen Holdings Limited"/>
    <x v="4"/>
  </r>
  <r>
    <x v="0"/>
    <s v="A2M"/>
    <s v="The A2 Milk Company Limited"/>
    <x v="5"/>
  </r>
  <r>
    <x v="0"/>
    <s v="FOD"/>
    <s v="The Food Revolution Group Limited"/>
    <x v="5"/>
  </r>
  <r>
    <x v="0"/>
    <s v="HPC"/>
    <s v="The Hydration Pharmaceuticals Company Limited"/>
    <x v="25"/>
  </r>
  <r>
    <x v="0"/>
    <s v="TSN"/>
    <s v="The Sustainable Nutrition Group Ltd"/>
    <x v="5"/>
  </r>
  <r>
    <x v="0"/>
    <s v="THR"/>
    <s v="Thor Mining Plc"/>
    <x v="4"/>
  </r>
  <r>
    <x v="0"/>
    <s v="TGA"/>
    <s v="Thorn Group Limited"/>
    <x v="18"/>
  </r>
  <r>
    <x v="0"/>
    <s v="TIA"/>
    <s v="Tian An Australia Limited"/>
    <x v="16"/>
  </r>
  <r>
    <x v="0"/>
    <s v="TIE"/>
    <s v="Tietto Minerals Limited"/>
    <x v="4"/>
  </r>
  <r>
    <x v="0"/>
    <s v="TML"/>
    <s v="Timah Resources Limited"/>
    <x v="22"/>
  </r>
  <r>
    <x v="0"/>
    <s v="TMK"/>
    <s v="Tmk Energy Limited"/>
    <x v="7"/>
  </r>
  <r>
    <x v="0"/>
    <s v="TNG"/>
    <s v="Tng Limited"/>
    <x v="4"/>
  </r>
  <r>
    <x v="0"/>
    <s v="TSI"/>
    <s v="Top Shelf International Holdings Ltd"/>
    <x v="5"/>
  </r>
  <r>
    <x v="0"/>
    <s v="TOE"/>
    <s v="Toro Energy Limited"/>
    <x v="7"/>
  </r>
  <r>
    <x v="0"/>
    <s v="TTB"/>
    <s v="Total Brain Limited"/>
    <x v="6"/>
  </r>
  <r>
    <x v="0"/>
    <s v="TNT"/>
    <s v="Tesserent Limited"/>
    <x v="8"/>
  </r>
  <r>
    <x v="0"/>
    <s v="TWR"/>
    <s v="Tower Limited"/>
    <x v="24"/>
  </r>
  <r>
    <x v="0"/>
    <s v="TRS"/>
    <s v="The Reject Shop Limited"/>
    <x v="18"/>
  </r>
  <r>
    <x v="0"/>
    <s v="TOY"/>
    <s v="Toys'R'Us Anz Limited"/>
    <x v="18"/>
  </r>
  <r>
    <x v="0"/>
    <s v="TMZ"/>
    <s v="Thomson Resources Limited"/>
    <x v="4"/>
  </r>
  <r>
    <x v="0"/>
    <s v="TPG"/>
    <s v="Tpg Telecom Limited."/>
    <x v="12"/>
  </r>
  <r>
    <x v="0"/>
    <s v="TEK"/>
    <s v="Thorney Technologies Ltd"/>
    <x v="19"/>
  </r>
  <r>
    <x v="0"/>
    <s v="TKL"/>
    <s v="Traka Resources Limited"/>
    <x v="4"/>
  </r>
  <r>
    <x v="0"/>
    <s v="TTT"/>
    <s v="Titomic Limited"/>
    <x v="4"/>
  </r>
  <r>
    <x v="0"/>
    <s v="TA1"/>
    <s v="TRANSURBAN FINANCE COMPANY PTY LTD"/>
    <x v="19"/>
  </r>
  <r>
    <x v="0"/>
    <s v="TOU"/>
    <s v="Tlou Energy Limited"/>
    <x v="7"/>
  </r>
  <r>
    <x v="0"/>
    <s v="TWE"/>
    <s v="Treasury Wine Estates Limited"/>
    <x v="5"/>
  </r>
  <r>
    <x v="0"/>
    <s v="TGF"/>
    <s v="Tribeca Global Natural Resources Limited"/>
    <x v="19"/>
  </r>
  <r>
    <x v="0"/>
    <s v="TRT"/>
    <s v="Todd River Resources Limited"/>
    <x v="4"/>
  </r>
  <r>
    <x v="0"/>
    <s v="TBA"/>
    <s v="Tombola Gold Ltd"/>
    <x v="4"/>
  </r>
  <r>
    <x v="0"/>
    <s v="TBR"/>
    <s v="Tribune Resources Limited"/>
    <x v="4"/>
  </r>
  <r>
    <x v="0"/>
    <s v="TT9"/>
    <s v="TRITON TRUST NO. 8 IN RESPECT OF BOND SERIES 2018-1"/>
    <x v="19"/>
  </r>
  <r>
    <x v="0"/>
    <s v="TNB"/>
    <s v="TORRENS SERIES 2013-1 TRUST"/>
    <x v="19"/>
  </r>
  <r>
    <x v="0"/>
    <s v="TT7"/>
    <s v="TRITON TRUST NO.7 IN RESPECT OF THE BOND SERIES 2017-2"/>
    <x v="19"/>
  </r>
  <r>
    <x v="0"/>
    <s v="TNF"/>
    <s v="TORRENS SERIES 2013-2 TRUST"/>
    <x v="19"/>
  </r>
  <r>
    <x v="0"/>
    <s v="TRY"/>
    <s v="Troy Resources Limited"/>
    <x v="4"/>
  </r>
  <r>
    <x v="0"/>
    <s v="TNH"/>
    <s v="TORRENS SERIES 2014-1 TRUST"/>
    <x v="19"/>
  </r>
  <r>
    <x v="0"/>
    <s v="TRU"/>
    <s v="Truscreen Group Limited"/>
    <x v="6"/>
  </r>
  <r>
    <x v="0"/>
    <s v="TRJ"/>
    <s v="Trajan Group Holdings Limited"/>
    <x v="3"/>
  </r>
  <r>
    <x v="0"/>
    <s v="TRA"/>
    <s v="Turners Automotive Group Limited"/>
    <x v="18"/>
  </r>
  <r>
    <x v="0"/>
    <s v="TT5"/>
    <s v="TRITON SMSF BOND TRUST 2020 IN RESPECT OF SERIES 1"/>
    <x v="19"/>
  </r>
  <r>
    <x v="0"/>
    <s v="UUL"/>
    <s v="Ultima United Limited"/>
    <x v="16"/>
  </r>
  <r>
    <x v="0"/>
    <s v="TTA"/>
    <s v="Tta Holdings Limited"/>
    <x v="18"/>
  </r>
  <r>
    <x v="0"/>
    <s v="URW"/>
    <s v="Unibail-Rodamco-Westfield"/>
    <x v="16"/>
  </r>
  <r>
    <x v="0"/>
    <s v="TYM"/>
    <s v="Tymlez Group Limited"/>
    <x v="8"/>
  </r>
  <r>
    <x v="0"/>
    <s v="UMG"/>
    <s v="United Malt Group Limited"/>
    <x v="5"/>
  </r>
  <r>
    <x v="0"/>
    <s v="UWL"/>
    <s v="UNITI GROUP LIMITED"/>
    <x v="12"/>
  </r>
  <r>
    <x v="0"/>
    <s v="USQ"/>
    <s v="Us Student Housing Reit"/>
    <x v="16"/>
  </r>
  <r>
    <x v="0"/>
    <s v="UNI"/>
    <s v="Universal Store Holdings Limited"/>
    <x v="18"/>
  </r>
  <r>
    <x v="0"/>
    <s v="VAL"/>
    <s v="Valor Resources Limited"/>
    <x v="4"/>
  </r>
  <r>
    <x v="0"/>
    <s v="UBN"/>
    <s v="Urbanise.Com Limited"/>
    <x v="8"/>
  </r>
  <r>
    <x v="0"/>
    <s v="VAN"/>
    <s v="Vango Mining Limited"/>
    <x v="4"/>
  </r>
  <r>
    <x v="0"/>
    <s v="URF"/>
    <s v="Us Masters Residential Property Fund"/>
    <x v="16"/>
  </r>
  <r>
    <x v="0"/>
    <s v="VEE"/>
    <s v="Veem Ltd"/>
    <x v="2"/>
  </r>
  <r>
    <x v="0"/>
    <s v="UUV"/>
    <s v="UUV Aquabotix Ltd"/>
    <x v="2"/>
  </r>
  <r>
    <x v="0"/>
    <s v="VT2"/>
    <s v="VERMILION BOND TRUST 2020 IN RESPECT OF SERIES 1"/>
    <x v="19"/>
  </r>
  <r>
    <x v="0"/>
    <s v="VMG"/>
    <s v="Vdm Group Limited"/>
    <x v="2"/>
  </r>
  <r>
    <x v="0"/>
    <s v="VGI"/>
    <s v="VGI PARTNERS LIMITED"/>
    <x v="13"/>
  </r>
  <r>
    <x v="0"/>
    <s v="VR1"/>
    <s v="Vection Technologies Ltd"/>
    <x v="8"/>
  </r>
  <r>
    <x v="0"/>
    <s v="1VG"/>
    <s v="Victory Goldfields Limited"/>
    <x v="4"/>
  </r>
  <r>
    <x v="0"/>
    <s v="VBC"/>
    <s v="Verbrec Limited"/>
    <x v="2"/>
  </r>
  <r>
    <x v="0"/>
    <s v="VKA"/>
    <s v="Viking Mines Limited"/>
    <x v="4"/>
  </r>
  <r>
    <x v="0"/>
    <s v="VT1"/>
    <s v="VERMILION TRUST NO.1 BOND SERIES 2019-1"/>
    <x v="19"/>
  </r>
  <r>
    <x v="0"/>
    <s v="VIA"/>
    <s v="Viagold Rare Earth Resources Holdings Limited"/>
    <x v="4"/>
  </r>
  <r>
    <x v="0"/>
    <s v="VEN"/>
    <s v="Vintage Energy Ltd"/>
    <x v="7"/>
  </r>
  <r>
    <x v="0"/>
    <s v="VMY"/>
    <s v="VIMY RESOURCES LIMITED"/>
    <x v="7"/>
  </r>
  <r>
    <x v="0"/>
    <s v="VTG"/>
    <s v="Vita Group Limited"/>
    <x v="18"/>
  </r>
  <r>
    <x v="0"/>
    <s v="VSL"/>
    <s v="Vulcan Steel Limited"/>
    <x v="4"/>
  </r>
  <r>
    <x v="0"/>
    <s v="VIP"/>
    <s v="Vip Gloves Ltd"/>
    <x v="6"/>
  </r>
  <r>
    <x v="0"/>
    <s v="VMM"/>
    <s v="Viridis Mining And Minerals Limited"/>
    <x v="4"/>
  </r>
  <r>
    <x v="0"/>
    <s v="WA1"/>
    <s v="Wa1 Resources Ltd"/>
    <x v="4"/>
  </r>
  <r>
    <x v="0"/>
    <s v="WAA"/>
    <s v="Wam Active Limited"/>
    <x v="19"/>
  </r>
  <r>
    <x v="0"/>
    <s v="VRT"/>
    <s v="VIRTUS HEALTH LIMITED"/>
    <x v="6"/>
  </r>
  <r>
    <x v="0"/>
    <s v="WAR"/>
    <s v="Wam Strategic Value Limited"/>
    <x v="19"/>
  </r>
  <r>
    <x v="0"/>
    <s v="VTI"/>
    <s v="Visioneering Technologies Inc."/>
    <x v="6"/>
  </r>
  <r>
    <x v="0"/>
    <s v="WNX"/>
    <s v="Wellnex Life Limited"/>
    <x v="5"/>
  </r>
  <r>
    <x v="0"/>
    <s v="VEA"/>
    <s v="Viva Energy Group Limited"/>
    <x v="7"/>
  </r>
  <r>
    <x v="0"/>
    <s v="WSA"/>
    <s v="WESTERN AREAS LIMITED"/>
    <x v="4"/>
  </r>
  <r>
    <x v="0"/>
    <s v="VOR"/>
    <s v="VORTIV LIMITED"/>
    <x v="8"/>
  </r>
  <r>
    <x v="0"/>
    <s v="WMG"/>
    <s v="Western Mines Group Ltd"/>
    <x v="4"/>
  </r>
  <r>
    <x v="0"/>
    <s v="WAK"/>
    <s v="Wa Kaolin Limited"/>
    <x v="4"/>
  </r>
  <r>
    <x v="0"/>
    <s v="WBC"/>
    <s v="Westpac Banking Corporation"/>
    <x v="15"/>
  </r>
  <r>
    <x v="0"/>
    <s v="WGO"/>
    <s v="Warrego Energy Limited"/>
    <x v="7"/>
  </r>
  <r>
    <x v="0"/>
    <s v="WSI"/>
    <s v="Weststar Industrial Limited"/>
    <x v="4"/>
  </r>
  <r>
    <x v="0"/>
    <s v="WLS"/>
    <s v="Wcm Global Long Short Limited"/>
    <x v="19"/>
  </r>
  <r>
    <x v="0"/>
    <s v="WCN"/>
    <s v="White Cliff Minerals Limited"/>
    <x v="4"/>
  </r>
  <r>
    <x v="0"/>
    <s v="WEF"/>
    <s v="WEA FINANCE LLC AND WESTFIELD UK &amp; EUROPE FINANCE PLC"/>
    <x v="19"/>
  </r>
  <r>
    <x v="0"/>
    <s v="WC8"/>
    <s v="Wildcat Resources Limited"/>
    <x v="4"/>
  </r>
  <r>
    <x v="0"/>
    <s v="WEL"/>
    <s v="Winchester Energy Ltd"/>
    <x v="7"/>
  </r>
  <r>
    <x v="0"/>
    <s v="WCG"/>
    <s v="Webcentral Ltd"/>
    <x v="8"/>
  </r>
  <r>
    <x v="0"/>
    <s v="WTN"/>
    <s v="Winton Land Limited"/>
    <x v="16"/>
  </r>
  <r>
    <x v="0"/>
    <s v="WEB"/>
    <s v="Webjet Limited"/>
    <x v="18"/>
  </r>
  <r>
    <x v="0"/>
    <s v="WOO"/>
    <s v="Wooboard Technologies Limited"/>
    <x v="8"/>
  </r>
  <r>
    <x v="0"/>
    <s v="WBT"/>
    <s v="Weebit Nano Ltd"/>
    <x v="21"/>
  </r>
  <r>
    <x v="0"/>
    <s v="XTC"/>
    <s v="Xantippe Resources Limited"/>
    <x v="4"/>
  </r>
  <r>
    <x v="0"/>
    <s v="WNB"/>
    <s v="WELLNESS AND BEAUTY SOLUTIONS LIMITED"/>
    <x v="10"/>
  </r>
  <r>
    <x v="0"/>
    <s v="WGX"/>
    <s v="Westgold Resources Limited."/>
    <x v="4"/>
  </r>
  <r>
    <x v="0"/>
    <s v="XF1"/>
    <s v="Xref Limited"/>
    <x v="8"/>
  </r>
  <r>
    <x v="0"/>
    <s v="XRF"/>
    <s v="Xrf Scientific Limited"/>
    <x v="2"/>
  </r>
  <r>
    <x v="0"/>
    <s v="WIC"/>
    <s v="WESTOZ INVESTMENT COMPANY LIMITED"/>
    <x v="19"/>
  </r>
  <r>
    <x v="0"/>
    <s v="XTE"/>
    <s v="Xtek Limited."/>
    <x v="2"/>
  </r>
  <r>
    <x v="0"/>
    <s v="WEC"/>
    <s v="White Energy Company Limited"/>
    <x v="7"/>
  </r>
  <r>
    <x v="0"/>
    <s v="YRL"/>
    <s v="Yandal Resources Limited"/>
    <x v="4"/>
  </r>
  <r>
    <x v="0"/>
    <s v="WBE"/>
    <s v="Whitebark Energy Ltd"/>
    <x v="7"/>
  </r>
  <r>
    <x v="0"/>
    <s v="WHF"/>
    <s v="WHITEFIELD LIMITED"/>
    <x v="19"/>
  </r>
  <r>
    <x v="0"/>
    <s v="ZBT"/>
    <s v="ZEBIT INC."/>
    <x v="18"/>
  </r>
  <r>
    <x v="0"/>
    <s v="Z1P"/>
    <s v="ZIP CO LIMITED."/>
    <x v="13"/>
  </r>
  <r>
    <x v="0"/>
    <s v="WIN"/>
    <s v="Widgie Nickel Limited"/>
    <x v="4"/>
  </r>
  <r>
    <x v="0"/>
    <s v="WNR"/>
    <s v="Wingara Ag Ltd"/>
    <x v="5"/>
  </r>
  <r>
    <x v="0"/>
    <s v="WTC"/>
    <s v="Wisetech Global Limited"/>
    <x v="8"/>
  </r>
  <r>
    <x v="0"/>
    <s v="WZR"/>
    <s v="Wisr Limited"/>
    <x v="13"/>
  </r>
  <r>
    <x v="0"/>
    <s v="WOT"/>
    <s v="Wotso Property"/>
    <x v="16"/>
  </r>
  <r>
    <x v="0"/>
    <s v="WRK"/>
    <s v="Wrkr Ltd"/>
    <x v="8"/>
  </r>
  <r>
    <x v="0"/>
    <s v="XAM"/>
    <s v="Xanadu Mines Ltd"/>
    <x v="4"/>
  </r>
  <r>
    <x v="0"/>
    <s v="XPN"/>
    <s v="Xpon Technologies Group Limited"/>
    <x v="8"/>
  </r>
  <r>
    <x v="0"/>
    <s v="XRG"/>
    <s v="Xreality Group Ltd"/>
    <x v="10"/>
  </r>
  <r>
    <x v="0"/>
    <s v="YBR"/>
    <s v="Yellow Brick Road Holdings Limited"/>
    <x v="15"/>
  </r>
  <r>
    <x v="0"/>
    <s v="YOJ"/>
    <s v="Yojee Limited"/>
    <x v="8"/>
  </r>
  <r>
    <x v="0"/>
    <s v="ZER"/>
    <s v="Zeta Resources Limited"/>
    <x v="19"/>
  </r>
  <r>
    <x v="0"/>
    <s v="ZEU"/>
    <s v="Zeus Resources Limited"/>
    <x v="7"/>
  </r>
  <r>
    <x v="0"/>
    <s v="ZMI"/>
    <s v="Zinc Of Ireland Nl"/>
    <x v="4"/>
  </r>
  <r>
    <x v="0"/>
    <s v="ZAG"/>
    <s v="Zuleika Gold Limited"/>
    <x v="4"/>
  </r>
  <r>
    <x v="0"/>
    <s v="TEM"/>
    <s v="Tempest Minerals Limited"/>
    <x v="4"/>
  </r>
  <r>
    <x v="0"/>
    <s v="TPW"/>
    <s v="Temple &amp; Webster Group Ltd"/>
    <x v="18"/>
  </r>
  <r>
    <x v="0"/>
    <s v="TSO"/>
    <s v="TESORO RESOURCES LIMITED"/>
    <x v="4"/>
  </r>
  <r>
    <x v="0"/>
    <s v="TES"/>
    <s v="TEST SECURITY"/>
    <x v="27"/>
  </r>
  <r>
    <x v="0"/>
    <s v="AU1"/>
    <s v="The Agency Group Australia Ltd"/>
    <x v="16"/>
  </r>
  <r>
    <x v="0"/>
    <s v="GO2"/>
    <s v="The Go2 People Ltd"/>
    <x v="9"/>
  </r>
  <r>
    <x v="0"/>
    <s v="SGR"/>
    <s v="The Star Entertainment Group Limited"/>
    <x v="10"/>
  </r>
  <r>
    <x v="0"/>
    <s v="TGM"/>
    <s v="Theta Gold Mines Limited"/>
    <x v="4"/>
  </r>
  <r>
    <x v="0"/>
    <s v="TOP"/>
    <s v="Thorney Opportunities Ltd"/>
    <x v="19"/>
  </r>
  <r>
    <x v="0"/>
    <s v="TIG"/>
    <s v="Tigers Realm Coal Limited"/>
    <x v="4"/>
  </r>
  <r>
    <x v="0"/>
    <s v="TNY"/>
    <s v="Tinybeans Group Ltd"/>
    <x v="20"/>
  </r>
  <r>
    <x v="0"/>
    <s v="TRP"/>
    <s v="Tissue Repair Ltd"/>
    <x v="3"/>
  </r>
  <r>
    <x v="0"/>
    <s v="TTM"/>
    <s v="Titan Minerals Limited"/>
    <x v="4"/>
  </r>
  <r>
    <x v="0"/>
    <s v="TSL"/>
    <s v="Titanium Sands Limited"/>
    <x v="4"/>
  </r>
  <r>
    <x v="0"/>
    <s v="TNR"/>
    <s v="TORIAN RESOURCES LIMITED"/>
    <x v="4"/>
  </r>
  <r>
    <x v="0"/>
    <s v="TOR"/>
    <s v="Torque Metals Limited.."/>
    <x v="4"/>
  </r>
  <r>
    <x v="0"/>
    <s v="TOZ"/>
    <s v="TORRENS SERIES 2014-2 TRUST"/>
    <x v="19"/>
  </r>
  <r>
    <x v="0"/>
    <s v="TTZ"/>
    <s v="TORRENS SERIES 2016-1 TRUST"/>
    <x v="19"/>
  </r>
  <r>
    <x v="0"/>
    <s v="TVL"/>
    <s v="Touch Ventures Limited"/>
    <x v="13"/>
  </r>
  <r>
    <x v="0"/>
    <s v="THL"/>
    <s v="Tourism Holdings Rentals Limited"/>
    <x v="14"/>
  </r>
  <r>
    <x v="0"/>
    <s v="TTI"/>
    <s v="Traffic Technologies Ltd."/>
    <x v="14"/>
  </r>
  <r>
    <x v="0"/>
    <s v="TCL"/>
    <s v="Transurban Group"/>
    <x v="14"/>
  </r>
  <r>
    <x v="0"/>
    <s v="XVG"/>
    <s v="TREASURY CORPORATION OF VICTORIA"/>
    <x v="19"/>
  </r>
  <r>
    <x v="0"/>
    <s v="TEG"/>
    <s v="Triangle Energy (Global) Limited"/>
    <x v="7"/>
  </r>
  <r>
    <x v="0"/>
    <s v="TNP"/>
    <s v="TRIPLE ENERGY LIMITED"/>
    <x v="7"/>
  </r>
  <r>
    <x v="0"/>
    <s v="TT2"/>
    <s v="TRITON BOND TRUST 2020 IN RESPECT OF SERIES 2"/>
    <x v="19"/>
  </r>
  <r>
    <x v="0"/>
    <s v="TT6"/>
    <s v="TRITON BOND TRUST 2021-1 IN RESPECT OF SERIES 1"/>
    <x v="19"/>
  </r>
  <r>
    <x v="0"/>
    <s v="TT3"/>
    <s v="TRITON TRUST NO.8 IN RESPECT OF THE BOND SERIES 2019-3"/>
    <x v="19"/>
  </r>
  <r>
    <x v="0"/>
    <s v="TRM"/>
    <s v="Truscott Mining Corporation Limited"/>
    <x v="4"/>
  </r>
  <r>
    <x v="0"/>
    <s v="TUA"/>
    <s v="Tuas Limited"/>
    <x v="12"/>
  </r>
  <r>
    <x v="0"/>
    <s v="TCG"/>
    <s v="Turaco Gold Limited"/>
    <x v="4"/>
  </r>
  <r>
    <x v="0"/>
    <s v="VAR"/>
    <s v="Variscan Mines Limited"/>
    <x v="4"/>
  </r>
  <r>
    <x v="0"/>
    <s v="VNT"/>
    <s v="Ventia Services Group Limited"/>
    <x v="2"/>
  </r>
  <r>
    <x v="0"/>
    <s v="VMC"/>
    <s v="Venus Metals Corporation Limited"/>
    <x v="4"/>
  </r>
  <r>
    <x v="0"/>
    <s v="VRS"/>
    <s v="Veris Limited"/>
    <x v="9"/>
  </r>
  <r>
    <x v="0"/>
    <s v="VTX"/>
    <s v="Vertex Minerals Limited"/>
    <x v="4"/>
  </r>
  <r>
    <x v="0"/>
    <s v="VG1"/>
    <s v="Vgi Partners Global Investments Limited"/>
    <x v="19"/>
  </r>
  <r>
    <x v="0"/>
    <s v="VCD"/>
    <s v="VICINITY CENTRES TRUST"/>
    <x v="19"/>
  </r>
  <r>
    <x v="0"/>
    <s v="VUK"/>
    <s v="Virgin Money Uk Plc"/>
    <x v="15"/>
  </r>
  <r>
    <x v="0"/>
    <s v="VLS"/>
    <s v="Vita Life Sciences Limited.."/>
    <x v="3"/>
  </r>
  <r>
    <x v="0"/>
    <s v="VML"/>
    <s v="Vital Metals Limited"/>
    <x v="4"/>
  </r>
  <r>
    <x v="0"/>
    <s v="VVA"/>
    <s v="Viva Leisure Limited"/>
    <x v="10"/>
  </r>
  <r>
    <x v="0"/>
    <s v="VPG"/>
    <s v="VODAFONE GROUP PLC."/>
    <x v="19"/>
  </r>
  <r>
    <x v="0"/>
    <s v="VRC"/>
    <s v="Volt Resources Limited"/>
    <x v="4"/>
  </r>
  <r>
    <x v="0"/>
    <s v="VN8"/>
    <s v="Vonex Limited.."/>
    <x v="12"/>
  </r>
  <r>
    <x v="0"/>
    <s v="VRX"/>
    <s v="Vrx Silica Limited"/>
    <x v="4"/>
  </r>
  <r>
    <x v="0"/>
    <s v="VUL"/>
    <s v="Vulcan Energy Resources Limited"/>
    <x v="4"/>
  </r>
  <r>
    <x v="0"/>
    <s v="WAM"/>
    <s v="Wam Capital Limited"/>
    <x v="19"/>
  </r>
  <r>
    <x v="0"/>
    <s v="WGB"/>
    <s v="Wam Global Limited"/>
    <x v="19"/>
  </r>
  <r>
    <x v="0"/>
    <s v="WLE"/>
    <s v="Wam Leaders Limited"/>
    <x v="19"/>
  </r>
  <r>
    <x v="0"/>
    <s v="WAX"/>
    <s v="Wam Research Limited"/>
    <x v="19"/>
  </r>
  <r>
    <x v="0"/>
    <s v="WPR"/>
    <s v="Waypoint Reit"/>
    <x v="16"/>
  </r>
  <r>
    <x v="0"/>
    <s v="WEH"/>
    <s v="WEA FINANCE LLC"/>
    <x v="19"/>
  </r>
  <r>
    <x v="0"/>
    <s v="WFL"/>
    <s v="Wellfully Limited"/>
    <x v="3"/>
  </r>
  <r>
    <x v="0"/>
    <s v="WES"/>
    <s v="Wesfarmers Limited"/>
    <x v="18"/>
  </r>
  <r>
    <x v="0"/>
    <s v="WAF"/>
    <s v="West African Resources Limited"/>
    <x v="4"/>
  </r>
  <r>
    <x v="0"/>
    <s v="WWI"/>
    <s v="West Wits Mining Limited"/>
    <x v="4"/>
  </r>
  <r>
    <x v="0"/>
    <s v="WSR"/>
    <s v="Westar Resources Limited"/>
    <x v="4"/>
  </r>
  <r>
    <x v="0"/>
    <s v="WGR"/>
    <s v="Western Gold Resources Limited."/>
    <x v="4"/>
  </r>
  <r>
    <x v="0"/>
    <s v="WEN"/>
    <s v="WESTFIELD UK &amp; EUROPE FINANCE PLC"/>
    <x v="19"/>
  </r>
  <r>
    <x v="0"/>
    <s v="WRM"/>
    <s v="White Rock Minerals Limited"/>
    <x v="4"/>
  </r>
  <r>
    <x v="0"/>
    <s v="WHC"/>
    <s v="Whitehaven Coal Limited"/>
    <x v="7"/>
  </r>
  <r>
    <x v="0"/>
    <s v="WOA"/>
    <s v="Wide Open Agriculture Ltd"/>
    <x v="5"/>
  </r>
  <r>
    <x v="0"/>
    <s v="WMC"/>
    <s v="Wiluna Mining Corporation Limited."/>
    <x v="4"/>
  </r>
  <r>
    <x v="0"/>
    <s v="WWG"/>
    <s v="Wiseway Group Limited"/>
    <x v="14"/>
  </r>
  <r>
    <x v="0"/>
    <s v="TLS"/>
    <s v="TELSTRA CORPORATION LIMITED."/>
    <x v="12"/>
  </r>
  <r>
    <x v="0"/>
    <s v="TPP"/>
    <s v="Tempo Australia Ltd"/>
    <x v="9"/>
  </r>
  <r>
    <x v="0"/>
    <s v="TMR"/>
    <s v="Tempus Resources Ltd"/>
    <x v="4"/>
  </r>
  <r>
    <x v="0"/>
    <s v="TER"/>
    <s v="Terracom Limited"/>
    <x v="7"/>
  </r>
  <r>
    <x v="0"/>
    <s v="TMX"/>
    <s v="Terrain Minerals Limited"/>
    <x v="4"/>
  </r>
  <r>
    <x v="0"/>
    <s v="TMH"/>
    <s v="The Market Herald Limited"/>
    <x v="20"/>
  </r>
  <r>
    <x v="0"/>
    <s v="TPO"/>
    <s v="Tian Poh Resources Limited"/>
    <x v="4"/>
  </r>
  <r>
    <x v="0"/>
    <s v="TI1"/>
    <s v="Tombador Iron Limited"/>
    <x v="16"/>
  </r>
  <r>
    <x v="0"/>
    <s v="TEE"/>
    <s v="Top End Energy Limited"/>
    <x v="7"/>
  </r>
  <r>
    <x v="0"/>
    <s v="TRN"/>
    <s v="TORRENS MINING LIMITED"/>
    <x v="4"/>
  </r>
  <r>
    <x v="0"/>
    <s v="TNJ"/>
    <s v="TORRENS SERIES 2015-1 TRUST"/>
    <x v="19"/>
  </r>
  <r>
    <x v="0"/>
    <s v="TPC"/>
    <s v="Tpc Consolidated Limited"/>
    <x v="22"/>
  </r>
  <r>
    <x v="0"/>
    <s v="TCO"/>
    <s v="Transmetro Corporation Limited"/>
    <x v="10"/>
  </r>
  <r>
    <x v="0"/>
    <s v="TKM"/>
    <s v="Trek Metals Limited"/>
    <x v="4"/>
  </r>
  <r>
    <x v="0"/>
    <s v="TMG"/>
    <s v="TRIGG MINING LTD."/>
    <x v="4"/>
  </r>
  <r>
    <x v="0"/>
    <s v="TT4"/>
    <s v="TRITON BOND TRUST 2020 IN RESPECT OF SERIES 1"/>
    <x v="19"/>
  </r>
  <r>
    <x v="0"/>
    <s v="TON"/>
    <s v="Triton Minerals Ltd"/>
    <x v="4"/>
  </r>
  <r>
    <x v="0"/>
    <s v="TT1"/>
    <s v="TRITON TRUST NO. 8 IN RESPECT OF THE BOND SERIES 2019-2"/>
    <x v="19"/>
  </r>
  <r>
    <x v="0"/>
    <s v="2BE"/>
    <s v="Tubi Limited"/>
    <x v="7"/>
  </r>
  <r>
    <x v="0"/>
    <s v="TUL"/>
    <s v="Tulla Resources Plc"/>
    <x v="4"/>
  </r>
  <r>
    <x v="0"/>
    <s v="TGN"/>
    <s v="Tungsten Mining Nl"/>
    <x v="4"/>
  </r>
  <r>
    <x v="0"/>
    <s v="TSC"/>
    <s v="Twenty Seven Co. Limited"/>
    <x v="7"/>
  </r>
  <r>
    <x v="0"/>
    <s v="TYX"/>
    <s v="Tyranna Resources Limited"/>
    <x v="4"/>
  </r>
  <r>
    <x v="0"/>
    <s v="TYR"/>
    <s v="Tyro Payments Limited"/>
    <x v="8"/>
  </r>
  <r>
    <x v="0"/>
    <s v="TZL"/>
    <s v="Tz Limited"/>
    <x v="21"/>
  </r>
  <r>
    <x v="0"/>
    <s v="UOS"/>
    <s v="United Overseas Australia Limited"/>
    <x v="16"/>
  </r>
  <r>
    <x v="0"/>
    <s v="UBI"/>
    <s v="Universal Biosensors Inc."/>
    <x v="6"/>
  </r>
  <r>
    <x v="0"/>
    <s v="UCM"/>
    <s v="Uscom Limited"/>
    <x v="6"/>
  </r>
  <r>
    <x v="0"/>
    <s v="VR8"/>
    <s v="Vanadium Resources Limited"/>
    <x v="4"/>
  </r>
  <r>
    <x v="0"/>
    <s v="VBS"/>
    <s v="Vectus Biosystems Limited"/>
    <x v="3"/>
  </r>
  <r>
    <x v="0"/>
    <s v="VMS"/>
    <s v="Venture Minerals Limited"/>
    <x v="4"/>
  </r>
  <r>
    <x v="0"/>
    <s v="VG8"/>
    <s v="Vgi Partners Asian Investments Limited"/>
    <x v="19"/>
  </r>
  <r>
    <x v="0"/>
    <s v="VCX"/>
    <s v="Vicinity Centres"/>
    <x v="16"/>
  </r>
  <r>
    <x v="0"/>
    <s v="VIG"/>
    <s v="Victor Group Holdings Limited"/>
    <x v="8"/>
  </r>
  <r>
    <x v="0"/>
    <s v="VOL"/>
    <s v="Victory Offices Limited"/>
    <x v="16"/>
  </r>
  <r>
    <x v="0"/>
    <s v="VGL"/>
    <s v="Vista Group International Limited."/>
    <x v="8"/>
  </r>
  <r>
    <x v="0"/>
    <s v="VMT"/>
    <s v="Vmoto Limited"/>
    <x v="17"/>
  </r>
  <r>
    <x v="0"/>
    <s v="VHT"/>
    <s v="Volpara Health Technologies Limited"/>
    <x v="6"/>
  </r>
  <r>
    <x v="0"/>
    <s v="VPR"/>
    <s v="Volt Power Group Limited"/>
    <x v="22"/>
  </r>
  <r>
    <x v="0"/>
    <s v="VYS"/>
    <s v="Vysarn Limited"/>
    <x v="4"/>
  </r>
  <r>
    <x v="0"/>
    <s v="WGN"/>
    <s v="Wagners Holding Company Limited"/>
    <x v="4"/>
  </r>
  <r>
    <x v="0"/>
    <s v="WKT"/>
    <s v="Walkabout Resources Ltd"/>
    <x v="4"/>
  </r>
  <r>
    <x v="0"/>
    <s v="WMA"/>
    <s v="Wam Alternative Assets Limited"/>
    <x v="19"/>
  </r>
  <r>
    <x v="0"/>
    <s v="WMI"/>
    <s v="Wam Microcap Limited"/>
    <x v="19"/>
  </r>
  <r>
    <x v="0"/>
    <s v="SOL"/>
    <s v="Washington H Soul Pattinson &amp; Company Limited"/>
    <x v="7"/>
  </r>
  <r>
    <x v="0"/>
    <s v="WAT"/>
    <s v="Waterco Limited"/>
    <x v="23"/>
  </r>
  <r>
    <x v="0"/>
    <s v="W2V"/>
    <s v="Way 2 Vat Ltd."/>
    <x v="8"/>
  </r>
  <r>
    <x v="0"/>
    <s v="WQG"/>
    <s v="Wcm Global Growth Limited"/>
    <x v="19"/>
  </r>
  <r>
    <x v="0"/>
    <s v="WLD"/>
    <s v="Wellard Limited"/>
    <x v="5"/>
  </r>
  <r>
    <x v="0"/>
    <s v="WC1"/>
    <s v="West Cobar Metals Limited"/>
    <x v="4"/>
  </r>
  <r>
    <x v="0"/>
    <s v="WSP"/>
    <s v="Whispir Limited"/>
    <x v="8"/>
  </r>
  <r>
    <x v="0"/>
    <s v="WHK"/>
    <s v="Whitehawk Limited"/>
    <x v="18"/>
  </r>
  <r>
    <x v="0"/>
    <s v="WIA"/>
    <s v="Wia Gold Limited"/>
    <x v="4"/>
  </r>
  <r>
    <x v="0"/>
    <s v="WR1"/>
    <s v="Winsome Resources Limited"/>
    <x v="4"/>
  </r>
  <r>
    <x v="0"/>
    <s v="WOW"/>
    <s v="Woolworths Group Limited"/>
    <x v="26"/>
  </r>
  <r>
    <x v="0"/>
    <s v="WTL"/>
    <s v="Wt Financial Group Limited"/>
    <x v="13"/>
  </r>
  <r>
    <x v="0"/>
    <s v="XRO"/>
    <s v="Xero Limited"/>
    <x v="8"/>
  </r>
  <r>
    <x v="0"/>
    <s v="YAL"/>
    <s v="Yancoal Australia Limited"/>
    <x v="7"/>
  </r>
  <r>
    <x v="0"/>
    <s v="ZNC"/>
    <s v="Zenith Minerals Limited"/>
    <x v="4"/>
  </r>
  <r>
    <x v="0"/>
    <s v="ZEO"/>
    <s v="Zeotech Limited"/>
    <x v="4"/>
  </r>
  <r>
    <x v="0"/>
    <s v="ZMM"/>
    <s v="Zimi Limited"/>
    <x v="21"/>
  </r>
  <r>
    <x v="0"/>
    <s v="Z2U"/>
    <s v="Zoom2U Technologies Limited"/>
    <x v="14"/>
  </r>
  <r>
    <x v="0"/>
    <s v="WPL"/>
    <s v="Woodside Petroleum Ltd"/>
    <x v="7"/>
  </r>
  <r>
    <x v="0"/>
    <s v="WML"/>
    <s v="Woomera Mining Limited"/>
    <x v="4"/>
  </r>
  <r>
    <x v="0"/>
    <s v="WB2"/>
    <s v="WOORI BANK"/>
    <x v="19"/>
  </r>
  <r>
    <x v="0"/>
    <s v="WOR"/>
    <s v="Worley Limited"/>
    <x v="7"/>
  </r>
  <r>
    <x v="0"/>
    <s v="X2M"/>
    <s v="X2M Connect Limited"/>
    <x v="21"/>
  </r>
  <r>
    <x v="0"/>
    <s v="XST"/>
    <s v="Xstate Resources Limited"/>
    <x v="7"/>
  </r>
  <r>
    <x v="0"/>
    <s v="YOW"/>
    <s v="Yowie Group Ltd"/>
    <x v="5"/>
  </r>
  <r>
    <x v="0"/>
    <s v="YPB"/>
    <s v="Ypb Group Ltd"/>
    <x v="9"/>
  </r>
  <r>
    <x v="0"/>
    <s v="ZEL"/>
    <s v="Z ENERGY LIMITED."/>
    <x v="7"/>
  </r>
  <r>
    <x v="0"/>
    <s v="ZLD"/>
    <s v="Zelira Therapeutics Limited"/>
    <x v="3"/>
  </r>
  <r>
    <x v="0"/>
    <s v="ZGL"/>
    <s v="Zicom Group Limited"/>
    <x v="2"/>
  </r>
  <r>
    <x v="0"/>
    <s v="ZIM"/>
    <s v="Zimplats Holdings Limited"/>
    <x v="4"/>
  </r>
  <r>
    <x v="0"/>
    <s v="ZNO"/>
    <s v="Zoono Group Limited"/>
    <x v="4"/>
  </r>
  <r>
    <x v="0"/>
    <m/>
    <m/>
    <x v="0"/>
  </r>
  <r>
    <x v="0"/>
    <s v="Manually Looked up"/>
    <m/>
    <x v="0"/>
  </r>
  <r>
    <x v="0"/>
    <s v="AZM"/>
    <s v="Azumah Resources Limited"/>
    <x v="4"/>
  </r>
  <r>
    <x v="0"/>
    <s v="BLT"/>
    <s v="Benitec Biopharma Limited"/>
    <x v="30"/>
  </r>
  <r>
    <x v="0"/>
    <s v="CMA"/>
    <s v="Centuria Metropolitan Reit"/>
    <x v="16"/>
  </r>
  <r>
    <x v="0"/>
    <s v="CRW"/>
    <s v="Cashrewards Limited"/>
    <x v="32"/>
  </r>
  <r>
    <x v="0"/>
    <s v="DET"/>
    <s v="Dealt Limited"/>
    <x v="16"/>
  </r>
  <r>
    <x v="0"/>
    <s v="CSV"/>
    <s v="CSG Limited"/>
    <x v="35"/>
  </r>
  <r>
    <x v="0"/>
    <s v="ETT"/>
    <s v="East 33"/>
    <x v="33"/>
  </r>
  <r>
    <x v="0"/>
    <s v="LMW"/>
    <s v="Landmark White"/>
    <x v="16"/>
  </r>
  <r>
    <x v="0"/>
    <s v="OVL"/>
    <s v="Oro Verde"/>
    <x v="4"/>
  </r>
  <r>
    <x v="0"/>
    <s v="QMS"/>
    <s v="QMS Media Limited"/>
    <x v="32"/>
  </r>
  <r>
    <x v="0"/>
    <s v="HYM"/>
    <s v="Hyperion Metals"/>
    <x v="4"/>
  </r>
  <r>
    <x v="0"/>
    <s v="MNC"/>
    <s v="Metminco"/>
    <x v="4"/>
  </r>
  <r>
    <x v="0"/>
    <s v="NZC"/>
    <s v="Nzuri Copper"/>
    <x v="4"/>
  </r>
  <r>
    <x v="0"/>
    <s v="SMD"/>
    <s v="Syndicated Metals"/>
    <x v="4"/>
  </r>
  <r>
    <x v="0"/>
    <s v="WMX"/>
    <s v="WILUNA MINING CORPORATION"/>
    <x v="4"/>
  </r>
  <r>
    <x v="0"/>
    <s v="YFZ"/>
    <s v="YOUFOODZ HOLDINGS LIMITED"/>
    <x v="33"/>
  </r>
  <r>
    <x v="0"/>
    <s v="IMF"/>
    <s v="IMF Bentham"/>
    <x v="29"/>
  </r>
  <r>
    <x v="0"/>
    <s v="INY"/>
    <s v="Income Asset Management Group Limited"/>
    <x v="29"/>
  </r>
  <r>
    <x v="0"/>
    <s v="ITW"/>
    <s v="iShares MSCI Taiwan ETF"/>
    <x v="29"/>
  </r>
  <r>
    <x v="0"/>
    <s v="MAR"/>
    <s v="Malachite Resources"/>
    <x v="4"/>
  </r>
  <r>
    <x v="0"/>
    <s v="NNW"/>
    <s v="99 Wuxian"/>
    <x v="35"/>
  </r>
  <r>
    <x v="0"/>
    <s v="NVL"/>
    <s v="National Veterinary Care Ltd"/>
    <x v="30"/>
  </r>
  <r>
    <x v="0"/>
    <s v="PSM"/>
    <s v="LOOKING UP"/>
    <x v="4"/>
  </r>
  <r>
    <x v="0"/>
    <s v="RCO"/>
    <s v="Royalco Resources Limited"/>
    <x v="4"/>
  </r>
  <r>
    <x v="0"/>
    <s v="SM8"/>
    <s v="Smart Marine Systems"/>
    <x v="35"/>
  </r>
  <r>
    <x v="0"/>
    <s v="SP1"/>
    <s v="Southern Cross Payments"/>
    <x v="35"/>
  </r>
  <r>
    <x v="0"/>
    <s v="WBA"/>
    <s v="Webster Limited"/>
    <x v="33"/>
  </r>
  <r>
    <x v="0"/>
    <m/>
    <m/>
    <x v="0"/>
  </r>
  <r>
    <x v="0"/>
    <s v="From Delist Script"/>
    <m/>
    <x v="0"/>
  </r>
  <r>
    <x v="0"/>
    <s v="MYL"/>
    <s v="Mallee Resources"/>
    <x v="0"/>
  </r>
  <r>
    <x v="0"/>
    <s v="PDL"/>
    <s v="Pendal Group"/>
    <x v="0"/>
  </r>
  <r>
    <x v="0"/>
    <s v="DRM"/>
    <s v="Demetallica"/>
    <x v="0"/>
  </r>
  <r>
    <x v="0"/>
    <s v="WLS"/>
    <s v="Wcm Global Long Short"/>
    <x v="0"/>
  </r>
  <r>
    <x v="0"/>
    <s v="BYI"/>
    <s v="Beyond International"/>
    <x v="0"/>
  </r>
  <r>
    <x v="0"/>
    <s v="99L"/>
    <s v="99 Loyalty"/>
    <x v="0"/>
  </r>
  <r>
    <x v="0"/>
    <s v="IMS"/>
    <s v="Impelus"/>
    <x v="0"/>
  </r>
  <r>
    <x v="0"/>
    <s v="SYN"/>
    <s v="Synergia Energy"/>
    <x v="0"/>
  </r>
  <r>
    <x v="0"/>
    <s v="IKW"/>
    <s v="Ikwezi Mining"/>
    <x v="0"/>
  </r>
  <r>
    <x v="0"/>
    <s v="ISU"/>
    <s v="Iselect"/>
    <x v="0"/>
  </r>
  <r>
    <x v="0"/>
    <s v="PTB"/>
    <s v="Ptb Group"/>
    <x v="0"/>
  </r>
  <r>
    <x v="0"/>
    <s v="ATL"/>
    <s v="Apollo Tourism &amp; Leisure"/>
    <x v="0"/>
  </r>
  <r>
    <x v="0"/>
    <s v="CLH"/>
    <s v="Collection House"/>
    <x v="0"/>
  </r>
  <r>
    <x v="0"/>
    <s v="9SP"/>
    <s v="9 Spokes International"/>
    <x v="0"/>
  </r>
  <r>
    <x v="0"/>
    <s v="PYG"/>
    <s v="Paygroup"/>
    <x v="0"/>
  </r>
  <r>
    <x v="0"/>
    <s v="TGR"/>
    <s v="Tassal Group"/>
    <x v="0"/>
  </r>
  <r>
    <x v="0"/>
    <s v="MOQ"/>
    <s v="Moq"/>
    <x v="0"/>
  </r>
  <r>
    <x v="0"/>
    <s v="RES"/>
    <s v="Resource Generation"/>
    <x v="0"/>
  </r>
  <r>
    <x v="0"/>
    <s v="MLD"/>
    <s v="Maca"/>
    <x v="0"/>
  </r>
  <r>
    <x v="0"/>
    <s v="KYK"/>
    <s v="Kyckr"/>
    <x v="0"/>
  </r>
  <r>
    <x v="0"/>
    <s v="SP1"/>
    <s v="Southern Cross Payments"/>
    <x v="0"/>
  </r>
  <r>
    <x v="0"/>
    <s v="ERF"/>
    <s v="Elanor Retail Property Fund"/>
    <x v="0"/>
  </r>
  <r>
    <x v="0"/>
    <s v="SVS"/>
    <s v="Sunvest Corporation"/>
    <x v="0"/>
  </r>
  <r>
    <x v="0"/>
    <s v="CV1"/>
    <s v="Cv Check"/>
    <x v="0"/>
  </r>
  <r>
    <x v="0"/>
    <s v="CL8R"/>
    <s v="Carly Holdings"/>
    <x v="0"/>
  </r>
  <r>
    <x v="0"/>
    <s v="TLS"/>
    <s v="Telstra Corporation"/>
    <x v="0"/>
  </r>
  <r>
    <x v="0"/>
    <s v="TMGR"/>
    <s v="Trigg Minerals"/>
    <x v="0"/>
  </r>
  <r>
    <x v="0"/>
    <s v="AHQR"/>
    <s v="Allegiance Coal"/>
    <x v="0"/>
  </r>
  <r>
    <x v="0"/>
    <s v="LAN"/>
    <s v="Lanyon Investment"/>
    <x v="0"/>
  </r>
  <r>
    <x v="0"/>
    <s v="LNYDA"/>
    <s v="Laneway Resources"/>
    <x v="0"/>
  </r>
  <r>
    <x v="0"/>
    <s v="DDD"/>
    <s v="3D Resources"/>
    <x v="0"/>
  </r>
  <r>
    <x v="0"/>
    <s v="E33N"/>
    <s v="East 33"/>
    <x v="0"/>
  </r>
  <r>
    <x v="0"/>
    <s v="TGADA"/>
    <s v="Thorn Group"/>
    <x v="0"/>
  </r>
  <r>
    <x v="0"/>
    <s v="SCTN"/>
    <s v="Scout Security"/>
    <x v="0"/>
  </r>
  <r>
    <x v="0"/>
    <s v="AQCN"/>
    <s v="Australian Pacific Coal"/>
    <x v="0"/>
  </r>
  <r>
    <x v="0"/>
    <s v="AARR"/>
    <s v="Astral Resources Nl"/>
    <x v="0"/>
  </r>
  <r>
    <x v="0"/>
    <s v="BODN"/>
    <s v="Bod Australia"/>
    <x v="0"/>
  </r>
  <r>
    <x v="0"/>
    <s v="LNY"/>
    <s v="Laneway Resources"/>
    <x v="0"/>
  </r>
  <r>
    <x v="0"/>
    <s v="TGA"/>
    <s v="Thorn Group"/>
    <x v="0"/>
  </r>
  <r>
    <x v="0"/>
    <s v="AEG"/>
    <s v="Absolute Equity Performance Fund"/>
    <x v="0"/>
  </r>
  <r>
    <x v="0"/>
    <s v="PRXN"/>
    <s v="Prodigy Gold Nl"/>
    <x v="0"/>
  </r>
  <r>
    <x v="0"/>
    <s v="FGLN"/>
    <s v="Frugl Group"/>
    <x v="0"/>
  </r>
  <r>
    <x v="0"/>
    <s v="BPHNE"/>
    <s v="Bph Energy"/>
    <x v="0"/>
  </r>
  <r>
    <x v="0"/>
    <s v="IXUN"/>
    <s v="Ixup"/>
    <x v="0"/>
  </r>
  <r>
    <x v="0"/>
    <s v="NSXN"/>
    <s v="Nsx"/>
    <x v="0"/>
  </r>
  <r>
    <x v="0"/>
    <s v="TSCN"/>
    <s v="Twenty Seven"/>
    <x v="0"/>
  </r>
  <r>
    <x v="0"/>
    <s v="DW8OA"/>
    <s v="Dw8"/>
    <x v="0"/>
  </r>
  <r>
    <x v="0"/>
    <s v="WBCPE"/>
    <s v="Westpac Banking Corporation"/>
    <x v="0"/>
  </r>
  <r>
    <x v="0"/>
    <s v="TMHN"/>
    <s v="The Market Herald"/>
    <x v="0"/>
  </r>
  <r>
    <x v="0"/>
    <s v="DW8N"/>
    <s v="Dw8"/>
    <x v="0"/>
  </r>
  <r>
    <x v="0"/>
    <s v="TMHN"/>
    <s v="The Market Herald"/>
    <x v="0"/>
  </r>
  <r>
    <x v="0"/>
    <s v="ERWO"/>
    <s v="Errawarra Resources"/>
    <x v="0"/>
  </r>
  <r>
    <x v="0"/>
    <s v="MGUO"/>
    <s v="Magnum Mining And Exploration"/>
    <x v="0"/>
  </r>
  <r>
    <x v="0"/>
    <s v="PBHO"/>
    <s v="Pointsbet Holdings"/>
    <x v="0"/>
  </r>
  <r>
    <x v="0"/>
    <s v="MYD"/>
    <s v="Mydeal.Com.Au"/>
    <x v="0"/>
  </r>
  <r>
    <x v="0"/>
    <s v="RMXOJ"/>
    <s v="Red Mountain Mining"/>
    <x v="0"/>
  </r>
  <r>
    <x v="0"/>
    <s v="AREN"/>
    <s v="Argonaut Resources Nl"/>
    <x v="0"/>
  </r>
  <r>
    <x v="0"/>
    <s v="LNYOA"/>
    <s v="Laneway Resources"/>
    <x v="0"/>
  </r>
  <r>
    <x v="0"/>
    <s v="GWROA"/>
    <s v="Gwr Group"/>
    <x v="0"/>
  </r>
  <r>
    <x v="0"/>
    <s v="SBRO"/>
    <s v="Sabre Resources"/>
    <x v="0"/>
  </r>
  <r>
    <x v="0"/>
    <s v="NTLOB"/>
    <s v="New Talisman Gold Mines"/>
    <x v="0"/>
  </r>
  <r>
    <x v="0"/>
    <s v="ADDN"/>
    <s v="Adavale Resources"/>
    <x v="0"/>
  </r>
  <r>
    <x v="0"/>
    <s v="BRV"/>
    <s v="Big River Gold"/>
    <x v="0"/>
  </r>
  <r>
    <x v="0"/>
    <s v="MEMN"/>
    <s v="Memphasys"/>
    <x v="0"/>
  </r>
  <r>
    <x v="0"/>
    <s v="YTMTL1"/>
    <s v="Equity Trustees"/>
    <x v="0"/>
  </r>
  <r>
    <x v="0"/>
    <s v="OKU"/>
    <s v="Oklo Resources"/>
    <x v="0"/>
  </r>
  <r>
    <x v="0"/>
    <s v="PRXR"/>
    <s v="Prodigy Gold Nl"/>
    <x v="0"/>
  </r>
  <r>
    <x v="0"/>
    <s v="EER"/>
    <s v="East Energy Resources"/>
    <x v="0"/>
  </r>
  <r>
    <x v="0"/>
    <s v="AQCR"/>
    <s v="Australian Pacific Coal"/>
    <x v="0"/>
  </r>
  <r>
    <x v="0"/>
    <s v="LRTN"/>
    <s v="Lowell Resources Fund"/>
    <x v="0"/>
  </r>
  <r>
    <x v="0"/>
    <s v="UUVOA"/>
    <s v="Uuv Aquabotix"/>
    <x v="0"/>
  </r>
  <r>
    <x v="0"/>
    <s v="MAYNC"/>
    <s v="Melbana Energy"/>
    <x v="0"/>
  </r>
  <r>
    <x v="0"/>
    <s v="VOROB"/>
    <s v="Vortiv"/>
    <x v="0"/>
  </r>
  <r>
    <x v="0"/>
    <s v="IPBN"/>
    <s v="Ipb Petroleum"/>
    <x v="0"/>
  </r>
  <r>
    <x v="0"/>
    <s v="PARN"/>
    <s v="Paradigm Biopharmaceuticals"/>
    <x v="0"/>
  </r>
  <r>
    <x v="0"/>
    <s v="VORDC"/>
    <s v="Vortiv"/>
    <x v="0"/>
  </r>
  <r>
    <x v="0"/>
    <s v="KINN"/>
    <s v="Kin Mining Nl"/>
    <x v="0"/>
  </r>
  <r>
    <x v="0"/>
    <s v="VORDB"/>
    <s v="Vortiv"/>
    <x v="0"/>
  </r>
  <r>
    <x v="0"/>
    <s v="RD1"/>
    <s v="Registry Direct"/>
    <x v="0"/>
  </r>
  <r>
    <x v="0"/>
    <s v="KGDN"/>
    <s v="Kula Gold"/>
    <x v="0"/>
  </r>
  <r>
    <x v="0"/>
    <s v="TRYN"/>
    <s v="Troy Resources"/>
    <x v="0"/>
  </r>
  <r>
    <x v="0"/>
    <s v="PICNB"/>
    <s v="Perpetual Equity Investment"/>
    <x v="0"/>
  </r>
  <r>
    <x v="0"/>
    <s v="CPTND"/>
    <s v="Cipherpoint"/>
    <x v="0"/>
  </r>
  <r>
    <x v="0"/>
    <s v="WNBDB"/>
    <s v="Wellness And Beauty Solutions"/>
    <x v="0"/>
  </r>
  <r>
    <x v="0"/>
    <s v="WQGNA"/>
    <s v="Wcm Global Growth"/>
    <x v="0"/>
  </r>
  <r>
    <x v="0"/>
    <s v="WECDA"/>
    <s v="White Energy"/>
    <x v="0"/>
  </r>
  <r>
    <x v="0"/>
    <s v="ENXNB"/>
    <s v="Enegex"/>
    <x v="0"/>
  </r>
  <r>
    <x v="0"/>
    <s v="TMHR"/>
    <s v="The Market Herald"/>
    <x v="0"/>
  </r>
  <r>
    <x v="0"/>
    <s v="BIQ"/>
    <s v="Buildingiq"/>
    <x v="0"/>
  </r>
  <r>
    <x v="0"/>
    <s v="WGBO"/>
    <s v="Wam Global"/>
    <x v="0"/>
  </r>
  <r>
    <x v="0"/>
    <s v="ICNO"/>
    <s v="Icon Energy"/>
    <x v="0"/>
  </r>
  <r>
    <x v="0"/>
    <s v="PKON"/>
    <s v="Peako"/>
    <x v="0"/>
  </r>
  <r>
    <x v="0"/>
    <s v="FE8"/>
    <s v="Faster Enterprises"/>
    <x v="0"/>
  </r>
  <r>
    <x v="0"/>
    <s v="YTMSG2"/>
    <s v="Equity Trustees"/>
    <x v="0"/>
  </r>
  <r>
    <x v="0"/>
    <s v="MAYO"/>
    <s v="Melbana Energy"/>
    <x v="0"/>
  </r>
  <r>
    <x v="0"/>
    <s v="TMRN"/>
    <s v="Tempus Resources"/>
    <x v="0"/>
  </r>
  <r>
    <x v="0"/>
    <s v="VOR"/>
    <s v="Vortiv"/>
    <x v="0"/>
  </r>
  <r>
    <x v="0"/>
    <s v="VOROB"/>
    <s v="Vortiv"/>
    <x v="0"/>
  </r>
  <r>
    <x v="0"/>
    <s v="IMEN"/>
    <s v="Imexhs"/>
    <x v="0"/>
  </r>
  <r>
    <x v="0"/>
    <s v="LVHN"/>
    <s v="Livehire"/>
    <x v="0"/>
  </r>
  <r>
    <x v="0"/>
    <s v="OGC"/>
    <s v="Oceanagold Corporation"/>
    <x v="0"/>
  </r>
  <r>
    <x v="0"/>
    <s v="MM8N"/>
    <s v="Medallion Metals"/>
    <x v="0"/>
  </r>
  <r>
    <x v="0"/>
    <s v="CCANC"/>
    <s v="Change Financial"/>
    <x v="0"/>
  </r>
  <r>
    <x v="0"/>
    <s v="PFTN"/>
    <s v="Pure Foods Tasmania"/>
    <x v="0"/>
  </r>
  <r>
    <x v="0"/>
    <s v="OVT"/>
    <s v="Ovato"/>
    <x v="0"/>
  </r>
  <r>
    <x v="0"/>
    <s v="GMLDA"/>
    <s v="Gateway Mining"/>
    <x v="0"/>
  </r>
  <r>
    <x v="0"/>
    <s v="WNB"/>
    <s v="Wellness And Beauty Solutions"/>
    <x v="0"/>
  </r>
  <r>
    <x v="0"/>
    <s v="PICOA"/>
    <s v="Perpetual Equity Investment"/>
    <x v="0"/>
  </r>
  <r>
    <x v="0"/>
    <s v="G79"/>
    <s v="Goldoz"/>
    <x v="0"/>
  </r>
  <r>
    <x v="0"/>
    <s v="OSP"/>
    <s v="Osprey Medical"/>
    <x v="0"/>
  </r>
  <r>
    <x v="0"/>
    <s v="HHY"/>
    <s v="Hhy Fund"/>
    <x v="0"/>
  </r>
  <r>
    <x v="0"/>
    <s v="NSE"/>
    <s v="New Standard Energy"/>
    <x v="0"/>
  </r>
  <r>
    <x v="0"/>
    <s v="SMG"/>
    <s v="Soon Mining"/>
    <x v="0"/>
  </r>
  <r>
    <x v="0"/>
    <s v="FFC"/>
    <s v="Farmaforce"/>
    <x v="0"/>
  </r>
  <r>
    <x v="0"/>
    <s v="WEC"/>
    <s v="White Energy"/>
    <x v="0"/>
  </r>
  <r>
    <x v="0"/>
    <s v="GSNOA"/>
    <s v="Great Southern Mining"/>
    <x v="0"/>
  </r>
  <r>
    <x v="0"/>
    <s v="IQ3"/>
    <s v="Iq3Corp"/>
    <x v="0"/>
  </r>
  <r>
    <x v="0"/>
    <s v="DVLN"/>
    <s v="Dorsavi"/>
    <x v="0"/>
  </r>
  <r>
    <x v="0"/>
    <s v="HRL"/>
    <s v="Hrl Holdings"/>
    <x v="0"/>
  </r>
  <r>
    <x v="0"/>
    <s v="APCN"/>
    <s v="Australian Potash"/>
    <x v="0"/>
  </r>
  <r>
    <x v="0"/>
    <s v="ENXOA"/>
    <s v="Enegex"/>
    <x v="0"/>
  </r>
  <r>
    <x v="0"/>
    <s v="KGM"/>
    <s v="Kalnorth Gold Mines"/>
    <x v="0"/>
  </r>
  <r>
    <x v="0"/>
    <s v="WQGOA"/>
    <s v="Wcm Global Growth"/>
    <x v="0"/>
  </r>
  <r>
    <x v="0"/>
    <s v="ANZN"/>
    <s v="Australia And New Zealand Banking Group"/>
    <x v="0"/>
  </r>
  <r>
    <x v="0"/>
    <s v="BCNNC"/>
    <s v="Beacon Minerals"/>
    <x v="0"/>
  </r>
  <r>
    <x v="0"/>
    <s v="KPOOE"/>
    <s v="Kalina Power"/>
    <x v="0"/>
  </r>
  <r>
    <x v="0"/>
    <s v="GML"/>
    <s v="Gateway Mining"/>
    <x v="0"/>
  </r>
  <r>
    <x v="0"/>
    <s v="AUNNB"/>
    <s v="Aurumin"/>
    <x v="0"/>
  </r>
  <r>
    <x v="0"/>
    <s v="M8SN"/>
    <s v="M8 Sustainable"/>
    <x v="0"/>
  </r>
  <r>
    <x v="0"/>
    <s v="TTBO"/>
    <s v="Total Brain"/>
    <x v="0"/>
  </r>
  <r>
    <x v="0"/>
    <s v="PODN"/>
    <s v="Podium Minerals"/>
    <x v="0"/>
  </r>
  <r>
    <x v="0"/>
    <s v="DLCDA"/>
    <s v="Delecta"/>
    <x v="0"/>
  </r>
  <r>
    <x v="0"/>
    <s v="BCNOB"/>
    <s v="Beacon Minerals"/>
    <x v="0"/>
  </r>
  <r>
    <x v="0"/>
    <s v="AIQDA"/>
    <s v="Alternative Investment Trust"/>
    <x v="0"/>
  </r>
  <r>
    <x v="0"/>
    <s v="MDCDA"/>
    <s v="Medlab Clinical"/>
    <x v="0"/>
  </r>
  <r>
    <x v="0"/>
    <s v="WECN"/>
    <s v="White Energy"/>
    <x v="0"/>
  </r>
  <r>
    <x v="0"/>
    <s v="ANZR"/>
    <s v="Australia And New Zealand Banking Group"/>
    <x v="0"/>
  </r>
  <r>
    <x v="0"/>
    <s v="NMRN"/>
    <s v="Native Mineral Resources Holdings"/>
    <x v="0"/>
  </r>
  <r>
    <x v="0"/>
    <s v="CYMN"/>
    <s v="Cyprium Metals"/>
    <x v="0"/>
  </r>
  <r>
    <x v="0"/>
    <s v="VMY"/>
    <s v="Vimy Resources"/>
    <x v="0"/>
  </r>
  <r>
    <x v="0"/>
    <s v="UWL"/>
    <s v="Uniti Group"/>
    <x v="0"/>
  </r>
  <r>
    <x v="0"/>
    <s v="PH2DD"/>
    <s v="Pure Hydrogen Corporation"/>
    <x v="0"/>
  </r>
  <r>
    <x v="0"/>
    <s v="DYLND"/>
    <s v="Deep Yellow"/>
    <x v="0"/>
  </r>
  <r>
    <x v="0"/>
    <s v="WWIO"/>
    <s v="West Wits Mining"/>
    <x v="0"/>
  </r>
  <r>
    <x v="0"/>
    <s v="VRT"/>
    <s v="Virtus Health"/>
    <x v="0"/>
  </r>
  <r>
    <x v="0"/>
    <s v="PCKN"/>
    <s v="Painchek"/>
    <x v="0"/>
  </r>
  <r>
    <x v="0"/>
    <s v="DLC"/>
    <s v="Delecta"/>
    <x v="0"/>
  </r>
  <r>
    <x v="0"/>
    <s v="PAL"/>
    <s v="Palla Pharma"/>
    <x v="0"/>
  </r>
  <r>
    <x v="0"/>
    <s v="GSNNB"/>
    <s v="Great Southern Mining"/>
    <x v="0"/>
  </r>
  <r>
    <x v="0"/>
    <s v="SYANE"/>
    <s v="Sayona Mining"/>
    <x v="0"/>
  </r>
  <r>
    <x v="0"/>
    <s v="AIQ"/>
    <s v="Alternative Investment Trust"/>
    <x v="0"/>
  </r>
  <r>
    <x v="0"/>
    <s v="CWN"/>
    <s v="Crown Resorts"/>
    <x v="0"/>
  </r>
  <r>
    <x v="0"/>
    <s v="WECR"/>
    <s v="White Energy"/>
    <x v="0"/>
  </r>
  <r>
    <x v="0"/>
    <s v="MDC"/>
    <s v="Medlab Clinical"/>
    <x v="0"/>
  </r>
  <r>
    <x v="0"/>
    <s v="TPDDA"/>
    <s v="Talon Energy"/>
    <x v="0"/>
  </r>
  <r>
    <x v="0"/>
    <s v="BMNDA"/>
    <s v="Bannerman Energy"/>
    <x v="0"/>
  </r>
  <r>
    <x v="0"/>
    <s v="MIRNB"/>
    <s v="Mirrabooka Investments"/>
    <x v="0"/>
  </r>
  <r>
    <x v="0"/>
    <s v="KRROC"/>
    <s v="King River Resources"/>
    <x v="0"/>
  </r>
  <r>
    <x v="0"/>
    <s v="BPHOA"/>
    <s v="Bph Energy"/>
    <x v="0"/>
  </r>
  <r>
    <x v="0"/>
    <s v="E2EDA"/>
    <s v="Eon Nrg"/>
    <x v="0"/>
  </r>
  <r>
    <x v="0"/>
    <s v="HYDO"/>
    <s v="Hydrix"/>
    <x v="0"/>
  </r>
  <r>
    <x v="0"/>
    <s v="ALAOE"/>
    <s v="Arovella Therapeutics"/>
    <x v="0"/>
  </r>
  <r>
    <x v="0"/>
    <s v="UUVDC"/>
    <s v="Uuv Aquabotix"/>
    <x v="0"/>
  </r>
  <r>
    <x v="0"/>
    <s v="UUVDB"/>
    <s v="Uuv Aquabotix"/>
    <x v="0"/>
  </r>
  <r>
    <x v="0"/>
    <s v="1AGN"/>
    <s v="Alterra"/>
    <x v="0"/>
  </r>
  <r>
    <x v="0"/>
    <s v="BWXN"/>
    <s v="Bwx"/>
    <x v="0"/>
  </r>
  <r>
    <x v="0"/>
    <s v="DCXN"/>
    <s v="Discovex Resources"/>
    <x v="0"/>
  </r>
  <r>
    <x v="0"/>
    <s v="PH2"/>
    <s v="Pure Hydrogen Corporation"/>
    <x v="0"/>
  </r>
  <r>
    <x v="0"/>
    <s v="AGS"/>
    <s v="Alliance Resources"/>
    <x v="0"/>
  </r>
  <r>
    <x v="0"/>
    <s v="AISDB"/>
    <s v="Aeris Resources"/>
    <x v="0"/>
  </r>
  <r>
    <x v="0"/>
    <s v="CLZDA"/>
    <s v="Classic Minerals"/>
    <x v="0"/>
  </r>
  <r>
    <x v="0"/>
    <s v="NZSOA"/>
    <s v="New Zealand Coastal Seafoods"/>
    <x v="0"/>
  </r>
  <r>
    <x v="0"/>
    <s v="CLZDB"/>
    <s v="Classic Minerals"/>
    <x v="0"/>
  </r>
  <r>
    <x v="0"/>
    <s v="TPD"/>
    <s v="Talon Energy"/>
    <x v="0"/>
  </r>
  <r>
    <x v="0"/>
    <s v="ROOO"/>
    <s v="Roots Sustainable Agricultural Technologies"/>
    <x v="0"/>
  </r>
  <r>
    <x v="0"/>
    <s v="BMN"/>
    <s v="Bannerman Energy"/>
    <x v="0"/>
  </r>
  <r>
    <x v="0"/>
    <s v="IAP"/>
    <s v="Irongate Group"/>
    <x v="0"/>
  </r>
  <r>
    <x v="0"/>
    <s v="SYAOD"/>
    <s v="Sayona Mining"/>
    <x v="0"/>
  </r>
  <r>
    <x v="0"/>
    <s v="AGJ"/>
    <s v="Agricultural Land Trust"/>
    <x v="0"/>
  </r>
  <r>
    <x v="0"/>
    <s v="E2E"/>
    <s v="Eon Nrg"/>
    <x v="0"/>
  </r>
  <r>
    <x v="0"/>
    <s v="VGMF"/>
    <s v="Vanguard Global Multi-Factor Active Etf (Managed Fund)"/>
    <x v="0"/>
  </r>
  <r>
    <x v="0"/>
    <s v="UUVOA"/>
    <s v="Uuv Aquabotix"/>
    <x v="0"/>
  </r>
  <r>
    <x v="0"/>
    <s v="UUV"/>
    <s v="Uuv Aquabotix"/>
    <x v="0"/>
  </r>
  <r>
    <x v="0"/>
    <s v="TNPDB"/>
    <s v="Triple Energy"/>
    <x v="0"/>
  </r>
  <r>
    <x v="0"/>
    <s v="PBX"/>
    <s v="Pacific Bauxite Nl"/>
    <x v="0"/>
  </r>
  <r>
    <x v="0"/>
    <s v="BRKNA"/>
    <s v="Brookside Energy"/>
    <x v="0"/>
  </r>
  <r>
    <x v="0"/>
    <s v="BRVNB"/>
    <s v="Big River Gold"/>
    <x v="0"/>
  </r>
  <r>
    <x v="0"/>
    <s v="AIS"/>
    <s v="Aeris Resources"/>
    <x v="0"/>
  </r>
  <r>
    <x v="0"/>
    <s v="SRNNB"/>
    <s v="Surefire Resources Nl"/>
    <x v="0"/>
  </r>
  <r>
    <x v="0"/>
    <s v="CLZOA"/>
    <s v="Classic Minerals"/>
    <x v="0"/>
  </r>
  <r>
    <x v="0"/>
    <s v="CLZ"/>
    <s v="Classic Minerals"/>
    <x v="0"/>
  </r>
  <r>
    <x v="0"/>
    <s v="SI6ND"/>
    <s v="Si6 Metals"/>
    <x v="0"/>
  </r>
  <r>
    <x v="0"/>
    <s v="AS1"/>
    <s v="Angel Seafood Holdings"/>
    <x v="0"/>
  </r>
  <r>
    <x v="0"/>
    <s v="DGO"/>
    <s v="Dgo Gold"/>
    <x v="0"/>
  </r>
  <r>
    <x v="0"/>
    <s v="AVWO"/>
    <s v="Avira Resources"/>
    <x v="0"/>
  </r>
  <r>
    <x v="0"/>
    <s v="CZNO"/>
    <s v="Corazon Mining"/>
    <x v="0"/>
  </r>
  <r>
    <x v="0"/>
    <s v="BPPN"/>
    <s v="Babylon Pump &amp; Power"/>
    <x v="0"/>
  </r>
  <r>
    <x v="0"/>
    <s v="JATN"/>
    <s v="Jatcorp"/>
    <x v="0"/>
  </r>
  <r>
    <x v="0"/>
    <s v="AGENE"/>
    <s v="Alligator Energy"/>
    <x v="0"/>
  </r>
  <r>
    <x v="0"/>
    <s v="NESOA"/>
    <s v="Nelson Resources"/>
    <x v="0"/>
  </r>
  <r>
    <x v="0"/>
    <s v="HASDA"/>
    <s v="Hastings Technology Metals"/>
    <x v="0"/>
  </r>
  <r>
    <x v="0"/>
    <s v="TNP"/>
    <s v="Triple Energy"/>
    <x v="0"/>
  </r>
  <r>
    <x v="0"/>
    <s v="MMMDA"/>
    <s v="Marley Spoon Ag"/>
    <x v="0"/>
  </r>
  <r>
    <x v="0"/>
    <s v="BASNE"/>
    <s v="Bass Oil"/>
    <x v="0"/>
  </r>
  <r>
    <x v="0"/>
    <s v="CCJ"/>
    <s v="County International"/>
    <x v="0"/>
  </r>
  <r>
    <x v="0"/>
    <s v="BASOC"/>
    <s v="Bass Oil"/>
    <x v="0"/>
  </r>
  <r>
    <x v="0"/>
    <s v="GCRDB"/>
    <s v="Golden Cross Resources"/>
    <x v="0"/>
  </r>
  <r>
    <x v="0"/>
    <s v="SI6OD"/>
    <s v="Si6 Metals"/>
    <x v="0"/>
  </r>
  <r>
    <x v="0"/>
    <s v="EVEN"/>
    <s v="Eve Health Group"/>
    <x v="0"/>
  </r>
  <r>
    <x v="0"/>
    <s v="AUZN"/>
    <s v="Australian Mines"/>
    <x v="0"/>
  </r>
  <r>
    <x v="0"/>
    <s v="BRVO"/>
    <s v="Big River Gold"/>
    <x v="0"/>
  </r>
  <r>
    <x v="0"/>
    <s v="BRKOB"/>
    <s v="Brookside Energy"/>
    <x v="0"/>
  </r>
  <r>
    <x v="0"/>
    <s v="SRNOC"/>
    <s v="Surefire Resources Nl"/>
    <x v="0"/>
  </r>
  <r>
    <x v="0"/>
    <s v="RMLOA"/>
    <s v="Resolution Minerals"/>
    <x v="0"/>
  </r>
  <r>
    <x v="0"/>
    <s v="2BEO"/>
    <s v="Tubi"/>
    <x v="0"/>
  </r>
  <r>
    <x v="0"/>
    <s v="PHLN"/>
    <s v="Propell Holdings"/>
    <x v="0"/>
  </r>
  <r>
    <x v="0"/>
    <s v="LKENC"/>
    <s v="Lake Resources N.L."/>
    <x v="0"/>
  </r>
  <r>
    <x v="0"/>
    <s v="WSA"/>
    <s v="Western Areas"/>
    <x v="0"/>
  </r>
  <r>
    <x v="0"/>
    <s v="HAS"/>
    <s v="Hastings Technology Metals"/>
    <x v="0"/>
  </r>
  <r>
    <x v="0"/>
    <s v="BEXN"/>
    <s v="Bikeexchange"/>
    <x v="0"/>
  </r>
  <r>
    <x v="0"/>
    <s v="GCR"/>
    <s v="Golden Cross Resources"/>
    <x v="0"/>
  </r>
  <r>
    <x v="0"/>
    <s v="SUNPF"/>
    <s v="Suncorp Group"/>
    <x v="0"/>
  </r>
  <r>
    <x v="0"/>
    <s v="AGEOB"/>
    <s v="Alligator Energy"/>
    <x v="0"/>
  </r>
  <r>
    <x v="0"/>
    <s v="MMM"/>
    <s v="Marley Spoon Ag"/>
    <x v="0"/>
  </r>
  <r>
    <x v="0"/>
    <s v="AIR"/>
    <s v="Astivita"/>
    <x v="0"/>
  </r>
  <r>
    <x v="0"/>
    <s v="WMCNF"/>
    <s v="Wiluna Mining Corporation"/>
    <x v="0"/>
  </r>
  <r>
    <x v="0"/>
    <s v="GCXNA"/>
    <s v="Gcx Metals"/>
    <x v="0"/>
  </r>
  <r>
    <x v="0"/>
    <s v="GOLDA"/>
    <s v="Etfs Metal Securities Australia"/>
    <x v="0"/>
  </r>
  <r>
    <x v="0"/>
    <s v="NORO"/>
    <s v="Norwood Systems"/>
    <x v="0"/>
  </r>
  <r>
    <x v="0"/>
    <s v="NORN"/>
    <s v="Norwood Systems"/>
    <x v="0"/>
  </r>
  <r>
    <x v="0"/>
    <s v="EDEN"/>
    <s v="Eden Innovations"/>
    <x v="0"/>
  </r>
  <r>
    <x v="0"/>
    <s v="WWGN"/>
    <s v="Wiseway Group"/>
    <x v="0"/>
  </r>
  <r>
    <x v="0"/>
    <s v="OSLN"/>
    <s v="Oncosil Medical"/>
    <x v="0"/>
  </r>
  <r>
    <x v="0"/>
    <s v="OKJO"/>
    <s v="Oakajee Corporation"/>
    <x v="0"/>
  </r>
  <r>
    <x v="0"/>
    <s v="MLSN"/>
    <s v="Metals Australia"/>
    <x v="0"/>
  </r>
  <r>
    <x v="0"/>
    <s v="YPBDB"/>
    <s v="Ypb Group"/>
    <x v="0"/>
  </r>
  <r>
    <x v="0"/>
    <s v="LKEOC"/>
    <s v="Lake Resources N.L."/>
    <x v="0"/>
  </r>
  <r>
    <x v="0"/>
    <s v="BRUN"/>
    <s v="Buru Energy"/>
    <x v="0"/>
  </r>
  <r>
    <x v="0"/>
    <s v="ZMMDE"/>
    <s v="Zimi"/>
    <x v="0"/>
  </r>
  <r>
    <x v="0"/>
    <s v="RESDA"/>
    <s v="Resource Generation"/>
    <x v="0"/>
  </r>
  <r>
    <x v="0"/>
    <s v="ATCNC"/>
    <s v="Altech Chemicals"/>
    <x v="0"/>
  </r>
  <r>
    <x v="0"/>
    <s v="HRNN"/>
    <s v="Horizon Gold"/>
    <x v="0"/>
  </r>
  <r>
    <x v="0"/>
    <s v="KKONB"/>
    <s v="Kinetiko Energy"/>
    <x v="0"/>
  </r>
  <r>
    <x v="0"/>
    <s v="VGI"/>
    <s v="Vgi Partners"/>
    <x v="0"/>
  </r>
  <r>
    <x v="0"/>
    <s v="GOLD"/>
    <s v="Etfs Metal Securities Australia"/>
    <x v="0"/>
  </r>
  <r>
    <x v="0"/>
    <s v="M8SR"/>
    <s v="M8 Sustainable"/>
    <x v="0"/>
  </r>
  <r>
    <x v="0"/>
    <s v="IPTNA"/>
    <s v="Impact Minerals"/>
    <x v="0"/>
  </r>
  <r>
    <x v="0"/>
    <s v="RLCN"/>
    <s v="Reedy Lagoon Corporation"/>
    <x v="0"/>
  </r>
  <r>
    <x v="0"/>
    <s v="SCLDB"/>
    <s v="Schrole Group"/>
    <x v="0"/>
  </r>
  <r>
    <x v="0"/>
    <s v="RAB"/>
    <s v="Adrabbit"/>
    <x v="0"/>
  </r>
  <r>
    <x v="0"/>
    <s v="AMLN"/>
    <s v="Aeon Metals"/>
    <x v="0"/>
  </r>
  <r>
    <x v="0"/>
    <s v="MCTN"/>
    <s v="Metalicity"/>
    <x v="0"/>
  </r>
  <r>
    <x v="0"/>
    <s v="CVVNF"/>
    <s v="Caravel Minerals"/>
    <x v="0"/>
  </r>
  <r>
    <x v="0"/>
    <s v="YPB"/>
    <s v="Ypb Group"/>
    <x v="0"/>
  </r>
  <r>
    <x v="0"/>
    <s v="LOMOC"/>
    <s v="Lucapa Diamond"/>
    <x v="0"/>
  </r>
  <r>
    <x v="0"/>
    <s v="LPDOB"/>
    <s v="Lepidico"/>
    <x v="0"/>
  </r>
  <r>
    <x v="0"/>
    <s v="HRR"/>
    <s v="Heron Resources"/>
    <x v="0"/>
  </r>
  <r>
    <x v="0"/>
    <s v="MCTNC"/>
    <s v="Metalicity"/>
    <x v="0"/>
  </r>
  <r>
    <x v="0"/>
    <s v="ZMM"/>
    <s v="Zimi"/>
    <x v="0"/>
  </r>
  <r>
    <x v="0"/>
    <s v="RES"/>
    <s v="Resource Generation"/>
    <x v="0"/>
  </r>
  <r>
    <x v="0"/>
    <s v="CHKNF"/>
    <s v="Cohiba Minerals"/>
    <x v="0"/>
  </r>
  <r>
    <x v="0"/>
    <s v="UBIN"/>
    <s v="Universal Biosensors"/>
    <x v="0"/>
  </r>
  <r>
    <x v="0"/>
    <s v="SIHN"/>
    <s v="Sihayo Gold"/>
    <x v="0"/>
  </r>
  <r>
    <x v="0"/>
    <s v="CNJN"/>
    <s v="Conico"/>
    <x v="0"/>
  </r>
  <r>
    <x v="0"/>
    <s v="MLSOB"/>
    <s v="Metals Australia"/>
    <x v="0"/>
  </r>
  <r>
    <x v="0"/>
    <s v="SELF"/>
    <s v="Selfwealth Smsf Leaders Etf"/>
    <x v="0"/>
  </r>
  <r>
    <x v="0"/>
    <s v="CGFPA"/>
    <s v="Challenger"/>
    <x v="0"/>
  </r>
  <r>
    <x v="0"/>
    <s v="ESH"/>
    <s v="Esports Mogul"/>
    <x v="0"/>
  </r>
  <r>
    <x v="0"/>
    <s v="R3DN"/>
    <s v="R3D Resources"/>
    <x v="0"/>
  </r>
  <r>
    <x v="0"/>
    <s v="WSIDB"/>
    <s v="Weststar Industrial"/>
    <x v="0"/>
  </r>
  <r>
    <x v="0"/>
    <s v="SCL"/>
    <s v="Schrole Group"/>
    <x v="0"/>
  </r>
  <r>
    <x v="0"/>
    <s v="ATCOB"/>
    <s v="Altech Chemicals"/>
    <x v="0"/>
  </r>
  <r>
    <x v="0"/>
    <s v="LPDNI"/>
    <s v="Lepidico"/>
    <x v="0"/>
  </r>
  <r>
    <x v="0"/>
    <s v="DDDOA"/>
    <s v="3D Resources"/>
    <x v="0"/>
  </r>
  <r>
    <x v="0"/>
    <s v="ESHOA"/>
    <s v="Esports Mogul"/>
    <x v="0"/>
  </r>
  <r>
    <x v="0"/>
    <s v="CYLOA"/>
    <s v="Catalyst Metals"/>
    <x v="0"/>
  </r>
  <r>
    <x v="0"/>
    <s v="YTMQF3"/>
    <s v="Equity Trustees"/>
    <x v="0"/>
  </r>
  <r>
    <x v="0"/>
    <s v="ISX"/>
    <s v="Isignthis"/>
    <x v="0"/>
  </r>
  <r>
    <x v="0"/>
    <s v="UBINA"/>
    <s v="Universal Biosensors"/>
    <x v="0"/>
  </r>
  <r>
    <x v="0"/>
    <s v="AKNN"/>
    <s v="Auking Mining"/>
    <x v="0"/>
  </r>
  <r>
    <x v="0"/>
    <s v="PGON"/>
    <s v="Pacgold"/>
    <x v="0"/>
  </r>
  <r>
    <x v="0"/>
    <s v="MGTNF"/>
    <s v="Magnetite Mines"/>
    <x v="0"/>
  </r>
  <r>
    <x v="0"/>
    <s v="WBEN"/>
    <s v="Whitebark Energy"/>
    <x v="0"/>
  </r>
  <r>
    <x v="0"/>
    <s v="WSI"/>
    <s v="Weststar Industrial"/>
    <x v="0"/>
  </r>
  <r>
    <x v="0"/>
    <s v="MCTO"/>
    <s v="Metalicity"/>
    <x v="0"/>
  </r>
  <r>
    <x v="0"/>
    <s v="CHKOA"/>
    <s v="Cohiba Minerals"/>
    <x v="0"/>
  </r>
  <r>
    <x v="0"/>
    <s v="TNROB"/>
    <s v="Torian Resources"/>
    <x v="0"/>
  </r>
  <r>
    <x v="0"/>
    <s v="TNR"/>
    <s v="Torian Resources"/>
    <x v="0"/>
  </r>
  <r>
    <x v="0"/>
    <s v="AKNOA"/>
    <s v="Auking Mining"/>
    <x v="0"/>
  </r>
  <r>
    <x v="0"/>
    <s v="KKOR"/>
    <s v="Kinetiko Energy"/>
    <x v="0"/>
  </r>
  <r>
    <x v="0"/>
    <s v="HRNR"/>
    <s v="Horizon Gold"/>
    <x v="0"/>
  </r>
  <r>
    <x v="0"/>
    <s v="IPTRA"/>
    <s v="Impact Minerals"/>
    <x v="0"/>
  </r>
  <r>
    <x v="0"/>
    <s v="GEVOA"/>
    <s v="Global Energy Ventures"/>
    <x v="0"/>
  </r>
  <r>
    <x v="0"/>
    <s v="KGLN"/>
    <s v="Kgl Resources"/>
    <x v="0"/>
  </r>
  <r>
    <x v="0"/>
    <s v="LPDOC"/>
    <s v="Lepidico"/>
    <x v="0"/>
  </r>
  <r>
    <x v="0"/>
    <s v="ZEL"/>
    <s v="Z Energy"/>
    <x v="0"/>
  </r>
  <r>
    <x v="0"/>
    <s v="NUHDB"/>
    <s v="Nuheara"/>
    <x v="0"/>
  </r>
  <r>
    <x v="0"/>
    <s v="CIM"/>
    <s v="Cimic Group"/>
    <x v="0"/>
  </r>
  <r>
    <x v="0"/>
    <s v="ADSN"/>
    <s v="Adslot"/>
    <x v="0"/>
  </r>
  <r>
    <x v="0"/>
    <s v="BASDA"/>
    <s v="Bass Oil"/>
    <x v="0"/>
  </r>
  <r>
    <x v="0"/>
    <s v="CI1DB"/>
    <s v="Credit Intelligence"/>
    <x v="0"/>
  </r>
  <r>
    <x v="0"/>
    <s v="BASDB"/>
    <s v="Bass Oil"/>
    <x v="0"/>
  </r>
  <r>
    <x v="0"/>
    <s v="EN1"/>
    <s v="Engage:Bdr"/>
    <x v="0"/>
  </r>
  <r>
    <x v="0"/>
    <s v="CXMN"/>
    <s v="Centrex"/>
    <x v="0"/>
  </r>
  <r>
    <x v="0"/>
    <s v="MGTRE"/>
    <s v="Magnetite Mines"/>
    <x v="0"/>
  </r>
  <r>
    <x v="0"/>
    <s v="RGLN"/>
    <s v="Riversgold"/>
    <x v="0"/>
  </r>
  <r>
    <x v="0"/>
    <s v="LAWN"/>
    <s v="Lawfinance"/>
    <x v="0"/>
  </r>
  <r>
    <x v="0"/>
    <s v="TRN"/>
    <s v="Torrens Mining"/>
    <x v="0"/>
  </r>
  <r>
    <x v="0"/>
    <s v="PXXNA"/>
    <s v="Polarx"/>
    <x v="0"/>
  </r>
  <r>
    <x v="0"/>
    <s v="NUH"/>
    <s v="Nuheara"/>
    <x v="0"/>
  </r>
  <r>
    <x v="0"/>
    <s v="BAS"/>
    <s v="Bass Oil"/>
    <x v="0"/>
  </r>
  <r>
    <x v="0"/>
    <s v="CI1"/>
    <s v="Credit Intelligence"/>
    <x v="0"/>
  </r>
  <r>
    <x v="0"/>
    <s v="AEVN"/>
    <s v="Avenira"/>
    <x v="0"/>
  </r>
  <r>
    <x v="0"/>
    <s v="BASO"/>
    <s v="Bass Oil"/>
    <x v="0"/>
  </r>
  <r>
    <x v="0"/>
    <s v="AUP"/>
    <s v="Aurora Property Buy-Write Income Trust"/>
    <x v="0"/>
  </r>
  <r>
    <x v="0"/>
    <s v="BHL"/>
    <s v="Boyuan Holdings"/>
    <x v="0"/>
  </r>
  <r>
    <x v="0"/>
    <s v="PNLDB"/>
    <s v="Paringa Resources"/>
    <x v="0"/>
  </r>
  <r>
    <x v="0"/>
    <s v="PEKND"/>
    <s v="Peak Rare Earths"/>
    <x v="0"/>
  </r>
  <r>
    <x v="0"/>
    <s v="ZLDDG"/>
    <s v="Zelira Therapeutics"/>
    <x v="0"/>
  </r>
  <r>
    <x v="0"/>
    <s v="HASND"/>
    <s v="Hastings Technology Metals"/>
    <x v="0"/>
  </r>
  <r>
    <x v="0"/>
    <s v="WIC"/>
    <s v="Westoz Investment"/>
    <x v="0"/>
  </r>
  <r>
    <x v="0"/>
    <s v="OZG"/>
    <s v="Ozgrowth"/>
    <x v="0"/>
  </r>
  <r>
    <x v="0"/>
    <s v="ZBT"/>
    <s v="Zebit"/>
    <x v="0"/>
  </r>
  <r>
    <x v="0"/>
    <s v="WAMN"/>
    <s v="Wam Capital"/>
    <x v="0"/>
  </r>
  <r>
    <x v="0"/>
    <s v="BLGN"/>
    <s v="Bluglass"/>
    <x v="0"/>
  </r>
  <r>
    <x v="0"/>
    <s v="PNL"/>
    <s v="Paringa Resources"/>
    <x v="0"/>
  </r>
  <r>
    <x v="0"/>
    <s v="TD1N"/>
    <s v="Tali Digital"/>
    <x v="0"/>
  </r>
  <r>
    <x v="0"/>
    <s v="CZNN"/>
    <s v="Corazon Mining"/>
    <x v="0"/>
  </r>
  <r>
    <x v="0"/>
    <s v="BDC"/>
    <s v="Bardoc Gold"/>
    <x v="0"/>
  </r>
  <r>
    <x v="0"/>
    <s v="SBMNA"/>
    <s v="St Barbara"/>
    <x v="0"/>
  </r>
  <r>
    <x v="0"/>
    <s v="ZLD"/>
    <s v="Zelira Therapeutics"/>
    <x v="0"/>
  </r>
  <r>
    <x v="0"/>
    <s v="PEKOD"/>
    <s v="Peak Rare Earths"/>
    <x v="0"/>
  </r>
  <r>
    <x v="0"/>
    <s v="PE1NB"/>
    <s v="Pengana Private Equity Trust"/>
    <x v="0"/>
  </r>
  <r>
    <x v="0"/>
    <s v="AGYN"/>
    <s v="Argosy Minerals"/>
    <x v="0"/>
  </r>
  <r>
    <x v="0"/>
    <s v="SMNNB"/>
    <s v="Structural Monitoring Systems"/>
    <x v="0"/>
  </r>
  <r>
    <x v="0"/>
    <s v="HASO"/>
    <s v="Hastings Technology Metals"/>
    <x v="0"/>
  </r>
  <r>
    <x v="0"/>
    <s v="SXY"/>
    <s v="Senex Energy"/>
    <x v="0"/>
  </r>
  <r>
    <x v="0"/>
    <s v="RMT"/>
    <s v="Rma Energy"/>
    <x v="0"/>
  </r>
  <r>
    <x v="0"/>
    <s v="PSA"/>
    <s v="Petsec Energy"/>
    <x v="0"/>
  </r>
  <r>
    <x v="0"/>
    <s v="BSR"/>
    <s v="Bassari Resources"/>
    <x v="0"/>
  </r>
  <r>
    <x v="0"/>
    <s v="CBAPF"/>
    <s v="Commonwealth Bank Of Australia"/>
    <x v="0"/>
  </r>
  <r>
    <x v="0"/>
    <s v="API"/>
    <s v="Australian Pharmaceutical Industries"/>
    <x v="0"/>
  </r>
  <r>
    <x v="0"/>
    <s v="MVLN"/>
    <s v="Marvel Gold"/>
    <x v="0"/>
  </r>
  <r>
    <x v="0"/>
    <s v="AO1N"/>
    <s v="Assetowl"/>
    <x v="0"/>
  </r>
  <r>
    <x v="0"/>
    <s v="SMRN"/>
    <s v="Stanmore Resources"/>
    <x v="0"/>
  </r>
  <r>
    <x v="0"/>
    <s v="ANZPE"/>
    <s v="Australia And New Zealand Banking Group"/>
    <x v="0"/>
  </r>
  <r>
    <x v="0"/>
    <s v="PAF"/>
    <s v="Pm Capital Asian Opportunities Fund"/>
    <x v="0"/>
  </r>
  <r>
    <x v="0"/>
    <s v="MOQN"/>
    <s v="Moq"/>
    <x v="0"/>
  </r>
  <r>
    <x v="0"/>
    <s v="AMNBA"/>
    <s v="Agrimin"/>
    <x v="0"/>
  </r>
  <r>
    <x v="0"/>
    <s v="GMNNB"/>
    <s v="Gold Mountain"/>
    <x v="0"/>
  </r>
  <r>
    <x v="0"/>
    <s v="BLZO"/>
    <s v="Blaze Minerals"/>
    <x v="0"/>
  </r>
  <r>
    <x v="0"/>
    <s v="AGYO"/>
    <s v="Argosy Minerals"/>
    <x v="0"/>
  </r>
  <r>
    <x v="0"/>
    <s v="LCKOA"/>
    <s v="Leigh Creek Energy"/>
    <x v="0"/>
  </r>
  <r>
    <x v="0"/>
    <s v="HHM"/>
    <s v="Hampton Hill Mining Nl"/>
    <x v="0"/>
  </r>
  <r>
    <x v="0"/>
    <s v="OTW"/>
    <s v="Over The Wire Holdings Limited"/>
    <x v="0"/>
  </r>
  <r>
    <x v="0"/>
    <s v="AVN"/>
    <s v="Aventus Group"/>
    <x v="0"/>
  </r>
  <r>
    <x v="0"/>
    <s v="GMC"/>
    <s v="Gulf Manganese Corporation Limited"/>
    <x v="0"/>
  </r>
  <r>
    <x v="0"/>
    <s v="DGF"/>
    <s v="Downer Group Finance Pty Limited"/>
    <x v="0"/>
  </r>
  <r>
    <x v="0"/>
    <s v="ABR"/>
    <s v="American Pacific Borates Limited"/>
    <x v="0"/>
  </r>
  <r>
    <x v="0"/>
    <s v="SYD"/>
    <s v="Sydney Airport"/>
    <x v="0"/>
  </r>
  <r>
    <x v="0"/>
    <s v="MEP"/>
    <s v="Minotaur Exploration Ltd"/>
    <x v="0"/>
  </r>
  <r>
    <x v="0"/>
    <s v="SIL"/>
    <s v="Smiles Inclusive Limited"/>
    <x v="0"/>
  </r>
  <r>
    <x v="0"/>
    <s v="PCH"/>
    <s v="Property Connect Holdings Limited"/>
    <x v="0"/>
  </r>
  <r>
    <x v="0"/>
    <s v="EXO"/>
    <s v="Ennox Group Ltd"/>
    <x v="0"/>
  </r>
  <r>
    <x v="0"/>
    <s v="QTM"/>
    <s v="Quantum Health Group Limited"/>
    <x v="0"/>
  </r>
  <r>
    <x v="0"/>
    <s v="AST"/>
    <s v="Ausnet Services Limited"/>
    <x v="0"/>
  </r>
  <r>
    <x v="0"/>
    <s v="CL1"/>
    <s v="Class Limited"/>
    <x v="0"/>
  </r>
  <r>
    <x v="0"/>
    <s v="SWK"/>
    <s v="Swick Mining Services Ltd"/>
    <x v="0"/>
  </r>
  <r>
    <x v="0"/>
    <s v="ICQ"/>
    <s v="Icar Asia Limited"/>
    <x v="0"/>
  </r>
  <r>
    <x v="0"/>
    <s v="DA1"/>
    <s v="Driver Australia Five Trust"/>
    <x v="0"/>
  </r>
  <r>
    <x v="0"/>
    <s v="KLA"/>
    <s v="Kirkland Lake Gold Ltd"/>
    <x v="0"/>
  </r>
  <r>
    <x v="0"/>
    <s v="APT"/>
    <s v="Afterpay Limited"/>
    <x v="0"/>
  </r>
  <r>
    <x v="0"/>
    <s v="CRW"/>
    <s v="Cashrewards Limited"/>
    <x v="0"/>
  </r>
  <r>
    <x v="0"/>
    <s v="REF"/>
    <s v="Reverse Corp Limited"/>
    <x v="0"/>
  </r>
  <r>
    <x v="0"/>
    <s v="TOM"/>
    <s v="Tomizone Limited"/>
    <x v="0"/>
  </r>
  <r>
    <x v="0"/>
    <s v="SKI"/>
    <s v="Spark Infrastructure Group"/>
    <x v="0"/>
  </r>
  <r>
    <x v="0"/>
    <s v="LEP"/>
    <s v="Ale Property Group"/>
    <x v="0"/>
  </r>
  <r>
    <x v="0"/>
    <s v="ITG"/>
    <s v="Intega Group Limited"/>
    <x v="0"/>
  </r>
  <r>
    <x v="0"/>
    <s v="OSH"/>
    <s v="Oil Search Limited"/>
    <x v="0"/>
  </r>
  <r>
    <x v="0"/>
    <s v="APL"/>
    <s v="Antipodes Global Investment Company Ltd"/>
    <x v="0"/>
  </r>
  <r>
    <x v="0"/>
    <s v="AOP"/>
    <s v="Apollo Consolidated Limited"/>
    <x v="0"/>
  </r>
  <r>
    <x v="0"/>
    <s v="ONT"/>
    <s v="1300 Smiles Limited"/>
    <x v="0"/>
  </r>
  <r>
    <x v="0"/>
    <s v="WSO"/>
    <s v="Series 2012-1 Wst Trust"/>
    <x v="0"/>
  </r>
  <r>
    <x v="0"/>
    <s v="MAX"/>
    <s v="&quot;Milliniums Alternatives Fund.&quot;"/>
    <x v="0"/>
  </r>
  <r>
    <x v="0"/>
    <s v="TV2"/>
    <s v="Tv2U International Limited"/>
    <x v="0"/>
  </r>
  <r>
    <x v="0"/>
    <s v="5GN"/>
    <s v="5G Networks Limited"/>
    <x v="0"/>
  </r>
  <r>
    <x v="0"/>
    <s v="AIY"/>
    <s v="Authorised Investment Fund Limited"/>
    <x v="0"/>
  </r>
  <r>
    <x v="0"/>
    <s v="MSM"/>
    <s v="Msm Corporation International Ltd"/>
    <x v="0"/>
  </r>
  <r>
    <x v="0"/>
    <s v="HUO"/>
    <s v="Huon Aquaculture Group Limited"/>
    <x v="0"/>
  </r>
  <r>
    <x v="0"/>
    <s v="EPD"/>
    <s v="Empired Ltd"/>
    <x v="0"/>
  </r>
  <r>
    <x v="0"/>
    <s v="AWN"/>
    <s v="Awn Holdings Limited"/>
    <x v="0"/>
  </r>
  <r>
    <x v="0"/>
    <s v="QTG"/>
    <s v="Q Technology Group Limited"/>
    <x v="0"/>
  </r>
  <r>
    <x v="0"/>
    <s v="FFR"/>
    <s v="Firefly Resources Limited"/>
    <x v="0"/>
  </r>
  <r>
    <x v="0"/>
    <s v="JHC"/>
    <s v="Japara Healthcare Limited"/>
    <x v="0"/>
  </r>
  <r>
    <x v="0"/>
    <s v="RHP"/>
    <s v="Rhipe Limited"/>
    <x v="0"/>
  </r>
  <r>
    <x v="0"/>
    <s v="RDC"/>
    <s v="Redcape Hotel Group"/>
    <x v="0"/>
  </r>
  <r>
    <x v="0"/>
    <s v="TGG"/>
    <s v="Templeton Global Growth Fund Limited"/>
    <x v="0"/>
  </r>
  <r>
    <x v="0"/>
    <s v="VII"/>
    <s v="Vietnam Industrial Investments Limited"/>
    <x v="0"/>
  </r>
  <r>
    <x v="0"/>
    <s v="MAI"/>
    <s v="Mainstream Group Holdings Limited"/>
    <x v="0"/>
  </r>
  <r>
    <x v="0"/>
    <s v="YFZ"/>
    <s v="Youfoodz Holdings Limited"/>
    <x v="0"/>
  </r>
  <r>
    <x v="0"/>
    <s v="RDH"/>
    <s v="Redhill Education Limited"/>
    <x v="0"/>
  </r>
  <r>
    <x v="0"/>
    <s v="TNK"/>
    <s v="Think Childcare Group"/>
    <x v="0"/>
  </r>
  <r>
    <x v="0"/>
    <s v="VMX"/>
    <s v="Valmec Limited"/>
    <x v="0"/>
  </r>
  <r>
    <x v="0"/>
    <s v="RMG"/>
    <s v="Rmg Limited"/>
    <x v="0"/>
  </r>
  <r>
    <x v="0"/>
    <s v="NUS"/>
    <s v="Nusantara Resources Limited"/>
    <x v="0"/>
  </r>
  <r>
    <x v="0"/>
    <s v="SS7"/>
    <s v="Smart Abs Series 2017-2 Trust"/>
    <x v="0"/>
  </r>
  <r>
    <x v="0"/>
    <s v="ABL"/>
    <s v="Abilene Oil And Gas Limited"/>
    <x v="0"/>
  </r>
  <r>
    <x v="0"/>
    <s v="MLT"/>
    <s v="Milton Corporation Limited"/>
    <x v="0"/>
  </r>
  <r>
    <x v="0"/>
    <s v="CGM"/>
    <s v="Cougar Metals Nl"/>
    <x v="0"/>
  </r>
  <r>
    <x v="0"/>
    <m/>
    <m/>
    <x v="0"/>
  </r>
  <r>
    <x v="0"/>
    <s v="From Rename Script"/>
    <m/>
    <x v="0"/>
  </r>
  <r>
    <x v="0"/>
    <s v="CAU"/>
    <s v="Cronos Australia"/>
    <x v="0"/>
  </r>
  <r>
    <x v="0"/>
    <s v="GME"/>
    <s v="GME Resources"/>
    <x v="0"/>
  </r>
  <r>
    <x v="0"/>
    <s v="TNG"/>
    <s v="TNG"/>
    <x v="0"/>
  </r>
  <r>
    <x v="0"/>
    <s v="PF1"/>
    <s v="Pathfinder Resources"/>
    <x v="0"/>
  </r>
  <r>
    <x v="0"/>
    <s v="ANZ"/>
    <s v="Australia and New Zealand Banking Group"/>
    <x v="0"/>
  </r>
  <r>
    <x v="0"/>
    <s v="DW8"/>
    <s v="DW8"/>
    <x v="0"/>
  </r>
  <r>
    <x v="0"/>
    <s v="BEM"/>
    <s v="Blackearth Minerals NL"/>
    <x v="0"/>
  </r>
  <r>
    <x v="0"/>
    <s v="MMG"/>
    <s v="Monger Gold"/>
    <x v="0"/>
  </r>
  <r>
    <x v="0"/>
    <s v="GGG"/>
    <s v="Greenland Minerals"/>
    <x v="0"/>
  </r>
  <r>
    <x v="0"/>
    <s v="ANW"/>
    <s v="Aus Tin Mining"/>
    <x v="0"/>
  </r>
  <r>
    <x v="0"/>
    <s v="DDD"/>
    <s v="3D Resources"/>
    <x v="0"/>
  </r>
  <r>
    <x v="0"/>
    <s v="LNY"/>
    <s v="Laneway Resources"/>
    <x v="0"/>
  </r>
  <r>
    <x v="0"/>
    <s v="PX1"/>
    <s v="Plexure Group"/>
    <x v="0"/>
  </r>
  <r>
    <x v="0"/>
    <s v="UUV"/>
    <s v="UUV Aquabotix"/>
    <x v="0"/>
  </r>
  <r>
    <x v="0"/>
    <s v="VOR"/>
    <s v="Vortiv"/>
    <x v="0"/>
  </r>
  <r>
    <x v="0"/>
    <s v="DLC"/>
    <s v="Delecta"/>
    <x v="0"/>
  </r>
  <r>
    <x v="0"/>
    <s v="WNB"/>
    <s v="Wellness and Beauty Solutions"/>
    <x v="0"/>
  </r>
  <r>
    <x v="0"/>
    <s v="KMT"/>
    <s v="Kopore Metals"/>
    <x v="0"/>
  </r>
  <r>
    <x v="0"/>
    <s v="E2E"/>
    <s v="Eon NRG"/>
    <x v="0"/>
  </r>
  <r>
    <x v="0"/>
    <s v="OEX"/>
    <s v="OILEX"/>
    <x v="0"/>
  </r>
  <r>
    <x v="0"/>
    <s v="TNP"/>
    <s v="Triple Energy"/>
    <x v="0"/>
  </r>
  <r>
    <x v="0"/>
    <s v="PBX"/>
    <s v="Pacific Bauxite NL"/>
    <x v="0"/>
  </r>
  <r>
    <x v="0"/>
    <s v="RCP"/>
    <s v="Redbank Copper"/>
    <x v="0"/>
  </r>
  <r>
    <x v="0"/>
    <s v="PAK"/>
    <s v="Pacific American Holdings"/>
    <x v="0"/>
  </r>
  <r>
    <x v="0"/>
    <s v="ESH"/>
    <s v="Esports Mogul"/>
    <x v="0"/>
  </r>
  <r>
    <x v="0"/>
    <s v="WPL"/>
    <s v="Woodside Petroleum"/>
    <x v="0"/>
  </r>
  <r>
    <x v="0"/>
    <s v="ISX"/>
    <s v="Isignthis"/>
    <x v="0"/>
  </r>
  <r>
    <x v="0"/>
    <s v="FNT"/>
    <s v="Frontier Resources"/>
    <x v="0"/>
  </r>
  <r>
    <x v="0"/>
    <s v="TNR"/>
    <s v="Torian Resources"/>
    <x v="0"/>
  </r>
  <r>
    <x v="0"/>
    <s v="GEV"/>
    <s v="Global Energy Ventures"/>
    <x v="0"/>
  </r>
  <r>
    <x v="0"/>
    <s v="CLI"/>
    <s v="Croplogic"/>
    <x v="0"/>
  </r>
  <r>
    <x v="0"/>
    <s v="MML"/>
    <s v="Medusa Mining"/>
    <x v="0"/>
  </r>
  <r>
    <x v="0"/>
    <s v="PNL"/>
    <s v="Paringa Resources"/>
    <x v="0"/>
  </r>
  <r>
    <x v="0"/>
    <s v="Z1P"/>
    <s v="ZIP"/>
    <x v="0"/>
  </r>
  <r>
    <x v="0"/>
    <s v="LCK"/>
    <s v="Leigh Creek Energy"/>
    <x v="0"/>
  </r>
  <r>
    <x v="0"/>
    <s v="TMK\xa0"/>
    <s v="Tamaska Oil and Gas"/>
    <x v="0"/>
  </r>
  <r>
    <x v="0"/>
    <s v="HYM"/>
    <s v="Hyperion Metals"/>
    <x v="0"/>
  </r>
  <r>
    <x v="0"/>
    <s v="SUP"/>
    <s v="Superior Lake Resources"/>
    <x v="0"/>
  </r>
  <r>
    <x v="0"/>
    <s v="CRO"/>
    <s v="Cirralto"/>
    <x v="0"/>
  </r>
  <r>
    <x v="0"/>
    <s v="APV"/>
    <s v="Appsvillage Australia"/>
    <x v="0"/>
  </r>
  <r>
    <x v="0"/>
    <s v="CNL"/>
    <s v="Celamin Holdings"/>
    <x v="0"/>
  </r>
  <r>
    <x v="0"/>
    <s v="FGO"/>
    <s v="Fargo Enterprises"/>
    <x v="0"/>
  </r>
  <r>
    <x v="0"/>
    <s v="MMJ"/>
    <s v="MMJ Group Holdings"/>
    <x v="0"/>
  </r>
  <r>
    <x v="0"/>
    <s v="INY"/>
    <s v="Income Asset Management Group"/>
    <x v="0"/>
  </r>
  <r>
    <x v="0"/>
    <s v="AJM"/>
    <s v="Altura Mining"/>
    <x v="0"/>
  </r>
  <r>
    <x v="0"/>
    <s v="TPS"/>
    <s v="Threat Protect Australia"/>
    <x v="0"/>
  </r>
  <r>
    <x v="0"/>
    <s v="PDZ"/>
    <s v="Prairie Mining"/>
    <x v="0"/>
  </r>
  <r>
    <x v="0"/>
    <s v="MPH"/>
    <s v="Mediland Pharm"/>
    <x v="0"/>
  </r>
  <r>
    <x v="0"/>
    <s v="TTL"/>
    <s v="Transcendence Technologies"/>
    <x v="0"/>
  </r>
  <r>
    <x v="0"/>
    <s v="CDY"/>
    <s v="Cellmid"/>
    <x v="0"/>
  </r>
  <r>
    <x v="0"/>
    <s v="UCW"/>
    <s v="UCW"/>
    <x v="0"/>
  </r>
  <r>
    <x v="0"/>
    <s v="FEL"/>
    <s v="FE"/>
    <x v="0"/>
  </r>
  <r>
    <x v="0"/>
    <s v="BD1"/>
    <s v="Bard1 Life Sciences"/>
    <x v="0"/>
  </r>
  <r>
    <x v="0"/>
    <s v="IDZ"/>
    <s v="Indoor Skydive Australia Group"/>
    <x v="0"/>
  </r>
  <r>
    <x v="0"/>
    <s v="JDR"/>
    <s v="Jadar Resources"/>
    <x v="0"/>
  </r>
  <r>
    <x v="0"/>
    <s v="AFR"/>
    <s v="African Energy Resources"/>
    <x v="0"/>
  </r>
  <r>
    <x v="0"/>
    <s v="HWH"/>
    <s v="Houston We Have"/>
    <x v="0"/>
  </r>
  <r>
    <x v="0"/>
    <s v="OGA"/>
    <s v="Ocean Grown Abalone"/>
    <x v="0"/>
  </r>
  <r>
    <x v="0"/>
    <s v="VIC"/>
    <s v="Victory Mines"/>
    <x v="0"/>
  </r>
  <r>
    <x v="0"/>
    <s v="SCI"/>
    <s v="Silver City Minerals"/>
    <x v="0"/>
  </r>
  <r>
    <x v="0"/>
    <s v="ORE"/>
    <s v="Orocobre"/>
    <x v="0"/>
  </r>
  <r>
    <x v="0"/>
    <s v="TRL"/>
    <s v="Tanga Resources"/>
    <x v="0"/>
  </r>
  <r>
    <x v="0"/>
    <s v="LCD"/>
    <s v="Latitude Consolidated"/>
    <x v="0"/>
  </r>
  <r>
    <x v="0"/>
    <s v="ADI"/>
    <s v="Dexus Industria REIT"/>
    <x v="0"/>
  </r>
  <r>
    <x v="0"/>
    <s v="FNP"/>
    <s v="Freedom Foods Group"/>
    <x v="0"/>
  </r>
  <r>
    <x v="0"/>
    <s v="IP1"/>
    <s v="Integrated Payment Technologies"/>
    <x v="0"/>
  </r>
  <r>
    <x v="0"/>
    <s v="MNF"/>
    <s v="MNF Group"/>
    <x v="0"/>
  </r>
  <r>
    <x v="0"/>
    <s v="EAS"/>
    <s v="Easton Investments"/>
    <x v="0"/>
  </r>
  <r>
    <x v="0"/>
    <s v="KIS"/>
    <s v="King Island Scheelite"/>
    <x v="0"/>
  </r>
  <r>
    <x v="0"/>
    <s v="SLK"/>
    <s v="Sealink Travel Group"/>
    <x v="0"/>
  </r>
  <r>
    <x v="0"/>
    <s v="CVS"/>
    <s v="Cervantes Corporation"/>
    <x v="0"/>
  </r>
  <r>
    <x v="0"/>
    <s v="ONX"/>
    <s v="Orminex"/>
    <x v="0"/>
  </r>
  <r>
    <x v="0"/>
    <s v="BAR"/>
    <s v="Barra Resources"/>
    <x v="0"/>
  </r>
  <r>
    <x v="0"/>
    <s v="FTT"/>
    <s v="Factor Therapeutics"/>
    <x v="0"/>
  </r>
  <r>
    <x v="0"/>
    <s v="KPT"/>
    <s v="Kangaroo Island and Plantation Timbers"/>
    <x v="0"/>
  </r>
  <r>
    <x v="0"/>
    <s v="APH"/>
    <s v="Australian Primary Hemp"/>
    <x v="0"/>
  </r>
  <r>
    <x v="0"/>
    <s v="SUD"/>
    <s v="Suda Pharmaceuticals"/>
    <x v="0"/>
  </r>
  <r>
    <x v="0"/>
    <s v="BDA"/>
    <s v="Bod Australia"/>
    <x v="0"/>
  </r>
  <r>
    <x v="0"/>
    <s v="8EC"/>
    <s v="8IP Emerging Companies"/>
    <x v="0"/>
  </r>
  <r>
    <x v="0"/>
    <s v="HWK"/>
    <s v="Hawkstone Mining"/>
    <x v="0"/>
  </r>
  <r>
    <x v="0"/>
    <s v="VXR"/>
    <s v="Venturex Resources"/>
    <x v="0"/>
  </r>
  <r>
    <x v="0"/>
    <s v="LSH"/>
    <s v="Lifespot Health"/>
    <x v="0"/>
  </r>
  <r>
    <x v="0"/>
    <s v="AQR"/>
    <s v="APN Convenience Retail Reit"/>
    <x v="0"/>
  </r>
  <r>
    <x v="0"/>
    <s v="HGM"/>
    <s v="High Grade Metals"/>
    <x v="0"/>
  </r>
  <r>
    <x v="0"/>
    <s v="TIN"/>
    <s v="TNT Mines"/>
    <x v="0"/>
  </r>
  <r>
    <x v="0"/>
    <s v="NXE"/>
    <s v="New Energy Minerals"/>
    <x v="0"/>
  </r>
  <r>
    <x v="0"/>
    <s v="CWZ"/>
    <s v="Cashwerkz"/>
    <x v="0"/>
  </r>
  <r>
    <x v="0"/>
    <s v="PKS"/>
    <s v="PKS Holdings"/>
    <x v="0"/>
  </r>
  <r>
    <x v="0"/>
    <s v="MSR"/>
    <s v="Manas resources"/>
    <x v="0"/>
  </r>
  <r>
    <x v="0"/>
    <s v="ETT"/>
    <s v="East 33"/>
    <x v="0"/>
  </r>
  <r>
    <x v="0"/>
    <s v="BSM"/>
    <s v="Bass Metals"/>
    <x v="0"/>
  </r>
  <r>
    <x v="0"/>
    <s v="CIE"/>
    <s v="Contango Income Generator"/>
    <x v="0"/>
  </r>
  <r>
    <x v="0"/>
    <s v="WMX"/>
    <s v="Wiluna Mining Corporation"/>
    <x v="0"/>
  </r>
  <r>
    <x v="0"/>
    <s v="PRM\xa0"/>
    <s v="Prominence Energy NL"/>
    <x v="0"/>
  </r>
  <r>
    <x v="0"/>
    <s v="FPL"/>
    <s v="Fremont Petroleum Corporation"/>
    <x v="0"/>
  </r>
  <r>
    <x v="0"/>
    <s v="WHA"/>
    <s v="Wattle Health Australia"/>
    <x v="0"/>
  </r>
  <r>
    <x v="0"/>
    <s v="AIM\xa0"/>
    <s v="Access Inovation Holdings"/>
    <x v="0"/>
  </r>
  <r>
    <x v="0"/>
    <s v="FUN"/>
    <s v="Funtastic"/>
    <x v="0"/>
  </r>
  <r>
    <x v="0"/>
    <s v="RMP"/>
    <s v="Red Emperor Resources NL"/>
    <x v="0"/>
  </r>
  <r>
    <x v="0"/>
    <s v="NNT"/>
    <s v="99 Technology"/>
    <x v="0"/>
  </r>
  <r>
    <x v="0"/>
    <s v="MEY"/>
    <s v="Marenica Energy"/>
    <x v="0"/>
  </r>
  <r>
    <x v="0"/>
    <s v="MOE"/>
    <s v="Moelis Australia"/>
    <x v="0"/>
  </r>
  <r>
    <x v="0"/>
    <s v="4CE"/>
    <s v="Force Commodities"/>
    <x v="0"/>
  </r>
  <r>
    <x v="0"/>
    <s v="JHL"/>
    <s v="Jayex Healthcare"/>
    <x v="0"/>
  </r>
  <r>
    <x v="0"/>
    <s v="AMG"/>
    <s v="Ausmex Mining Group"/>
    <x v="0"/>
  </r>
  <r>
    <x v="0"/>
    <s v="ANA"/>
    <s v="Ansila Energy NL"/>
    <x v="0"/>
  </r>
  <r>
    <x v="0"/>
    <s v="SF1"/>
    <s v="Stemify"/>
    <x v="0"/>
  </r>
  <r>
    <x v="0"/>
    <s v="MBM"/>
    <s v="Mobecom"/>
    <x v="0"/>
  </r>
  <r>
    <x v="0"/>
    <s v="DAV"/>
    <s v="Davenport Resources"/>
    <x v="0"/>
  </r>
  <r>
    <x v="0"/>
    <s v="QFY"/>
    <s v="Quantify Technology Holdings"/>
    <x v="0"/>
  </r>
  <r>
    <x v="0"/>
    <s v="STC"/>
    <s v="Sintech"/>
    <x v="0"/>
  </r>
  <r>
    <x v="0"/>
    <s v="XPE"/>
    <s v="XPED"/>
    <x v="0"/>
  </r>
  <r>
    <x v="0"/>
    <s v="TAO"/>
    <s v="Tao Commodities"/>
    <x v="0"/>
  </r>
  <r>
    <x v="0"/>
    <s v="CLQ"/>
    <s v="Clean Teq Holdings"/>
    <x v="0"/>
  </r>
  <r>
    <x v="0"/>
    <s v="BDI"/>
    <s v="Blina Minerals NL"/>
    <x v="0"/>
  </r>
  <r>
    <x v="0"/>
    <s v="VPC"/>
    <s v="VPCL"/>
    <x v="0"/>
  </r>
  <r>
    <x v="0"/>
    <s v="MYQ"/>
    <s v="MyFiziq"/>
    <x v="0"/>
  </r>
  <r>
    <x v="0"/>
    <s v="VP7"/>
    <s v="Velocity Property Group"/>
    <x v="0"/>
  </r>
  <r>
    <x v="0"/>
    <s v="SXA"/>
    <s v="Strata-X Energy"/>
    <x v="0"/>
  </r>
  <r>
    <x v="0"/>
    <s v="TDI"/>
    <s v="360 Capital Digital Infrastructure Fund"/>
    <x v="0"/>
  </r>
  <r>
    <x v="0"/>
    <s v="THC"/>
    <s v="THC Global Group"/>
    <x v="0"/>
  </r>
  <r>
    <x v="0"/>
    <s v="BWR"/>
    <s v="WOTSO Prop"/>
    <x v="0"/>
  </r>
  <r>
    <x v="0"/>
    <s v="DAU"/>
    <s v="Dampier Gold"/>
    <x v="0"/>
  </r>
  <r>
    <x v="0"/>
    <s v="THD"/>
    <s v="Thred"/>
    <x v="0"/>
  </r>
  <r>
    <x v="0"/>
    <s v="RFN"/>
    <s v="Reffind"/>
    <x v="0"/>
  </r>
  <r>
    <x v="0"/>
    <s v="PMY"/>
    <s v="Pacifico Minerals"/>
    <x v="0"/>
  </r>
  <r>
    <x v="0"/>
    <s v="BUG"/>
    <s v="Buderim Group"/>
    <x v="0"/>
  </r>
  <r>
    <x v="0"/>
    <s v="EUC"/>
    <s v="European Cobalt"/>
    <x v="0"/>
  </r>
  <r>
    <x v="0"/>
    <s v="IAM"/>
    <s v="Intiger Group"/>
    <x v="0"/>
  </r>
  <r>
    <x v="0"/>
    <s v="SHK"/>
    <s v="Stone Resources Australia"/>
    <x v="0"/>
  </r>
  <r>
    <x v="0"/>
    <s v="LCM"/>
    <s v="Logicamms"/>
    <x v="0"/>
  </r>
  <r>
    <x v="0"/>
    <s v="PRZ"/>
    <s v="Parazero"/>
    <x v="0"/>
  </r>
  <r>
    <x v="0"/>
    <s v="AHL"/>
    <s v="Ahalife Holdings"/>
    <x v="0"/>
  </r>
  <r>
    <x v="0"/>
    <s v="ENE"/>
    <s v="Enevis"/>
    <x v="0"/>
  </r>
  <r>
    <x v="0"/>
    <s v="TDY"/>
    <s v="thedocyard"/>
    <x v="0"/>
  </r>
  <r>
    <x v="0"/>
    <s v="QPR"/>
    <s v="Quattro Plus Real Estate"/>
    <x v="0"/>
  </r>
  <r>
    <x v="0"/>
    <s v="MAR"/>
    <s v="Malachite Resources"/>
    <x v="0"/>
  </r>
  <r>
    <x v="0"/>
    <s v="AU8"/>
    <s v="Aumake International"/>
    <x v="0"/>
  </r>
  <r>
    <x v="0"/>
    <s v="PM1"/>
    <s v="Pure Minerals"/>
    <x v="0"/>
  </r>
  <r>
    <x v="0"/>
    <s v="MSE"/>
    <s v="Metalsearch"/>
    <x v="0"/>
  </r>
  <r>
    <x v="0"/>
    <s v="SEI"/>
    <s v="Speciality Metals International"/>
    <x v="0"/>
  </r>
  <r>
    <x v="0"/>
    <s v="PEL"/>
    <s v="Pelican Resources"/>
    <x v="0"/>
  </r>
  <r>
    <x v="0"/>
    <s v="PNW"/>
    <s v="Pacific Star Network"/>
    <x v="0"/>
  </r>
  <r>
    <x v="0"/>
    <s v="FXL"/>
    <s v="Flexigroup"/>
    <x v="0"/>
  </r>
  <r>
    <x v="0"/>
    <s v="AZV"/>
    <s v="Azure Healthcare"/>
    <x v="0"/>
  </r>
  <r>
    <x v="0"/>
    <s v="GRB"/>
    <s v="Gage Roads Brewing"/>
    <x v="0"/>
  </r>
  <r>
    <x v="0"/>
    <s v="CGR"/>
    <s v="CML Group"/>
    <x v="0"/>
  </r>
  <r>
    <x v="0"/>
    <s v="SGO"/>
    <s v="Stream Group"/>
    <x v="0"/>
  </r>
  <r>
    <x v="0"/>
    <s v="EHX"/>
    <s v="EHR Resources"/>
    <x v="0"/>
  </r>
  <r>
    <x v="0"/>
    <s v="NVO"/>
    <s v="Nvoi"/>
    <x v="0"/>
  </r>
  <r>
    <x v="0"/>
    <s v="ED1"/>
    <s v="Evans Dixon"/>
    <x v="0"/>
  </r>
  <r>
    <x v="0"/>
    <s v="MWR"/>
    <s v="MGM Wireless"/>
    <x v="0"/>
  </r>
  <r>
    <x v="0"/>
    <s v="REV"/>
    <s v="Real Estate Investar Group"/>
    <x v="0"/>
  </r>
  <r>
    <x v="0"/>
    <s v="XTD"/>
    <s v="XTD"/>
    <x v="0"/>
  </r>
  <r>
    <x v="0"/>
    <s v="LRM"/>
    <s v="Lustrum Minerals"/>
    <x v="0"/>
  </r>
  <r>
    <x v="0"/>
    <s v="FFL"/>
    <s v="Founders First"/>
    <x v="0"/>
  </r>
  <r>
    <x v="0"/>
    <s v="AJC"/>
    <s v="Acacia Coal"/>
    <x v="0"/>
  </r>
  <r>
    <x v="0"/>
    <s v="SVD"/>
    <s v="Scandivanadium"/>
    <x v="0"/>
  </r>
  <r>
    <x v="0"/>
    <s v="PGI"/>
    <s v="PanTerra Gold"/>
    <x v="0"/>
  </r>
  <r>
    <x v="0"/>
    <s v="UNL"/>
    <s v="United Networks"/>
    <x v="0"/>
  </r>
  <r>
    <x v="0"/>
    <s v="MLL"/>
    <s v="Mali Lithium"/>
    <x v="0"/>
  </r>
  <r>
    <x v="0"/>
    <s v="PSZ"/>
    <s v="PS&amp;C"/>
    <x v="0"/>
  </r>
  <r>
    <x v="0"/>
    <s v="ARM"/>
    <s v="Aurora Minerals"/>
    <x v="0"/>
  </r>
  <r>
    <x v="0"/>
    <s v="BAF"/>
    <s v="Blue Sky Alternatives Access Fund"/>
    <x v="0"/>
  </r>
  <r>
    <x v="0"/>
    <s v="CFE"/>
    <s v="Cape Lambert Resources"/>
    <x v="0"/>
  </r>
  <r>
    <x v="0"/>
    <s v="HIP"/>
    <s v="Hipo Resources"/>
    <x v="0"/>
  </r>
  <r>
    <x v="0"/>
    <s v="AYF"/>
    <s v="Australian Enhanced Income Fund"/>
    <x v="0"/>
  </r>
  <r>
    <x v="0"/>
    <s v="ICU"/>
    <s v="iSentric"/>
    <x v="0"/>
  </r>
  <r>
    <x v="0"/>
    <s v="SAM"/>
    <s v="SIV Asset Management"/>
    <x v="0"/>
  </r>
  <r>
    <x v="0"/>
    <s v="ZIP"/>
    <s v="Ziptel"/>
    <x v="0"/>
  </r>
  <r>
    <x v="0"/>
    <s v="RE1"/>
    <s v="RESA Group"/>
    <x v="0"/>
  </r>
  <r>
    <x v="0"/>
    <s v="MJC"/>
    <s v="Mejority Capital"/>
    <x v="0"/>
  </r>
  <r>
    <x v="0"/>
    <s v="OBJ"/>
    <s v="OBJ"/>
    <x v="0"/>
  </r>
  <r>
    <x v="0"/>
    <s v="DHR"/>
    <s v="Dark Horse Resources"/>
    <x v="0"/>
  </r>
  <r>
    <x v="0"/>
    <s v="LI3"/>
    <s v="Lithium Consolidated"/>
    <x v="0"/>
  </r>
  <r>
    <x v="0"/>
    <s v="GPX"/>
    <s v="Graphex Mining"/>
    <x v="0"/>
  </r>
  <r>
    <x v="0"/>
    <s v="AYR"/>
    <s v="Alloy Resources"/>
    <x v="0"/>
  </r>
  <r>
    <x v="0"/>
    <s v="UTR"/>
    <s v="Ultracharge"/>
    <x v="0"/>
  </r>
  <r>
    <x v="0"/>
    <s v="8IV"/>
    <s v="8VIC Holdings"/>
    <x v="0"/>
  </r>
  <r>
    <x v="0"/>
    <s v="FRN"/>
    <s v="Fraser Range Metals Group"/>
    <x v="0"/>
  </r>
  <r>
    <x v="0"/>
    <s v="PIO"/>
    <s v="Pioneer Resources"/>
    <x v="0"/>
  </r>
  <r>
    <x v="0"/>
    <s v="LON"/>
    <s v="Longtable Group"/>
    <x v="0"/>
  </r>
  <r>
    <x v="0"/>
    <s v="ELX"/>
    <s v="Ellex Medical Lasers"/>
    <x v="0"/>
  </r>
  <r>
    <x v="0"/>
    <s v="FAM"/>
    <s v="Family Insights Group"/>
    <x v="0"/>
  </r>
  <r>
    <x v="0"/>
    <s v="BPL"/>
    <s v="Broken Hill Prospecting"/>
    <x v="0"/>
  </r>
  <r>
    <x v="0"/>
    <s v="ARQ"/>
    <s v="ARQ Group"/>
    <x v="0"/>
  </r>
  <r>
    <x v="0"/>
    <s v="HOT"/>
    <s v="Hot Copper Holdings"/>
    <x v="0"/>
  </r>
  <r>
    <x v="0"/>
    <s v="BLK"/>
    <s v="Blackham Resources"/>
    <x v="0"/>
  </r>
  <r>
    <x v="0"/>
    <s v="MPW"/>
    <s v="MSL Solutions"/>
    <x v="0"/>
  </r>
  <r>
    <x v="0"/>
    <s v="CUX"/>
    <s v="Crossland Strategic Metals"/>
    <x v="0"/>
  </r>
  <r>
    <x v="0"/>
    <s v="AHZ"/>
    <s v="Admedus"/>
    <x v="0"/>
  </r>
  <r>
    <x v="0"/>
    <s v="CTX"/>
    <s v="Caltex Australia"/>
    <x v="0"/>
  </r>
  <r>
    <x v="0"/>
    <s v="VVR"/>
    <s v="Viva Energy REIT"/>
    <x v="0"/>
  </r>
  <r>
    <x v="0"/>
    <s v="ADJ"/>
    <s v="Adslot"/>
    <x v="0"/>
  </r>
  <r>
    <x v="0"/>
    <s v="AWY"/>
    <s v="Australian Whisky Holdings"/>
    <x v="0"/>
  </r>
  <r>
    <x v="0"/>
    <s v="\xa0BCL"/>
    <s v="Bunji Corporation"/>
    <x v="0"/>
  </r>
  <r>
    <x v="0"/>
    <s v="NNW"/>
    <s v="99 Wuxian"/>
    <x v="0"/>
  </r>
  <r>
    <x v="0"/>
    <s v="IMF"/>
    <s v="IMF Bentham"/>
    <x v="0"/>
  </r>
  <r>
    <x v="0"/>
    <s v="SM8"/>
    <s v="Smart Marine Systems"/>
    <x v="0"/>
  </r>
  <r>
    <x v="0"/>
    <s v="SMD"/>
    <s v="Syndicated Metals"/>
    <x v="0"/>
  </r>
  <r>
    <x v="0"/>
    <s v="OVL"/>
    <s v="Oro Verde"/>
    <x v="0"/>
  </r>
  <r>
    <x v="0"/>
    <s v="CMA"/>
    <s v="Centuria Metropolitan REIT"/>
    <x v="0"/>
  </r>
  <r>
    <x v="0"/>
    <s v="KLH"/>
    <s v="Kalia"/>
    <x v="0"/>
  </r>
  <r>
    <x v="0"/>
    <s v="LMW"/>
    <s v="Landmark White"/>
    <x v="0"/>
  </r>
  <r>
    <x v="0"/>
    <s v="PKA"/>
    <s v="Plukka"/>
    <x v="0"/>
  </r>
  <r>
    <x v="0"/>
    <s v="PSM"/>
    <s v="Peninsula Mines"/>
    <x v="0"/>
  </r>
  <r>
    <x v="0"/>
    <s v="CIZ"/>
    <s v="Corizon"/>
    <x v="0"/>
  </r>
  <r>
    <x v="0"/>
    <s v="MNC"/>
    <s v="Metminco"/>
    <x v="0"/>
  </r>
  <r>
    <x v="0"/>
    <s v="IBN\n"/>
    <s v="iBuyNew Group"/>
    <x v="0"/>
  </r>
  <r>
    <x v="0"/>
    <s v="INK"/>
    <s v="Indago Energy"/>
    <x v="0"/>
  </r>
  <r>
    <x v="0"/>
    <s v="NHL"/>
    <s v="Novita Healthcare"/>
    <x v="0"/>
  </r>
  <r>
    <x v="0"/>
    <s v="CVT"/>
    <s v="Covata"/>
    <x v="0"/>
  </r>
  <r>
    <x v="0"/>
    <s v="VRI"/>
    <s v="Veriluma"/>
    <x v="0"/>
  </r>
  <r>
    <x v="0"/>
    <s v="HDY"/>
    <s v="Hardey Resources"/>
    <x v="0"/>
  </r>
  <r>
    <x v="0"/>
    <s v="KNL"/>
    <s v="Kibaran Resources"/>
    <x v="0"/>
  </r>
  <r>
    <x v="0"/>
    <s v="SRO"/>
    <s v="ShareRoot"/>
    <x v="0"/>
  </r>
  <r>
    <x v="0"/>
    <s v="SUR"/>
    <s v="Sun Resources NL"/>
    <x v="0"/>
  </r>
  <r>
    <x v="0"/>
    <s v="OPN"/>
    <s v="OpenDNA"/>
    <x v="0"/>
  </r>
  <r>
    <x v="0"/>
    <s v="MZN"/>
    <s v="Marindi Metals"/>
    <x v="0"/>
  </r>
  <r>
    <x v="0"/>
    <s v="SG1"/>
    <s v="Sagon Resources"/>
    <x v="0"/>
  </r>
  <r>
    <x v="0"/>
    <s v="N27"/>
    <s v="Northern Cobalt"/>
    <x v="0"/>
  </r>
  <r>
    <x v="0"/>
    <s v="BMP"/>
    <s v="buyMyplace.com.au"/>
    <x v="0"/>
  </r>
  <r>
    <x v="0"/>
    <s v="BST"/>
    <s v="Barrack St Investments"/>
    <x v="0"/>
  </r>
  <r>
    <x v="0"/>
    <s v="SVT"/>
    <s v="Servtech Global Holdings"/>
    <x v="0"/>
  </r>
  <r>
    <x v="0"/>
    <s v="GPP"/>
    <s v="Greenpower Energy"/>
    <x v="0"/>
  </r>
  <r>
    <x v="0"/>
    <s v="NBL"/>
    <s v="Noni B"/>
    <x v="0"/>
  </r>
  <r>
    <x v="0"/>
    <s v="KRX"/>
    <s v="Koppar Resources"/>
    <x v="0"/>
  </r>
  <r>
    <x v="0"/>
    <s v="BAU"/>
    <s v="Bauxite Resources"/>
    <x v="0"/>
  </r>
  <r>
    <x v="0"/>
    <s v="CYB"/>
    <s v="CYBG"/>
    <x v="0"/>
  </r>
  <r>
    <x v="0"/>
    <s v="SFL"/>
    <s v="Spring FG"/>
    <x v="0"/>
  </r>
  <r>
    <x v="0"/>
    <s v="NMS"/>
    <s v="Neptune Marine Services"/>
    <x v="0"/>
  </r>
  <r>
    <x v="0"/>
    <s v="ASL"/>
    <s v="Ausdrill"/>
    <x v="0"/>
  </r>
  <r>
    <x v="0"/>
    <s v="ABR\xa0"/>
    <s v="American Pacific Borate &amp; Lithium"/>
    <x v="0"/>
  </r>
  <r>
    <x v="0"/>
    <s v="PVD"/>
    <s v="Pure Vida Energy NL"/>
    <x v="0"/>
  </r>
  <r>
    <x v="0"/>
    <s v="ACL"/>
    <s v="Alchemia"/>
    <x v="0"/>
  </r>
  <r>
    <x v="0"/>
    <s v="S3R"/>
    <s v="Serpentine Technologies"/>
    <x v="0"/>
  </r>
  <r>
    <x v="0"/>
    <s v="HCO"/>
    <s v="Hylea Metals"/>
    <x v="0"/>
  </r>
  <r>
    <x v="0"/>
    <s v="TSN"/>
    <s v="Transaction Solutions International"/>
    <x v="0"/>
  </r>
  <r>
    <x v="0"/>
    <s v="CLY"/>
    <s v="Clancy Exploration"/>
    <x v="0"/>
  </r>
  <r>
    <x v="0"/>
    <s v="NIO"/>
    <s v="Nickelore"/>
    <x v="0"/>
  </r>
  <r>
    <x v="0"/>
    <s v="BGR"/>
    <s v="Bronson Group"/>
    <x v="0"/>
  </r>
  <r>
    <x v="0"/>
    <s v="ETE"/>
    <s v="Entek Energy"/>
    <x v="0"/>
  </r>
  <r>
    <x v="0"/>
    <s v="XTV"/>
    <s v="XTV NETWORKS"/>
    <x v="0"/>
  </r>
  <r>
    <x v="0"/>
    <s v="ESV"/>
    <s v="Eservglobal"/>
    <x v="0"/>
  </r>
  <r>
    <x v="0"/>
    <s v="TNO"/>
    <s v="Tando Resources"/>
    <x v="0"/>
  </r>
  <r>
    <x v="0"/>
    <s v="IRC"/>
    <s v="Intermin Resources"/>
    <x v="0"/>
  </r>
  <r>
    <x v="0"/>
    <s v="AYG"/>
    <s v="Axxis Technology Group"/>
    <x v="0"/>
  </r>
  <r>
    <x v="0"/>
    <s v="IOR"/>
    <s v="IndiOre"/>
    <x v="0"/>
  </r>
  <r>
    <x v="0"/>
    <s v="CAS"/>
    <s v="Crusader Resources Limted"/>
    <x v="0"/>
  </r>
  <r>
    <x v="0"/>
    <s v="KIK"/>
    <s v="Kairiki Energy"/>
    <x v="0"/>
  </r>
  <r>
    <x v="0"/>
    <s v="WMC"/>
    <s v="Wonhe Multimedia Commerce"/>
    <x v="0"/>
  </r>
  <r>
    <x v="0"/>
    <s v="TBH"/>
    <s v="The Betmakers Holdings"/>
    <x v="0"/>
  </r>
  <r>
    <x v="0"/>
    <s v="ARX"/>
    <s v="Arc Exploration"/>
    <x v="0"/>
  </r>
  <r>
    <x v="0"/>
    <s v="EGS"/>
    <s v="Eastern Goldfields"/>
    <x v="0"/>
  </r>
  <r>
    <x v="0"/>
    <s v="BGS"/>
    <s v="Birimian"/>
    <x v="0"/>
  </r>
  <r>
    <x v="0"/>
    <s v="PGS"/>
    <s v="Planet Gas"/>
    <x v="0"/>
  </r>
  <r>
    <x v="0"/>
    <s v="TPE"/>
    <s v="TPI Enterprises"/>
    <x v="0"/>
  </r>
  <r>
    <x v="0"/>
    <s v="IAU"/>
    <s v="Intrepid Mines"/>
    <x v="0"/>
  </r>
  <r>
    <x v="0"/>
    <s v="NAV"/>
    <s v="Navigator Resources"/>
    <x v="0"/>
  </r>
  <r>
    <x v="0"/>
    <s v="POH"/>
    <s v="Phosphagenics"/>
    <x v="0"/>
  </r>
  <r>
    <x v="0"/>
    <s v="TAU"/>
    <s v="Trustees Australia"/>
    <x v="0"/>
  </r>
  <r>
    <x v="0"/>
    <s v="BMT"/>
    <s v="Berkut Minerals"/>
    <x v="0"/>
  </r>
  <r>
    <x v="0"/>
    <s v="MGP"/>
    <s v="Managed Accounts Holdings"/>
    <x v="0"/>
  </r>
  <r>
    <x v="0"/>
    <s v="BUL"/>
    <s v="Blue Energy"/>
    <x v="0"/>
  </r>
  <r>
    <x v="0"/>
    <s v="PBT"/>
    <s v="Prana Biotechnology"/>
    <x v="0"/>
  </r>
  <r>
    <x v="0"/>
    <s v="PRL"/>
    <s v="Petrel Energy"/>
    <x v="0"/>
  </r>
  <r>
    <x v="0"/>
    <s v="RGP"/>
    <s v="Refresh Group"/>
    <x v="0"/>
  </r>
  <r>
    <x v="0"/>
    <s v="GMY"/>
    <s v="Goldfields Money"/>
    <x v="0"/>
  </r>
  <r>
    <x v="0"/>
    <s v="THX"/>
    <s v="Thundelarra"/>
    <x v="0"/>
  </r>
  <r>
    <x v="0"/>
    <s v="TYK"/>
    <s v="Tychean Resources"/>
    <x v="0"/>
  </r>
  <r>
    <x v="0"/>
    <s v="REL"/>
    <s v="Raven Energy"/>
    <x v="0"/>
  </r>
  <r>
    <x v="0"/>
    <s v="IDR"/>
    <s v="Industria REIT"/>
    <x v="0"/>
  </r>
  <r>
    <x v="0"/>
    <s v="CRR"/>
    <s v="Convenience Retail REIT"/>
    <x v="0"/>
  </r>
  <r>
    <x v="0"/>
    <s v="MKB"/>
    <s v="Moko Social Media"/>
    <x v="0"/>
  </r>
  <r>
    <x v="0"/>
    <s v="PMP"/>
    <s v="PMP"/>
    <x v="0"/>
  </r>
  <r>
    <x v="0"/>
    <s v="TAG"/>
    <s v="Tag Pacific"/>
    <x v="0"/>
  </r>
  <r>
    <x v="0"/>
    <s v="LWP"/>
    <s v="LWP Technologies"/>
    <x v="0"/>
  </r>
  <r>
    <x v="0"/>
    <s v="QBL"/>
    <s v="Queensland Bauxite"/>
    <x v="0"/>
  </r>
  <r>
    <x v="0"/>
    <s v="CMI"/>
    <s v="CMI"/>
    <x v="0"/>
  </r>
  <r>
    <x v="0"/>
    <s v="TTW"/>
    <s v="TopTung"/>
    <x v="0"/>
  </r>
  <r>
    <x v="0"/>
    <s v="ATT"/>
    <s v="Ante Real Estate Trust"/>
    <x v="0"/>
  </r>
  <r>
    <x v="0"/>
    <s v="WGL"/>
    <s v="Wangle Technologies"/>
    <x v="0"/>
  </r>
  <r>
    <x v="0"/>
    <s v="JKL"/>
    <s v="JustKapital"/>
    <x v="0"/>
  </r>
  <r>
    <x v="0"/>
    <s v="SWJ"/>
    <s v="Stonewall Resources"/>
    <x v="0"/>
  </r>
  <r>
    <x v="0"/>
    <s v="BKP"/>
    <s v="Baraka Energy &amp; Resources"/>
    <x v="0"/>
  </r>
  <r>
    <x v="0"/>
    <s v="ESM"/>
    <s v="Esperance Minerals"/>
    <x v="0"/>
  </r>
  <r>
    <x v="0"/>
    <s v="TMP"/>
    <s v="Tech Mpire"/>
    <x v="0"/>
  </r>
  <r>
    <x v="0"/>
    <s v="RBO"/>
    <s v="Robo 3D"/>
    <x v="0"/>
  </r>
  <r>
    <x v="0"/>
    <s v="CND"/>
    <s v="Clarius Group"/>
    <x v="0"/>
  </r>
  <r>
    <x v="0"/>
    <s v="PUN"/>
    <s v="Pegasus Metals"/>
    <x v="0"/>
  </r>
  <r>
    <x v="0"/>
    <s v="PRY"/>
    <s v="Primary Health Care"/>
    <x v="0"/>
  </r>
  <r>
    <x v="0"/>
    <s v="CLL"/>
    <s v="Collerina Cobalt"/>
    <x v="0"/>
  </r>
  <r>
    <x v="0"/>
    <s v="HOM"/>
    <s v="Homeloans"/>
    <x v="0"/>
  </r>
  <r>
    <x v="0"/>
    <s v="KRC"/>
    <s v="King River Copper"/>
    <x v="0"/>
  </r>
  <r>
    <x v="0"/>
    <s v="GCS"/>
    <s v="Global Constuction Services"/>
    <x v="0"/>
  </r>
  <r>
    <x v="0"/>
    <s v="TFG"/>
    <s v="Total Face Group"/>
    <x v="0"/>
  </r>
  <r>
    <x v="0"/>
    <s v="BRC"/>
    <s v="Brain Resource"/>
    <x v="0"/>
  </r>
  <r>
    <x v="0"/>
    <s v="MBO"/>
    <s v="Mobilarm"/>
    <x v="0"/>
  </r>
  <r>
    <x v="0"/>
    <s v="SPI"/>
    <s v="Spitfire Materials"/>
    <x v="0"/>
  </r>
  <r>
    <x v="0"/>
    <s v="CAB"/>
    <s v="Cabcharge Australia"/>
    <x v="0"/>
  </r>
  <r>
    <x v="0"/>
    <s v="SFH"/>
    <s v="Specialty Fashion Group"/>
    <x v="0"/>
  </r>
  <r>
    <x v="0"/>
    <s v="MOX"/>
    <s v="Monax Mining"/>
    <x v="0"/>
  </r>
  <r>
    <x v="0"/>
    <s v="POZ"/>
    <s v="POZ Minerals"/>
    <x v="0"/>
  </r>
  <r>
    <x v="0"/>
    <s v="WRR"/>
    <s v="World Reach"/>
    <x v="0"/>
  </r>
  <r>
    <x v="0"/>
    <s v="DRK"/>
    <s v="Drake Resources"/>
    <x v="0"/>
  </r>
  <r>
    <x v="0"/>
    <s v="FET"/>
    <s v="Folkestone Education Trust"/>
    <x v="0"/>
  </r>
  <r>
    <x v="0"/>
    <s v="AVD"/>
    <s v="Antilles Oil and Gas"/>
    <x v="0"/>
  </r>
  <r>
    <x v="0"/>
    <s v="PSY"/>
    <s v="Panorama Synergy"/>
    <x v="0"/>
  </r>
  <r>
    <x v="0"/>
    <s v="GSC"/>
    <s v="Global Geoscience"/>
    <x v="0"/>
  </r>
  <r>
    <x v="0"/>
    <s v="HEG"/>
    <s v="Hill End Gold"/>
    <x v="0"/>
  </r>
  <r>
    <x v="0"/>
    <s v="ASY"/>
    <s v="AssembleBay"/>
    <x v="0"/>
  </r>
  <r>
    <x v="0"/>
    <s v="MUS"/>
    <s v="Mustang Resources"/>
    <x v="0"/>
  </r>
  <r>
    <x v="0"/>
    <s v="COM"/>
    <s v="ComOps"/>
    <x v="0"/>
  </r>
  <r>
    <x v="0"/>
    <s v="SRR"/>
    <s v="Shaw River Manganese"/>
    <x v="0"/>
  </r>
  <r>
    <x v="0"/>
    <s v="NLI"/>
    <s v="Novo Litio"/>
    <x v="0"/>
  </r>
  <r>
    <x v="0"/>
    <s v="DMC"/>
    <s v="Digimatic Group"/>
    <x v="0"/>
  </r>
  <r>
    <x v="0"/>
    <s v="RVY"/>
    <s v="Rift Valley Resources"/>
    <x v="0"/>
  </r>
  <r>
    <x v="0"/>
    <s v="EMG"/>
    <s v="Emergent Resources"/>
    <x v="0"/>
  </r>
  <r>
    <x v="0"/>
    <s v="IIL"/>
    <s v="Innate Immunotherapeutics"/>
    <x v="0"/>
  </r>
  <r>
    <x v="0"/>
    <s v="OMT"/>
    <s v="Omni Market Tide"/>
    <x v="0"/>
  </r>
  <r>
    <x v="0"/>
    <s v="SMA"/>
    <s v="SmartTrans Holdings"/>
    <x v="0"/>
  </r>
  <r>
    <x v="0"/>
    <s v="PHK"/>
    <s v="Phoslock Water Solutions"/>
    <x v="0"/>
  </r>
  <r>
    <x v="0"/>
    <s v="DMI"/>
    <s v="Dempsey Minerals"/>
    <x v="0"/>
  </r>
  <r>
    <x v="0"/>
    <s v="USA"/>
    <s v="UraniumSA"/>
    <x v="0"/>
  </r>
  <r>
    <x v="0"/>
    <s v="SKS"/>
    <s v="Stokes"/>
    <x v="0"/>
  </r>
  <r>
    <x v="0"/>
    <s v="DRG"/>
    <s v="Draig Resources"/>
    <x v="0"/>
  </r>
  <r>
    <x v="0"/>
    <s v="NSL"/>
    <s v="NSL Consolidated"/>
    <x v="0"/>
  </r>
  <r>
    <x v="0"/>
    <s v="EMF"/>
    <s v="Emerging Markets Masters Fund"/>
    <x v="0"/>
  </r>
  <r>
    <x v="0"/>
    <s v="ESI"/>
    <s v="Environmental Clean Technologies"/>
    <x v="0"/>
  </r>
  <r>
    <x v="0"/>
    <s v="OTI"/>
    <s v="Oriental Technologies Investment"/>
    <x v="0"/>
  </r>
  <r>
    <x v="0"/>
    <s v="FRC"/>
    <s v="Forte Consolidated"/>
    <x v="0"/>
  </r>
  <r>
    <x v="0"/>
    <s v="CQG"/>
    <s v="Contango Global Growth"/>
    <x v="0"/>
  </r>
  <r>
    <x v="0"/>
    <s v="IHS"/>
    <s v="Interpose Holdings"/>
    <x v="0"/>
  </r>
  <r>
    <x v="0"/>
    <s v="BMZ"/>
    <s v="Black Mountain Resources"/>
    <x v="0"/>
  </r>
  <r>
    <x v="0"/>
    <s v="ACG"/>
    <s v="Atcor Medical Holdings"/>
    <x v="0"/>
  </r>
  <r>
    <x v="0"/>
    <s v="PHA"/>
    <s v="Public Holdings (Australia)"/>
    <x v="0"/>
  </r>
  <r>
    <x v="0"/>
    <s v="AZZ"/>
    <s v="Antares Energy"/>
    <x v="0"/>
  </r>
  <r>
    <x v="0"/>
    <s v="FCR"/>
    <s v="Ferrum Crescent"/>
    <x v="0"/>
  </r>
  <r>
    <x v="0"/>
    <s v="MLB"/>
    <s v="Melbourne IT"/>
    <x v="0"/>
  </r>
  <r>
    <x v="0"/>
    <s v="AAL"/>
    <s v="APAC Coal"/>
    <x v="0"/>
  </r>
  <r>
    <x v="0"/>
    <s v="MQA"/>
    <s v="Macquarie Atlas Roads"/>
    <x v="0"/>
  </r>
  <r>
    <x v="0"/>
    <s v="GGL"/>
    <s v="The Gruden Group"/>
    <x v="0"/>
  </r>
  <r>
    <x v="0"/>
    <s v="ABU"/>
    <s v="ABM Resources NL"/>
    <x v="0"/>
  </r>
  <r>
    <x v="0"/>
    <s v="MZM"/>
    <s v="Montezuma Mining"/>
    <x v="0"/>
  </r>
  <r>
    <x v="0"/>
    <s v="FFT"/>
    <s v="Future Fibre Technologies"/>
    <x v="0"/>
  </r>
  <r>
    <x v="0"/>
    <s v="WRG"/>
    <s v="Water Resources Group"/>
    <x v="0"/>
  </r>
  <r>
    <x v="0"/>
    <s v="ACU"/>
    <s v="Activistic"/>
    <x v="0"/>
  </r>
  <r>
    <x v="0"/>
    <s v="BTT"/>
    <s v="BT Investment Management"/>
    <x v="0"/>
  </r>
  <r>
    <x v="0"/>
    <s v="OVR"/>
    <s v="Overland Resources"/>
    <x v="0"/>
  </r>
  <r>
    <x v="0"/>
    <s v="OGY"/>
    <s v="Orca Energy"/>
    <x v="0"/>
  </r>
  <r>
    <x v="0"/>
    <s v="MLI"/>
    <s v="Mintails"/>
    <x v="0"/>
  </r>
  <r>
    <x v="0"/>
    <s v="TUP"/>
    <s v="TTG Fintech"/>
    <x v="0"/>
  </r>
  <r>
    <x v="0"/>
    <s v="AR1"/>
    <s v="Arrowhead Resources"/>
    <x v="0"/>
  </r>
  <r>
    <x v="0"/>
    <s v="PLH"/>
    <s v="Plymouth Minerals"/>
    <x v="0"/>
  </r>
  <r>
    <x v="0"/>
    <s v="BPS"/>
    <s v="BPS Technology"/>
    <x v="0"/>
  </r>
  <r>
    <x v="0"/>
    <s v="ALR"/>
    <s v="Aberdeen Leaders"/>
    <x v="0"/>
  </r>
  <r>
    <x v="0"/>
    <s v="LFR"/>
    <s v="Longford Resources"/>
    <x v="0"/>
  </r>
  <r>
    <x v="0"/>
    <s v="NMG"/>
    <s v="NMG Corporation"/>
    <x v="0"/>
  </r>
  <r>
    <x v="0"/>
    <s v="RIR"/>
    <s v="Riva Resources"/>
    <x v="0"/>
  </r>
  <r>
    <x v="0"/>
    <s v="YNB"/>
    <s v="Yonder and Beyond Group"/>
    <x v="0"/>
  </r>
  <r>
    <x v="0"/>
    <s v="ACK"/>
    <s v="Austock Group"/>
    <x v="0"/>
  </r>
  <r>
    <x v="0"/>
    <s v="ARK"/>
    <s v="Ausroc Metals"/>
    <x v="0"/>
  </r>
  <r>
    <x v="0"/>
    <s v="DM1"/>
    <s v="DirectMoney"/>
    <x v="0"/>
  </r>
  <r>
    <x v="0"/>
    <s v="ISH"/>
    <s v="Ishine International Resources"/>
    <x v="0"/>
  </r>
  <r>
    <x v="0"/>
    <s v="SZG"/>
    <s v="A.C.N. 009 161 522"/>
    <x v="0"/>
  </r>
  <r>
    <x v="0"/>
    <s v="QNL"/>
    <s v="Quest Minerals"/>
    <x v="0"/>
  </r>
  <r>
    <x v="0"/>
    <s v="IOG"/>
    <s v="Incremental Oil and Gas"/>
    <x v="0"/>
  </r>
  <r>
    <x v="0"/>
    <s v="CTR"/>
    <s v="Citation Resources"/>
    <x v="0"/>
  </r>
  <r>
    <x v="0"/>
    <s v="EPT"/>
    <s v="ePAT Technologies"/>
    <x v="0"/>
  </r>
  <r>
    <x v="0"/>
    <s v="ZML"/>
    <s v="Zip"/>
    <x v="0"/>
  </r>
  <r>
    <x v="0"/>
    <s v="SXI"/>
    <s v="South East Asia Resources"/>
    <x v="0"/>
  </r>
  <r>
    <x v="0"/>
    <s v="MPE"/>
    <s v="Magnum Gas &amp; Power"/>
    <x v="0"/>
  </r>
  <r>
    <x v="0"/>
    <s v="VIT"/>
    <s v="Vitura Health"/>
    <x v="0"/>
  </r>
  <r>
    <x v="0"/>
    <s v="AXN"/>
    <s v="Alliance Nickel"/>
    <x v="0"/>
  </r>
  <r>
    <x v="0"/>
    <s v="TVN"/>
    <s v="Tivan"/>
    <x v="0"/>
  </r>
  <r>
    <x v="0"/>
    <s v="BM8"/>
    <s v="Battery Age Minerals"/>
    <x v="0"/>
  </r>
  <r>
    <x v="0"/>
    <s v="ANZDA"/>
    <s v="ANZ Group Holdings"/>
    <x v="0"/>
  </r>
  <r>
    <x v="0"/>
    <s v="KDY"/>
    <s v="Kaddy"/>
    <x v="0"/>
  </r>
  <r>
    <x v="0"/>
    <s v="EVG"/>
    <s v="Evion Group NL"/>
    <x v="0"/>
  </r>
  <r>
    <x v="0"/>
    <s v="LLI"/>
    <s v="Loyal Lithium"/>
    <x v="0"/>
  </r>
  <r>
    <x v="0"/>
    <s v="ETM"/>
    <s v="Energy Transition Minerals"/>
    <x v="0"/>
  </r>
  <r>
    <x v="0"/>
    <s v="C7A"/>
    <s v="Clara Resources Australia"/>
    <x v="0"/>
  </r>
  <r>
    <x v="0"/>
    <s v="ADG"/>
    <s v="Adelong Gold"/>
    <x v="0"/>
  </r>
  <r>
    <x v="0"/>
    <s v="SVG"/>
    <s v="Savannah Goldfields"/>
    <x v="0"/>
  </r>
  <r>
    <x v="0"/>
    <s v="TSK"/>
    <s v="Task Group Holdings"/>
    <x v="0"/>
  </r>
  <r>
    <x v="0"/>
    <s v="1CG"/>
    <s v="One Click Group"/>
    <x v="0"/>
  </r>
  <r>
    <x v="0"/>
    <s v="FND"/>
    <s v="Findi"/>
    <x v="0"/>
  </r>
  <r>
    <x v="0"/>
    <s v="MOM"/>
    <s v="Moab Minerals"/>
    <x v="0"/>
  </r>
  <r>
    <x v="0"/>
    <s v="HRO"/>
    <s v="Hiro Brands"/>
    <x v="0"/>
  </r>
  <r>
    <x v="0"/>
    <s v="EEL"/>
    <s v="Enrg Elements"/>
    <x v="0"/>
  </r>
  <r>
    <x v="0"/>
    <s v="VSR"/>
    <s v="Voltaic Strategic Resources"/>
    <x v="0"/>
  </r>
  <r>
    <x v="0"/>
    <s v="SYN"/>
    <s v="Synergia Energy"/>
    <x v="0"/>
  </r>
  <r>
    <x v="0"/>
    <s v="HYT"/>
    <s v="Hyterra"/>
    <x v="0"/>
  </r>
  <r>
    <x v="0"/>
    <s v="WYX"/>
    <s v="Western Yilgarn NL"/>
    <x v="0"/>
  </r>
  <r>
    <x v="0"/>
    <s v="NTM"/>
    <s v="NT Minerals"/>
    <x v="0"/>
  </r>
  <r>
    <x v="0"/>
    <s v="AVM"/>
    <s v="Advance Metals"/>
    <x v="0"/>
  </r>
  <r>
    <x v="0"/>
    <s v="MGG"/>
    <s v="Mogul Games Group"/>
    <x v="0"/>
  </r>
  <r>
    <x v="0"/>
    <s v="WDS"/>
    <s v="Woodside Petroleum"/>
    <x v="0"/>
  </r>
  <r>
    <x v="0"/>
    <s v="SP1"/>
    <s v="Southern Cross Payments"/>
    <x v="0"/>
  </r>
  <r>
    <x v="0"/>
    <s v="LNR"/>
    <s v="Lanthanein Resources"/>
    <x v="0"/>
  </r>
  <r>
    <x v="0"/>
    <s v="ASR"/>
    <s v="Asra Minerals"/>
    <x v="0"/>
  </r>
  <r>
    <x v="0"/>
    <s v="PV1"/>
    <s v="Provaris Energy"/>
    <x v="0"/>
  </r>
  <r>
    <x v="0"/>
    <s v="OLY"/>
    <s v="Olympio Metals"/>
    <x v="0"/>
  </r>
  <r>
    <x v="0"/>
    <s v="X64"/>
    <s v="Ten Sixty Four"/>
    <x v="0"/>
  </r>
  <r>
    <x v="0"/>
    <s v="GCX"/>
    <s v="GCX Metals"/>
    <x v="0"/>
  </r>
  <r>
    <x v="0"/>
    <s v="ZIP"/>
    <s v="ZIP"/>
    <x v="0"/>
  </r>
  <r>
    <x v="0"/>
    <s v="NRZ"/>
    <s v="Neurizer"/>
    <x v="0"/>
  </r>
  <r>
    <x v="0"/>
    <s v="TMK"/>
    <s v="TMK Energy"/>
    <x v="0"/>
  </r>
  <r>
    <x v="0"/>
    <s v="IPX"/>
    <s v="Iperionx"/>
    <x v="0"/>
  </r>
  <r>
    <x v="0"/>
    <s v="FHE"/>
    <s v="Frontier Energy"/>
    <x v="0"/>
  </r>
  <r>
    <x v="0"/>
    <s v="SPX"/>
    <s v="Spenda"/>
    <x v="0"/>
  </r>
  <r>
    <x v="0"/>
    <s v="RAB"/>
    <s v="AdRabbit"/>
    <x v="0"/>
  </r>
  <r>
    <x v="0"/>
    <s v="PHO"/>
    <s v="PhosCo"/>
    <x v="0"/>
  </r>
  <r>
    <x v="0"/>
    <s v="ODE"/>
    <s v="Odessa Minerals"/>
    <x v="0"/>
  </r>
  <r>
    <x v="0"/>
    <s v="HGV"/>
    <s v="Hygrovest"/>
    <x v="0"/>
  </r>
  <r>
    <x v="0"/>
    <s v="IAM"/>
    <s v="Income Asset Management Group"/>
    <x v="0"/>
  </r>
  <r>
    <x v="0"/>
    <s v="1MC"/>
    <s v="Morella Corporation"/>
    <x v="0"/>
  </r>
  <r>
    <x v="0"/>
    <s v="IMB"/>
    <s v="Intelligent Monitoring Group"/>
    <x v="0"/>
  </r>
  <r>
    <x v="0"/>
    <s v="GRX"/>
    <s v="GreenX Metals"/>
    <x v="0"/>
  </r>
  <r>
    <x v="0"/>
    <s v="INL"/>
    <s v="Innlanz"/>
    <x v="0"/>
  </r>
  <r>
    <x v="0"/>
    <s v="RC1"/>
    <s v="Redcastle Resources"/>
    <x v="0"/>
  </r>
  <r>
    <x v="0"/>
    <s v="AN1"/>
    <s v="Anagenics"/>
    <x v="0"/>
  </r>
  <r>
    <x v="0"/>
    <s v="EDU"/>
    <s v="EDU Holdings"/>
    <x v="0"/>
  </r>
  <r>
    <x v="0"/>
    <s v="CUF"/>
    <s v="CuFe"/>
    <x v="0"/>
  </r>
  <r>
    <x v="0"/>
    <s v="IIQ"/>
    <s v="Inoviq"/>
    <x v="0"/>
  </r>
  <r>
    <x v="0"/>
    <s v="XRG"/>
    <s v="XReality Group"/>
    <x v="0"/>
  </r>
  <r>
    <x v="0"/>
    <s v="EVR"/>
    <s v="EV Resources"/>
    <x v="0"/>
  </r>
  <r>
    <x v="0"/>
    <s v="ALM"/>
    <s v="Alma Metals"/>
    <x v="0"/>
  </r>
  <r>
    <x v="0"/>
    <s v="EIQ"/>
    <s v="EchoIQ"/>
    <x v="0"/>
  </r>
  <r>
    <x v="0"/>
    <s v="RFA"/>
    <s v="Rare Foods Australia"/>
    <x v="0"/>
  </r>
  <r>
    <x v="0"/>
    <s v="JAV"/>
    <s v="Javelin Minerals"/>
    <x v="0"/>
  </r>
  <r>
    <x v="0"/>
    <s v="AYT"/>
    <s v="Austin Metals"/>
    <x v="0"/>
  </r>
  <r>
    <x v="0"/>
    <s v="AKE"/>
    <s v="Allkem"/>
    <x v="0"/>
  </r>
  <r>
    <x v="0"/>
    <s v="WIA"/>
    <s v="WIA Gold"/>
    <x v="0"/>
  </r>
  <r>
    <x v="0"/>
    <s v="MEK"/>
    <s v="Meeka Gold"/>
    <x v="0"/>
  </r>
  <r>
    <x v="0"/>
    <s v="DXI"/>
    <s v="Dexus Industria REIT"/>
    <x v="0"/>
  </r>
  <r>
    <x v="0"/>
    <s v="NOU"/>
    <s v="Noumi"/>
    <x v="0"/>
  </r>
  <r>
    <x v="0"/>
    <s v="WRK"/>
    <s v="mrkr"/>
    <x v="0"/>
  </r>
  <r>
    <x v="0"/>
    <s v="SYM"/>
    <s v="Symbio Holdings"/>
    <x v="0"/>
  </r>
  <r>
    <x v="0"/>
    <s v="DVR"/>
    <s v="Diverger"/>
    <x v="0"/>
  </r>
  <r>
    <x v="0"/>
    <s v="G6M"/>
    <s v="Group 6 Metals"/>
    <x v="0"/>
  </r>
  <r>
    <x v="0"/>
    <s v="KLS"/>
    <s v="Kelsian Group"/>
    <x v="0"/>
  </r>
  <r>
    <x v="0"/>
    <s v="RR1"/>
    <s v="Reach Resources"/>
    <x v="0"/>
  </r>
  <r>
    <x v="0"/>
    <s v="LRL"/>
    <s v="Labyrinth Resources"/>
    <x v="0"/>
  </r>
  <r>
    <x v="0"/>
    <s v="GSR"/>
    <s v="Greenstone Resources"/>
    <x v="0"/>
  </r>
  <r>
    <x v="0"/>
    <s v="DLM"/>
    <s v="Dominion Minerals"/>
    <x v="0"/>
  </r>
  <r>
    <x v="0"/>
    <s v="KIL"/>
    <s v="Kiland"/>
    <x v="0"/>
  </r>
  <r>
    <x v="0"/>
    <s v="TSN"/>
    <s v="The Sustainable Nutrition Group"/>
    <x v="0"/>
  </r>
  <r>
    <x v="0"/>
    <s v="ALA"/>
    <s v="Arovella Therapeutics"/>
    <x v="0"/>
  </r>
  <r>
    <x v="0"/>
    <s v="BOD"/>
    <s v="Bod Australia"/>
    <x v="0"/>
  </r>
  <r>
    <x v="0"/>
    <s v="LAN"/>
    <s v="Lanyon Investment"/>
    <x v="0"/>
  </r>
  <r>
    <x v="0"/>
    <s v="AZL"/>
    <s v="Arizona Lithium"/>
    <x v="0"/>
  </r>
  <r>
    <x v="0"/>
    <s v="DVP"/>
    <s v="Develop Global"/>
    <x v="0"/>
  </r>
  <r>
    <x v="0"/>
    <s v="IRX"/>
    <s v="InhaleRx"/>
    <x v="0"/>
  </r>
  <r>
    <x v="0"/>
    <s v="DXC"/>
    <s v="Dexus Convenient Retail Reit"/>
    <x v="0"/>
  </r>
  <r>
    <x v="0"/>
    <s v="JGH"/>
    <s v="Jade Gas Holdings"/>
    <x v="0"/>
  </r>
  <r>
    <x v="0"/>
    <s v="RDT"/>
    <s v="Red Dirt Metals"/>
    <x v="0"/>
  </r>
  <r>
    <x v="0"/>
    <s v="G79"/>
    <s v="Goldoz"/>
    <x v="0"/>
  </r>
  <r>
    <x v="0"/>
    <s v="INY"/>
    <s v="Income Asset Management Group"/>
    <x v="0"/>
  </r>
  <r>
    <x v="0"/>
    <s v="BMT"/>
    <s v="Beantree Holdings"/>
    <x v="0"/>
  </r>
  <r>
    <x v="0"/>
    <s v="TCG"/>
    <s v="Turaco Gold"/>
    <x v="0"/>
  </r>
  <r>
    <x v="0"/>
    <s v="E33"/>
    <s v="East 33"/>
    <x v="0"/>
  </r>
  <r>
    <x v="0"/>
    <s v="GW1"/>
    <s v="Greenwing Resources"/>
    <x v="0"/>
  </r>
  <r>
    <x v="0"/>
    <s v="WLS"/>
    <s v="WCM Global Long Short"/>
    <x v="0"/>
  </r>
  <r>
    <x v="0"/>
    <s v="WMC"/>
    <s v="Wiluna Mining Corporation"/>
    <x v="0"/>
  </r>
  <r>
    <x v="0"/>
    <s v="PRM"/>
    <s v="Prominence Energy"/>
    <x v="0"/>
  </r>
  <r>
    <x v="0"/>
    <s v="AXP"/>
    <s v="AXP Energy"/>
    <x v="0"/>
  </r>
  <r>
    <x v="0"/>
    <s v="WNX"/>
    <s v="Wellnex Life"/>
    <x v="0"/>
  </r>
  <r>
    <x v="0"/>
    <s v="AIM"/>
    <s v="Ai-Media Technologies"/>
    <x v="0"/>
  </r>
  <r>
    <x v="0"/>
    <s v="TOY"/>
    <s v="&quot;Toys R Us ANZ&quot;"/>
    <x v="0"/>
  </r>
  <r>
    <x v="0"/>
    <s v="FME"/>
    <s v="Future Metals NL"/>
    <x v="0"/>
  </r>
  <r>
    <x v="0"/>
    <s v="99L"/>
    <s v="99 Loyalty"/>
    <x v="0"/>
  </r>
  <r>
    <x v="0"/>
    <s v="EL8"/>
    <s v="Elevate Uranium"/>
    <x v="0"/>
  </r>
  <r>
    <x v="0"/>
    <s v="MAF"/>
    <s v="MA Financial Group"/>
    <x v="0"/>
  </r>
  <r>
    <x v="0"/>
    <s v="CRR"/>
    <s v="Critical Resources"/>
    <x v="0"/>
  </r>
  <r>
    <x v="0"/>
    <s v="JTL"/>
    <s v="Jayex Technology"/>
    <x v="0"/>
  </r>
  <r>
    <x v="0"/>
    <s v="TBA"/>
    <s v="Tombola Gold"/>
    <x v="0"/>
  </r>
  <r>
    <x v="0"/>
    <s v="HHR"/>
    <s v="Hartshead Resources NL"/>
    <x v="0"/>
  </r>
  <r>
    <x v="0"/>
    <s v="SWP"/>
    <s v="Swoop Holdings"/>
    <x v="0"/>
  </r>
  <r>
    <x v="0"/>
    <s v="GTI"/>
    <s v="Gratifi"/>
    <x v="0"/>
  </r>
  <r>
    <x v="0"/>
    <s v="SHP"/>
    <s v="South Harz Potash"/>
    <x v="0"/>
  </r>
  <r>
    <x v="0"/>
    <s v="ZMM"/>
    <s v="ZIMI"/>
    <x v="0"/>
  </r>
  <r>
    <x v="0"/>
    <s v="CR9"/>
    <s v="Corella Resources"/>
    <x v="0"/>
  </r>
  <r>
    <x v="0"/>
    <s v="OAK"/>
    <s v="Oakridge International"/>
    <x v="0"/>
  </r>
  <r>
    <x v="0"/>
    <s v="HYM"/>
    <s v="Hyperion Metals"/>
    <x v="0"/>
  </r>
  <r>
    <x v="0"/>
    <s v="SRL"/>
    <s v="Sunrise Energy Metals"/>
    <x v="0"/>
  </r>
  <r>
    <x v="0"/>
    <s v="TMS"/>
    <s v="Tennant Minerals NL"/>
    <x v="0"/>
  </r>
  <r>
    <x v="0"/>
    <s v="HHI"/>
    <s v="Health House International"/>
    <x v="0"/>
  </r>
  <r>
    <x v="0"/>
    <s v="AHI"/>
    <s v="Advanced Human Imaging"/>
    <x v="0"/>
  </r>
  <r>
    <x v="0"/>
    <s v="DET"/>
    <s v="Dealt"/>
    <x v="0"/>
  </r>
  <r>
    <x v="0"/>
    <s v="PH2"/>
    <s v="Pure Hydrogen Corporation"/>
    <x v="0"/>
  </r>
  <r>
    <x v="0"/>
    <s v="GDC"/>
    <s v="Global Data Centre Group"/>
    <x v="0"/>
  </r>
  <r>
    <x v="0"/>
    <s v="EPN"/>
    <s v="Epsilon Healthcare"/>
    <x v="0"/>
  </r>
  <r>
    <x v="0"/>
    <s v="WOT"/>
    <s v="WOTSO Property"/>
    <x v="0"/>
  </r>
  <r>
    <x v="0"/>
    <s v="ZAG"/>
    <s v="Zuleika Gold"/>
    <x v="0"/>
  </r>
  <r>
    <x v="0"/>
    <s v="PVW"/>
    <s v="PVW Resources"/>
    <x v="0"/>
  </r>
  <r>
    <x v="0"/>
    <s v="WOO"/>
    <s v="Woodboard Technologies"/>
    <x v="0"/>
  </r>
  <r>
    <x v="0"/>
    <s v="BML"/>
    <s v="Boab Metals"/>
    <x v="0"/>
  </r>
  <r>
    <x v="0"/>
    <s v="HPP"/>
    <s v="Health and Plant Protein Group"/>
    <x v="0"/>
  </r>
  <r>
    <x v="0"/>
    <s v="ASO"/>
    <s v="Aston Minerals"/>
    <x v="0"/>
  </r>
  <r>
    <x v="0"/>
    <s v="CF1"/>
    <s v="Complii Fintech Solutions"/>
    <x v="0"/>
  </r>
  <r>
    <x v="0"/>
    <s v="BTR"/>
    <s v="Brightstar Resources"/>
    <x v="0"/>
  </r>
  <r>
    <x v="0"/>
    <s v="VBC"/>
    <s v="Verbrec"/>
    <x v="0"/>
  </r>
  <r>
    <x v="0"/>
    <s v="DLT"/>
    <s v="Delta Drone International"/>
    <x v="0"/>
  </r>
  <r>
    <x v="0"/>
    <s v="DMC"/>
    <s v="Design Milk"/>
    <x v="0"/>
  </r>
  <r>
    <x v="0"/>
    <s v="SKS"/>
    <s v="SKS Technologies Group"/>
    <x v="0"/>
  </r>
  <r>
    <x v="0"/>
    <s v="AND"/>
    <s v="Ansarada Group"/>
    <x v="0"/>
  </r>
  <r>
    <x v="0"/>
    <s v="AKL"/>
    <s v="Auckland Real Estate Trust"/>
    <x v="0"/>
  </r>
  <r>
    <x v="0"/>
    <s v="PNM"/>
    <s v="Pacific Nickel Mines"/>
    <x v="0"/>
  </r>
  <r>
    <x v="0"/>
    <s v="AUK"/>
    <s v="Aumake"/>
    <x v="0"/>
  </r>
  <r>
    <x v="0"/>
    <s v="QPM"/>
    <s v="Queensland Pacific Metals"/>
    <x v="0"/>
  </r>
  <r>
    <x v="0"/>
    <s v="ZEO"/>
    <s v="Zeotech"/>
    <x v="0"/>
  </r>
  <r>
    <x v="0"/>
    <s v="EQR"/>
    <s v="EQ Resources"/>
    <x v="0"/>
  </r>
  <r>
    <x v="0"/>
    <s v="SHN"/>
    <s v="Sunshine Gold"/>
    <x v="0"/>
  </r>
  <r>
    <x v="0"/>
    <s v="SEG"/>
    <s v="Sports Entertainment Group"/>
    <x v="0"/>
  </r>
  <r>
    <x v="0"/>
    <s v="HUM"/>
    <s v="Humm Group"/>
    <x v="0"/>
  </r>
  <r>
    <x v="0"/>
    <s v="AHC"/>
    <s v="Austco Healthcare"/>
    <x v="0"/>
  </r>
  <r>
    <x v="0"/>
    <s v="GDA"/>
    <s v="Good Drinks Australia"/>
    <x v="0"/>
  </r>
  <r>
    <x v="0"/>
    <s v="EPY"/>
    <s v="Earlypay"/>
    <x v="0"/>
  </r>
  <r>
    <x v="0"/>
    <s v="MYG"/>
    <s v="Mayfield Group Holdings"/>
    <x v="0"/>
  </r>
  <r>
    <x v="0"/>
    <s v="BDM"/>
    <s v="Burgundy Diamond Mines"/>
    <x v="0"/>
  </r>
  <r>
    <x v="0"/>
    <s v="AFW"/>
    <s v="Applyflow"/>
    <x v="0"/>
  </r>
  <r>
    <x v="0"/>
    <s v="EP1"/>
    <s v="E&amp;P Financial Group"/>
    <x v="0"/>
  </r>
  <r>
    <x v="0"/>
    <s v="SPA"/>
    <s v="Spacetalk"/>
    <x v="0"/>
  </r>
  <r>
    <x v="0"/>
    <s v="PTG"/>
    <s v="Proptech Group"/>
    <x v="0"/>
  </r>
  <r>
    <x v="0"/>
    <s v="MXO"/>
    <s v="Motio"/>
    <x v="0"/>
  </r>
  <r>
    <x v="0"/>
    <s v="NRX"/>
    <s v="Noronex"/>
    <x v="0"/>
  </r>
  <r>
    <x v="0"/>
    <s v="MCL"/>
    <s v="Mighty Craft"/>
    <x v="0"/>
  </r>
  <r>
    <x v="0"/>
    <s v="SPN"/>
    <s v="Sparc Technologies"/>
    <x v="0"/>
  </r>
  <r>
    <x v="0"/>
    <s v="PRL"/>
    <s v="Province Resources"/>
    <x v="0"/>
  </r>
  <r>
    <x v="0"/>
    <s v="AAU"/>
    <s v="Antilles Gold"/>
    <x v="0"/>
  </r>
  <r>
    <x v="0"/>
    <s v="HFY"/>
    <s v="Hubify"/>
    <x v="0"/>
  </r>
  <r>
    <x v="0"/>
    <s v="FFX"/>
    <s v="Firefinch"/>
    <x v="0"/>
  </r>
  <r>
    <x v="0"/>
    <s v="FFT"/>
    <s v="Future First Technologies"/>
    <x v="0"/>
  </r>
  <r>
    <x v="0"/>
    <s v="ANX"/>
    <s v="Anax Metals"/>
    <x v="0"/>
  </r>
  <r>
    <x v="0"/>
    <s v="WMA"/>
    <s v="WAM Alternative Assets"/>
    <x v="0"/>
  </r>
  <r>
    <x v="0"/>
    <s v="CLE"/>
    <s v="Cyclone Metals"/>
    <x v="0"/>
  </r>
  <r>
    <x v="0"/>
    <s v="QXR"/>
    <s v="QX Resources Limted"/>
    <x v="0"/>
  </r>
  <r>
    <x v="0"/>
    <s v="TCF"/>
    <s v="360 Capital Enhanced Income Fund"/>
    <x v="0"/>
  </r>
  <r>
    <x v="0"/>
    <s v="IOU"/>
    <s v="IOUpay"/>
    <x v="0"/>
  </r>
  <r>
    <x v="0"/>
    <s v="RAS"/>
    <s v="Ragusa Minerals"/>
    <x v="0"/>
  </r>
  <r>
    <x v="0"/>
    <s v="DOU"/>
    <s v="Douugh"/>
    <x v="0"/>
  </r>
  <r>
    <x v="0"/>
    <s v="TI1"/>
    <s v="Tombador Iron"/>
    <x v="0"/>
  </r>
  <r>
    <x v="0"/>
    <s v="FNX"/>
    <s v="Finexia Financial Group"/>
    <x v="0"/>
  </r>
  <r>
    <x v="0"/>
    <s v="WFL"/>
    <s v="Wellfully"/>
    <x v="0"/>
  </r>
  <r>
    <x v="0"/>
    <s v="NPM"/>
    <s v="NewPeak Metals"/>
    <x v="0"/>
  </r>
  <r>
    <x v="0"/>
    <s v="TEM"/>
    <s v="Tempest Minerals"/>
    <x v="0"/>
  </r>
  <r>
    <x v="0"/>
    <s v="MVL"/>
    <s v="Marvel Gold"/>
    <x v="0"/>
  </r>
  <r>
    <x v="0"/>
    <s v="STK"/>
    <s v="Strickland Metals"/>
    <x v="0"/>
  </r>
  <r>
    <x v="0"/>
    <s v="SUV"/>
    <s v="Suvo Strategic Minerals"/>
    <x v="0"/>
  </r>
  <r>
    <x v="0"/>
    <s v="8VI"/>
    <s v="8VI Holdings"/>
    <x v="0"/>
  </r>
  <r>
    <x v="0"/>
    <s v="WC8"/>
    <s v="Wildcat Resources"/>
    <x v="0"/>
  </r>
  <r>
    <x v="0"/>
    <s v="ESS"/>
    <s v="Essential Metals"/>
    <x v="0"/>
  </r>
  <r>
    <x v="0"/>
    <s v="MBH"/>
    <s v="Maggie Beer Holdings"/>
    <x v="0"/>
  </r>
  <r>
    <x v="0"/>
    <s v="EYE"/>
    <s v="Nova Eye Medical"/>
    <x v="0"/>
  </r>
  <r>
    <x v="0"/>
    <s v="FGL"/>
    <s v="Frugl Group"/>
    <x v="0"/>
  </r>
  <r>
    <x v="0"/>
    <s v="ARR"/>
    <s v="American Rare Earths"/>
    <x v="0"/>
  </r>
  <r>
    <x v="0"/>
    <s v="WCG"/>
    <s v="Webcentral Group"/>
    <x v="0"/>
  </r>
  <r>
    <x v="0"/>
    <s v="TMH"/>
    <s v="The Market Herald"/>
    <x v="0"/>
  </r>
  <r>
    <x v="0"/>
    <s v="WMX"/>
    <s v="Wiluna Mining Corporation"/>
    <x v="0"/>
  </r>
  <r>
    <x v="0"/>
    <s v="MSL"/>
    <s v="MSL Solutions"/>
    <x v="0"/>
  </r>
  <r>
    <x v="0"/>
    <s v="ENV"/>
    <s v="Enova Mining"/>
    <x v="0"/>
  </r>
  <r>
    <x v="0"/>
    <s v="AVR"/>
    <s v="Anteris Technologies"/>
    <x v="0"/>
  </r>
  <r>
    <x v="0"/>
    <s v="ALD"/>
    <s v="Ampol"/>
    <x v="0"/>
  </r>
  <r>
    <x v="0"/>
    <s v="WPR"/>
    <s v="Waypoint REIT"/>
    <x v="0"/>
  </r>
  <r>
    <x v="0"/>
    <s v="ADS"/>
    <s v="Adslot"/>
    <x v="0"/>
  </r>
  <r>
    <x v="0"/>
    <s v="LRK"/>
    <s v="Lark Distilling"/>
    <x v="0"/>
  </r>
  <r>
    <x v="0"/>
    <s v="PFT"/>
    <s v="Pure Foods Tasmania"/>
    <x v="0"/>
  </r>
  <r>
    <x v="0"/>
    <s v="NNT"/>
    <s v="99 Technology"/>
    <x v="0"/>
  </r>
  <r>
    <x v="0"/>
    <s v="OBL"/>
    <s v="Omni Bridgeway"/>
    <x v="0"/>
  </r>
  <r>
    <x v="0"/>
    <s v="HTG"/>
    <s v="Harvest Technology Group"/>
    <x v="0"/>
  </r>
  <r>
    <x v="0"/>
    <s v="DCX"/>
    <s v="Discovex Resources"/>
    <x v="0"/>
  </r>
  <r>
    <x v="0"/>
    <s v="IXR"/>
    <s v="Ionic Rare Earths"/>
    <x v="0"/>
  </r>
  <r>
    <x v="0"/>
    <s v="COF"/>
    <s v="Centuria Office REIT"/>
    <x v="0"/>
  </r>
  <r>
    <x v="0"/>
    <s v="MCB"/>
    <s v="MCB Resoures"/>
    <x v="0"/>
  </r>
  <r>
    <x v="0"/>
    <s v="ACU\xa0"/>
    <s v="Acumentis Group"/>
    <x v="0"/>
  </r>
  <r>
    <x v="0"/>
    <s v="TSO"/>
    <s v="Tesoro Resources"/>
    <x v="0"/>
  </r>
  <r>
    <x v="0"/>
    <s v="XTC"/>
    <s v="Xantippe Resources"/>
    <x v="0"/>
  </r>
  <r>
    <x v="0"/>
    <s v="EMT"/>
    <s v="eMetals"/>
    <x v="0"/>
  </r>
  <r>
    <x v="0"/>
    <s v="LCL"/>
    <s v="Los Cerros"/>
    <x v="0"/>
  </r>
  <r>
    <x v="0"/>
    <s v="RE1"/>
    <s v="RESA Group"/>
    <x v="0"/>
  </r>
  <r>
    <x v="0"/>
    <s v="HCD"/>
    <s v="Hydrocarbon Dynamics"/>
    <x v="0"/>
  </r>
  <r>
    <x v="0"/>
    <s v="TD1"/>
    <s v="TALI Digital"/>
    <x v="0"/>
  </r>
  <r>
    <x v="0"/>
    <s v="CPT"/>
    <s v="Cipherpoint"/>
    <x v="0"/>
  </r>
  <r>
    <x v="0"/>
    <s v="HWH"/>
    <s v="Houston We Have"/>
    <x v="0"/>
  </r>
  <r>
    <x v="0"/>
    <s v="PSL"/>
    <s v="Paterson Resources"/>
    <x v="0"/>
  </r>
  <r>
    <x v="0"/>
    <s v="EGR"/>
    <s v="EcoGraf"/>
    <x v="0"/>
  </r>
  <r>
    <x v="0"/>
    <s v="OPL"/>
    <s v="Opyl"/>
    <x v="0"/>
  </r>
  <r>
    <x v="0"/>
    <s v="PRM"/>
    <s v="Prominence Energy NL"/>
    <x v="0"/>
  </r>
  <r>
    <x v="0"/>
    <s v="RLG"/>
    <s v="Roolife Group"/>
    <x v="0"/>
  </r>
  <r>
    <x v="0"/>
    <s v="FFR"/>
    <s v="Firefly Resources"/>
    <x v="0"/>
  </r>
  <r>
    <x v="0"/>
    <s v="REE"/>
    <s v="RareX"/>
    <x v="0"/>
  </r>
  <r>
    <x v="0"/>
    <s v="RML"/>
    <s v="Resolution Minerals"/>
    <x v="0"/>
  </r>
  <r>
    <x v="0"/>
    <s v="ESL"/>
    <s v="Eco Systems"/>
    <x v="0"/>
  </r>
  <r>
    <x v="0"/>
    <s v="ECP"/>
    <s v="ECP Emerging Growth"/>
    <x v="0"/>
  </r>
  <r>
    <x v="0"/>
    <s v="VR1"/>
    <s v="Vection Technologies"/>
    <x v="0"/>
  </r>
  <r>
    <x v="0"/>
    <s v="GNM"/>
    <s v="Great Northern Minerals"/>
    <x v="0"/>
  </r>
  <r>
    <x v="0"/>
    <s v="MOZ"/>
    <s v="Mosaic Brands"/>
    <x v="0"/>
  </r>
  <r>
    <x v="0"/>
    <s v="VUL"/>
    <s v="Vulcan Energy Resources"/>
    <x v="0"/>
  </r>
  <r>
    <x v="0"/>
    <s v="ASQ"/>
    <s v="Australian Silica Quartz Group"/>
    <x v="0"/>
  </r>
  <r>
    <x v="0"/>
    <s v="VUK"/>
    <s v="Virgin Money UK"/>
    <x v="0"/>
  </r>
  <r>
    <x v="0"/>
    <s v="WTL"/>
    <s v="WT Financial Group"/>
    <x v="0"/>
  </r>
  <r>
    <x v="0"/>
    <s v="BLV"/>
    <s v="Blossomvale Holdings"/>
    <x v="0"/>
  </r>
  <r>
    <x v="0"/>
    <s v="PRN"/>
    <s v="Perenti Global"/>
    <x v="0"/>
  </r>
  <r>
    <x v="0"/>
    <s v="ABR"/>
    <s v="American Pacific Borates"/>
    <x v="0"/>
  </r>
  <r>
    <x v="0"/>
    <s v="ANA"/>
    <s v="Ansila Energy NL"/>
    <x v="0"/>
  </r>
  <r>
    <x v="0"/>
    <s v="APH"/>
    <s v="Australian Primary Hemp"/>
    <x v="0"/>
  </r>
  <r>
    <x v="0"/>
    <s v="KTG"/>
    <s v="K-TIG"/>
    <x v="0"/>
  </r>
  <r>
    <x v="0"/>
    <s v="LOT"/>
    <s v="Lotus Resources"/>
    <x v="0"/>
  </r>
  <r>
    <x v="0"/>
    <s v="VOR"/>
    <s v="Vortiv"/>
    <x v="0"/>
  </r>
  <r>
    <x v="0"/>
    <s v="SG1"/>
    <s v="Sagon Resources"/>
    <x v="0"/>
  </r>
  <r>
    <x v="0"/>
    <s v="SHE"/>
    <s v="Stonehorse Energy"/>
    <x v="0"/>
  </r>
  <r>
    <x v="0"/>
    <s v="MAN"/>
    <s v="Mandrake Resources"/>
    <x v="0"/>
  </r>
  <r>
    <x v="0"/>
    <s v="XCD"/>
    <s v="XCD Energy"/>
    <x v="0"/>
  </r>
  <r>
    <x v="0"/>
    <s v="NZS"/>
    <s v="New Zealand and Coastal Seafoods"/>
    <x v="0"/>
  </r>
  <r>
    <x v="0"/>
    <s v="WJA"/>
    <s v="Wameja"/>
    <x v="0"/>
  </r>
  <r>
    <x v="0"/>
    <s v="VR8"/>
    <s v="Vanadium Resources"/>
    <x v="0"/>
  </r>
  <r>
    <x v="0"/>
    <s v="HRZ"/>
    <s v="Horizon Minerals"/>
    <x v="0"/>
  </r>
  <r>
    <x v="0"/>
    <s v="ECS"/>
    <s v="ECS Botanics Holdings"/>
    <x v="0"/>
  </r>
  <r>
    <x v="0"/>
    <s v="ELE"/>
    <s v="Elmore"/>
    <x v="0"/>
  </r>
  <r>
    <x v="0"/>
    <s v="BRV"/>
    <s v="Big River Gold"/>
    <x v="0"/>
  </r>
  <r>
    <x v="0"/>
    <s v="RPM"/>
    <s v="RPM Automotive Group"/>
    <x v="0"/>
  </r>
  <r>
    <x v="0"/>
    <s v="BTK"/>
    <s v="Botai Technology"/>
    <x v="0"/>
  </r>
  <r>
    <x v="0"/>
    <s v="BET"/>
    <s v="Betmakers Technology Group"/>
    <x v="0"/>
  </r>
  <r>
    <x v="0"/>
    <s v="CYM"/>
    <s v="Cyprium Metals"/>
    <x v="0"/>
  </r>
  <r>
    <x v="0"/>
    <s v="OBM"/>
    <s v="Ora Banda Mining"/>
    <x v="0"/>
  </r>
  <r>
    <x v="0"/>
    <s v="MLL"/>
    <s v="Mali Lithium"/>
    <x v="0"/>
  </r>
  <r>
    <x v="0"/>
    <s v="SKY"/>
    <s v="Sky Metals"/>
    <x v="0"/>
  </r>
  <r>
    <x v="0"/>
    <s v="PAL"/>
    <s v="Palla Pharma"/>
    <x v="0"/>
  </r>
  <r>
    <x v="0"/>
    <s v="A1M"/>
    <s v="AIC Mines"/>
    <x v="0"/>
  </r>
  <r>
    <x v="0"/>
    <s v="AFL"/>
    <s v="AL Legal Group"/>
    <x v="0"/>
  </r>
  <r>
    <x v="0"/>
    <s v="AVE"/>
    <s v="Avecho Biotechnology"/>
    <x v="0"/>
  </r>
  <r>
    <x v="0"/>
    <s v="CWZ"/>
    <s v="Cashwerkz"/>
    <x v="0"/>
  </r>
  <r>
    <x v="0"/>
    <s v="CNB"/>
    <s v="Carnaby Resources"/>
    <x v="0"/>
  </r>
  <r>
    <x v="0"/>
    <s v="XPL"/>
    <s v="Xplore Wealth"/>
    <x v="0"/>
  </r>
  <r>
    <x v="0"/>
    <s v="BLU"/>
    <s v="Blue Energy"/>
    <x v="0"/>
  </r>
  <r>
    <x v="0"/>
    <s v="ATH"/>
    <s v="Alterity Therapeutics"/>
    <x v="0"/>
  </r>
  <r>
    <x v="0"/>
    <s v="WGO"/>
    <s v="Warrego Energy"/>
    <x v="0"/>
  </r>
  <r>
    <x v="0"/>
    <s v="ERG"/>
    <s v="Eneco Refresh"/>
    <x v="0"/>
  </r>
  <r>
    <x v="0"/>
    <s v="BBC"/>
    <s v="BNK Banking Corporation"/>
    <x v="0"/>
  </r>
  <r>
    <x v="0"/>
    <s v="OAU"/>
    <s v="Ora Gold"/>
    <x v="0"/>
  </r>
  <r>
    <x v="0"/>
    <s v="DRE"/>
    <s v="Dreadnought Resources"/>
    <x v="0"/>
  </r>
  <r>
    <x v="0"/>
    <s v="GFS"/>
    <s v="Gasfields"/>
    <x v="0"/>
  </r>
  <r>
    <x v="0"/>
    <s v="ADI"/>
    <s v="APN Industria REIT"/>
    <x v="0"/>
  </r>
  <r>
    <x v="0"/>
    <s v="AQR"/>
    <s v="APN Convenience Retail REIT"/>
    <x v="0"/>
  </r>
  <r>
    <x v="0"/>
    <s v="AZT"/>
    <s v="Azure Health Technololgy"/>
    <x v="0"/>
  </r>
  <r>
    <x v="0"/>
    <s v="OVT"/>
    <s v="Ovato"/>
    <x v="0"/>
  </r>
  <r>
    <x v="0"/>
    <s v="MPR"/>
    <s v="MPower Group"/>
    <x v="0"/>
  </r>
  <r>
    <x v="0"/>
    <s v="TIH"/>
    <s v="Tillegrah"/>
    <x v="0"/>
  </r>
  <r>
    <x v="0"/>
    <s v="CGB"/>
    <s v="Cann Global"/>
    <x v="0"/>
  </r>
  <r>
    <x v="0"/>
    <s v="ECL"/>
    <s v="Excelsior Capital"/>
    <x v="0"/>
  </r>
  <r>
    <x v="0"/>
    <s v="CML"/>
    <s v="Chase Mining Corporatation"/>
    <x v="0"/>
  </r>
  <r>
    <x v="0"/>
    <s v="QPR"/>
    <s v="Quattro Plus Real Estate"/>
    <x v="0"/>
  </r>
  <r>
    <x v="0"/>
    <s v="FAM"/>
    <s v="Family Insights Group"/>
    <x v="0"/>
  </r>
  <r>
    <x v="0"/>
    <s v="LAW"/>
    <s v="LawFinance"/>
    <x v="0"/>
  </r>
  <r>
    <x v="0"/>
    <s v="TGM"/>
    <s v="Theta Gold Mines"/>
    <x v="0"/>
  </r>
  <r>
    <x v="0"/>
    <s v="GLV"/>
    <s v="Global Vanadium"/>
    <x v="0"/>
  </r>
  <r>
    <x v="0"/>
    <s v="E3S"/>
    <s v="E3SIXTY"/>
    <x v="0"/>
  </r>
  <r>
    <x v="0"/>
    <s v="AV1"/>
    <s v="Adveritas"/>
    <x v="0"/>
  </r>
  <r>
    <x v="0"/>
    <s v="SF1"/>
    <s v="STEMify"/>
    <x v="0"/>
  </r>
  <r>
    <x v="0"/>
    <s v="IGN"/>
    <s v="Ignite"/>
    <x v="0"/>
  </r>
  <r>
    <x v="0"/>
    <s v="SCN"/>
    <s v="Scorpion Minerals"/>
    <x v="0"/>
  </r>
  <r>
    <x v="0"/>
    <s v="HLS"/>
    <s v="Healius"/>
    <x v="0"/>
  </r>
  <r>
    <x v="0"/>
    <s v="A4N"/>
    <s v="Alpha HPA"/>
    <x v="0"/>
  </r>
  <r>
    <x v="0"/>
    <s v="RMC"/>
    <s v="Resimac Group"/>
    <x v="0"/>
  </r>
  <r>
    <x v="0"/>
    <s v="KRR"/>
    <s v="King River Resources"/>
    <x v="0"/>
  </r>
  <r>
    <x v="0"/>
    <s v="SRG"/>
    <s v="SRG Global"/>
    <x v="0"/>
  </r>
  <r>
    <x v="0"/>
    <s v="WNB"/>
    <s v="Wellness and Beauty Solutions"/>
    <x v="0"/>
  </r>
  <r>
    <x v="0"/>
    <s v="TTB"/>
    <s v="Total Brain"/>
    <x v="0"/>
  </r>
  <r>
    <x v="0"/>
    <s v="JXT"/>
    <s v="Jaxsta"/>
    <x v="0"/>
  </r>
  <r>
    <x v="0"/>
    <s v="BDC"/>
    <s v="Bardoc Gold"/>
    <x v="0"/>
  </r>
  <r>
    <x v="0"/>
    <s v="A2B"/>
    <s v="A2B Australia"/>
    <x v="0"/>
  </r>
  <r>
    <x v="0"/>
    <s v="CCX"/>
    <s v="City Chic Collective"/>
    <x v="0"/>
  </r>
  <r>
    <x v="0"/>
    <s v="AUT"/>
    <s v="Auteco Minerals"/>
    <x v="0"/>
  </r>
  <r>
    <x v="0"/>
    <s v="GIB"/>
    <s v="Gibb River Diamonds"/>
    <x v="0"/>
  </r>
  <r>
    <x v="0"/>
    <s v="BCC"/>
    <s v="Beam Communications Holdings"/>
    <x v="0"/>
  </r>
  <r>
    <x v="0"/>
    <s v="RAG"/>
    <s v="Ragnar Metals"/>
    <x v="0"/>
  </r>
  <r>
    <x v="0"/>
    <s v="CQE"/>
    <s v="Charter Hall Education Trust"/>
    <x v="0"/>
  </r>
  <r>
    <x v="0"/>
    <s v="HSC"/>
    <s v="Homestay Care"/>
    <x v="0"/>
  </r>
  <r>
    <x v="0"/>
    <s v="HYD"/>
    <s v="Hydrix"/>
    <x v="0"/>
  </r>
  <r>
    <x v="0"/>
    <s v="INR"/>
    <s v="Ioneer"/>
    <x v="0"/>
  </r>
  <r>
    <x v="0"/>
    <s v="PUA"/>
    <s v="Pure Alumina"/>
    <x v="0"/>
  </r>
  <r>
    <x v="0"/>
    <s v="SVD"/>
    <s v="ScandiVanadium"/>
    <x v="0"/>
  </r>
  <r>
    <x v="0"/>
    <s v="NXE"/>
    <s v="New Energy Minerals"/>
    <x v="0"/>
  </r>
  <r>
    <x v="0"/>
    <s v="TBL"/>
    <s v="Tambla"/>
    <x v="0"/>
  </r>
  <r>
    <x v="0"/>
    <s v="RLK"/>
    <s v="Rolek Resources"/>
    <x v="0"/>
  </r>
  <r>
    <x v="0"/>
    <s v="ERX"/>
    <s v="Exore Resources"/>
    <x v="0"/>
  </r>
  <r>
    <x v="0"/>
    <s v="8VI"/>
    <s v="8VIC Holdings"/>
    <x v="0"/>
  </r>
  <r>
    <x v="0"/>
    <s v="PM8"/>
    <s v="Pensana Metals"/>
    <x v="0"/>
  </r>
  <r>
    <x v="0"/>
    <s v="FEX"/>
    <s v="Fenix Resources"/>
    <x v="0"/>
  </r>
  <r>
    <x v="0"/>
    <s v="ATX"/>
    <s v="Amplia Therapeutics"/>
    <x v="0"/>
  </r>
  <r>
    <x v="0"/>
    <s v="IME"/>
    <s v="ImExHS"/>
    <x v="0"/>
  </r>
  <r>
    <x v="0"/>
    <s v="ODA"/>
    <s v="Orcoda"/>
    <x v="0"/>
  </r>
  <r>
    <x v="0"/>
    <s v="PET"/>
    <s v="Phoslock Environmental Technologies"/>
    <x v="0"/>
  </r>
  <r>
    <x v="0"/>
    <s v="GLN"/>
    <s v="Galan Lithium"/>
    <x v="0"/>
  </r>
  <r>
    <x v="0"/>
    <s v="TSC"/>
    <s v="Twenty Seven"/>
    <x v="0"/>
  </r>
  <r>
    <x v="0"/>
    <s v="ENE"/>
    <s v="Enevis"/>
    <x v="0"/>
  </r>
  <r>
    <x v="0"/>
    <s v="BGL"/>
    <s v="Bellevue Gold"/>
    <x v="0"/>
  </r>
  <r>
    <x v="0"/>
    <s v="IOR"/>
    <s v="IndiOre"/>
    <x v="0"/>
  </r>
  <r>
    <x v="0"/>
    <s v="EGF"/>
    <s v="Evans &amp; Partners Global Flagship Fund"/>
    <x v="0"/>
  </r>
  <r>
    <x v="0"/>
    <s v="ECT"/>
    <s v="Environmental Clean Technologies"/>
    <x v="0"/>
  </r>
  <r>
    <x v="0"/>
    <s v="SHI"/>
    <s v="Shine Metals"/>
    <x v="0"/>
  </r>
  <r>
    <x v="0"/>
    <s v="GSN"/>
    <s v="Great Southern Mining"/>
    <x v="0"/>
  </r>
  <r>
    <x v="0"/>
    <s v="WQG"/>
    <s v="WCM Global Growth"/>
    <x v="0"/>
  </r>
  <r>
    <x v="0"/>
    <s v="IVZ"/>
    <s v="Invictus Energy"/>
    <x v="0"/>
  </r>
  <r>
    <x v="0"/>
    <s v="HIP"/>
    <s v="Hipo Resources"/>
    <x v="0"/>
  </r>
  <r>
    <x v="0"/>
    <s v="CDX"/>
    <s v="Cardiex"/>
    <x v="0"/>
  </r>
  <r>
    <x v="0"/>
    <s v="FAU"/>
    <s v="First Au"/>
    <x v="0"/>
  </r>
  <r>
    <x v="0"/>
    <s v="BNL"/>
    <s v="Big Star Energy"/>
    <x v="0"/>
  </r>
  <r>
    <x v="0"/>
    <s v="EUZ"/>
    <s v="Europa Metals"/>
    <x v="0"/>
  </r>
  <r>
    <x v="0"/>
    <s v="ARQ"/>
    <s v="ARQ Group"/>
    <x v="0"/>
  </r>
  <r>
    <x v="0"/>
    <s v="CI1"/>
    <s v="Credit Intelligence"/>
    <x v="0"/>
  </r>
  <r>
    <x v="0"/>
    <s v="ALX"/>
    <s v="Atlas Arteria"/>
    <x v="0"/>
  </r>
  <r>
    <x v="0"/>
    <s v="STC"/>
    <s v="Sinetech"/>
    <x v="0"/>
  </r>
  <r>
    <x v="0"/>
    <s v="PRX"/>
    <s v="Prodigy Gold NL"/>
    <x v="0"/>
  </r>
  <r>
    <x v="0"/>
    <s v="E25"/>
    <s v="Element 25"/>
    <x v="0"/>
  </r>
  <r>
    <x v="0"/>
    <s v="AVA"/>
    <s v="AVA Risk Group"/>
    <x v="0"/>
  </r>
  <r>
    <x v="0"/>
    <s v="PO3"/>
    <s v="Purifloh"/>
    <x v="0"/>
  </r>
  <r>
    <x v="0"/>
    <s v="PC1"/>
    <s v="Plus Connect"/>
    <x v="0"/>
  </r>
  <r>
    <x v="0"/>
    <s v="PDL"/>
    <s v="Pendal Group"/>
    <x v="0"/>
  </r>
  <r>
    <x v="0"/>
    <s v="RNX"/>
    <s v="Renegade Exploration"/>
    <x v="0"/>
  </r>
  <r>
    <x v="0"/>
    <s v="FIN"/>
    <s v="Fin Resources"/>
    <x v="0"/>
  </r>
  <r>
    <x v="0"/>
    <s v="ONX"/>
    <s v="Orminex"/>
    <x v="0"/>
  </r>
  <r>
    <x v="0"/>
    <s v="FTC"/>
    <s v="Fintech Chain"/>
    <x v="0"/>
  </r>
  <r>
    <x v="0"/>
    <s v="EM1"/>
    <s v="Emerge Gaming"/>
    <x v="0"/>
  </r>
  <r>
    <x v="0"/>
    <s v="INF"/>
    <s v="Infinity Lithium Corporation"/>
    <x v="0"/>
  </r>
  <r>
    <x v="0"/>
    <s v="INP"/>
    <s v="IncentiaPay"/>
    <x v="0"/>
  </r>
  <r>
    <x v="0"/>
    <s v="CLF"/>
    <s v="Concentrated Leaders Fund"/>
    <x v="0"/>
  </r>
  <r>
    <x v="0"/>
    <s v="NWC"/>
    <s v="New World Cobalt"/>
    <x v="0"/>
  </r>
  <r>
    <x v="0"/>
    <s v="ACF"/>
    <s v="Acrow Formwork and Construction Services"/>
    <x v="0"/>
  </r>
  <r>
    <x v="0"/>
    <s v="HCO"/>
    <s v="Hylea Metals"/>
    <x v="0"/>
  </r>
  <r>
    <x v="0"/>
    <s v="AVC"/>
    <s v="Auctus Alternative Investments"/>
    <x v="0"/>
  </r>
  <r>
    <x v="0"/>
    <s v="GDG"/>
    <s v="Generation Development Group"/>
    <x v="0"/>
  </r>
  <r>
    <x v="0"/>
    <s v="WML"/>
    <s v="Woomera Mining"/>
    <x v="0"/>
  </r>
  <r>
    <x v="0"/>
    <s v="WZR"/>
    <s v="Wisr"/>
    <x v="0"/>
  </r>
  <r>
    <x v="0"/>
    <s v="SUP"/>
    <s v="Superior Lake Resources"/>
    <x v="0"/>
  </r>
  <r>
    <x v="0"/>
    <s v="RDN"/>
    <s v="Raiden Resources"/>
    <x v="0"/>
  </r>
  <r>
    <x v="0"/>
    <s v="HGM"/>
    <s v="High Grade Metals"/>
    <x v="0"/>
  </r>
  <r>
    <x v="0"/>
    <s v="E2E"/>
    <s v="Eon NRG"/>
    <x v="0"/>
  </r>
  <r>
    <x v="0"/>
    <s v="PG1"/>
    <s v="Pearl Global"/>
    <x v="0"/>
  </r>
  <r>
    <x v="0"/>
    <s v="PCK"/>
    <s v="PainChek"/>
    <x v="0"/>
  </r>
  <r>
    <x v="0"/>
    <s v="Z1P"/>
    <s v="Zip"/>
    <x v="0"/>
  </r>
  <r>
    <x v="0"/>
    <s v="JDR"/>
    <s v="Jadar Lithium"/>
    <x v="0"/>
  </r>
  <r>
    <x v="0"/>
    <s v="REL"/>
    <s v="Raven Energy"/>
    <x v="0"/>
  </r>
  <r>
    <x v="0"/>
    <m/>
    <m/>
    <x v="0"/>
  </r>
  <r>
    <x v="0"/>
    <s v="From TradingCompaniesAtEOY"/>
    <m/>
    <x v="0"/>
  </r>
  <r>
    <x v="0"/>
    <s v="AGENE"/>
    <s v="ALLIGATOR ENERGY LIMITED - DEFERRED EX OPTION"/>
    <x v="0"/>
  </r>
  <r>
    <x v="0"/>
    <s v="BPPN"/>
    <s v="BABYLON PUMP &amp; POWER LIMITED - DEFERRED"/>
    <x v="0"/>
  </r>
  <r>
    <x v="0"/>
    <s v="BRKNA"/>
    <s v="BROOKSIDE ENERGY LIMITED - DEFERRED EX OPTION"/>
    <x v="0"/>
  </r>
  <r>
    <x v="0"/>
    <s v="BRVNB"/>
    <s v="BIG RIVER GOLD LTD - DEFERRED EX OPTION"/>
    <x v="0"/>
  </r>
  <r>
    <x v="0"/>
    <s v="EMUCA"/>
    <s v="EMU NL - 3C PD, 3C UNPD"/>
    <x v="0"/>
  </r>
  <r>
    <x v="0"/>
    <s v="HASDA"/>
    <s v="HASTINGS TECHNOLOGY METALS LTD - DEFERRED SETTLEMENT"/>
    <x v="0"/>
  </r>
  <r>
    <x v="0"/>
    <s v="JATN"/>
    <s v="JATCORP LIMITED - DEFERRED"/>
    <x v="0"/>
  </r>
  <r>
    <x v="0"/>
    <s v="M8SN"/>
    <s v="M8 SUSTAINABLE LIMITED - DEFERRED"/>
    <x v="0"/>
  </r>
  <r>
    <x v="0"/>
    <s v="MAUCA"/>
    <s v="MAGNETIC RESOURCES NL - CTG NIL PD, 20C UNPD"/>
    <x v="0"/>
  </r>
  <r>
    <x v="0"/>
    <s v="MIRNB"/>
    <s v="MIRRABOOKA INVESTMENTS LIMITED - NEW"/>
    <x v="0"/>
  </r>
  <r>
    <x v="0"/>
    <s v="MMMDA"/>
    <s v="MARLEY SPOON AG - CDI 10:1 DEF SET"/>
    <x v="0"/>
  </r>
  <r>
    <x v="0"/>
    <s v="NWSLV"/>
    <s v="NEWS CORPORATION.. - A NON-VOTING CDI 1:1"/>
    <x v="0"/>
  </r>
  <r>
    <x v="0"/>
    <s v="SGLLV"/>
    <s v="RICEGROWERS LIMITED - B LTD-VOTING ORD FPO"/>
    <x v="0"/>
  </r>
  <r>
    <x v="0"/>
    <s v="SI6ND"/>
    <s v="SI6 METALS LIMITED - DEFERRED EX OPTION"/>
    <x v="0"/>
  </r>
  <r>
    <x v="0"/>
    <s v="SRNNB"/>
    <s v="SUREFIRE RESOURCES NL - DEFERRED EX OPTION"/>
    <x v="0"/>
  </r>
  <r>
    <x v="0"/>
    <s v="A200"/>
    <s v="BETASHARES AUSTRALIA 200 ETF - ETF UNITS"/>
    <x v="0"/>
  </r>
  <r>
    <x v="0"/>
    <s v="ACDC"/>
    <s v="ETFS BATTERY TECH &amp; LITHIUM ETF - ETF UNITS"/>
    <x v="0"/>
  </r>
  <r>
    <x v="0"/>
    <s v="AGVT"/>
    <s v="BETASHARES AUSTRALIAN GOVERNMENT BOND ETF - ETF UNITS"/>
    <x v="0"/>
  </r>
  <r>
    <x v="0"/>
    <s v="AQLT"/>
    <s v="BETASHARES AUSTRALIAN QUALITY ETF - ETF UNITS"/>
    <x v="0"/>
  </r>
  <r>
    <x v="0"/>
    <s v="ASIA"/>
    <s v="BETASHARES ASIA TECHNOLOGY TIGERS ETF - ETF UNITS"/>
    <x v="0"/>
  </r>
  <r>
    <x v="0"/>
    <s v="ATEC"/>
    <s v="BETASHARES S&amp;P/ASX AUSTRALIAN TECHNOLOGY ETF - ETF UNITS"/>
    <x v="0"/>
  </r>
  <r>
    <x v="0"/>
    <s v="AUMF"/>
    <s v="ISHARES EDGE MSCI AUSTRALIA MULTIFACTOR ETF - ETF UNITS"/>
    <x v="0"/>
  </r>
  <r>
    <x v="0"/>
    <s v="BEAR"/>
    <s v="BETASHARES AUSTRALIAN EQUITIES BEAR (HEDGE FUND) - ETF UNITS"/>
    <x v="0"/>
  </r>
  <r>
    <x v="0"/>
    <s v="BHYB"/>
    <s v="BETASHARES AUSTRALIAN MAJOR BANK HYBRIDS INDEX ETF - ETF UNITS"/>
    <x v="0"/>
  </r>
  <r>
    <x v="0"/>
    <s v="BILL"/>
    <s v="ISHARES CORE CASH ETF - ETF UNITS"/>
    <x v="0"/>
  </r>
  <r>
    <x v="0"/>
    <s v="BNDS"/>
    <s v="BETASHARES WESTN ASSET AUS BOND FUND (MANAGED FUND) - ETF UNITS"/>
    <x v="0"/>
  </r>
  <r>
    <x v="0"/>
    <s v="BNKS"/>
    <s v="BETASHARES GLOBAL BANKS ETF - CURRENCY HEDGED - ETF UNITS"/>
    <x v="0"/>
  </r>
  <r>
    <x v="0"/>
    <s v="BOND"/>
    <s v="SPDR S&amp;P/ASX AUSTRALIAN BOND FUND - ETF UNITS"/>
    <x v="0"/>
  </r>
  <r>
    <x v="0"/>
    <s v="CETF"/>
    <s v="VANECK FTSE CHINA A50 ETF - ETF UNITS"/>
    <x v="0"/>
  </r>
  <r>
    <x v="0"/>
    <s v="CLDD"/>
    <s v="BETASHARES CLOUD COMPUTING ETF - ETF UNITS"/>
    <x v="0"/>
  </r>
  <r>
    <x v="0"/>
    <s v="CLNE"/>
    <s v="VANECK GLOBAL CLEAN ENERGY ETF - ETF UNITS"/>
    <x v="0"/>
  </r>
  <r>
    <x v="0"/>
    <s v="CNEW"/>
    <s v="VANECK CHINA NEW ECONOMY ETF - ETF UNITS"/>
    <x v="0"/>
  </r>
  <r>
    <x v="0"/>
    <s v="CRED"/>
    <s v="BETASHARES AUSTRALIAN INVESTMENT GRADE CORPORATE BOND ETF - ETF UNITS"/>
    <x v="0"/>
  </r>
  <r>
    <x v="0"/>
    <s v="CRYP"/>
    <s v="BETASHARES CRYPTO INNOVATORS ETF - ETF UNITS"/>
    <x v="0"/>
  </r>
  <r>
    <x v="0"/>
    <s v="CURE"/>
    <s v="ETFS S&amp;P BIOTECH ETF - ETF UNITS"/>
    <x v="0"/>
  </r>
  <r>
    <x v="0"/>
    <s v="DBBF"/>
    <s v="BETASHARES ETHICAL DIVERSIFIED BALANCED ETF - ETF UNITS"/>
    <x v="0"/>
  </r>
  <r>
    <x v="0"/>
    <s v="DGGF"/>
    <s v="BETASHARES ETHICAL DIVERSIFIED GROWTH ETF - ETF UNITS"/>
    <x v="0"/>
  </r>
  <r>
    <x v="0"/>
    <s v="DHHF"/>
    <s v="BETASHARES DIVERSIFIED ALL GROWTH ETF - ETF UNITS"/>
    <x v="0"/>
  </r>
  <r>
    <x v="0"/>
    <s v="DJRE"/>
    <s v="SPDR DOW JONES GLOBAL REAL ESTATE ESG FUND - ETF UNITS"/>
    <x v="0"/>
  </r>
  <r>
    <x v="0"/>
    <s v="DRIV"/>
    <s v="BETASHARES ELECTRIC VEHICLES AND FTR MOBILITY ETF - ETF UNITS"/>
    <x v="0"/>
  </r>
  <r>
    <x v="0"/>
    <s v="DRUG"/>
    <s v="BETASHARES GLOBAL HEALTHCARE ETF - CURRENCY HEDGED - ETF UNITS"/>
    <x v="0"/>
  </r>
  <r>
    <x v="0"/>
    <s v="DVDY"/>
    <s v="VANECK MORNINGSTAR AUSTRALIAN MOAT INCOME ETF - ETF UNITS"/>
    <x v="0"/>
  </r>
  <r>
    <x v="0"/>
    <s v="DZZF"/>
    <s v="BETASHARES ETHICAL DIVERSIFIED HIGH GROWTH ETF - ETF UNITS"/>
    <x v="0"/>
  </r>
  <r>
    <x v="0"/>
    <s v="E200"/>
    <s v="SPDR S&amp;P/ASX 200 ESG FUND - ETF UNITS"/>
    <x v="0"/>
  </r>
  <r>
    <x v="0"/>
    <s v="EDOC"/>
    <s v="BETASHARES DIGITAL HEALTH AND TELEMEDICINE ETF - ETF UNITS"/>
    <x v="0"/>
  </r>
  <r>
    <x v="0"/>
    <s v="EMKT"/>
    <s v="VANECK MSCI MULTIFACTOR EM MARKETS EQUITY ETF - ETF UNITS"/>
    <x v="0"/>
  </r>
  <r>
    <x v="0"/>
    <s v="ERTH"/>
    <s v="BETASHARES CLIMATE CHANGE INNOVATION ETF - ETF UNITS"/>
    <x v="0"/>
  </r>
  <r>
    <x v="0"/>
    <s v="ESGI"/>
    <s v="VANECK MSCI INTERNATIONAL SUSTAINABLE EQUITY ETF - ETF UNITS"/>
    <x v="0"/>
  </r>
  <r>
    <x v="0"/>
    <s v="ESPO"/>
    <s v="VANECK VIDEO GAMING AND ESPORTS ETF - ETF UNITS"/>
    <x v="0"/>
  </r>
  <r>
    <x v="0"/>
    <s v="ESTX"/>
    <s v="ETFS EURO STOXX 50 ETF - ETF UNITS"/>
    <x v="0"/>
  </r>
  <r>
    <x v="0"/>
    <s v="ETHI"/>
    <s v="BETASHARES GLOBAL SUSTAINABILITY LEADERS ETF - ETF UNITS"/>
    <x v="0"/>
  </r>
  <r>
    <x v="0"/>
    <s v="EX20"/>
    <s v="BETASHARES AUSTRALIAN EX-20 PORTFOLIO DIVERSIFIER ETF - ETF UNITS"/>
    <x v="0"/>
  </r>
  <r>
    <x v="0"/>
    <s v="F100"/>
    <s v="BETASHARES FTSE 100 ETF - ETF UNITS"/>
    <x v="0"/>
  </r>
  <r>
    <x v="0"/>
    <s v="FAIR"/>
    <s v="BETASHARES AUSTRALIAN SUSTAINABILITY LEADERS ETF - ETF UNITS"/>
    <x v="0"/>
  </r>
  <r>
    <x v="0"/>
    <s v="FANG"/>
    <s v="ETFS FANG+ ETF - ETF UNITS"/>
    <x v="0"/>
  </r>
  <r>
    <x v="0"/>
    <s v="FLOT"/>
    <s v="VANECK AUSTRALIAN FLOATING RATE ETF - ETF UNITS"/>
    <x v="0"/>
  </r>
  <r>
    <x v="0"/>
    <s v="FOOD"/>
    <s v="BETASHARES GLOBAL AGRICULTURE ETF - CURRENCY HEDGED - ETF UNITS"/>
    <x v="0"/>
  </r>
  <r>
    <x v="0"/>
    <s v="FUEL"/>
    <s v="BETASHARES GLOBAL ENERGY COMPANIES ETF - CURRENCY HEDGED - ETF UNITS"/>
    <x v="0"/>
  </r>
  <r>
    <x v="0"/>
    <s v="GAME"/>
    <s v="BETASHARES VIDEO GAMES AND ESPORTS ETF - ETF UNITS"/>
    <x v="0"/>
  </r>
  <r>
    <x v="0"/>
    <s v="GBND"/>
    <s v="BETASHARES SUSTAINABILITY LEADERS DVRSFD BOND ETF - CUR HDG - ETF UNITS"/>
    <x v="0"/>
  </r>
  <r>
    <x v="0"/>
    <s v="GEAR"/>
    <s v="BETASHARES GEARED AUSTRALIAN EQUITY FUND (HEDGE FUND) - ETF UNITS"/>
    <x v="0"/>
  </r>
  <r>
    <x v="0"/>
    <s v="GGOV"/>
    <s v="BETASHARES GLOBAL GOVERNMENT BOND 20+ YEAR ETF - CUR HEDGED - ETF UNITS"/>
    <x v="0"/>
  </r>
  <r>
    <x v="0"/>
    <s v="GOAT"/>
    <s v="VANECK MORNINGSTAR INTERNATIONAL WIDE MOAT ETF - ETF UNITS"/>
    <x v="0"/>
  </r>
  <r>
    <x v="0"/>
    <s v="GOVT"/>
    <s v="SPDR S&amp;P/ASX AUSTRALIAN GOVERNMENT BOND FUND - ETF UNITS"/>
    <x v="0"/>
  </r>
  <r>
    <x v="0"/>
    <s v="GPEQ"/>
    <s v="VANECK GLOBAL LISTED PRIVATE EQUITY ETF - ETF UNITS"/>
    <x v="0"/>
  </r>
  <r>
    <x v="0"/>
    <s v="GRNV"/>
    <s v="VANECK MSCI AUSTRALIAN SUSTAINABLE EQUITY ETF - ETF UNITS"/>
    <x v="0"/>
  </r>
  <r>
    <x v="0"/>
    <s v="HACK"/>
    <s v="BETASHARES GLOBAL CYBERSECURITY ETF - ETF UNITS"/>
    <x v="0"/>
  </r>
  <r>
    <x v="0"/>
    <s v="HETH"/>
    <s v="BETASHARES GLOBAL SUSTAINABILITY LEADERS ETF - CH - ETF UNITS"/>
    <x v="0"/>
  </r>
  <r>
    <x v="0"/>
    <s v="HEUR"/>
    <s v="BETASHARES EUROPE ETF-CURRENCY HEDGED - ETF UNITS"/>
    <x v="0"/>
  </r>
  <r>
    <x v="0"/>
    <s v="HGEN"/>
    <s v="ETFS HYDROGEN ETF - ETF UNITS"/>
    <x v="0"/>
  </r>
  <r>
    <x v="0"/>
    <s v="HJPN"/>
    <s v="BETASHARES JAPAN ETF-CURRENCY HEDGED - ETF UNITS"/>
    <x v="0"/>
  </r>
  <r>
    <x v="0"/>
    <s v="HLTH"/>
    <s v="VANECK GLOBAL HEALTHCARE LEADERS ETF - ETF UNITS"/>
    <x v="0"/>
  </r>
  <r>
    <x v="0"/>
    <s v="HNDQ"/>
    <s v="BETASHARES NASDAQ 100 ETF - CURRENCY HEDGED - ETF UNITS"/>
    <x v="0"/>
  </r>
  <r>
    <x v="0"/>
    <s v="HQLT"/>
    <s v="BETASHARES GLOBAL QUALITY LEADERS ETF CURRENCY HEDGED - ETF UNITS"/>
    <x v="0"/>
  </r>
  <r>
    <x v="0"/>
    <s v="HVST"/>
    <s v="BETASHARES AUSTRALIAN DIVIDEND HARVESTER FUND (MANAGED FUND) - ETF UNITS"/>
    <x v="0"/>
  </r>
  <r>
    <x v="0"/>
    <s v="IBUY"/>
    <s v="BETASHARES ONLINE RETAIL AND E-COMMERCE ETF - ETF UNITS"/>
    <x v="0"/>
  </r>
  <r>
    <x v="0"/>
    <s v="ICOR"/>
    <s v="ISHARES CORE CORPORATE BOND ETF - ETF UNITS"/>
    <x v="0"/>
  </r>
  <r>
    <x v="0"/>
    <s v="IEAT"/>
    <s v="BETASHARES FUTURE OF FOOD ETF - ETF UNITS"/>
    <x v="0"/>
  </r>
  <r>
    <x v="0"/>
    <s v="IESG"/>
    <s v="ISHARES CORE MSCI AUSTRALIA ESG LEADERS ETF - ETF UNITS"/>
    <x v="0"/>
  </r>
  <r>
    <x v="0"/>
    <s v="IFRA"/>
    <s v="VANECK FTSE GLOBAL INFRASTRUCTURE (HEDGED) ETF - ETF UNITS"/>
    <x v="0"/>
  </r>
  <r>
    <x v="0"/>
    <s v="IHCB"/>
    <s v="ISHARES CORE GLOBAL CORPORATE BOND(AUD HEDGED) ETF - ETF UNITS"/>
    <x v="0"/>
  </r>
  <r>
    <x v="0"/>
    <s v="IHEB"/>
    <s v="ISHARES J.P. MORGAN USD EMERGING MARKETS (AUD HEDGED) ETF - ETF UNITS"/>
    <x v="0"/>
  </r>
  <r>
    <x v="0"/>
    <s v="IHHY"/>
    <s v="ISHARES GLOBAL HIGH YIELD BOND (AUD HEDGED) ETF - ETF UNITS"/>
    <x v="0"/>
  </r>
  <r>
    <x v="0"/>
    <s v="IHOO"/>
    <s v="ISHARES GLOBAL 100 AUD HEDGED ETF - ETF UNITS"/>
    <x v="0"/>
  </r>
  <r>
    <x v="0"/>
    <s v="IHVV"/>
    <s v="ISHARES S&amp;P 500 AUD HEDGED ETF - ETF UNITS"/>
    <x v="0"/>
  </r>
  <r>
    <x v="0"/>
    <s v="IHWL"/>
    <s v="ISHARES CORE MSCI WORLD EX AUS ESG LEADERS AUD HED - ETF UNITS"/>
    <x v="0"/>
  </r>
  <r>
    <x v="0"/>
    <s v="IIND"/>
    <s v="BETASHARES INDIA QUALITY ETF. - ETF UNITS"/>
    <x v="0"/>
  </r>
  <r>
    <x v="0"/>
    <s v="INCM"/>
    <s v="BETASHARES GLOBAL INCOME LEADERS ETF - ETF UNITS"/>
    <x v="0"/>
  </r>
  <r>
    <x v="0"/>
    <s v="IPAY"/>
    <s v="BETASHARES FUTURE OF PAYMENTS ETF - ETF UNITS"/>
    <x v="0"/>
  </r>
  <r>
    <x v="0"/>
    <s v="ISEC"/>
    <s v="ISHARES ENHANCED CASH ETF - ETF UNITS"/>
    <x v="0"/>
  </r>
  <r>
    <x v="0"/>
    <s v="IWLD"/>
    <s v="ISHARES CORE MSCI WORLD EX AUS ESG LEADERS ETF - ETF UNITS"/>
    <x v="0"/>
  </r>
  <r>
    <x v="0"/>
    <s v="IYLD"/>
    <s v="ISHARES YIELD PLUS ETF - ETF UNITS"/>
    <x v="0"/>
  </r>
  <r>
    <x v="0"/>
    <s v="MNRS"/>
    <s v="BETASHARES GLOBAL GOLD MINERS ETF - CURRENCY HEDGED - ETF UNITS"/>
    <x v="0"/>
  </r>
  <r>
    <x v="0"/>
    <s v="MOAT"/>
    <s v="VANECK MORNINGSTAR WIDE MOAT ETF - ETF UNITS"/>
    <x v="0"/>
  </r>
  <r>
    <x v="0"/>
    <s v="MVOL"/>
    <s v="ISHARES EDGE MSCI AUSTRALIA MINIMUM VOLATILITY ETF - ETF UNITS"/>
    <x v="0"/>
  </r>
  <r>
    <x v="0"/>
    <s v="NDIA"/>
    <s v="ETFS-NAM INDIA NIFTY 50 ETF - ETF UNITS"/>
    <x v="0"/>
  </r>
  <r>
    <x v="0"/>
    <s v="OZBD"/>
    <s v="BETASHARES AUSTRALIAN COMPOSITE BOND ETF - ETF UNITS"/>
    <x v="0"/>
  </r>
  <r>
    <x v="0"/>
    <s v="PLUS"/>
    <s v="VANECK AUSTRALIAN CORPORATE BOND PLUS ETF - ETF UNITS"/>
    <x v="0"/>
  </r>
  <r>
    <x v="0"/>
    <s v="QHAL"/>
    <s v="VANECK MSCI INTERNATIONAL QUALITY (HEDGED) ETF - ETF UNITS"/>
    <x v="0"/>
  </r>
  <r>
    <x v="0"/>
    <s v="QLTY"/>
    <s v="BETASHARES GLOBAL QUALITY LEADERS ETF - ETF UNITS"/>
    <x v="0"/>
  </r>
  <r>
    <x v="0"/>
    <s v="QMIX"/>
    <s v="SPDR MSCI WORLD QUALITY MIX FUND - ETF UNITS"/>
    <x v="0"/>
  </r>
  <r>
    <x v="0"/>
    <s v="QPON"/>
    <s v="BETASHARES AUSTRALIAN BANK SENIOR FLOATING RATE BOND ETF - ETF UNITS"/>
    <x v="0"/>
  </r>
  <r>
    <x v="0"/>
    <s v="QSML"/>
    <s v="VANECK MSCI INTL SMALL COMPANIES QUALITY ETF - ETF UNITS"/>
    <x v="0"/>
  </r>
  <r>
    <x v="0"/>
    <s v="QUAL"/>
    <s v="VANECK MSCI INTERNATIONAL QUALITY ETF - ETF UNITS"/>
    <x v="0"/>
  </r>
  <r>
    <x v="0"/>
    <s v="RARI"/>
    <s v="RUSSELL INVESTMENTS AUSTRALIAN RESPONSIBLE INVESTMENT ETF - ETF UNITS"/>
    <x v="0"/>
  </r>
  <r>
    <x v="0"/>
    <s v="RBTZ"/>
    <s v="BETASHARES GLOBAL ROBOTICS AND ARTIFICIAL INTELLIGENCE ETF - ETF UNITS"/>
    <x v="0"/>
  </r>
  <r>
    <x v="0"/>
    <s v="REIT"/>
    <s v="VANECK FTSE INTERNATIONAL PROPERTY (HEDGED) ETF - ETF UNITS"/>
    <x v="0"/>
  </r>
  <r>
    <x v="0"/>
    <s v="ROBO"/>
    <s v="ETFS ROBO GLOBAL ROBOTICS AND AUTOMATION ETF - ETF UNITS"/>
    <x v="0"/>
  </r>
  <r>
    <x v="0"/>
    <s v="SEMI"/>
    <s v="ETFS SEMICONDUCTOR ETF - ETF UNITS"/>
    <x v="0"/>
  </r>
  <r>
    <x v="0"/>
    <s v="SUBD"/>
    <s v="VANECK AUSTRALIAN SUBORDINATED DEBT ETF - ETF UNITS"/>
    <x v="0"/>
  </r>
  <r>
    <x v="0"/>
    <s v="TANN"/>
    <s v="BETASHARES SOLAR ETF - ETF UNITS"/>
    <x v="0"/>
  </r>
  <r>
    <x v="0"/>
    <s v="TECH"/>
    <s v="ETFS MORNINGSTAR GLOBAL TECHNOLOGY ETF - ETF UNITS"/>
    <x v="0"/>
  </r>
  <r>
    <x v="0"/>
    <s v="UMAX"/>
    <s v="BETASHARES S&amp;P 500 YIELD MAXIMISER FUND (MANAGED FUND) - ETF UNITS"/>
    <x v="0"/>
  </r>
  <r>
    <x v="0"/>
    <s v="URNM"/>
    <s v="BETASHARES GLOBAL URANIUM ETF - ETF UNITS"/>
    <x v="0"/>
  </r>
  <r>
    <x v="0"/>
    <s v="VACF"/>
    <s v="VANGUARD AUSTRALIAN CORP FIXED INTEREST INDEX ETF - ETF UNITS"/>
    <x v="0"/>
  </r>
  <r>
    <x v="0"/>
    <s v="VBLD"/>
    <s v="VANGUARD GLOBAL INFRASTRUCTURE INDEX ETF - ETF UNITS"/>
    <x v="0"/>
  </r>
  <r>
    <x v="0"/>
    <s v="VBND"/>
    <s v="VANGUARD GLOBAL AGGREGATE BOND INDEX (HEDGED) ETF - ETF UNITS"/>
    <x v="0"/>
  </r>
  <r>
    <x v="0"/>
    <s v="VDBA"/>
    <s v="VANGUARD DIVERSIFIED BALANCED INDEX ETF - ETF UNITS"/>
    <x v="0"/>
  </r>
  <r>
    <x v="0"/>
    <s v="VDCO"/>
    <s v="VANGUARD DIVERSIFIED CONSERVATIVE INDEX ETF - ETF UNITS"/>
    <x v="0"/>
  </r>
  <r>
    <x v="0"/>
    <s v="VDGR"/>
    <s v="VANGUARD DIVERSIFIED GROWTH INDEX ETF - ETF UNITS"/>
    <x v="0"/>
  </r>
  <r>
    <x v="0"/>
    <s v="VDHG"/>
    <s v="VANGUARD DIVERSIFIED HIGH GROWTH INDEX ETF - ETF UNITS"/>
    <x v="0"/>
  </r>
  <r>
    <x v="0"/>
    <s v="VEFI"/>
    <s v="VANGUARD ETHICALLY CONSCIOUS GLB AGG BOND INDEX (HEDGED) ETF - ETF UNITS"/>
    <x v="0"/>
  </r>
  <r>
    <x v="0"/>
    <s v="VESG"/>
    <s v="VANGUARD ETHICALLY CONSCIOUS INTERNATIONAL SHARES INDEX ETF - ETF UNITS"/>
    <x v="0"/>
  </r>
  <r>
    <x v="0"/>
    <s v="VETH"/>
    <s v="VANGUARD ETHICALLY CONSCIOUS AUSTRALIAN SHARES ETF - ETF UNITS"/>
    <x v="0"/>
  </r>
  <r>
    <x v="0"/>
    <s v="VGAD"/>
    <s v="VANGUARD MSCI INDEX INTERNATIONAL SHARES (HEDGED) ETF - ETF UNITS"/>
    <x v="0"/>
  </r>
  <r>
    <x v="0"/>
    <s v="VISM"/>
    <s v="VANGUARD MSCI INTERNATIONAL SMALL COMPANIES INDEX ETF - ETF UNITS"/>
    <x v="0"/>
  </r>
  <r>
    <x v="0"/>
    <s v="VLUE"/>
    <s v="VANECK MSCI INTERNATIONAL VALUE ETF - ETF UNITS"/>
    <x v="0"/>
  </r>
  <r>
    <x v="0"/>
    <s v="WDIV"/>
    <s v="SPDR S&amp;P GLOBAL DIVIDEND FUND - ETF UNITS"/>
    <x v="0"/>
  </r>
  <r>
    <x v="0"/>
    <s v="WDMF"/>
    <s v="ISHARES EDGE MSCI WORLD MULTIFACTOR ETF - ETF UNITS"/>
    <x v="0"/>
  </r>
  <r>
    <x v="0"/>
    <s v="WEMG"/>
    <s v="SPDR S&amp;P EMERGING MARKETS CARBON CONTROL FUND - ETF UNITS"/>
    <x v="0"/>
  </r>
  <r>
    <x v="0"/>
    <s v="WVOL"/>
    <s v="ISHARES EDGE MSCI WORLD MINIMUM VOLATILITY ETF - ETF UNITS"/>
    <x v="0"/>
  </r>
  <r>
    <x v="0"/>
    <s v="WXHG"/>
    <s v="SPDR S&amp;P WORLD EX AUS CARBON CONTROL (HEDGED) FUND - ETF UNITS"/>
    <x v="0"/>
  </r>
  <r>
    <x v="0"/>
    <s v="WXOZ"/>
    <s v="SPDR S&amp;P WORLD EX AUSTRALIA CARBON CONTROL FUND - ETF UNITS"/>
    <x v="0"/>
  </r>
  <r>
    <x v="0"/>
    <s v="ZYAU"/>
    <s v="ETFS S&amp;P/ASX 300 HIGH YIELD PLUS ETF - ETF UNITS"/>
    <x v="0"/>
  </r>
  <r>
    <x v="0"/>
    <s v="ZYUS"/>
    <s v="ETFS S&amp;P 500 HIGH YIELD LOW VOLATILITY ETF - ETF UNITS"/>
    <x v="0"/>
  </r>
  <r>
    <x v="0"/>
    <s v="GOLD"/>
    <s v="ETFS METAL SECURITIES AUSTRALIA LIMITED. - ETFS GOLD"/>
    <x v="0"/>
  </r>
  <r>
    <x v="0"/>
    <s v="CINPA"/>
    <s v="CARLTON INVESTMENTS LIMITED - 7% CUM.PREF."/>
    <x v="0"/>
  </r>
  <r>
    <x v="0"/>
    <s v="SSLPA"/>
    <s v="SIETEL LIMITED - 5.0% CUM.PREFERENCE"/>
    <x v="0"/>
  </r>
  <r>
    <x v="0"/>
    <s v="WHFPA"/>
    <s v="WHITEFIELD LIMITED - 8.0% CUMULATIVE PRF"/>
    <x v="0"/>
  </r>
  <r>
    <x v="0"/>
    <s v="AMPPB"/>
    <s v="AMP LIMITED - CN 3M PER Q RD T-25"/>
    <x v="0"/>
  </r>
  <r>
    <x v="0"/>
    <s v="ANZPF"/>
    <s v="AUSTRALIA AND NEW ZEALAND BANKING GROUP LIMITED - CN 6M PER Q RD T-23"/>
    <x v="0"/>
  </r>
  <r>
    <x v="0"/>
    <s v="ANZPG"/>
    <s v="AUSTRALIA AND NEW ZEALAND BANKING GROUP LIMITED - CN 3M PER Q RD T-24"/>
    <x v="0"/>
  </r>
  <r>
    <x v="0"/>
    <s v="ANZPH"/>
    <s v="AUSTRALIA AND NEW ZEALAND BANKING GROUP LIMITED - CN 3M PER Q RD T-25"/>
    <x v="0"/>
  </r>
  <r>
    <x v="0"/>
    <s v="ANZPI"/>
    <s v="AUSTRALIA AND NEW ZEALAND BANKING GROUP LIMITED - CN 3M PER Q RD T-28"/>
    <x v="0"/>
  </r>
  <r>
    <x v="0"/>
    <s v="ANZPJ"/>
    <s v="AUSTRALIA AND NEW ZEALAND BANKING GROUP LIMITED - CN 3M PER Q RD T-29"/>
    <x v="0"/>
  </r>
  <r>
    <x v="0"/>
    <s v="AYUPA"/>
    <s v="AUSTRALIAN UNITY LIMITED - MCI CN 5.00% PER 6M"/>
    <x v="0"/>
  </r>
  <r>
    <x v="0"/>
    <s v="BENPG"/>
    <s v="BENDIGO AND ADELAIDE BANK LIMITED - CTG PRE 3M PER RD T"/>
    <x v="0"/>
  </r>
  <r>
    <x v="0"/>
    <s v="BENPH"/>
    <s v="BENDIGO AND ADELAIDE BANK LIMITED - CN 3M PER RD T-27"/>
    <x v="0"/>
  </r>
  <r>
    <x v="0"/>
    <s v="BOQPE"/>
    <s v="BANK OF QUEENSLAND LIMITED. - CN 3M PER Q RD T-24"/>
    <x v="0"/>
  </r>
  <r>
    <x v="0"/>
    <s v="BOQPF"/>
    <s v="BANK OF QUEENSLAND LIMITED. - CN 3M PER Q RD T-27"/>
    <x v="0"/>
  </r>
  <r>
    <x v="0"/>
    <s v="CBAPD"/>
    <s v="COMMONWEALTH BANK OF AUSTRALIA. - CN 3M PER Q RD T-22"/>
    <x v="0"/>
  </r>
  <r>
    <x v="0"/>
    <s v="CBAPG"/>
    <s v="COMMONWEALTH BANK OF AUSTRALIA. - CN 3M PER Q RD T-25"/>
    <x v="0"/>
  </r>
  <r>
    <x v="0"/>
    <s v="CBAPH"/>
    <s v="COMMONWEALTH BANK OF AUSTRALIA. - CN 3M PER Q RD T-24"/>
    <x v="0"/>
  </r>
  <r>
    <x v="0"/>
    <s v="CBAPI"/>
    <s v="COMMONWEALTH BANK OF AUSTRALIA. - CN 3M PER Q RD T-27"/>
    <x v="0"/>
  </r>
  <r>
    <x v="0"/>
    <s v="CBAPJ"/>
    <s v="COMMONWEALTH BANK OF AUSTRALIA. - CN 3M PER Q RD T-26"/>
    <x v="0"/>
  </r>
  <r>
    <x v="0"/>
    <s v="CBAPK"/>
    <s v="COMMONWEALTH BANK OF AUSTRALIA. - CN 3M PER Q RD T-29"/>
    <x v="0"/>
  </r>
  <r>
    <x v="0"/>
    <s v="CGFPB"/>
    <s v="CHALLENGER LIMITED - CN 3M PER Q RD T-23"/>
    <x v="0"/>
  </r>
  <r>
    <x v="0"/>
    <s v="CGFPC"/>
    <s v="CHALLENGER LIMITED - CN 3M PER Q RD T-26"/>
    <x v="0"/>
  </r>
  <r>
    <x v="0"/>
    <s v="GC1PA"/>
    <s v="GLENNON SMALL COMPANIES LIMITED - CPRE 5.6% 9-30 6M QT"/>
    <x v="0"/>
  </r>
  <r>
    <x v="0"/>
    <s v="IAGPD"/>
    <s v="INSURANCE AUSTRALIA GROUP LIMITED - CN 3M PER Q RD T-23"/>
    <x v="0"/>
  </r>
  <r>
    <x v="0"/>
    <s v="LFSPA"/>
    <s v="LATITUDE GROUP HOLDINGS LIMITED - CN 3M PER Q RD T-26"/>
    <x v="0"/>
  </r>
  <r>
    <x v="0"/>
    <s v="MBLPC"/>
    <s v="MACQUARIE BANK LIMITED - CN 3M PER Q RD T-25"/>
    <x v="0"/>
  </r>
  <r>
    <x v="0"/>
    <s v="MBLPD"/>
    <s v="MACQUARIE BANK LIMITED - CN 3M PER Q RD T-28"/>
    <x v="0"/>
  </r>
  <r>
    <x v="0"/>
    <s v="MQGPC"/>
    <s v="MACQUARIE GROUP LIMITED - CN 3M PER Q RD T-24"/>
    <x v="0"/>
  </r>
  <r>
    <x v="0"/>
    <s v="MQGPD"/>
    <s v="MACQUARIE GROUP LIMITED - CN 3M PER Q RD T-26"/>
    <x v="0"/>
  </r>
  <r>
    <x v="0"/>
    <s v="MQGPE"/>
    <s v="MACQUARIE GROUP LIMITED - CN 3M PER Q RD T-27"/>
    <x v="0"/>
  </r>
  <r>
    <x v="0"/>
    <s v="NABPD"/>
    <s v="NATIONAL AUSTRALIA BANK LIMITED - CN 3M PER Q RD T-22"/>
    <x v="0"/>
  </r>
  <r>
    <x v="0"/>
    <s v="NABPE"/>
    <s v="NATIONAL AUSTRALIA BANK LIMITED - CN 3M 9-28 QRD T-23"/>
    <x v="0"/>
  </r>
  <r>
    <x v="0"/>
    <s v="NABPF"/>
    <s v="NATIONAL AUSTRALIA BANK LIMITED - CN 3M PER Q RD T-26"/>
    <x v="0"/>
  </r>
  <r>
    <x v="0"/>
    <s v="NABPH"/>
    <s v="NATIONAL AUSTRALIA BANK LIMITED - CN 3M PER Q RD T-27"/>
    <x v="0"/>
  </r>
  <r>
    <x v="0"/>
    <s v="RHCPA"/>
    <s v="RAMSAY HEALTH CARE LIMITED - TR PRE 6M PER Q RD T"/>
    <x v="0"/>
  </r>
  <r>
    <x v="0"/>
    <s v="SUNPG"/>
    <s v="SUNCORP GROUP LIMITED - CN 3M PER Q RD T-24"/>
    <x v="0"/>
  </r>
  <r>
    <x v="0"/>
    <s v="SUNPH"/>
    <s v="SUNCORP GROUP LIMITED - CN 3M PER Q RD T-26"/>
    <x v="0"/>
  </r>
  <r>
    <x v="0"/>
    <s v="SUNPI"/>
    <s v="SUNCORP GROUP LIMITED - CN 3M PER Q RD T-28"/>
    <x v="0"/>
  </r>
  <r>
    <x v="0"/>
    <s v="URFPA"/>
    <s v="US MASTERS RESIDENTIAL PROPERTY FUND - CPRE 6.25% PER 6M T"/>
    <x v="0"/>
  </r>
  <r>
    <x v="0"/>
    <s v="WBCPE"/>
    <s v="WESTPAC BANKING CORPORATION - CN 3M PER Q RD T-22"/>
    <x v="0"/>
  </r>
  <r>
    <x v="0"/>
    <s v="WBCPH"/>
    <s v="WESTPAC BANKING CORPORATION - CN 3M PER Q RD T-25"/>
    <x v="0"/>
  </r>
  <r>
    <x v="0"/>
    <s v="WBCPI"/>
    <s v="WESTPAC BANKING CORPORATION - CN 3M PER Q RD T-24"/>
    <x v="0"/>
  </r>
  <r>
    <x v="0"/>
    <s v="WBCPJ"/>
    <s v="WESTPAC BANKING CORPORATION - CN 3M PER Q RD T-27"/>
    <x v="0"/>
  </r>
  <r>
    <x v="0"/>
    <s v="WBCPK"/>
    <s v="WESTPAC BANKING CORPORATION - CN 3M PER Q RD T-29"/>
    <x v="0"/>
  </r>
  <r>
    <x v="0"/>
    <s v="WHFPB"/>
    <s v="WHITEFIELD LIMITED - CPRE 3.75% 11-24 RES"/>
    <x v="0"/>
  </r>
  <r>
    <x v="0"/>
    <s v="AASF"/>
    <s v="AIRLIE AUSTRALIAN SHARE FUND (MANAGED FUND) - TMF UNITS"/>
    <x v="0"/>
  </r>
  <r>
    <x v="0"/>
    <s v="ADEF"/>
    <s v="APOSTLE DUNDAS GLOBAL EQUITY CLASSD (MANAGED FUND) - TMF UNITS"/>
    <x v="0"/>
  </r>
  <r>
    <x v="0"/>
    <s v="AGX1"/>
    <s v="ANTIPODES GLOBAL SHARES (QUOTED MANAGED FUND) - TMF UNITS"/>
    <x v="0"/>
  </r>
  <r>
    <x v="0"/>
    <s v="AUDS"/>
    <s v="BETASHARES STRONG AUSTRALIAN DOLLAR FUND (HEDGE FUND) - TMF UNITS"/>
    <x v="0"/>
  </r>
  <r>
    <x v="0"/>
    <s v="AUST"/>
    <s v="BETASHARES MANAGED RISK AUSTRALIAN SHARE FUND (MANAGED FUND) - TMF UNITS"/>
    <x v="0"/>
  </r>
  <r>
    <x v="0"/>
    <s v="BBOZ"/>
    <s v="BETASHARES AUSTRALIAN STRONG BEAR (HEDGE FUND) - TMF UNITS"/>
    <x v="0"/>
  </r>
  <r>
    <x v="0"/>
    <s v="BBUS"/>
    <s v="BETASHARES US EQY STRONG BEAR - CH (HEDGE FUND) - TMF UNITS"/>
    <x v="0"/>
  </r>
  <r>
    <x v="0"/>
    <s v="DHOF"/>
    <s v="DAINTREE HYBRID OPPORTUNITIES FUND (MANAGED FUND) - TMF UNITS"/>
    <x v="0"/>
  </r>
  <r>
    <x v="0"/>
    <s v="EBND"/>
    <s v="VANECK EMERGING INC OPPORTUNITIES ACTIVE ETF (MANAGED FUND) - TMF UNITS"/>
    <x v="0"/>
  </r>
  <r>
    <x v="0"/>
    <s v="EIGA"/>
    <s v="EINVEST INCOME GENERATOR FUND (MANAGED FUND) - TMF UNITS"/>
    <x v="0"/>
  </r>
  <r>
    <x v="0"/>
    <s v="EINC"/>
    <s v="BETASHARES MRTN CURRIE EQY INC FUND (MANAGED FUND) - TMF UNITS"/>
    <x v="0"/>
  </r>
  <r>
    <x v="0"/>
    <s v="EMMG"/>
    <s v="BETASHARES MARTIN CURRIE EM FUND (MANAGED FUND) - TMF UNITS"/>
    <x v="0"/>
  </r>
  <r>
    <x v="0"/>
    <s v="FATP"/>
    <s v="FAT PROPHETS GLOBAL HIGH CONVICTION HEDGE FUND - TMF UNITS"/>
    <x v="0"/>
  </r>
  <r>
    <x v="0"/>
    <s v="FDEM"/>
    <s v="FIDELITY GLOBAL DEMOGRAPHICS FUND (MANAGED FUND) - TMF UNITS"/>
    <x v="0"/>
  </r>
  <r>
    <x v="0"/>
    <s v="FEMX"/>
    <s v="FIDELITY GLOBAL EMERGING MARKETS FUND (MANAGED FUND) - TMF UNITS"/>
    <x v="0"/>
  </r>
  <r>
    <x v="0"/>
    <s v="FUTR"/>
    <s v="JANUS HENDERSON GLB SUST ACTIVE ETF (MANAGED FUND) - TMF UNITS"/>
    <x v="0"/>
  </r>
  <r>
    <x v="0"/>
    <s v="GCAP"/>
    <s v="VANECK BENTHAM GL CAP SE ACTIVE ETF (MANAGED FUND) - TMF UNITS"/>
    <x v="0"/>
  </r>
  <r>
    <x v="0"/>
    <s v="GGUS"/>
    <s v="BETASHARES GEARED US EQUITY FUND CURRENCY HEDGED (HEDGEFUND) - TMF UNITS"/>
    <x v="0"/>
  </r>
  <r>
    <x v="0"/>
    <s v="GIVE"/>
    <s v="PERPETUAL ETHICAL SRI FUND (MANAGED FUND) - TMF UNITS"/>
    <x v="0"/>
  </r>
  <r>
    <x v="0"/>
    <s v="GLOB"/>
    <s v="BARROW HANLEY GLOBAL SHARE FUND (MANAGED FUND) - TMF UNITS"/>
    <x v="0"/>
  </r>
  <r>
    <x v="0"/>
    <s v="GROW"/>
    <s v="SCHRODER REAL RETURN (MANAGED FUND) - TMF UNITS"/>
    <x v="0"/>
  </r>
  <r>
    <x v="0"/>
    <s v="HBRD"/>
    <s v="BETASHARES ACTIVE AUSTRALIAN HYBRIDS FUND (MANAGED FUND) - TMF UNITS"/>
    <x v="0"/>
  </r>
  <r>
    <x v="0"/>
    <s v="HYGG"/>
    <s v="HYPERION GBL GROWTH COMPANIES FUND (MANAGED FUND) - TMF UNITS"/>
    <x v="0"/>
  </r>
  <r>
    <x v="0"/>
    <s v="IDEA"/>
    <s v="PERPETUAL GLOBAL INNOVATION SHARE (MANAGED FUND) - TMF UNITS"/>
    <x v="0"/>
  </r>
  <r>
    <x v="0"/>
    <s v="IIGF"/>
    <s v="INTELLIGENT INVESTOR AUS EQUITY GROWTH FUND (MANAGED FUND) - TMF UNITS"/>
    <x v="0"/>
  </r>
  <r>
    <x v="0"/>
    <s v="IMPQ"/>
    <s v="EINVEST BETTER FUTURE FUND (MANAGED FUND) - TMF UNITS"/>
    <x v="0"/>
  </r>
  <r>
    <x v="0"/>
    <s v="INES"/>
    <s v="INTELLIGENT INVESTOR ETHICAL SHARE FUND (MANAGED FUND) - TMF UNITS"/>
    <x v="0"/>
  </r>
  <r>
    <x v="0"/>
    <s v="INIF"/>
    <s v="INTELLIGENT INVESTOR AUS EQUITY INCOME FUND (MANAGED FUND) - TMF UNITS"/>
    <x v="0"/>
  </r>
  <r>
    <x v="0"/>
    <s v="JZRO"/>
    <s v="JANUS HENDERSON NET ZERO ACTIVE ETF (MANAGED FUND) - TMF UNITS"/>
    <x v="0"/>
  </r>
  <r>
    <x v="0"/>
    <s v="LNAS"/>
    <s v="ETFS ULTRA LONG NASDAQ 100 HEDGE FUND - TMF UNITS"/>
    <x v="0"/>
  </r>
  <r>
    <x v="0"/>
    <s v="LPGD"/>
    <s v="LOFTUS PEAK GLOBAL DISRUPTION FUND (MANAGED FUND) - TMF UNITS"/>
    <x v="0"/>
  </r>
  <r>
    <x v="0"/>
    <s v="LSGE"/>
    <s v="LOOMIS SAYLES GBL EQ FUND (QUOTED MANAGED FUND) - TMF UNITS"/>
    <x v="0"/>
  </r>
  <r>
    <x v="0"/>
    <s v="MAAT"/>
    <s v="MONASH ABSOLUTE ACTIVE TRUST (HEDGE FUND) - TMF UNITS"/>
    <x v="0"/>
  </r>
  <r>
    <x v="0"/>
    <s v="MAET"/>
    <s v="MUNRO GLOBAL GROWTH FUND (HEDGE FUND) - TMF UNITS"/>
    <x v="0"/>
  </r>
  <r>
    <x v="0"/>
    <s v="MCCL"/>
    <s v="MUNRO CLIMATE CHANGE LEADERS FUND (MANAGED FUND) - TMF UNITS"/>
    <x v="0"/>
  </r>
  <r>
    <x v="0"/>
    <s v="MCGG"/>
    <s v="MUNRO CONCENTRATED GLOBAL GROWTH (MANAGED FUND) - TMF UNITS"/>
    <x v="0"/>
  </r>
  <r>
    <x v="0"/>
    <s v="MGOC"/>
    <s v="MAGELLAN GLOBAL FUND (OPEN CLASS) (MANAGED FUND) - OPEN CLASS"/>
    <x v="0"/>
  </r>
  <r>
    <x v="0"/>
    <s v="MHHT"/>
    <s v="MAGELLAN HIGH CONVICTION TRUST (MANAGED FUND) - TMF UNITS"/>
    <x v="0"/>
  </r>
  <r>
    <x v="0"/>
    <s v="MICH"/>
    <s v="MAGELLAN INFRASTRUCTURE FUND (CURRENCY HEDGED)(MANAGED FUND) - TMF UNITS"/>
    <x v="0"/>
  </r>
  <r>
    <x v="0"/>
    <s v="MKAX"/>
    <s v="MONTAKA GLOBAL EXTENSION FUND (QUOTED MANAGED HEDGE FUND) - TMF UNITS"/>
    <x v="0"/>
  </r>
  <r>
    <x v="0"/>
    <s v="MOGL"/>
    <s v="MONTAKA GLOBAL LONG ONLY EQUITIES FUND (MANAGED FUND) - TMF UNITS"/>
    <x v="0"/>
  </r>
  <r>
    <x v="0"/>
    <s v="MSTR"/>
    <s v="MORNINGSTAR INTERNATIONAL SHARES ACTIVE ETF (MANAGED FUND) - TMF UNITS"/>
    <x v="0"/>
  </r>
  <r>
    <x v="0"/>
    <s v="NNUK"/>
    <s v="NANUK NEW WORLD FUND (MANAGED FUND) - TMF UNITS"/>
    <x v="0"/>
  </r>
  <r>
    <x v="0"/>
    <s v="PAXX"/>
    <s v="PLATINUM ASIA FUND (QUOTED MANAGED HEDGE FUND) - TMF UNITS"/>
    <x v="0"/>
  </r>
  <r>
    <x v="0"/>
    <s v="PIXX"/>
    <s v="PLATINUM INTERNATIONAL FUND (QUOTED MANAGED HEDGE FUND) - TMF UNITS"/>
    <x v="0"/>
  </r>
  <r>
    <x v="0"/>
    <s v="RCAP"/>
    <s v="RESOLUTION CAP GLOBAL PROP SEC (MANAGED FUND) - TMF UNITS"/>
    <x v="0"/>
  </r>
  <r>
    <x v="0"/>
    <s v="RINC"/>
    <s v="BETASHARES MRTN CURRIE RL INC FUND (MANAGED FUND) - TMF UNITS"/>
    <x v="0"/>
  </r>
  <r>
    <x v="0"/>
    <s v="SMLL"/>
    <s v="BETASHARES AUST SMALL COMPANIES SELECT FUND (MANAGED FUND) - TMF UNITS"/>
    <x v="0"/>
  </r>
  <r>
    <x v="0"/>
    <s v="SNAS"/>
    <s v="ETFS ULTRA SHORT NASDAQ 100 HEDGE FUND - TMF UNITS"/>
    <x v="0"/>
  </r>
  <r>
    <x v="0"/>
    <s v="SWTZ"/>
    <s v="SWITZER DIVIDEND GROWTH FUND (MANAGED FUND) - TMF UNITS"/>
    <x v="0"/>
  </r>
  <r>
    <x v="0"/>
    <s v="VGMF"/>
    <s v="VANGUARD GLOBAL MULTI-FACTOR ACTIVE ETF (MANAGED FUND) - TMF UNITS"/>
    <x v="0"/>
  </r>
  <r>
    <x v="0"/>
    <s v="VMIN"/>
    <s v="VANGUARD GLOBAL MINIMUM VOLATILITY ACTIVE ETF (MANAGED FUND) - TMF UNITS"/>
    <x v="0"/>
  </r>
  <r>
    <x v="0"/>
    <s v="VNGS"/>
    <s v="VAUGHAN NELSON GLOBAL SMID FUND (MANAGED FUND) - TMF UNITS"/>
    <x v="0"/>
  </r>
  <r>
    <x v="0"/>
    <s v="VVLU"/>
    <s v="VANGUARD GLOBAL VALUE EQUITY ACTIVE ETF (MANAGED FUND) - TMF UNITS"/>
    <x v="0"/>
  </r>
  <r>
    <x v="0"/>
    <s v="WCMQ"/>
    <s v="WCM QUALITY GLOBAL GROWTH FUND (QUOTED MANAGED FUND) - TMF UNITS"/>
    <x v="0"/>
  </r>
  <r>
    <x v="0"/>
    <s v="WRLD"/>
    <s v="BETASHARES MANAGED RISK GLOBAL SHARE FUND (MANAGED FUND) - TMF UNITS"/>
    <x v="0"/>
  </r>
  <r>
    <x v="0"/>
    <s v="XARO"/>
    <s v="ACTIVEX ARDEA REAL OUTCOME BOND FUND (MANAGED FUND) - TMF UNITS"/>
    <x v="0"/>
  </r>
  <r>
    <x v="0"/>
    <s v="YANK"/>
    <s v="BETASHARES STRONG U.S. DOLLAR FUND (HEDGE FUND) - TMF UNITS"/>
    <x v="0"/>
  </r>
  <r>
    <x v="0"/>
    <s v="YMAX"/>
    <s v="BETASHARES AUS TOP 20 EQUITY YIELD MAX FUND (MANAGED FUND) - TMF UNITS"/>
    <x v="0"/>
  </r>
  <r>
    <x v="0"/>
    <s v="YTMALD"/>
    <s v="EQUITY TRUSTEES LIMITED - XTB ALD 4.00% APR-25"/>
    <x v="0"/>
  </r>
  <r>
    <x v="0"/>
    <s v="YTMAP1"/>
    <s v="EQUITY TRUSTEES LIMITED - XTB AP1 3.75% OCT-23"/>
    <x v="0"/>
  </r>
  <r>
    <x v="0"/>
    <s v="YTMAS2"/>
    <s v="EQUITY TRUSTEES LIMITED - XTB AS2 4.40% AUG-27"/>
    <x v="0"/>
  </r>
  <r>
    <x v="0"/>
    <s v="YTMAST"/>
    <s v="EQUITY TRUSTEES LIMITED - XTB AST 5.75% JUN-22"/>
    <x v="0"/>
  </r>
  <r>
    <x v="0"/>
    <s v="YTMDO2"/>
    <s v="EQUITY TRUSTEES LIMITED - XTB DO2 3.70% APR-26"/>
    <x v="0"/>
  </r>
  <r>
    <x v="0"/>
    <s v="YTMDX1"/>
    <s v="EQUITY TRUSTEES LIMITED - XTB DX1 4.75% NOV-25"/>
    <x v="0"/>
  </r>
  <r>
    <x v="0"/>
    <s v="YTMDX2"/>
    <s v="EQUITY TRUSTEES LIMITED - XTB DX2 4.25% MAY-27"/>
    <x v="0"/>
  </r>
  <r>
    <x v="0"/>
    <s v="YTMDX3"/>
    <s v="EQUITY TRUSTEES LIMITED - XTB DX3 2.50% OCT-29"/>
    <x v="0"/>
  </r>
  <r>
    <x v="0"/>
    <s v="YTMF15"/>
    <s v="EQUITY TRUSTEES LIMITED - XTB F15 NAB FEB-23"/>
    <x v="0"/>
  </r>
  <r>
    <x v="0"/>
    <s v="YTMF16"/>
    <s v="EQUITY TRUSTEES LIMITED - XTB F16 WBC OCT-22"/>
    <x v="0"/>
  </r>
  <r>
    <x v="0"/>
    <s v="YTMGP1"/>
    <s v="EQUITY TRUSTEES LIMITED - XTB GP1 3.66% AUG-26"/>
    <x v="0"/>
  </r>
  <r>
    <x v="0"/>
    <s v="YTMIP1"/>
    <s v="EQUITY TRUSTEES LIMITED - XTB IP1 4.30% MAR-26"/>
    <x v="0"/>
  </r>
  <r>
    <x v="0"/>
    <s v="YTMMG2"/>
    <s v="EQUITY TRUSTEES LIMITED - XTB MG2 3.50% SEP-23"/>
    <x v="0"/>
  </r>
  <r>
    <x v="0"/>
    <s v="YTMMQ1"/>
    <s v="EQUITY TRUSTEES LIMITED - XTB MQ1 4.15% DEC-27"/>
    <x v="0"/>
  </r>
  <r>
    <x v="0"/>
    <s v="YTMORG"/>
    <s v="EQUITY TRUSTEES LIMITED - XTB ORG 2.65% NOV-27"/>
    <x v="0"/>
  </r>
  <r>
    <x v="0"/>
    <s v="YTMQF4"/>
    <s v="EQUITY TRUSTEES LIMITED - XTB QF4 NOV-29"/>
    <x v="0"/>
  </r>
  <r>
    <x v="0"/>
    <s v="YTMSCP"/>
    <s v="EQUITY TRUSTEES LIMITED - XTB SCP 3.90% JUN-24"/>
    <x v="0"/>
  </r>
  <r>
    <x v="0"/>
    <s v="YTMSG2"/>
    <s v="EQUITY TRUSTEES LIMITED - XTB SG2 4.50% NOV-22"/>
    <x v="0"/>
  </r>
  <r>
    <x v="0"/>
    <s v="YTMSG3"/>
    <s v="EQUITY TRUSTEES LIMITED - XTB SG3 3.30% MAR-24"/>
    <x v="0"/>
  </r>
  <r>
    <x v="0"/>
    <s v="YTMTL1"/>
    <s v="EQUITY TRUSTEES LIMITED - XTB TL1 4.00% SEP-22"/>
    <x v="0"/>
  </r>
  <r>
    <x v="0"/>
    <s v="YTMTL2"/>
    <s v="EQUITY TRUSTEES LIMITED - XTB TL2 4.00% APR-27"/>
    <x v="0"/>
  </r>
  <r>
    <x v="0"/>
    <s v="YTMVC1"/>
    <s v="EQUITY TRUSTEES LIMITED - XTB VC1 4.00% APR-27"/>
    <x v="0"/>
  </r>
  <r>
    <x v="0"/>
    <s v="YTMVCX"/>
    <s v="EQUITY TRUSTEES LIMITED - XTB VCX 3.50% APR-24"/>
    <x v="0"/>
  </r>
  <r>
    <x v="0"/>
    <s v="AAUOB"/>
    <s v="ANTILLES GOLD LIMITED - OPTION 30-APR-23"/>
    <x v="0"/>
  </r>
  <r>
    <x v="0"/>
    <s v="ACBO"/>
    <s v="A-CAP ENERGY LIMITED - OPTION 15-MAR-24"/>
    <x v="0"/>
  </r>
  <r>
    <x v="0"/>
    <s v="ADOOA"/>
    <s v="ANTEOTECH LTD - OPTION 31-MAR-23"/>
    <x v="0"/>
  </r>
  <r>
    <x v="0"/>
    <s v="AEEO"/>
    <s v="AURA ENERGY LIMITED - OPTION 30-JUN-24"/>
    <x v="0"/>
  </r>
  <r>
    <x v="0"/>
    <s v="AGRO"/>
    <s v="AGUIA RESOURCES LIMITED - OPTION 30-JUN-23"/>
    <x v="0"/>
  </r>
  <r>
    <x v="0"/>
    <s v="AIVO"/>
    <s v="ACTIVEX LIMITED - OPTION 21-JAN-24"/>
    <x v="0"/>
  </r>
  <r>
    <x v="0"/>
    <s v="AJQOA"/>
    <s v="ARMOUR ENERGY LIMITED - OPTION 29-FEB-24"/>
    <x v="0"/>
  </r>
  <r>
    <x v="0"/>
    <s v="AKNO"/>
    <s v="AUKING MINING LIMITED - OPTION 30-JUN-23"/>
    <x v="0"/>
  </r>
  <r>
    <x v="0"/>
    <s v="ALAOE"/>
    <s v="AROVELLA THERAPEUTICS LIMITED - OPTION 31-JUL-22"/>
    <x v="0"/>
  </r>
  <r>
    <x v="0"/>
    <s v="ALBO"/>
    <s v="ALBION RESOURCES LIMITED - OPTION 29-SEP-23"/>
    <x v="0"/>
  </r>
  <r>
    <x v="0"/>
    <s v="ALTOB"/>
    <s v="ANALYTICA LIMITED - OPTION 18-JUN-23"/>
    <x v="0"/>
  </r>
  <r>
    <x v="0"/>
    <s v="AN1OA"/>
    <s v="ANAGENICS LIMITED - OPTION 01-APR-23"/>
    <x v="0"/>
  </r>
  <r>
    <x v="0"/>
    <s v="ANLOA"/>
    <s v="AMANI GOLD LIMITED - OPTION 15-JAN-24"/>
    <x v="0"/>
  </r>
  <r>
    <x v="0"/>
    <s v="AQXO"/>
    <s v="ALICE QUEEN LIMITED - OPTION 05-NOV-23"/>
    <x v="0"/>
  </r>
  <r>
    <x v="0"/>
    <s v="AR9O"/>
    <s v="ARCHTIS LIMITED - OPTION 23-DEC-23"/>
    <x v="0"/>
  </r>
  <r>
    <x v="0"/>
    <s v="ARNO"/>
    <s v="ALDORO RESOURCES LIMITED - OPTION 31-AUG-23"/>
    <x v="0"/>
  </r>
  <r>
    <x v="0"/>
    <s v="AS2O"/>
    <s v="ASKARI METALS LIMITED - OPTION 31-OCT-24"/>
    <x v="0"/>
  </r>
  <r>
    <x v="0"/>
    <s v="ASNOC"/>
    <s v="ANSON RESOURCES LIMITED - OPTION 30-JUN-23"/>
    <x v="0"/>
  </r>
  <r>
    <x v="0"/>
    <s v="ASNOD"/>
    <s v="ANSON RESOURCES LIMITED - OPTION 31-JUL-23"/>
    <x v="0"/>
  </r>
  <r>
    <x v="0"/>
    <s v="ASROB"/>
    <s v="ASRA MINERALS LIMITED - OPTION 30-NOV-23"/>
    <x v="0"/>
  </r>
  <r>
    <x v="0"/>
    <s v="ATXO"/>
    <s v="AMPLIA THERAPEUTICS LIMITED - OPTION 31-DEC-23"/>
    <x v="0"/>
  </r>
  <r>
    <x v="0"/>
    <s v="AUHO"/>
    <s v="AUSTCHINA HOLDINGS LIMITED - OPTION 16-MAR-24"/>
    <x v="0"/>
  </r>
  <r>
    <x v="0"/>
    <s v="AUKO"/>
    <s v="AUMAKE LIMITED. - OPTION 16-MAR-24"/>
    <x v="0"/>
  </r>
  <r>
    <x v="0"/>
    <s v="AUKOA"/>
    <s v="AUMAKE LIMITED. - OPTION 31-MAY-25"/>
    <x v="0"/>
  </r>
  <r>
    <x v="0"/>
    <s v="AURO"/>
    <s v="AURIS MINERALS LIMITED - OPTION 30-NOV-23"/>
    <x v="0"/>
  </r>
  <r>
    <x v="0"/>
    <s v="AUZO"/>
    <s v="AUSTRALIAN MINES LIMITED - OPTION 30-MAY-24"/>
    <x v="0"/>
  </r>
  <r>
    <x v="0"/>
    <s v="AVEO"/>
    <s v="AVECHO BIOTECHNOLOGY LIMITED - OPTION 31-DEC-23"/>
    <x v="0"/>
  </r>
  <r>
    <x v="0"/>
    <s v="AVLOA"/>
    <s v="AUSTRALIAN VANADIUM LIMITED - OPTION 18-DEC-22"/>
    <x v="0"/>
  </r>
  <r>
    <x v="0"/>
    <s v="AVWO"/>
    <s v="AVIRA RESOURCES LTD - OPTION 10-JUL-22"/>
    <x v="0"/>
  </r>
  <r>
    <x v="0"/>
    <s v="AWJO"/>
    <s v="AURIC MINING LIMITED - OPTION 31-OCT-23"/>
    <x v="0"/>
  </r>
  <r>
    <x v="0"/>
    <s v="AZLO"/>
    <s v="ARIZONA LITHIUM LIMITED - OPTION 10-NOV-22"/>
    <x v="0"/>
  </r>
  <r>
    <x v="0"/>
    <s v="BASO"/>
    <s v="BASS OIL LIMITED - OPTION 30-SEP-24"/>
    <x v="0"/>
  </r>
  <r>
    <x v="0"/>
    <s v="BATO"/>
    <s v="BATTERY MINERALS LIMITED - OPTION 31-JUL-23"/>
    <x v="0"/>
  </r>
  <r>
    <x v="0"/>
    <s v="BCNOB"/>
    <s v="BEACON MINERALS LIMITED - OPTION 17-AUG-22"/>
    <x v="0"/>
  </r>
  <r>
    <x v="0"/>
    <s v="BEEO"/>
    <s v="BROO LTD - OPTION 31-OCT-22"/>
    <x v="0"/>
  </r>
  <r>
    <x v="0"/>
    <s v="BLGO"/>
    <s v="BLUGLASS LIMITED - OPTION 30-NOV-22"/>
    <x v="0"/>
  </r>
  <r>
    <x v="0"/>
    <s v="BLYO"/>
    <s v="BOART LONGYEAR GROUP LTD - WARRANT 13-SEP-24"/>
    <x v="0"/>
  </r>
  <r>
    <x v="0"/>
    <s v="BLZOB"/>
    <s v="BLAZE MINERALS LIMITED - OPTION 31-MAY-24"/>
    <x v="0"/>
  </r>
  <r>
    <x v="0"/>
    <s v="BNRO"/>
    <s v="BULLETIN RESOURCES LIMITED - OPTION 30-SEP-24"/>
    <x v="0"/>
  </r>
  <r>
    <x v="0"/>
    <s v="BOAOA"/>
    <s v="BOADICEA RESOURCES LIMITED - OPTION 30-JUN-24"/>
    <x v="0"/>
  </r>
  <r>
    <x v="0"/>
    <s v="BPHOA"/>
    <s v="BPH ENERGY LTD - OPTION 29-JUL-22"/>
    <x v="0"/>
  </r>
  <r>
    <x v="0"/>
    <s v="BPMO"/>
    <s v="BPM MINERALS LIMITED - OPTION 11-SEP-25"/>
    <x v="0"/>
  </r>
  <r>
    <x v="0"/>
    <s v="BPMOA"/>
    <s v="BPM MINERALS LIMITED - OPTION 20-JUN-24"/>
    <x v="0"/>
  </r>
  <r>
    <x v="0"/>
    <s v="BRXO"/>
    <s v="BELARAROX LIMITED - OPTION 06-JUN-24"/>
    <x v="0"/>
  </r>
  <r>
    <x v="0"/>
    <s v="BSAO"/>
    <s v="BSA LIMITED - OPTION 30-APR-25"/>
    <x v="0"/>
  </r>
  <r>
    <x v="0"/>
    <s v="BUDOA"/>
    <s v="BUDDY TECHNOLOGIES LTD - OPTION 30-JUL-24"/>
    <x v="0"/>
  </r>
  <r>
    <x v="0"/>
    <s v="BUYO"/>
    <s v="BOUNTY OIL &amp; GAS NL - OPTION 30-NOV-25"/>
    <x v="0"/>
  </r>
  <r>
    <x v="0"/>
    <s v="BYHOA"/>
    <s v="BRYAH RESOURCES LIMITED - OPTION 31-JAN-23"/>
    <x v="0"/>
  </r>
  <r>
    <x v="0"/>
    <s v="CADOA"/>
    <s v="CAENEUS MINERALS LTD - OPTION 31-DEC-23"/>
    <x v="0"/>
  </r>
  <r>
    <x v="0"/>
    <s v="CCZO"/>
    <s v="CASTILLO COPPER LIMITED - OPTION 27-MAR-23"/>
    <x v="0"/>
  </r>
  <r>
    <x v="0"/>
    <s v="CCZOA"/>
    <s v="CASTILLO COPPER LIMITED - OPTION 31-JUL-24"/>
    <x v="0"/>
  </r>
  <r>
    <x v="0"/>
    <s v="CCZOB"/>
    <s v="CASTILLO COPPER LIMITED - OPTION 01-AUG-24"/>
    <x v="0"/>
  </r>
  <r>
    <x v="0"/>
    <s v="CDTO"/>
    <s v="CASTLE MINERALS LIMITED - OPTION 31-DEC-23"/>
    <x v="0"/>
  </r>
  <r>
    <x v="0"/>
    <s v="CDTOA"/>
    <s v="CASTLE MINERALS LIMITED - OPTION 31-DEC-24"/>
    <x v="0"/>
  </r>
  <r>
    <x v="0"/>
    <s v="CG1O"/>
    <s v="CARBONXT GROUP LIMITED - OPTION 21-JUN-23"/>
    <x v="0"/>
  </r>
  <r>
    <x v="0"/>
    <s v="CHMO"/>
    <s v="CHIMERIC THERAPEUTICS LIMITED - OPTION 31-MAR-24"/>
    <x v="0"/>
  </r>
  <r>
    <x v="0"/>
    <s v="CL8OB"/>
    <s v="CARLY HOLDINGS LIMITED - OPTION 31-MAY-23"/>
    <x v="0"/>
  </r>
  <r>
    <x v="0"/>
    <s v="CLAO"/>
    <s v="CELSIUS RESOURCES LIMITED. - OPTION 22-MAR-24"/>
    <x v="0"/>
  </r>
  <r>
    <x v="0"/>
    <s v="CLBO"/>
    <s v="CANDY CLUB HOLDINGS LIMITED - OPTION 31-MAY-23"/>
    <x v="0"/>
  </r>
  <r>
    <x v="0"/>
    <s v="CLZOA"/>
    <s v="CLASSIC MINERALS LTD - OPTION 03-FEB-24"/>
    <x v="0"/>
  </r>
  <r>
    <x v="0"/>
    <s v="CNJO"/>
    <s v="CONICO LTD - OPTION 31-DEC-26"/>
    <x v="0"/>
  </r>
  <r>
    <x v="0"/>
    <s v="CPHO"/>
    <s v="CRESO PHARMA LIMITED - OPTION 02-NOV-24"/>
    <x v="0"/>
  </r>
  <r>
    <x v="0"/>
    <s v="CPHOA"/>
    <s v="CRESO PHARMA LIMITED - OPTION 22-JAN-23"/>
    <x v="0"/>
  </r>
  <r>
    <x v="0"/>
    <s v="CPTO"/>
    <s v="CIPHERPOINT LIMITED - OPTION 15-FEB-23"/>
    <x v="0"/>
  </r>
  <r>
    <x v="0"/>
    <s v="CUFO"/>
    <s v="CUFE LTD - OPTION 24-NOV-23"/>
    <x v="0"/>
  </r>
  <r>
    <x v="0"/>
    <s v="CYQOA"/>
    <s v="CYCLIQ GROUP LTD - OPTION 17-MAY-23"/>
    <x v="0"/>
  </r>
  <r>
    <x v="0"/>
    <s v="CZLOB"/>
    <s v="CONSOLIDATED ZINC LIMITED - OPTION 01-JUN-23"/>
    <x v="0"/>
  </r>
  <r>
    <x v="0"/>
    <s v="CZNO"/>
    <s v="CORAZON MINING LIMITED - OPTION 10-JUL-22"/>
    <x v="0"/>
  </r>
  <r>
    <x v="0"/>
    <s v="DC2O"/>
    <s v="DC TWO LIMITED - OPTION 20-DEC-23"/>
    <x v="0"/>
  </r>
  <r>
    <x v="0"/>
    <s v="DGRO"/>
    <s v="DGR GLOBAL LIMITED - OPTION 25-SEP-23"/>
    <x v="0"/>
  </r>
  <r>
    <x v="0"/>
    <s v="DMMO"/>
    <s v="DMC MINING LIMITED. - OPTION 30-APR-26"/>
    <x v="0"/>
  </r>
  <r>
    <x v="0"/>
    <s v="DORO"/>
    <s v="DORIEMUS PLC - OPTION 01-SEP-26"/>
    <x v="0"/>
  </r>
  <r>
    <x v="0"/>
    <s v="DUNO"/>
    <s v="DUNDAS MINERALS LIMITED - OPTION 25-FEB-24"/>
    <x v="0"/>
  </r>
  <r>
    <x v="0"/>
    <s v="DW8O"/>
    <s v="DW8 LIMITED - OPTION 31-DEC-22"/>
    <x v="0"/>
  </r>
  <r>
    <x v="0"/>
    <s v="DXNOD"/>
    <s v="DXN LIMITED - OPTION 18-MAY-23"/>
    <x v="0"/>
  </r>
  <r>
    <x v="0"/>
    <s v="ECSO"/>
    <s v="ECS BOTANICS HOLDINGS LTD - OPTION 17-DEC-23"/>
    <x v="0"/>
  </r>
  <r>
    <x v="0"/>
    <s v="ECTOE"/>
    <s v="ENVIRONMENTAL CLEAN TECHNOLOGIES LIMITED. - OPTION 17-FEB-23"/>
    <x v="0"/>
  </r>
  <r>
    <x v="0"/>
    <s v="EDEO"/>
    <s v="EDEN INNOVATIONS LTD - OPTION 07-OCT-24"/>
    <x v="0"/>
  </r>
  <r>
    <x v="0"/>
    <s v="EDEOC"/>
    <s v="EDEN INNOVATIONS LTD - OPTION 28-APR-25"/>
    <x v="0"/>
  </r>
  <r>
    <x v="0"/>
    <s v="EFEOA"/>
    <s v="EASTERN RESOURCES LIMITED - OPTION 31-JAN-23"/>
    <x v="0"/>
  </r>
  <r>
    <x v="0"/>
    <s v="EGYO"/>
    <s v="ENERGY TECHNOLOGIES LIMITED - OPTION 31-OCT-24"/>
    <x v="0"/>
  </r>
  <r>
    <x v="0"/>
    <s v="ELSOA"/>
    <s v="ELSIGHT LIMITED - OPTION 31-MAR-23"/>
    <x v="0"/>
  </r>
  <r>
    <x v="0"/>
    <s v="EMTO"/>
    <s v="EMETALS LIMITED - OPTION 30-SEP-25"/>
    <x v="0"/>
  </r>
  <r>
    <x v="0"/>
    <s v="ENXOA"/>
    <s v="ENEGEX LIMITED - OPTION 31-AUG-22"/>
    <x v="0"/>
  </r>
  <r>
    <x v="0"/>
    <s v="ERWO"/>
    <s v="ERRAWARRA RESOURCES LTD - OPTION 30-SEP-22"/>
    <x v="0"/>
  </r>
  <r>
    <x v="0"/>
    <s v="ESROA"/>
    <s v="ESTRELLA RESOURCES LIMITED - OPTION 31-JUL-23"/>
    <x v="0"/>
  </r>
  <r>
    <x v="0"/>
    <s v="ESSO"/>
    <s v="ESSENTIAL METALS LIMITED - OPTION 30-NOV-22"/>
    <x v="0"/>
  </r>
  <r>
    <x v="0"/>
    <s v="EUROA"/>
    <s v="EUROPEAN LITHIUM LIMITED - OPTION 19-APR-24"/>
    <x v="0"/>
  </r>
  <r>
    <x v="0"/>
    <s v="EVRO"/>
    <s v="EV RESOURCES LTD - OPTION 31-AUG-24"/>
    <x v="0"/>
  </r>
  <r>
    <x v="0"/>
    <s v="FAUOA"/>
    <s v="FIRST AU LIMITED - OPTION 01-JUL-23"/>
    <x v="0"/>
  </r>
  <r>
    <x v="0"/>
    <s v="FFGOA"/>
    <s v="FATFISH GROUP LIMITED - OPTION 31-DEC-22"/>
    <x v="0"/>
  </r>
  <r>
    <x v="0"/>
    <s v="FGLOA"/>
    <s v="FRUGL GROUP LIMITED - OPTION 20-JUL-24"/>
    <x v="0"/>
  </r>
  <r>
    <x v="0"/>
    <s v="FGXO"/>
    <s v="FUTURE GENERATION INVESTMENT COMPANY LIMITED - OPTION 28-APR-23"/>
    <x v="0"/>
  </r>
  <r>
    <x v="0"/>
    <s v="FIJO"/>
    <s v="FIJI KAVA LIMITED - OPTION 28-FEB-23"/>
    <x v="0"/>
  </r>
  <r>
    <x v="0"/>
    <s v="FMEO"/>
    <s v="FUTURE METALS NL - OPTION 11-JUN-24"/>
    <x v="0"/>
  </r>
  <r>
    <x v="0"/>
    <s v="FRXO"/>
    <s v="FLEXIROAM LIMITED - OPTION 31-OCT-22"/>
    <x v="0"/>
  </r>
  <r>
    <x v="0"/>
    <s v="G88O"/>
    <s v="GOLDEN MILE RESOURCES LTD - OPTION 23-SEP-23"/>
    <x v="0"/>
  </r>
  <r>
    <x v="0"/>
    <s v="GBZOB"/>
    <s v="GBM RESOURCES LIMITED - OPTION 06-JUL-23"/>
    <x v="0"/>
  </r>
  <r>
    <x v="0"/>
    <s v="GCXO"/>
    <s v="GCX METALS LIMITED - OPTION 16-JUN-27"/>
    <x v="0"/>
  </r>
  <r>
    <x v="0"/>
    <s v="GEDOB"/>
    <s v="GOLDEN DEEPS LIMITED. - OPTION 27-JAN-24"/>
    <x v="0"/>
  </r>
  <r>
    <x v="0"/>
    <s v="GGEO"/>
    <s v="GRAND GULF ENERGY LIMITED - OPTION 16-JUN-25"/>
    <x v="0"/>
  </r>
  <r>
    <x v="0"/>
    <s v="GLLO"/>
    <s v="GALILEE ENERGY LIMITED - OPTION 04-SEP-23"/>
    <x v="0"/>
  </r>
  <r>
    <x v="0"/>
    <s v="GLVO"/>
    <s v="GLOBAL OIL &amp; GAS LIMITED - OPTION 15-DEC-22"/>
    <x v="0"/>
  </r>
  <r>
    <x v="0"/>
    <s v="GMNOA"/>
    <s v="GOLD MOUNTAIN LIMITED - OPTION 16-FEB-23"/>
    <x v="0"/>
  </r>
  <r>
    <x v="0"/>
    <s v="GMNOB"/>
    <s v="GOLD MOUNTAIN LIMITED - OPTION 25-MAR-24"/>
    <x v="0"/>
  </r>
  <r>
    <x v="0"/>
    <s v="GNMOB"/>
    <s v="GREAT NORTHERN MINERALS LIMITED - OPTION 01-JUL-23"/>
    <x v="0"/>
  </r>
  <r>
    <x v="0"/>
    <s v="GNMOF"/>
    <s v="GREAT NORTHERN MINERALS LIMITED - OPTION 01-NOV-22"/>
    <x v="0"/>
  </r>
  <r>
    <x v="0"/>
    <s v="GSNOA"/>
    <s v="GREAT SOUTHERN MINING LIMITED - OPTION 04-SEP-22"/>
    <x v="0"/>
  </r>
  <r>
    <x v="0"/>
    <s v="GTRO"/>
    <s v="GTI ENERGY LTD - OPTION 20-OCT-24"/>
    <x v="0"/>
  </r>
  <r>
    <x v="0"/>
    <s v="GWROA"/>
    <s v="GWR GROUP LIMITED - OPTION 01-OCT-22"/>
    <x v="0"/>
  </r>
  <r>
    <x v="0"/>
    <s v="HARO"/>
    <s v="HARANGA RESOURCES LIMITED. - OPTION 27-JAN-25"/>
    <x v="0"/>
  </r>
  <r>
    <x v="0"/>
    <s v="HTGO"/>
    <s v="HARVEST TECHNOLOGY GROUP LTD - OPTION 07-APR-24"/>
    <x v="0"/>
  </r>
  <r>
    <x v="0"/>
    <s v="HYDO"/>
    <s v="HYDRIX LIMITED - OPTION 31-JUL-22"/>
    <x v="0"/>
  </r>
  <r>
    <x v="0"/>
    <s v="HYDOA"/>
    <s v="HYDRIX LIMITED - OPTION 31-MAR-24"/>
    <x v="0"/>
  </r>
  <r>
    <x v="0"/>
    <s v="IAMO"/>
    <s v="INCOME ASSET MANAGEMENT GROUP LIMITED. - OPTION 04-MAR-24"/>
    <x v="0"/>
  </r>
  <r>
    <x v="0"/>
    <s v="IBXOA"/>
    <s v="IMAGION BIOSYSTEMS LIMITED - OPTION 28-APR-23"/>
    <x v="0"/>
  </r>
  <r>
    <x v="0"/>
    <s v="ICGOA"/>
    <s v="INCA MINERALS LIMITED - OPTION 31-OCT-22"/>
    <x v="0"/>
  </r>
  <r>
    <x v="0"/>
    <s v="ICGOC"/>
    <s v="INCA MINERALS LIMITED - OPTION 31-OCT-23"/>
    <x v="0"/>
  </r>
  <r>
    <x v="0"/>
    <s v="ICIOA"/>
    <s v="ICANDY INTERACTIVE LIMITED - OPTION 15-DEC-22"/>
    <x v="0"/>
  </r>
  <r>
    <x v="0"/>
    <s v="ICIOB"/>
    <s v="ICANDY INTERACTIVE LIMITED - OPTION 31-DEC-22"/>
    <x v="0"/>
  </r>
  <r>
    <x v="0"/>
    <s v="ICNO"/>
    <s v="ICON ENERGY LIMITED - OPTION 12-SEP-22"/>
    <x v="0"/>
  </r>
  <r>
    <x v="0"/>
    <s v="IIQO"/>
    <s v="INOVIQ LTD - OPTION 24-AUG-23"/>
    <x v="0"/>
  </r>
  <r>
    <x v="0"/>
    <s v="IMUOC"/>
    <s v="IMUGENE LIMITED - OPTION 30-NOV-22"/>
    <x v="0"/>
  </r>
  <r>
    <x v="0"/>
    <s v="IMUOD"/>
    <s v="IMUGENE LIMITED - OPTION 31-AUG-24"/>
    <x v="0"/>
  </r>
  <r>
    <x v="0"/>
    <s v="IPTOB"/>
    <s v="IMPACT MINERALS LIMITED - OPTION 02-JUN-24"/>
    <x v="0"/>
  </r>
  <r>
    <x v="0"/>
    <s v="IVXO"/>
    <s v="INVION LIMITED - OPTION 17-JUN-23"/>
    <x v="0"/>
  </r>
  <r>
    <x v="0"/>
    <s v="JATO"/>
    <s v="JATCORP LIMITED - OPTION 03-SEP-24 DEF"/>
    <x v="0"/>
  </r>
  <r>
    <x v="0"/>
    <s v="JAVO"/>
    <s v="JAVELIN MINERALS LIMITED - OPTION 31-DEC-24"/>
    <x v="0"/>
  </r>
  <r>
    <x v="0"/>
    <s v="KPOOE"/>
    <s v="KALINA POWER LIMITED - OPTION 27-AUG-22"/>
    <x v="0"/>
  </r>
  <r>
    <x v="0"/>
    <s v="KRROC"/>
    <s v="KING RIVER RESOURCES LIMITED - OPTION 31-JUL-22"/>
    <x v="0"/>
  </r>
  <r>
    <x v="0"/>
    <s v="LCTOA"/>
    <s v="LIVING CELL TECHNOLOGIES LIMITED - OPTION 19-APR-24"/>
    <x v="0"/>
  </r>
  <r>
    <x v="0"/>
    <s v="LDXO"/>
    <s v="LUMOS DIAGNOSTICS HOLDINGS LIMITED - OPTION 30-NOV-22 DEF"/>
    <x v="0"/>
  </r>
  <r>
    <x v="0"/>
    <s v="LIOO"/>
    <s v="LION ENERGY LIMITED - OPTION 12-JUL-23"/>
    <x v="0"/>
  </r>
  <r>
    <x v="0"/>
    <s v="LIOOA"/>
    <s v="LION ENERGY LIMITED - OPTION 19-JUL-24"/>
    <x v="0"/>
  </r>
  <r>
    <x v="0"/>
    <s v="LITOA"/>
    <s v="LITHIUM AUSTRALIA LIMITED - OPTION 28-FEB-25"/>
    <x v="0"/>
  </r>
  <r>
    <x v="0"/>
    <s v="LMGO"/>
    <s v="LATROBE MAGNESIUM LIMITED - OPTION 26-OCT-23"/>
    <x v="0"/>
  </r>
  <r>
    <x v="0"/>
    <s v="LNYOA"/>
    <s v="LANEWAY RESOURCES LTD - OPTION 30-SEP-22"/>
    <x v="0"/>
  </r>
  <r>
    <x v="0"/>
    <s v="LPDOD"/>
    <s v="LEPIDICO LTD - OPTION 18-JUN-23"/>
    <x v="0"/>
  </r>
  <r>
    <x v="0"/>
    <s v="LPEO"/>
    <s v="LOCALITY PLANNING ENERGY HOLDINGS LIMITED - OPTION 26-OCT-23"/>
    <x v="0"/>
  </r>
  <r>
    <x v="0"/>
    <s v="LRSOC"/>
    <s v="LATIN RESOURCES LIMITED - OPTION 31-DEC-22"/>
    <x v="0"/>
  </r>
  <r>
    <x v="0"/>
    <s v="LRVO"/>
    <s v="LARVOTTO RESOURCES LIMITED - OPTION 01-DEC-24"/>
    <x v="0"/>
  </r>
  <r>
    <x v="0"/>
    <s v="LYKO"/>
    <s v="LYKOS METALS LIMITED - OPTION 15-OCT-23"/>
    <x v="0"/>
  </r>
  <r>
    <x v="0"/>
    <s v="MATO"/>
    <s v="MATSA RESOURCES LIMITED - OPTION 30-APR-23"/>
    <x v="0"/>
  </r>
  <r>
    <x v="0"/>
    <s v="MAYO"/>
    <s v="MELBANA ENERGY LIMITED - OPTION 10-SEP-22"/>
    <x v="0"/>
  </r>
  <r>
    <x v="0"/>
    <s v="MBKO"/>
    <s v="METAL BANK LIMITED - OPTION 07-DEC-23"/>
    <x v="0"/>
  </r>
  <r>
    <x v="0"/>
    <s v="MCTOA"/>
    <s v="METALICITY LIMITED - OPTION 01-JUN-24"/>
    <x v="0"/>
  </r>
  <r>
    <x v="0"/>
    <s v="MEBOC"/>
    <s v="MEDIBIO LIMITED - OPTION 28-FEB-24"/>
    <x v="0"/>
  </r>
  <r>
    <x v="0"/>
    <s v="MEIO"/>
    <s v="METEORIC RESOURCES NL - OPTION 28-MAY-23"/>
    <x v="0"/>
  </r>
  <r>
    <x v="0"/>
    <s v="MELO"/>
    <s v="METGASCO LTD - OPTION 31-DEC-22"/>
    <x v="0"/>
  </r>
  <r>
    <x v="0"/>
    <s v="MELOB"/>
    <s v="METGASCO LTD - OPTION 10-DEC-24"/>
    <x v="0"/>
  </r>
  <r>
    <x v="0"/>
    <s v="MFFOA"/>
    <s v="MFF CAPITAL INVESTMENTS LIMITED - OPTION 31-OCT-22"/>
    <x v="0"/>
  </r>
  <r>
    <x v="0"/>
    <s v="MFGO"/>
    <s v="MAGELLAN FINANCIAL GROUP LIMITED - OPTION 16-APR-27"/>
    <x v="0"/>
  </r>
  <r>
    <x v="0"/>
    <s v="MGFO"/>
    <s v="MAGELLAN GLOBAL FUND. - OPTION 01-MAR-24"/>
    <x v="0"/>
  </r>
  <r>
    <x v="0"/>
    <s v="MGGOA"/>
    <s v="MOGUL GAMES GROUP LTD - OPTION 31-OCT-22"/>
    <x v="0"/>
  </r>
  <r>
    <x v="0"/>
    <s v="MGTOE"/>
    <s v="MAGNETITE MINES LIMITED. - OPTION 20-MAY-23"/>
    <x v="0"/>
  </r>
  <r>
    <x v="0"/>
    <s v="MGUO"/>
    <s v="MAGNUM MINING AND EXPLORATION LIMITED - OPTION 30-SEP-22"/>
    <x v="0"/>
  </r>
  <r>
    <x v="0"/>
    <s v="MHCO"/>
    <s v="MANHATTAN CORPORATION LIMITED - OPTION 01-AUG-23"/>
    <x v="0"/>
  </r>
  <r>
    <x v="0"/>
    <s v="MLMOB"/>
    <s v="METALLICA MINERALS LIMITED - OPTION 25-MAR-24"/>
    <x v="0"/>
  </r>
  <r>
    <x v="0"/>
    <s v="MLSOC"/>
    <s v="METALS AUSTRALIA LTD - OPTION 31-DEC-23"/>
    <x v="0"/>
  </r>
  <r>
    <x v="0"/>
    <s v="MLSOD"/>
    <s v="METALS AUSTRALIA LTD - OPTION 10-FEB-24"/>
    <x v="0"/>
  </r>
  <r>
    <x v="0"/>
    <s v="MM8O"/>
    <s v="MEDALLION METALS LIMITED. - OPTION 31-JAN-23"/>
    <x v="0"/>
  </r>
  <r>
    <x v="0"/>
    <s v="MNBOA"/>
    <s v="MINBOS RESOURCES LIMITED - OPTION 30-APR-23"/>
    <x v="0"/>
  </r>
  <r>
    <x v="0"/>
    <s v="MOHO"/>
    <s v="MOHO RESOURCES LIMITED - OPTION 09-JUL-23"/>
    <x v="0"/>
  </r>
  <r>
    <x v="0"/>
    <s v="MRDOB"/>
    <s v="MOUNT RIDLEY MINES LIMITED - OPTION 30-NOV-22"/>
    <x v="0"/>
  </r>
  <r>
    <x v="0"/>
    <s v="MRQOC"/>
    <s v="MRG METALS LIMITED - OPTION 30-JUN-23"/>
    <x v="0"/>
  </r>
  <r>
    <x v="0"/>
    <s v="MTBO"/>
    <s v="MOUNT BURGESS MINING NL - OPTION 31-MAY-23"/>
    <x v="0"/>
  </r>
  <r>
    <x v="0"/>
    <s v="MTMO"/>
    <s v="MT MONGER RESOURCES LIMITED - OPTION 26-NOV-24"/>
    <x v="0"/>
  </r>
  <r>
    <x v="0"/>
    <s v="MXOOA"/>
    <s v="MOTIO LTD - OPTION 30-SEP-23"/>
    <x v="0"/>
  </r>
  <r>
    <x v="0"/>
    <s v="MXROE"/>
    <s v="MAXIMUS RESOURCES LIMITED - OPTION 06-JAN-23"/>
    <x v="0"/>
  </r>
  <r>
    <x v="0"/>
    <s v="NACOA"/>
    <s v="NAOS EX-50 OPPORTUNITIES COMPANY LIMITED - OPTION 31-MAR-23"/>
    <x v="0"/>
  </r>
  <r>
    <x v="0"/>
    <s v="NAEO"/>
    <s v="NEW AGE EXPLORATION LIMITED - OPTION 31-DEC-23"/>
    <x v="0"/>
  </r>
  <r>
    <x v="0"/>
    <s v="NC6OA"/>
    <s v="NANOLLOSE LIMITED - OPTION 05-JUL-24"/>
    <x v="0"/>
  </r>
  <r>
    <x v="0"/>
    <s v="NESO"/>
    <s v="NELSON RESOURCES LIMITED. - OPTION 17-AUG-23"/>
    <x v="0"/>
  </r>
  <r>
    <x v="0"/>
    <s v="NESOA"/>
    <s v="NELSON RESOURCES LIMITED. - OPTION 07-JUL-22"/>
    <x v="0"/>
  </r>
  <r>
    <x v="0"/>
    <s v="NGSO"/>
    <s v="NUTRITIONAL GROWTH SOLUTIONS LTD - OPTION 19-NOV-23"/>
    <x v="0"/>
  </r>
  <r>
    <x v="0"/>
    <s v="NOUO"/>
    <s v="NOUMI LIMITED - OPTION 30-JUL-27"/>
    <x v="0"/>
  </r>
  <r>
    <x v="0"/>
    <s v="NOXO"/>
    <s v="NOXOPHARM LIMITED - OPTION 18-JUN-23"/>
    <x v="0"/>
  </r>
  <r>
    <x v="0"/>
    <s v="NOXOA"/>
    <s v="NOXOPHARM LIMITED - OPTION 14-AUG-23"/>
    <x v="0"/>
  </r>
  <r>
    <x v="0"/>
    <s v="NPMO"/>
    <s v="NEWPEAK METALS LIMITED - OPTION 19-JUL-23"/>
    <x v="0"/>
  </r>
  <r>
    <x v="0"/>
    <s v="NRZOA"/>
    <s v="NEURIZER LTD - OPTION 08-OCT-24"/>
    <x v="0"/>
  </r>
  <r>
    <x v="0"/>
    <s v="NSCOA"/>
    <s v="NAOS SMALL CAP OPPORTUNITIES COMPANY LIMITED - OPTION 28-JUN-24"/>
    <x v="0"/>
  </r>
  <r>
    <x v="0"/>
    <s v="NTLOB"/>
    <s v="NEW TALISMAN GOLD MINES LIMITED - OPTION 30-SEP-22"/>
    <x v="0"/>
  </r>
  <r>
    <x v="0"/>
    <s v="NWMO"/>
    <s v="NORWEST MINERALS LIMITED - OPTION 16-AUG-26"/>
    <x v="0"/>
  </r>
  <r>
    <x v="0"/>
    <s v="NZSOA"/>
    <s v="NEW ZEALAND COASTAL SEAFOODS LIMITED - OPTION 25-JUL-22"/>
    <x v="0"/>
  </r>
  <r>
    <x v="0"/>
    <s v="OKRO"/>
    <s v="OKAPI RESOURCES LIMITED - OPTION 31-MAR-23"/>
    <x v="0"/>
  </r>
  <r>
    <x v="0"/>
    <s v="OZZO"/>
    <s v="OZZ RESOURCES LIMITED - OPTION 25-OCT-24"/>
    <x v="0"/>
  </r>
  <r>
    <x v="0"/>
    <s v="PAAO"/>
    <s v="PHARMAUST LIMITED - OPTION 31-OCT-23"/>
    <x v="0"/>
  </r>
  <r>
    <x v="0"/>
    <s v="PABO"/>
    <s v="PATRYS LIMITED - OPTION 05-AUG-23"/>
    <x v="0"/>
  </r>
  <r>
    <x v="0"/>
    <s v="PABOA"/>
    <s v="PATRYS LIMITED - OPTION 15-DEC-23"/>
    <x v="0"/>
  </r>
  <r>
    <x v="0"/>
    <s v="PBHO"/>
    <s v="POINTSBET HOLDINGS LIMITED - OPTION 30-SEP-22"/>
    <x v="0"/>
  </r>
  <r>
    <x v="0"/>
    <s v="PDIOA"/>
    <s v="PREDICTIVE DISCOVERY LIMITED - OPTION 24-DEC-2022"/>
    <x v="0"/>
  </r>
  <r>
    <x v="0"/>
    <s v="PFEOA"/>
    <s v="PANTERA MINERALS LIMITED - OPTION 01-MAY-26"/>
    <x v="0"/>
  </r>
  <r>
    <x v="0"/>
    <s v="PGDO"/>
    <s v="PEREGRINE GOLD LTD - OPTION 24-DEC-23"/>
    <x v="0"/>
  </r>
  <r>
    <x v="0"/>
    <s v="PICOA"/>
    <s v="PERPETUAL EQUITY INVESTMENT COMPANY LIMITED - OPTION 02-SEP-22"/>
    <x v="0"/>
  </r>
  <r>
    <x v="0"/>
    <s v="PILO"/>
    <s v="PEPPERMINT INNOVATION LIMITED - OPTION 30-JUN-23"/>
    <x v="0"/>
  </r>
  <r>
    <x v="0"/>
    <s v="PNCO"/>
    <s v="PIONEER CREDIT LIMITED - OPTION 31-MAR-25"/>
    <x v="0"/>
  </r>
  <r>
    <x v="0"/>
    <s v="PRMOB"/>
    <s v="PROMINENCE ENERGY LIMITED - OPTION 01-SEP-23"/>
    <x v="0"/>
  </r>
  <r>
    <x v="0"/>
    <s v="PSLOD"/>
    <s v="PATERSON RESOURCES LTD - OPTION 30-SEP-23"/>
    <x v="0"/>
  </r>
  <r>
    <x v="0"/>
    <s v="PTXOC"/>
    <s v="PRESCIENT THERAPEUTICS LIMITED - OPTION 31-MAR-23"/>
    <x v="0"/>
  </r>
  <r>
    <x v="0"/>
    <s v="PUAOD"/>
    <s v="PEAK MINERALS LIMITED - OPTION 30-DEC-22"/>
    <x v="0"/>
  </r>
  <r>
    <x v="0"/>
    <s v="PV1OA"/>
    <s v="PROVARIS ENERGY LTD - OPTION 26-MAY-23"/>
    <x v="0"/>
  </r>
  <r>
    <x v="0"/>
    <s v="PVLO"/>
    <s v="POWERHOUSE VENTURES LIMITED - OPTION 31-DEC-23"/>
    <x v="0"/>
  </r>
  <r>
    <x v="0"/>
    <s v="PXXO"/>
    <s v="POLARX LIMITED - OPTION 06-NOV-23"/>
    <x v="0"/>
  </r>
  <r>
    <x v="0"/>
    <s v="RAGOC"/>
    <s v="RAGNAR METALS LIMITED - OPTION 19-MAY-23"/>
    <x v="0"/>
  </r>
  <r>
    <x v="0"/>
    <s v="RB6O"/>
    <s v="RUBIX RESOURCES LIMITED - OPTION 16-JUN-25"/>
    <x v="0"/>
  </r>
  <r>
    <x v="0"/>
    <s v="RC1O"/>
    <s v="REDCASTLE RESOURCES LIMITED - OPTION 08-SEP-25"/>
    <x v="0"/>
  </r>
  <r>
    <x v="0"/>
    <s v="RDNO"/>
    <s v="RAIDEN RESOURCES LIMITED - OPTION 31-DEC-23"/>
    <x v="0"/>
  </r>
  <r>
    <x v="0"/>
    <s v="RGIO"/>
    <s v="ROTO-GRO INTERNATIONAL LIMITED - OPTION 11-NOV-22"/>
    <x v="0"/>
  </r>
  <r>
    <x v="0"/>
    <s v="RGIOA"/>
    <s v="ROTO-GRO INTERNATIONAL LIMITED - OPTION 31-DEC-23"/>
    <x v="0"/>
  </r>
  <r>
    <x v="0"/>
    <s v="RGIOB"/>
    <s v="ROTO-GRO INTERNATIONAL LIMITED - OPTION 31-DEC-23"/>
    <x v="0"/>
  </r>
  <r>
    <x v="0"/>
    <s v="RMLOB"/>
    <s v="RESOLUTION MINERALS LTD - OPTION 30-SEP-23"/>
    <x v="0"/>
  </r>
  <r>
    <x v="0"/>
    <s v="RMXOJ"/>
    <s v="RED MOUNTAIN MINING LIMITED - OPTION 02-OCT-22"/>
    <x v="0"/>
  </r>
  <r>
    <x v="0"/>
    <s v="RNEO"/>
    <s v="RENU ENERGY LIMITED - OPTION 31-DEC-23"/>
    <x v="0"/>
  </r>
  <r>
    <x v="0"/>
    <s v="RNUOB"/>
    <s v="RENASCOR RESOURCES LIMITED - OPTION 31-DEC-22"/>
    <x v="0"/>
  </r>
  <r>
    <x v="0"/>
    <s v="ROOO"/>
    <s v="ROOTS SUSTAINABLE AGRICULTURAL TECHNOLOGIES LTD - OPTION 24-JUL-22"/>
    <x v="0"/>
  </r>
  <r>
    <x v="0"/>
    <s v="RR1O"/>
    <s v="REACH RESOURCES LIMITED - OPTION 20-MAY-24"/>
    <x v="0"/>
  </r>
  <r>
    <x v="0"/>
    <s v="SBRO"/>
    <s v="SABRE RESOURCES LIMITED - OPTION 30-SEP-22"/>
    <x v="0"/>
  </r>
  <r>
    <x v="0"/>
    <s v="SBROB"/>
    <s v="SABRE RESOURCES LIMITED - OPTION 30-APR-24"/>
    <x v="0"/>
  </r>
  <r>
    <x v="0"/>
    <s v="SHOO"/>
    <s v="SPORTSHERO LIMITED - OPTION 16-DEC-22"/>
    <x v="0"/>
  </r>
  <r>
    <x v="0"/>
    <s v="SHPO"/>
    <s v="SOUTH HARZ POTASH LTD - OPTION 31-JUL-23"/>
    <x v="0"/>
  </r>
  <r>
    <x v="0"/>
    <s v="SISO"/>
    <s v="SIMBLE SOLUTIONS LIMITED - OPTION 10-AUG-24"/>
    <x v="0"/>
  </r>
  <r>
    <x v="0"/>
    <s v="SLSO"/>
    <s v="SOLSTICE MINERALS LIMITED - OPTION 22-APR-26"/>
    <x v="0"/>
  </r>
  <r>
    <x v="0"/>
    <s v="SMSO"/>
    <s v="STAR MINERALS LIMITED - OPTION 15-OCT-24"/>
    <x v="0"/>
  </r>
  <r>
    <x v="0"/>
    <s v="SPXO"/>
    <s v="SPENDA LIMITED - OPTION 28-JUL-23"/>
    <x v="0"/>
  </r>
  <r>
    <x v="0"/>
    <s v="STKOA"/>
    <s v="STRICKLAND METALS LIMITED - OPTION 17-MAY-24"/>
    <x v="0"/>
  </r>
  <r>
    <x v="0"/>
    <s v="SUHO"/>
    <s v="SOUTHERN HEMISPHERE MINING LIMITED - OPTION 16-FEB-24"/>
    <x v="0"/>
  </r>
  <r>
    <x v="0"/>
    <s v="SYAOC"/>
    <s v="SAYONA MINING LIMITED - OPTION 29-APR-23"/>
    <x v="0"/>
  </r>
  <r>
    <x v="0"/>
    <s v="SYAOD"/>
    <s v="SAYONA MINING LIMITED - OPTION 23-JUL-22"/>
    <x v="0"/>
  </r>
  <r>
    <x v="0"/>
    <s v="SYTOA"/>
    <s v="SYNTONIC LIMITED - OPTION 31-DEC-22"/>
    <x v="0"/>
  </r>
  <r>
    <x v="0"/>
    <s v="TASOE"/>
    <s v="TASMAN RESOURCES LTD - OPTION 07-AUG-23"/>
    <x v="0"/>
  </r>
  <r>
    <x v="0"/>
    <s v="TEGO"/>
    <s v="TRIANGLE ENERGY (GLOBAL) LIMITED - OPTION 04-AUG-23"/>
    <x v="0"/>
  </r>
  <r>
    <x v="0"/>
    <s v="TEMO"/>
    <s v="TEMPEST MINERALS LIMITED - OPTION 31-MAR-23"/>
    <x v="0"/>
  </r>
  <r>
    <x v="0"/>
    <s v="TEMOA"/>
    <s v="TEMPEST MINERALS LIMITED - OPTION 24-JUN-24"/>
    <x v="0"/>
  </r>
  <r>
    <x v="0"/>
    <s v="THROA"/>
    <s v="THOR MINING PLC - OPTION 08-JUL-23"/>
    <x v="0"/>
  </r>
  <r>
    <x v="0"/>
    <s v="THROB"/>
    <s v="THOR MINING PLC - OPTION 20-DEC-22"/>
    <x v="0"/>
  </r>
  <r>
    <x v="0"/>
    <s v="THROC"/>
    <s v="THOR MINING PLC - OPTION 20-DEC-23"/>
    <x v="0"/>
  </r>
  <r>
    <x v="0"/>
    <s v="TMGOA"/>
    <s v="TRIGG MINING LTD. - OPTION 31-OCT-22"/>
    <x v="0"/>
  </r>
  <r>
    <x v="0"/>
    <s v="TMGOB"/>
    <s v="TRIGG MINING LTD. - OPTION 15-JUL-23"/>
    <x v="0"/>
  </r>
  <r>
    <x v="0"/>
    <s v="TMGOC"/>
    <s v="TRIGG MINING LTD. - OPTION 16-FEB-24"/>
    <x v="0"/>
  </r>
  <r>
    <x v="0"/>
    <s v="TMSO"/>
    <s v="TENNANT MINERALS LIMITED - OPTION 23-APR-24"/>
    <x v="0"/>
  </r>
  <r>
    <x v="0"/>
    <s v="TMZO"/>
    <s v="THOMSON RESOURCES LIMITED - OPTION 30-NOV-22"/>
    <x v="0"/>
  </r>
  <r>
    <x v="0"/>
    <s v="TMZOA"/>
    <s v="THOMSON RESOURCES LIMITED - OPTION 28-OCT-24"/>
    <x v="0"/>
  </r>
  <r>
    <x v="0"/>
    <s v="TONO"/>
    <s v="TRITON MINERALS LTD - OPTION 31-DEC-23"/>
    <x v="0"/>
  </r>
  <r>
    <x v="0"/>
    <s v="TSCOA"/>
    <s v="TWENTY SEVEN CO. LIMITED - OPTION 31-OCT-23"/>
    <x v="0"/>
  </r>
  <r>
    <x v="0"/>
    <s v="TSLO"/>
    <s v="TITANIUM SANDS LIMITED - OPTION 17-NOV-23"/>
    <x v="0"/>
  </r>
  <r>
    <x v="0"/>
    <s v="TTBO"/>
    <s v="TOTAL BRAIN LIMITED - OPTION 19-AUG-22"/>
    <x v="0"/>
  </r>
  <r>
    <x v="0"/>
    <s v="TTTO"/>
    <s v="TITOMIC LIMITED - OPTION 02-FEB-24"/>
    <x v="0"/>
  </r>
  <r>
    <x v="0"/>
    <s v="TYMO"/>
    <s v="TYMLEZ GROUP LIMITED - OPTION 31-DEC-23"/>
    <x v="0"/>
  </r>
  <r>
    <x v="0"/>
    <s v="UUVOA"/>
    <s v="UUV AQUABOTIX LTD - OPTION 28-JUL-23"/>
    <x v="0"/>
  </r>
  <r>
    <x v="0"/>
    <s v="VOROB"/>
    <s v="VORTIV LIMITED - OPTION 17-JAN-24"/>
    <x v="0"/>
  </r>
  <r>
    <x v="0"/>
    <s v="VTIOA"/>
    <s v="VISIONEERING TECHNOLOGIES INC. - OPT 28-FEB-24 FORUS"/>
    <x v="0"/>
  </r>
  <r>
    <x v="0"/>
    <s v="WAAOA"/>
    <s v="WAM ACTIVE LIMITED - OPTION 31-OCT-22"/>
    <x v="0"/>
  </r>
  <r>
    <x v="0"/>
    <s v="WCNOE"/>
    <s v="WHITE CLIFF MINERALS LIMITED - OPTION 28-FEB-24"/>
    <x v="0"/>
  </r>
  <r>
    <x v="0"/>
    <s v="WFLO"/>
    <s v="WELLFULLY LIMITED - OPTION 31-MAR-23"/>
    <x v="0"/>
  </r>
  <r>
    <x v="0"/>
    <s v="WFLOA"/>
    <s v="WELLFULLY LIMITED - OPTION 23-FEB-24"/>
    <x v="0"/>
  </r>
  <r>
    <x v="0"/>
    <s v="WGBO"/>
    <s v="WAM GLOBAL LIMITED - OPTION 12-SEP-22"/>
    <x v="0"/>
  </r>
  <r>
    <x v="0"/>
    <s v="WMCOC"/>
    <s v="WILUNA MINING CORPORATION LIMITED. - OPTION 31-DEC-24"/>
    <x v="0"/>
  </r>
  <r>
    <x v="0"/>
    <s v="WMLOB"/>
    <s v="WOOMERA MINING LIMITED - OPTION 30-JUN-23"/>
    <x v="0"/>
  </r>
  <r>
    <x v="0"/>
    <s v="WMLOC"/>
    <s v="WOOMERA MINING LIMITED - OPTION 31-MAY-24"/>
    <x v="0"/>
  </r>
  <r>
    <x v="0"/>
    <s v="WNXO"/>
    <s v="WELLNEX LIFE LIMITED - OPTION 10-JUL-2023"/>
    <x v="0"/>
  </r>
  <r>
    <x v="0"/>
    <s v="WQGOA"/>
    <s v="WCM GLOBAL GROWTH LIMITED - OPTION 31-AUG-22"/>
    <x v="0"/>
  </r>
  <r>
    <x v="0"/>
    <s v="WRMO"/>
    <s v="WHITE ROCK MINERALS LIMITED - OPTION 04-NOV-22"/>
    <x v="0"/>
  </r>
  <r>
    <x v="0"/>
    <s v="WWIO"/>
    <s v="WEST WITS MINING LIMITED - OPTION 10-AUG-22"/>
    <x v="0"/>
  </r>
  <r>
    <x v="0"/>
    <s v="XTCO"/>
    <s v="XANTIPPE RESOURCES LIMITED - OPTION 30-SEP-24"/>
    <x v="0"/>
  </r>
  <r>
    <x v="0"/>
    <s v="ZAGO"/>
    <s v="ZULEIKA GOLD LIMITED - OPTION 31-JAN-23"/>
    <x v="0"/>
  </r>
  <r>
    <x v="0"/>
    <s v="A20SOA"/>
    <s v="BETASHARES AUSTRALIA 200 ETF - CTW 64.2786 JUN27 IW"/>
    <x v="0"/>
  </r>
  <r>
    <x v="0"/>
    <s v="A20SOB"/>
    <s v="BETASHARES AUSTRALIA 200 ETF - CTW 69.6351 JUN27 IW"/>
    <x v="0"/>
  </r>
  <r>
    <x v="0"/>
    <s v="A20SOC"/>
    <s v="BETASHARES AUSTRALIA 200 ETF - CTW 58.922 JUN27 IW"/>
    <x v="0"/>
  </r>
  <r>
    <x v="0"/>
    <s v="A20SOD"/>
    <s v="BETASHARES AUSTRALIA 200 ETF - CTW 91.0613 JUN27 IW"/>
    <x v="0"/>
  </r>
  <r>
    <x v="0"/>
    <s v="A20SOE"/>
    <s v="BETASHARES AUSTRALIA 200 ETF - CTW 96.4179 JUN27 IW"/>
    <x v="0"/>
  </r>
  <r>
    <x v="0"/>
    <s v="A20SOF"/>
    <s v="BETASHARES AUSTRALIA 200 ETF - CTW 101.7744 JUN27IW"/>
    <x v="0"/>
  </r>
  <r>
    <x v="0"/>
    <s v="A2MJOB"/>
    <s v="THE A2 MILK COMPANY LIMITED - CTW MAY26 2.6402 IM"/>
    <x v="0"/>
  </r>
  <r>
    <x v="0"/>
    <s v="A2MJOC"/>
    <s v="THE A2 MILK COMPANY LIMITED - CTW MAY26 2.1966 IM"/>
    <x v="0"/>
  </r>
  <r>
    <x v="0"/>
    <s v="A2MKOB"/>
    <s v="THE A2 MILK COMPANY LIMITED - CTW 1.90 MINIL"/>
    <x v="0"/>
  </r>
  <r>
    <x v="0"/>
    <s v="A2MKOF"/>
    <s v="THE A2 MILK COMPANY LIMITED - CTW 2.6501 MINIL"/>
    <x v="0"/>
  </r>
  <r>
    <x v="0"/>
    <s v="ABCKOA"/>
    <s v="ADBRI LIMITED - CTW 1.3754 MINIL"/>
    <x v="0"/>
  </r>
  <r>
    <x v="0"/>
    <s v="ABCKOB"/>
    <s v="ADBRI LIMITED - CTW 1.7197 MINIL"/>
    <x v="0"/>
  </r>
  <r>
    <x v="0"/>
    <s v="AGLIOB"/>
    <s v="AGL ENERGY LIMITED. - CTW NOV22 3.50 R I W"/>
    <x v="0"/>
  </r>
  <r>
    <x v="0"/>
    <s v="AGLIOD"/>
    <s v="AGL ENERGY LIMITED. - CTW 5.25 NOV22 IW"/>
    <x v="0"/>
  </r>
  <r>
    <x v="0"/>
    <s v="AGLJOA"/>
    <s v="AGL ENERGY LIMITED. - CTW JAN32 4.666 IM"/>
    <x v="0"/>
  </r>
  <r>
    <x v="0"/>
    <s v="AGLJOB"/>
    <s v="AGL ENERGY LIMITED. - CTW JAN32 5.3297 IM"/>
    <x v="0"/>
  </r>
  <r>
    <x v="0"/>
    <s v="AGLJOC"/>
    <s v="AGL ENERGY LIMITED. - CTW MAY26 4.1292 IM"/>
    <x v="0"/>
  </r>
  <r>
    <x v="0"/>
    <s v="AGLKOA"/>
    <s v="AGL ENERGY LIMITED. - CTW 4.2942 MINIL"/>
    <x v="0"/>
  </r>
  <r>
    <x v="0"/>
    <s v="AGLKOB"/>
    <s v="AGL ENERGY LIMITED. - CTW 3.2724 MINIL"/>
    <x v="0"/>
  </r>
  <r>
    <x v="0"/>
    <s v="AGLKOD"/>
    <s v="AGL ENERGY LIMITED. - CTW 2.5541 MINIL"/>
    <x v="0"/>
  </r>
  <r>
    <x v="0"/>
    <s v="AGLSO1"/>
    <s v="AGL ENERGY LIMITED. - CTW JAN32 2.941 IW"/>
    <x v="0"/>
  </r>
  <r>
    <x v="0"/>
    <s v="AGLSO4"/>
    <s v="AGL ENERGY LIMITED. - CTW FEB25 3.7419 IW"/>
    <x v="0"/>
  </r>
  <r>
    <x v="0"/>
    <s v="AGLSOA"/>
    <s v="AGL ENERGY LIMITED. - CTW 4.1138 FEB26 IW"/>
    <x v="0"/>
  </r>
  <r>
    <x v="0"/>
    <s v="AGLSOB"/>
    <s v="AGL ENERGY LIMITED. - CTW 4.8209 JUN27 IW"/>
    <x v="0"/>
  </r>
  <r>
    <x v="0"/>
    <s v="AGLSOC"/>
    <s v="AGL ENERGY LIMITED. - CTW 6.4279 JUN27 IW"/>
    <x v="0"/>
  </r>
  <r>
    <x v="0"/>
    <s v="AGLSOQ"/>
    <s v="AGL ENERGY LIMITED. - CTW 7.431 JUN23 IW"/>
    <x v="0"/>
  </r>
  <r>
    <x v="0"/>
    <s v="AGLSWB"/>
    <s v="AGL ENERGY LIMITED. - WBC 7.9789 JUN24 IW"/>
    <x v="0"/>
  </r>
  <r>
    <x v="0"/>
    <s v="AKEJOA"/>
    <s v="ALLKEM LIMITED - CTW SEP25 2.7117 IM"/>
    <x v="0"/>
  </r>
  <r>
    <x v="0"/>
    <s v="AKEJOB"/>
    <s v="ALLKEM LIMITED - CTW MAY26 2.957 IM"/>
    <x v="0"/>
  </r>
  <r>
    <x v="0"/>
    <s v="AKEJOC"/>
    <s v="ALLKEM LIMITED - CTW JUL24 1.6337 IM"/>
    <x v="0"/>
  </r>
  <r>
    <x v="0"/>
    <s v="AKEJOD"/>
    <s v="ALLKEM LIMITED - CTW JAN32 5.6908 IM"/>
    <x v="0"/>
  </r>
  <r>
    <x v="0"/>
    <s v="AKEJOE"/>
    <s v="ALLKEM LIMITED - CTW JAN32 4.9009 IM"/>
    <x v="0"/>
  </r>
  <r>
    <x v="0"/>
    <s v="ALDJOA"/>
    <s v="AMPOL LIMITED - CTW JUL24 14.8956 IM"/>
    <x v="0"/>
  </r>
  <r>
    <x v="0"/>
    <s v="ALDJOB"/>
    <s v="AMPOL LIMITED - CTW SEP25 11.9971 IM"/>
    <x v="0"/>
  </r>
  <r>
    <x v="0"/>
    <s v="ALDKOA"/>
    <s v="AMPOL LIMITED - CTW 12.1011 MINIL"/>
    <x v="0"/>
  </r>
  <r>
    <x v="0"/>
    <s v="ALDKOB"/>
    <s v="AMPOL LIMITED - CTW 15.515 MINIL"/>
    <x v="0"/>
  </r>
  <r>
    <x v="0"/>
    <s v="ALDKOC"/>
    <s v="AMPOL LIMITED - CTW 21.4336 MINIL"/>
    <x v="0"/>
  </r>
  <r>
    <x v="0"/>
    <s v="ALLBOA"/>
    <s v="ARISTOCRAT LEISURE LIMITED - CTW JUL23 ALL BONUS"/>
    <x v="0"/>
  </r>
  <r>
    <x v="0"/>
    <s v="ALLIOB"/>
    <s v="ARISTOCRAT LEISURE LIMITED - CTW NOV22 24.50 R IW"/>
    <x v="0"/>
  </r>
  <r>
    <x v="0"/>
    <s v="ALLIOD"/>
    <s v="ARISTOCRAT LEISURE LIMITED - CTW 38.00 NOV22 IW"/>
    <x v="0"/>
  </r>
  <r>
    <x v="0"/>
    <s v="ALLJOA"/>
    <s v="ARISTOCRAT LEISURE LIMITED - CTW SEP25 16.0443 IM"/>
    <x v="0"/>
  </r>
  <r>
    <x v="0"/>
    <s v="ALLJOB"/>
    <s v="ARISTOCRAT LEISURE LIMITED - CTW SEP25 19.3162 IM"/>
    <x v="0"/>
  </r>
  <r>
    <x v="0"/>
    <s v="ALLJOC"/>
    <s v="ARISTOCRAT LEISURE LIMITED - CTW MAY26 20.2025 IM"/>
    <x v="0"/>
  </r>
  <r>
    <x v="0"/>
    <s v="ALLJOE"/>
    <s v="ARISTOCRAT LEISURE LIMITED - CTW JAN32 26.6382 IM"/>
    <x v="0"/>
  </r>
  <r>
    <x v="0"/>
    <s v="ALLJOF"/>
    <s v="ARISTOCRAT LEISURE LIMITED - CTW MAR25 13.7257 IM"/>
    <x v="0"/>
  </r>
  <r>
    <x v="0"/>
    <s v="ALLKOA"/>
    <s v="ARISTOCRAT LEISURE LIMITED - CTW 25.8804 MINIL"/>
    <x v="0"/>
  </r>
  <r>
    <x v="0"/>
    <s v="ALLKOB"/>
    <s v="ARISTOCRAT LEISURE LIMITED - CTW 25.2264 MINIL"/>
    <x v="0"/>
  </r>
  <r>
    <x v="0"/>
    <s v="ALLKOE"/>
    <s v="ARISTOCRAT LEISURE LIMITED - CTW 23.9614 MINIL"/>
    <x v="0"/>
  </r>
  <r>
    <x v="0"/>
    <s v="ALLKOG"/>
    <s v="ARISTOCRAT LEISURE LIMITED - CTW 8.4111 MINIL"/>
    <x v="0"/>
  </r>
  <r>
    <x v="0"/>
    <s v="ALLSOA"/>
    <s v="ARISTOCRAT LEISURE LIMITED - CTW 12.5476 JUL25 IW"/>
    <x v="0"/>
  </r>
  <r>
    <x v="0"/>
    <s v="ALLSOB"/>
    <s v="ARISTOCRAT LEISURE LIMITED - CTW 17.3324 FEB26 IW"/>
    <x v="0"/>
  </r>
  <r>
    <x v="0"/>
    <s v="ALLSWB"/>
    <s v="ARISTOCRAT LEISURE LIMITED - WBC 14.9511 JUN24 IW"/>
    <x v="0"/>
  </r>
  <r>
    <x v="0"/>
    <s v="ALQKOA"/>
    <s v="ALS LIMITED - CTW 6.7689 MINIL"/>
    <x v="0"/>
  </r>
  <r>
    <x v="0"/>
    <s v="ALQKOD"/>
    <s v="ALS LIMITED - CTW 9.002 MINIL"/>
    <x v="0"/>
  </r>
  <r>
    <x v="0"/>
    <s v="ALQKOE"/>
    <s v="ALS LIMITED - CTW 5.7827 MINIL"/>
    <x v="0"/>
  </r>
  <r>
    <x v="0"/>
    <s v="ALQKOF"/>
    <s v="ALS LIMITED - CTW 7.9744 MINIL"/>
    <x v="0"/>
  </r>
  <r>
    <x v="0"/>
    <s v="ALQSOA"/>
    <s v="ALS LIMITED - CTW 5.1242 NOV24 IW"/>
    <x v="0"/>
  </r>
  <r>
    <x v="0"/>
    <s v="ALUJOB"/>
    <s v="ALTIUM LIMITED - CTW SEP25 17.4503 IM"/>
    <x v="0"/>
  </r>
  <r>
    <x v="0"/>
    <s v="ALUKOA"/>
    <s v="ALTIUM LIMITED - CTW 14.1798 MINIL"/>
    <x v="0"/>
  </r>
  <r>
    <x v="0"/>
    <s v="ALUKOB"/>
    <s v="ALTIUM LIMITED - CTW 17.1009 MINIL"/>
    <x v="0"/>
  </r>
  <r>
    <x v="0"/>
    <s v="ALXJOA"/>
    <s v="ATLAS ARTERIA - CTW SEP25 3.8172 IM"/>
    <x v="0"/>
  </r>
  <r>
    <x v="0"/>
    <s v="ALXJOB"/>
    <s v="ATLAS ARTERIA - CTW MAR25 3.0329 IM"/>
    <x v="0"/>
  </r>
  <r>
    <x v="0"/>
    <s v="ALXKOB"/>
    <s v="ATLAS ARTERIA - CTW 5.0329 MINIL"/>
    <x v="0"/>
  </r>
  <r>
    <x v="0"/>
    <s v="AMCBOA"/>
    <s v="AMCOR PLC - CTW JUL23 AMC BONUS"/>
    <x v="0"/>
  </r>
  <r>
    <x v="0"/>
    <s v="AMCIOB"/>
    <s v="AMCOR PLC - CTW NOV22 9.00 R I W"/>
    <x v="0"/>
  </r>
  <r>
    <x v="0"/>
    <s v="AMCIOD"/>
    <s v="AMCOR PLC - CTW 13.50 NOV22 IW"/>
    <x v="0"/>
  </r>
  <r>
    <x v="0"/>
    <s v="AMCJOA"/>
    <s v="AMCOR PLC - CTW MAR25 11.695 IM"/>
    <x v="0"/>
  </r>
  <r>
    <x v="0"/>
    <s v="AMCJOB"/>
    <s v="AMCOR PLC - CTW NOV23 8.799 IM"/>
    <x v="0"/>
  </r>
  <r>
    <x v="0"/>
    <s v="AMCJOC"/>
    <s v="AMCOR PLC - CTW MAR25 7.2476 IM"/>
    <x v="0"/>
  </r>
  <r>
    <x v="0"/>
    <s v="AMCKOA"/>
    <s v="AMCOR PLC - CTW 11.922 MINIL"/>
    <x v="0"/>
  </r>
  <r>
    <x v="0"/>
    <s v="AMCKOB"/>
    <s v="AMCOR PLC - CTW 14.0829 MINIL"/>
    <x v="0"/>
  </r>
  <r>
    <x v="0"/>
    <s v="AMCKOG"/>
    <s v="AMCOR PLC - CTW 12.4946 MINIL"/>
    <x v="0"/>
  </r>
  <r>
    <x v="0"/>
    <s v="AMPIOB"/>
    <s v="AMP LIMITED - CTW NOV22 0.60 R I W"/>
    <x v="0"/>
  </r>
  <r>
    <x v="0"/>
    <s v="AMPIOC"/>
    <s v="AMP LIMITED - CTW NOV22 0.70 R I W"/>
    <x v="0"/>
  </r>
  <r>
    <x v="0"/>
    <s v="AMPJOA"/>
    <s v="AMP LIMITED - CTW SEP25 0.5999 IM"/>
    <x v="0"/>
  </r>
  <r>
    <x v="0"/>
    <s v="AMPJOB"/>
    <s v="AMP LIMITED - CTW JAN32 0.5309 IM"/>
    <x v="0"/>
  </r>
  <r>
    <x v="0"/>
    <s v="AMPJOF"/>
    <s v="AMP LIMITED - CTW FEB25 0.4837 IM"/>
    <x v="0"/>
  </r>
  <r>
    <x v="0"/>
    <s v="AMPJOH"/>
    <s v="AMP LIMITED - CTW MAR25 0.6784 IM"/>
    <x v="0"/>
  </r>
  <r>
    <x v="0"/>
    <s v="AMPKOA"/>
    <s v="AMP LIMITED - CTW 0.369 MINIL"/>
    <x v="0"/>
  </r>
  <r>
    <x v="0"/>
    <s v="AMPKOB"/>
    <s v="AMP LIMITED - CTW 0.4801 MINIL"/>
    <x v="0"/>
  </r>
  <r>
    <x v="0"/>
    <s v="AMPKOC"/>
    <s v="AMP LIMITED - CTW 0.6717 MINIL"/>
    <x v="0"/>
  </r>
  <r>
    <x v="0"/>
    <s v="AMPKOD"/>
    <s v="AMP LIMITED - CTW 0.5741 MINIL"/>
    <x v="0"/>
  </r>
  <r>
    <x v="0"/>
    <s v="AMPKOG"/>
    <s v="AMP LIMITED - CTW 0.6426 MINIL"/>
    <x v="0"/>
  </r>
  <r>
    <x v="0"/>
    <s v="AMPLOA"/>
    <s v="AMP LIMITED - CTW 0.7497 GSLMINIL"/>
    <x v="0"/>
  </r>
  <r>
    <x v="0"/>
    <s v="AMPSOA"/>
    <s v="AMP LIMITED - CTW 1.4555 NOV24 IW"/>
    <x v="0"/>
  </r>
  <r>
    <x v="0"/>
    <s v="AMPSOQ"/>
    <s v="AMP LIMITED - CTW 0.8581 JUN23 IW"/>
    <x v="0"/>
  </r>
  <r>
    <x v="0"/>
    <s v="AMPSWA"/>
    <s v="AMP LIMITED - WBC 2.5067 JUN22 IW"/>
    <x v="0"/>
  </r>
  <r>
    <x v="0"/>
    <s v="ANNJOA"/>
    <s v="ANSELL LIMITED - CTW JUL24 16.0331 IM"/>
    <x v="0"/>
  </r>
  <r>
    <x v="0"/>
    <s v="ANNKOA"/>
    <s v="ANSELL LIMITED - CTW 13.4069 MINIL"/>
    <x v="0"/>
  </r>
  <r>
    <x v="0"/>
    <s v="ANNSWB"/>
    <s v="ANSELL LIMITED - WBC 11.3736 JUN24 IW"/>
    <x v="0"/>
  </r>
  <r>
    <x v="0"/>
    <s v="ANZBOA"/>
    <s v="AUSTRALIA AND NEW ZEALAND BANKING GROUP LIMITED - CTW JUL23 ANZ BONUS"/>
    <x v="0"/>
  </r>
  <r>
    <x v="0"/>
    <s v="ANZIOB"/>
    <s v="AUSTRALIA AND NEW ZEALAND BANKING GROUP LIMITED - CTW NOV22 15.00 R IW"/>
    <x v="0"/>
  </r>
  <r>
    <x v="0"/>
    <s v="ANZIOC"/>
    <s v="AUSTRALIA AND NEW ZEALAND BANKING GROUP LIMITED - CTW NOV22 17.00 R IW"/>
    <x v="0"/>
  </r>
  <r>
    <x v="0"/>
    <s v="ANZIOE"/>
    <s v="AUSTRALIA AND NEW ZEALAND BANKING GROUP LIMITED - CTW SEP22 15.50 R IW"/>
    <x v="0"/>
  </r>
  <r>
    <x v="0"/>
    <s v="ANZJOB"/>
    <s v="AUSTRALIA AND NEW ZEALAND BANKING GROUP LIMITED - CTW JAN32 18.2353 IM"/>
    <x v="0"/>
  </r>
  <r>
    <x v="0"/>
    <s v="ANZJOC"/>
    <s v="AUSTRALIA AND NEW ZEALAND BANKING GROUP LIMITED - CTW FEB25 13.4635 IM"/>
    <x v="0"/>
  </r>
  <r>
    <x v="0"/>
    <s v="ANZJOH"/>
    <s v="AUSTRALIA AND NEW ZEALAND BANKING GROUP LIMITED - CTW MAR25 11.228 IM"/>
    <x v="0"/>
  </r>
  <r>
    <x v="0"/>
    <s v="ANZJOI"/>
    <s v="AUSTRALIA AND NEW ZEALAND BANKING GROUP LIMITED - CTW MAR25 10.1052 IM"/>
    <x v="0"/>
  </r>
  <r>
    <x v="0"/>
    <s v="ANZJOJ"/>
    <s v="AUSTRALIA AND NEW ZEALAND BANKING GROUP LIMITED - CTW MAR25 8.9824 IM"/>
    <x v="0"/>
  </r>
  <r>
    <x v="0"/>
    <s v="ANZKOA"/>
    <s v="AUSTRALIA AND NEW ZEALAND BANKING GROUP LIMITED - CTW 12.9462 MINIL"/>
    <x v="0"/>
  </r>
  <r>
    <x v="0"/>
    <s v="ANZKOD"/>
    <s v="AUSTRALIA AND NEW ZEALAND BANKING GROUP LIMITED - CTW 19.3166 MINIL"/>
    <x v="0"/>
  </r>
  <r>
    <x v="0"/>
    <s v="ANZKOE"/>
    <s v="AUSTRALIA AND NEW ZEALAND BANKING GROUP LIMITED - CTW 9.6309 MINIL"/>
    <x v="0"/>
  </r>
  <r>
    <x v="0"/>
    <s v="ANZKOI"/>
    <s v="AUSTRALIA AND NEW ZEALAND BANKING GROUP LIMITED - CTW 18.6971 MINIL"/>
    <x v="0"/>
  </r>
  <r>
    <x v="0"/>
    <s v="ANZMOB"/>
    <s v="AUSTRALIA AND NEW ZEALAND BANKING GROUP LIMITED - CTW 10.9629 MINIL"/>
    <x v="0"/>
  </r>
  <r>
    <x v="0"/>
    <s v="ANZSO1"/>
    <s v="AUSTRALIA AND NEW ZEALAND BANKING GROUP LIMITED - CTW MAY26 13.3158 IW"/>
    <x v="0"/>
  </r>
  <r>
    <x v="0"/>
    <s v="ANZSO3"/>
    <s v="AUSTRALIA AND NEW ZEALAND BANKING GROUP LIMITED - CTW MAR25 9.8759 IW"/>
    <x v="0"/>
  </r>
  <r>
    <x v="0"/>
    <s v="ANZSOA"/>
    <s v="AUSTRALIA AND NEW ZEALAND BANKING GROUP LIMITED - CTW 7.5971 JUL25 IW"/>
    <x v="0"/>
  </r>
  <r>
    <x v="0"/>
    <s v="ANZSOB"/>
    <s v="AUSTRALIA AND NEW ZEALAND BANKING GROUP LIMITED - CTW 12.3278 NOV24 IW"/>
    <x v="0"/>
  </r>
  <r>
    <x v="0"/>
    <s v="ANZSOC"/>
    <s v="AUSTRALIA AND NEW ZEALAND BANKING GROUP LIMITED - CTW 9.4919 NOV24 IW"/>
    <x v="0"/>
  </r>
  <r>
    <x v="0"/>
    <s v="ANZSOD"/>
    <s v="AUSTRALIA AND NEW ZEALAND BANKING GROUP LIMITED - CTW 12.7243 FEB26 IW"/>
    <x v="0"/>
  </r>
  <r>
    <x v="0"/>
    <s v="ANZSOE"/>
    <s v="AUSTRALIA AND NEW ZEALAND BANKING GROUP LIMITED - CTW 18.8122 FEB26 IW"/>
    <x v="0"/>
  </r>
  <r>
    <x v="0"/>
    <s v="ANZSOF"/>
    <s v="AUSTRALIA AND NEW ZEALAND BANKING GROUP LIMITED - CTW 14.9983 JUN27 IW"/>
    <x v="0"/>
  </r>
  <r>
    <x v="0"/>
    <s v="ANZSOG"/>
    <s v="AUSTRALIA AND NEW ZEALAND BANKING GROUP LIMITED - CTW 12.8557 JUN27 IW"/>
    <x v="0"/>
  </r>
  <r>
    <x v="0"/>
    <s v="ANZSOH"/>
    <s v="AUSTRALIA AND NEW ZEALAND BANKING GROUP LIMITED - CTW 18.2123 JUN27 IW"/>
    <x v="0"/>
  </r>
  <r>
    <x v="0"/>
    <s v="ANZSOI"/>
    <s v="AUSTRALIA AND NEW ZEALAND BANKING GROUP LIMITED - CTW 19.2836 JUN27 IW"/>
    <x v="0"/>
  </r>
  <r>
    <x v="0"/>
    <s v="ANZSOQ"/>
    <s v="AUSTRALIA AND NEW ZEALAND BANKING GROUP LIMITED - CTW 11.5309 JUN23 IW"/>
    <x v="0"/>
  </r>
  <r>
    <x v="0"/>
    <s v="ANZSWA"/>
    <s v="AUSTRALIA AND NEW ZEALAND BANKING GROUP LIMITED - WBC 10.1446 JUN22 IW"/>
    <x v="0"/>
  </r>
  <r>
    <x v="0"/>
    <s v="ANZSWB"/>
    <s v="AUSTRALIA AND NEW ZEALAND BANKING GROUP LIMITED - WBC 10.8044 JUN24 IW"/>
    <x v="0"/>
  </r>
  <r>
    <x v="0"/>
    <s v="APAJOA"/>
    <s v="APA GROUP - CTW JAN32 5.7891 IM"/>
    <x v="0"/>
  </r>
  <r>
    <x v="0"/>
    <s v="APAJOB"/>
    <s v="APA GROUP - CTW MAY26 4.8368 IM"/>
    <x v="0"/>
  </r>
  <r>
    <x v="0"/>
    <s v="APAKOA"/>
    <s v="APA GROUP - CTW 7.2014 MINIL"/>
    <x v="0"/>
  </r>
  <r>
    <x v="0"/>
    <s v="APAKOE"/>
    <s v="APA GROUP - CTW 6.2631 MINIL"/>
    <x v="0"/>
  </r>
  <r>
    <x v="0"/>
    <s v="APXKOA"/>
    <s v="APPEN LIMITED - CTW 2.4049 MINIL"/>
    <x v="0"/>
  </r>
  <r>
    <x v="0"/>
    <s v="APXKOE"/>
    <s v="APPEN LIMITED - CTW 4.0233 MINIL"/>
    <x v="0"/>
  </r>
  <r>
    <x v="0"/>
    <s v="ARBJOA"/>
    <s v="ARB CORPORATION LIMITED. - CTW JUL24 13.7266 IM"/>
    <x v="0"/>
  </r>
  <r>
    <x v="0"/>
    <s v="ARBJOB"/>
    <s v="ARB CORPORATION LIMITED. - CTW JUL24 18.6681 IM"/>
    <x v="0"/>
  </r>
  <r>
    <x v="0"/>
    <s v="ARBKOB"/>
    <s v="ARB CORPORATION LIMITED. - CTW 20.7532 MINIL"/>
    <x v="0"/>
  </r>
  <r>
    <x v="0"/>
    <s v="ARBKOE"/>
    <s v="ARB CORPORATION LIMITED. - CTW 17.4982 MINIL"/>
    <x v="0"/>
  </r>
  <r>
    <x v="0"/>
    <s v="ARGJOA"/>
    <s v="ARGO INVESTMENTS LIMITED - CTW SEP25 3.8172 IM"/>
    <x v="0"/>
  </r>
  <r>
    <x v="0"/>
    <s v="ASXIOB"/>
    <s v="ASX LIMITED - CTW NOV22 44.00 R IW"/>
    <x v="0"/>
  </r>
  <r>
    <x v="0"/>
    <s v="ASXJOA"/>
    <s v="ASX LIMITED - CTW MAY26 50.5117 IM"/>
    <x v="0"/>
  </r>
  <r>
    <x v="0"/>
    <s v="ASXJOB"/>
    <s v="ASX LIMITED - CTW MAY26 41.3239 IM"/>
    <x v="0"/>
  </r>
  <r>
    <x v="0"/>
    <s v="ASXKOA"/>
    <s v="ASX LIMITED - CTW 65.2618 MINIL"/>
    <x v="0"/>
  </r>
  <r>
    <x v="0"/>
    <s v="ASXKOE"/>
    <s v="ASX LIMITED - CTW 55.9084 MINIL"/>
    <x v="0"/>
  </r>
  <r>
    <x v="0"/>
    <s v="ASXSO4"/>
    <s v="ASX LIMITED - CTW FEB25 45.3818 IW"/>
    <x v="0"/>
  </r>
  <r>
    <x v="0"/>
    <s v="ASXSOA"/>
    <s v="ASX LIMITED - CTW 50.6739 NOV24 IW"/>
    <x v="0"/>
  </r>
  <r>
    <x v="0"/>
    <s v="ASXSOB"/>
    <s v="ASX LIMITED - CTW 42.8717 JUL25 IW"/>
    <x v="0"/>
  </r>
  <r>
    <x v="0"/>
    <s v="ASXSWB"/>
    <s v="ASX LIMITED - WBC 34.6014 JUN24 IW"/>
    <x v="0"/>
  </r>
  <r>
    <x v="0"/>
    <s v="AVZKOA"/>
    <s v="AVZ MINERALS LIMITED - CTW 0.5031 MINIL"/>
    <x v="0"/>
  </r>
  <r>
    <x v="0"/>
    <s v="AVZKOB"/>
    <s v="AVZ MINERALS LIMITED - CTW 0.3824 MINIL"/>
    <x v="0"/>
  </r>
  <r>
    <x v="0"/>
    <s v="AVZKOC"/>
    <s v="AVZ MINERALS LIMITED - CTW 0.3119 MINIL"/>
    <x v="0"/>
  </r>
  <r>
    <x v="0"/>
    <s v="AWCJOD"/>
    <s v="ALUMINA LIMITED - CTW MAR25 1.0559 IM"/>
    <x v="0"/>
  </r>
  <r>
    <x v="0"/>
    <s v="AWCJOE"/>
    <s v="ALUMINA LIMITED - CTW MAR25 1.2244 IM"/>
    <x v="0"/>
  </r>
  <r>
    <x v="0"/>
    <s v="AWCJOF"/>
    <s v="ALUMINA LIMITED - CTW MAR25 0.8762 IM"/>
    <x v="0"/>
  </r>
  <r>
    <x v="0"/>
    <s v="AWCKOA"/>
    <s v="ALUMINA LIMITED - CTW 1.2534 MINIL"/>
    <x v="0"/>
  </r>
  <r>
    <x v="0"/>
    <s v="AWCKOB"/>
    <s v="ALUMINA LIMITED - CTW 0.4639 MINIL"/>
    <x v="0"/>
  </r>
  <r>
    <x v="0"/>
    <s v="AWCKOC"/>
    <s v="ALUMINA LIMITED - CTW 0.9239 MINIL"/>
    <x v="0"/>
  </r>
  <r>
    <x v="0"/>
    <s v="AWCKOD"/>
    <s v="ALUMINA LIMITED - CTW 1.2415 MINIL"/>
    <x v="0"/>
  </r>
  <r>
    <x v="0"/>
    <s v="AWCKOE"/>
    <s v="ALUMINA LIMITED - CTW 0.692 MINIL"/>
    <x v="0"/>
  </r>
  <r>
    <x v="0"/>
    <s v="AWCKOJ"/>
    <s v="ALUMINA LIMITED - CTW 1.0862 MINIL"/>
    <x v="0"/>
  </r>
  <r>
    <x v="0"/>
    <s v="AZJJOA"/>
    <s v="AURIZON HOLDINGS LIMITED - CTW SEP25 1.9632 IM"/>
    <x v="0"/>
  </r>
  <r>
    <x v="0"/>
    <s v="AZJJOB"/>
    <s v="AURIZON HOLDINGS LIMITED - CTW SEP25 2.5085 IM"/>
    <x v="0"/>
  </r>
  <r>
    <x v="0"/>
    <s v="AZJJOC"/>
    <s v="AURIZON HOLDINGS LIMITED - CTW JAN32 1.7766 IM"/>
    <x v="0"/>
  </r>
  <r>
    <x v="0"/>
    <s v="AZJKOA"/>
    <s v="AURIZON HOLDINGS LIMITED - CTW 2.8344 MINIL"/>
    <x v="0"/>
  </r>
  <r>
    <x v="0"/>
    <s v="AZJKOB"/>
    <s v="AURIZON HOLDINGS LIMITED - CTW 3.1749 MINIL"/>
    <x v="0"/>
  </r>
  <r>
    <x v="0"/>
    <s v="AZJKOC"/>
    <s v="AURIZON HOLDINGS LIMITED - CTW 2.5247 MINIL"/>
    <x v="0"/>
  </r>
  <r>
    <x v="0"/>
    <s v="AZJKOD"/>
    <s v="AURIZON HOLDINGS LIMITED - CTW 1.7501 MINIL"/>
    <x v="0"/>
  </r>
  <r>
    <x v="0"/>
    <s v="BAPJOA"/>
    <s v="BAPCOR LIMITED - CTW JUL24 4.3925 IM"/>
    <x v="0"/>
  </r>
  <r>
    <x v="0"/>
    <s v="BAPJOB"/>
    <s v="BAPCOR LIMITED - CTW JUL24 2.1456 IM"/>
    <x v="0"/>
  </r>
  <r>
    <x v="0"/>
    <s v="BAPKOB"/>
    <s v="BAPCOR LIMITED - CTW 4.5953 MINIL"/>
    <x v="0"/>
  </r>
  <r>
    <x v="0"/>
    <s v="BENIOB"/>
    <s v="BENDIGO AND ADELAIDE BANK LIMITED - CTW NOV22 5.00 R I W"/>
    <x v="0"/>
  </r>
  <r>
    <x v="0"/>
    <s v="BENIOD"/>
    <s v="BENDIGO AND ADELAIDE BANK LIMITED - CTW 8.00 NOV22 IW"/>
    <x v="0"/>
  </r>
  <r>
    <x v="0"/>
    <s v="BENIOE"/>
    <s v="BENDIGO AND ADELAIDE BANK LIMITED - CTW SEP22 5.75 R I W"/>
    <x v="0"/>
  </r>
  <r>
    <x v="0"/>
    <s v="BENJOC"/>
    <s v="BENDIGO AND ADELAIDE BANK LIMITED - CTW APR24 5.3131 IM"/>
    <x v="0"/>
  </r>
  <r>
    <x v="0"/>
    <s v="BENJOE"/>
    <s v="BENDIGO AND ADELAIDE BANK LIMITED - CTW MAR25 4.6055 IM"/>
    <x v="0"/>
  </r>
  <r>
    <x v="0"/>
    <s v="BENJOF"/>
    <s v="BENDIGO AND ADELAIDE BANK LIMITED - CTW MAR25 3.3684 IM"/>
    <x v="0"/>
  </r>
  <r>
    <x v="0"/>
    <s v="BENJOG"/>
    <s v="BENDIGO AND ADELAIDE BANK LIMITED - CTW MAR25 6.1629 IM"/>
    <x v="0"/>
  </r>
  <r>
    <x v="0"/>
    <s v="BENJOH"/>
    <s v="BENDIGO AND ADELAIDE BANK LIMITED - CTW MAR25 2.807 IM"/>
    <x v="0"/>
  </r>
  <r>
    <x v="0"/>
    <s v="BENKOB"/>
    <s v="BENDIGO AND ADELAIDE BANK LIMITED - CTW 6.2343 MINIL"/>
    <x v="0"/>
  </r>
  <r>
    <x v="0"/>
    <s v="BENKOC"/>
    <s v="BENDIGO AND ADELAIDE BANK LIMITED - CTW 7.4146 MINIL"/>
    <x v="0"/>
  </r>
  <r>
    <x v="0"/>
    <s v="BENKOD"/>
    <s v="BENDIGO AND ADELAIDE BANK LIMITED - CTW 6.7228 MINIL"/>
    <x v="0"/>
  </r>
  <r>
    <x v="0"/>
    <s v="BENSWB"/>
    <s v="BENDIGO AND ADELAIDE BANK LIMITED - WBC 4.2908 JUN24 IW"/>
    <x v="0"/>
  </r>
  <r>
    <x v="0"/>
    <s v="BGAJOA"/>
    <s v="BEGA CHEESE LIMITED - CTW FEB25 1.8936 IM"/>
    <x v="0"/>
  </r>
  <r>
    <x v="0"/>
    <s v="BGAJOB"/>
    <s v="BEGA CHEESE LIMITED - CTW FEB25 2.7453 IM"/>
    <x v="0"/>
  </r>
  <r>
    <x v="0"/>
    <s v="BHPBOA"/>
    <s v="BHP GROUP LIMITED - CTW JUL23 BHP BONUS"/>
    <x v="0"/>
  </r>
  <r>
    <x v="0"/>
    <s v="BHPIOB"/>
    <s v="BHP GROUP LIMITED - CTW NOV22 14.7235RIW"/>
    <x v="0"/>
  </r>
  <r>
    <x v="0"/>
    <s v="BHPIOC"/>
    <s v="BHP GROUP LIMITED - CTW NOV22 16.7235RIW"/>
    <x v="0"/>
  </r>
  <r>
    <x v="0"/>
    <s v="BHPIOE"/>
    <s v="BHP GROUP LIMITED - CTW SEP22 24.7427RIW"/>
    <x v="0"/>
  </r>
  <r>
    <x v="0"/>
    <s v="BHPJOA"/>
    <s v="BHP GROUP LIMITED - CTW JAN32 19.5921 IM"/>
    <x v="0"/>
  </r>
  <r>
    <x v="0"/>
    <s v="BHPJOH"/>
    <s v="BHP GROUP LIMITED - CTW MAR25 10.5584 IM"/>
    <x v="0"/>
  </r>
  <r>
    <x v="0"/>
    <s v="BHPJOL"/>
    <s v="BHP GROUP LIMITED - CTW MAR25 24.3798 IM"/>
    <x v="0"/>
  </r>
  <r>
    <x v="0"/>
    <s v="BHPJOP"/>
    <s v="BHP GROUP LIMITED - CTW MAR25 28.8504 IM"/>
    <x v="0"/>
  </r>
  <r>
    <x v="0"/>
    <s v="BHPJOQ"/>
    <s v="BHP GROUP LIMITED - CTW MAR25 16.5558 IM"/>
    <x v="0"/>
  </r>
  <r>
    <x v="0"/>
    <s v="BHPJOR"/>
    <s v="BHP GROUP LIMITED - CTW MAR25 15.5912 IM"/>
    <x v="0"/>
  </r>
  <r>
    <x v="0"/>
    <s v="BHPJOS"/>
    <s v="BHP GROUP LIMITED - CTW MAR25 14.9945 IM"/>
    <x v="0"/>
  </r>
  <r>
    <x v="0"/>
    <s v="BHPKOA"/>
    <s v="BHP GROUP LIMITED - CTW 32.1758 MINIL"/>
    <x v="0"/>
  </r>
  <r>
    <x v="0"/>
    <s v="BHPKOB"/>
    <s v="BHP GROUP LIMITED - CTW 33.76 MINIL"/>
    <x v="0"/>
  </r>
  <r>
    <x v="0"/>
    <s v="BHPKOC"/>
    <s v="BHP GROUP LIMITED - CTW 24.6125 MINIL"/>
    <x v="0"/>
  </r>
  <r>
    <x v="0"/>
    <s v="BHPKOG"/>
    <s v="BHP GROUP LIMITED - CTW 23.8584 MINIL"/>
    <x v="0"/>
  </r>
  <r>
    <x v="0"/>
    <s v="BHPKOH"/>
    <s v="BHP GROUP LIMITED - CTW 4.5685 MINIL"/>
    <x v="0"/>
  </r>
  <r>
    <x v="0"/>
    <s v="BHPKOI"/>
    <s v="BHP GROUP LIMITED - CTW 31.128 MINIL"/>
    <x v="0"/>
  </r>
  <r>
    <x v="0"/>
    <s v="BHPKOO"/>
    <s v="BHP GROUP LIMITED - CTW 15.8537 MINIL"/>
    <x v="0"/>
  </r>
  <r>
    <x v="0"/>
    <s v="BHPSO2"/>
    <s v="BHP GROUP LIMITED - CTW SEP25 9.4634 IW"/>
    <x v="0"/>
  </r>
  <r>
    <x v="0"/>
    <s v="BHPSO3"/>
    <s v="BHP GROUP LIMITED - CTW MAY26 15.1272 IW"/>
    <x v="0"/>
  </r>
  <r>
    <x v="0"/>
    <s v="BHPSO4"/>
    <s v="BHP GROUP LIMITED - CTW MAR23 0.3117 IW"/>
    <x v="0"/>
  </r>
  <r>
    <x v="0"/>
    <s v="BHPSO5"/>
    <s v="BHP GROUP LIMITED - CTW JUL24 8.4554 IW"/>
    <x v="0"/>
  </r>
  <r>
    <x v="0"/>
    <s v="BHPSOB"/>
    <s v="BHP GROUP LIMITED - CTW 7.5603 JUL25 IW"/>
    <x v="0"/>
  </r>
  <r>
    <x v="0"/>
    <s v="BHPSOC"/>
    <s v="BHP GROUP LIMITED - CTW 16.5507 FEB26 IW"/>
    <x v="0"/>
  </r>
  <r>
    <x v="0"/>
    <s v="BHPSOD"/>
    <s v="BHP GROUP LIMITED - CTW 22.1484 FEB26 IW"/>
    <x v="0"/>
  </r>
  <r>
    <x v="0"/>
    <s v="BHPSOE"/>
    <s v="BHP GROUP LIMITED - CTW 24.6401 JUN27 IW"/>
    <x v="0"/>
  </r>
  <r>
    <x v="0"/>
    <s v="BHPSOF"/>
    <s v="BHP GROUP LIMITED - CTW 22.4975 JUN27 IW"/>
    <x v="0"/>
  </r>
  <r>
    <x v="0"/>
    <s v="BHPSOG"/>
    <s v="BHP GROUP LIMITED - CTW 33.2106 JUN27 IW"/>
    <x v="0"/>
  </r>
  <r>
    <x v="0"/>
    <s v="BHPSOH"/>
    <s v="BHP GROUP LIMITED - CTW 35.3532 JUN27 IW"/>
    <x v="0"/>
  </r>
  <r>
    <x v="0"/>
    <s v="BHPSOQ"/>
    <s v="BHP GROUP LIMITED - CTW 2.1424 JUN23 IW"/>
    <x v="0"/>
  </r>
  <r>
    <x v="0"/>
    <s v="BHPSWB"/>
    <s v="BHP GROUP LIMITED - WBC 7.0562 JUN24 IW"/>
    <x v="0"/>
  </r>
  <r>
    <x v="0"/>
    <s v="BKIJOB"/>
    <s v="BKI INVESTMENT COMPANY LIMITED - CTW NOV23 0.6263 IM"/>
    <x v="0"/>
  </r>
  <r>
    <x v="0"/>
    <s v="BKIJOC"/>
    <s v="BKI INVESTMENT COMPANY LIMITED - CTW MAR25 0.7863 IM"/>
    <x v="0"/>
  </r>
  <r>
    <x v="0"/>
    <s v="BKLJOD"/>
    <s v="BLACKMORES LIMITED - CTW JUL24 54.9063 IM"/>
    <x v="0"/>
  </r>
  <r>
    <x v="0"/>
    <s v="BKLJOE"/>
    <s v="BLACKMORES LIMITED - CTW MAR25 31.4385 IM"/>
    <x v="0"/>
  </r>
  <r>
    <x v="0"/>
    <s v="BKLKOA"/>
    <s v="BLACKMORES LIMITED - CTW 47.6648 MINIL"/>
    <x v="0"/>
  </r>
  <r>
    <x v="0"/>
    <s v="BKLKOB"/>
    <s v="BLACKMORES LIMITED - CTW 56.7794 MINIL"/>
    <x v="0"/>
  </r>
  <r>
    <x v="0"/>
    <s v="BKWKOA"/>
    <s v="BRICKWORKS LIMITED - CTW 13.5096 MINIL"/>
    <x v="0"/>
  </r>
  <r>
    <x v="0"/>
    <s v="BKWKOB"/>
    <s v="BRICKWORKS LIMITED - CTW 14.8344 MINIL"/>
    <x v="0"/>
  </r>
  <r>
    <x v="0"/>
    <s v="BKWKOD"/>
    <s v="BRICKWORKS LIMITED - CTW 12.2182 MINIL"/>
    <x v="0"/>
  </r>
  <r>
    <x v="0"/>
    <s v="BLDIOB"/>
    <s v="BORAL LIMITED. - CTW NOV22 3.50 R I W"/>
    <x v="0"/>
  </r>
  <r>
    <x v="0"/>
    <s v="BLDJOA"/>
    <s v="BORAL LIMITED. - CTW MAR25 0.8789 IM"/>
    <x v="0"/>
  </r>
  <r>
    <x v="0"/>
    <s v="BLDJOB"/>
    <s v="BORAL LIMITED. - CTW SEP25 1.8289 IM"/>
    <x v="0"/>
  </r>
  <r>
    <x v="0"/>
    <s v="BLDJOC"/>
    <s v="BORAL LIMITED. - CTW SEP25 2.2188 IM"/>
    <x v="0"/>
  </r>
  <r>
    <x v="0"/>
    <s v="BLDJOF"/>
    <s v="BORAL LIMITED. - CTW MAR25 1.0102 IM"/>
    <x v="0"/>
  </r>
  <r>
    <x v="0"/>
    <s v="BLDKOC"/>
    <s v="BORAL LIMITED. - CTW 2.1433 MINIL"/>
    <x v="0"/>
  </r>
  <r>
    <x v="0"/>
    <s v="BOQIOB"/>
    <s v="BANK OF QUEENSLAND LIMITED. - CTW NOV22 5.00 R I W"/>
    <x v="0"/>
  </r>
  <r>
    <x v="0"/>
    <s v="BOQIOC"/>
    <s v="BANK OF QUEENSLAND LIMITED. - CTW NOV22 5.50 R I W"/>
    <x v="0"/>
  </r>
  <r>
    <x v="0"/>
    <s v="BOQIOE"/>
    <s v="BANK OF QUEENSLAND LIMITED. - CTW SEP22 5.00 R I W"/>
    <x v="0"/>
  </r>
  <r>
    <x v="0"/>
    <s v="BOQJOA"/>
    <s v="BANK OF QUEENSLAND LIMITED. - CTW JAN32 4.4414 IM"/>
    <x v="0"/>
  </r>
  <r>
    <x v="0"/>
    <s v="BOQJOB"/>
    <s v="BANK OF QUEENSLAND LIMITED. - CTW MAR25 2.4833 IM"/>
    <x v="0"/>
  </r>
  <r>
    <x v="0"/>
    <s v="BOQJOD"/>
    <s v="BANK OF QUEENSLAND LIMITED. - CTW FEB25 3.8224 IM"/>
    <x v="0"/>
  </r>
  <r>
    <x v="0"/>
    <s v="BOQJOE"/>
    <s v="BANK OF QUEENSLAND LIMITED. - CTW FEB25 3.2984 IM"/>
    <x v="0"/>
  </r>
  <r>
    <x v="0"/>
    <s v="BOQKOA"/>
    <s v="BANK OF QUEENSLAND LIMITED. - CTW 2.8747 MINIL"/>
    <x v="0"/>
  </r>
  <r>
    <x v="0"/>
    <s v="BOQKOB"/>
    <s v="BANK OF QUEENSLAND LIMITED. - CTW 4.8646 MINIL"/>
    <x v="0"/>
  </r>
  <r>
    <x v="0"/>
    <s v="BOQSO1"/>
    <s v="BANK OF QUEENSLAND LIMITED. - CTW MAR25 4.337 IW"/>
    <x v="0"/>
  </r>
  <r>
    <x v="0"/>
    <s v="BOQSO5"/>
    <s v="BANK OF QUEENSLAND LIMITED. - CTW MAR25 3.4385 IW"/>
    <x v="0"/>
  </r>
  <r>
    <x v="0"/>
    <s v="BOQSOA"/>
    <s v="BANK OF QUEENSLAND LIMITED. - CTW 3.6835 JUL25 IW"/>
    <x v="0"/>
  </r>
  <r>
    <x v="0"/>
    <s v="BOQSWB"/>
    <s v="BANK OF QUEENSLAND LIMITED. - WBC 3.2529 JUN24 IW"/>
    <x v="0"/>
  </r>
  <r>
    <x v="0"/>
    <s v="BPTKOA"/>
    <s v="BEACH ENERGY LIMITED - CTW 0.7619 MINIL"/>
    <x v="0"/>
  </r>
  <r>
    <x v="0"/>
    <s v="BPTKOD"/>
    <s v="BEACH ENERGY LIMITED - CTW 0.6796 MINIL"/>
    <x v="0"/>
  </r>
  <r>
    <x v="0"/>
    <s v="BPTKOE"/>
    <s v="BEACH ENERGY LIMITED - CTW 0.2965 MINIL"/>
    <x v="0"/>
  </r>
  <r>
    <x v="0"/>
    <s v="BRGJOA"/>
    <s v="BREVILLE GROUP LIMITED - CTW NOV23 8.2423 IM"/>
    <x v="0"/>
  </r>
  <r>
    <x v="0"/>
    <s v="BRGJOB"/>
    <s v="BREVILLE GROUP LIMITED - CTW MAR25 8.9863 IM"/>
    <x v="0"/>
  </r>
  <r>
    <x v="0"/>
    <s v="BRGKOA"/>
    <s v="BREVILLE GROUP LIMITED - CTW 10.7233 MINIL"/>
    <x v="0"/>
  </r>
  <r>
    <x v="0"/>
    <s v="BRGKOB"/>
    <s v="BREVILLE GROUP LIMITED - CTW 14.4325 MINIL"/>
    <x v="0"/>
  </r>
  <r>
    <x v="0"/>
    <s v="BRGKOC"/>
    <s v="BREVILLE GROUP LIMITED - CTW 12.2288 MINIL"/>
    <x v="0"/>
  </r>
  <r>
    <x v="0"/>
    <s v="BSLKOE"/>
    <s v="BLUESCOPE STEEL LIMITED - CTW 12.1758 MINIL"/>
    <x v="0"/>
  </r>
  <r>
    <x v="0"/>
    <s v="BWXJOB"/>
    <s v="BWX LIMITED - CTW MAR25 0.7512 IM"/>
    <x v="0"/>
  </r>
  <r>
    <x v="0"/>
    <s v="BXBIOB"/>
    <s v="BRAMBLES LIMITED - CTW NOV22 5.50 R I W"/>
    <x v="0"/>
  </r>
  <r>
    <x v="0"/>
    <s v="BXBIOC"/>
    <s v="BRAMBLES LIMITED - CTW NOV22 6.00 R I W"/>
    <x v="0"/>
  </r>
  <r>
    <x v="0"/>
    <s v="BXBJOA"/>
    <s v="BRAMBLES LIMITED - CTW JAN32 5.3297 IM"/>
    <x v="0"/>
  </r>
  <r>
    <x v="0"/>
    <s v="BXBJOC"/>
    <s v="BRAMBLES LIMITED - CTW MAR23 8.4297 IM"/>
    <x v="0"/>
  </r>
  <r>
    <x v="0"/>
    <s v="BXBJOY"/>
    <s v="BRAMBLES LIMITED - CTW JUL23 6.1116 IM"/>
    <x v="0"/>
  </r>
  <r>
    <x v="0"/>
    <s v="BXBKOA"/>
    <s v="BRAMBLES LIMITED - CTW 8.2526 MINIL"/>
    <x v="0"/>
  </r>
  <r>
    <x v="0"/>
    <s v="BXBKOB"/>
    <s v="BRAMBLES LIMITED - CTW 7.4876 MINIL"/>
    <x v="0"/>
  </r>
  <r>
    <x v="0"/>
    <s v="BXBKOC"/>
    <s v="BRAMBLES LIMITED - CTW 7.222 MINIL"/>
    <x v="0"/>
  </r>
  <r>
    <x v="0"/>
    <s v="BXBSO2"/>
    <s v="BRAMBLES LIMITED - CTW MAR23 4.7234 IW"/>
    <x v="0"/>
  </r>
  <r>
    <x v="0"/>
    <s v="BXBSO4"/>
    <s v="BRAMBLES LIMITED - CTW FEB25 5.8043 IW"/>
    <x v="0"/>
  </r>
  <r>
    <x v="0"/>
    <s v="BXBSO5"/>
    <s v="BRAMBLES LIMITED - CTW FEB25 5.6897 IW"/>
    <x v="0"/>
  </r>
  <r>
    <x v="0"/>
    <s v="BXBSOA"/>
    <s v="BRAMBLES LIMITED - CTW 5.5308 JUL25 IW"/>
    <x v="0"/>
  </r>
  <r>
    <x v="0"/>
    <s v="BXBSOB"/>
    <s v="BRAMBLES LIMITED - CTW 6.4279 JUN27 IW"/>
    <x v="0"/>
  </r>
  <r>
    <x v="0"/>
    <s v="BXBSOC"/>
    <s v="BRAMBLES LIMITED - CTW 8.5705 JUN27 IW"/>
    <x v="0"/>
  </r>
  <r>
    <x v="0"/>
    <s v="BXBSWA"/>
    <s v="BRAMBLES LIMITED - WBC 4.4191 JUN22 IW"/>
    <x v="0"/>
  </r>
  <r>
    <x v="0"/>
    <s v="BXBSWB"/>
    <s v="BRAMBLES LIMITED - WBC 5.1719 JUN24 IW"/>
    <x v="0"/>
  </r>
  <r>
    <x v="0"/>
    <s v="CARJOB"/>
    <s v="CARSALES.COM LIMITED. - CTW JUL24 11.5303 IM"/>
    <x v="0"/>
  </r>
  <r>
    <x v="0"/>
    <s v="CARJOC"/>
    <s v="CARSALES.COM LIMITED. - CTW MAY26 9.1878 IM"/>
    <x v="0"/>
  </r>
  <r>
    <x v="0"/>
    <s v="CARKOA"/>
    <s v="CARSALES.COM LIMITED. - CTW 7.499 MINIL"/>
    <x v="0"/>
  </r>
  <r>
    <x v="0"/>
    <s v="CARKOB"/>
    <s v="CARSALES.COM LIMITED. - CTW 11.9987 MINIL"/>
    <x v="0"/>
  </r>
  <r>
    <x v="0"/>
    <s v="CARKOF"/>
    <s v="CARSALES.COM LIMITED. - CTW 15.1852 MINIL"/>
    <x v="0"/>
  </r>
  <r>
    <x v="0"/>
    <s v="CBABOA"/>
    <s v="COMMONWEALTH BANK OF AUSTRALIA. - CTW JUL23 CBA BONUS"/>
    <x v="0"/>
  </r>
  <r>
    <x v="0"/>
    <s v="CBAIOB"/>
    <s v="COMMONWEALTH BANK OF AUSTRALIA. - CTW NOV22 58.00 R IW"/>
    <x v="0"/>
  </r>
  <r>
    <x v="0"/>
    <s v="CBAIOD"/>
    <s v="COMMONWEALTH BANK OF AUSTRALIA. - CTW 89.00 NOV22 IW"/>
    <x v="0"/>
  </r>
  <r>
    <x v="0"/>
    <s v="CBAIOE"/>
    <s v="COMMONWEALTH BANK OF AUSTRALIA. - CTW SEP22 56.00 R IW"/>
    <x v="0"/>
  </r>
  <r>
    <x v="0"/>
    <s v="CBAJOA"/>
    <s v="COMMONWEALTH BANK OF AUSTRALIA. - CTW SEP25 33.8099 IM"/>
    <x v="0"/>
  </r>
  <r>
    <x v="0"/>
    <s v="CBAJOC"/>
    <s v="COMMONWEALTH BANK OF AUSTRALIA. - CTW MAY26 66.0041 IM"/>
    <x v="0"/>
  </r>
  <r>
    <x v="0"/>
    <s v="CBAJOD"/>
    <s v="COMMONWEALTH BANK OF AUSTRALIA. - CTW MAR23 47.914 IM"/>
    <x v="0"/>
  </r>
  <r>
    <x v="0"/>
    <s v="CBAJOE"/>
    <s v="COMMONWEALTH BANK OF AUSTRALIA. - CTW JAN32 60.1682 IM"/>
    <x v="0"/>
  </r>
  <r>
    <x v="0"/>
    <s v="CBAJOF"/>
    <s v="COMMONWEALTH BANK OF AUSTRALIA. - CTW APR24 42.5044 IM"/>
    <x v="0"/>
  </r>
  <r>
    <x v="0"/>
    <s v="CBAJOH"/>
    <s v="COMMONWEALTH BANK OF AUSTRALIA. - CTW MAR25 39.2981 IM"/>
    <x v="0"/>
  </r>
  <r>
    <x v="0"/>
    <s v="CBAJOM"/>
    <s v="COMMONWEALTH BANK OF AUSTRALIA. - CTW MAR23 31.4385 IM"/>
    <x v="0"/>
  </r>
  <r>
    <x v="0"/>
    <s v="CBAKOC"/>
    <s v="COMMONWEALTH BANK OF AUSTRALIA. - CTW 71.9547 MINIL"/>
    <x v="0"/>
  </r>
  <r>
    <x v="0"/>
    <s v="CBAKOD"/>
    <s v="COMMONWEALTH BANK OF AUSTRALIA. - CTW 74.7144 MINIL"/>
    <x v="0"/>
  </r>
  <r>
    <x v="0"/>
    <s v="CBAMOA"/>
    <s v="COMMONWEALTH BANK OF AUSTRALIA. - CTW 49.5467 MINIL"/>
    <x v="0"/>
  </r>
  <r>
    <x v="0"/>
    <s v="CBAMOB"/>
    <s v="COMMONWEALTH BANK OF AUSTRALIA. - CTW 76.793 MINIL"/>
    <x v="0"/>
  </r>
  <r>
    <x v="0"/>
    <s v="CBASO1"/>
    <s v="COMMONWEALTH BANK OF AUSTRALIA. - CTW MAY26 51.0423 IW"/>
    <x v="0"/>
  </r>
  <r>
    <x v="0"/>
    <s v="CBASO2"/>
    <s v="COMMONWEALTH BANK OF AUSTRALIA. - CTW NOV23 35.6134 IW"/>
    <x v="0"/>
  </r>
  <r>
    <x v="0"/>
    <s v="CBASO3"/>
    <s v="COMMONWEALTH BANK OF AUSTRALIA. - CTW MAR25 34.2173 IW"/>
    <x v="0"/>
  </r>
  <r>
    <x v="0"/>
    <s v="CBASO4"/>
    <s v="COMMONWEALTH BANK OF AUSTRALIA. - CTW FEB25 32.6211 IW"/>
    <x v="0"/>
  </r>
  <r>
    <x v="0"/>
    <s v="CBASOA"/>
    <s v="COMMONWEALTH BANK OF AUSTRALIA. - CTW 33.9016 JUL25 IW"/>
    <x v="0"/>
  </r>
  <r>
    <x v="0"/>
    <s v="CBASOB"/>
    <s v="COMMONWEALTH BANK OF AUSTRALIA. - CTW 44.8736 NOV24 IW"/>
    <x v="0"/>
  </r>
  <r>
    <x v="0"/>
    <s v="CBASOC"/>
    <s v="COMMONWEALTH BANK OF AUSTRALIA. - CTW 23.5362 NOV24 IW"/>
    <x v="0"/>
  </r>
  <r>
    <x v="0"/>
    <s v="CBASOD"/>
    <s v="COMMONWEALTH BANK OF AUSTRALIA. - CTW 42.7961 FEB26 IW"/>
    <x v="0"/>
  </r>
  <r>
    <x v="0"/>
    <s v="CBASOE"/>
    <s v="COMMONWEALTH BANK OF AUSTRALIA. - CTW 73.1169 FEB26 IW"/>
    <x v="0"/>
  </r>
  <r>
    <x v="0"/>
    <s v="CBASOF"/>
    <s v="COMMONWEALTH BANK OF AUSTRALIA. - CTW 53.5655 JUN27 IW"/>
    <x v="0"/>
  </r>
  <r>
    <x v="0"/>
    <s v="CBASOG"/>
    <s v="COMMONWEALTH BANK OF AUSTRALIA. - CTW 56.7794 JUN27 IW"/>
    <x v="0"/>
  </r>
  <r>
    <x v="0"/>
    <s v="CBASOH"/>
    <s v="COMMONWEALTH BANK OF AUSTRALIA. - CTW 77.1343 JUN27 IW"/>
    <x v="0"/>
  </r>
  <r>
    <x v="0"/>
    <s v="CBASOI"/>
    <s v="COMMONWEALTH BANK OF AUSTRALIA. - CTW 80.3482 JUN27 IW"/>
    <x v="0"/>
  </r>
  <r>
    <x v="0"/>
    <s v="CBASWA"/>
    <s v="COMMONWEALTH BANK OF AUSTRALIA. - WBC 27.8899 JUN22 IW"/>
    <x v="0"/>
  </r>
  <r>
    <x v="0"/>
    <s v="CBASWB"/>
    <s v="COMMONWEALTH BANK OF AUSTRALIA. - WBC 29.963 JUN24 IW"/>
    <x v="0"/>
  </r>
  <r>
    <x v="0"/>
    <s v="CCPJOB"/>
    <s v="CREDIT CORP GROUP LIMITED - CTW NOV23 15.0158 IM"/>
    <x v="0"/>
  </r>
  <r>
    <x v="0"/>
    <s v="CCPKOA"/>
    <s v="CREDIT CORP GROUP LIMITED - CTW 6.3748 MINIL"/>
    <x v="0"/>
  </r>
  <r>
    <x v="0"/>
    <s v="CCPKOB"/>
    <s v="CREDIT CORP GROUP LIMITED - CTW 10.4648 MINIL"/>
    <x v="0"/>
  </r>
  <r>
    <x v="0"/>
    <s v="CCPKOD"/>
    <s v="CREDIT CORP GROUP LIMITED - CTW 8.5244 MINIL"/>
    <x v="0"/>
  </r>
  <r>
    <x v="0"/>
    <s v="CCXKOA"/>
    <s v="CITY CHIC COLLECTIVE LIMITED - CTW 1.0345 MINIL"/>
    <x v="0"/>
  </r>
  <r>
    <x v="0"/>
    <s v="CCXKOB"/>
    <s v="CITY CHIC COLLECTIVE LIMITED - CTW 0.7104 MINIL"/>
    <x v="0"/>
  </r>
  <r>
    <x v="0"/>
    <s v="CCXKOC"/>
    <s v="CITY CHIC COLLECTIVE LIMITED - CTW 1.3182 MINIL"/>
    <x v="0"/>
  </r>
  <r>
    <x v="0"/>
    <s v="CDMJOA"/>
    <s v="CADENCE CAPITAL LIMITED - CTW MAR25 0.4716 IM"/>
    <x v="0"/>
  </r>
  <r>
    <x v="0"/>
    <s v="CDMJOB"/>
    <s v="CADENCE CAPITAL LIMITED - CTW JUL24 0.3314 IM"/>
    <x v="0"/>
  </r>
  <r>
    <x v="0"/>
    <s v="CGCKOA"/>
    <s v="COSTA GROUP HOLDINGS LIMITED - CTW 1.7535 MINIL"/>
    <x v="0"/>
  </r>
  <r>
    <x v="0"/>
    <s v="CGFJOD"/>
    <s v="CHALLENGER LIMITED - CTW JUL24 2.1366 IM"/>
    <x v="0"/>
  </r>
  <r>
    <x v="0"/>
    <s v="CGFJOE"/>
    <s v="CHALLENGER LIMITED - CTW JUL24 2.6513 IM"/>
    <x v="0"/>
  </r>
  <r>
    <x v="0"/>
    <s v="CGFKOB"/>
    <s v="CHALLENGER LIMITED - CTW 2.9937 MINIL"/>
    <x v="0"/>
  </r>
  <r>
    <x v="0"/>
    <s v="CGFKOC"/>
    <s v="CHALLENGER LIMITED - CTW 4.8653 MINIL"/>
    <x v="0"/>
  </r>
  <r>
    <x v="0"/>
    <s v="CGFKOF"/>
    <s v="CHALLENGER LIMITED - CTW 4.319 MINIL"/>
    <x v="0"/>
  </r>
  <r>
    <x v="0"/>
    <s v="CGFSWB"/>
    <s v="CHALLENGER LIMITED - WBC 2.6793 JUN24 IW"/>
    <x v="0"/>
  </r>
  <r>
    <x v="0"/>
    <s v="CHCJOA"/>
    <s v="CHARTER HALL GROUP - CTW SEP25 6.5439 IM"/>
    <x v="0"/>
  </r>
  <r>
    <x v="0"/>
    <s v="CHCKOB"/>
    <s v="CHARTER HALL GROUP - CTW 7.6556 MINIL"/>
    <x v="0"/>
  </r>
  <r>
    <x v="0"/>
    <s v="CHCKOG"/>
    <s v="CHARTER HALL GROUP - CTW 9.1555 MINIL"/>
    <x v="0"/>
  </r>
  <r>
    <x v="0"/>
    <s v="CHNKOC"/>
    <s v="CHALICE MINING LIMITED - CTW 2.5156 MINIL"/>
    <x v="0"/>
  </r>
  <r>
    <x v="0"/>
    <s v="CIAJOA"/>
    <s v="CHAMPION IRON LIMITED - CTW SEP25 2.2595 IM"/>
    <x v="0"/>
  </r>
  <r>
    <x v="0"/>
    <s v="CIAJOB"/>
    <s v="CHAMPION IRON LIMITED - CTW JAN32 3.5735 IM"/>
    <x v="0"/>
  </r>
  <r>
    <x v="0"/>
    <s v="CIAJOC"/>
    <s v="CHAMPION IRON LIMITED - CTW JUL24 1.2266 IM"/>
    <x v="0"/>
  </r>
  <r>
    <x v="0"/>
    <s v="CIAJOD"/>
    <s v="CHAMPION IRON LIMITED - CTW JUL24 0.9658 IM"/>
    <x v="0"/>
  </r>
  <r>
    <x v="0"/>
    <s v="CIAJOE"/>
    <s v="CHAMPION IRON LIMITED - CTW MAY26 3.0604 IM"/>
    <x v="0"/>
  </r>
  <r>
    <x v="0"/>
    <s v="CIAKOB"/>
    <s v="CHAMPION IRON LIMITED - CTW 2.8934 MINIL"/>
    <x v="0"/>
  </r>
  <r>
    <x v="0"/>
    <s v="CIAKOC"/>
    <s v="CHAMPION IRON LIMITED - CTW 2.4452 MINIL"/>
    <x v="0"/>
  </r>
  <r>
    <x v="0"/>
    <s v="CIAKOD"/>
    <s v="CHAMPION IRON LIMITED - CTW 1.9427 MINIL"/>
    <x v="0"/>
  </r>
  <r>
    <x v="0"/>
    <s v="CKFKOA"/>
    <s v="COLLINS FOODS LIMITED - CTW 5.0789 MINIL"/>
    <x v="0"/>
  </r>
  <r>
    <x v="0"/>
    <s v="CMWKOA"/>
    <s v="CROMWELL PROPERTY GROUP - CTW 0.459 MINIL"/>
    <x v="0"/>
  </r>
  <r>
    <x v="0"/>
    <s v="CMWKOB"/>
    <s v="CROMWELL PROPERTY GROUP - CTW 0.5913 MINIL"/>
    <x v="0"/>
  </r>
  <r>
    <x v="0"/>
    <s v="CMWKOC"/>
    <s v="CROMWELL PROPERTY GROUP - CTW 0.2154 MINIL"/>
    <x v="0"/>
  </r>
  <r>
    <x v="0"/>
    <s v="COEKOA"/>
    <s v="COOPER ENERGY LIMITED - CTW 0.1521 MINIL"/>
    <x v="0"/>
  </r>
  <r>
    <x v="0"/>
    <s v="COHIOB"/>
    <s v="COCHLEAR LIMITED - CTW NOV22 114.00R IW"/>
    <x v="0"/>
  </r>
  <r>
    <x v="0"/>
    <s v="COHIOC"/>
    <s v="COCHLEAR LIMITED - CTW NOV22 125.00R IW"/>
    <x v="0"/>
  </r>
  <r>
    <x v="0"/>
    <s v="COHJOA"/>
    <s v="COCHLEAR LIMITED - CTW NOV23 137.5655IM"/>
    <x v="0"/>
  </r>
  <r>
    <x v="0"/>
    <s v="COHJOB"/>
    <s v="COCHLEAR LIMITED - CTW SEP25 92.7046 IM"/>
    <x v="0"/>
  </r>
  <r>
    <x v="0"/>
    <s v="COHJOC"/>
    <s v="COCHLEAR LIMITED - CTW APR24 105.0804IM"/>
    <x v="0"/>
  </r>
  <r>
    <x v="0"/>
    <s v="COHJOD"/>
    <s v="COCHLEAR LIMITED - CTW MAR25 151.5413IM"/>
    <x v="0"/>
  </r>
  <r>
    <x v="0"/>
    <s v="COHKOG"/>
    <s v="COCHLEAR LIMITED - CTW 153.317 MINIL"/>
    <x v="0"/>
  </r>
  <r>
    <x v="0"/>
    <s v="COHSO2"/>
    <s v="COCHLEAR LIMITED - CTW JUL22 83.2296 IW"/>
    <x v="0"/>
  </r>
  <r>
    <x v="0"/>
    <s v="COHSO4"/>
    <s v="COCHLEAR LIMITED - CTW FEB25 137.2273IW"/>
    <x v="0"/>
  </r>
  <r>
    <x v="0"/>
    <s v="COLJOA"/>
    <s v="COLES GROUP LIMITED. - CTW NOV23 10.8686 IM"/>
    <x v="0"/>
  </r>
  <r>
    <x v="0"/>
    <s v="COLJOB"/>
    <s v="COLES GROUP LIMITED. - CTW MAY26 8.269 IM"/>
    <x v="0"/>
  </r>
  <r>
    <x v="0"/>
    <s v="COLJOC"/>
    <s v="COLES GROUP LIMITED. - CTW APR24 10.7067 IM"/>
    <x v="0"/>
  </r>
  <r>
    <x v="0"/>
    <s v="COLJOD"/>
    <s v="COLES GROUP LIMITED. - CTW FEB25 12.6083 IM"/>
    <x v="0"/>
  </r>
  <r>
    <x v="0"/>
    <s v="COLKOA"/>
    <s v="COLES GROUP LIMITED. - CTW 9.0004 MINIL"/>
    <x v="0"/>
  </r>
  <r>
    <x v="0"/>
    <s v="COLKOC"/>
    <s v="COLES GROUP LIMITED. - CTW 10.9956 MINIL"/>
    <x v="0"/>
  </r>
  <r>
    <x v="0"/>
    <s v="COLKOD"/>
    <s v="COLES GROUP LIMITED. - CTW 13.2814 MINIL"/>
    <x v="0"/>
  </r>
  <r>
    <x v="0"/>
    <s v="COLKOE"/>
    <s v="COLES GROUP LIMITED. - CTW 12.2383 MINIL"/>
    <x v="0"/>
  </r>
  <r>
    <x v="0"/>
    <s v="COLKOF"/>
    <s v="COLES GROUP LIMITED. - CTW 14.1987 MINIL"/>
    <x v="0"/>
  </r>
  <r>
    <x v="0"/>
    <s v="COLSOA"/>
    <s v="COLES GROUP LIMITED. - CTW 9.2331 JUL25 IW"/>
    <x v="0"/>
  </r>
  <r>
    <x v="0"/>
    <s v="CPUIOB"/>
    <s v="COMPUTERSHARE LIMITED. - CTW NOV22 10.00 R IW"/>
    <x v="0"/>
  </r>
  <r>
    <x v="0"/>
    <s v="CPUJOB"/>
    <s v="COMPUTERSHARE LIMITED. - CTW MAR25 4.2919 IM"/>
    <x v="0"/>
  </r>
  <r>
    <x v="0"/>
    <s v="CPUJOC"/>
    <s v="COMPUTERSHARE LIMITED. - CTW MAR25 7.3504 IM"/>
    <x v="0"/>
  </r>
  <r>
    <x v="0"/>
    <s v="CPUKOA"/>
    <s v="COMPUTERSHARE LIMITED. - CTW 19.0433 MINIL"/>
    <x v="0"/>
  </r>
  <r>
    <x v="0"/>
    <s v="CPUKOB"/>
    <s v="COMPUTERSHARE LIMITED. - CTW 7.1881 MINIL"/>
    <x v="0"/>
  </r>
  <r>
    <x v="0"/>
    <s v="CPUKOD"/>
    <s v="COMPUTERSHARE LIMITED. - CTW 17.9409 MINIL"/>
    <x v="0"/>
  </r>
  <r>
    <x v="0"/>
    <s v="CPUSO2"/>
    <s v="COMPUTERSHARE LIMITED. - CTW JUL22 6.5255 IW"/>
    <x v="0"/>
  </r>
  <r>
    <x v="0"/>
    <s v="CPUSO4"/>
    <s v="COMPUTERSHARE LIMITED. - CTW FEB25 5.9164 IW"/>
    <x v="0"/>
  </r>
  <r>
    <x v="0"/>
    <s v="CPUSO5"/>
    <s v="COMPUTERSHARE LIMITED. - CTW FEB25 6.8102 IW"/>
    <x v="0"/>
  </r>
  <r>
    <x v="0"/>
    <s v="CPUSWB"/>
    <s v="COMPUTERSHARE LIMITED. - WBC 7.2172 JUN24 IW"/>
    <x v="0"/>
  </r>
  <r>
    <x v="0"/>
    <s v="CSLIOB"/>
    <s v="CSL LIMITED - CTW NOV22 147.00R IW"/>
    <x v="0"/>
  </r>
  <r>
    <x v="0"/>
    <s v="CSLIOC"/>
    <s v="CSL LIMITED - CTW NOV22 167.00R IW"/>
    <x v="0"/>
  </r>
  <r>
    <x v="0"/>
    <s v="CSLIOE"/>
    <s v="CSL LIMITED - CTW SEP22 161.00R IW"/>
    <x v="0"/>
  </r>
  <r>
    <x v="0"/>
    <s v="CSLJOA"/>
    <s v="CSL LIMITED - CTW MAR23 169.8168IM"/>
    <x v="0"/>
  </r>
  <r>
    <x v="0"/>
    <s v="CSLJOB"/>
    <s v="CSL LIMITED - CTW MAR23 83.219 IM"/>
    <x v="0"/>
  </r>
  <r>
    <x v="0"/>
    <s v="CSLJOC"/>
    <s v="CSL LIMITED - CTW MAR23 151.3072IM"/>
    <x v="0"/>
  </r>
  <r>
    <x v="0"/>
    <s v="CSLJOD"/>
    <s v="CSL LIMITED - CTW JUL24 131.0772IM"/>
    <x v="0"/>
  </r>
  <r>
    <x v="0"/>
    <s v="CSLJOF"/>
    <s v="CSL LIMITED - CTW MAY26 155.8741IM"/>
    <x v="0"/>
  </r>
  <r>
    <x v="0"/>
    <s v="CSLJOY"/>
    <s v="CSL LIMITED - CTW JUL23 185.2552IM"/>
    <x v="0"/>
  </r>
  <r>
    <x v="0"/>
    <s v="CSLKOA"/>
    <s v="CSL LIMITED - CTW 191.8613 MINIL"/>
    <x v="0"/>
  </r>
  <r>
    <x v="0"/>
    <s v="CSLKOB"/>
    <s v="CSL LIMITED - CTW 204.2138 MINIL"/>
    <x v="0"/>
  </r>
  <r>
    <x v="0"/>
    <s v="CSLKOC"/>
    <s v="CSL LIMITED - CTW 179.4689 MINIL"/>
    <x v="0"/>
  </r>
  <r>
    <x v="0"/>
    <s v="CSLKOF"/>
    <s v="CSL LIMITED - CTW 216.1672 MINIL"/>
    <x v="0"/>
  </r>
  <r>
    <x v="0"/>
    <s v="CSLKOG"/>
    <s v="CSL LIMITED - CTW 165.8376 MINIL"/>
    <x v="0"/>
  </r>
  <r>
    <x v="0"/>
    <s v="CSLKOI"/>
    <s v="CSL LIMITED - CTW 88.8099 MINIL"/>
    <x v="0"/>
  </r>
  <r>
    <x v="0"/>
    <s v="CSLSO1"/>
    <s v="CSL LIMITED - CTW SEP25 169.9565IW"/>
    <x v="0"/>
  </r>
  <r>
    <x v="0"/>
    <s v="CSLSO2"/>
    <s v="CSL LIMITED - CTW MAR23 88.376 IW"/>
    <x v="0"/>
  </r>
  <r>
    <x v="0"/>
    <s v="CSLSO3"/>
    <s v="CSL LIMITED - CTW JUL24 118.8656IW"/>
    <x v="0"/>
  </r>
  <r>
    <x v="0"/>
    <s v="CSLSO4"/>
    <s v="CSL LIMITED - CTW MAR25 138.5984IW"/>
    <x v="0"/>
  </r>
  <r>
    <x v="0"/>
    <s v="CSLSOA"/>
    <s v="CSL LIMITED - CTW 107.2288 NOV24IW"/>
    <x v="0"/>
  </r>
  <r>
    <x v="0"/>
    <s v="CSLSOB"/>
    <s v="CSL LIMITED - CTW 151.9052 JUL25IW"/>
    <x v="0"/>
  </r>
  <r>
    <x v="0"/>
    <s v="CSLSOO"/>
    <s v="CSL LIMITED - CTW 181.9996 JUN23IW"/>
    <x v="0"/>
  </r>
  <r>
    <x v="0"/>
    <s v="CSLSOQ"/>
    <s v="CSL LIMITED - CTW 159.0995 JUN23IW"/>
    <x v="0"/>
  </r>
  <r>
    <x v="0"/>
    <s v="CSLSWA"/>
    <s v="CSL LIMITED - WBC 65.5653 JUN22 IW"/>
    <x v="0"/>
  </r>
  <r>
    <x v="0"/>
    <s v="CSLSWB"/>
    <s v="CSL LIMITED - WBC 98.1576 JUN24IW"/>
    <x v="0"/>
  </r>
  <r>
    <x v="0"/>
    <s v="CSLSWC"/>
    <s v="CSL LIMITED - WBC 151.0617 JUN24IW"/>
    <x v="0"/>
  </r>
  <r>
    <x v="0"/>
    <s v="CSRIOB"/>
    <s v="CSR LIMITED - CTW NOV22 3.00 R I W"/>
    <x v="0"/>
  </r>
  <r>
    <x v="0"/>
    <s v="CSRJOA"/>
    <s v="CSR LIMITED - CTW APR24 2.5074 IM"/>
    <x v="0"/>
  </r>
  <r>
    <x v="0"/>
    <s v="CSRJOB"/>
    <s v="CSR LIMITED - CTW MAR25 1.9904 IM"/>
    <x v="0"/>
  </r>
  <r>
    <x v="0"/>
    <s v="CSRKOD"/>
    <s v="CSR LIMITED - CTW 3.3598 MINIL"/>
    <x v="0"/>
  </r>
  <r>
    <x v="0"/>
    <s v="CSRKOF"/>
    <s v="CSR LIMITED - CTW 2.4454 MINIL"/>
    <x v="0"/>
  </r>
  <r>
    <x v="0"/>
    <s v="CTDJOC"/>
    <s v="CORPORATE TRAVEL MANAGEMENT LIMITED - CTW MAR25 10.7256 IM"/>
    <x v="0"/>
  </r>
  <r>
    <x v="0"/>
    <s v="CTDJOD"/>
    <s v="CORPORATE TRAVEL MANAGEMENT LIMITED - CTW MAR25 8.5805 IM"/>
    <x v="0"/>
  </r>
  <r>
    <x v="0"/>
    <s v="CTDKOC"/>
    <s v="CORPORATE TRAVEL MANAGEMENT LIMITED - CTW 11.8225 MINIL"/>
    <x v="0"/>
  </r>
  <r>
    <x v="0"/>
    <s v="CWYKOC"/>
    <s v="CLEANAWAY WASTE MANAGEMENT LIMITED - CTW 1.8698 MINIL"/>
    <x v="0"/>
  </r>
  <r>
    <x v="0"/>
    <s v="CWYKOF"/>
    <s v="CLEANAWAY WASTE MANAGEMENT LIMITED - CTW 1.0319 MINIL"/>
    <x v="0"/>
  </r>
  <r>
    <x v="0"/>
    <s v="DJWJOA"/>
    <s v="DJERRIWARRH INVESTMENTS LIMITED - CTW JUL24 1.3727 IM"/>
    <x v="0"/>
  </r>
  <r>
    <x v="0"/>
    <s v="DJWJOB"/>
    <s v="DJERRIWARRH INVESTMENTS LIMITED - CTW MAR25 1.64 IM"/>
    <x v="0"/>
  </r>
  <r>
    <x v="0"/>
    <s v="DJXKOA"/>
    <s v="DJIA MINI E-CBOT - CTW 28238.3883 MINIL"/>
    <x v="0"/>
  </r>
  <r>
    <x v="0"/>
    <s v="DJXKOB"/>
    <s v="DJIA MINI E-CBOT - CTW 27082.4083 MINIL"/>
    <x v="0"/>
  </r>
  <r>
    <x v="0"/>
    <s v="DJXKOC"/>
    <s v="DJIA MINI E-CBOT - CTW 28613.5522 MINIL"/>
    <x v="0"/>
  </r>
  <r>
    <x v="0"/>
    <s v="DJXMOL"/>
    <s v="DJIA MINI E-CBOT - CTW 27648.3431 MINIL"/>
    <x v="0"/>
  </r>
  <r>
    <x v="0"/>
    <s v="DMPJOC"/>
    <s v="DOMINO'S PIZZA ENTERPRISES LIMITED - CTW JUL24 29.6717 IM"/>
    <x v="0"/>
  </r>
  <r>
    <x v="0"/>
    <s v="DMPJOY"/>
    <s v="DOMINO'S PIZZA ENTERPRISES LIMITED - CTW JUL23 43.925 IM"/>
    <x v="0"/>
  </r>
  <r>
    <x v="0"/>
    <s v="DMPKOA"/>
    <s v="DOMINO'S PIZZA ENTERPRISES LIMITED - CTW 43.7307 MINIL"/>
    <x v="0"/>
  </r>
  <r>
    <x v="0"/>
    <s v="DMPKOB"/>
    <s v="DOMINO'S PIZZA ENTERPRISES LIMITED - CTW 30.4828 MINIL"/>
    <x v="0"/>
  </r>
  <r>
    <x v="0"/>
    <s v="DOWKOA"/>
    <s v="DOWNER EDI LIMITED - CTW 3.596 MINIL"/>
    <x v="0"/>
  </r>
  <r>
    <x v="0"/>
    <s v="DOWKOB"/>
    <s v="DOWNER EDI LIMITED - CTW 4.276 MINIL"/>
    <x v="0"/>
  </r>
  <r>
    <x v="0"/>
    <s v="DOWKOC"/>
    <s v="DOWNER EDI LIMITED - CTW 3.9989 MINIL"/>
    <x v="0"/>
  </r>
  <r>
    <x v="0"/>
    <s v="DOWKOD"/>
    <s v="DOWNER EDI LIMITED - CTW 3.2332 MINIL"/>
    <x v="0"/>
  </r>
  <r>
    <x v="0"/>
    <s v="DOWSO4"/>
    <s v="DOWNER EDI LIMITED - CTW FEB25 1.5161 IW"/>
    <x v="0"/>
  </r>
  <r>
    <x v="0"/>
    <s v="DRRKOA"/>
    <s v="DETERRA ROYALTIES LIMITED - CTW 3.0372 MINIL"/>
    <x v="0"/>
  </r>
  <r>
    <x v="0"/>
    <s v="DRRKOB"/>
    <s v="DETERRA ROYALTIES LIMITED - CTW 3.3591 MINIL"/>
    <x v="0"/>
  </r>
  <r>
    <x v="0"/>
    <s v="DRRKOC"/>
    <s v="DETERRA ROYALTIES LIMITED - CTW 2.0922 MINIL"/>
    <x v="0"/>
  </r>
  <r>
    <x v="0"/>
    <s v="DRRKOD"/>
    <s v="DETERRA ROYALTIES LIMITED - CTW 2.4332 MINIL"/>
    <x v="0"/>
  </r>
  <r>
    <x v="0"/>
    <s v="DXSKOA"/>
    <s v="DEXUS - CTW 5.0802 MINIL"/>
    <x v="0"/>
  </r>
  <r>
    <x v="0"/>
    <s v="DXSKOB"/>
    <s v="DEXUS - CTW 6.6593 MINIL"/>
    <x v="0"/>
  </r>
  <r>
    <x v="0"/>
    <s v="DXSKOC"/>
    <s v="DEXUS - CTW 7.4545 MINIL"/>
    <x v="0"/>
  </r>
  <r>
    <x v="0"/>
    <s v="EDVJOA"/>
    <s v="ENDEAVOUR GROUP LIMITED - CTW JAN32 4.4414 IM"/>
    <x v="0"/>
  </r>
  <r>
    <x v="0"/>
    <s v="EDVJOB"/>
    <s v="ENDEAVOUR GROUP LIMITED - CTW JAN32 3.5531 IM"/>
    <x v="0"/>
  </r>
  <r>
    <x v="0"/>
    <s v="EDVKOA"/>
    <s v="ENDEAVOUR GROUP LIMITED - CTW 4.8489 MINIL"/>
    <x v="0"/>
  </r>
  <r>
    <x v="0"/>
    <s v="EDVKOB"/>
    <s v="ENDEAVOUR GROUP LIMITED - CTW 3.9432 MINIL"/>
    <x v="0"/>
  </r>
  <r>
    <x v="0"/>
    <s v="EHEKOA"/>
    <s v="ESTIA HEALTH LIMITED - CTW 0.9791 MINIL"/>
    <x v="0"/>
  </r>
  <r>
    <x v="0"/>
    <s v="EHEKOE"/>
    <s v="ESTIA HEALTH LIMITED - CTW 1.5206 MINIL"/>
    <x v="0"/>
  </r>
  <r>
    <x v="0"/>
    <s v="EMLJOA"/>
    <s v="EML PAYMENTS LIMITED - CTW SEP25 1.0888 IM"/>
    <x v="0"/>
  </r>
  <r>
    <x v="0"/>
    <s v="EMLJOD"/>
    <s v="EML PAYMENTS LIMITED - CTW MAR25 0.9364 IM"/>
    <x v="0"/>
  </r>
  <r>
    <x v="0"/>
    <s v="EMLKOB"/>
    <s v="EML PAYMENTS LIMITED - CTW 0.6742 MINIL"/>
    <x v="0"/>
  </r>
  <r>
    <x v="0"/>
    <s v="EMLKOC"/>
    <s v="EML PAYMENTS LIMITED - CTW 0.6339 MINIL"/>
    <x v="0"/>
  </r>
  <r>
    <x v="0"/>
    <s v="ETHSO1"/>
    <s v="BETASHARES GLOBAL SUSTAINABILITY LEADERS ETF - CTW JAN32 5.6513 IW"/>
    <x v="0"/>
  </r>
  <r>
    <x v="0"/>
    <s v="ETHSO2"/>
    <s v="BETASHARES GLOBAL SUSTAINABILITY LEADERS ETF - CTW JAN32 4.7811 IW"/>
    <x v="0"/>
  </r>
  <r>
    <x v="0"/>
    <s v="EVNJOA"/>
    <s v="EVOLUTION MINING LIMITED - CTW AUG22 2.1194 IM"/>
    <x v="0"/>
  </r>
  <r>
    <x v="0"/>
    <s v="EVNJOD"/>
    <s v="EVOLUTION MINING LIMITED - CTW MAY26 1.5578 IM"/>
    <x v="0"/>
  </r>
  <r>
    <x v="0"/>
    <s v="EVNKOA"/>
    <s v="EVOLUTION MINING LIMITED - CTW 2.0509 MINIL"/>
    <x v="0"/>
  </r>
  <r>
    <x v="0"/>
    <s v="F10JOA"/>
    <s v="BETASHARES FTSE 100 ETF - CTW MAR25 5.4001 IM"/>
    <x v="0"/>
  </r>
  <r>
    <x v="0"/>
    <s v="F10JOB"/>
    <s v="BETASHARES FTSE 100 ETF - CTW MAR25 7.0159 IM"/>
    <x v="0"/>
  </r>
  <r>
    <x v="0"/>
    <s v="FBUJOA"/>
    <s v="FLETCHER BUILDING LIMITED - CTW SEP25 3.2154 IM"/>
    <x v="0"/>
  </r>
  <r>
    <x v="0"/>
    <s v="FBUJOB"/>
    <s v="FLETCHER BUILDING LIMITED - CTW SEP25 2.2903 IM"/>
    <x v="0"/>
  </r>
  <r>
    <x v="0"/>
    <s v="FBUKOA"/>
    <s v="FLETCHER BUILDING LIMITED - CTW 3.088 MINIL"/>
    <x v="0"/>
  </r>
  <r>
    <x v="0"/>
    <s v="FBUKOC"/>
    <s v="FLETCHER BUILDING LIMITED - CTW 2.1778 MINIL"/>
    <x v="0"/>
  </r>
  <r>
    <x v="0"/>
    <s v="FGGJOA"/>
    <s v="FUTURE GENERATION GLOBAL INVESTMENT COMPANY LIMITED - CTW AUG22 0.7788 IM"/>
    <x v="0"/>
  </r>
  <r>
    <x v="0"/>
    <s v="FGGJOB"/>
    <s v="FUTURE GENERATION GLOBAL INVESTMENT COMPANY LIMITED - CTW APR24 0.9052 IM"/>
    <x v="0"/>
  </r>
  <r>
    <x v="0"/>
    <s v="FGXJOB"/>
    <s v="FUTURE GENERATION INVESTMENT COMPANY LIMITED - CTW MAR25 0.5409 IM"/>
    <x v="0"/>
  </r>
  <r>
    <x v="0"/>
    <s v="FLTJOD"/>
    <s v="FLIGHT CENTRE TRAVEL GROUP LIMITED - CTW MAR25 7.1468 IM"/>
    <x v="0"/>
  </r>
  <r>
    <x v="0"/>
    <s v="FLTJOE"/>
    <s v="FLIGHT CENTRE TRAVEL GROUP LIMITED - CTW MAR25 8.0442 IM"/>
    <x v="0"/>
  </r>
  <r>
    <x v="0"/>
    <s v="FLTJOF"/>
    <s v="FLIGHT CENTRE TRAVEL GROUP LIMITED - CTW MAR25 9.1167 IM"/>
    <x v="0"/>
  </r>
  <r>
    <x v="0"/>
    <s v="FLTJOG"/>
    <s v="FLIGHT CENTRE TRAVEL GROUP LIMITED - CTW MAR25 5.9851 IM"/>
    <x v="0"/>
  </r>
  <r>
    <x v="0"/>
    <s v="FLTKOB"/>
    <s v="FLIGHT CENTRE TRAVEL GROUP LIMITED - CTW 13.3712 MINIL"/>
    <x v="0"/>
  </r>
  <r>
    <x v="0"/>
    <s v="FLTKOC"/>
    <s v="FLIGHT CENTRE TRAVEL GROUP LIMITED - CTW 11.8225 MINIL"/>
    <x v="0"/>
  </r>
  <r>
    <x v="0"/>
    <s v="FLTSWB"/>
    <s v="FLIGHT CENTRE TRAVEL GROUP LIMITED - WBC 19.9083 JUN24 IW"/>
    <x v="0"/>
  </r>
  <r>
    <x v="0"/>
    <s v="FMGBOA"/>
    <s v="FORTESCUE METALS GROUP LTD - CTW JUL23 FMG BONUS"/>
    <x v="0"/>
  </r>
  <r>
    <x v="0"/>
    <s v="FMGIOB"/>
    <s v="FORTESCUE METALS GROUP LTD - CTW NOV22 8.00 R I W"/>
    <x v="0"/>
  </r>
  <r>
    <x v="0"/>
    <s v="FMGIOD"/>
    <s v="FORTESCUE METALS GROUP LTD - CTW 12.50 NOV22 IW"/>
    <x v="0"/>
  </r>
  <r>
    <x v="0"/>
    <s v="FMGJOA"/>
    <s v="FORTESCUE METALS GROUP LTD - CTW SEP25 10.9064 IM"/>
    <x v="0"/>
  </r>
  <r>
    <x v="0"/>
    <s v="FMGJOB"/>
    <s v="FORTESCUE METALS GROUP LTD - CTW MAR25 6.0882 IM"/>
    <x v="0"/>
  </r>
  <r>
    <x v="0"/>
    <s v="FMGJOC"/>
    <s v="FORTESCUE METALS GROUP LTD - CTW JUL24 6.0417 IM"/>
    <x v="0"/>
  </r>
  <r>
    <x v="0"/>
    <s v="FMGJOD"/>
    <s v="FORTESCUE METALS GROUP LTD - CTW JUL24 9.3341 IM"/>
    <x v="0"/>
  </r>
  <r>
    <x v="0"/>
    <s v="FMGJOE"/>
    <s v="FORTESCUE METALS GROUP LTD - CTW AUG22 2.3478 IM"/>
    <x v="0"/>
  </r>
  <r>
    <x v="0"/>
    <s v="FMGJOF"/>
    <s v="FORTESCUE METALS GROUP LTD - CTW JAN32 14.2023 IM"/>
    <x v="0"/>
  </r>
  <r>
    <x v="0"/>
    <s v="FMGJOG"/>
    <s v="FORTESCUE METALS GROUP LTD - CTW MAR23 5.8054 IM"/>
    <x v="0"/>
  </r>
  <r>
    <x v="0"/>
    <s v="FMGJOH"/>
    <s v="FORTESCUE METALS GROUP LTD - CTW MAR23 5.1069 IM"/>
    <x v="0"/>
  </r>
  <r>
    <x v="0"/>
    <s v="FMGJOI"/>
    <s v="FORTESCUE METALS GROUP LTD - CTW MAR23 8.0306 IM"/>
    <x v="0"/>
  </r>
  <r>
    <x v="0"/>
    <s v="FMGJOJ"/>
    <s v="FORTESCUE METALS GROUP LTD - CTW MAR23 4.0532 IM"/>
    <x v="0"/>
  </r>
  <r>
    <x v="0"/>
    <s v="FMGKOB"/>
    <s v="FORTESCUE METALS GROUP LTD - CTW 8.782 MINIL"/>
    <x v="0"/>
  </r>
  <r>
    <x v="0"/>
    <s v="FMGKOC"/>
    <s v="FORTESCUE METALS GROUP LTD - CTW 11.8148 MINIL"/>
    <x v="0"/>
  </r>
  <r>
    <x v="0"/>
    <s v="FMGKOG"/>
    <s v="FORTESCUE METALS GROUP LTD - CTW 13.4633 MINIL"/>
    <x v="0"/>
  </r>
  <r>
    <x v="0"/>
    <s v="FMGKOH"/>
    <s v="FORTESCUE METALS GROUP LTD - CTW 10.8883 MINIL"/>
    <x v="0"/>
  </r>
  <r>
    <x v="0"/>
    <s v="FMGKOI"/>
    <s v="FORTESCUE METALS GROUP LTD - CTW 12.8092 MINIL"/>
    <x v="0"/>
  </r>
  <r>
    <x v="0"/>
    <s v="FMGKOJ"/>
    <s v="FORTESCUE METALS GROUP LTD - CTW 12.1552 MINIL"/>
    <x v="0"/>
  </r>
  <r>
    <x v="0"/>
    <s v="FMGKOL"/>
    <s v="FORTESCUE METALS GROUP LTD - CTW 9.6296 MINIL"/>
    <x v="0"/>
  </r>
  <r>
    <x v="0"/>
    <s v="FMGSO1"/>
    <s v="FORTESCUE METALS GROUP LTD - CTW SEP25 6.3276 IW"/>
    <x v="0"/>
  </r>
  <r>
    <x v="0"/>
    <s v="FMGSO2"/>
    <s v="FORTESCUE METALS GROUP LTD - CTW MAY26 9.5991 IW"/>
    <x v="0"/>
  </r>
  <r>
    <x v="0"/>
    <s v="FMGSO3"/>
    <s v="FORTESCUE METALS GROUP LTD - CTW JAN32 8.008 IW"/>
    <x v="0"/>
  </r>
  <r>
    <x v="0"/>
    <s v="FMGSOA"/>
    <s v="FORTESCUE METALS GROUP LTD - CTW 2.4247 JUL25 IW"/>
    <x v="0"/>
  </r>
  <r>
    <x v="0"/>
    <s v="FMGSOB"/>
    <s v="FORTESCUE METALS GROUP LTD - CTW 10.7508 FEB26 IW"/>
    <x v="0"/>
  </r>
  <r>
    <x v="0"/>
    <s v="FMGSOC"/>
    <s v="FORTESCUE METALS GROUP LTD - CTW 12.98 FEB26 IW"/>
    <x v="0"/>
  </r>
  <r>
    <x v="0"/>
    <s v="FMGSOD"/>
    <s v="FORTESCUE METALS GROUP LTD - CTW 11.9344 FEB26 IW"/>
    <x v="0"/>
  </r>
  <r>
    <x v="0"/>
    <s v="FMGSOE"/>
    <s v="FORTESCUE METALS GROUP LTD - CTW 10.7131 JUN27 IW"/>
    <x v="0"/>
  </r>
  <r>
    <x v="0"/>
    <s v="FMGSOF"/>
    <s v="FORTESCUE METALS GROUP LTD - CTW 11.7844 JUN27 IW"/>
    <x v="0"/>
  </r>
  <r>
    <x v="0"/>
    <s v="FMGSOG"/>
    <s v="FORTESCUE METALS GROUP LTD - CTW 14.9983 JUN27 IW"/>
    <x v="0"/>
  </r>
  <r>
    <x v="0"/>
    <s v="FMGSOH"/>
    <s v="FORTESCUE METALS GROUP LTD - CTW 16.0696 JUN27 IW"/>
    <x v="0"/>
  </r>
  <r>
    <x v="0"/>
    <s v="FPHKOC"/>
    <s v="FISHER &amp; PAYKEL HEALTHCARE CORPORATION LIMITED - CTW 13.7749 MINIL"/>
    <x v="0"/>
  </r>
  <r>
    <x v="0"/>
    <s v="FPHKOD"/>
    <s v="FISHER &amp; PAYKEL HEALTHCARE CORPORATION LIMITED - CTW 10.6622 MINIL"/>
    <x v="0"/>
  </r>
  <r>
    <x v="0"/>
    <s v="FPHKOE"/>
    <s v="FISHER &amp; PAYKEL HEALTHCARE CORPORATION LIMITED - CTW 10.2899 MINIL"/>
    <x v="0"/>
  </r>
  <r>
    <x v="0"/>
    <s v="FXEKOA"/>
    <s v="CURRENCY WARRANT AUD/EUR - CTW 0.573 MINIL"/>
    <x v="0"/>
  </r>
  <r>
    <x v="0"/>
    <s v="FXEKOB"/>
    <s v="CURRENCY WARRANT AUD/EUR - CTW 0.5951 MINIL"/>
    <x v="0"/>
  </r>
  <r>
    <x v="0"/>
    <s v="FXEKOC"/>
    <s v="CURRENCY WARRANT AUD/EUR - CTW 0.5535 MINIL"/>
    <x v="0"/>
  </r>
  <r>
    <x v="0"/>
    <s v="FXEKOD"/>
    <s v="CURRENCY WARRANT AUD/EUR - CTW 0.6269 MINIL"/>
    <x v="0"/>
  </r>
  <r>
    <x v="0"/>
    <s v="FXEKOE"/>
    <s v="CURRENCY WARRANT AUD/EUR - CTW 0.6073 MINIL"/>
    <x v="0"/>
  </r>
  <r>
    <x v="0"/>
    <s v="FXPKOB"/>
    <s v="CURRENCY WARRANT AUD/GBP - CTW 0.459 MINIL"/>
    <x v="0"/>
  </r>
  <r>
    <x v="0"/>
    <s v="FXPKOC"/>
    <s v="CURRENCY WARRANT AUD/GBP - CTW 0.4564 MINIL"/>
    <x v="0"/>
  </r>
  <r>
    <x v="0"/>
    <s v="FXPKOD"/>
    <s v="CURRENCY WARRANT AUD/GBP - CTW 0.5365 MINIL"/>
    <x v="0"/>
  </r>
  <r>
    <x v="0"/>
    <s v="FXPKOE"/>
    <s v="CURRENCY WARRANT AUD/GBP - CTW 0.5072 MINIL"/>
    <x v="0"/>
  </r>
  <r>
    <x v="0"/>
    <s v="FXPKOF"/>
    <s v="CURRENCY WARRANT AUD/GBP - CTW 0.4959 MINIL"/>
    <x v="0"/>
  </r>
  <r>
    <x v="0"/>
    <s v="FXPKOG"/>
    <s v="CURRENCY WARRANT AUD/GBP - CTW 0.4748 MINIL"/>
    <x v="0"/>
  </r>
  <r>
    <x v="0"/>
    <s v="FXUMOA"/>
    <s v="CURRENCY WARRANT AUS/USD. - CTW 0.6525 MINIL"/>
    <x v="0"/>
  </r>
  <r>
    <x v="0"/>
    <s v="FXUMOE"/>
    <s v="CURRENCY WARRANT AUS/USD. - CTW 0.6388 MINIL"/>
    <x v="0"/>
  </r>
  <r>
    <x v="0"/>
    <s v="FXYKOC"/>
    <s v="CURRENCY WARRANT AUD/JPY - CTW 88.163 MINIL"/>
    <x v="0"/>
  </r>
  <r>
    <x v="0"/>
    <s v="FXYKOD"/>
    <s v="CURRENCY WARRANT AUD/JPY - CTW 84.2417 MINIL"/>
    <x v="0"/>
  </r>
  <r>
    <x v="0"/>
    <s v="FXYKOE"/>
    <s v="CURRENCY WARRANT AUD/JPY - CTW 80.6726 MINIL"/>
    <x v="0"/>
  </r>
  <r>
    <x v="0"/>
    <s v="FXYKOF"/>
    <s v="CURRENCY WARRANT AUD/JPY - CTW 76.7848 MINIL"/>
    <x v="0"/>
  </r>
  <r>
    <x v="0"/>
    <s v="FXYKOG"/>
    <s v="CURRENCY WARRANT AUD/JPY - CTW 74.7326 MINIL"/>
    <x v="0"/>
  </r>
  <r>
    <x v="0"/>
    <s v="FXZKOA"/>
    <s v="CURRENCY WARRANT AUD/NZD - CTW 1.0706 MINIL"/>
    <x v="0"/>
  </r>
  <r>
    <x v="0"/>
    <s v="FXZKOB"/>
    <s v="CURRENCY WARRANT AUD/NZD - CTW 1.0503 MINIL"/>
    <x v="0"/>
  </r>
  <r>
    <x v="0"/>
    <s v="FXZKOD"/>
    <s v="CURRENCY WARRANT AUD/NZD - CTW 1.0291 MINIL"/>
    <x v="0"/>
  </r>
  <r>
    <x v="0"/>
    <s v="FXZKOE"/>
    <s v="CURRENCY WARRANT AUD/NZD - CTW 1.0339 MINIL"/>
    <x v="0"/>
  </r>
  <r>
    <x v="0"/>
    <s v="FXZKOF"/>
    <s v="CURRENCY WARRANT AUD/NZD - CTW 1.0117 MINIL"/>
    <x v="0"/>
  </r>
  <r>
    <x v="0"/>
    <s v="FXZKOG"/>
    <s v="CURRENCY WARRANT AUD/NZD - CTW 1.0067 MINIL"/>
    <x v="0"/>
  </r>
  <r>
    <x v="0"/>
    <s v="GEMJOB"/>
    <s v="G8 EDUCATION LIMITED - CTW MAR25 0.761 IM"/>
    <x v="0"/>
  </r>
  <r>
    <x v="0"/>
    <s v="GEMJOD"/>
    <s v="G8 EDUCATION LIMITED - CTW FEB25 0.4286 IM"/>
    <x v="0"/>
  </r>
  <r>
    <x v="0"/>
    <s v="GEMJOE"/>
    <s v="G8 EDUCATION LIMITED - CTW FEB25 0.6431 IM"/>
    <x v="0"/>
  </r>
  <r>
    <x v="0"/>
    <s v="GEMKOB"/>
    <s v="G8 EDUCATION LIMITED - CTW 0.6872 MINIL"/>
    <x v="0"/>
  </r>
  <r>
    <x v="0"/>
    <s v="GEMKOC"/>
    <s v="G8 EDUCATION LIMITED - CTW 0.5943 MINIL"/>
    <x v="0"/>
  </r>
  <r>
    <x v="0"/>
    <s v="GMAJOB"/>
    <s v="GENWORTH MORTGAGE INSURANCE AUSTRALIA LIMITED - CTW MAR25 0.5797 IM"/>
    <x v="0"/>
  </r>
  <r>
    <x v="0"/>
    <s v="GMAJOJ"/>
    <s v="GENWORTH MORTGAGE INSURANCE AUSTRALIA LIMITED - CTW MAR23 0.942 IM"/>
    <x v="0"/>
  </r>
  <r>
    <x v="0"/>
    <s v="GMAKOC"/>
    <s v="GENWORTH MORTGAGE INSURANCE AUSTRALIA LIMITED - CTW 1.5322 MINIL"/>
    <x v="0"/>
  </r>
  <r>
    <x v="0"/>
    <s v="GMASO2"/>
    <s v="GENWORTH MORTGAGE INSURANCE AUSTRALIA LIMITED - CTW MAR23 0.6092 IW"/>
    <x v="0"/>
  </r>
  <r>
    <x v="0"/>
    <s v="GMGJOA"/>
    <s v="GOODMAN GROUP - CTW AUG22 6.6847 IM"/>
    <x v="0"/>
  </r>
  <r>
    <x v="0"/>
    <s v="GMGJOB"/>
    <s v="GOODMAN GROUP - CTW NOV23 9.3226 IM"/>
    <x v="0"/>
  </r>
  <r>
    <x v="0"/>
    <s v="GMGJOC"/>
    <s v="GOODMAN GROUP - CTW NOV23 11.0472 IM"/>
    <x v="0"/>
  </r>
  <r>
    <x v="0"/>
    <s v="GMGJOD"/>
    <s v="GOODMAN GROUP - CTW MAY26 12.8523 IM"/>
    <x v="0"/>
  </r>
  <r>
    <x v="0"/>
    <s v="GMGSOA"/>
    <s v="GOODMAN GROUP - CTW 9.71 JUL25 IW"/>
    <x v="0"/>
  </r>
  <r>
    <x v="0"/>
    <s v="GMGSWB"/>
    <s v="GOODMAN GROUP - WBC 6.8404 JUN24 IW"/>
    <x v="0"/>
  </r>
  <r>
    <x v="0"/>
    <s v="GNCKOA"/>
    <s v="GRAINCORP LIMITED - CTW 5.9961 MINIL"/>
    <x v="0"/>
  </r>
  <r>
    <x v="0"/>
    <s v="GNCKOD"/>
    <s v="GRAINCORP LIMITED - CTW 4.425 MINIL"/>
    <x v="0"/>
  </r>
  <r>
    <x v="0"/>
    <s v="GNCKOE"/>
    <s v="GRAINCORP LIMITED - CTW 7.0214 MINIL"/>
    <x v="0"/>
  </r>
  <r>
    <x v="0"/>
    <s v="GNCKOF"/>
    <s v="GRAINCORP LIMITED - CTW 5.0598 MINIL"/>
    <x v="0"/>
  </r>
  <r>
    <x v="0"/>
    <s v="GPTJOA"/>
    <s v="GPT GROUP - CTW MAR25 2.4304 IM"/>
    <x v="0"/>
  </r>
  <r>
    <x v="0"/>
    <s v="GPTJOB"/>
    <s v="GPT GROUP - CTW JAN32 3.3693 IM"/>
    <x v="0"/>
  </r>
  <r>
    <x v="0"/>
    <s v="GPTKOA"/>
    <s v="GPT GROUP - CTW 3.0664 MINIL"/>
    <x v="0"/>
  </r>
  <r>
    <x v="0"/>
    <s v="GPTKOB"/>
    <s v="GPT GROUP - CTW 2.0731 MINIL"/>
    <x v="0"/>
  </r>
  <r>
    <x v="0"/>
    <s v="GPTKOE"/>
    <s v="GPT GROUP - CTW 3.4209 MINIL"/>
    <x v="0"/>
  </r>
  <r>
    <x v="0"/>
    <s v="GROJOA"/>
    <s v="SCHRODER REAL RETURN (MANAGED FUND) - CTW AUG22 2.4705 IM"/>
    <x v="0"/>
  </r>
  <r>
    <x v="0"/>
    <s v="GROSO1"/>
    <s v="SCHRODER REAL RETURN (MANAGED FUND) - CTW AUG22 1.8972 IW"/>
    <x v="0"/>
  </r>
  <r>
    <x v="0"/>
    <s v="GWAKOB"/>
    <s v="GWA GROUP LIMITED. - CTW 0.4005 MINIL"/>
    <x v="0"/>
  </r>
  <r>
    <x v="0"/>
    <s v="HFRJOD"/>
    <s v="HIGHFIELD RESOURCES LIMITED - CTW NOV23 0.1348 IM"/>
    <x v="0"/>
  </r>
  <r>
    <x v="0"/>
    <s v="HFRJOE"/>
    <s v="HIGHFIELD RESOURCES LIMITED - CTW MAR25 0.2505 IM"/>
    <x v="0"/>
  </r>
  <r>
    <x v="0"/>
    <s v="HFRJOF"/>
    <s v="HIGHFIELD RESOURCES LIMITED - CTW MAR25 0.0895 IM"/>
    <x v="0"/>
  </r>
  <r>
    <x v="0"/>
    <s v="HLSKOA"/>
    <s v="HEALIUS LIMITED - CTW 2.7057 MINIL"/>
    <x v="0"/>
  </r>
  <r>
    <x v="0"/>
    <s v="HLSKOB"/>
    <s v="HEALIUS LIMITED - CTW 2.4457 MINIL"/>
    <x v="0"/>
  </r>
  <r>
    <x v="0"/>
    <s v="HLSKOC"/>
    <s v="HEALIUS LIMITED - CTW 1.0374 MINIL"/>
    <x v="0"/>
  </r>
  <r>
    <x v="0"/>
    <s v="HLSKOF"/>
    <s v="HEALIUS LIMITED - CTW 2.1297 MINIL"/>
    <x v="0"/>
  </r>
  <r>
    <x v="0"/>
    <s v="HUBJOA"/>
    <s v="HUB24 LIMITED - CTW MAR25 14.2766 IM"/>
    <x v="0"/>
  </r>
  <r>
    <x v="0"/>
    <s v="HUBJOE"/>
    <s v="HUB24 LIMITED - CTW MAR25 9.8831 IM"/>
    <x v="0"/>
  </r>
  <r>
    <x v="0"/>
    <s v="HVNJOA"/>
    <s v="HARVEY NORMAN HOLDINGS LIMITED - CTW JAN32 2.6648 IM"/>
    <x v="0"/>
  </r>
  <r>
    <x v="0"/>
    <s v="HVNJOC"/>
    <s v="HARVEY NORMAN HOLDINGS LIMITED - CTW MAR25 1.6971 IM"/>
    <x v="0"/>
  </r>
  <r>
    <x v="0"/>
    <s v="HVNKOE"/>
    <s v="HARVEY NORMAN HOLDINGS LIMITED - CTW 2.2329 MINIL"/>
    <x v="0"/>
  </r>
  <r>
    <x v="0"/>
    <s v="HVSJOB"/>
    <s v="BETASHARES AUSTRALIAN DIVIDEND HARVESTER FUND (MANAGED FUND) - CTW MAR23 8.8263 IM"/>
    <x v="0"/>
  </r>
  <r>
    <x v="0"/>
    <s v="HVSJOC"/>
    <s v="BETASHARES AUSTRALIAN DIVIDEND HARVESTER FUND (MANAGED FUND) - CTW FEB25 5.7313 IM"/>
    <x v="0"/>
  </r>
  <r>
    <x v="0"/>
    <s v="HVSSO3"/>
    <s v="BETASHARES AUSTRALIAN DIVIDEND HARVESTER FUND (MANAGED FUND) - CTW MAR25 5.5946 IW"/>
    <x v="0"/>
  </r>
  <r>
    <x v="0"/>
    <s v="HVSSO4"/>
    <s v="BETASHARES AUSTRALIAN DIVIDEND HARVESTER FUND (MANAGED FUND) - CTW MAR25 6.5634 IW"/>
    <x v="0"/>
  </r>
  <r>
    <x v="0"/>
    <s v="IAAJOA"/>
    <s v="ISHARES ASIA 50 ETF - CTW APR24 76.7441 IM"/>
    <x v="0"/>
  </r>
  <r>
    <x v="0"/>
    <s v="IAAJOB"/>
    <s v="ISHARES ASIA 50 ETF - CTW APR24 45.5812 IM"/>
    <x v="0"/>
  </r>
  <r>
    <x v="0"/>
    <s v="IAASOQ"/>
    <s v="ISHARES ASIA 50 ETF - CTW 41.5653 JUN23 IW"/>
    <x v="0"/>
  </r>
  <r>
    <x v="0"/>
    <s v="IAGIOE"/>
    <s v="INSURANCE AUSTRALIA GROUP LIMITED - CTW SEP22 2.70 R I W"/>
    <x v="0"/>
  </r>
  <r>
    <x v="0"/>
    <s v="IAGJOA"/>
    <s v="INSURANCE AUSTRALIA GROUP LIMITED - CTW SEP25 2.1813 IM"/>
    <x v="0"/>
  </r>
  <r>
    <x v="0"/>
    <s v="IAGJOB"/>
    <s v="INSURANCE AUSTRALIA GROUP LIMITED - CTW SEP25 3.2719 IM"/>
    <x v="0"/>
  </r>
  <r>
    <x v="0"/>
    <s v="IAGKOA"/>
    <s v="INSURANCE AUSTRALIA GROUP LIMITED - CTW 2.8603 MINIL"/>
    <x v="0"/>
  </r>
  <r>
    <x v="0"/>
    <s v="IAGKOD"/>
    <s v="INSURANCE AUSTRALIA GROUP LIMITED - CTW 3.3233 MINIL"/>
    <x v="0"/>
  </r>
  <r>
    <x v="0"/>
    <s v="IAGSOQ"/>
    <s v="INSURANCE AUSTRALIA GROUP LIMITED - CTW 3.4824 JUN23 IW"/>
    <x v="0"/>
  </r>
  <r>
    <x v="0"/>
    <s v="IAGSWA"/>
    <s v="INSURANCE AUSTRALIA GROUP LIMITED - WBC 2.2303 JUN22 IW"/>
    <x v="0"/>
  </r>
  <r>
    <x v="0"/>
    <s v="IAGSWB"/>
    <s v="INSURANCE AUSTRALIA GROUP LIMITED - WBC 3.3493 JUN24 IW"/>
    <x v="0"/>
  </r>
  <r>
    <x v="0"/>
    <s v="IELJOA"/>
    <s v="IDP EDUCATION LIMITED - CTW NOV23 8.8445 IM"/>
    <x v="0"/>
  </r>
  <r>
    <x v="0"/>
    <s v="IELKOC"/>
    <s v="IDP EDUCATION LIMITED - CTW 17.2164 MINIL"/>
    <x v="0"/>
  </r>
  <r>
    <x v="0"/>
    <s v="IELKOD"/>
    <s v="IDP EDUCATION LIMITED - CTW 11.7426 MINIL"/>
    <x v="0"/>
  </r>
  <r>
    <x v="0"/>
    <s v="IEUJOA"/>
    <s v="ISHARES EUROPE ETF - CTW JAN32 44.3936 IM"/>
    <x v="0"/>
  </r>
  <r>
    <x v="0"/>
    <s v="IEUJOB"/>
    <s v="ISHARES EUROPE ETF - CTW JAN32 35.5108 IM"/>
    <x v="0"/>
  </r>
  <r>
    <x v="0"/>
    <s v="IEUSOA"/>
    <s v="ISHARES EUROPE ETF - CTW 54.9719 FEB26 IW"/>
    <x v="0"/>
  </r>
  <r>
    <x v="0"/>
    <s v="IEUSOB"/>
    <s v="ISHARES EUROPE ETF - CTW 38.9022 FEB26 IW"/>
    <x v="0"/>
  </r>
  <r>
    <x v="0"/>
    <s v="IEUSOC"/>
    <s v="ISHARES EUROPE ETF - CTW 35.3532 JUN27 IW"/>
    <x v="0"/>
  </r>
  <r>
    <x v="0"/>
    <s v="IEUSOD"/>
    <s v="ISHARES EUROPE ETF - CTW 37.4958 JUN27 IW"/>
    <x v="0"/>
  </r>
  <r>
    <x v="0"/>
    <s v="IEUSOE"/>
    <s v="ISHARES EUROPE ETF - CTW 33.2106 JUN27 IW"/>
    <x v="0"/>
  </r>
  <r>
    <x v="0"/>
    <s v="IEUSOF"/>
    <s v="ISHARES EUROPE ETF - CTW 49.2802 JUN27 IW"/>
    <x v="0"/>
  </r>
  <r>
    <x v="0"/>
    <s v="IEUSOG"/>
    <s v="ISHARES EUROPE ETF - CTW 47.1376 JUN27 IW"/>
    <x v="0"/>
  </r>
  <r>
    <x v="0"/>
    <s v="IEUSOH"/>
    <s v="ISHARES EUROPE ETF - CTW 51.4229 JUN27 IW"/>
    <x v="0"/>
  </r>
  <r>
    <x v="0"/>
    <s v="IFLJOB"/>
    <s v="INSIGNIA FINANCIAL LTD - CTW JAN32 2.1339 IM"/>
    <x v="0"/>
  </r>
  <r>
    <x v="0"/>
    <s v="IFLKOA"/>
    <s v="INSIGNIA FINANCIAL LTD - CTW 1.9097 MINIL"/>
    <x v="0"/>
  </r>
  <r>
    <x v="0"/>
    <s v="IFLKOB"/>
    <s v="INSIGNIA FINANCIAL LTD - CTW 2.2766 MINIL"/>
    <x v="0"/>
  </r>
  <r>
    <x v="0"/>
    <s v="IFLKOD"/>
    <s v="INSIGNIA FINANCIAL LTD - CTW 1.5984 MINIL"/>
    <x v="0"/>
  </r>
  <r>
    <x v="0"/>
    <s v="IFMJOA"/>
    <s v="INFOMEDIA LTD - CTW NOV23 0.6994 IM"/>
    <x v="0"/>
  </r>
  <r>
    <x v="0"/>
    <s v="IFRJOA"/>
    <s v="VANECK FTSE GLOBAL INFRASTRUCTURE (HEDGED) ETF - CTW NOV23 12.5515 IM"/>
    <x v="0"/>
  </r>
  <r>
    <x v="0"/>
    <s v="IGOKOA"/>
    <s v="IGO LIMITED - CTW 5.5551 MINIL"/>
    <x v="0"/>
  </r>
  <r>
    <x v="0"/>
    <s v="IGOKOB"/>
    <s v="IGO LIMITED - CTW 6.8312 MINIL"/>
    <x v="0"/>
  </r>
  <r>
    <x v="0"/>
    <s v="IHDSOA"/>
    <s v="ISHARES S&amp;P/ASX DIVIDEND OPPORTUNITIES ETF - CTW 6.7667 JUL25 IW"/>
    <x v="0"/>
  </r>
  <r>
    <x v="0"/>
    <s v="ILCSO2"/>
    <s v="ISHARES S&amp;P/ASX 20 ETF - CTW MAR25 10.4993 IW"/>
    <x v="0"/>
  </r>
  <r>
    <x v="0"/>
    <s v="ILCSOA"/>
    <s v="ISHARES S&amp;P/ASX 20 ETF - CTW 5.706 JUL25 IW"/>
    <x v="0"/>
  </r>
  <r>
    <x v="0"/>
    <s v="ILCSOB"/>
    <s v="ISHARES S&amp;P/ASX 20 ETF - CTW 16.5341 FEB26 IW"/>
    <x v="0"/>
  </r>
  <r>
    <x v="0"/>
    <s v="ILCSOC"/>
    <s v="ISHARES S&amp;P/ASX 20 ETF - CTW 13.2151 FEB26 IW"/>
    <x v="0"/>
  </r>
  <r>
    <x v="0"/>
    <s v="ILCSWA"/>
    <s v="ISHARES S&amp;P/ASX 20 ETF - WBC 8.0899 JUN22 IW"/>
    <x v="0"/>
  </r>
  <r>
    <x v="0"/>
    <s v="ILCSWB"/>
    <s v="ISHARES S&amp;P/ASX 20 ETF - WBC 9.9169 JUN24 IW"/>
    <x v="0"/>
  </r>
  <r>
    <x v="0"/>
    <s v="ILUJOC"/>
    <s v="ILUKA RESOURCES LIMITED - CTW MAR25 3.7514 IM"/>
    <x v="0"/>
  </r>
  <r>
    <x v="0"/>
    <s v="ILUKOA"/>
    <s v="ILUKA RESOURCES LIMITED - CTW 0.295 MINIL"/>
    <x v="0"/>
  </r>
  <r>
    <x v="0"/>
    <s v="ILUKOC"/>
    <s v="ILUKA RESOURCES LIMITED - CTW 6.8652 MINIL"/>
    <x v="0"/>
  </r>
  <r>
    <x v="0"/>
    <s v="ILUKOH"/>
    <s v="ILUKA RESOURCES LIMITED - CTW 6.23 MINIL"/>
    <x v="0"/>
  </r>
  <r>
    <x v="0"/>
    <s v="INGKOB"/>
    <s v="INGHAMS GROUP LIMITED - CTW 2.028 MINIL"/>
    <x v="0"/>
  </r>
  <r>
    <x v="0"/>
    <s v="INGKOD"/>
    <s v="INGHAMS GROUP LIMITED - CTW 1.5249 MINIL"/>
    <x v="0"/>
  </r>
  <r>
    <x v="0"/>
    <s v="IOOSO4"/>
    <s v="ISHARES GLOBAL 100 ETF - CTW FEB25 30.3761 IW"/>
    <x v="0"/>
  </r>
  <r>
    <x v="0"/>
    <s v="IOOSOA"/>
    <s v="ISHARES GLOBAL 100 ETF - CTW 44.0909 FEB26 IW"/>
    <x v="0"/>
  </r>
  <r>
    <x v="0"/>
    <s v="IOZSO1"/>
    <s v="ISHARES CORE S&amp;P/ASX 200 ETF - CTW SEP25 14.489 IW"/>
    <x v="0"/>
  </r>
  <r>
    <x v="0"/>
    <s v="IOZSO4"/>
    <s v="ISHARES CORE S&amp;P/ASX 200 ETF - CTW FEB25 9.1436 IW"/>
    <x v="0"/>
  </r>
  <r>
    <x v="0"/>
    <s v="IOZSOA"/>
    <s v="ISHARES CORE S&amp;P/ASX 200 ETF - CTW 11.792 JUL25 IW"/>
    <x v="0"/>
  </r>
  <r>
    <x v="0"/>
    <s v="IOZSOB"/>
    <s v="ISHARES CORE S&amp;P/ASX 200 ETF - CTW 17.2535 JUL25 IW"/>
    <x v="0"/>
  </r>
  <r>
    <x v="0"/>
    <s v="IOZSOC"/>
    <s v="ISHARES CORE S&amp;P/ASX 200 ETF - CTW 14.038 FEB26 IW"/>
    <x v="0"/>
  </r>
  <r>
    <x v="0"/>
    <s v="IOZSOD"/>
    <s v="ISHARES CORE S&amp;P/ASX 200 ETF - CTW 16.0804 JUN23 IW"/>
    <x v="0"/>
  </r>
  <r>
    <x v="0"/>
    <s v="IOZSOE"/>
    <s v="ISHARES CORE S&amp;P/ASX 200 ETF - CTW 12.8596 JUN23 IW"/>
    <x v="0"/>
  </r>
  <r>
    <x v="0"/>
    <s v="IOZSOF"/>
    <s v="ISHARES CORE S&amp;P/ASX 200 ETF - CTW 21.963 FEB26 IW"/>
    <x v="0"/>
  </r>
  <r>
    <x v="0"/>
    <s v="IOZSOG"/>
    <s v="ISHARES CORE S&amp;P/ASX 200 ETF - CTW 16.0696 JUN27 IW"/>
    <x v="0"/>
  </r>
  <r>
    <x v="0"/>
    <s v="IOZSOH"/>
    <s v="ISHARES CORE S&amp;P/ASX 200 ETF - CTW 17.141 JUN27 IW"/>
    <x v="0"/>
  </r>
  <r>
    <x v="0"/>
    <s v="IOZSOI"/>
    <s v="ISHARES CORE S&amp;P/ASX 200 ETF - CTW 14.9983 JUN27 IW"/>
    <x v="0"/>
  </r>
  <r>
    <x v="0"/>
    <s v="IOZSOJ"/>
    <s v="ISHARES CORE S&amp;P/ASX 200 ETF - CTW 21.4262 JUN27 IW"/>
    <x v="0"/>
  </r>
  <r>
    <x v="0"/>
    <s v="IOZSOK"/>
    <s v="ISHARES CORE S&amp;P/ASX 200 ETF - CTW 22.4975 JUN27 IW"/>
    <x v="0"/>
  </r>
  <r>
    <x v="0"/>
    <s v="IOZSOL"/>
    <s v="ISHARES CORE S&amp;P/ASX 200 ETF - CTW 20.3549 JUN27 IW"/>
    <x v="0"/>
  </r>
  <r>
    <x v="0"/>
    <s v="IOZSWA"/>
    <s v="ISHARES CORE S&amp;P/ASX 200 ETF - WBC 8.9378 JUN22 IW"/>
    <x v="0"/>
  </r>
  <r>
    <x v="0"/>
    <s v="IOZSWB"/>
    <s v="ISHARES CORE S&amp;P/ASX 200 ETF - WBC 10.66 JUN24 IW"/>
    <x v="0"/>
  </r>
  <r>
    <x v="0"/>
    <s v="IPHKOA"/>
    <s v="IPH LIMITED - CTW 4.7093 MINIL"/>
    <x v="0"/>
  </r>
  <r>
    <x v="0"/>
    <s v="IPHKOB"/>
    <s v="IPH LIMITED - CTW 3.3226 MINIL"/>
    <x v="0"/>
  </r>
  <r>
    <x v="0"/>
    <s v="IPHKOD"/>
    <s v="IPH LIMITED - CTW 5.1747 MINIL"/>
    <x v="0"/>
  </r>
  <r>
    <x v="0"/>
    <s v="IPLKOB"/>
    <s v="INCITEC PIVOT LIMITED - CTW 1.1406 MINIL"/>
    <x v="0"/>
  </r>
  <r>
    <x v="0"/>
    <s v="IPLKOC"/>
    <s v="INCITEC PIVOT LIMITED - CTW 2.4541 MINIL"/>
    <x v="0"/>
  </r>
  <r>
    <x v="0"/>
    <s v="IPLKOE"/>
    <s v="INCITEC PIVOT LIMITED - CTW 2.8178 MINIL"/>
    <x v="0"/>
  </r>
  <r>
    <x v="0"/>
    <s v="IPLKOH"/>
    <s v="INCITEC PIVOT LIMITED - CTW 1.4414 MINIL"/>
    <x v="0"/>
  </r>
  <r>
    <x v="0"/>
    <s v="IREKOA"/>
    <s v="IRESS LIMITED - CTW 7.5905 MINIL"/>
    <x v="0"/>
  </r>
  <r>
    <x v="0"/>
    <s v="IVCJOA"/>
    <s v="INVOCARE LIMITED - CTW JUL24 5.4874 IM"/>
    <x v="0"/>
  </r>
  <r>
    <x v="0"/>
    <s v="IVCJOB"/>
    <s v="INVOCARE LIMITED - CTW JUL24 7.6432 IM"/>
    <x v="0"/>
  </r>
  <r>
    <x v="0"/>
    <s v="IVCKOB"/>
    <s v="INVOCARE LIMITED - CTW 7.9175 MINIL"/>
    <x v="0"/>
  </r>
  <r>
    <x v="0"/>
    <s v="IVCKOE"/>
    <s v="INVOCARE LIMITED - CTW 6.0988 MINIL"/>
    <x v="0"/>
  </r>
  <r>
    <x v="0"/>
    <s v="IVVJOA"/>
    <s v="ISHARES S&amp;P 500 ETF - CTW JAN32 284.1068IM"/>
    <x v="0"/>
  </r>
  <r>
    <x v="0"/>
    <s v="IVVSO4"/>
    <s v="ISHARES S&amp;P 500 ETF - CTW FEB25 161.2746IW"/>
    <x v="0"/>
  </r>
  <r>
    <x v="0"/>
    <s v="IVVSO5"/>
    <s v="ISHARES S&amp;P 500 ETF - CTW FEB25 286.7433IW"/>
    <x v="0"/>
  </r>
  <r>
    <x v="0"/>
    <s v="IVVSOA"/>
    <s v="ISHARES S&amp;P 500 ETF - CTW 101.0066 NOV24 I"/>
    <x v="0"/>
  </r>
  <r>
    <x v="0"/>
    <s v="IVVSOB"/>
    <s v="ISHARES S&amp;P 500 ETF - CTW 312.4495 NOV24 I"/>
    <x v="0"/>
  </r>
  <r>
    <x v="0"/>
    <s v="IVVSOC"/>
    <s v="ISHARES S&amp;P 500 ETF - CTW 243.2623 JUL25IW"/>
    <x v="0"/>
  </r>
  <r>
    <x v="0"/>
    <s v="IVVSOD"/>
    <s v="ISHARES S&amp;P 500 ETF - CTW 278.3045 JUN23IW"/>
    <x v="0"/>
  </r>
  <r>
    <x v="0"/>
    <s v="IVVSOE"/>
    <s v="ISHARES S&amp;P 500 ETF - CTW 227.7255 JUN23IW"/>
    <x v="0"/>
  </r>
  <r>
    <x v="0"/>
    <s v="IVVSOF"/>
    <s v="ISHARES S&amp;P 500 ETF - CTW 302.9306 FEB26IW"/>
    <x v="0"/>
  </r>
  <r>
    <x v="0"/>
    <s v="IVVSOG"/>
    <s v="ISHARES S&amp;P 500 ETF - CTW 343.577 JUL25IW"/>
    <x v="0"/>
  </r>
  <r>
    <x v="0"/>
    <s v="IVVSOH"/>
    <s v="ISHARES S&amp;P 500 ETF - CTW 444.2186 FEB26IW"/>
    <x v="0"/>
  </r>
  <r>
    <x v="0"/>
    <s v="IVVSOI"/>
    <s v="ISHARES S&amp;P 500 ETF - CTW 310.6798 JUN27IW"/>
    <x v="0"/>
  </r>
  <r>
    <x v="0"/>
    <s v="IVVSOJ"/>
    <s v="ISHARES S&amp;P 500 ETF - CTW 299.9667 JUN27IW"/>
    <x v="0"/>
  </r>
  <r>
    <x v="0"/>
    <s v="IVVSOK"/>
    <s v="ISHARES S&amp;P 500 ETF - CTW 321.3929 JUN27IW"/>
    <x v="0"/>
  </r>
  <r>
    <x v="0"/>
    <s v="IVVSOL"/>
    <s v="ISHARES S&amp;P 500 ETF - CTW 433.8804 JUN27IW"/>
    <x v="0"/>
  </r>
  <r>
    <x v="0"/>
    <s v="IVVSOM"/>
    <s v="ISHARES S&amp;P 500 ETF - CTW 423.1673 JUN27IW"/>
    <x v="0"/>
  </r>
  <r>
    <x v="0"/>
    <s v="IVVSON"/>
    <s v="ISHARES S&amp;P 500 ETF - CTW 444.5935 JUN27IW"/>
    <x v="0"/>
  </r>
  <r>
    <x v="0"/>
    <s v="IZZJOC"/>
    <s v="ISHARES CHINA LARGE-CAP ETF - CTW JAN32 22.1968 IM"/>
    <x v="0"/>
  </r>
  <r>
    <x v="0"/>
    <s v="JBHJOA"/>
    <s v="JB HI-FI LIMITED - CTW APR24 29.8273 IM"/>
    <x v="0"/>
  </r>
  <r>
    <x v="0"/>
    <s v="JBHJOB"/>
    <s v="JB HI-FI LIMITED - CTW APR24 22.4329 IM"/>
    <x v="0"/>
  </r>
  <r>
    <x v="0"/>
    <s v="JBHJOC"/>
    <s v="JB HI-FI LIMITED - CTW APR24 16.4705 IM"/>
    <x v="0"/>
  </r>
  <r>
    <x v="0"/>
    <s v="JBHJOD"/>
    <s v="JB HI-FI LIMITED - CTW JAN32 21.3085 IM"/>
    <x v="0"/>
  </r>
  <r>
    <x v="0"/>
    <s v="JBHJOE"/>
    <s v="JB HI-FI LIMITED - CTW MAR25 17.6692 IM"/>
    <x v="0"/>
  </r>
  <r>
    <x v="0"/>
    <s v="JBHKOC"/>
    <s v="JB HI-FI LIMITED - CTW 26.5828 MINIL"/>
    <x v="0"/>
  </r>
  <r>
    <x v="0"/>
    <s v="JBHKOG"/>
    <s v="JB HI-FI LIMITED - CTW 28.4112 MINIL"/>
    <x v="0"/>
  </r>
  <r>
    <x v="0"/>
    <s v="JBHSO4"/>
    <s v="JB HI-FI LIMITED - CTW FEB25 14.0322 IW"/>
    <x v="0"/>
  </r>
  <r>
    <x v="0"/>
    <s v="JHGJOA"/>
    <s v="JANUS HENDERSON GROUP PLC - CTW NOV23 18.2621 IM"/>
    <x v="0"/>
  </r>
  <r>
    <x v="0"/>
    <s v="JHGJOB"/>
    <s v="JANUS HENDERSON GROUP PLC - CTW NOV23 12.8726 IM"/>
    <x v="0"/>
  </r>
  <r>
    <x v="0"/>
    <s v="JHGJOC"/>
    <s v="JANUS HENDERSON GROUP PLC - CTW MAR25 24.223 IM"/>
    <x v="0"/>
  </r>
  <r>
    <x v="0"/>
    <s v="JHGKOC"/>
    <s v="JANUS HENDERSON GROUP PLC - CTW 23.877 MINIL"/>
    <x v="0"/>
  </r>
  <r>
    <x v="0"/>
    <s v="JHGKOE"/>
    <s v="JANUS HENDERSON GROUP PLC - CTW 25.7008 MINIL"/>
    <x v="0"/>
  </r>
  <r>
    <x v="0"/>
    <s v="JHXJOB"/>
    <s v="JAMES HARDIE INDUSTRIES PLC - CTW NOV23 10.5099 IM"/>
    <x v="0"/>
  </r>
  <r>
    <x v="0"/>
    <s v="JHXJOC"/>
    <s v="JAMES HARDIE INDUSTRIES PLC - CTW SEP25 21.0899 IM"/>
    <x v="0"/>
  </r>
  <r>
    <x v="0"/>
    <s v="JHXJOD"/>
    <s v="JAMES HARDIE INDUSTRIES PLC - CTW MAY26 16.5274 IM"/>
    <x v="0"/>
  </r>
  <r>
    <x v="0"/>
    <s v="JHXKOA"/>
    <s v="JAMES HARDIE INDUSTRIES PLC - CTW 23.7585 MINIL"/>
    <x v="0"/>
  </r>
  <r>
    <x v="0"/>
    <s v="JHXKOD"/>
    <s v="JAMES HARDIE INDUSTRIES PLC - CTW 10.4614 MINIL"/>
    <x v="0"/>
  </r>
  <r>
    <x v="0"/>
    <s v="JINJOA"/>
    <s v="JUMBO INTERACTIVE LIMITED - CTW MAR25 5.6726 IM"/>
    <x v="0"/>
  </r>
  <r>
    <x v="0"/>
    <s v="JINJOF"/>
    <s v="JUMBO INTERACTIVE LIMITED - CTW MAR25 7.1378 IM"/>
    <x v="0"/>
  </r>
  <r>
    <x v="0"/>
    <s v="KARJOB"/>
    <s v="KAROON ENERGY LTD - CTW APR24 0.2708 IM"/>
    <x v="0"/>
  </r>
  <r>
    <x v="0"/>
    <s v="KARJOC"/>
    <s v="KAROON ENERGY LTD - CTW MAR25 0.4964 IM"/>
    <x v="0"/>
  </r>
  <r>
    <x v="0"/>
    <s v="KARJOK"/>
    <s v="KAROON ENERGY LTD - CTW MAR23 0.6002 IM"/>
    <x v="0"/>
  </r>
  <r>
    <x v="0"/>
    <s v="LLCIOD"/>
    <s v="LENDLEASE GROUP - CTW 9.50 NOV22 IW"/>
    <x v="0"/>
  </r>
  <r>
    <x v="0"/>
    <s v="LLCJOA"/>
    <s v="LENDLEASE GROUP - CTW SEP25 5.4532 IM"/>
    <x v="0"/>
  </r>
  <r>
    <x v="0"/>
    <s v="LLCJOC"/>
    <s v="LENDLEASE GROUP - CTW MAR25 7.2982 IM"/>
    <x v="0"/>
  </r>
  <r>
    <x v="0"/>
    <s v="LLCKOA"/>
    <s v="LENDLEASE GROUP - CTW 7.8676 MINIL"/>
    <x v="0"/>
  </r>
  <r>
    <x v="0"/>
    <s v="LLCKOD"/>
    <s v="LENDLEASE GROUP - CTW 6.6266 MINIL"/>
    <x v="0"/>
  </r>
  <r>
    <x v="0"/>
    <s v="LLCKOE"/>
    <s v="LENDLEASE GROUP - CTW 7.6238 MINIL"/>
    <x v="0"/>
  </r>
  <r>
    <x v="0"/>
    <s v="LLCSO1"/>
    <s v="LENDLEASE GROUP - CTW SEP25 5.8799 IW"/>
    <x v="0"/>
  </r>
  <r>
    <x v="0"/>
    <s v="LLCSWB"/>
    <s v="LENDLEASE GROUP - WBC 6.2103 JUN24 IW"/>
    <x v="0"/>
  </r>
  <r>
    <x v="0"/>
    <s v="LNKKOB"/>
    <s v="LINK ADMINISTRATION HOLDINGS LIMITED - CTW 2.7645 MINIL"/>
    <x v="0"/>
  </r>
  <r>
    <x v="0"/>
    <s v="LNKKOC"/>
    <s v="LINK ADMINISTRATION HOLDINGS LIMITED - CTW 2.4088 MINIL"/>
    <x v="0"/>
  </r>
  <r>
    <x v="0"/>
    <s v="LOVJOA"/>
    <s v="LOVISA HOLDINGS LIMITED - CTW SEP25 7.1704 IM"/>
    <x v="0"/>
  </r>
  <r>
    <x v="0"/>
    <s v="LOVJOC"/>
    <s v="LOVISA HOLDINGS LIMITED - CTW MAR25 5.9323 IM"/>
    <x v="0"/>
  </r>
  <r>
    <x v="0"/>
    <s v="LSFJOD"/>
    <s v="L1 LONG SHORT FUND LIMITED - CTW MAR25 0.6175 IM"/>
    <x v="0"/>
  </r>
  <r>
    <x v="0"/>
    <s v="LSFJOE"/>
    <s v="L1 LONG SHORT FUND LIMITED - CTW MAR25 0.9664 IM"/>
    <x v="0"/>
  </r>
  <r>
    <x v="0"/>
    <s v="LTRKOC"/>
    <s v="LIONTOWN RESOURCES LIMITED - CTW 0.6537 MINIL"/>
    <x v="0"/>
  </r>
  <r>
    <x v="0"/>
    <s v="LTRKOD"/>
    <s v="LIONTOWN RESOURCES LIMITED - CTW 0.493 MINIL"/>
    <x v="0"/>
  </r>
  <r>
    <x v="0"/>
    <s v="LYCJOB"/>
    <s v="LYNAS RARE EARTHS LIMITED - CTW FEB25 2.1451 IM"/>
    <x v="0"/>
  </r>
  <r>
    <x v="0"/>
    <s v="LYCJOC"/>
    <s v="LYNAS RARE EARTHS LIMITED - CTW MAR25 0.9334 IM"/>
    <x v="0"/>
  </r>
  <r>
    <x v="0"/>
    <s v="LYCJOD"/>
    <s v="LYNAS RARE EARTHS LIMITED - CTW MAR25 0.7878 IM"/>
    <x v="0"/>
  </r>
  <r>
    <x v="0"/>
    <s v="LYCJOE"/>
    <s v="LYNAS RARE EARTHS LIMITED - CTW JAN32 6.1261 IM"/>
    <x v="0"/>
  </r>
  <r>
    <x v="0"/>
    <s v="LYCJOF"/>
    <s v="LYNAS RARE EARTHS LIMITED - CTW JAN32 4.9009 IM"/>
    <x v="0"/>
  </r>
  <r>
    <x v="0"/>
    <s v="LYCKOA"/>
    <s v="LYNAS RARE EARTHS LIMITED - CTW 3.7563 MINIL"/>
    <x v="0"/>
  </r>
  <r>
    <x v="0"/>
    <s v="LYCKOB"/>
    <s v="LYNAS RARE EARTHS LIMITED - CTW 4.7887 MINIL"/>
    <x v="0"/>
  </r>
  <r>
    <x v="0"/>
    <s v="LYCKOC"/>
    <s v="LYNAS RARE EARTHS LIMITED - CTW 2.6877 MINIL"/>
    <x v="0"/>
  </r>
  <r>
    <x v="0"/>
    <s v="LYCKOD"/>
    <s v="LYNAS RARE EARTHS LIMITED - CTW 4.2474 MINIL"/>
    <x v="0"/>
  </r>
  <r>
    <x v="0"/>
    <s v="LYCKOE"/>
    <s v="LYNAS RARE EARTHS LIMITED - CTW 5.3117 MINIL"/>
    <x v="0"/>
  </r>
  <r>
    <x v="0"/>
    <s v="LYCKOF"/>
    <s v="LYNAS RARE EARTHS LIMITED - CTW 6.1289 MINIL"/>
    <x v="0"/>
  </r>
  <r>
    <x v="0"/>
    <s v="MFFJOA"/>
    <s v="MFF CAPITAL INVESTMENTS LIMITED - CTW AUG22 1.0429 IM"/>
    <x v="0"/>
  </r>
  <r>
    <x v="0"/>
    <s v="MFGJOG"/>
    <s v="MAGELLAN FINANCIAL GROUP LIMITED - CTW JAN32 7.9858 IM"/>
    <x v="0"/>
  </r>
  <r>
    <x v="0"/>
    <s v="MFGKOA"/>
    <s v="MAGELLAN FINANCIAL GROUP LIMITED - CTW 8.251 MINIL"/>
    <x v="0"/>
  </r>
  <r>
    <x v="0"/>
    <s v="MFGKOE"/>
    <s v="MAGELLAN FINANCIAL GROUP LIMITED - CTW 9.1971 MINIL"/>
    <x v="0"/>
  </r>
  <r>
    <x v="0"/>
    <s v="MFGKOF"/>
    <s v="MAGELLAN FINANCIAL GROUP LIMITED - CTW 6.6522 MINIL"/>
    <x v="0"/>
  </r>
  <r>
    <x v="0"/>
    <s v="MFGSO3"/>
    <s v="MAGELLAN FINANCIAL GROUP LIMITED - CTW JAN32 9.5197 IW"/>
    <x v="0"/>
  </r>
  <r>
    <x v="0"/>
    <s v="MFGSO4"/>
    <s v="MAGELLAN FINANCIAL GROUP LIMITED - CTW JAN32 7.7621 IW"/>
    <x v="0"/>
  </r>
  <r>
    <x v="0"/>
    <s v="MGRKOA"/>
    <s v="MIRVAC GROUP - CTW 1.7106 MINIL"/>
    <x v="0"/>
  </r>
  <r>
    <x v="0"/>
    <s v="MGRKOC"/>
    <s v="MIRVAC GROUP - CTW 1.5169 MINIL"/>
    <x v="0"/>
  </r>
  <r>
    <x v="0"/>
    <s v="MGRKOE"/>
    <s v="MIRVAC GROUP - CTW 1.2559 MINIL"/>
    <x v="0"/>
  </r>
  <r>
    <x v="0"/>
    <s v="MGXKOJ"/>
    <s v="MOUNT GIBSON IRON LIMITED - CTW 0.0866 MINIL"/>
    <x v="0"/>
  </r>
  <r>
    <x v="0"/>
    <s v="MICJOA"/>
    <s v="MAGELLAN INFRASTRUCTURE FUND (CURRENCY HEDGED)(MANAGED FUND) - CTW NOV23 1.5506 IM"/>
    <x v="0"/>
  </r>
  <r>
    <x v="0"/>
    <s v="MINJOA"/>
    <s v="MINERAL RESOURCES LIMITED - CTW AUG22 22.3474 IM"/>
    <x v="0"/>
  </r>
  <r>
    <x v="0"/>
    <s v="MINJOE"/>
    <s v="MINERAL RESOURCES LIMITED - CTW MAR25 16.4719 IM"/>
    <x v="0"/>
  </r>
  <r>
    <x v="0"/>
    <s v="MINKOF"/>
    <s v="MINERAL RESOURCES LIMITED - CTW 31.152 MINIL"/>
    <x v="0"/>
  </r>
  <r>
    <x v="0"/>
    <s v="MMSKOB"/>
    <s v="MCMILLAN SHAKESPEARE LIMITED - CTW 4.9978 MINIL"/>
    <x v="0"/>
  </r>
  <r>
    <x v="0"/>
    <s v="MMSKOC"/>
    <s v="MCMILLAN SHAKESPEARE LIMITED - CTW 3.4519 MINIL"/>
    <x v="0"/>
  </r>
  <r>
    <x v="0"/>
    <s v="MMSKOD"/>
    <s v="MCMILLAN SHAKESPEARE LIMITED - CTW 6.5518 MINIL"/>
    <x v="0"/>
  </r>
  <r>
    <x v="0"/>
    <s v="MMSSO1"/>
    <s v="MCMILLAN SHAKESPEARE LIMITED - CTW AUG22 5.2087 IW"/>
    <x v="0"/>
  </r>
  <r>
    <x v="0"/>
    <s v="MNDJOA"/>
    <s v="MONADELPHOUS GROUP LIMITED - CTW SEP25 5.4532 IM"/>
    <x v="0"/>
  </r>
  <r>
    <x v="0"/>
    <s v="MNDKOC"/>
    <s v="MONADELPHOUS GROUP LIMITED - CTW 7.1471 MINIL"/>
    <x v="0"/>
  </r>
  <r>
    <x v="0"/>
    <s v="MNDKOD"/>
    <s v="MONADELPHOUS GROUP LIMITED - CTW 6.4184 MINIL"/>
    <x v="0"/>
  </r>
  <r>
    <x v="0"/>
    <s v="MP1KOC"/>
    <s v="MEGAPORT LIMITED - CTW 3.9343 MINIL"/>
    <x v="0"/>
  </r>
  <r>
    <x v="0"/>
    <s v="MPLIOE"/>
    <s v="MEDIBANK PRIVATE LIMITED - CTW SEP22 1.80 R I W"/>
    <x v="0"/>
  </r>
  <r>
    <x v="0"/>
    <s v="MPLJOA"/>
    <s v="MEDIBANK PRIVATE LIMITED - CTW APR24 1.8004 IM"/>
    <x v="0"/>
  </r>
  <r>
    <x v="0"/>
    <s v="MPLJOB"/>
    <s v="MEDIBANK PRIVATE LIMITED - CTW NOV23 1.4276 IM"/>
    <x v="0"/>
  </r>
  <r>
    <x v="0"/>
    <s v="MPLKOA"/>
    <s v="MEDIBANK PRIVATE LIMITED - CTW 2.4236 MINIL"/>
    <x v="0"/>
  </r>
  <r>
    <x v="0"/>
    <s v="MPLKOE"/>
    <s v="MEDIBANK PRIVATE LIMITED - CTW 1.6578 MINIL"/>
    <x v="0"/>
  </r>
  <r>
    <x v="0"/>
    <s v="MPLSO1"/>
    <s v="MEDIBANK PRIVATE LIMITED - CTW SEP25 1.6582 IW"/>
    <x v="0"/>
  </r>
  <r>
    <x v="0"/>
    <s v="MPLSO4"/>
    <s v="MEDIBANK PRIVATE LIMITED - CTW FEB25 1.0462 IW"/>
    <x v="0"/>
  </r>
  <r>
    <x v="0"/>
    <s v="MQGBOA"/>
    <s v="MACQUARIE GROUP LIMITED - CTW JUL23 MQG BONUS"/>
    <x v="0"/>
  </r>
  <r>
    <x v="0"/>
    <s v="MQGIOB"/>
    <s v="MACQUARIE GROUP LIMITED - CTW NOV22 95.00 R IW"/>
    <x v="0"/>
  </r>
  <r>
    <x v="0"/>
    <s v="MQGIOC"/>
    <s v="MACQUARIE GROUP LIMITED - CTW NOV22 105.00R IW"/>
    <x v="0"/>
  </r>
  <r>
    <x v="0"/>
    <s v="MQGIOE"/>
    <s v="MACQUARIE GROUP LIMITED - CTW SEP22 86.00 R IW"/>
    <x v="0"/>
  </r>
  <r>
    <x v="0"/>
    <s v="MQGJOA"/>
    <s v="MACQUARIE GROUP LIMITED - CTW SEP25 81.7982 IM"/>
    <x v="0"/>
  </r>
  <r>
    <x v="0"/>
    <s v="MQGJOB"/>
    <s v="MACQUARIE GROUP LIMITED - CTW SEP25 97.4066 IM"/>
    <x v="0"/>
  </r>
  <r>
    <x v="0"/>
    <s v="MQGJOC"/>
    <s v="MACQUARIE GROUP LIMITED - CTW SEP25 71.9824 IM"/>
    <x v="0"/>
  </r>
  <r>
    <x v="0"/>
    <s v="MQGJOD"/>
    <s v="MACQUARIE GROUP LIMITED - CTW JAN32 115.4152IM"/>
    <x v="0"/>
  </r>
  <r>
    <x v="0"/>
    <s v="MQGJOG"/>
    <s v="MACQUARIE GROUP LIMITED - CTW APR24 63.9928 IM"/>
    <x v="0"/>
  </r>
  <r>
    <x v="0"/>
    <s v="MQGJOH"/>
    <s v="MACQUARIE GROUP LIMITED - CTW MAR25 69.2474 IM"/>
    <x v="0"/>
  </r>
  <r>
    <x v="0"/>
    <s v="MQGKOB"/>
    <s v="MACQUARIE GROUP LIMITED - CTW 64.4997 MINIL"/>
    <x v="0"/>
  </r>
  <r>
    <x v="0"/>
    <s v="MQGKOC"/>
    <s v="MACQUARIE GROUP LIMITED - CTW 56.5442 MINIL"/>
    <x v="0"/>
  </r>
  <r>
    <x v="0"/>
    <s v="MQGKOG"/>
    <s v="MACQUARIE GROUP LIMITED - CTW 126.8748 MINIL"/>
    <x v="0"/>
  </r>
  <r>
    <x v="0"/>
    <s v="MQGKOI"/>
    <s v="MACQUARIE GROUP LIMITED - CTW 26.676 MINIL"/>
    <x v="0"/>
  </r>
  <r>
    <x v="0"/>
    <s v="MQGMOA"/>
    <s v="MACQUARIE GROUP LIMITED - CTW 108.5701 MINIL"/>
    <x v="0"/>
  </r>
  <r>
    <x v="0"/>
    <s v="MQGMOB"/>
    <s v="MACQUARIE GROUP LIMITED - CTW 135.5566 MINIL"/>
    <x v="0"/>
  </r>
  <r>
    <x v="0"/>
    <s v="MQGSO1"/>
    <s v="MACQUARIE GROUP LIMITED - CTW MAY26 72.8727 IW"/>
    <x v="0"/>
  </r>
  <r>
    <x v="0"/>
    <s v="MQGSO3"/>
    <s v="MACQUARIE GROUP LIMITED - CTW NOV23 51.0644 IW"/>
    <x v="0"/>
  </r>
  <r>
    <x v="0"/>
    <s v="MQGSO4"/>
    <s v="MACQUARIE GROUP LIMITED - CTW FEB25 25.6254 IW"/>
    <x v="0"/>
  </r>
  <r>
    <x v="0"/>
    <s v="MQGSOA"/>
    <s v="MACQUARIE GROUP LIMITED - CTW 74.2275 NOV24 IW"/>
    <x v="0"/>
  </r>
  <r>
    <x v="0"/>
    <s v="MQGSOB"/>
    <s v="MACQUARIE GROUP LIMITED - CTW 56.6462 JUL25 IW"/>
    <x v="0"/>
  </r>
  <r>
    <x v="0"/>
    <s v="MQGSOC"/>
    <s v="MACQUARIE GROUP LIMITED - CTW 96.4179 JUN27 IW"/>
    <x v="0"/>
  </r>
  <r>
    <x v="0"/>
    <s v="MQGSOD"/>
    <s v="MACQUARIE GROUP LIMITED - CTW 101.7744 JUN27IW"/>
    <x v="0"/>
  </r>
  <r>
    <x v="0"/>
    <s v="MQGSOE"/>
    <s v="MACQUARIE GROUP LIMITED - CTW 133.9137 JUN27IW"/>
    <x v="0"/>
  </r>
  <r>
    <x v="0"/>
    <s v="MQGSOF"/>
    <s v="MACQUARIE GROUP LIMITED - CTW 139.2702 JUN27IW"/>
    <x v="0"/>
  </r>
  <r>
    <x v="0"/>
    <s v="MQGSOQ"/>
    <s v="MACQUARIE GROUP LIMITED - CTW 67.5409 JUN23 IW"/>
    <x v="0"/>
  </r>
  <r>
    <x v="0"/>
    <s v="MQGSWA"/>
    <s v="MACQUARIE GROUP LIMITED - WBC 25.0421 JUN22 IW"/>
    <x v="0"/>
  </r>
  <r>
    <x v="0"/>
    <s v="MQGSWB"/>
    <s v="MACQUARIE GROUP LIMITED - WBC 50.0753 JUN24 IW"/>
    <x v="0"/>
  </r>
  <r>
    <x v="0"/>
    <s v="MTSKOB"/>
    <s v="METCASH LIMITED - CTW 2.7404 MINIL"/>
    <x v="0"/>
  </r>
  <r>
    <x v="0"/>
    <s v="MTSKOC"/>
    <s v="METCASH LIMITED - CTW 3.1756 MINIL"/>
    <x v="0"/>
  </r>
  <r>
    <x v="0"/>
    <s v="MTSKOE"/>
    <s v="METCASH LIMITED - CTW 1.4799 MINIL"/>
    <x v="0"/>
  </r>
  <r>
    <x v="0"/>
    <s v="MVAJOA"/>
    <s v="VANECK AUSTRALIAN PROPERTY ETF - CTW MAR25 14.7149 IM"/>
    <x v="0"/>
  </r>
  <r>
    <x v="0"/>
    <s v="MVAJOB"/>
    <s v="VANECK AUSTRALIAN PROPERTY ETF - CTW MAR25 11.228 IM"/>
    <x v="0"/>
  </r>
  <r>
    <x v="0"/>
    <s v="MVEJOW"/>
    <s v="VANECK S&amp;P/ASX MIDCAP ETF - CTW JUL23 16.8459 IM"/>
    <x v="0"/>
  </r>
  <r>
    <x v="0"/>
    <s v="MVEJOY"/>
    <s v="VANECK S&amp;P/ASX MIDCAP ETF - CTW JUL23 22.5116 IM"/>
    <x v="0"/>
  </r>
  <r>
    <x v="0"/>
    <s v="MVESO1"/>
    <s v="VANECK S&amp;P/ASX MIDCAP ETF - CTW NOV23 14.3788 IW"/>
    <x v="0"/>
  </r>
  <r>
    <x v="0"/>
    <s v="MVESO2"/>
    <s v="VANECK S&amp;P/ASX MIDCAP ETF - CTW NOV23 17.8026 IW"/>
    <x v="0"/>
  </r>
  <r>
    <x v="0"/>
    <s v="MVWSO1"/>
    <s v="VANECK AUSTRALIAN EQUAL WEIGHT ETF - CTW AUG22 13.4476 IW"/>
    <x v="0"/>
  </r>
  <r>
    <x v="0"/>
    <s v="NABIOB"/>
    <s v="NATIONAL AUSTRALIA BANK LIMITED - CTW NOV22 15.50 R IW"/>
    <x v="0"/>
  </r>
  <r>
    <x v="0"/>
    <s v="NABIOD"/>
    <s v="NATIONAL AUSTRALIA BANK LIMITED - CTW 24.00 NOV22 IW"/>
    <x v="0"/>
  </r>
  <r>
    <x v="0"/>
    <s v="NABIOE"/>
    <s v="NATIONAL AUSTRALIA BANK LIMITED - CTW SEP22 14.50 R IW"/>
    <x v="0"/>
  </r>
  <r>
    <x v="0"/>
    <s v="NABJOA"/>
    <s v="NATIONAL AUSTRALIA BANK LIMITED - CTW NOV23 12.1032 IM"/>
    <x v="0"/>
  </r>
  <r>
    <x v="0"/>
    <s v="NABJOB"/>
    <s v="NATIONAL AUSTRALIA BANK LIMITED - CTW MAR25 8.9824 IM"/>
    <x v="0"/>
  </r>
  <r>
    <x v="0"/>
    <s v="NABJOC"/>
    <s v="NATIONAL AUSTRALIA BANK LIMITED - CTW MAR25 7.2982 IM"/>
    <x v="0"/>
  </r>
  <r>
    <x v="0"/>
    <s v="NABJOD"/>
    <s v="NATIONAL AUSTRALIA BANK LIMITED - CTW NOV23 11.0018 IM"/>
    <x v="0"/>
  </r>
  <r>
    <x v="0"/>
    <s v="NABJOE"/>
    <s v="NATIONAL AUSTRALIA BANK LIMITED - CTW MAR25 10.1052 IM"/>
    <x v="0"/>
  </r>
  <r>
    <x v="0"/>
    <s v="NABJOF"/>
    <s v="NATIONAL AUSTRALIA BANK LIMITED - CTW SEP25 13.633 IM"/>
    <x v="0"/>
  </r>
  <r>
    <x v="0"/>
    <s v="NABJOG"/>
    <s v="NATIONAL AUSTRALIA BANK LIMITED - CTW JAN32 20.0527 IM"/>
    <x v="0"/>
  </r>
  <r>
    <x v="0"/>
    <s v="NABKOB"/>
    <s v="NATIONAL AUSTRALIA BANK LIMITED - CTW 22.3495 MINIL"/>
    <x v="0"/>
  </r>
  <r>
    <x v="0"/>
    <s v="NABKOE"/>
    <s v="NATIONAL AUSTRALIA BANK LIMITED - CTW 22.9882 MINIL"/>
    <x v="0"/>
  </r>
  <r>
    <x v="0"/>
    <s v="NABKOJ"/>
    <s v="NATIONAL AUSTRALIA BANK LIMITED - CTW 9.6759 MINIL"/>
    <x v="0"/>
  </r>
  <r>
    <x v="0"/>
    <s v="NABKOK"/>
    <s v="NATIONAL AUSTRALIA BANK LIMITED - CTW 14.5928 MINIL"/>
    <x v="0"/>
  </r>
  <r>
    <x v="0"/>
    <s v="NABKOL"/>
    <s v="NATIONAL AUSTRALIA BANK LIMITED - CTW 11.8237 MINIL"/>
    <x v="0"/>
  </r>
  <r>
    <x v="0"/>
    <s v="NABMOD"/>
    <s v="NATIONAL AUSTRALIA BANK LIMITED - CTW 23.6535 MINIL"/>
    <x v="0"/>
  </r>
  <r>
    <x v="0"/>
    <s v="NABSO1"/>
    <s v="NATIONAL AUSTRALIA BANK LIMITED - CTW MAR25 8.6448 IW"/>
    <x v="0"/>
  </r>
  <r>
    <x v="0"/>
    <s v="NABSO2"/>
    <s v="NATIONAL AUSTRALIA BANK LIMITED - CTW SEP25 6.8826 IW"/>
    <x v="0"/>
  </r>
  <r>
    <x v="0"/>
    <s v="NABSO3"/>
    <s v="NATIONAL AUSTRALIA BANK LIMITED - CTW MAY26 13.3583 IW"/>
    <x v="0"/>
  </r>
  <r>
    <x v="0"/>
    <s v="NABSO5"/>
    <s v="NATIONAL AUSTRALIA BANK LIMITED - CTW FEB25 10.712 IW"/>
    <x v="0"/>
  </r>
  <r>
    <x v="0"/>
    <s v="NABSOA"/>
    <s v="NATIONAL AUSTRALIA BANK LIMITED - CTW 7.7515 JUL25 IW"/>
    <x v="0"/>
  </r>
  <r>
    <x v="0"/>
    <s v="NABSOB"/>
    <s v="NATIONAL AUSTRALIA BANK LIMITED - CTW 13.7584 NOV24 IW"/>
    <x v="0"/>
  </r>
  <r>
    <x v="0"/>
    <s v="NABSOC"/>
    <s v="NATIONAL AUSTRALIA BANK LIMITED - CTW 18.0428 NOV24 IW"/>
    <x v="0"/>
  </r>
  <r>
    <x v="0"/>
    <s v="NABSOD"/>
    <s v="NATIONAL AUSTRALIA BANK LIMITED - CTW 11.7641 FEB26 IW"/>
    <x v="0"/>
  </r>
  <r>
    <x v="0"/>
    <s v="NABSOE"/>
    <s v="NATIONAL AUSTRALIA BANK LIMITED - CTW 19.3907 FEB26 IW"/>
    <x v="0"/>
  </r>
  <r>
    <x v="0"/>
    <s v="NABSOF"/>
    <s v="NATIONAL AUSTRALIA BANK LIMITED - CTW 16.0696 JUN27 IW"/>
    <x v="0"/>
  </r>
  <r>
    <x v="0"/>
    <s v="NABSOG"/>
    <s v="NATIONAL AUSTRALIA BANK LIMITED - CTW 18.2123 JUN27 IW"/>
    <x v="0"/>
  </r>
  <r>
    <x v="0"/>
    <s v="NABSOH"/>
    <s v="NATIONAL AUSTRALIA BANK LIMITED - CTW 23.5688 JUN27 IW"/>
    <x v="0"/>
  </r>
  <r>
    <x v="0"/>
    <s v="NABSOI"/>
    <s v="NATIONAL AUSTRALIA BANK LIMITED - CTW 25.7114 JUN27 IW"/>
    <x v="0"/>
  </r>
  <r>
    <x v="0"/>
    <s v="NABSOQ"/>
    <s v="NATIONAL AUSTRALIA BANK LIMITED - CTW 10.9917 JUN23 IW"/>
    <x v="0"/>
  </r>
  <r>
    <x v="0"/>
    <s v="NABSWA"/>
    <s v="NATIONAL AUSTRALIA BANK LIMITED - WBC 10.6564 JUN22 IW"/>
    <x v="0"/>
  </r>
  <r>
    <x v="0"/>
    <s v="NABSWB"/>
    <s v="NATIONAL AUSTRALIA BANK LIMITED - WBC 10.2746 JUN24 IW"/>
    <x v="0"/>
  </r>
  <r>
    <x v="0"/>
    <s v="NABSWC"/>
    <s v="NATIONAL AUSTRALIA BANK LIMITED - WBC 7.6843 JUN24 IW"/>
    <x v="0"/>
  </r>
  <r>
    <x v="0"/>
    <s v="NANJOB"/>
    <s v="NANOSONICS LIMITED - CTW JUL24 2.5205 IM"/>
    <x v="0"/>
  </r>
  <r>
    <x v="0"/>
    <s v="NANKOA"/>
    <s v="NANOSONICS LIMITED - CTW 2.3447 MINIL"/>
    <x v="0"/>
  </r>
  <r>
    <x v="0"/>
    <s v="NCMBOA"/>
    <s v="NEWCREST MINING LIMITED - CTW JUL23 NCM BONUS"/>
    <x v="0"/>
  </r>
  <r>
    <x v="0"/>
    <s v="NCMIOB"/>
    <s v="NEWCREST MINING LIMITED - CTW NOV22 12.00 R IW"/>
    <x v="0"/>
  </r>
  <r>
    <x v="0"/>
    <s v="NCMIOC"/>
    <s v="NEWCREST MINING LIMITED - CTW NOV22 14.00 R IW"/>
    <x v="0"/>
  </r>
  <r>
    <x v="0"/>
    <s v="NCMJOA"/>
    <s v="NEWCREST MINING LIMITED - CTW JAN32 11.5374 IM"/>
    <x v="0"/>
  </r>
  <r>
    <x v="0"/>
    <s v="NCMJOC"/>
    <s v="NEWCREST MINING LIMITED - CTW APR24 18.7138 IM"/>
    <x v="0"/>
  </r>
  <r>
    <x v="0"/>
    <s v="NCMJOE"/>
    <s v="NEWCREST MINING LIMITED - CTW MAR25 14.0186 IM"/>
    <x v="0"/>
  </r>
  <r>
    <x v="0"/>
    <s v="NCMKOA"/>
    <s v="NEWCREST MINING LIMITED - CTW 15.7273 MINIL"/>
    <x v="0"/>
  </r>
  <r>
    <x v="0"/>
    <s v="NCMKOB"/>
    <s v="NEWCREST MINING LIMITED - CTW 17.9186 MINIL"/>
    <x v="0"/>
  </r>
  <r>
    <x v="0"/>
    <s v="NCMKOC"/>
    <s v="NEWCREST MINING LIMITED - CTW 18.7984 MINIL"/>
    <x v="0"/>
  </r>
  <r>
    <x v="0"/>
    <s v="NCMKOG"/>
    <s v="NEWCREST MINING LIMITED - CTW 14.0658 MINIL"/>
    <x v="0"/>
  </r>
  <r>
    <x v="0"/>
    <s v="NCMKOH"/>
    <s v="NEWCREST MINING LIMITED - CTW 9.1917 MINIL"/>
    <x v="0"/>
  </r>
  <r>
    <x v="0"/>
    <s v="NCMKOL"/>
    <s v="NEWCREST MINING LIMITED - CTW 17.4394 MINIL"/>
    <x v="0"/>
  </r>
  <r>
    <x v="0"/>
    <s v="NCMSOA"/>
    <s v="NEWCREST MINING LIMITED - CTW 17.2004 JUL25 IW"/>
    <x v="0"/>
  </r>
  <r>
    <x v="0"/>
    <s v="NCMSOB"/>
    <s v="NEWCREST MINING LIMITED - CTW 12.8557 JUN27 IW"/>
    <x v="0"/>
  </r>
  <r>
    <x v="0"/>
    <s v="NCMSOC"/>
    <s v="NEWCREST MINING LIMITED - CTW 13.927 JUN27 IW"/>
    <x v="0"/>
  </r>
  <r>
    <x v="0"/>
    <s v="NCMSOD"/>
    <s v="NEWCREST MINING LIMITED - CTW 18.2123 JUN27 IW"/>
    <x v="0"/>
  </r>
  <r>
    <x v="0"/>
    <s v="NCMSOE"/>
    <s v="NEWCREST MINING LIMITED - CTW 19.2836 JUN27 IW"/>
    <x v="0"/>
  </r>
  <r>
    <x v="0"/>
    <s v="NCMSWA"/>
    <s v="NEWCREST MINING LIMITED - WBC 10.4363 JUN22 IW"/>
    <x v="0"/>
  </r>
  <r>
    <x v="0"/>
    <s v="NDXKOE"/>
    <s v="NASDAQ 100 E-MINI - CTW 10340.409 MINIL"/>
    <x v="0"/>
  </r>
  <r>
    <x v="0"/>
    <s v="NDXKOG"/>
    <s v="NASDAQ 100 E-MINI - CTW 8102.3771 MINIL"/>
    <x v="0"/>
  </r>
  <r>
    <x v="0"/>
    <s v="NDXKOI"/>
    <s v="NASDAQ 100 E-MINI - CTW 10845.3038 MINIL"/>
    <x v="0"/>
  </r>
  <r>
    <x v="0"/>
    <s v="NDXKOJ"/>
    <s v="NASDAQ 100 E-MINI - CTW 9958.3258 MINIL"/>
    <x v="0"/>
  </r>
  <r>
    <x v="0"/>
    <s v="NDXKOK"/>
    <s v="NASDAQ 100 E-MINI - CTW 9767.7697 MINIL"/>
    <x v="0"/>
  </r>
  <r>
    <x v="0"/>
    <s v="NEAJOI"/>
    <s v="NEARMAP LTD - CTW MAR25 0.5616 IM"/>
    <x v="0"/>
  </r>
  <r>
    <x v="0"/>
    <s v="NEAKOD"/>
    <s v="NEARMAP LTD - CTW 0.6784 MINIL"/>
    <x v="0"/>
  </r>
  <r>
    <x v="0"/>
    <s v="NECKOA"/>
    <s v="NINE ENTERTAINMENT CO. HOLDINGS LIMITED - CTW 0.4795 MINIL"/>
    <x v="0"/>
  </r>
  <r>
    <x v="0"/>
    <s v="NECKOB"/>
    <s v="NINE ENTERTAINMENT CO. HOLDINGS LIMITED - CTW 1.0737 MINIL"/>
    <x v="0"/>
  </r>
  <r>
    <x v="0"/>
    <s v="NECKOC"/>
    <s v="NINE ENTERTAINMENT CO. HOLDINGS LIMITED - CTW 1.2821 MINIL"/>
    <x v="0"/>
  </r>
  <r>
    <x v="0"/>
    <s v="NECKOD"/>
    <s v="NINE ENTERTAINMENT CO. HOLDINGS LIMITED - CTW 0.845 MINIL"/>
    <x v="0"/>
  </r>
  <r>
    <x v="0"/>
    <s v="NHFKOA"/>
    <s v="NIB HOLDINGS LIMITED - CTW 3.9483 MINIL"/>
    <x v="0"/>
  </r>
  <r>
    <x v="0"/>
    <s v="NHFKOC"/>
    <s v="NIB HOLDINGS LIMITED - CTW 4.5296 MINIL"/>
    <x v="0"/>
  </r>
  <r>
    <x v="0"/>
    <s v="NHFKOE"/>
    <s v="NIB HOLDINGS LIMITED - CTW 3.6682 MINIL"/>
    <x v="0"/>
  </r>
  <r>
    <x v="0"/>
    <s v="NHFKOF"/>
    <s v="NIB HOLDINGS LIMITED - CTW 5.1759 MINIL"/>
    <x v="0"/>
  </r>
  <r>
    <x v="0"/>
    <s v="NHFSOA"/>
    <s v="NIB HOLDINGS LIMITED - CTW 3.2905 NOV24 IW"/>
    <x v="0"/>
  </r>
  <r>
    <x v="0"/>
    <s v="NI2KOA"/>
    <s v="NIKKEI 225 INDEX FUTURES (SGX) - CTW 24631.1051 MINIL"/>
    <x v="0"/>
  </r>
  <r>
    <x v="0"/>
    <s v="NI2KOC"/>
    <s v="NIKKEI 225 INDEX FUTURES (SGX) - CTW 16975.0032 MINIL"/>
    <x v="0"/>
  </r>
  <r>
    <x v="0"/>
    <s v="NI2KOD"/>
    <s v="NIKKEI 225 INDEX FUTURES (SGX) - CTW 21963.3565 MINIL"/>
    <x v="0"/>
  </r>
  <r>
    <x v="0"/>
    <s v="NI2KOE"/>
    <s v="NIKKEI 225 INDEX FUTURES (SGX) - CTW 20554.8681 MINIL"/>
    <x v="0"/>
  </r>
  <r>
    <x v="0"/>
    <s v="NI2KOF"/>
    <s v="NIKKEI 225 INDEX FUTURES (SGX) - CTW 15158.658 MINIL"/>
    <x v="0"/>
  </r>
  <r>
    <x v="0"/>
    <s v="NI2KOG"/>
    <s v="NIKKEI 225 INDEX FUTURES (SGX) - CTW 20075.6362 MINIL"/>
    <x v="0"/>
  </r>
  <r>
    <x v="0"/>
    <s v="NI2KOI"/>
    <s v="NIKKEI 225 INDEX FUTURES (SGX) - CTW 19595.3976 MINIL"/>
    <x v="0"/>
  </r>
  <r>
    <x v="0"/>
    <s v="NI2KOJ"/>
    <s v="NIKKEI 225 INDEX FUTURES (SGX) - CTW 19116.1657 MINIL"/>
    <x v="0"/>
  </r>
  <r>
    <x v="0"/>
    <s v="NICKOB"/>
    <s v="NICKEL INDUSTRIES LIMITED - CTW 0.7164 MINIL"/>
    <x v="0"/>
  </r>
  <r>
    <x v="0"/>
    <s v="NICKOC"/>
    <s v="NICKEL INDUSTRIES LIMITED - CTW 0.5776 MINIL"/>
    <x v="0"/>
  </r>
  <r>
    <x v="0"/>
    <s v="NICKOD"/>
    <s v="NICKEL INDUSTRIES LIMITED - CTW 0.4923 MINIL"/>
    <x v="0"/>
  </r>
  <r>
    <x v="0"/>
    <s v="NSRJOA"/>
    <s v="NATIONAL STORAGE REIT - CTW MAR25 1.0997 IM"/>
    <x v="0"/>
  </r>
  <r>
    <x v="0"/>
    <s v="NSRJOB"/>
    <s v="NATIONAL STORAGE REIT - CTW SEP25 0.8725 IM"/>
    <x v="0"/>
  </r>
  <r>
    <x v="0"/>
    <s v="NSRKOA"/>
    <s v="NATIONAL STORAGE REIT - CTW 1.4098 MINIL"/>
    <x v="0"/>
  </r>
  <r>
    <x v="0"/>
    <s v="NSRKOB"/>
    <s v="NATIONAL STORAGE REIT - CTW 0.8945 MINIL"/>
    <x v="0"/>
  </r>
  <r>
    <x v="0"/>
    <s v="NSTJOA"/>
    <s v="NORTHERN STAR RESOURCES LTD - CTW JAN32 5.7687 IM"/>
    <x v="0"/>
  </r>
  <r>
    <x v="0"/>
    <s v="NSTJOC"/>
    <s v="NORTHERN STAR RESOURCES LTD - CTW MAY26 4.8368 IM"/>
    <x v="0"/>
  </r>
  <r>
    <x v="0"/>
    <s v="NSTKOA"/>
    <s v="NORTHERN STAR RESOURCES LTD - CTW 4.4454 MINIL"/>
    <x v="0"/>
  </r>
  <r>
    <x v="0"/>
    <s v="NSTKOD"/>
    <s v="NORTHERN STAR RESOURCES LTD - CTW 4.3771 MINIL"/>
    <x v="0"/>
  </r>
  <r>
    <x v="0"/>
    <s v="NSTKOE"/>
    <s v="NORTHERN STAR RESOURCES LTD - CTW 3.0776 MINIL"/>
    <x v="0"/>
  </r>
  <r>
    <x v="0"/>
    <s v="NUFKOA"/>
    <s v="NUFARM LIMITED - CTW 2.6053 MINIL"/>
    <x v="0"/>
  </r>
  <r>
    <x v="0"/>
    <s v="NUFKOB"/>
    <s v="NUFARM LIMITED - CTW 3.9407 MINIL"/>
    <x v="0"/>
  </r>
  <r>
    <x v="0"/>
    <s v="NUFKOC"/>
    <s v="NUFARM LIMITED - CTW 2.7966 MINIL"/>
    <x v="0"/>
  </r>
  <r>
    <x v="0"/>
    <s v="NVXKOD"/>
    <s v="NOVONIX LIMITED - CTW 1.6697 MINIL"/>
    <x v="0"/>
  </r>
  <r>
    <x v="0"/>
    <s v="NVXKOE"/>
    <s v="NOVONIX LIMITED - CTW 1.3081 MINIL"/>
    <x v="0"/>
  </r>
  <r>
    <x v="0"/>
    <s v="NWHKOB"/>
    <s v="NRW HOLDINGS LIMITED - CTW 1.1502 MINIL"/>
    <x v="0"/>
  </r>
  <r>
    <x v="0"/>
    <s v="NWHKOC"/>
    <s v="NRW HOLDINGS LIMITED - CTW 0.6452 MINIL"/>
    <x v="0"/>
  </r>
  <r>
    <x v="0"/>
    <s v="NWLJOF"/>
    <s v="NETWEALTH GROUP LIMITED - CTW MAR25 8.2359 IM"/>
    <x v="0"/>
  </r>
  <r>
    <x v="0"/>
    <s v="NXTJOA"/>
    <s v="NEXTDC LIMITED - CTW AUG22 4.2772 IM"/>
    <x v="0"/>
  </r>
  <r>
    <x v="0"/>
    <s v="NXTJOB"/>
    <s v="NEXTDC LIMITED - CTW NOV23 5.3784 IM"/>
    <x v="0"/>
  </r>
  <r>
    <x v="0"/>
    <s v="NXTJOC"/>
    <s v="NEXTDC LIMITED - CTW FEB25 6.0176 IM"/>
    <x v="0"/>
  </r>
  <r>
    <x v="0"/>
    <s v="NXTJOD"/>
    <s v="NEXTDC LIMITED - CTW FEB25 7.1378 IM"/>
    <x v="0"/>
  </r>
  <r>
    <x v="0"/>
    <s v="NXTKOB"/>
    <s v="NEXTDC LIMITED - CTW 7.1761 MINIL"/>
    <x v="0"/>
  </r>
  <r>
    <x v="0"/>
    <s v="NXTKOE"/>
    <s v="NEXTDC LIMITED - CTW 2.5486 MINIL"/>
    <x v="0"/>
  </r>
  <r>
    <x v="0"/>
    <s v="NXTKOF"/>
    <s v="NEXTDC LIMITED - CTW 7.5032 MINIL"/>
    <x v="0"/>
  </r>
  <r>
    <x v="0"/>
    <s v="OFXKOA"/>
    <s v="OFX GROUP LIMITED - CTW 1.5374 MINIL"/>
    <x v="0"/>
  </r>
  <r>
    <x v="0"/>
    <s v="OMLKOA"/>
    <s v="OOH!MEDIA LIMITED - CTW 0.614 MINIL"/>
    <x v="0"/>
  </r>
  <r>
    <x v="0"/>
    <s v="ORAJOA"/>
    <s v="ORORA LIMITED - CTW MAR23 1.6754 IM"/>
    <x v="0"/>
  </r>
  <r>
    <x v="0"/>
    <s v="ORAJOC"/>
    <s v="ORORA LIMITED - CTW FEB25 1.9829 IM"/>
    <x v="0"/>
  </r>
  <r>
    <x v="0"/>
    <s v="ORAKOA"/>
    <s v="ORORA LIMITED - CTW 1.3737 MINIL"/>
    <x v="0"/>
  </r>
  <r>
    <x v="0"/>
    <s v="ORAKOC"/>
    <s v="ORORA LIMITED - CTW 2.9929 MINIL"/>
    <x v="0"/>
  </r>
  <r>
    <x v="0"/>
    <s v="ORGIOB"/>
    <s v="ORIGIN ENERGY LIMITED - CTW NOV22 2.75 R I W"/>
    <x v="0"/>
  </r>
  <r>
    <x v="0"/>
    <s v="ORGIOE"/>
    <s v="ORIGIN ENERGY LIMITED - CTW SEP22 2.50 R I W"/>
    <x v="0"/>
  </r>
  <r>
    <x v="0"/>
    <s v="ORGJOA"/>
    <s v="ORIGIN ENERGY LIMITED - CTW SEP25 2.3994 IM"/>
    <x v="0"/>
  </r>
  <r>
    <x v="0"/>
    <s v="ORGJOB"/>
    <s v="ORIGIN ENERGY LIMITED - CTW MAY26 2.0171 IM"/>
    <x v="0"/>
  </r>
  <r>
    <x v="0"/>
    <s v="ORGJOE"/>
    <s v="ORIGIN ENERGY LIMITED - CTW MAR25 3.3024 IM"/>
    <x v="0"/>
  </r>
  <r>
    <x v="0"/>
    <s v="ORGKOA"/>
    <s v="ORIGIN ENERGY LIMITED - CTW 2.7038 MINIL"/>
    <x v="0"/>
  </r>
  <r>
    <x v="0"/>
    <s v="ORGKOB"/>
    <s v="ORIGIN ENERGY LIMITED - CTW 3.7188 MINIL"/>
    <x v="0"/>
  </r>
  <r>
    <x v="0"/>
    <s v="ORGKOC"/>
    <s v="ORIGIN ENERGY LIMITED - CTW 4.297 MINIL"/>
    <x v="0"/>
  </r>
  <r>
    <x v="0"/>
    <s v="ORGSO1"/>
    <s v="ORIGIN ENERGY LIMITED - CTW SEP25 1.8423 IW"/>
    <x v="0"/>
  </r>
  <r>
    <x v="0"/>
    <s v="ORGSO5"/>
    <s v="ORIGIN ENERGY LIMITED - CTW MAR25 2.6385 IW"/>
    <x v="0"/>
  </r>
  <r>
    <x v="0"/>
    <s v="ORGSOA"/>
    <s v="ORIGIN ENERGY LIMITED - CTW 2.3494 FEB26 IW"/>
    <x v="0"/>
  </r>
  <r>
    <x v="0"/>
    <s v="ORGSOQ"/>
    <s v="ORIGIN ENERGY LIMITED - CTW 3.4449 JUN23 IW"/>
    <x v="0"/>
  </r>
  <r>
    <x v="0"/>
    <s v="ORGSWB"/>
    <s v="ORIGIN ENERGY LIMITED - WBC 2.973 JUN24 IW"/>
    <x v="0"/>
  </r>
  <r>
    <x v="0"/>
    <s v="ORIIOB"/>
    <s v="ORICA LIMITED - CTW NOV22 8.00 R I W"/>
    <x v="0"/>
  </r>
  <r>
    <x v="0"/>
    <s v="ORIJOA"/>
    <s v="ORICA LIMITED - CTW SEP25 8.7251 IM"/>
    <x v="0"/>
  </r>
  <r>
    <x v="0"/>
    <s v="ORIJOB"/>
    <s v="ORICA LIMITED - CTW MAR25 7.497 IM"/>
    <x v="0"/>
  </r>
  <r>
    <x v="0"/>
    <s v="ORIJOC"/>
    <s v="ORICA LIMITED - CTW MAY26 6.4209 IM"/>
    <x v="0"/>
  </r>
  <r>
    <x v="0"/>
    <s v="ORIKOA"/>
    <s v="ORICA LIMITED - CTW 12.0911 MINIL"/>
    <x v="0"/>
  </r>
  <r>
    <x v="0"/>
    <s v="ORIKOB"/>
    <s v="ORICA LIMITED - CTW 13.1061 MINIL"/>
    <x v="0"/>
  </r>
  <r>
    <x v="0"/>
    <s v="ORIKOC"/>
    <s v="ORICA LIMITED - CTW 10.003 MINIL"/>
    <x v="0"/>
  </r>
  <r>
    <x v="0"/>
    <s v="OZFJOA"/>
    <s v="SPDR S&amp;P/ASX 200 FINANCIALS EX A-REIT FUND - CTW APR24 8.9965 IM"/>
    <x v="0"/>
  </r>
  <r>
    <x v="0"/>
    <s v="OZFJOB"/>
    <s v="SPDR S&amp;P/ASX 200 FINANCIALS EX A-REIT FUND - CTW SEP25 7.6345 IM"/>
    <x v="0"/>
  </r>
  <r>
    <x v="0"/>
    <s v="OZLIOB"/>
    <s v="OZ MINERALS LIMITED - CTW NOV22 12.50 R IW"/>
    <x v="0"/>
  </r>
  <r>
    <x v="0"/>
    <s v="OZLJOA"/>
    <s v="OZ MINERALS LIMITED - CTW SEP25 11.7064 IM"/>
    <x v="0"/>
  </r>
  <r>
    <x v="0"/>
    <s v="OZLJOB"/>
    <s v="OZ MINERALS LIMITED - CTW JAN32 13.9263 IM"/>
    <x v="0"/>
  </r>
  <r>
    <x v="0"/>
    <s v="OZLJOC"/>
    <s v="OZ MINERALS LIMITED - CTW MAR25 9.4153 IM"/>
    <x v="0"/>
  </r>
  <r>
    <x v="0"/>
    <s v="OZLKOA"/>
    <s v="OZ MINERALS LIMITED - CTW 14.4934 MINIL"/>
    <x v="0"/>
  </r>
  <r>
    <x v="0"/>
    <s v="OZLKOD"/>
    <s v="OZ MINERALS LIMITED - CTW 15.2968 MINIL"/>
    <x v="0"/>
  </r>
  <r>
    <x v="0"/>
    <s v="PDLJOB"/>
    <s v="PENDAL GROUP LIMITED - CTW MAR25 3.2944 IM"/>
    <x v="0"/>
  </r>
  <r>
    <x v="0"/>
    <s v="PDLJOC"/>
    <s v="PENDAL GROUP LIMITED - CTW JAN32 2.6648 IM"/>
    <x v="0"/>
  </r>
  <r>
    <x v="0"/>
    <s v="PDLKOD"/>
    <s v="PENDAL GROUP LIMITED - CTW 1.6329 MINIL"/>
    <x v="0"/>
  </r>
  <r>
    <x v="0"/>
    <s v="PDNJOA"/>
    <s v="PALADIN ENERGY LTD - CTW MAY26 0.2957 IM"/>
    <x v="0"/>
  </r>
  <r>
    <x v="0"/>
    <s v="PDNJOB"/>
    <s v="PALADIN ENERGY LTD - CTW MAY26 0.2218 IM"/>
    <x v="0"/>
  </r>
  <r>
    <x v="0"/>
    <s v="PDNKOB"/>
    <s v="PALADIN ENERGY LTD - CTW 0.3677 MINIL"/>
    <x v="0"/>
  </r>
  <r>
    <x v="0"/>
    <s v="PDNKOC"/>
    <s v="PALADIN ENERGY LTD - CTW 0.2554 MINIL"/>
    <x v="0"/>
  </r>
  <r>
    <x v="0"/>
    <s v="PL8JOA"/>
    <s v="PLATO INCOME MAXIMISER LIMITED. - CTW AUG22 0.5267 IM"/>
    <x v="0"/>
  </r>
  <r>
    <x v="0"/>
    <s v="PL8JOB"/>
    <s v="PLATO INCOME MAXIMISER LIMITED. - CTW NOV23 0.7256 IM"/>
    <x v="0"/>
  </r>
  <r>
    <x v="0"/>
    <s v="PLSKOA"/>
    <s v="PILBARA MINERALS LIMITED - CTW 1.5199 MINIL"/>
    <x v="0"/>
  </r>
  <r>
    <x v="0"/>
    <s v="PLSKOC"/>
    <s v="PILBARA MINERALS LIMITED - CTW 0.9994 MINIL"/>
    <x v="0"/>
  </r>
  <r>
    <x v="0"/>
    <s v="PMEJOA"/>
    <s v="PRO MEDICUS LIMITED - CTW APR24 11.8068 IM"/>
    <x v="0"/>
  </r>
  <r>
    <x v="0"/>
    <s v="PMEJOB"/>
    <s v="PRO MEDICUS LIMITED - CTW MAR25 24.1802 IM"/>
    <x v="0"/>
  </r>
  <r>
    <x v="0"/>
    <s v="PMEJOF"/>
    <s v="PRO MEDICUS LIMITED - CTW FEB25 29.014 IM"/>
    <x v="0"/>
  </r>
  <r>
    <x v="0"/>
    <s v="PMEKOA"/>
    <s v="PRO MEDICUS LIMITED - CTW 23.9188 MINIL"/>
    <x v="0"/>
  </r>
  <r>
    <x v="0"/>
    <s v="PMEKOB"/>
    <s v="PRO MEDICUS LIMITED - CTW 27.1309 MINIL"/>
    <x v="0"/>
  </r>
  <r>
    <x v="0"/>
    <s v="PMEKOE"/>
    <s v="PRO MEDICUS LIMITED - CTW 18.5208 MINIL"/>
    <x v="0"/>
  </r>
  <r>
    <x v="0"/>
    <s v="PMVKOA"/>
    <s v="PREMIER INVESTMENTS LIMITED - CTW 15.0482 MINIL"/>
    <x v="0"/>
  </r>
  <r>
    <x v="0"/>
    <s v="PMVKOB"/>
    <s v="PREMIER INVESTMENTS LIMITED - CTW 13.1808 MINIL"/>
    <x v="0"/>
  </r>
  <r>
    <x v="0"/>
    <s v="PNVJOA"/>
    <s v="POLYNOVO LIMITED - CTW NOV23 0.4183 IM"/>
    <x v="0"/>
  </r>
  <r>
    <x v="0"/>
    <s v="PNVJOB"/>
    <s v="POLYNOVO LIMITED - CTW NOV23 0.5378 IM"/>
    <x v="0"/>
  </r>
  <r>
    <x v="0"/>
    <s v="PNVJOD"/>
    <s v="POLYNOVO LIMITED - CTW APR24 0.6494 IM"/>
    <x v="0"/>
  </r>
  <r>
    <x v="0"/>
    <s v="PPTJOA"/>
    <s v="PERPETUAL LIMITED - CTW MAR25 19.8849 IM"/>
    <x v="0"/>
  </r>
  <r>
    <x v="0"/>
    <s v="PPTJOC"/>
    <s v="PERPETUAL LIMITED - CTW JUL24 16.1109 IM"/>
    <x v="0"/>
  </r>
  <r>
    <x v="0"/>
    <s v="PPTKOC"/>
    <s v="PERPETUAL LIMITED - CTW 22.5499 MINIL"/>
    <x v="0"/>
  </r>
  <r>
    <x v="0"/>
    <s v="PPTKOD"/>
    <s v="PERPETUAL LIMITED - CTW 20.844 MINIL"/>
    <x v="0"/>
  </r>
  <r>
    <x v="0"/>
    <s v="PRNKOC"/>
    <s v="PERENTI GLOBAL LIMITED - CTW 0.22 MINIL"/>
    <x v="0"/>
  </r>
  <r>
    <x v="0"/>
    <s v="PRUKOB"/>
    <s v="PERSEUS MINING LIMITED - CTW 0.8081 MINIL"/>
    <x v="0"/>
  </r>
  <r>
    <x v="0"/>
    <s v="PRUKOC"/>
    <s v="PERSEUS MINING LIMITED - CTW 1.3633 MINIL"/>
    <x v="0"/>
  </r>
  <r>
    <x v="0"/>
    <s v="PRUKOD"/>
    <s v="PERSEUS MINING LIMITED - CTW 1.2298 MINIL"/>
    <x v="0"/>
  </r>
  <r>
    <x v="0"/>
    <s v="PTMKOA"/>
    <s v="PLATINUM ASSET MANAGEMENT LIMITED - CTW 1.3383 MINIL"/>
    <x v="0"/>
  </r>
  <r>
    <x v="0"/>
    <s v="PTMKOC"/>
    <s v="PLATINUM ASSET MANAGEMENT LIMITED - CTW 1.137 MINIL"/>
    <x v="0"/>
  </r>
  <r>
    <x v="0"/>
    <s v="PTMSO1"/>
    <s v="PLATINUM ASSET MANAGEMENT LIMITED - CTW JAN32 1.1235 IW"/>
    <x v="0"/>
  </r>
  <r>
    <x v="0"/>
    <s v="QANBOA"/>
    <s v="QANTAS AIRWAYS LIMITED - CTW JUL23 QAN BONUS"/>
    <x v="0"/>
  </r>
  <r>
    <x v="0"/>
    <s v="QANIOB"/>
    <s v="QANTAS AIRWAYS LIMITED - CTW NOV22 3.00 R I W"/>
    <x v="0"/>
  </r>
  <r>
    <x v="0"/>
    <s v="QANIOE"/>
    <s v="QANTAS AIRWAYS LIMITED - CTW SEP22 2.50 R I W"/>
    <x v="0"/>
  </r>
  <r>
    <x v="0"/>
    <s v="QANJOA"/>
    <s v="QANTAS AIRWAYS LIMITED - CTW MAR25 2.2241 IM"/>
    <x v="0"/>
  </r>
  <r>
    <x v="0"/>
    <s v="QANJOB"/>
    <s v="QANTAS AIRWAYS LIMITED - CTW SEP25 2.3994 IM"/>
    <x v="0"/>
  </r>
  <r>
    <x v="0"/>
    <s v="QANJOC"/>
    <s v="QANTAS AIRWAYS LIMITED - CTW JAN32 3.0222 IM"/>
    <x v="0"/>
  </r>
  <r>
    <x v="0"/>
    <s v="QANKOA"/>
    <s v="QANTAS AIRWAYS LIMITED - CTW 3.2441 MINIL"/>
    <x v="0"/>
  </r>
  <r>
    <x v="0"/>
    <s v="QANKOE"/>
    <s v="QANTAS AIRWAYS LIMITED - CTW 1.6692 MINIL"/>
    <x v="0"/>
  </r>
  <r>
    <x v="0"/>
    <s v="QANKOF"/>
    <s v="QANTAS AIRWAYS LIMITED - CTW 0.9778 MINIL"/>
    <x v="0"/>
  </r>
  <r>
    <x v="0"/>
    <s v="QANKOG"/>
    <s v="QANTAS AIRWAYS LIMITED - CTW 2.8383 MINIL"/>
    <x v="0"/>
  </r>
  <r>
    <x v="0"/>
    <s v="QANSWB"/>
    <s v="QANTAS AIRWAYS LIMITED - WBC 2.5461 JUN24 IW"/>
    <x v="0"/>
  </r>
  <r>
    <x v="0"/>
    <s v="QBEIOB"/>
    <s v="QBE INSURANCE GROUP LIMITED - CTW NOV22 6.50 R I W"/>
    <x v="0"/>
  </r>
  <r>
    <x v="0"/>
    <s v="QBEIOD"/>
    <s v="QBE INSURANCE GROUP LIMITED - CTW 10.00 NOV22 IW"/>
    <x v="0"/>
  </r>
  <r>
    <x v="0"/>
    <s v="QBEIOE"/>
    <s v="QBE INSURANCE GROUP LIMITED - CTW SEP22 6.00 R I W"/>
    <x v="0"/>
  </r>
  <r>
    <x v="0"/>
    <s v="QBEJOA"/>
    <s v="QBE INSURANCE GROUP LIMITED - CTW MAY26 6.8856 IM"/>
    <x v="0"/>
  </r>
  <r>
    <x v="0"/>
    <s v="QBEJOB"/>
    <s v="QBE INSURANCE GROUP LIMITED - CTW MAR23 6.0031 IM"/>
    <x v="0"/>
  </r>
  <r>
    <x v="0"/>
    <s v="QBEJOC"/>
    <s v="QBE INSURANCE GROUP LIMITED - CTW SEP25 4.3626 IM"/>
    <x v="0"/>
  </r>
  <r>
    <x v="0"/>
    <s v="QBEKOA"/>
    <s v="QBE INSURANCE GROUP LIMITED - CTW 6.1295 MINIL"/>
    <x v="0"/>
  </r>
  <r>
    <x v="0"/>
    <s v="QBEKOB"/>
    <s v="QBE INSURANCE GROUP LIMITED - CTW 7.7167 MINIL"/>
    <x v="0"/>
  </r>
  <r>
    <x v="0"/>
    <s v="QBEKOE"/>
    <s v="QBE INSURANCE GROUP LIMITED - CTW 8.3711 MINIL"/>
    <x v="0"/>
  </r>
  <r>
    <x v="0"/>
    <s v="QBEKOF"/>
    <s v="QBE INSURANCE GROUP LIMITED - CTW 6.4124 MINIL"/>
    <x v="0"/>
  </r>
  <r>
    <x v="0"/>
    <s v="QBESO2"/>
    <s v="QBE INSURANCE GROUP LIMITED - CTW MAR23 4.7538 IW"/>
    <x v="0"/>
  </r>
  <r>
    <x v="0"/>
    <s v="QBESO4"/>
    <s v="QBE INSURANCE GROUP LIMITED - CTW FEB25 6.0494 IW"/>
    <x v="0"/>
  </r>
  <r>
    <x v="0"/>
    <s v="QBESOA"/>
    <s v="QBE INSURANCE GROUP LIMITED - CTW 7.4231 NOV24 IW"/>
    <x v="0"/>
  </r>
  <r>
    <x v="0"/>
    <s v="QBESWB"/>
    <s v="QBE INSURANCE GROUP LIMITED - WBC 5.0127 JUN24 IW"/>
    <x v="0"/>
  </r>
  <r>
    <x v="0"/>
    <s v="QLTSO1"/>
    <s v="BETASHARES GLOBAL QUALITY LEADERS ETF - CTW JAN32 12.17 IW"/>
    <x v="0"/>
  </r>
  <r>
    <x v="0"/>
    <s v="QLTSO2"/>
    <s v="BETASHARES GLOBAL QUALITY LEADERS ETF - CTW JAN32 10.43 IW"/>
    <x v="0"/>
  </r>
  <r>
    <x v="0"/>
    <s v="QOZJOY"/>
    <s v="BETASHARES FTSE RAFI AUSTRALIA 200 ETF - CTW JUL22 8.5542 IM"/>
    <x v="0"/>
  </r>
  <r>
    <x v="0"/>
    <s v="QOZSO1"/>
    <s v="BETASHARES FTSE RAFI AUSTRALIA 200 ETF - CTW JUL22 4.9902 IW"/>
    <x v="0"/>
  </r>
  <r>
    <x v="0"/>
    <s v="QOZSWA"/>
    <s v="BETASHARES FTSE RAFI AUSTRALIA 200 ETF - WBC 4.2679 JUN22 IW"/>
    <x v="0"/>
  </r>
  <r>
    <x v="0"/>
    <s v="QOZSWB"/>
    <s v="BETASHARES FTSE RAFI AUSTRALIA 200 ETF - WBC 5.2095 JUN24 IW"/>
    <x v="0"/>
  </r>
  <r>
    <x v="0"/>
    <s v="QUBKOA"/>
    <s v="QUBE HOLDINGS LIMITED - CTW 1.9578 MINIL"/>
    <x v="0"/>
  </r>
  <r>
    <x v="0"/>
    <s v="QUBKOB"/>
    <s v="QUBE HOLDINGS LIMITED - CTW 2.3245 MINIL"/>
    <x v="0"/>
  </r>
  <r>
    <x v="0"/>
    <s v="QUBSOA"/>
    <s v="QUBE HOLDINGS LIMITED - CTW 1.7342 NOV24 IW"/>
    <x v="0"/>
  </r>
  <r>
    <x v="0"/>
    <s v="RBLKOD"/>
    <s v="REDBUBBLE LIMITED - CTW 0.5506 MINIL"/>
    <x v="0"/>
  </r>
  <r>
    <x v="0"/>
    <s v="REAJOA"/>
    <s v="REA GROUP LTD - CTW JUL24 58.3447 IM"/>
    <x v="0"/>
  </r>
  <r>
    <x v="0"/>
    <s v="REAJOB"/>
    <s v="REA GROUP LTD - CTW JUL24 44.9313 IM"/>
    <x v="0"/>
  </r>
  <r>
    <x v="0"/>
    <s v="REAJOD"/>
    <s v="REA GROUP LTD - CTW MAY26 73.4705 IM"/>
    <x v="0"/>
  </r>
  <r>
    <x v="0"/>
    <s v="REAKOA"/>
    <s v="REA GROUP LTD - CTW 75.9293 MINIL"/>
    <x v="0"/>
  </r>
  <r>
    <x v="0"/>
    <s v="REAKOF"/>
    <s v="REA GROUP LTD - CTW 45.7086 MINIL"/>
    <x v="0"/>
  </r>
  <r>
    <x v="0"/>
    <s v="REGKOA"/>
    <s v="REGIS HEALTHCARE LIMITED - CTW 0.8619 MINIL"/>
    <x v="0"/>
  </r>
  <r>
    <x v="0"/>
    <s v="REGKOB"/>
    <s v="REGIS HEALTHCARE LIMITED - CTW 1.1843 MINIL"/>
    <x v="0"/>
  </r>
  <r>
    <x v="0"/>
    <s v="REHJOA"/>
    <s v="REECE LIMITED - CTW JUL24 8.8961 IM"/>
    <x v="0"/>
  </r>
  <r>
    <x v="0"/>
    <s v="REHJOB"/>
    <s v="REECE LIMITED - CTW JUL24 5.7761 IM"/>
    <x v="0"/>
  </r>
  <r>
    <x v="0"/>
    <s v="REHKOB"/>
    <s v="REECE LIMITED - CTW 9.7619 MINIL"/>
    <x v="0"/>
  </r>
  <r>
    <x v="0"/>
    <s v="RHCJOA"/>
    <s v="RAMSAY HEALTH CARE LIMITED - CTW APR24 50.5138 IM"/>
    <x v="0"/>
  </r>
  <r>
    <x v="0"/>
    <s v="RHCJOB"/>
    <s v="RAMSAY HEALTH CARE LIMITED - CTW NOV23 39.8979 IM"/>
    <x v="0"/>
  </r>
  <r>
    <x v="0"/>
    <s v="RHCJOC"/>
    <s v="RAMSAY HEALTH CARE LIMITED - CTW JUL24 43.1751 IM"/>
    <x v="0"/>
  </r>
  <r>
    <x v="0"/>
    <s v="RHCJOD"/>
    <s v="RAMSAY HEALTH CARE LIMITED - CTW JUL24 36.1737 IM"/>
    <x v="0"/>
  </r>
  <r>
    <x v="0"/>
    <s v="RHCJOE"/>
    <s v="RAMSAY HEALTH CARE LIMITED - CTW MAR25 28.0701 IM"/>
    <x v="0"/>
  </r>
  <r>
    <x v="0"/>
    <s v="RHCJOJ"/>
    <s v="RAMSAY HEALTH CARE LIMITED - CTW MAR23 45.3454 IM"/>
    <x v="0"/>
  </r>
  <r>
    <x v="0"/>
    <s v="RHCKOA"/>
    <s v="RAMSAY HEALTH CARE LIMITED - CTW 45.6427 MINIL"/>
    <x v="0"/>
  </r>
  <r>
    <x v="0"/>
    <s v="RHCKOD"/>
    <s v="RAMSAY HEALTH CARE LIMITED - CTW 51.1891 MINIL"/>
    <x v="0"/>
  </r>
  <r>
    <x v="0"/>
    <s v="RHCSO3"/>
    <s v="RAMSAY HEALTH CARE LIMITED - CTW NOV23 25.1393 IW"/>
    <x v="0"/>
  </r>
  <r>
    <x v="0"/>
    <s v="RHCSO4"/>
    <s v="RAMSAY HEALTH CARE LIMITED - CTW FEB25 36.4121 IW"/>
    <x v="0"/>
  </r>
  <r>
    <x v="0"/>
    <s v="RHCSOA"/>
    <s v="RAMSAY HEALTH CARE LIMITED - CTW 43.542 NOV24 IW"/>
    <x v="0"/>
  </r>
  <r>
    <x v="0"/>
    <s v="RHCSWB"/>
    <s v="RAMSAY HEALTH CARE LIMITED - WBC 33.0508 JUN24 IW"/>
    <x v="0"/>
  </r>
  <r>
    <x v="0"/>
    <s v="RIOBOA"/>
    <s v="RIO TINTO LIMITED - CTW JUL23 RIO BONUS"/>
    <x v="0"/>
  </r>
  <r>
    <x v="0"/>
    <s v="RIOIOB"/>
    <s v="RIO TINTO LIMITED - CTW NOV22 53.1395RIW"/>
    <x v="0"/>
  </r>
  <r>
    <x v="0"/>
    <s v="RIOIOC"/>
    <s v="RIO TINTO LIMITED - CTW NOV22 59.1395RIW"/>
    <x v="0"/>
  </r>
  <r>
    <x v="0"/>
    <s v="RIOIOE"/>
    <s v="RIO TINTO LIMITED - CTW SEP22 73.141 RIW"/>
    <x v="0"/>
  </r>
  <r>
    <x v="0"/>
    <s v="RIOJOA"/>
    <s v="RIO TINTO LIMITED - CTW MAR25 66.3975 IM"/>
    <x v="0"/>
  </r>
  <r>
    <x v="0"/>
    <s v="RIOJOB"/>
    <s v="RIO TINTO LIMITED - CTW MAR25 74.5527 IM"/>
    <x v="0"/>
  </r>
  <r>
    <x v="0"/>
    <s v="RIOJOC"/>
    <s v="RIO TINTO LIMITED - CTW MAR25 49.977 IM"/>
    <x v="0"/>
  </r>
  <r>
    <x v="0"/>
    <s v="RIOJOY"/>
    <s v="RIO TINTO LIMITED - CTW JUL23 59.7692 IM"/>
    <x v="0"/>
  </r>
  <r>
    <x v="0"/>
    <s v="RIOKOE"/>
    <s v="RIO TINTO LIMITED - CTW 26.3159 MINIL"/>
    <x v="0"/>
  </r>
  <r>
    <x v="0"/>
    <s v="RIOKOG"/>
    <s v="RIO TINTO LIMITED - CTW 71.7295 MINIL"/>
    <x v="0"/>
  </r>
  <r>
    <x v="0"/>
    <s v="RIOKOI"/>
    <s v="RIO TINTO LIMITED - CTW 79.1272 MINIL"/>
    <x v="0"/>
  </r>
  <r>
    <x v="0"/>
    <s v="RIOKOK"/>
    <s v="RIO TINTO LIMITED - CTW 85.841 MINIL"/>
    <x v="0"/>
  </r>
  <r>
    <x v="0"/>
    <s v="RIOKOL"/>
    <s v="RIO TINTO LIMITED - CTW 84.07 MINIL"/>
    <x v="0"/>
  </r>
  <r>
    <x v="0"/>
    <s v="RIOKOM"/>
    <s v="RIO TINTO LIMITED - CTW 82.3091 MINIL"/>
    <x v="0"/>
  </r>
  <r>
    <x v="0"/>
    <s v="RIOKON"/>
    <s v="RIO TINTO LIMITED - CTW 80.5382 MINIL"/>
    <x v="0"/>
  </r>
  <r>
    <x v="0"/>
    <s v="RIOMOA"/>
    <s v="RIO TINTO LIMITED - CTW 75.5327 MINIL"/>
    <x v="0"/>
  </r>
  <r>
    <x v="0"/>
    <s v="RIOMOB"/>
    <s v="RIO TINTO LIMITED - CTW 73.7766 MINIL"/>
    <x v="0"/>
  </r>
  <r>
    <x v="0"/>
    <s v="RIOSO3"/>
    <s v="RIO TINTO LIMITED - CTW MAR23 11.192 IW"/>
    <x v="0"/>
  </r>
  <r>
    <x v="0"/>
    <s v="RIOSO4"/>
    <s v="RIO TINTO LIMITED - CTW JUL24 34.0734 IW"/>
    <x v="0"/>
  </r>
  <r>
    <x v="0"/>
    <s v="RIOSO6"/>
    <s v="RIO TINTO LIMITED - CTW FEB25 47.9717 IW"/>
    <x v="0"/>
  </r>
  <r>
    <x v="0"/>
    <s v="RIOSOA"/>
    <s v="RIO TINTO LIMITED - CTW 43.1765 NOV24 IW"/>
    <x v="0"/>
  </r>
  <r>
    <x v="0"/>
    <s v="RIOSOB"/>
    <s v="RIO TINTO LIMITED - CTW 45.8679 JUL25 IW"/>
    <x v="0"/>
  </r>
  <r>
    <x v="0"/>
    <s v="RIOSOC"/>
    <s v="RIO TINTO LIMITED - CTW 66.1217 FEB26 IW"/>
    <x v="0"/>
  </r>
  <r>
    <x v="0"/>
    <s v="RIOSOD"/>
    <s v="RIO TINTO LIMITED - CTW 71.1043 FEB26 IW"/>
    <x v="0"/>
  </r>
  <r>
    <x v="0"/>
    <s v="RIOSOE"/>
    <s v="RIO TINTO LIMITED - CTW 58.922 JUN27 IW"/>
    <x v="0"/>
  </r>
  <r>
    <x v="0"/>
    <s v="RIOSOF"/>
    <s v="RIO TINTO LIMITED - CTW 78.2056 JUN27 IW"/>
    <x v="0"/>
  </r>
  <r>
    <x v="0"/>
    <s v="RIOSOO"/>
    <s v="RIO TINTO LIMITED - CTW 11.026 JUN23 IW"/>
    <x v="0"/>
  </r>
  <r>
    <x v="0"/>
    <s v="RIOSOQ"/>
    <s v="RIO TINTO LIMITED - CTW 22.5841 JUN23 IW"/>
    <x v="0"/>
  </r>
  <r>
    <x v="0"/>
    <s v="RIOSWB"/>
    <s v="RIO TINTO LIMITED - WBC 26.669 JUN24 IW"/>
    <x v="0"/>
  </r>
  <r>
    <x v="0"/>
    <s v="RMDKOE"/>
    <s v="RESMED INC - CTW 6.4691 MINIL"/>
    <x v="0"/>
  </r>
  <r>
    <x v="0"/>
    <s v="RMSKOA"/>
    <s v="RAMELIUS RESOURCES LIMITED - CTW 0.7661 MINIL"/>
    <x v="0"/>
  </r>
  <r>
    <x v="0"/>
    <s v="RMSKOB"/>
    <s v="RAMELIUS RESOURCES LIMITED - CTW 0.6893 MINIL"/>
    <x v="0"/>
  </r>
  <r>
    <x v="0"/>
    <s v="RRLJOB"/>
    <s v="REGIS RESOURCES LIMITED - CTW MAY26 1.0983 IM"/>
    <x v="0"/>
  </r>
  <r>
    <x v="0"/>
    <s v="RRLJOC"/>
    <s v="REGIS RESOURCES LIMITED - CTW JAN32 0.8985 IM"/>
    <x v="0"/>
  </r>
  <r>
    <x v="0"/>
    <s v="RRLKOC"/>
    <s v="REGIS RESOURCES LIMITED - CTW 0.7079 MINIL"/>
    <x v="0"/>
  </r>
  <r>
    <x v="0"/>
    <s v="RRLKOE"/>
    <s v="REGIS RESOURCES LIMITED - CTW 1.024 MINIL"/>
    <x v="0"/>
  </r>
  <r>
    <x v="0"/>
    <s v="RWCJOA"/>
    <s v="RELIANCE WORLDWIDE CORPORATION LIMITED - CTW JUL24 2.6904 IM"/>
    <x v="0"/>
  </r>
  <r>
    <x v="0"/>
    <s v="RWCJOB"/>
    <s v="RELIANCE WORLDWIDE CORPORATION LIMITED - CTW JUL24 2.1963 IM"/>
    <x v="0"/>
  </r>
  <r>
    <x v="0"/>
    <s v="RWCJOC"/>
    <s v="RELIANCE WORLDWIDE CORPORATION LIMITED - CTW JUL24 1.9217 IM"/>
    <x v="0"/>
  </r>
  <r>
    <x v="0"/>
    <s v="RWCJOD"/>
    <s v="RELIANCE WORLDWIDE CORPORATION LIMITED - CTW MAR25 1.64 IM"/>
    <x v="0"/>
  </r>
  <r>
    <x v="0"/>
    <s v="S32JOA"/>
    <s v="SOUTH32 LIMITED - CTW JAN32 3.0974 IM"/>
    <x v="0"/>
  </r>
  <r>
    <x v="0"/>
    <s v="S32JOB"/>
    <s v="SOUTH32 LIMITED - CTW JAN32 2.2156 IM"/>
    <x v="0"/>
  </r>
  <r>
    <x v="0"/>
    <s v="S32JOC"/>
    <s v="SOUTH32 LIMITED - CTW MAR25 1.4314 IM"/>
    <x v="0"/>
  </r>
  <r>
    <x v="0"/>
    <s v="S32JOD"/>
    <s v="SOUTH32 LIMITED - CTW MAR25 1.3197 IM"/>
    <x v="0"/>
  </r>
  <r>
    <x v="0"/>
    <s v="S32JOE"/>
    <s v="SOUTH32 LIMITED - CTW MAR25 1.0946 IM"/>
    <x v="0"/>
  </r>
  <r>
    <x v="0"/>
    <s v="S32KOA"/>
    <s v="SOUTH32 LIMITED - CTW 1.5662 MINIL"/>
    <x v="0"/>
  </r>
  <r>
    <x v="0"/>
    <s v="S32KOB"/>
    <s v="SOUTH32 LIMITED - CTW 1.128 MINIL"/>
    <x v="0"/>
  </r>
  <r>
    <x v="0"/>
    <s v="S32KOC"/>
    <s v="SOUTH32 LIMITED - CTW 3.3741 MINIL"/>
    <x v="0"/>
  </r>
  <r>
    <x v="0"/>
    <s v="S32KOH"/>
    <s v="SOUTH32 LIMITED - CTW 3.3679 MINIL"/>
    <x v="0"/>
  </r>
  <r>
    <x v="0"/>
    <s v="SCGJOA"/>
    <s v="SCENTRE GROUP - CTW SEP25 1.3088 IM"/>
    <x v="0"/>
  </r>
  <r>
    <x v="0"/>
    <s v="SCGJOB"/>
    <s v="SCENTRE GROUP - CTW JAN32 2.1339 IM"/>
    <x v="0"/>
  </r>
  <r>
    <x v="0"/>
    <s v="SCGJOC"/>
    <s v="SCENTRE GROUP - CTW MAR25 0.9754 IM"/>
    <x v="0"/>
  </r>
  <r>
    <x v="0"/>
    <s v="SCGKOA"/>
    <s v="SCENTRE GROUP - CTW 1.9502 MINIL"/>
    <x v="0"/>
  </r>
  <r>
    <x v="0"/>
    <s v="SCGKOE"/>
    <s v="SCENTRE GROUP - CTW 1.494 MINIL"/>
    <x v="0"/>
  </r>
  <r>
    <x v="0"/>
    <s v="SCGSO1"/>
    <s v="SCENTRE GROUP - CTW MAR25 1.0495 IW"/>
    <x v="0"/>
  </r>
  <r>
    <x v="0"/>
    <s v="SCGSO2"/>
    <s v="SCENTRE GROUP - CTW MAY26 1.437 IW"/>
    <x v="0"/>
  </r>
  <r>
    <x v="0"/>
    <s v="SCGSWB"/>
    <s v="SCENTRE GROUP - WBC 1.533 JUN24 IW"/>
    <x v="0"/>
  </r>
  <r>
    <x v="0"/>
    <s v="SCPKOA"/>
    <s v="SHOPPING CENTRES AUSTRALASIA PROPERTY GROUP - CTW 1.4088 MINIL"/>
    <x v="0"/>
  </r>
  <r>
    <x v="0"/>
    <s v="SCPKOB"/>
    <s v="SHOPPING CENTRES AUSTRALASIA PROPERTY GROUP - CTW 2.003 MINIL"/>
    <x v="0"/>
  </r>
  <r>
    <x v="0"/>
    <s v="SCPKOD"/>
    <s v="SHOPPING CENTRES AUSTRALASIA PROPERTY GROUP - CTW 2.2442 MINIL"/>
    <x v="0"/>
  </r>
  <r>
    <x v="0"/>
    <s v="SEKJOA"/>
    <s v="SEEK LIMITED - CTW APR24 11.0046 IM"/>
    <x v="0"/>
  </r>
  <r>
    <x v="0"/>
    <s v="SEKJOB"/>
    <s v="SEEK LIMITED - CTW FEB25 7.2886 IM"/>
    <x v="0"/>
  </r>
  <r>
    <x v="0"/>
    <s v="SFRKOA"/>
    <s v="SANDFIRE RESOURCES LIMITED - CTW 3.3807 MINIL"/>
    <x v="0"/>
  </r>
  <r>
    <x v="0"/>
    <s v="SFYJOA"/>
    <s v="SPDR S&amp;P/ASX 50 FUND - CTW APR24 33.1415 IM"/>
    <x v="0"/>
  </r>
  <r>
    <x v="0"/>
    <s v="SFYSO4"/>
    <s v="SPDR S&amp;P/ASX 50 FUND - CTW FEB25 17.3282 IW"/>
    <x v="0"/>
  </r>
  <r>
    <x v="0"/>
    <s v="SFYSO5"/>
    <s v="SPDR S&amp;P/ASX 50 FUND - CTW FEB25 34.2347 IW"/>
    <x v="0"/>
  </r>
  <r>
    <x v="0"/>
    <s v="SFYSOA"/>
    <s v="SPDR S&amp;P/ASX 50 FUND - CTW 32.9131 NOV24 IW"/>
    <x v="0"/>
  </r>
  <r>
    <x v="0"/>
    <s v="SGMKOC"/>
    <s v="SIMS LIMITED - CTW 11.6878 MINIL"/>
    <x v="0"/>
  </r>
  <r>
    <x v="0"/>
    <s v="SGMKOE"/>
    <s v="SIMS LIMITED - CTW 11.2411 MINIL"/>
    <x v="0"/>
  </r>
  <r>
    <x v="0"/>
    <s v="SGPJOA"/>
    <s v="STOCKLAND - CTW NOV23 1.6637 IM"/>
    <x v="0"/>
  </r>
  <r>
    <x v="0"/>
    <s v="SGPJOB"/>
    <s v="STOCKLAND - CTW SEP25 2.3994 IM"/>
    <x v="0"/>
  </r>
  <r>
    <x v="0"/>
    <s v="SGPJOC"/>
    <s v="STOCKLAND - CTW JAN32 1.9501 IM"/>
    <x v="0"/>
  </r>
  <r>
    <x v="0"/>
    <s v="SGPKOA"/>
    <s v="STOCKLAND - CTW 2.8979 MINIL"/>
    <x v="0"/>
  </r>
  <r>
    <x v="0"/>
    <s v="SGPKOC"/>
    <s v="STOCKLAND - CTW 0.8831 MINIL"/>
    <x v="0"/>
  </r>
  <r>
    <x v="0"/>
    <s v="SGRJOD"/>
    <s v="THE STAR ENTERTAINMENT GROUP LIMITED - CTW MAR25 1.4596 IM"/>
    <x v="0"/>
  </r>
  <r>
    <x v="0"/>
    <s v="SGRJOE"/>
    <s v="THE STAR ENTERTAINMENT GROUP LIMITED - CTW MAR25 1.2356 IM"/>
    <x v="0"/>
  </r>
  <r>
    <x v="0"/>
    <s v="SGRKOB"/>
    <s v="THE STAR ENTERTAINMENT GROUP LIMITED - CTW 2.054 MINIL"/>
    <x v="0"/>
  </r>
  <r>
    <x v="0"/>
    <s v="SGRKOG"/>
    <s v="THE STAR ENTERTAINMENT GROUP LIMITED - CTW 1.3081 MINIL"/>
    <x v="0"/>
  </r>
  <r>
    <x v="0"/>
    <s v="SHLJOA"/>
    <s v="SONIC HEALTHCARE LIMITED - CTW APR24 15.3488 IM"/>
    <x v="0"/>
  </r>
  <r>
    <x v="0"/>
    <s v="SHLJOB"/>
    <s v="SONIC HEALTHCARE LIMITED - CTW SEP25 19.6316 IM"/>
    <x v="0"/>
  </r>
  <r>
    <x v="0"/>
    <s v="SHLJOC"/>
    <s v="SONIC HEALTHCARE LIMITED - CTW JAN32 23.0851 IM"/>
    <x v="0"/>
  </r>
  <r>
    <x v="0"/>
    <s v="SHLKOA"/>
    <s v="SONIC HEALTHCARE LIMITED - CTW 28.4057 MINIL"/>
    <x v="0"/>
  </r>
  <r>
    <x v="0"/>
    <s v="SHLKOB"/>
    <s v="SONIC HEALTHCARE LIMITED - CTW 27.0876 MINIL"/>
    <x v="0"/>
  </r>
  <r>
    <x v="0"/>
    <s v="SHLSO2"/>
    <s v="SONIC HEALTHCARE LIMITED - CTW JUL22 13.5267 IW"/>
    <x v="0"/>
  </r>
  <r>
    <x v="0"/>
    <s v="SHLSO4"/>
    <s v="SONIC HEALTHCARE LIMITED - CTW FEB25 7.6662 IW"/>
    <x v="0"/>
  </r>
  <r>
    <x v="0"/>
    <s v="SHLSWA"/>
    <s v="SONIC HEALTHCARE LIMITED - WBC 9.0266 JUN22 IW"/>
    <x v="0"/>
  </r>
  <r>
    <x v="0"/>
    <s v="SHLSWB"/>
    <s v="SONIC HEALTHCARE LIMITED - WBC 10.9194 JUN24 IW"/>
    <x v="0"/>
  </r>
  <r>
    <x v="0"/>
    <s v="SIGKOB"/>
    <s v="SIGMA HEALTHCARE LIMITED - CTW 0.2303 MINIL"/>
    <x v="0"/>
  </r>
  <r>
    <x v="0"/>
    <s v="SLRJOA"/>
    <s v="SILVER LAKE RESOURCES LIMITED - CTW MAR25 0.9045 IM"/>
    <x v="0"/>
  </r>
  <r>
    <x v="0"/>
    <s v="SLRJOB"/>
    <s v="SILVER LAKE RESOURCES LIMITED - CTW MAR25 1.0383 IM"/>
    <x v="0"/>
  </r>
  <r>
    <x v="0"/>
    <s v="SLRJOC"/>
    <s v="SILVER LAKE RESOURCES LIMITED - CTW MAR25 0.674 IM"/>
    <x v="0"/>
  </r>
  <r>
    <x v="0"/>
    <s v="SLRKOC"/>
    <s v="SILVER LAKE RESOURCES LIMITED - CTW 0.9879 MINIL"/>
    <x v="0"/>
  </r>
  <r>
    <x v="0"/>
    <s v="SOLKOA"/>
    <s v="WASHINGTON H SOUL PATTINSON &amp; COMPANY LIMITED - CTW 9.8966 MINIL"/>
    <x v="0"/>
  </r>
  <r>
    <x v="0"/>
    <s v="SOLKOB"/>
    <s v="WASHINGTON H SOUL PATTINSON &amp; COMPANY LIMITED - CTW 17.4982 MINIL"/>
    <x v="0"/>
  </r>
  <r>
    <x v="0"/>
    <s v="SOLKOC"/>
    <s v="WASHINGTON H SOUL PATTINSON &amp; COMPANY LIMITED - CTW 14.872 MINIL"/>
    <x v="0"/>
  </r>
  <r>
    <x v="0"/>
    <s v="SPFKOA"/>
    <s v="S&amp;P 500 EMINI FUTURES - CTW 3643.2692 MINIL"/>
    <x v="0"/>
  </r>
  <r>
    <x v="0"/>
    <s v="SPFKOC"/>
    <s v="S&amp;P 500 EMINI FUTURES - CTW 3578.0671 MINIL"/>
    <x v="0"/>
  </r>
  <r>
    <x v="0"/>
    <s v="SPFKOE"/>
    <s v="S&amp;P 500 EMINI FUTURES - CTW 3126.7361 MINIL"/>
    <x v="0"/>
  </r>
  <r>
    <x v="0"/>
    <s v="SPFKOG"/>
    <s v="S&amp;P 500 EMINI FUTURES - CTW 3078.7647 MINIL"/>
    <x v="0"/>
  </r>
  <r>
    <x v="0"/>
    <s v="SPFKOH"/>
    <s v="S&amp;P 500 EMINI FUTURES - CTW 2952.3768 MINIL"/>
    <x v="0"/>
  </r>
  <r>
    <x v="0"/>
    <s v="SPFKOI"/>
    <s v="S&amp;P 500 EMINI FUTURES - CTW 3234.8929 MINIL"/>
    <x v="0"/>
  </r>
  <r>
    <x v="0"/>
    <s v="SPFKOJ"/>
    <s v="S&amp;P 500 EMINI FUTURES - CTW 3290.3758 MINIL"/>
    <x v="0"/>
  </r>
  <r>
    <x v="0"/>
    <s v="SPKSO2"/>
    <s v="SPARK NEW ZEALAND LIMITED - CTW JUL22 1.1765 IW"/>
    <x v="0"/>
  </r>
  <r>
    <x v="0"/>
    <s v="STOIOB"/>
    <s v="SANTOS LIMITED - CTW NOV22 4.00 R I W"/>
    <x v="0"/>
  </r>
  <r>
    <x v="0"/>
    <s v="STOIOE"/>
    <s v="SANTOS LIMITED - CTW SEP22 3.50 R I W"/>
    <x v="0"/>
  </r>
  <r>
    <x v="0"/>
    <s v="STOJOA"/>
    <s v="SANTOS LIMITED - CTW SEP25 3.0538 IM"/>
    <x v="0"/>
  </r>
  <r>
    <x v="0"/>
    <s v="STOJOB"/>
    <s v="SANTOS LIMITED - CTW MAR25 4.5231 IM"/>
    <x v="0"/>
  </r>
  <r>
    <x v="0"/>
    <s v="STOKOA"/>
    <s v="SANTOS LIMITED - CTW 1.5461 MINIL"/>
    <x v="0"/>
  </r>
  <r>
    <x v="0"/>
    <s v="STOKOB"/>
    <s v="SANTOS LIMITED - CTW 4.9285 MINIL"/>
    <x v="0"/>
  </r>
  <r>
    <x v="0"/>
    <s v="STOKOE"/>
    <s v="SANTOS LIMITED - CTW 2.4701 MINIL"/>
    <x v="0"/>
  </r>
  <r>
    <x v="0"/>
    <s v="STOKOF"/>
    <s v="SANTOS LIMITED - CTW 1.8279 MINIL"/>
    <x v="0"/>
  </r>
  <r>
    <x v="0"/>
    <s v="STOKOG"/>
    <s v="SANTOS LIMITED - CTW 3.0652 MINIL"/>
    <x v="0"/>
  </r>
  <r>
    <x v="0"/>
    <s v="STOSOA"/>
    <s v="SANTOS LIMITED - CTW 3.1435 NOV24 IW"/>
    <x v="0"/>
  </r>
  <r>
    <x v="0"/>
    <s v="STOSWB"/>
    <s v="SANTOS LIMITED - WBC 2.9842 JUN24 IW"/>
    <x v="0"/>
  </r>
  <r>
    <x v="0"/>
    <s v="STWIOE"/>
    <s v="SPDR S&amp;P/ASX 200 FUND - CTW SEP22 38.00 R IW"/>
    <x v="0"/>
  </r>
  <r>
    <x v="0"/>
    <s v="STWJOA"/>
    <s v="SPDR S&amp;P/ASX 200 FUND - CTW APR24 41.9731 IM"/>
    <x v="0"/>
  </r>
  <r>
    <x v="0"/>
    <s v="STWJOB"/>
    <s v="SPDR S&amp;P/ASX 200 FUND - CTW SEP25 30.538 IM"/>
    <x v="0"/>
  </r>
  <r>
    <x v="0"/>
    <s v="STWSO4"/>
    <s v="SPDR S&amp;P/ASX 200 FUND - CTW FEB25 21.8636 IW"/>
    <x v="0"/>
  </r>
  <r>
    <x v="0"/>
    <s v="STWSO5"/>
    <s v="SPDR S&amp;P/ASX 200 FUND - CTW FEB25 32.1795 IW"/>
    <x v="0"/>
  </r>
  <r>
    <x v="0"/>
    <s v="STWSOA"/>
    <s v="SPDR S&amp;P/ASX 200 FUND - CTW 33.7509 NOV24 IW"/>
    <x v="0"/>
  </r>
  <r>
    <x v="0"/>
    <s v="STWSOB"/>
    <s v="SPDR S&amp;P/ASX 200 FUND - CTW 42.4539 NOV24 IW"/>
    <x v="0"/>
  </r>
  <r>
    <x v="0"/>
    <s v="STWSOC"/>
    <s v="SPDR S&amp;P/ASX 200 FUND - CTW 32.1077 FEB26 IW"/>
    <x v="0"/>
  </r>
  <r>
    <x v="0"/>
    <s v="STWSOD"/>
    <s v="SPDR S&amp;P/ASX 200 FUND - CTW 49.5572 FEB26 IW"/>
    <x v="0"/>
  </r>
  <r>
    <x v="0"/>
    <s v="STWSWA"/>
    <s v="SPDR S&amp;P/ASX 200 FUND - WBC 19.785 JUN22 IW"/>
    <x v="0"/>
  </r>
  <r>
    <x v="0"/>
    <s v="STWSWB"/>
    <s v="SPDR S&amp;P/ASX 200 FUND - WBC 23.8792 JUN24 IW"/>
    <x v="0"/>
  </r>
  <r>
    <x v="0"/>
    <s v="STWSWZ"/>
    <s v="SPDR S&amp;P/ASX 200 FUND - WBC 6.7713 JUN22 IW"/>
    <x v="0"/>
  </r>
  <r>
    <x v="0"/>
    <s v="SULJOB"/>
    <s v="SUPER RETAIL GROUP LIMITED - CTW MAR25 4.4189 IM"/>
    <x v="0"/>
  </r>
  <r>
    <x v="0"/>
    <s v="SULKOC"/>
    <s v="SUPER RETAIL GROUP LIMITED - CTW 4.644 MINIL"/>
    <x v="0"/>
  </r>
  <r>
    <x v="0"/>
    <s v="SULKOD"/>
    <s v="SUPER RETAIL GROUP LIMITED - CTW 6.1995 MINIL"/>
    <x v="0"/>
  </r>
  <r>
    <x v="0"/>
    <s v="SUNIOC"/>
    <s v="SUNCORP GROUP LIMITED - CTW NOV22 7.00 R I W"/>
    <x v="0"/>
  </r>
  <r>
    <x v="0"/>
    <s v="SUNIOE"/>
    <s v="SUNCORP GROUP LIMITED - CTW SEP22 6.50 R I W"/>
    <x v="0"/>
  </r>
  <r>
    <x v="0"/>
    <s v="SUNJOB"/>
    <s v="SUNCORP GROUP LIMITED - CTW MAR25 7.0219 IM"/>
    <x v="0"/>
  </r>
  <r>
    <x v="0"/>
    <s v="SUNJOD"/>
    <s v="SUNCORP GROUP LIMITED - CTW MAR25 6.0918 IM"/>
    <x v="0"/>
  </r>
  <r>
    <x v="0"/>
    <s v="SUNJOG"/>
    <s v="SUNCORP GROUP LIMITED - CTW MAR25 6.5051 IM"/>
    <x v="0"/>
  </r>
  <r>
    <x v="0"/>
    <s v="SUNJOI"/>
    <s v="SUNCORP GROUP LIMITED - CTW MAR25 5.407 IM"/>
    <x v="0"/>
  </r>
  <r>
    <x v="0"/>
    <s v="SUNJOJ"/>
    <s v="SUNCORP GROUP LIMITED - CTW MAR25 4.4076 IM"/>
    <x v="0"/>
  </r>
  <r>
    <x v="0"/>
    <s v="SUNKOB"/>
    <s v="SUNCORP GROUP LIMITED - CTW 8.4523 MINIL"/>
    <x v="0"/>
  </r>
  <r>
    <x v="0"/>
    <s v="SUNKOD"/>
    <s v="SUNCORP GROUP LIMITED - CTW 7.5469 MINIL"/>
    <x v="0"/>
  </r>
  <r>
    <x v="0"/>
    <s v="SUNSO1"/>
    <s v="SUNCORP GROUP LIMITED - CTW SEP25 3.8929 IW"/>
    <x v="0"/>
  </r>
  <r>
    <x v="0"/>
    <s v="SUNSO4"/>
    <s v="SUNCORP GROUP LIMITED - CTW FEB25 5.6884 IW"/>
    <x v="0"/>
  </r>
  <r>
    <x v="0"/>
    <s v="SUNSOA"/>
    <s v="SUNCORP GROUP LIMITED - CTW 4.3721 NOV24 IW"/>
    <x v="0"/>
  </r>
  <r>
    <x v="0"/>
    <s v="SUNSOB"/>
    <s v="SUNCORP GROUP LIMITED - CTW 4.857 JUL25 IW"/>
    <x v="0"/>
  </r>
  <r>
    <x v="0"/>
    <s v="SUNSOQ"/>
    <s v="SUNCORP GROUP LIMITED - CTW 5.8864 JUN23 IW"/>
    <x v="0"/>
  </r>
  <r>
    <x v="0"/>
    <s v="SUNSWA"/>
    <s v="SUNCORP GROUP LIMITED - WBC 4.7634 JUN22 IW"/>
    <x v="0"/>
  </r>
  <r>
    <x v="0"/>
    <s v="SUNSWB"/>
    <s v="SUNCORP GROUP LIMITED - WBC 4.6778 JUN24 IW"/>
    <x v="0"/>
  </r>
  <r>
    <x v="0"/>
    <s v="SVWKOA"/>
    <s v="SEVEN GROUP HOLDINGS LIMITED - CTW 14.2479 MINIL"/>
    <x v="0"/>
  </r>
  <r>
    <x v="0"/>
    <s v="SVWKOB"/>
    <s v="SEVEN GROUP HOLDINGS LIMITED - CTW 11.5309 MINIL"/>
    <x v="0"/>
  </r>
  <r>
    <x v="0"/>
    <s v="SVWKOC"/>
    <s v="SEVEN GROUP HOLDINGS LIMITED - CTW 8.8242 MINIL"/>
    <x v="0"/>
  </r>
  <r>
    <x v="0"/>
    <s v="SWMJOA"/>
    <s v="SEVEN WEST MEDIA LIMITED - CTW MAR25 0.1775 IM"/>
    <x v="0"/>
  </r>
  <r>
    <x v="0"/>
    <s v="SWMJOD"/>
    <s v="SEVEN WEST MEDIA LIMITED - CTW JUL24 0.2297 IM"/>
    <x v="0"/>
  </r>
  <r>
    <x v="0"/>
    <s v="SXLKOA"/>
    <s v="SOUTHERN CROSS MEDIA GROUP LIMITED - CTW 0.626 MINIL"/>
    <x v="0"/>
  </r>
  <r>
    <x v="0"/>
    <s v="SXLKOD"/>
    <s v="SOUTHERN CROSS MEDIA GROUP LIMITED - CTW 0.7739 MINIL"/>
    <x v="0"/>
  </r>
  <r>
    <x v="0"/>
    <s v="SYISOA"/>
    <s v="SPDR MSCI AUSTRALIA SELECT HIGH DIVIDEND YIELD FUND - CTW 20.3891 FEB26 IW"/>
    <x v="0"/>
  </r>
  <r>
    <x v="0"/>
    <s v="SYISWA"/>
    <s v="SPDR MSCI AUSTRALIA SELECT HIGH DIVIDEND YIELD FUND - WBC 9.3606 JUN22 IW"/>
    <x v="0"/>
  </r>
  <r>
    <x v="0"/>
    <s v="SYISWB"/>
    <s v="SPDR MSCI AUSTRALIA SELECT HIGH DIVIDEND YIELD FUND - WBC 10.5816 JUN24 IW"/>
    <x v="0"/>
  </r>
  <r>
    <x v="0"/>
    <s v="TAHJOE"/>
    <s v="TABCORP HOLDINGS LIMITED - CTW MAR25 0.7073 IM"/>
    <x v="0"/>
  </r>
  <r>
    <x v="0"/>
    <s v="TAHJOF"/>
    <s v="TABCORP HOLDINGS LIMITED - CTW MAR25 0.5064 IM"/>
    <x v="0"/>
  </r>
  <r>
    <x v="0"/>
    <s v="TAHKOF"/>
    <s v="TABCORP HOLDINGS LIMITED - CTW 0.6204 MINIL"/>
    <x v="0"/>
  </r>
  <r>
    <x v="0"/>
    <s v="TAHSOA"/>
    <s v="TABCORP HOLDINGS LIMITED - CTW 2.1397 NOV24 IW"/>
    <x v="0"/>
  </r>
  <r>
    <x v="0"/>
    <s v="TCLBOA"/>
    <s v="TRANSURBAN GROUP - CTW JUL23 TCL BONUS"/>
    <x v="0"/>
  </r>
  <r>
    <x v="0"/>
    <s v="TCLJOA"/>
    <s v="TRANSURBAN GROUP - CTW MAR23 5.4883 IM"/>
    <x v="0"/>
  </r>
  <r>
    <x v="0"/>
    <s v="TCLJOB"/>
    <s v="TRANSURBAN GROUP - CTW MAR23 7.884 IM"/>
    <x v="0"/>
  </r>
  <r>
    <x v="0"/>
    <s v="TCLJOC"/>
    <s v="TRANSURBAN GROUP - CTW SEP25 8.6189 IM"/>
    <x v="0"/>
  </r>
  <r>
    <x v="0"/>
    <s v="TCLKOA"/>
    <s v="TRANSURBAN GROUP - CTW 11.3401 MINIL"/>
    <x v="0"/>
  </r>
  <r>
    <x v="0"/>
    <s v="TCLKOC"/>
    <s v="TRANSURBAN GROUP - CTW 10.3019 MINIL"/>
    <x v="0"/>
  </r>
  <r>
    <x v="0"/>
    <s v="TCLSOA"/>
    <s v="TRANSURBAN GROUP - CTW 7.023 JUL25 IW"/>
    <x v="0"/>
  </r>
  <r>
    <x v="0"/>
    <s v="TCLSOO"/>
    <s v="TRANSURBAN GROUP - CTW 5.1982 JUN23 IW"/>
    <x v="0"/>
  </r>
  <r>
    <x v="0"/>
    <s v="TCLSOQ"/>
    <s v="TRANSURBAN GROUP - CTW 8.4344 JUN23 IW"/>
    <x v="0"/>
  </r>
  <r>
    <x v="0"/>
    <s v="TCLSWA"/>
    <s v="TRANSURBAN GROUP - WBC 4.1159 JUN22 IW"/>
    <x v="0"/>
  </r>
  <r>
    <x v="0"/>
    <s v="TCLSWB"/>
    <s v="TRANSURBAN GROUP - WBC 5.8946 JUN24 IW"/>
    <x v="0"/>
  </r>
  <r>
    <x v="0"/>
    <s v="TLSIOB"/>
    <s v="TELSTRA CORPORATION LIMITED. - CTW NOV22 1.98 R I W"/>
    <x v="0"/>
  </r>
  <r>
    <x v="0"/>
    <s v="TLSIOD"/>
    <s v="TELSTRA CORPORATION LIMITED. - CTW 3.23 NOV22 IW"/>
    <x v="0"/>
  </r>
  <r>
    <x v="0"/>
    <s v="TLSIOE"/>
    <s v="TELSTRA CORPORATION LIMITED. - CTW SEP22 1.98 R I W"/>
    <x v="0"/>
  </r>
  <r>
    <x v="0"/>
    <s v="TLSJOA"/>
    <s v="TELSTRA CORPORATION LIMITED. - CTW SEP25 1.3341 IM"/>
    <x v="0"/>
  </r>
  <r>
    <x v="0"/>
    <s v="TLSJOB"/>
    <s v="TELSTRA CORPORATION LIMITED. - CTW AUG22 2.2603 IM"/>
    <x v="0"/>
  </r>
  <r>
    <x v="0"/>
    <s v="TLSJOD"/>
    <s v="TELSTRA CORPORATION LIMITED. - CTW MAR23 1.7533 IM"/>
    <x v="0"/>
  </r>
  <r>
    <x v="0"/>
    <s v="TLSJOJ"/>
    <s v="TELSTRA CORPORATION LIMITED. - CTW MAR23 1.5015 IM"/>
    <x v="0"/>
  </r>
  <r>
    <x v="0"/>
    <s v="TLSJOM"/>
    <s v="TELSTRA CORPORATION LIMITED. - CTW MAR23 2.4308 IM"/>
    <x v="0"/>
  </r>
  <r>
    <x v="0"/>
    <s v="TLSKOA"/>
    <s v="TELSTRA CORPORATION LIMITED. - CTW 3.1468 MINIL"/>
    <x v="0"/>
  </r>
  <r>
    <x v="0"/>
    <s v="TLSKOB"/>
    <s v="TELSTRA CORPORATION LIMITED. - CTW 2.3264 MINIL"/>
    <x v="0"/>
  </r>
  <r>
    <x v="0"/>
    <s v="TLSKOC"/>
    <s v="TELSTRA CORPORATION LIMITED. - CTW 3.2757 MINIL"/>
    <x v="0"/>
  </r>
  <r>
    <x v="0"/>
    <s v="TLSKOE"/>
    <s v="TELSTRA CORPORATION LIMITED. - CTW 1.7088 MINIL"/>
    <x v="0"/>
  </r>
  <r>
    <x v="0"/>
    <s v="TLSKOF"/>
    <s v="TELSTRA CORPORATION LIMITED. - CTW 2.6403 MINIL"/>
    <x v="0"/>
  </r>
  <r>
    <x v="0"/>
    <s v="TLSKOG"/>
    <s v="TELSTRA CORPORATION LIMITED. - CTW 2.1961 MINIL"/>
    <x v="0"/>
  </r>
  <r>
    <x v="0"/>
    <s v="TLSKOH"/>
    <s v="TELSTRA CORPORATION LIMITED. - CTW 2.2787 MINIL"/>
    <x v="0"/>
  </r>
  <r>
    <x v="0"/>
    <s v="TLSKOJ"/>
    <s v="TELSTRA CORPORATION LIMITED. - CTW 2.1216 MINIL"/>
    <x v="0"/>
  </r>
  <r>
    <x v="0"/>
    <s v="TLSKOL"/>
    <s v="TELSTRA CORPORATION LIMITED. - CTW 2.9979 MINIL"/>
    <x v="0"/>
  </r>
  <r>
    <x v="0"/>
    <s v="TLSKOM"/>
    <s v="TELSTRA CORPORATION LIMITED. - CTW 2.0038 MINIL"/>
    <x v="0"/>
  </r>
  <r>
    <x v="0"/>
    <s v="TLSSO1"/>
    <s v="TELSTRA CORPORATION LIMITED. - CTW MAR23 1.7665 IW"/>
    <x v="0"/>
  </r>
  <r>
    <x v="0"/>
    <s v="TLSSO2"/>
    <s v="TELSTRA CORPORATION LIMITED. - CTW JAN32 2.1342 IW"/>
    <x v="0"/>
  </r>
  <r>
    <x v="0"/>
    <s v="TLSSO3"/>
    <s v="TELSTRA CORPORATION LIMITED. - CTW MAR23 1.5175 IW"/>
    <x v="0"/>
  </r>
  <r>
    <x v="0"/>
    <s v="TLSSO6"/>
    <s v="TELSTRA CORPORATION LIMITED. - CTW MAR23 1.0551 IW"/>
    <x v="0"/>
  </r>
  <r>
    <x v="0"/>
    <s v="TLSSOA"/>
    <s v="TELSTRA CORPORATION LIMITED. - CTW 1.6009 JUL25 IW"/>
    <x v="0"/>
  </r>
  <r>
    <x v="0"/>
    <s v="TLSSOB"/>
    <s v="TELSTRA CORPORATION LIMITED. - CTW 2.5753 NOV24 IW"/>
    <x v="0"/>
  </r>
  <r>
    <x v="0"/>
    <s v="TLSSOC"/>
    <s v="TELSTRA CORPORATION LIMITED. - CTW 2.1117 NOV24 IW"/>
    <x v="0"/>
  </r>
  <r>
    <x v="0"/>
    <s v="TLSSOD"/>
    <s v="TELSTRA CORPORATION LIMITED. - CTW 2.0355 JUN27 IW"/>
    <x v="0"/>
  </r>
  <r>
    <x v="0"/>
    <s v="TLSSOE"/>
    <s v="TELSTRA CORPORATION LIMITED. - CTW 2.2498 JUN27 IW"/>
    <x v="0"/>
  </r>
  <r>
    <x v="0"/>
    <s v="TLSSOF"/>
    <s v="TELSTRA CORPORATION LIMITED. - CTW 2.8925 JUN27 IW"/>
    <x v="0"/>
  </r>
  <r>
    <x v="0"/>
    <s v="TLSSOG"/>
    <s v="TELSTRA CORPORATION LIMITED. - CTW 2.9997 JUN27 IW"/>
    <x v="0"/>
  </r>
  <r>
    <x v="0"/>
    <s v="TLSSOQ"/>
    <s v="TELSTRA CORPORATION LIMITED. - CTW 1.3132 JUN23 IW"/>
    <x v="0"/>
  </r>
  <r>
    <x v="0"/>
    <s v="TLSSWA"/>
    <s v="TELSTRA CORPORATION LIMITED. - WBC 1.6029 JUN22 IW"/>
    <x v="0"/>
  </r>
  <r>
    <x v="0"/>
    <s v="TLSSWB"/>
    <s v="TELSTRA CORPORATION LIMITED. - WBC 1.3836 JUN24 IW"/>
    <x v="0"/>
  </r>
  <r>
    <x v="0"/>
    <s v="TNEJOA"/>
    <s v="TECHNOLOGY ONE LIMITED - CTW JUL24 2.5455 IM"/>
    <x v="0"/>
  </r>
  <r>
    <x v="0"/>
    <s v="TNEJOB"/>
    <s v="TECHNOLOGY ONE LIMITED - CTW JUL24 5.4906 IM"/>
    <x v="0"/>
  </r>
  <r>
    <x v="0"/>
    <s v="TNEKOB"/>
    <s v="TECHNOLOGY ONE LIMITED - CTW 8.2487 MINIL"/>
    <x v="0"/>
  </r>
  <r>
    <x v="0"/>
    <s v="TNEKOD"/>
    <s v="TECHNOLOGY ONE LIMITED - CTW 5.8614 MINIL"/>
    <x v="0"/>
  </r>
  <r>
    <x v="0"/>
    <s v="TPGJOB"/>
    <s v="TPG TELECOM LIMITED. - CTW SEP25 3.8172 IM"/>
    <x v="0"/>
  </r>
  <r>
    <x v="0"/>
    <s v="TPGJOC"/>
    <s v="TPG TELECOM LIMITED. - CTW MAY26 3.126 IM"/>
    <x v="0"/>
  </r>
  <r>
    <x v="0"/>
    <s v="TPGKOA"/>
    <s v="TPG TELECOM LIMITED. - CTW 4.7041 MINIL"/>
    <x v="0"/>
  </r>
  <r>
    <x v="0"/>
    <s v="TPGKOD"/>
    <s v="TPG TELECOM LIMITED. - CTW 4.0866 MINIL"/>
    <x v="0"/>
  </r>
  <r>
    <x v="0"/>
    <s v="TPGKOE"/>
    <s v="TPG TELECOM LIMITED. - CTW 2.8929 MINIL"/>
    <x v="0"/>
  </r>
  <r>
    <x v="0"/>
    <s v="TPGKOF"/>
    <s v="TPG TELECOM LIMITED. - CTW 2.1306 MINIL"/>
    <x v="0"/>
  </r>
  <r>
    <x v="0"/>
    <s v="TWEJOB"/>
    <s v="TREASURY WINE ESTATES LIMITED - CTW FEB25 4.8334 IM"/>
    <x v="0"/>
  </r>
  <r>
    <x v="0"/>
    <s v="TWEKOA"/>
    <s v="TREASURY WINE ESTATES LIMITED - CTW 7.9988 MINIL"/>
    <x v="0"/>
  </r>
  <r>
    <x v="0"/>
    <s v="TYRKOB"/>
    <s v="TYRO PAYMENTS LIMITED - CTW 0.5836 MINIL"/>
    <x v="0"/>
  </r>
  <r>
    <x v="0"/>
    <s v="TYRKOC"/>
    <s v="TYRO PAYMENTS LIMITED - CTW 0.4126 MINIL"/>
    <x v="0"/>
  </r>
  <r>
    <x v="0"/>
    <s v="VASJOA"/>
    <s v="VANGUARD AUSTRALIAN SHARES INDEX ETF - CTW JAN32 39.9522 IM"/>
    <x v="0"/>
  </r>
  <r>
    <x v="0"/>
    <s v="VASSO3"/>
    <s v="VANGUARD AUSTRALIAN SHARES INDEX ETF - CTW MAR25 30.2005 IW"/>
    <x v="0"/>
  </r>
  <r>
    <x v="0"/>
    <s v="VASSOA"/>
    <s v="VANGUARD AUSTRALIAN SHARES INDEX ETF - CTW 43.1964 FEB26 IW"/>
    <x v="0"/>
  </r>
  <r>
    <x v="0"/>
    <s v="VASSOB"/>
    <s v="VANGUARD AUSTRALIAN SHARES INDEX ETF - CTW 32.6365 JUN23 IW"/>
    <x v="0"/>
  </r>
  <r>
    <x v="0"/>
    <s v="VASSOC"/>
    <s v="VANGUARD AUSTRALIAN SHARES INDEX ETF - CTW 52.5591 FEB26 IW"/>
    <x v="0"/>
  </r>
  <r>
    <x v="0"/>
    <s v="VASSOD"/>
    <s v="VANGUARD AUSTRALIAN SHARES INDEX ETF - CTW 50.2777 JUN23 IW"/>
    <x v="0"/>
  </r>
  <r>
    <x v="0"/>
    <s v="VASSOE"/>
    <s v="VANGUARD AUSTRALIAN SHARES INDEX ETF - CTW 48.4766 NOV24 IW"/>
    <x v="0"/>
  </r>
  <r>
    <x v="0"/>
    <s v="VASSOF"/>
    <s v="VANGUARD AUSTRALIAN SHARES INDEX ETF - CTW 67.3857 FEB26 IW"/>
    <x v="0"/>
  </r>
  <r>
    <x v="0"/>
    <s v="VASSOG"/>
    <s v="VANGUARD AUSTRALIAN SHARES INDEX ETF - CTW 48.2089 JUN27 IW"/>
    <x v="0"/>
  </r>
  <r>
    <x v="0"/>
    <s v="VASSOH"/>
    <s v="VANGUARD AUSTRALIAN SHARES INDEX ETF - CTW 46.0663 JUN27 IW"/>
    <x v="0"/>
  </r>
  <r>
    <x v="0"/>
    <s v="VASSOI"/>
    <s v="VANGUARD AUSTRALIAN SHARES INDEX ETF - CTW 50.3515 JUN27 IW"/>
    <x v="0"/>
  </r>
  <r>
    <x v="0"/>
    <s v="VASSOJ"/>
    <s v="VANGUARD AUSTRALIAN SHARES INDEX ETF - CTW 67.4925 JUN27 IW"/>
    <x v="0"/>
  </r>
  <r>
    <x v="0"/>
    <s v="VASSOK"/>
    <s v="VANGUARD AUSTRALIAN SHARES INDEX ETF - CTW 65.3499 JUN27 IW"/>
    <x v="0"/>
  </r>
  <r>
    <x v="0"/>
    <s v="VASSOL"/>
    <s v="VANGUARD AUSTRALIAN SHARES INDEX ETF - CTW 69.6351 JUN27 IW"/>
    <x v="0"/>
  </r>
  <r>
    <x v="0"/>
    <s v="VASSOQ"/>
    <s v="VANGUARD AUSTRALIAN SHARES INDEX ETF - CTW 56.7013 DEC22 IW"/>
    <x v="0"/>
  </r>
  <r>
    <x v="0"/>
    <s v="VASSWA"/>
    <s v="VANGUARD AUSTRALIAN SHARES INDEX ETF - WBC 26.5123 JUN22 IW"/>
    <x v="0"/>
  </r>
  <r>
    <x v="0"/>
    <s v="VASSWB"/>
    <s v="VANGUARD AUSTRALIAN SHARES INDEX ETF - WBC 32.0459 JUN24 IW"/>
    <x v="0"/>
  </r>
  <r>
    <x v="0"/>
    <s v="VCXKOC"/>
    <s v="VICINITY CENTRES - CTW 0.5422 MINIL"/>
    <x v="0"/>
  </r>
  <r>
    <x v="0"/>
    <s v="VCXKOD"/>
    <s v="VICINITY CENTRES - CTW 0.0912 MINIL"/>
    <x v="0"/>
  </r>
  <r>
    <x v="0"/>
    <s v="VEAJOA"/>
    <s v="VIVA ENERGY GROUP LIMITED - CTW JUL24 2.0077 IM"/>
    <x v="0"/>
  </r>
  <r>
    <x v="0"/>
    <s v="VEAJOB"/>
    <s v="VIVA ENERGY GROUP LIMITED - CTW JUL24 0.891 IM"/>
    <x v="0"/>
  </r>
  <r>
    <x v="0"/>
    <s v="VEAJOT"/>
    <s v="VIVA ENERGY GROUP LIMITED - CTW MAR25 1.1839 IM"/>
    <x v="0"/>
  </r>
  <r>
    <x v="0"/>
    <s v="VEAKOA"/>
    <s v="VIVA ENERGY GROUP LIMITED - CTW 1.0012 MINIL"/>
    <x v="0"/>
  </r>
  <r>
    <x v="0"/>
    <s v="VEUSOA"/>
    <s v="VANGUARD ALL-WORLD EX-US SHARES INDEX ETF - CTW 34.9774 JUN23 IW"/>
    <x v="0"/>
  </r>
  <r>
    <x v="0"/>
    <s v="VEUSOB"/>
    <s v="VANGUARD ALL-WORLD EX-US SHARES INDEX ETF - CTW 32.8314 NOV24 IW"/>
    <x v="0"/>
  </r>
  <r>
    <x v="0"/>
    <s v="VEUSOC"/>
    <s v="VANGUARD ALL-WORLD EX-US SHARES INDEX ETF - CTW 40.86 FEB26 IW"/>
    <x v="0"/>
  </r>
  <r>
    <x v="0"/>
    <s v="VEUSOD"/>
    <s v="VANGUARD ALL-WORLD EX-US SHARES INDEX ETF - CTW 51.037 JUN23 IW"/>
    <x v="0"/>
  </r>
  <r>
    <x v="0"/>
    <s v="VEUSOE"/>
    <s v="VANGUARD ALL-WORLD EX-US SHARES INDEX ETF - CTW 57.1411 NOV24 IW"/>
    <x v="0"/>
  </r>
  <r>
    <x v="0"/>
    <s v="VEUSOF"/>
    <s v="VANGUARD ALL-WORLD EX-US SHARES INDEX ETF - CTW 36.1327 JUL25 IW"/>
    <x v="0"/>
  </r>
  <r>
    <x v="0"/>
    <s v="VEUSOG"/>
    <s v="VANGUARD ALL-WORLD EX-US SHARES INDEX ETF - CTW 63.7874 FEB26 IW"/>
    <x v="0"/>
  </r>
  <r>
    <x v="0"/>
    <s v="VEUSOH"/>
    <s v="VANGUARD ALL-WORLD EX-US SHARES INDEX ETF - CTW 40.1281 JUN27 IW"/>
    <x v="0"/>
  </r>
  <r>
    <x v="0"/>
    <s v="VEUSOI"/>
    <s v="VANGUARD ALL-WORLD EX-US SHARES INDEX ETF - CTW 39.0568 JUN27 IW"/>
    <x v="0"/>
  </r>
  <r>
    <x v="0"/>
    <s v="VEUSOJ"/>
    <s v="VANGUARD ALL-WORLD EX-US SHARES INDEX ETF - CTW 37.9854 JUN27 IW"/>
    <x v="0"/>
  </r>
  <r>
    <x v="0"/>
    <s v="VEUSOK"/>
    <s v="VANGUARD ALL-WORLD EX-US SHARES INDEX ETF - CTW 56.1977 JUN27 IW"/>
    <x v="0"/>
  </r>
  <r>
    <x v="0"/>
    <s v="VEUSOL"/>
    <s v="VANGUARD ALL-WORLD EX-US SHARES INDEX ETF - CTW 58.3403 JUN27 IW"/>
    <x v="0"/>
  </r>
  <r>
    <x v="0"/>
    <s v="VEUSOM"/>
    <s v="VANGUARD ALL-WORLD EX-US SHARES INDEX ETF - CTW 54.0551 JUN27 IW"/>
    <x v="0"/>
  </r>
  <r>
    <x v="0"/>
    <s v="VEUSOQ"/>
    <s v="VANGUARD ALL-WORLD EX-US SHARES INDEX ETF - CTW 59.6575 DEC22 IW"/>
    <x v="0"/>
  </r>
  <r>
    <x v="0"/>
    <s v="VHYJOA"/>
    <s v="VANGUARD AUSTRALIAN SHARES HIGH YIELD ETF - CTW MAR25 33.6985 IM"/>
    <x v="0"/>
  </r>
  <r>
    <x v="0"/>
    <s v="VHYJOB"/>
    <s v="VANGUARD AUSTRALIAN SHARES HIGH YIELD ETF - CTW MAR25 28.0821 IM"/>
    <x v="0"/>
  </r>
  <r>
    <x v="0"/>
    <s v="VHYJOC"/>
    <s v="VANGUARD AUSTRALIAN SHARES HIGH YIELD ETF - CTW MAR25 22.4656 IM"/>
    <x v="0"/>
  </r>
  <r>
    <x v="0"/>
    <s v="VHYJOD"/>
    <s v="VANGUARD AUSTRALIAN SHARES HIGH YIELD ETF - CTW JAN32 39.9522 IM"/>
    <x v="0"/>
  </r>
  <r>
    <x v="0"/>
    <s v="VHYSO1"/>
    <s v="VANGUARD AUSTRALIAN SHARES HIGH YIELD ETF - CTW SEP25 28.9614 IW"/>
    <x v="0"/>
  </r>
  <r>
    <x v="0"/>
    <s v="VHYSO3"/>
    <s v="VANGUARD AUSTRALIAN SHARES HIGH YIELD ETF - CTW MAR25 20.7705 IW"/>
    <x v="0"/>
  </r>
  <r>
    <x v="0"/>
    <s v="VHYSOA"/>
    <s v="VANGUARD AUSTRALIAN SHARES HIGH YIELD ETF - CTW 30.2882 FEB26 IW"/>
    <x v="0"/>
  </r>
  <r>
    <x v="0"/>
    <s v="VHYSOB"/>
    <s v="VANGUARD AUSTRALIAN SHARES HIGH YIELD ETF - CTW 30.0893 NOV24 IW"/>
    <x v="0"/>
  </r>
  <r>
    <x v="0"/>
    <s v="VHYSOD"/>
    <s v="VANGUARD AUSTRALIAN SHARES HIGH YIELD ETF - CTW 29.7114 NOV24 IW"/>
    <x v="0"/>
  </r>
  <r>
    <x v="0"/>
    <s v="VHYSOE"/>
    <s v="VANGUARD AUSTRALIAN SHARES HIGH YIELD ETF - CTW 23.7142 JUL25 IW"/>
    <x v="0"/>
  </r>
  <r>
    <x v="0"/>
    <s v="VRTJOC"/>
    <s v="VIRTUS HEALTH LIMITED - CTW APR24 3.1619 IM"/>
    <x v="0"/>
  </r>
  <r>
    <x v="0"/>
    <s v="VRTJOD"/>
    <s v="VIRTUS HEALTH LIMITED - CTW MAR25 2.4159 IM"/>
    <x v="0"/>
  </r>
  <r>
    <x v="0"/>
    <s v="VTSSOA"/>
    <s v="VANGUARD US TOTAL MARKET SHARES INDEX ETF - CTW 109.8128 JUN23IW"/>
    <x v="0"/>
  </r>
  <r>
    <x v="0"/>
    <s v="VTSSOB"/>
    <s v="VANGUARD US TOTAL MARKET SHARES INDEX ETF - CTW 143.3638 NOV24IW"/>
    <x v="0"/>
  </r>
  <r>
    <x v="0"/>
    <s v="VTSSOC"/>
    <s v="VANGUARD US TOTAL MARKET SHARES INDEX ETF - CTW 173.8855 FEB26IW"/>
    <x v="0"/>
  </r>
  <r>
    <x v="0"/>
    <s v="VTSSOD"/>
    <s v="VANGUARD US TOTAL MARKET SHARES INDEX ETF - CTW 123.3166 JUL25IW"/>
    <x v="0"/>
  </r>
  <r>
    <x v="0"/>
    <s v="VTSSOE"/>
    <s v="VANGUARD US TOTAL MARKET SHARES INDEX ETF - CTW 232.5939 FEB26IW"/>
    <x v="0"/>
  </r>
  <r>
    <x v="0"/>
    <s v="VTSSOF"/>
    <s v="VANGUARD US TOTAL MARKET SHARES INDEX ETF - CTW 154.5827 JUN27IW"/>
    <x v="0"/>
  </r>
  <r>
    <x v="0"/>
    <s v="VTSSOG"/>
    <s v="VANGUARD US TOTAL MARKET SHARES INDEX ETF - CTW 149.2261 JUN27IW"/>
    <x v="0"/>
  </r>
  <r>
    <x v="0"/>
    <s v="VTSSOH"/>
    <s v="VANGUARD US TOTAL MARKET SHARES INDEX ETF - CTW 159.9392 JUN27IW"/>
    <x v="0"/>
  </r>
  <r>
    <x v="0"/>
    <s v="VTSSOI"/>
    <s v="VANGUARD US TOTAL MARKET SHARES INDEX ETF - CTW 213.5047 JUN27IW"/>
    <x v="0"/>
  </r>
  <r>
    <x v="0"/>
    <s v="VTSSOJ"/>
    <s v="VANGUARD US TOTAL MARKET SHARES INDEX ETF - CTW 218.8613 JUN27IW"/>
    <x v="0"/>
  </r>
  <r>
    <x v="0"/>
    <s v="VTSSOK"/>
    <s v="VANGUARD US TOTAL MARKET SHARES INDEX ETF - CTW 208.1482 JUN27IW"/>
    <x v="0"/>
  </r>
  <r>
    <x v="0"/>
    <s v="VTSSOQ"/>
    <s v="VANGUARD US TOTAL MARKET SHARES INDEX ETF - CTW 153.3276 DEC22IW"/>
    <x v="0"/>
  </r>
  <r>
    <x v="0"/>
    <s v="VUKJOA"/>
    <s v="VIRGIN MONEY UK PLC - CTW SEP25 0.818 IM"/>
    <x v="0"/>
  </r>
  <r>
    <x v="0"/>
    <s v="VUKJOB"/>
    <s v="VIRGIN MONEY UK PLC - CTW MAR25 0.6735 IM"/>
    <x v="0"/>
  </r>
  <r>
    <x v="0"/>
    <s v="VUKKOC"/>
    <s v="VIRGIN MONEY UK PLC - CTW 1.7967 MINIL"/>
    <x v="0"/>
  </r>
  <r>
    <x v="0"/>
    <s v="VUKKOE"/>
    <s v="VIRGIN MONEY UK PLC - CTW 1.6629 MINIL"/>
    <x v="0"/>
  </r>
  <r>
    <x v="0"/>
    <s v="VUKKOF"/>
    <s v="VIRGIN MONEY UK PLC - CTW 1.5616 MINIL"/>
    <x v="0"/>
  </r>
  <r>
    <x v="0"/>
    <s v="WAMJOB"/>
    <s v="WAM CAPITAL LIMITED - CTW APR24 0.9532 IM"/>
    <x v="0"/>
  </r>
  <r>
    <x v="0"/>
    <s v="WAMSO1"/>
    <s v="WAM CAPITAL LIMITED - CTW AUG22 0.501 IW"/>
    <x v="0"/>
  </r>
  <r>
    <x v="0"/>
    <s v="WBCBOA"/>
    <s v="WESTPAC BANKING CORPORATION - CTW JUL23 WBC BONUS"/>
    <x v="0"/>
  </r>
  <r>
    <x v="0"/>
    <s v="WBCIOB"/>
    <s v="WESTPAC BANKING CORPORATION - CTW NOV22 14.50 R IW"/>
    <x v="0"/>
  </r>
  <r>
    <x v="0"/>
    <s v="WBCIOD"/>
    <s v="WESTPAC BANKING CORPORATION - CTW 22.00 NOV22 IW"/>
    <x v="0"/>
  </r>
  <r>
    <x v="0"/>
    <s v="WBCIOE"/>
    <s v="WESTPAC BANKING CORPORATION - CTW SEP22 13.50 R IW"/>
    <x v="0"/>
  </r>
  <r>
    <x v="0"/>
    <s v="WBCJOB"/>
    <s v="WESTPAC BANKING CORPORATION - CTW NOV23 13.1925 IM"/>
    <x v="0"/>
  </r>
  <r>
    <x v="0"/>
    <s v="WBCJOD"/>
    <s v="WESTPAC BANKING CORPORATION - CTW MAR25 8.9824 IM"/>
    <x v="0"/>
  </r>
  <r>
    <x v="0"/>
    <s v="WBCJOE"/>
    <s v="WESTPAC BANKING CORPORATION - CTW FEB25 11.3904 IM"/>
    <x v="0"/>
  </r>
  <r>
    <x v="0"/>
    <s v="WBCJOF"/>
    <s v="WESTPAC BANKING CORPORATION - CTW MAR25 7.8596 IM"/>
    <x v="0"/>
  </r>
  <r>
    <x v="0"/>
    <s v="WBCKOA"/>
    <s v="WESTPAC BANKING CORPORATION - CTW 5.0663 MINIL"/>
    <x v="0"/>
  </r>
  <r>
    <x v="0"/>
    <s v="WBCKOE"/>
    <s v="WESTPAC BANKING CORPORATION - CTW 10.9266 MINIL"/>
    <x v="0"/>
  </r>
  <r>
    <x v="0"/>
    <s v="WBCKOH"/>
    <s v="WESTPAC BANKING CORPORATION - CTW 15.8359 MINIL"/>
    <x v="0"/>
  </r>
  <r>
    <x v="0"/>
    <s v="WBCKOO"/>
    <s v="WESTPAC BANKING CORPORATION - CTW 14.6183 MINIL"/>
    <x v="0"/>
  </r>
  <r>
    <x v="0"/>
    <s v="WBCMOB"/>
    <s v="WESTPAC BANKING CORPORATION - CTW 16.2622 MINIL"/>
    <x v="0"/>
  </r>
  <r>
    <x v="0"/>
    <s v="WBCSO1"/>
    <s v="WESTPAC BANKING CORPORATION - CTW MAR25 8.9359 IW"/>
    <x v="0"/>
  </r>
  <r>
    <x v="0"/>
    <s v="WBCSO2"/>
    <s v="WESTPAC BANKING CORPORATION - CTW SEP25 7.0858 IW"/>
    <x v="0"/>
  </r>
  <r>
    <x v="0"/>
    <s v="WBCSO3"/>
    <s v="WESTPAC BANKING CORPORATION - CTW MAY26 13.5512 IW"/>
    <x v="0"/>
  </r>
  <r>
    <x v="0"/>
    <s v="WBCSOA"/>
    <s v="WESTPAC BANKING CORPORATION - CTW 7.7432 JUL25 IW"/>
    <x v="0"/>
  </r>
  <r>
    <x v="0"/>
    <s v="WBCSOB"/>
    <s v="WESTPAC BANKING CORPORATION - CTW 16.1288 NOV24 IW"/>
    <x v="0"/>
  </r>
  <r>
    <x v="0"/>
    <s v="WBCSOC"/>
    <s v="WESTPAC BANKING CORPORATION - CTW 12.8018 NOV24 IW"/>
    <x v="0"/>
  </r>
  <r>
    <x v="0"/>
    <s v="WBCSOD"/>
    <s v="WESTPAC BANKING CORPORATION - CTW 11.9899 FEB26 IW"/>
    <x v="0"/>
  </r>
  <r>
    <x v="0"/>
    <s v="WBCSOE"/>
    <s v="WESTPAC BANKING CORPORATION - CTW 17.8802 FEB26 IW"/>
    <x v="0"/>
  </r>
  <r>
    <x v="0"/>
    <s v="WBCSOF"/>
    <s v="WESTPAC BANKING CORPORATION - CTW 12.8557 JUN27 IW"/>
    <x v="0"/>
  </r>
  <r>
    <x v="0"/>
    <s v="WBCSOG"/>
    <s v="WESTPAC BANKING CORPORATION - CTW 13.927 JUN27 IW"/>
    <x v="0"/>
  </r>
  <r>
    <x v="0"/>
    <s v="WBCSOH"/>
    <s v="WESTPAC BANKING CORPORATION - CTW 18.2123 JUN27 IW"/>
    <x v="0"/>
  </r>
  <r>
    <x v="0"/>
    <s v="WBCSOI"/>
    <s v="WESTPAC BANKING CORPORATION - CTW 19.2836 JUN27 IW"/>
    <x v="0"/>
  </r>
  <r>
    <x v="0"/>
    <s v="WBCSOQ"/>
    <s v="WESTPAC BANKING CORPORATION - CTW 12.3073 JUN23 IW"/>
    <x v="0"/>
  </r>
  <r>
    <x v="0"/>
    <s v="WDISO1"/>
    <s v="SPDR S&amp;P GLOBAL DIVIDEND FUND - CTW JUL22 6.7186 IW"/>
    <x v="0"/>
  </r>
  <r>
    <x v="0"/>
    <s v="WDISO2"/>
    <s v="SPDR S&amp;P GLOBAL DIVIDEND FUND - CTW SEP25 5.4673 IW"/>
    <x v="0"/>
  </r>
  <r>
    <x v="0"/>
    <s v="WDSIOB"/>
    <s v="WOODSIDE ENERGY GROUP LTD - CTW NOV22 14.00 R IW"/>
    <x v="0"/>
  </r>
  <r>
    <x v="0"/>
    <s v="WDSIOD"/>
    <s v="WOODSIDE ENERGY GROUP LTD - CTW 22.00 NOV22 IW"/>
    <x v="0"/>
  </r>
  <r>
    <x v="0"/>
    <s v="WDSIOE"/>
    <s v="WOODSIDE ENERGY GROUP LTD - CTW SEP22 12.00 R IW"/>
    <x v="0"/>
  </r>
  <r>
    <x v="0"/>
    <s v="WDSJOA"/>
    <s v="WOODSIDE ENERGY GROUP LTD - CTW MAR25 13.895 IM"/>
    <x v="0"/>
  </r>
  <r>
    <x v="0"/>
    <s v="WDSJOB"/>
    <s v="WOODSIDE ENERGY GROUP LTD - CTW MAR25 11.0472 IM"/>
    <x v="0"/>
  </r>
  <r>
    <x v="0"/>
    <s v="WDSJOC"/>
    <s v="WOODSIDE ENERGY GROUP LTD - CTW SEP25 22.6833 IM"/>
    <x v="0"/>
  </r>
  <r>
    <x v="0"/>
    <s v="WDSKOA"/>
    <s v="WOODSIDE ENERGY GROUP LTD - CTW 16.1032 MINIL"/>
    <x v="0"/>
  </r>
  <r>
    <x v="0"/>
    <s v="WDSKOC"/>
    <s v="WOODSIDE ENERGY GROUP LTD - CTW 18.9427 MINIL"/>
    <x v="0"/>
  </r>
  <r>
    <x v="0"/>
    <s v="WDSKOD"/>
    <s v="WOODSIDE ENERGY GROUP LTD - CTW 20.5347 MINIL"/>
    <x v="0"/>
  </r>
  <r>
    <x v="0"/>
    <s v="WDSKOF"/>
    <s v="WOODSIDE ENERGY GROUP LTD - CTW 21.4456 MINIL"/>
    <x v="0"/>
  </r>
  <r>
    <x v="0"/>
    <s v="WDSKOL"/>
    <s v="WOODSIDE ENERGY GROUP LTD - CTW 13.7949 MINIL"/>
    <x v="0"/>
  </r>
  <r>
    <x v="0"/>
    <s v="WDSKON"/>
    <s v="WOODSIDE ENERGY GROUP LTD - CTW 26.2192 MINIL"/>
    <x v="0"/>
  </r>
  <r>
    <x v="0"/>
    <s v="WDSKOO"/>
    <s v="WOODSIDE ENERGY GROUP LTD - CTW 10.5947 MINIL"/>
    <x v="0"/>
  </r>
  <r>
    <x v="0"/>
    <s v="WDSMOA"/>
    <s v="WOODSIDE ENERGY GROUP LTD - CTW 23.8834 MINIL"/>
    <x v="0"/>
  </r>
  <r>
    <x v="0"/>
    <s v="WDSSO1"/>
    <s v="WOODSIDE ENERGY GROUP LTD - CTW MAR25 10.4178 IW"/>
    <x v="0"/>
  </r>
  <r>
    <x v="0"/>
    <s v="WDSSO3"/>
    <s v="WOODSIDE ENERGY GROUP LTD - CTW SEP25 7.7365 IW"/>
    <x v="0"/>
  </r>
  <r>
    <x v="0"/>
    <s v="WDSSOA"/>
    <s v="WOODSIDE ENERGY GROUP LTD - CTW 9.402 JUL25 IW"/>
    <x v="0"/>
  </r>
  <r>
    <x v="0"/>
    <s v="WDSSOB"/>
    <s v="WOODSIDE ENERGY GROUP LTD - CTW 11.9272 FEB26 IW"/>
    <x v="0"/>
  </r>
  <r>
    <x v="0"/>
    <s v="WDSSOC"/>
    <s v="WOODSIDE ENERGY GROUP LTD - CTW 16.0696 JUN27 IW"/>
    <x v="0"/>
  </r>
  <r>
    <x v="0"/>
    <s v="WDSSOD"/>
    <s v="WOODSIDE ENERGY GROUP LTD - CTW 17.141 JUN27 IW"/>
    <x v="0"/>
  </r>
  <r>
    <x v="0"/>
    <s v="WDSSOE"/>
    <s v="WOODSIDE ENERGY GROUP LTD - CTW 22.4975 JUN27 IW"/>
    <x v="0"/>
  </r>
  <r>
    <x v="0"/>
    <s v="WDSSOF"/>
    <s v="WOODSIDE ENERGY GROUP LTD - CTW 23.5688 JUN27 IW"/>
    <x v="0"/>
  </r>
  <r>
    <x v="0"/>
    <s v="WDSSOQ"/>
    <s v="WOODSIDE ENERGY GROUP LTD - CTW 14.974 JUN23 IW"/>
    <x v="0"/>
  </r>
  <r>
    <x v="0"/>
    <s v="WDSSWA"/>
    <s v="WOODSIDE ENERGY GROUP LTD - WBC 11.6409 JUN22 IW"/>
    <x v="0"/>
  </r>
  <r>
    <x v="0"/>
    <s v="WDSSWB"/>
    <s v="WOODSIDE ENERGY GROUP LTD - WBC 14.26 JUN24 IW"/>
    <x v="0"/>
  </r>
  <r>
    <x v="0"/>
    <s v="WDSSWC"/>
    <s v="WOODSIDE ENERGY GROUP LTD - WBC 9.3979 JUN24 IW"/>
    <x v="0"/>
  </r>
  <r>
    <x v="0"/>
    <s v="WEBJOC"/>
    <s v="WEBJET LIMITED - CTW FEB25 0.2046 IM"/>
    <x v="0"/>
  </r>
  <r>
    <x v="0"/>
    <s v="WEBJOD"/>
    <s v="WEBJET LIMITED - CTW MAR25 3.4858 IM"/>
    <x v="0"/>
  </r>
  <r>
    <x v="0"/>
    <s v="WEBJOE"/>
    <s v="WEBJET LIMITED - CTW MAR25 2.6814 IM"/>
    <x v="0"/>
  </r>
  <r>
    <x v="0"/>
    <s v="WEBKOA"/>
    <s v="WEBJET LIMITED - CTW 2.4987 MINIL"/>
    <x v="0"/>
  </r>
  <r>
    <x v="0"/>
    <s v="WEBKOC"/>
    <s v="WEBJET LIMITED - CTW 3.2243 MINIL"/>
    <x v="0"/>
  </r>
  <r>
    <x v="0"/>
    <s v="WEBKOD"/>
    <s v="WEBJET LIMITED - CTW 3.7182 MINIL"/>
    <x v="0"/>
  </r>
  <r>
    <x v="0"/>
    <s v="WESIOB"/>
    <s v="WESFARMERS LIMITED - CTW NOV2227.9942R IW"/>
    <x v="0"/>
  </r>
  <r>
    <x v="0"/>
    <s v="WESIOD"/>
    <s v="WESFARMERS LIMITED - CTW 43.9942 NOV22 IW"/>
    <x v="0"/>
  </r>
  <r>
    <x v="0"/>
    <s v="WESIOE"/>
    <s v="WESFARMERS LIMITED - CTW SEP22 32.9971RIW"/>
    <x v="0"/>
  </r>
  <r>
    <x v="0"/>
    <s v="WESJOA"/>
    <s v="WESFARMERS LIMITED - CTW SEP25 32.8372 IM"/>
    <x v="0"/>
  </r>
  <r>
    <x v="0"/>
    <s v="WESJOB"/>
    <s v="WESFARMERS LIMITED - CTW AUG22 26.7633 IM"/>
    <x v="0"/>
  </r>
  <r>
    <x v="0"/>
    <s v="WESJOC"/>
    <s v="WESFARMERS LIMITED - CTW MAR23 17.7014 IM"/>
    <x v="0"/>
  </r>
  <r>
    <x v="0"/>
    <s v="WESKOA"/>
    <s v="WESFARMERS LIMITED - CTW 18.349 MINIL"/>
    <x v="0"/>
  </r>
  <r>
    <x v="0"/>
    <s v="WESKOB"/>
    <s v="WESFARMERS LIMITED - CTW 34.5537 MINIL"/>
    <x v="0"/>
  </r>
  <r>
    <x v="0"/>
    <s v="WESKOC"/>
    <s v="WESFARMERS LIMITED - CTW 20.6916 MINIL"/>
    <x v="0"/>
  </r>
  <r>
    <x v="0"/>
    <s v="WESKOE"/>
    <s v="WESFARMERS LIMITED - CTW 32.8029 MINIL"/>
    <x v="0"/>
  </r>
  <r>
    <x v="0"/>
    <s v="WESSO1"/>
    <s v="WESFARMERS LIMITED - CTW SEP25 17.0544 IW"/>
    <x v="0"/>
  </r>
  <r>
    <x v="0"/>
    <s v="WESSO2"/>
    <s v="WESFARMERS LIMITED - CTW JUL24 9.9528 IW"/>
    <x v="0"/>
  </r>
  <r>
    <x v="0"/>
    <s v="WESSO4"/>
    <s v="WESFARMERS LIMITED - CTW FEB25 0.4591 IW"/>
    <x v="0"/>
  </r>
  <r>
    <x v="0"/>
    <s v="WESSOA"/>
    <s v="WESFARMERS LIMITED - CTW 24.7582 NOV24 IW"/>
    <x v="0"/>
  </r>
  <r>
    <x v="0"/>
    <s v="WESSOB"/>
    <s v="WESFARMERS LIMITED - CTW 19.631 JUL25 IW"/>
    <x v="0"/>
  </r>
  <r>
    <x v="0"/>
    <s v="WESSOC"/>
    <s v="WESFARMERS LIMITED - CTW 25.7114 JUN27 IW"/>
    <x v="0"/>
  </r>
  <r>
    <x v="0"/>
    <s v="WESSOD"/>
    <s v="WESFARMERS LIMITED - CTW 27.854 JUN27 IW"/>
    <x v="0"/>
  </r>
  <r>
    <x v="0"/>
    <s v="WESSOE"/>
    <s v="WESFARMERS LIMITED - CTW 36.4245 JUN27 IW"/>
    <x v="0"/>
  </r>
  <r>
    <x v="0"/>
    <s v="WESSOF"/>
    <s v="WESFARMERS LIMITED - CTW 38.5671 JUN27 IW"/>
    <x v="0"/>
  </r>
  <r>
    <x v="0"/>
    <s v="WESSWB"/>
    <s v="WESFARMERS LIMITED - WBC 12.0531 JUN24 IW"/>
    <x v="0"/>
  </r>
  <r>
    <x v="0"/>
    <s v="WHCJOA"/>
    <s v="WHITEHAVEN COAL LIMITED - CTW SEP25 0.5999 IM"/>
    <x v="0"/>
  </r>
  <r>
    <x v="0"/>
    <s v="WHCJOB"/>
    <s v="WHITEHAVEN COAL LIMITED - CTW SEP25 2.0333 IM"/>
    <x v="0"/>
  </r>
  <r>
    <x v="0"/>
    <s v="WHCJOC"/>
    <s v="WHITEHAVEN COAL LIMITED - CTW FEB25 0.6808 IM"/>
    <x v="0"/>
  </r>
  <r>
    <x v="0"/>
    <s v="WHCJOG"/>
    <s v="WHITEHAVEN COAL LIMITED - CTW SEP25 1.4297 IM"/>
    <x v="0"/>
  </r>
  <r>
    <x v="0"/>
    <s v="WHCKOA"/>
    <s v="WHITEHAVEN COAL LIMITED - CTW 0.7441 MINIL"/>
    <x v="0"/>
  </r>
  <r>
    <x v="0"/>
    <s v="WHCKOB"/>
    <s v="WHITEHAVEN COAL LIMITED - CTW 0.4032 MINIL"/>
    <x v="0"/>
  </r>
  <r>
    <x v="0"/>
    <s v="WHCKOC"/>
    <s v="WHITEHAVEN COAL LIMITED - CTW 0.8885 MINIL"/>
    <x v="0"/>
  </r>
  <r>
    <x v="0"/>
    <s v="WHCKOE"/>
    <s v="WHITEHAVEN COAL LIMITED - CTW 0.5234 MINIL"/>
    <x v="0"/>
  </r>
  <r>
    <x v="0"/>
    <s v="WHCKOF"/>
    <s v="WHITEHAVEN COAL LIMITED - CTW 0.6606 MINIL"/>
    <x v="0"/>
  </r>
  <r>
    <x v="0"/>
    <s v="WHCKOG"/>
    <s v="WHITEHAVEN COAL LIMITED - CTW 1.5009 MINIL"/>
    <x v="0"/>
  </r>
  <r>
    <x v="0"/>
    <s v="WLEJOA"/>
    <s v="WAM LEADERS LIMITED - CTW MAR23 0.7408 IM"/>
    <x v="0"/>
  </r>
  <r>
    <x v="0"/>
    <s v="WLEJOJ"/>
    <s v="WAM LEADERS LIMITED - CTW MAR23 0.6065 IM"/>
    <x v="0"/>
  </r>
  <r>
    <x v="0"/>
    <s v="WORIOB"/>
    <s v="WORLEY LIMITED - CTW NOV22 6.00 R I W"/>
    <x v="0"/>
  </r>
  <r>
    <x v="0"/>
    <s v="WORJOA"/>
    <s v="WORLEY LIMITED - CTW SEP25 6.5439 IM"/>
    <x v="0"/>
  </r>
  <r>
    <x v="0"/>
    <s v="WORJOB"/>
    <s v="WORLEY LIMITED - CTW MAR25 4.2666 IM"/>
    <x v="0"/>
  </r>
  <r>
    <x v="0"/>
    <s v="WORKOA"/>
    <s v="WORLEY LIMITED - CTW 7.2444 MINIL"/>
    <x v="0"/>
  </r>
  <r>
    <x v="0"/>
    <s v="WORKOB"/>
    <s v="WORLEY LIMITED - CTW 8.5201 MINIL"/>
    <x v="0"/>
  </r>
  <r>
    <x v="0"/>
    <s v="WORKOF"/>
    <s v="WORLEY LIMITED - CTW 4.5731 MINIL"/>
    <x v="0"/>
  </r>
  <r>
    <x v="0"/>
    <s v="WORSO1"/>
    <s v="WORLEY LIMITED - CTW MAY26 4.7653 IW"/>
    <x v="0"/>
  </r>
  <r>
    <x v="0"/>
    <s v="WOWIOB"/>
    <s v="WOOLWORTHS GROUP LIMITED - CTW NOV22 22.00 R IW"/>
    <x v="0"/>
  </r>
  <r>
    <x v="0"/>
    <s v="WOWIOD"/>
    <s v="WOOLWORTHS GROUP LIMITED - CTW 34.00 NOV22 IW"/>
    <x v="0"/>
  </r>
  <r>
    <x v="0"/>
    <s v="WOWIOE"/>
    <s v="WOOLWORTHS GROUP LIMITED - CTW SEP22 22.00 R IW"/>
    <x v="0"/>
  </r>
  <r>
    <x v="0"/>
    <s v="WOWJOA"/>
    <s v="WOOLWORTHS GROUP LIMITED - CTW AUG22 26.7352 IM"/>
    <x v="0"/>
  </r>
  <r>
    <x v="0"/>
    <s v="WOWJOB"/>
    <s v="WOOLWORTHS GROUP LIMITED - CTW MAR25 14.9887 IM"/>
    <x v="0"/>
  </r>
  <r>
    <x v="0"/>
    <s v="WOWJOC"/>
    <s v="WOOLWORTHS GROUP LIMITED - CTW MAR25 18.4026 IM"/>
    <x v="0"/>
  </r>
  <r>
    <x v="0"/>
    <s v="WOWJOK"/>
    <s v="WOOLWORTHS GROUP LIMITED - CTW MAR23 21.3223 IM"/>
    <x v="0"/>
  </r>
  <r>
    <x v="0"/>
    <s v="WOWKOA"/>
    <s v="WOOLWORTHS GROUP LIMITED - CTW 28.2385 MINIL"/>
    <x v="0"/>
  </r>
  <r>
    <x v="0"/>
    <s v="WOWKOB"/>
    <s v="WOOLWORTHS GROUP LIMITED - CTW 30.0585 MINIL"/>
    <x v="0"/>
  </r>
  <r>
    <x v="0"/>
    <s v="WOWKOE"/>
    <s v="WOOLWORTHS GROUP LIMITED - CTW 23.5687 MINIL"/>
    <x v="0"/>
  </r>
  <r>
    <x v="0"/>
    <s v="WOWSO1"/>
    <s v="WOOLWORTHS GROUP LIMITED - CTW MAY26 22.2634 IW"/>
    <x v="0"/>
  </r>
  <r>
    <x v="0"/>
    <s v="WOWSO2"/>
    <s v="WOOLWORTHS GROUP LIMITED - CTW JAN32 17.3589 IW"/>
    <x v="0"/>
  </r>
  <r>
    <x v="0"/>
    <s v="WOWSO4"/>
    <s v="WOOLWORTHS GROUP LIMITED - CTW FEB25 10.4054 IW"/>
    <x v="0"/>
  </r>
  <r>
    <x v="0"/>
    <s v="WOWSOA"/>
    <s v="WOOLWORTHS GROUP LIMITED - CTW 10.4561 NOV24 IW"/>
    <x v="0"/>
  </r>
  <r>
    <x v="0"/>
    <s v="WOWSOB"/>
    <s v="WOOLWORTHS GROUP LIMITED - CTW 12.635 JUL25 IW"/>
    <x v="0"/>
  </r>
  <r>
    <x v="0"/>
    <s v="WOWSWA"/>
    <s v="WOOLWORTHS GROUP LIMITED - WBC 4.3189 JUN22 IW"/>
    <x v="0"/>
  </r>
  <r>
    <x v="0"/>
    <s v="WOWSWB"/>
    <s v="WOOLWORTHS GROUP LIMITED - WBC 7.1057 JUN24 IW"/>
    <x v="0"/>
  </r>
  <r>
    <x v="0"/>
    <s v="WTCKOA"/>
    <s v="WISETECH GLOBAL LIMITED - CTW 28.1542 MINIL"/>
    <x v="0"/>
  </r>
  <r>
    <x v="0"/>
    <s v="WTCKOE"/>
    <s v="WISETECH GLOBAL LIMITED - CTW 10.4191 MINIL"/>
    <x v="0"/>
  </r>
  <r>
    <x v="0"/>
    <s v="WTCKOF"/>
    <s v="WISETECH GLOBAL LIMITED - CTW 20.1245 MINIL"/>
    <x v="0"/>
  </r>
  <r>
    <x v="0"/>
    <s v="XJOBOA"/>
    <s v="ANNA UNQUOTED ISIN'S - CTW JUL23 XJO BONUS"/>
    <x v="0"/>
  </r>
  <r>
    <x v="0"/>
    <s v="XJOBOB"/>
    <s v="ANNA UNQUOTED ISIN'S - CTW MAR23 XJO BONUS"/>
    <x v="0"/>
  </r>
  <r>
    <x v="0"/>
    <s v="XJOBOC"/>
    <s v="ANNA UNQUOTED ISIN'S - CTW MAR23 XJO BONUS"/>
    <x v="0"/>
  </r>
  <r>
    <x v="0"/>
    <s v="XJOBOD"/>
    <s v="ANNA UNQUOTED ISIN'S - CTW JUL22 XJO BONUS"/>
    <x v="0"/>
  </r>
  <r>
    <x v="0"/>
    <s v="XJOBOE"/>
    <s v="ANNA UNQUOTED ISIN'S - CTW NOV23 XJO BONUS"/>
    <x v="0"/>
  </r>
  <r>
    <x v="0"/>
    <s v="XJOBOF"/>
    <s v="ANNA UNQUOTED ISIN'S - CTW NOV23 XJO BONUS"/>
    <x v="0"/>
  </r>
  <r>
    <x v="0"/>
    <s v="XJOBOG"/>
    <s v="ANNA UNQUOTED ISIN'S - CTW JUN22 XJO BONUS"/>
    <x v="0"/>
  </r>
  <r>
    <x v="0"/>
    <s v="XJOBOI"/>
    <s v="ANNA UNQUOTED ISIN'S - CTW JUL22 XJO BONUS"/>
    <x v="0"/>
  </r>
  <r>
    <x v="0"/>
    <s v="XJOBOJ"/>
    <s v="ANNA UNQUOTED ISIN'S - CTW JUN22 XJO BONUS"/>
    <x v="0"/>
  </r>
  <r>
    <x v="0"/>
    <s v="XJOKOA"/>
    <s v="ANNA UNQUOTED ISIN'S - CTW 6007.704 MINIL"/>
    <x v="0"/>
  </r>
  <r>
    <x v="0"/>
    <s v="XJOKOB"/>
    <s v="ANNA UNQUOTED ISIN'S - CTW 5000.7635 MINIL"/>
    <x v="0"/>
  </r>
  <r>
    <x v="0"/>
    <s v="XJOKOC"/>
    <s v="ANNA UNQUOTED ISIN'S - CTW 4906.4695 MINIL"/>
    <x v="0"/>
  </r>
  <r>
    <x v="0"/>
    <s v="XJOKOD"/>
    <s v="ANNA UNQUOTED ISIN'S - CTW 5572.8554 MINIL"/>
    <x v="0"/>
  </r>
  <r>
    <x v="0"/>
    <s v="XJOKOE"/>
    <s v="ANNA UNQUOTED ISIN'S - CTW 4811.1723 MINIL"/>
    <x v="0"/>
  </r>
  <r>
    <x v="0"/>
    <s v="XJOKOF"/>
    <s v="ANNA UNQUOTED ISIN'S - CTW 4621.5811 MINIL"/>
    <x v="0"/>
  </r>
  <r>
    <x v="0"/>
    <s v="XJOKOG"/>
    <s v="ANNA UNQUOTED ISIN'S - CTW 4527.2871 MINIL"/>
    <x v="0"/>
  </r>
  <r>
    <x v="0"/>
    <s v="XJOKOH"/>
    <s v="ANNA UNQUOTED ISIN'S - CTW 4432.9931 MINIL"/>
    <x v="0"/>
  </r>
  <r>
    <x v="0"/>
    <s v="XJOKOJ"/>
    <s v="ANNA UNQUOTED ISIN'S - CTW 5928.3782 MINIL"/>
    <x v="0"/>
  </r>
  <r>
    <x v="0"/>
    <s v="XJOKOO"/>
    <s v="ANNA UNQUOTED ISIN'S - CTW 4226.6766 MINIL"/>
    <x v="0"/>
  </r>
  <r>
    <x v="0"/>
    <s v="XJOLOH"/>
    <s v="ANNA UNQUOTED ISIN'S - CTW6320.0401GSLMINIL"/>
    <x v="0"/>
  </r>
  <r>
    <x v="0"/>
    <s v="XJOMOG"/>
    <s v="ANNA UNQUOTED ISIN'S - CTW 5295.5477 MINIL"/>
    <x v="0"/>
  </r>
  <r>
    <x v="0"/>
    <s v="XJOMON"/>
    <s v="ANNA UNQUOTED ISIN'S - CTW 5404.5074 MINIL"/>
    <x v="0"/>
  </r>
  <r>
    <x v="0"/>
    <s v="XJOQOA"/>
    <s v="ANNA UNQUOTED ISIN'S - CTW 5043.6051 MINIL"/>
    <x v="0"/>
  </r>
  <r>
    <x v="0"/>
    <s v="XJOQOB"/>
    <s v="ANNA UNQUOTED ISIN'S - CTW 4774.3701 MINIL"/>
    <x v="0"/>
  </r>
  <r>
    <x v="0"/>
    <s v="XJOQOD"/>
    <s v="ANNA UNQUOTED ISIN'S - CTW 5226.9455 MINIL"/>
    <x v="0"/>
  </r>
  <r>
    <x v="0"/>
    <s v="XJOQOF"/>
    <s v="ANNA UNQUOTED ISIN'S - CTW 4850.3768 MINIL"/>
    <x v="0"/>
  </r>
  <r>
    <x v="0"/>
    <s v="XJOQOG"/>
    <s v="ANNA UNQUOTED ISIN'S - CTW 5683.4441 MINIL"/>
    <x v="0"/>
  </r>
  <r>
    <x v="0"/>
    <s v="XJOQOI"/>
    <s v="ANNA UNQUOTED ISIN'S - CTW 5531.1131 MINIL"/>
    <x v="0"/>
  </r>
  <r>
    <x v="0"/>
    <s v="XJOTOB"/>
    <s v="ANNA UNQUOTED ISIN'S - CTW XJO 6900 JAN24 C"/>
    <x v="0"/>
  </r>
  <r>
    <x v="0"/>
    <s v="XJOTOC"/>
    <s v="ANNA UNQUOTED ISIN'S - CTW XJO 7100 FEB24 C"/>
    <x v="0"/>
  </r>
  <r>
    <x v="0"/>
    <s v="XJOTOD"/>
    <s v="ANNA UNQUOTED ISIN'S - CTW XJO 5500 MAR24 C"/>
    <x v="0"/>
  </r>
  <r>
    <x v="0"/>
    <s v="XJOTOE"/>
    <s v="ANNA UNQUOTED ISIN'S - CTW XJO 5500 APR24 C"/>
    <x v="0"/>
  </r>
  <r>
    <x v="0"/>
    <s v="XJOTOF"/>
    <s v="ANNA UNQUOTED ISIN'S - CTW XJO 5500 MAY24 C"/>
    <x v="0"/>
  </r>
  <r>
    <x v="0"/>
    <s v="XJOTOG"/>
    <s v="ANNA UNQUOTED ISIN'S - CTW XJO 5900 JUN24 C"/>
    <x v="0"/>
  </r>
  <r>
    <x v="0"/>
    <s v="XJOTOI"/>
    <s v="ANNA UNQUOTED ISIN'S - CTW XJO 6100 AUG24 C"/>
    <x v="0"/>
  </r>
  <r>
    <x v="0"/>
    <s v="XJOTOK"/>
    <s v="ANNA UNQUOTED ISIN'S - CTW XJO 6150 OCT24 C"/>
    <x v="0"/>
  </r>
  <r>
    <x v="0"/>
    <s v="XJOTOL"/>
    <s v="ANNA UNQUOTED ISIN'S - CTW XJO 5900 NOV24 C"/>
    <x v="0"/>
  </r>
  <r>
    <x v="0"/>
    <s v="XJOTOM"/>
    <s v="ANNA UNQUOTED ISIN'S - CTW XJO 7350 JUL25 C"/>
    <x v="0"/>
  </r>
  <r>
    <x v="0"/>
    <s v="XJOTON"/>
    <s v="ANNA UNQUOTED ISIN'S - CTW XJO 7550 AUG25 C"/>
    <x v="0"/>
  </r>
  <r>
    <x v="0"/>
    <s v="XJOTOO"/>
    <s v="ANNA UNQUOTED ISIN'S - CTW XJO 7400 SEP25 C"/>
    <x v="0"/>
  </r>
  <r>
    <x v="0"/>
    <s v="XJOUOA"/>
    <s v="ANNA UNQUOTED ISIN'S - CTW XJO 6150 SEP22 C"/>
    <x v="0"/>
  </r>
  <r>
    <x v="0"/>
    <s v="XJOUOB"/>
    <s v="ANNA UNQUOTED ISIN'S - CTW XJO 7050 MAY25 C"/>
    <x v="0"/>
  </r>
  <r>
    <x v="0"/>
    <s v="XJOUOC"/>
    <s v="ANNA UNQUOTED ISIN'S - CTW XJO 5900 NOV22 C"/>
    <x v="0"/>
  </r>
  <r>
    <x v="0"/>
    <s v="XJOUOD"/>
    <s v="ANNA UNQUOTED ISIN'S - CTW XJO 5600 DEC22 C"/>
    <x v="0"/>
  </r>
  <r>
    <x v="0"/>
    <s v="XJOUOE"/>
    <s v="ANNA UNQUOTED ISIN'S - CTW XJO 5750 JAN23 C"/>
    <x v="0"/>
  </r>
  <r>
    <x v="0"/>
    <s v="XJOUOF"/>
    <s v="ANNA UNQUOTED ISIN'S - CTW XJO 7350 JUN25 C"/>
    <x v="0"/>
  </r>
  <r>
    <x v="0"/>
    <s v="XJOUOG"/>
    <s v="ANNA UNQUOTED ISIN'S - CTW XJO 6100 MAR23 C"/>
    <x v="0"/>
  </r>
  <r>
    <x v="0"/>
    <s v="XJOUOH"/>
    <s v="ANNA UNQUOTED ISIN'S - CTW XJO 6200 APR23 C"/>
    <x v="0"/>
  </r>
  <r>
    <x v="0"/>
    <s v="XJOUOI"/>
    <s v="ANNA UNQUOTED ISIN'S - CTW XJO 6100 MAY23 C"/>
    <x v="0"/>
  </r>
  <r>
    <x v="0"/>
    <s v="XJOUOJ"/>
    <s v="ANNA UNQUOTED ISIN'S - CTW XJO 6300 JUN23 C"/>
    <x v="0"/>
  </r>
  <r>
    <x v="0"/>
    <s v="XJOUOK"/>
    <s v="ANNA UNQUOTED ISIN'S - CTW XJO 6650 JUL23 C"/>
    <x v="0"/>
  </r>
  <r>
    <x v="0"/>
    <s v="XJOUOL"/>
    <s v="ANNA UNQUOTED ISIN'S - CTW XJO 7350 OCT25 C"/>
    <x v="0"/>
  </r>
  <r>
    <x v="0"/>
    <s v="XJOUOM"/>
    <s v="ANNA UNQUOTED ISIN'S - CTW XJO 6500 SEP23 C"/>
    <x v="0"/>
  </r>
  <r>
    <x v="0"/>
    <s v="XJOUON"/>
    <s v="ANNA UNQUOTED ISIN'S - CTW XJO 6500 OCT23 C"/>
    <x v="0"/>
  </r>
  <r>
    <x v="0"/>
    <s v="XJOUOO"/>
    <s v="ANNA UNQUOTED ISIN'S - CTW XJO 7350 NOV25 C"/>
    <x v="0"/>
  </r>
  <r>
    <x v="0"/>
    <s v="XJOVOC"/>
    <s v="ANNA UNQUOTED ISIN'S - CTW XJO 6800 JAN25 C"/>
    <x v="0"/>
  </r>
  <r>
    <x v="0"/>
    <s v="XJOVOE"/>
    <s v="ANNA UNQUOTED ISIN'S - CTW XJO 6800 FEB25 C"/>
    <x v="0"/>
  </r>
  <r>
    <x v="0"/>
    <s v="XJOVOH"/>
    <s v="ANNA UNQUOTED ISIN'S - CTW XJO 6800 MAR25 C"/>
    <x v="0"/>
  </r>
  <r>
    <x v="0"/>
    <s v="XJOVON"/>
    <s v="ANNA UNQUOTED ISIN'S - CTW XJO 6100 JUL22 C"/>
    <x v="0"/>
  </r>
  <r>
    <x v="0"/>
    <s v="XJOVOO"/>
    <s v="ANNA UNQUOTED ISIN'S - CTW XJO 6950 APR25 C"/>
    <x v="0"/>
  </r>
  <r>
    <x v="0"/>
    <s v="XJOWOA"/>
    <s v="ANNA UNQUOTED ISIN'S - CTW XJO 7400 JAN26 C"/>
    <x v="0"/>
  </r>
  <r>
    <x v="0"/>
    <s v="XJOWOB"/>
    <s v="ANNA UNQUOTED ISIN'S - CTW XJO 7400 FEB26 C"/>
    <x v="0"/>
  </r>
  <r>
    <x v="0"/>
    <s v="XJOWOC"/>
    <s v="ANNA UNQUOTED ISIN'S - CTW XJO 7400 MAR26 C"/>
    <x v="0"/>
  </r>
  <r>
    <x v="0"/>
    <s v="XJOWOD"/>
    <s v="ANNA UNQUOTED ISIN'S - CTW XJO 7400 APR26 C"/>
    <x v="0"/>
  </r>
  <r>
    <x v="0"/>
    <s v="XJOWOE"/>
    <s v="ANNA UNQUOTED ISIN'S - CTW XJO 7200 MAY26 C"/>
    <x v="0"/>
  </r>
  <r>
    <x v="0"/>
    <s v="XJOWOF"/>
    <s v="ANNA UNQUOTED ISIN'S - CTW XJO 7400 JUN26 C"/>
    <x v="0"/>
  </r>
  <r>
    <x v="0"/>
    <s v="XJOWOO"/>
    <s v="ANNA UNQUOTED ISIN'S - CTW XJO 7350 DEC25 C"/>
    <x v="0"/>
  </r>
  <r>
    <x v="0"/>
    <s v="XROJOA"/>
    <s v="XERO LIMITED - CTW MAR25 51.6759 IM"/>
    <x v="0"/>
  </r>
  <r>
    <x v="0"/>
    <s v="XROJOC"/>
    <s v="XERO LIMITED - CTW MAR25 60.3969 IM"/>
    <x v="0"/>
  </r>
  <r>
    <x v="0"/>
    <s v="XROKOC"/>
    <s v="XERO LIMITED - CTW 42.5548 MINIL"/>
    <x v="0"/>
  </r>
  <r>
    <x v="0"/>
    <s v="XROKOD"/>
    <s v="XERO LIMITED - CTW 51.074 MINIL"/>
    <x v="0"/>
  </r>
  <r>
    <x v="0"/>
    <s v="YM1JOB"/>
    <s v="YMAX BETASHARES AUS TOP20 EQUITY YIELD MAX FUND MANAGED FUND - CTW NOV23 4.9502 IM"/>
    <x v="0"/>
  </r>
  <r>
    <x v="0"/>
    <s v="YM1JOC"/>
    <s v="YMAX BETASHARES AUS TOP20 EQUITY YIELD MAX FUND MANAGED FUND - CTW MAR25 4.4931 IM"/>
    <x v="0"/>
  </r>
  <r>
    <x v="0"/>
    <s v="YM1JOD"/>
    <s v="YMAX BETASHARES AUS TOP20 EQUITY YIELD MAX FUND MANAGED FUND - CTW MAR25 3.9315 IM"/>
    <x v="0"/>
  </r>
  <r>
    <x v="0"/>
    <s v="YM1SO2"/>
    <s v="YMAX BETASHARES AUS TOP20 EQUITY YIELD MAX FUND MANAGED FUND - CTW MAR25 1.9782 IW"/>
    <x v="0"/>
  </r>
  <r>
    <x v="0"/>
    <s v="ZCLKOA"/>
    <s v="LIGHT SWEET CRUDE OIL FUTURES (NYMEX) - CTW 54.5899 MINIL"/>
    <x v="0"/>
  </r>
  <r>
    <x v="0"/>
    <s v="ZCLKOE"/>
    <s v="LIGHT SWEET CRUDE OIL FUTURES (NYMEX) - CTW 81.5636 MINIL"/>
    <x v="0"/>
  </r>
  <r>
    <x v="0"/>
    <s v="ZCLKOF"/>
    <s v="LIGHT SWEET CRUDE OIL FUTURES (NYMEX) - CTW 78.8952 MINIL"/>
    <x v="0"/>
  </r>
  <r>
    <x v="0"/>
    <s v="ZCLKOG"/>
    <s v="LIGHT SWEET CRUDE OIL FUTURES (NYMEX) - CTW 74.8231 MINIL"/>
    <x v="0"/>
  </r>
  <r>
    <x v="0"/>
    <s v="ZGCKOA"/>
    <s v="COMEX GOLD FUTURES (CME) - CTW 1474.5905 MINIL"/>
    <x v="0"/>
  </r>
  <r>
    <x v="0"/>
    <s v="ZGCKOB"/>
    <s v="COMEX GOLD FUTURES (CME) - CTW 1495.5987 MINIL"/>
    <x v="0"/>
  </r>
  <r>
    <x v="0"/>
    <s v="ZGCKOC"/>
    <s v="COMEX GOLD FUTURES (CME) - CTW 1553.3101 MINIL"/>
    <x v="0"/>
  </r>
  <r>
    <x v="0"/>
    <s v="ZGCKOD"/>
    <s v="COMEX GOLD FUTURES (CME) - CTW 1305.5502 MINIL"/>
    <x v="0"/>
  </r>
  <r>
    <x v="0"/>
    <s v="ZGCKOE"/>
    <s v="COMEX GOLD FUTURES (CME) - CTW 1067.597 MINIL"/>
    <x v="0"/>
  </r>
  <r>
    <x v="0"/>
    <s v="ZGCKOF"/>
    <s v="COMEX GOLD FUTURES (CME) - CTW 877.2302 MINIL"/>
    <x v="0"/>
  </r>
  <r>
    <x v="0"/>
    <s v="ZGCKOH"/>
    <s v="COMEX GOLD FUTURES (CME) - CTW 1403.6534 MINIL"/>
    <x v="0"/>
  </r>
  <r>
    <x v="0"/>
    <s v="ZGCKOJ"/>
    <s v="COMEX GOLD FUTURES (CME) - CTW 973.6622 MINIL"/>
    <x v="0"/>
  </r>
  <r>
    <x v="0"/>
    <s v="ZGCKOK"/>
    <s v="COMEX GOLD FUTURES (CME) - CTW 1187.0787 MINIL"/>
    <x v="0"/>
  </r>
  <r>
    <x v="0"/>
    <s v="ZHGKOA"/>
    <s v="COMEX COPPER FUTURES (CME) - CTW 2.0205 MINIL"/>
    <x v="0"/>
  </r>
  <r>
    <x v="0"/>
    <s v="ZHGKOB"/>
    <s v="COMEX COPPER FUTURES (CME) - CTW 1.7378 MINIL"/>
    <x v="0"/>
  </r>
  <r>
    <x v="0"/>
    <s v="ZHGKOC"/>
    <s v="COMEX COPPER FUTURES (CME) - CTW 2.9236 MINIL"/>
    <x v="0"/>
  </r>
  <r>
    <x v="0"/>
    <s v="ZHGKOD"/>
    <s v="COMEX COPPER FUTURES (CME) - CTW 1.4447 MINIL"/>
    <x v="0"/>
  </r>
  <r>
    <x v="0"/>
    <s v="ZHGKOE"/>
    <s v="COMEX COPPER FUTURES (CME) - CTW 3.2168 MINIL"/>
    <x v="0"/>
  </r>
  <r>
    <x v="0"/>
    <s v="ZHGKOF"/>
    <s v="COMEX COPPER FUTURES (CME) - CTW 2.2798 MINIL"/>
    <x v="0"/>
  </r>
  <r>
    <x v="0"/>
    <s v="ZIPKOG"/>
    <s v="ZIP CO LIMITED.. - CTW 0.322 MINIL"/>
    <x v="0"/>
  </r>
  <r>
    <x v="0"/>
    <s v="ZSIKOA"/>
    <s v="COMEX SILVER FUTURES (CME) - CTW 9.8334 MINIL"/>
    <x v="0"/>
  </r>
  <r>
    <x v="0"/>
    <s v="ZSIKOB"/>
    <s v="COMEX SILVER FUTURES (CME) - CTW 8.8807 MINIL"/>
    <x v="0"/>
  </r>
  <r>
    <x v="0"/>
    <s v="ZSIKOC"/>
    <s v="COMEX SILVER FUTURES (CME) - CTW 7.9279 MINIL"/>
    <x v="0"/>
  </r>
  <r>
    <x v="0"/>
    <s v="ZSIKOF"/>
    <s v="COMEX SILVER FUTURES (CME) - CTW 15.9778 MINIL"/>
    <x v="0"/>
  </r>
  <r>
    <x v="0"/>
    <s v="ZSIKOI"/>
    <s v="COMEX SILVER FUTURES (CME) - CTW 13.6687 MINIL"/>
    <x v="0"/>
  </r>
  <r>
    <x v="0"/>
    <s v="ZSIKOJ"/>
    <s v="COMEX SILVER FUTURES (CME) - CTW 12.6517 MINIL"/>
    <x v="0"/>
  </r>
  <r>
    <x v="0"/>
    <s v="ZSIKOK"/>
    <s v="COMEX SILVER FUTURES (CME) - CTW 11.6279 MINIL"/>
    <x v="0"/>
  </r>
  <r>
    <x v="0"/>
    <s v="ZSIKOL"/>
    <s v="COMEX SILVER FUTURES (CME) - CTW 10.6185 MINIL"/>
    <x v="0"/>
  </r>
  <r>
    <x v="0"/>
    <s v="ZSIKOM"/>
    <s v="COMEX SILVER FUTURES (CME) - CTW 17.6969 MINIL"/>
    <x v="0"/>
  </r>
  <r>
    <x v="0"/>
    <s v="A2MKOP"/>
    <s v="THE A2 MILK COMPANY LIMITED - CTW 5.858 MINIS"/>
    <x v="0"/>
  </r>
  <r>
    <x v="0"/>
    <s v="A2MKOQ"/>
    <s v="THE A2 MILK COMPANY LIMITED - CTW 6.8196 MINIS"/>
    <x v="0"/>
  </r>
  <r>
    <x v="0"/>
    <s v="A2MKOS"/>
    <s v="THE A2 MILK COMPANY LIMITED - CTW 12.2561 MINIS"/>
    <x v="0"/>
  </r>
  <r>
    <x v="0"/>
    <s v="A2MKOV"/>
    <s v="THE A2 MILK COMPANY LIMITED - CTW 7.6977 MINIS"/>
    <x v="0"/>
  </r>
  <r>
    <x v="0"/>
    <s v="ABCKOQ"/>
    <s v="ADBRI LIMITED - CTW 3.4973 MINIS"/>
    <x v="0"/>
  </r>
  <r>
    <x v="0"/>
    <s v="ABCKOR"/>
    <s v="ADBRI LIMITED - CTW 4.7251 MINIS"/>
    <x v="0"/>
  </r>
  <r>
    <x v="0"/>
    <s v="AGLKOP"/>
    <s v="AGL ENERGY LIMITED. - CTW 14.9487 MINIS"/>
    <x v="0"/>
  </r>
  <r>
    <x v="0"/>
    <s v="AGLKOQ"/>
    <s v="AGL ENERGY LIMITED. - CTW 10.9419 MINIS"/>
    <x v="0"/>
  </r>
  <r>
    <x v="0"/>
    <s v="AGLKOR"/>
    <s v="AGL ENERGY LIMITED. - CTW 12.2053 MINIS"/>
    <x v="0"/>
  </r>
  <r>
    <x v="0"/>
    <s v="ALDKOP"/>
    <s v="AMPOL LIMITED - CTW 48.5965 MINIS"/>
    <x v="0"/>
  </r>
  <r>
    <x v="0"/>
    <s v="ALDKOQ"/>
    <s v="AMPOL LIMITED - CTW 45.1992 MINIS"/>
    <x v="0"/>
  </r>
  <r>
    <x v="0"/>
    <s v="ALDKOS"/>
    <s v="AMPOL LIMITED - CTW 42.0265 MINIS"/>
    <x v="0"/>
  </r>
  <r>
    <x v="0"/>
    <s v="ALGKOP"/>
    <s v="ARDENT LEISURE GROUP LIMITED - CTW 2.2131 MINIS"/>
    <x v="0"/>
  </r>
  <r>
    <x v="0"/>
    <s v="ALGKOR"/>
    <s v="ARDENT LEISURE GROUP LIMITED - CTW 2.8315 MINIS"/>
    <x v="0"/>
  </r>
  <r>
    <x v="0"/>
    <s v="ALLKOP"/>
    <s v="ARISTOCRAT LEISURE LIMITED - CTW 40.8924 MINIS"/>
    <x v="0"/>
  </r>
  <r>
    <x v="0"/>
    <s v="ALLKOQ"/>
    <s v="ARISTOCRAT LEISURE LIMITED - CTW 43.2712 MINIS"/>
    <x v="0"/>
  </r>
  <r>
    <x v="0"/>
    <s v="ALLKOR"/>
    <s v="ARISTOCRAT LEISURE LIMITED - CTW 46.4902 MINIS"/>
    <x v="0"/>
  </r>
  <r>
    <x v="0"/>
    <s v="ALLKOT"/>
    <s v="ARISTOCRAT LEISURE LIMITED - CTW 45.246 MINIS"/>
    <x v="0"/>
  </r>
  <r>
    <x v="0"/>
    <s v="ALQKOP"/>
    <s v="ALS LIMITED - CTW 17.3079 MINIS"/>
    <x v="0"/>
  </r>
  <r>
    <x v="0"/>
    <s v="ALQKOQ"/>
    <s v="ALS LIMITED - CTW 19.8628 MINIS"/>
    <x v="0"/>
  </r>
  <r>
    <x v="0"/>
    <s v="ALQKOR"/>
    <s v="ALS LIMITED - CTW 18.8367 MINIS"/>
    <x v="0"/>
  </r>
  <r>
    <x v="0"/>
    <s v="ALQKOS"/>
    <s v="ALS LIMITED - CTW 15.9877 MINIS"/>
    <x v="0"/>
  </r>
  <r>
    <x v="0"/>
    <s v="ALXKOQ"/>
    <s v="ATLAS ARTERIA - CTW 11.128 MINIS"/>
    <x v="0"/>
  </r>
  <r>
    <x v="0"/>
    <s v="ALXKOR"/>
    <s v="ATLAS ARTERIA - CTW 11.7155 MINIS"/>
    <x v="0"/>
  </r>
  <r>
    <x v="0"/>
    <s v="ALXKOS"/>
    <s v="ATLAS ARTERIA - CTW 10.1428 MINIS"/>
    <x v="0"/>
  </r>
  <r>
    <x v="0"/>
    <s v="AMCKOP"/>
    <s v="AMCOR PLC - CTW 24.0398 MINIS"/>
    <x v="0"/>
  </r>
  <r>
    <x v="0"/>
    <s v="AMCKOS"/>
    <s v="AMCOR PLC - CTW 22.7814 MINIS"/>
    <x v="0"/>
  </r>
  <r>
    <x v="0"/>
    <s v="AMPKOQ"/>
    <s v="AMP LIMITED - CTW 3.2922 MINIS"/>
    <x v="0"/>
  </r>
  <r>
    <x v="0"/>
    <s v="AMPKOR"/>
    <s v="AMP LIMITED - CTW 2.1734 MINIS"/>
    <x v="0"/>
  </r>
  <r>
    <x v="0"/>
    <s v="AMPKOS"/>
    <s v="AMP LIMITED - CTW 2.4472 MINIS"/>
    <x v="0"/>
  </r>
  <r>
    <x v="0"/>
    <s v="AMPKOT"/>
    <s v="AMP LIMITED - CTW 2.7219 MINIS"/>
    <x v="0"/>
  </r>
  <r>
    <x v="0"/>
    <s v="AMPKOV"/>
    <s v="AMP LIMITED - CTW 2.9874 MINIS"/>
    <x v="0"/>
  </r>
  <r>
    <x v="0"/>
    <s v="ANNKOP"/>
    <s v="ANSELL LIMITED - CTW 31.6118 MINIS"/>
    <x v="0"/>
  </r>
  <r>
    <x v="0"/>
    <s v="ANNKOQ"/>
    <s v="ANSELL LIMITED - CTW 35.6094 MINIS"/>
    <x v="0"/>
  </r>
  <r>
    <x v="0"/>
    <s v="ANZKOP"/>
    <s v="AUSTRALIA AND NEW ZEALAND BANKING GROUP LIMITED - CTW 25.4025 MINIS"/>
    <x v="0"/>
  </r>
  <r>
    <x v="0"/>
    <s v="ANZKOQ"/>
    <s v="AUSTRALIA AND NEW ZEALAND BANKING GROUP LIMITED - CTW 30.8834 MINIS"/>
    <x v="0"/>
  </r>
  <r>
    <x v="0"/>
    <s v="ANZKOR"/>
    <s v="AUSTRALIA AND NEW ZEALAND BANKING GROUP LIMITED - CTW 26.3898 MINIS"/>
    <x v="0"/>
  </r>
  <r>
    <x v="0"/>
    <s v="ANZKOS"/>
    <s v="AUSTRALIA AND NEW ZEALAND BANKING GROUP LIMITED - CTW 27.2955 MINIS"/>
    <x v="0"/>
  </r>
  <r>
    <x v="0"/>
    <s v="ANZKOX"/>
    <s v="AUSTRALIA AND NEW ZEALAND BANKING GROUP LIMITED - CTW 27.7514 MINIS"/>
    <x v="0"/>
  </r>
  <r>
    <x v="0"/>
    <s v="ANZMOQ"/>
    <s v="AUSTRALIA AND NEW ZEALAND BANKING GROUP LIMITED - CTW 28.6605 MINIS"/>
    <x v="0"/>
  </r>
  <r>
    <x v="0"/>
    <s v="ANZMOR"/>
    <s v="AUSTRALIA AND NEW ZEALAND BANKING GROUP LIMITED - CTW 32.1069 MINIS"/>
    <x v="0"/>
  </r>
  <r>
    <x v="0"/>
    <s v="ANZMOS"/>
    <s v="AUSTRALIA AND NEW ZEALAND BANKING GROUP LIMITED - CTW 29.1154 MINIS"/>
    <x v="0"/>
  </r>
  <r>
    <x v="0"/>
    <s v="ANZMOT"/>
    <s v="AUSTRALIA AND NEW ZEALAND BANKING GROUP LIMITED - CTW 29.5667 MINIS"/>
    <x v="0"/>
  </r>
  <r>
    <x v="0"/>
    <s v="ANZMOU"/>
    <s v="AUSTRALIA AND NEW ZEALAND BANKING GROUP LIMITED - CTW 30.0253 MINIS"/>
    <x v="0"/>
  </r>
  <r>
    <x v="0"/>
    <s v="APAKOQ"/>
    <s v="APA GROUP - CTW 16.0229 MINIS"/>
    <x v="0"/>
  </r>
  <r>
    <x v="0"/>
    <s v="APAKOR"/>
    <s v="APA GROUP - CTW 17.1172 MINIS"/>
    <x v="0"/>
  </r>
  <r>
    <x v="0"/>
    <s v="ARBKOP"/>
    <s v="ARB CORPORATION LIMITED. - CTW 44.7786 MINIS"/>
    <x v="0"/>
  </r>
  <r>
    <x v="0"/>
    <s v="ARBKOR"/>
    <s v="ARB CORPORATION LIMITED. - CTW 36.6209 MINIS"/>
    <x v="0"/>
  </r>
  <r>
    <x v="0"/>
    <s v="ASXKOP"/>
    <s v="ASX LIMITED - CTW 109.4302 MINIS"/>
    <x v="0"/>
  </r>
  <r>
    <x v="0"/>
    <s v="ASXKOQ"/>
    <s v="ASX LIMITED - CTW 97.4354 MINIS"/>
    <x v="0"/>
  </r>
  <r>
    <x v="0"/>
    <s v="ASXKOR"/>
    <s v="ASX LIMITED - CTW 101.9446 MINIS"/>
    <x v="0"/>
  </r>
  <r>
    <x v="0"/>
    <s v="AWCKOP"/>
    <s v="ALUMINA LIMITED - CTW 2.183 MINIS"/>
    <x v="0"/>
  </r>
  <r>
    <x v="0"/>
    <s v="AWCKOQ"/>
    <s v="ALUMINA LIMITED - CTW 2.0174 MINIS"/>
    <x v="0"/>
  </r>
  <r>
    <x v="0"/>
    <s v="AWCKOR"/>
    <s v="ALUMINA LIMITED - CTW 2.3531 MINIS"/>
    <x v="0"/>
  </r>
  <r>
    <x v="0"/>
    <s v="AWCKOT"/>
    <s v="ALUMINA LIMITED - CTW 2.8839 MINIS"/>
    <x v="0"/>
  </r>
  <r>
    <x v="0"/>
    <s v="AWCKOU"/>
    <s v="ALUMINA LIMITED - CTW 2.5406 MINIS"/>
    <x v="0"/>
  </r>
  <r>
    <x v="0"/>
    <s v="AWCKOX"/>
    <s v="ALUMINA LIMITED - CTW 2.7171 MINIS"/>
    <x v="0"/>
  </r>
  <r>
    <x v="0"/>
    <s v="AZJKOP"/>
    <s v="AURIZON HOLDINGS LIMITED - CTW 4.9395 MINIS"/>
    <x v="0"/>
  </r>
  <r>
    <x v="0"/>
    <s v="AZJKOQ"/>
    <s v="AURIZON HOLDINGS LIMITED - CTW 5.2882 MINIS"/>
    <x v="0"/>
  </r>
  <r>
    <x v="0"/>
    <s v="AZJKOS"/>
    <s v="AURIZON HOLDINGS LIMITED - CTW 5.6051 MINIS"/>
    <x v="0"/>
  </r>
  <r>
    <x v="0"/>
    <s v="AZJKOT"/>
    <s v="AURIZON HOLDINGS LIMITED - CTW 6.1896 MINIS"/>
    <x v="0"/>
  </r>
  <r>
    <x v="0"/>
    <s v="BAPKOR"/>
    <s v="BAPCOR LIMITED - CTW 9.7248 MINIS"/>
    <x v="0"/>
  </r>
  <r>
    <x v="0"/>
    <s v="BENKOP"/>
    <s v="BENDIGO AND ADELAIDE BANK LIMITED - CTW 11.568 MINIS"/>
    <x v="0"/>
  </r>
  <r>
    <x v="0"/>
    <s v="BENKOQ"/>
    <s v="BENDIGO AND ADELAIDE BANK LIMITED - CTW 16.1432 MINIS"/>
    <x v="0"/>
  </r>
  <r>
    <x v="0"/>
    <s v="BENKOT"/>
    <s v="BENDIGO AND ADELAIDE BANK LIMITED - CTW 13.7237 MINIS"/>
    <x v="0"/>
  </r>
  <r>
    <x v="0"/>
    <s v="BHPKOR"/>
    <s v="BHP GROUP LIMITED - CTW 50.9086 MINIS"/>
    <x v="0"/>
  </r>
  <r>
    <x v="0"/>
    <s v="BHPKOS"/>
    <s v="BHP GROUP LIMITED - CTW 52.5378 MINIS"/>
    <x v="0"/>
  </r>
  <r>
    <x v="0"/>
    <s v="BHPKOT"/>
    <s v="BHP GROUP LIMITED - CTW 51.6015 MINIS"/>
    <x v="0"/>
  </r>
  <r>
    <x v="0"/>
    <s v="BHPKOU"/>
    <s v="BHP GROUP LIMITED - CTW 48.8981 MINIS"/>
    <x v="0"/>
  </r>
  <r>
    <x v="0"/>
    <s v="BHPKOV"/>
    <s v="BHP GROUP LIMITED - CTW 49.5975 MINIS"/>
    <x v="0"/>
  </r>
  <r>
    <x v="0"/>
    <s v="BHPKOW"/>
    <s v="BHP GROUP LIMITED - CTW 55.0937 MINIS"/>
    <x v="0"/>
  </r>
  <r>
    <x v="0"/>
    <s v="BHPKOZ"/>
    <s v="BHP GROUP LIMITED - CTW 58.9065 MINIS"/>
    <x v="0"/>
  </r>
  <r>
    <x v="0"/>
    <s v="BHPMOP"/>
    <s v="BHP GROUP LIMITED - CTW 55.786 MINIS"/>
    <x v="0"/>
  </r>
  <r>
    <x v="0"/>
    <s v="BHPMOR"/>
    <s v="BHP GROUP LIMITED - CTW 59.2601 MINIS"/>
    <x v="0"/>
  </r>
  <r>
    <x v="0"/>
    <s v="BKLKOP"/>
    <s v="BLACKMORES LIMITED - CTW 100.2389 MINIS"/>
    <x v="0"/>
  </r>
  <r>
    <x v="0"/>
    <s v="BKLKOQ"/>
    <s v="BLACKMORES LIMITED - CTW 107.2263 MINIS"/>
    <x v="0"/>
  </r>
  <r>
    <x v="0"/>
    <s v="BLDKOP"/>
    <s v="BORAL LIMITED. - CTW 3.8719 MINIS"/>
    <x v="0"/>
  </r>
  <r>
    <x v="0"/>
    <s v="BLDKOQ"/>
    <s v="BORAL LIMITED. - CTW 4.5673 MINIS"/>
    <x v="0"/>
  </r>
  <r>
    <x v="0"/>
    <s v="BLDKOS"/>
    <s v="BORAL LIMITED. - CTW 5.0418 MINIS"/>
    <x v="0"/>
  </r>
  <r>
    <x v="0"/>
    <s v="BOQKOP"/>
    <s v="BANK OF QUEENSLAND LIMITED. - CTW 10.212 MINIS"/>
    <x v="0"/>
  </r>
  <r>
    <x v="0"/>
    <s v="BOQKOR"/>
    <s v="BANK OF QUEENSLAND LIMITED. - CTW 8.7896 MINIS"/>
    <x v="0"/>
  </r>
  <r>
    <x v="0"/>
    <s v="BOQKOS"/>
    <s v="BANK OF QUEENSLAND LIMITED. - CTW 9.7378 MINIS"/>
    <x v="0"/>
  </r>
  <r>
    <x v="0"/>
    <s v="BPTKOP"/>
    <s v="BEACH ENERGY LIMITED - CTW 2.5839 MINIS"/>
    <x v="0"/>
  </r>
  <r>
    <x v="0"/>
    <s v="BPTKOQ"/>
    <s v="BEACH ENERGY LIMITED - CTW 2.8412 MINIS"/>
    <x v="0"/>
  </r>
  <r>
    <x v="0"/>
    <s v="BPTKOR"/>
    <s v="BEACH ENERGY LIMITED - CTW 2.3857 MINIS"/>
    <x v="0"/>
  </r>
  <r>
    <x v="0"/>
    <s v="BSLKOP"/>
    <s v="BLUESCOPE STEEL LIMITED - CTW 22.72 MINIS"/>
    <x v="0"/>
  </r>
  <r>
    <x v="0"/>
    <s v="BSLKOT"/>
    <s v="BLUESCOPE STEEL LIMITED - CTW 23.8906 MINIS"/>
    <x v="0"/>
  </r>
  <r>
    <x v="0"/>
    <s v="BSLKOU"/>
    <s v="BLUESCOPE STEEL LIMITED - CTW 24.8186 MINIS"/>
    <x v="0"/>
  </r>
  <r>
    <x v="0"/>
    <s v="BXBKOP"/>
    <s v="BRAMBLES LIMITED - CTW 13.0618 MINIS"/>
    <x v="0"/>
  </r>
  <r>
    <x v="0"/>
    <s v="BXBKOR"/>
    <s v="BRAMBLES LIMITED - CTW 14.7736 MINIS"/>
    <x v="0"/>
  </r>
  <r>
    <x v="0"/>
    <s v="BXBKOS"/>
    <s v="BRAMBLES LIMITED - CTW 13.5971 MINIS"/>
    <x v="0"/>
  </r>
  <r>
    <x v="0"/>
    <s v="CARKOP"/>
    <s v="CARSALES.COM LIMITED. - CTW 25.2849 MINIS"/>
    <x v="0"/>
  </r>
  <r>
    <x v="0"/>
    <s v="CARKOQ"/>
    <s v="CARSALES.COM LIMITED. - CTW 30.4926 MINIS"/>
    <x v="0"/>
  </r>
  <r>
    <x v="0"/>
    <s v="CBAKOP"/>
    <s v="COMMONWEALTH BANK OF AUSTRALIA. - CTW 109.9288 MINIS"/>
    <x v="0"/>
  </r>
  <r>
    <x v="0"/>
    <s v="CBAKOQ"/>
    <s v="COMMONWEALTH BANK OF AUSTRALIA. - CTW 111.7463 MINIS"/>
    <x v="0"/>
  </r>
  <r>
    <x v="0"/>
    <s v="CBAKOR"/>
    <s v="COMMONWEALTH BANK OF AUSTRALIA. - CTW 104.9688 MINIS"/>
    <x v="0"/>
  </r>
  <r>
    <x v="0"/>
    <s v="CBAKOT"/>
    <s v="COMMONWEALTH BANK OF AUSTRALIA. - CTW 106.7791 MINIS"/>
    <x v="0"/>
  </r>
  <r>
    <x v="0"/>
    <s v="CBAKOU"/>
    <s v="COMMONWEALTH BANK OF AUSTRALIA. - CTW 115.9888 MINIS"/>
    <x v="0"/>
  </r>
  <r>
    <x v="0"/>
    <s v="CBAKOW"/>
    <s v="COMMONWEALTH BANK OF AUSTRALIA. - CTW 125.1378 MINIS"/>
    <x v="0"/>
  </r>
  <r>
    <x v="0"/>
    <s v="CBAKOX"/>
    <s v="COMMONWEALTH BANK OF AUSTRALIA. - CTW 114.051 MINIS"/>
    <x v="0"/>
  </r>
  <r>
    <x v="0"/>
    <s v="CBAMOP"/>
    <s v="COMMONWEALTH BANK OF AUSTRALIA. - CTW 128.6895 MINIS"/>
    <x v="0"/>
  </r>
  <r>
    <x v="0"/>
    <s v="CBAMOQ"/>
    <s v="COMMONWEALTH BANK OF AUSTRALIA. - CTW 119.4994 MINIS"/>
    <x v="0"/>
  </r>
  <r>
    <x v="0"/>
    <s v="CGCKOP"/>
    <s v="COSTA GROUP HOLDINGS LIMITED - CTW 5.1366 MINIS"/>
    <x v="0"/>
  </r>
  <r>
    <x v="0"/>
    <s v="CGCKOQ"/>
    <s v="COSTA GROUP HOLDINGS LIMITED - CTW 4.4335 MINIS"/>
    <x v="0"/>
  </r>
  <r>
    <x v="0"/>
    <s v="CGCKOR"/>
    <s v="COSTA GROUP HOLDINGS LIMITED - CTW 4.7402 MINIS"/>
    <x v="0"/>
  </r>
  <r>
    <x v="0"/>
    <s v="CGFKOP"/>
    <s v="CHALLENGER LIMITED - CTW 8.9331 MINIS"/>
    <x v="0"/>
  </r>
  <r>
    <x v="0"/>
    <s v="CGFKOR"/>
    <s v="CHALLENGER LIMITED - CTW 8.0196 MINIS"/>
    <x v="0"/>
  </r>
  <r>
    <x v="0"/>
    <s v="CGFKOS"/>
    <s v="CHALLENGER LIMITED - CTW 10.0886 MINIS"/>
    <x v="0"/>
  </r>
  <r>
    <x v="0"/>
    <s v="CHCKOQ"/>
    <s v="CHARTER HALL GROUP - CTW 13.7306 MINIS"/>
    <x v="0"/>
  </r>
  <r>
    <x v="0"/>
    <s v="CHCKOS"/>
    <s v="CHARTER HALL GROUP - CTW 14.6123 MINIS"/>
    <x v="0"/>
  </r>
  <r>
    <x v="0"/>
    <s v="CHCKOT"/>
    <s v="CHARTER HALL GROUP - CTW 15.9693 MINIS"/>
    <x v="0"/>
  </r>
  <r>
    <x v="0"/>
    <s v="CHNKOP"/>
    <s v="CHALICE MINING LIMITED - CTW 5.7955 MINIS"/>
    <x v="0"/>
  </r>
  <r>
    <x v="0"/>
    <s v="COHKOP"/>
    <s v="COCHLEAR LIMITED - CTW 250.8091 MINIS"/>
    <x v="0"/>
  </r>
  <r>
    <x v="0"/>
    <s v="COHKOQ"/>
    <s v="COCHLEAR LIMITED - CTW 317.369 MINIS"/>
    <x v="0"/>
  </r>
  <r>
    <x v="0"/>
    <s v="COHKOR"/>
    <s v="COCHLEAR LIMITED - CTW 280.5891 MINIS"/>
    <x v="0"/>
  </r>
  <r>
    <x v="0"/>
    <s v="CPUKOP"/>
    <s v="COMPUTERSHARE LIMITED. - CTW 31.9755 MINIS"/>
    <x v="0"/>
  </r>
  <r>
    <x v="0"/>
    <s v="CPUKOQ"/>
    <s v="COMPUTERSHARE LIMITED. - CTW 33.077 MINIS"/>
    <x v="0"/>
  </r>
  <r>
    <x v="0"/>
    <s v="CPUKOS"/>
    <s v="COMPUTERSHARE LIMITED. - CTW 30.1921 MINIS"/>
    <x v="0"/>
  </r>
  <r>
    <x v="0"/>
    <s v="CSLKOP"/>
    <s v="CSL LIMITED - CTW 437.0031 MINIS"/>
    <x v="0"/>
  </r>
  <r>
    <x v="0"/>
    <s v="CSLKOQ"/>
    <s v="CSL LIMITED - CTW 395.1696 MINIS"/>
    <x v="0"/>
  </r>
  <r>
    <x v="0"/>
    <s v="CSLKOS"/>
    <s v="CSL LIMITED - CTW 409.3066 MINIS"/>
    <x v="0"/>
  </r>
  <r>
    <x v="0"/>
    <s v="CSLKOV"/>
    <s v="CSL LIMITED - CTW 324.8302 MINIS"/>
    <x v="0"/>
  </r>
  <r>
    <x v="0"/>
    <s v="CSLKOW"/>
    <s v="CSL LIMITED - CTW 369.124 MINIS"/>
    <x v="0"/>
  </r>
  <r>
    <x v="0"/>
    <s v="CSLKOX"/>
    <s v="CSL LIMITED - CTW 338.7659 MINIS"/>
    <x v="0"/>
  </r>
  <r>
    <x v="0"/>
    <s v="CSLMOT"/>
    <s v="CSL LIMITED - CTW 394.509 MINIS"/>
    <x v="0"/>
  </r>
  <r>
    <x v="0"/>
    <s v="CSRKOQ"/>
    <s v="CSR LIMITED - CTW 7.6184 MINIS"/>
    <x v="0"/>
  </r>
  <r>
    <x v="0"/>
    <s v="CSRKOR"/>
    <s v="CSR LIMITED - CTW 5.6617 MINIS"/>
    <x v="0"/>
  </r>
  <r>
    <x v="0"/>
    <s v="CTDKOQ"/>
    <s v="CORPORATE TRAVEL MANAGEMENT LIMITED - CTW 39.9166 MINIS"/>
    <x v="0"/>
  </r>
  <r>
    <x v="0"/>
    <s v="CWYKOP"/>
    <s v="CLEANAWAY WASTE MANAGEMENT LIMITED - CTW 3.6887 MINIS"/>
    <x v="0"/>
  </r>
  <r>
    <x v="0"/>
    <s v="CWYKOQ"/>
    <s v="CLEANAWAY WASTE MANAGEMENT LIMITED - CTW 4.4061 MINIS"/>
    <x v="0"/>
  </r>
  <r>
    <x v="0"/>
    <s v="DJXKOP"/>
    <s v="DJIA MINI E-CBOT - CTW 37008.0008 MINIS"/>
    <x v="0"/>
  </r>
  <r>
    <x v="0"/>
    <s v="DJXKOR"/>
    <s v="DJIA MINI E-CBOT - CTW 32386.6822 MINIS"/>
    <x v="0"/>
  </r>
  <r>
    <x v="0"/>
    <s v="DJXKOU"/>
    <s v="DJIA MINI E-CBOT - CTW 33635.5179 MINIS"/>
    <x v="0"/>
  </r>
  <r>
    <x v="0"/>
    <s v="DJXKOV"/>
    <s v="DJIA MINI E-CBOT - CTW 34051.7127 MINIS"/>
    <x v="0"/>
  </r>
  <r>
    <x v="0"/>
    <s v="DJXKOW"/>
    <s v="DJIA MINI E-CBOT - CTW 34482.1135 MINIS"/>
    <x v="0"/>
  </r>
  <r>
    <x v="0"/>
    <s v="DJXMOQ"/>
    <s v="DJIA MINI E-CBOT - CTW 36147.0164 MINIS"/>
    <x v="0"/>
  </r>
  <r>
    <x v="0"/>
    <s v="DMPKOQ"/>
    <s v="DOMINO'S PIZZA ENTERPRISES LIMITED - CTW 116.3223 MINIS"/>
    <x v="0"/>
  </r>
  <r>
    <x v="0"/>
    <s v="DMPKOS"/>
    <s v="DOMINO'S PIZZA ENTERPRISES LIMITED - CTW 103.1009 MINIS"/>
    <x v="0"/>
  </r>
  <r>
    <x v="0"/>
    <s v="DMPKOZ"/>
    <s v="DOMINO'S PIZZA ENTERPRISES LIMITED - CTW 128.6915 MINIS"/>
    <x v="0"/>
  </r>
  <r>
    <x v="0"/>
    <s v="DOWKOP"/>
    <s v="DOWNER EDI LIMITED - CTW 7.4351 MINIS"/>
    <x v="0"/>
  </r>
  <r>
    <x v="0"/>
    <s v="DOWKOR"/>
    <s v="DOWNER EDI LIMITED - CTW 6.642 MINIS"/>
    <x v="0"/>
  </r>
  <r>
    <x v="0"/>
    <s v="DOWKOS"/>
    <s v="DOWNER EDI LIMITED - CTW 8.6241 MINIS"/>
    <x v="0"/>
  </r>
  <r>
    <x v="0"/>
    <s v="DOWKOT"/>
    <s v="DOWNER EDI LIMITED - CTW 7.9406 MINIS"/>
    <x v="0"/>
  </r>
  <r>
    <x v="0"/>
    <s v="DXSKOP"/>
    <s v="DEXUS - CTW 11.309 MINIS"/>
    <x v="0"/>
  </r>
  <r>
    <x v="0"/>
    <s v="DXSKOQ"/>
    <s v="DEXUS - CTW 12.5615 MINIS"/>
    <x v="0"/>
  </r>
  <r>
    <x v="0"/>
    <s v="DXSKOR"/>
    <s v="DEXUS - CTW 14.5065 MINIS"/>
    <x v="0"/>
  </r>
  <r>
    <x v="0"/>
    <s v="EHEKOQ"/>
    <s v="ESTIA HEALTH LIMITED - CTW 3.0283 MINIS"/>
    <x v="0"/>
  </r>
  <r>
    <x v="0"/>
    <s v="EVNKOP"/>
    <s v="EVOLUTION MINING LIMITED - CTW 5.7596 MINIS"/>
    <x v="0"/>
  </r>
  <r>
    <x v="0"/>
    <s v="EVNKOQ"/>
    <s v="EVOLUTION MINING LIMITED - CTW 4.8588 MINIS"/>
    <x v="0"/>
  </r>
  <r>
    <x v="0"/>
    <s v="FBUKOP"/>
    <s v="FLETCHER BUILDING LIMITED - CTW 5.6184 MINIS"/>
    <x v="0"/>
  </r>
  <r>
    <x v="0"/>
    <s v="FBUKOR"/>
    <s v="FLETCHER BUILDING LIMITED - CTW 6.3844 MINIS"/>
    <x v="0"/>
  </r>
  <r>
    <x v="0"/>
    <s v="FLTKOQ"/>
    <s v="FLIGHT CENTRE TRAVEL GROUP LIMITED - CTW 23.5466 MINIS"/>
    <x v="0"/>
  </r>
  <r>
    <x v="0"/>
    <s v="FLTKOR"/>
    <s v="FLIGHT CENTRE TRAVEL GROUP LIMITED - CTW 25.1924 MINIS"/>
    <x v="0"/>
  </r>
  <r>
    <x v="0"/>
    <s v="FMGKOQ"/>
    <s v="FORTESCUE METALS GROUP LTD - CTW 24.312 MINIS"/>
    <x v="0"/>
  </r>
  <r>
    <x v="0"/>
    <s v="FMGKOR"/>
    <s v="FORTESCUE METALS GROUP LTD - CTW 25.192 MINIS"/>
    <x v="0"/>
  </r>
  <r>
    <x v="0"/>
    <s v="FMGKOW"/>
    <s v="FORTESCUE METALS GROUP LTD - CTW 21.6787 MINIS"/>
    <x v="0"/>
  </r>
  <r>
    <x v="0"/>
    <s v="FMGKOX"/>
    <s v="FORTESCUE METALS GROUP LTD - CTW 23.4353 MINIS"/>
    <x v="0"/>
  </r>
  <r>
    <x v="0"/>
    <s v="FMGKOY"/>
    <s v="FORTESCUE METALS GROUP LTD - CTW 28.7329 MINIS"/>
    <x v="0"/>
  </r>
  <r>
    <x v="0"/>
    <s v="FMGKOZ"/>
    <s v="FORTESCUE METALS GROUP LTD - CTW 29.615 MINIS"/>
    <x v="0"/>
  </r>
  <r>
    <x v="0"/>
    <s v="FMGMOQ"/>
    <s v="FORTESCUE METALS GROUP LTD - CTW 26.8527 MINIS"/>
    <x v="0"/>
  </r>
  <r>
    <x v="0"/>
    <s v="FMGMOR"/>
    <s v="FORTESCUE METALS GROUP LTD - CTW 27.7185 MINIS"/>
    <x v="0"/>
  </r>
  <r>
    <x v="0"/>
    <s v="FXEKOQ"/>
    <s v="CURRENCY WARRANT AUD/EUR - CTW 0.689 MINIS"/>
    <x v="0"/>
  </r>
  <r>
    <x v="0"/>
    <s v="FXEKOR"/>
    <s v="CURRENCY WARRANT AUD/EUR - CTW 0.7415 MINIS"/>
    <x v="0"/>
  </r>
  <r>
    <x v="0"/>
    <s v="FXEKOS"/>
    <s v="CURRENCY WARRANT AUD/EUR - CTW 0.7635 MINIS"/>
    <x v="0"/>
  </r>
  <r>
    <x v="0"/>
    <s v="FXEKOT"/>
    <s v="CURRENCY WARRANT AUD/EUR - CTW 0.7242 MINIS"/>
    <x v="0"/>
  </r>
  <r>
    <x v="0"/>
    <s v="FXEKOU"/>
    <s v="CURRENCY WARRANT AUD/EUR - CTW 0.7737 MINIS"/>
    <x v="0"/>
  </r>
  <r>
    <x v="0"/>
    <s v="FXEKOV"/>
    <s v="CURRENCY WARRANT AUD/EUR - CTW 0.7083 MINIS"/>
    <x v="0"/>
  </r>
  <r>
    <x v="0"/>
    <s v="FXPKOQ"/>
    <s v="CURRENCY WARRANT AUD/GBP - CTW 0.6103 MINIS"/>
    <x v="0"/>
  </r>
  <r>
    <x v="0"/>
    <s v="FXPKOR"/>
    <s v="CURRENCY WARRANT AUD/GBP - CTW 0.6866 MINIS"/>
    <x v="0"/>
  </r>
  <r>
    <x v="0"/>
    <s v="FXPKOS"/>
    <s v="CURRENCY WARRANT AUD/GBP - CTW 0.5957 MINIS"/>
    <x v="0"/>
  </r>
  <r>
    <x v="0"/>
    <s v="FXPKOT"/>
    <s v="CURRENCY WARRANT AUD/GBP - CTW 0.6007 MINIS"/>
    <x v="0"/>
  </r>
  <r>
    <x v="0"/>
    <s v="FXPKOU"/>
    <s v="CURRENCY WARRANT AUD/GBP - CTW 0.6279 MINIS"/>
    <x v="0"/>
  </r>
  <r>
    <x v="0"/>
    <s v="FXPKOV"/>
    <s v="CURRENCY WARRANT AUD/GBP - CTW 0.6598 MINIS"/>
    <x v="0"/>
  </r>
  <r>
    <x v="0"/>
    <s v="FXUKOR"/>
    <s v="CURRENCY WARRANT AUS/USD. - CTW 0.7262 MINIS"/>
    <x v="0"/>
  </r>
  <r>
    <x v="0"/>
    <s v="FXUKOV"/>
    <s v="CURRENCY WARRANT AUS/USD. - CTW 0.7731 MINIS"/>
    <x v="0"/>
  </r>
  <r>
    <x v="0"/>
    <s v="FXUKOW"/>
    <s v="CURRENCY WARRANT AUS/USD. - CTW 0.7616 MINIS"/>
    <x v="0"/>
  </r>
  <r>
    <x v="0"/>
    <s v="FXUKOX"/>
    <s v="CURRENCY WARRANT AUS/USD. - CTW 0.7345 MINIS"/>
    <x v="0"/>
  </r>
  <r>
    <x v="0"/>
    <s v="FXUKOY"/>
    <s v="CURRENCY WARRANT AUS/USD. - CTW 0.80 MINIS"/>
    <x v="0"/>
  </r>
  <r>
    <x v="0"/>
    <s v="FXUKOZ"/>
    <s v="CURRENCY WARRANT AUS/USD. - CTW 0.7931 MINIS"/>
    <x v="0"/>
  </r>
  <r>
    <x v="0"/>
    <s v="FXUMOW"/>
    <s v="CURRENCY WARRANT AUS/USD. - CTW 0.8287 MINIS"/>
    <x v="0"/>
  </r>
  <r>
    <x v="0"/>
    <s v="FXUQOP"/>
    <s v="CURRENCY WARRANT AUS/USD. - CTW 0.8435 MINIS"/>
    <x v="0"/>
  </r>
  <r>
    <x v="0"/>
    <s v="FXYKOP"/>
    <s v="CURRENCY WARRANT AUD/JPY - CTW 95.9413 MINIS"/>
    <x v="0"/>
  </r>
  <r>
    <x v="0"/>
    <s v="FXYKOQ"/>
    <s v="CURRENCY WARRANT AUD/JPY - CTW 112.1192 MINIS"/>
    <x v="0"/>
  </r>
  <r>
    <x v="0"/>
    <s v="FXYKOR"/>
    <s v="CURRENCY WARRANT AUD/JPY - CTW 102.5881 MINIS"/>
    <x v="0"/>
  </r>
  <r>
    <x v="0"/>
    <s v="FXYKOU"/>
    <s v="CURRENCY WARRANT AUD/JPY - CTW 109.4569 MINIS"/>
    <x v="0"/>
  </r>
  <r>
    <x v="0"/>
    <s v="FXZKOP"/>
    <s v="CURRENCY WARRANT AUD/NZD - CTW 1.1385 MINIS"/>
    <x v="0"/>
  </r>
  <r>
    <x v="0"/>
    <s v="FXZKOQ"/>
    <s v="CURRENCY WARRANT AUD/NZD - CTW 1.1427 MINIS"/>
    <x v="0"/>
  </r>
  <r>
    <x v="0"/>
    <s v="FXZKOR"/>
    <s v="CURRENCY WARRANT AUD/NZD - CTW 1.1663 MINIS"/>
    <x v="0"/>
  </r>
  <r>
    <x v="0"/>
    <s v="FXZKOS"/>
    <s v="CURRENCY WARRANT AUD/NZD - CTW 1.2088 MINIS"/>
    <x v="0"/>
  </r>
  <r>
    <x v="0"/>
    <s v="FXZKOT"/>
    <s v="CURRENCY WARRANT AUD/NZD - CTW 1.1621 MINIS"/>
    <x v="0"/>
  </r>
  <r>
    <x v="0"/>
    <s v="FXZKOU"/>
    <s v="CURRENCY WARRANT AUD/NZD - CTW 1.1825 MINIS"/>
    <x v="0"/>
  </r>
  <r>
    <x v="0"/>
    <s v="GMGKOQ"/>
    <s v="GOODMAN GROUP - CTW 24.2611 MINIS"/>
    <x v="0"/>
  </r>
  <r>
    <x v="0"/>
    <s v="GMGKOS"/>
    <s v="GOODMAN GROUP - CTW 24.8486 MINIS"/>
    <x v="0"/>
  </r>
  <r>
    <x v="0"/>
    <s v="GPTKOP"/>
    <s v="GPT GROUP - CTW 6.3412 MINIS"/>
    <x v="0"/>
  </r>
  <r>
    <x v="0"/>
    <s v="GPTKOQ"/>
    <s v="GPT GROUP - CTW 5.388 MINIS"/>
    <x v="0"/>
  </r>
  <r>
    <x v="0"/>
    <s v="GPTKOR"/>
    <s v="GPT GROUP - CTW 5.9891 MINIS"/>
    <x v="0"/>
  </r>
  <r>
    <x v="0"/>
    <s v="GWAKOQ"/>
    <s v="GWA GROUP LIMITED. - CTW 3.006 MINIS"/>
    <x v="0"/>
  </r>
  <r>
    <x v="0"/>
    <s v="GWAKOR"/>
    <s v="GWA GROUP LIMITED. - CTW 3.3867 MINIS"/>
    <x v="0"/>
  </r>
  <r>
    <x v="0"/>
    <s v="HLSKOQ"/>
    <s v="HEALIUS LIMITED - CTW 5.7422 MINIS"/>
    <x v="0"/>
  </r>
  <r>
    <x v="0"/>
    <s v="HLSKOR"/>
    <s v="HEALIUS LIMITED - CTW 6.0906 MINIS"/>
    <x v="0"/>
  </r>
  <r>
    <x v="0"/>
    <s v="HLSKOS"/>
    <s v="HEALIUS LIMITED - CTW 7.2484 MINIS"/>
    <x v="0"/>
  </r>
  <r>
    <x v="0"/>
    <s v="HLSKOT"/>
    <s v="HEALIUS LIMITED - CTW 6.5657 MINIS"/>
    <x v="0"/>
  </r>
  <r>
    <x v="0"/>
    <s v="HUBKOP"/>
    <s v="HUB24 LIMITED - CTW 26.0784 MINIS"/>
    <x v="0"/>
  </r>
  <r>
    <x v="0"/>
    <s v="HUBKOQ"/>
    <s v="HUB24 LIMITED - CTW 33.2055 MINIS"/>
    <x v="0"/>
  </r>
  <r>
    <x v="0"/>
    <s v="HUBKOR"/>
    <s v="HUB24 LIMITED - CTW 30.1028 MINIS"/>
    <x v="0"/>
  </r>
  <r>
    <x v="0"/>
    <s v="HVNKOP"/>
    <s v="HARVEY NORMAN HOLDINGS LIMITED - CTW 5.1372 MINIS"/>
    <x v="0"/>
  </r>
  <r>
    <x v="0"/>
    <s v="HVNKOQ"/>
    <s v="HARVEY NORMAN HOLDINGS LIMITED - CTW 6.1866 MINIS"/>
    <x v="0"/>
  </r>
  <r>
    <x v="0"/>
    <s v="HVNKOW"/>
    <s v="HARVEY NORMAN HOLDINGS LIMITED - CTW 5.4874 MINIS"/>
    <x v="0"/>
  </r>
  <r>
    <x v="0"/>
    <s v="IAGKOP"/>
    <s v="INSURANCE AUSTRALIA GROUP LIMITED - CTW 5.5431 MINIS"/>
    <x v="0"/>
  </r>
  <r>
    <x v="0"/>
    <s v="IAGKOQ"/>
    <s v="INSURANCE AUSTRALIA GROUP LIMITED - CTW 6.4195 MINIS"/>
    <x v="0"/>
  </r>
  <r>
    <x v="0"/>
    <s v="IAGKOS"/>
    <s v="INSURANCE AUSTRALIA GROUP LIMITED - CTW 5.9356 MINIS"/>
    <x v="0"/>
  </r>
  <r>
    <x v="0"/>
    <s v="IAGKOT"/>
    <s v="INSURANCE AUSTRALIA GROUP LIMITED - CTW 6.826 MINIS"/>
    <x v="0"/>
  </r>
  <r>
    <x v="0"/>
    <s v="IFLKOP"/>
    <s v="INSIGNIA FINANCIAL LTD - CTW 3.6563 MINIS"/>
    <x v="0"/>
  </r>
  <r>
    <x v="0"/>
    <s v="IFLKOQ"/>
    <s v="INSIGNIA FINANCIAL LTD - CTW 5.0671 MINIS"/>
    <x v="0"/>
  </r>
  <r>
    <x v="0"/>
    <s v="IGOKOQ"/>
    <s v="IGO LIMITED - CTW 17.3358 MINIS"/>
    <x v="0"/>
  </r>
  <r>
    <x v="0"/>
    <s v="IGOKOR"/>
    <s v="IGO LIMITED - CTW 17.882 MINIS"/>
    <x v="0"/>
  </r>
  <r>
    <x v="0"/>
    <s v="IGOKOS"/>
    <s v="IGO LIMITED - CTW 18.4103 MINIS"/>
    <x v="0"/>
  </r>
  <r>
    <x v="0"/>
    <s v="ILUKOP"/>
    <s v="ILUKA RESOURCES LIMITED - CTW 12.4064 MINIS"/>
    <x v="0"/>
  </r>
  <r>
    <x v="0"/>
    <s v="ILUKOQ"/>
    <s v="ILUKA RESOURCES LIMITED - CTW 13.04 MINIS"/>
    <x v="0"/>
  </r>
  <r>
    <x v="0"/>
    <s v="ILUKOS"/>
    <s v="ILUKA RESOURCES LIMITED - CTW 13.5436 MINIS"/>
    <x v="0"/>
  </r>
  <r>
    <x v="0"/>
    <s v="ILUKOT"/>
    <s v="ILUKA RESOURCES LIMITED - CTW 14.9052 MINIS"/>
    <x v="0"/>
  </r>
  <r>
    <x v="0"/>
    <s v="ILUKOU"/>
    <s v="ILUKA RESOURCES LIMITED - CTW 14.2712 MINIS"/>
    <x v="0"/>
  </r>
  <r>
    <x v="0"/>
    <s v="INGKOP"/>
    <s v="INGHAMS GROUP LIMITED - CTW 4.2107 MINIS"/>
    <x v="0"/>
  </r>
  <r>
    <x v="0"/>
    <s v="INGKOQ"/>
    <s v="INGHAMS GROUP LIMITED - CTW 3.7704 MINIS"/>
    <x v="0"/>
  </r>
  <r>
    <x v="0"/>
    <s v="INGKOS"/>
    <s v="INGHAMS GROUP LIMITED - CTW 3.3624 MINIS"/>
    <x v="0"/>
  </r>
  <r>
    <x v="0"/>
    <s v="INGKOT"/>
    <s v="INGHAMS GROUP LIMITED - CTW 4.70 MINIS"/>
    <x v="0"/>
  </r>
  <r>
    <x v="0"/>
    <s v="IPLKOP"/>
    <s v="INCITEC PIVOT LIMITED - CTW 4.8195 MINIS"/>
    <x v="0"/>
  </r>
  <r>
    <x v="0"/>
    <s v="IPLKOQ"/>
    <s v="INCITEC PIVOT LIMITED - CTW 4.3969 MINIS"/>
    <x v="0"/>
  </r>
  <r>
    <x v="0"/>
    <s v="IPLKOR"/>
    <s v="INCITEC PIVOT LIMITED - CTW 4.2335 MINIS"/>
    <x v="0"/>
  </r>
  <r>
    <x v="0"/>
    <s v="IPLKOT"/>
    <s v="INCITEC PIVOT LIMITED - CTW 4.9861 MINIS"/>
    <x v="0"/>
  </r>
  <r>
    <x v="0"/>
    <s v="IPLKOU"/>
    <s v="INCITEC PIVOT LIMITED - CTW 4.5443 MINIS"/>
    <x v="0"/>
  </r>
  <r>
    <x v="0"/>
    <s v="IREKOQ"/>
    <s v="IRESS LIMITED - CTW 14.9567 MINIS"/>
    <x v="0"/>
  </r>
  <r>
    <x v="0"/>
    <s v="IREKOR"/>
    <s v="IRESS LIMITED - CTW 15.7412 MINIS"/>
    <x v="0"/>
  </r>
  <r>
    <x v="0"/>
    <s v="IVCKOP"/>
    <s v="INVOCARE LIMITED - CTW 18.0899 MINIS"/>
    <x v="0"/>
  </r>
  <r>
    <x v="0"/>
    <s v="IVCKOQ"/>
    <s v="INVOCARE LIMITED - CTW 17.4537 MINIS"/>
    <x v="0"/>
  </r>
  <r>
    <x v="0"/>
    <s v="IVCKOU"/>
    <s v="INVOCARE LIMITED - CTW 15.6068 MINIS"/>
    <x v="0"/>
  </r>
  <r>
    <x v="0"/>
    <s v="JBHKOP"/>
    <s v="JB HI-FI LIMITED - CTW 49.7588 MINIS"/>
    <x v="0"/>
  </r>
  <r>
    <x v="0"/>
    <s v="JBHKOR"/>
    <s v="JB HI-FI LIMITED - CTW 57.8631 MINIS"/>
    <x v="0"/>
  </r>
  <r>
    <x v="0"/>
    <s v="JBHKOS"/>
    <s v="JB HI-FI LIMITED - CTW 54.464 MINIS"/>
    <x v="0"/>
  </r>
  <r>
    <x v="0"/>
    <s v="JBHKOV"/>
    <s v="JB HI-FI LIMITED - CTW 61.4989 MINIS"/>
    <x v="0"/>
  </r>
  <r>
    <x v="0"/>
    <s v="JHGKOP"/>
    <s v="JANUS HENDERSON GROUP PLC - CTW 48.1186 MINIS"/>
    <x v="0"/>
  </r>
  <r>
    <x v="0"/>
    <s v="JHGKOR"/>
    <s v="JANUS HENDERSON GROUP PLC - CTW 45.13 MINIS"/>
    <x v="0"/>
  </r>
  <r>
    <x v="0"/>
    <s v="JHXKOP"/>
    <s v="JAMES HARDIE INDUSTRIES PLC - CTW 43.743 MINIS"/>
    <x v="0"/>
  </r>
  <r>
    <x v="0"/>
    <s v="JHXKOQ"/>
    <s v="JAMES HARDIE INDUSTRIES PLC - CTW 46.6167 MINIS"/>
    <x v="0"/>
  </r>
  <r>
    <x v="0"/>
    <s v="JHXKOR"/>
    <s v="JAMES HARDIE INDUSTRIES PLC - CTW 39.4794 MINIS"/>
    <x v="0"/>
  </r>
  <r>
    <x v="0"/>
    <s v="JINKOR"/>
    <s v="JUMBO INTERACTIVE LIMITED - CTW 20.2513 MINIS"/>
    <x v="0"/>
  </r>
  <r>
    <x v="0"/>
    <s v="KARKOR"/>
    <s v="KAROON ENERGY LTD - CTW 3.3951 MINIS"/>
    <x v="0"/>
  </r>
  <r>
    <x v="0"/>
    <s v="KARKOU"/>
    <s v="KAROON ENERGY LTD - CTW 2.7355 MINIS"/>
    <x v="0"/>
  </r>
  <r>
    <x v="0"/>
    <s v="KARKOV"/>
    <s v="KAROON ENERGY LTD - CTW 3.0181 MINIS"/>
    <x v="0"/>
  </r>
  <r>
    <x v="0"/>
    <s v="LLCKOP"/>
    <s v="LENDLEASE GROUP - CTW 12.0731 MINIS"/>
    <x v="0"/>
  </r>
  <r>
    <x v="0"/>
    <s v="LLCKOR"/>
    <s v="LENDLEASE GROUP - CTW 13.872 MINIS"/>
    <x v="0"/>
  </r>
  <r>
    <x v="0"/>
    <s v="LLCKOS"/>
    <s v="LENDLEASE GROUP - CTW 12.7796 MINIS"/>
    <x v="0"/>
  </r>
  <r>
    <x v="0"/>
    <s v="LLCKOV"/>
    <s v="LENDLEASE GROUP - CTW 11.8857 MINIS"/>
    <x v="0"/>
  </r>
  <r>
    <x v="0"/>
    <s v="LNKKOQ"/>
    <s v="LINK ADMINISTRATION HOLDINGS LIMITED - CTW 4.3978 MINIS"/>
    <x v="0"/>
  </r>
  <r>
    <x v="0"/>
    <s v="LNKKOR"/>
    <s v="LINK ADMINISTRATION HOLDINGS LIMITED - CTW 5.8265 MINIS"/>
    <x v="0"/>
  </r>
  <r>
    <x v="0"/>
    <s v="LYCKOP"/>
    <s v="LYNAS RARE EARTHS LIMITED - CTW 16.4602 MINIS"/>
    <x v="0"/>
  </r>
  <r>
    <x v="0"/>
    <s v="LYCKOQ"/>
    <s v="LYNAS RARE EARTHS LIMITED - CTW 15.1615 MINIS"/>
    <x v="0"/>
  </r>
  <r>
    <x v="0"/>
    <s v="LYCKOS"/>
    <s v="LYNAS RARE EARTHS LIMITED - CTW 14.1465 MINIS"/>
    <x v="0"/>
  </r>
  <r>
    <x v="0"/>
    <s v="LYCKOT"/>
    <s v="LYNAS RARE EARTHS LIMITED - CTW 21.2158 MINIS"/>
    <x v="0"/>
  </r>
  <r>
    <x v="0"/>
    <s v="LYCKOU"/>
    <s v="LYNAS RARE EARTHS LIMITED - CTW 17.6621 MINIS"/>
    <x v="0"/>
  </r>
  <r>
    <x v="0"/>
    <s v="LYCKOV"/>
    <s v="LYNAS RARE EARTHS LIMITED - CTW 18.4975 MINIS"/>
    <x v="0"/>
  </r>
  <r>
    <x v="0"/>
    <s v="MFGKOP"/>
    <s v="MAGELLAN FINANCIAL GROUP LIMITED - CTW 19.2473 MINIS"/>
    <x v="0"/>
  </r>
  <r>
    <x v="0"/>
    <s v="MFGKOQ"/>
    <s v="MAGELLAN FINANCIAL GROUP LIMITED - CTW 26.7365 MINIS"/>
    <x v="0"/>
  </r>
  <r>
    <x v="0"/>
    <s v="MFGKOR"/>
    <s v="MAGELLAN FINANCIAL GROUP LIMITED - CTW 34.148 MINIS"/>
    <x v="0"/>
  </r>
  <r>
    <x v="0"/>
    <s v="MGRKOP"/>
    <s v="MIRVAC GROUP - CTW 2.7873 MINIS"/>
    <x v="0"/>
  </r>
  <r>
    <x v="0"/>
    <s v="MGRKOQ"/>
    <s v="MIRVAC GROUP - CTW 3.4927 MINIS"/>
    <x v="0"/>
  </r>
  <r>
    <x v="0"/>
    <s v="MGRKOR"/>
    <s v="MIRVAC GROUP - CTW 4.121 MINIS"/>
    <x v="0"/>
  </r>
  <r>
    <x v="0"/>
    <s v="MINKOP"/>
    <s v="MINERAL RESOURCES LIMITED - CTW 80.6107 MINIS"/>
    <x v="0"/>
  </r>
  <r>
    <x v="0"/>
    <s v="MINKOR"/>
    <s v="MINERAL RESOURCES LIMITED - CTW 83.1054 MINIS"/>
    <x v="0"/>
  </r>
  <r>
    <x v="0"/>
    <s v="MINKOT"/>
    <s v="MINERAL RESOURCES LIMITED - CTW 67.8733 MINIS"/>
    <x v="0"/>
  </r>
  <r>
    <x v="0"/>
    <s v="MNDKOP"/>
    <s v="MONADELPHOUS GROUP LIMITED - CTW 15.4072 MINIS"/>
    <x v="0"/>
  </r>
  <r>
    <x v="0"/>
    <s v="MNDKOQ"/>
    <s v="MONADELPHOUS GROUP LIMITED - CTW 16.755 MINIS"/>
    <x v="0"/>
  </r>
  <r>
    <x v="0"/>
    <s v="MNDKOT"/>
    <s v="MONADELPHOUS GROUP LIMITED - CTW 13.6248 MINIS"/>
    <x v="0"/>
  </r>
  <r>
    <x v="0"/>
    <s v="MP1KOP"/>
    <s v="MEGAPORT LIMITED - CTW 6.7606 MINIS"/>
    <x v="0"/>
  </r>
  <r>
    <x v="0"/>
    <s v="MP1KOR"/>
    <s v="MEGAPORT LIMITED - CTW 8.1414 MINIS"/>
    <x v="0"/>
  </r>
  <r>
    <x v="0"/>
    <s v="MPLKOP"/>
    <s v="MEDIBANK PRIVATE LIMITED - CTW 4.2051 MINIS"/>
    <x v="0"/>
  </r>
  <r>
    <x v="0"/>
    <s v="MPLKOQ"/>
    <s v="MEDIBANK PRIVATE LIMITED - CTW 4.4008 MINIS"/>
    <x v="0"/>
  </r>
  <r>
    <x v="0"/>
    <s v="MPLKOS"/>
    <s v="MEDIBANK PRIVATE LIMITED - CTW 4.6265 MINIS"/>
    <x v="0"/>
  </r>
  <r>
    <x v="0"/>
    <s v="MQGKOP"/>
    <s v="MACQUARIE GROUP LIMITED - CTW 218.3604 MINIS"/>
    <x v="0"/>
  </r>
  <r>
    <x v="0"/>
    <s v="MQGKOU"/>
    <s v="MACQUARIE GROUP LIMITED - CTW 200.6382 MINIS"/>
    <x v="0"/>
  </r>
  <r>
    <x v="0"/>
    <s v="MQGKOV"/>
    <s v="MACQUARIE GROUP LIMITED - CTW 205.3438 MINIS"/>
    <x v="0"/>
  </r>
  <r>
    <x v="0"/>
    <s v="MQGKOW"/>
    <s v="MACQUARIE GROUP LIMITED - CTW 210.0385 MINIS"/>
    <x v="0"/>
  </r>
  <r>
    <x v="0"/>
    <s v="MQGKOX"/>
    <s v="MACQUARIE GROUP LIMITED - CTW 195.3071 MINIS"/>
    <x v="0"/>
  </r>
  <r>
    <x v="0"/>
    <s v="MQGKOY"/>
    <s v="MACQUARIE GROUP LIMITED - CTW 246.5689 MINIS"/>
    <x v="0"/>
  </r>
  <r>
    <x v="0"/>
    <s v="MQGKOZ"/>
    <s v="MACQUARIE GROUP LIMITED - CTW 238.259 MINIS"/>
    <x v="0"/>
  </r>
  <r>
    <x v="0"/>
    <s v="MQGMOP"/>
    <s v="MACQUARIE GROUP LIMITED - CTW 232.9312 MINIS"/>
    <x v="0"/>
  </r>
  <r>
    <x v="0"/>
    <s v="MQGMOQ"/>
    <s v="MACQUARIE GROUP LIMITED - CTW 252.3604 MINIS"/>
    <x v="0"/>
  </r>
  <r>
    <x v="0"/>
    <s v="MSBKOQ"/>
    <s v="MESOBLAST LIMITED - CTW 1.6348 MINIS"/>
    <x v="0"/>
  </r>
  <r>
    <x v="0"/>
    <s v="MSBKOR"/>
    <s v="MESOBLAST LIMITED - CTW 1.8095 MINIS"/>
    <x v="0"/>
  </r>
  <r>
    <x v="0"/>
    <s v="MSBKOS"/>
    <s v="MESOBLAST LIMITED - CTW 2.7422 MINIS"/>
    <x v="0"/>
  </r>
  <r>
    <x v="0"/>
    <s v="MTSKOP"/>
    <s v="METCASH LIMITED - CTW 5.9846 MINIS"/>
    <x v="0"/>
  </r>
  <r>
    <x v="0"/>
    <s v="MTSKOQ"/>
    <s v="METCASH LIMITED - CTW 5.2643 MINIS"/>
    <x v="0"/>
  </r>
  <r>
    <x v="0"/>
    <s v="MTSKOR"/>
    <s v="METCASH LIMITED - CTW 5.7103 MINIS"/>
    <x v="0"/>
  </r>
  <r>
    <x v="0"/>
    <s v="NABKOQ"/>
    <s v="NATIONAL AUSTRALIA BANK LIMITED - CTW 35.9024 MINIS"/>
    <x v="0"/>
  </r>
  <r>
    <x v="0"/>
    <s v="NABKOS"/>
    <s v="NATIONAL AUSTRALIA BANK LIMITED - CTW 39.5408 MINIS"/>
    <x v="0"/>
  </r>
  <r>
    <x v="0"/>
    <s v="NABKOT"/>
    <s v="NATIONAL AUSTRALIA BANK LIMITED - CTW 37.2627 MINIS"/>
    <x v="0"/>
  </r>
  <r>
    <x v="0"/>
    <s v="NABKOU"/>
    <s v="NATIONAL AUSTRALIA BANK LIMITED - CTW 32.3221 MINIS"/>
    <x v="0"/>
  </r>
  <r>
    <x v="0"/>
    <s v="NABKOV"/>
    <s v="NATIONAL AUSTRALIA BANK LIMITED - CTW 32.7723 MINIS"/>
    <x v="0"/>
  </r>
  <r>
    <x v="0"/>
    <s v="NABKOW"/>
    <s v="NATIONAL AUSTRALIA BANK LIMITED - CTW 33.2297 MINIS"/>
    <x v="0"/>
  </r>
  <r>
    <x v="0"/>
    <s v="NABKOX"/>
    <s v="NATIONAL AUSTRALIA BANK LIMITED - CTW 33.6779 MINIS"/>
    <x v="0"/>
  </r>
  <r>
    <x v="0"/>
    <s v="NABKOZ"/>
    <s v="NATIONAL AUSTRALIA BANK LIMITED - CTW 34.1291 MINIS"/>
    <x v="0"/>
  </r>
  <r>
    <x v="0"/>
    <s v="NABMOP"/>
    <s v="NATIONAL AUSTRALIA BANK LIMITED - CTW 34.5885 MINIS"/>
    <x v="0"/>
  </r>
  <r>
    <x v="0"/>
    <s v="NABMOQ"/>
    <s v="NATIONAL AUSTRALIA BANK LIMITED - CTW 35.039 MINIS"/>
    <x v="0"/>
  </r>
  <r>
    <x v="0"/>
    <s v="NANKOQ"/>
    <s v="NANOSONICS LIMITED - CTW 5.8339 MINIS"/>
    <x v="0"/>
  </r>
  <r>
    <x v="0"/>
    <s v="NCMKOP"/>
    <s v="NEWCREST MINING LIMITED - CTW 30.7156 MINIS"/>
    <x v="0"/>
  </r>
  <r>
    <x v="0"/>
    <s v="NCMKOQ"/>
    <s v="NEWCREST MINING LIMITED - CTW 38.0241 MINIS"/>
    <x v="0"/>
  </r>
  <r>
    <x v="0"/>
    <s v="NCMKOR"/>
    <s v="NEWCREST MINING LIMITED - CTW 46.1064 MINIS"/>
    <x v="0"/>
  </r>
  <r>
    <x v="0"/>
    <s v="NCMKOU"/>
    <s v="NEWCREST MINING LIMITED - CTW 33.5436 MINIS"/>
    <x v="0"/>
  </r>
  <r>
    <x v="0"/>
    <s v="NCMKOV"/>
    <s v="NEWCREST MINING LIMITED - CTW 32.3301 MINIS"/>
    <x v="0"/>
  </r>
  <r>
    <x v="0"/>
    <s v="NCMKOW"/>
    <s v="NEWCREST MINING LIMITED - CTW 39.2188 MINIS"/>
    <x v="0"/>
  </r>
  <r>
    <x v="0"/>
    <s v="NCMKOX"/>
    <s v="NEWCREST MINING LIMITED - CTW 34.954 MINIS"/>
    <x v="0"/>
  </r>
  <r>
    <x v="0"/>
    <s v="NCMMOP"/>
    <s v="NEWCREST MINING LIMITED - CTW 36.8088 MINIS"/>
    <x v="0"/>
  </r>
  <r>
    <x v="0"/>
    <s v="NDXKOT"/>
    <s v="NASDAQ 100 E-MINI - CTW 19024.3681 MINIS"/>
    <x v="0"/>
  </r>
  <r>
    <x v="0"/>
    <s v="NDXKOU"/>
    <s v="NASDAQ 100 E-MINI - CTW 13614.8899 MINIS"/>
    <x v="0"/>
  </r>
  <r>
    <x v="0"/>
    <s v="NDXKOW"/>
    <s v="NASDAQ 100 E-MINI - CTW 13823.8664 MINIS"/>
    <x v="0"/>
  </r>
  <r>
    <x v="0"/>
    <s v="NDXMOR"/>
    <s v="NASDAQ 100 E-MINI - CTW 13077.082 MINIS"/>
    <x v="0"/>
  </r>
  <r>
    <x v="0"/>
    <s v="NEAKOP"/>
    <s v="NEARMAP LTD - CTW 3.11 MINIS"/>
    <x v="0"/>
  </r>
  <r>
    <x v="0"/>
    <s v="NEAKOQ"/>
    <s v="NEARMAP LTD - CTW 1.8709 MINIS"/>
    <x v="0"/>
  </r>
  <r>
    <x v="0"/>
    <s v="NEAKOR"/>
    <s v="NEARMAP LTD - CTW 2.5314 MINIS"/>
    <x v="0"/>
  </r>
  <r>
    <x v="0"/>
    <s v="NECKOP"/>
    <s v="NINE ENTERTAINMENT CO. HOLDINGS LIMITED - CTW 2.5033 MINIS"/>
    <x v="0"/>
  </r>
  <r>
    <x v="0"/>
    <s v="NECKOQ"/>
    <s v="NINE ENTERTAINMENT CO. HOLDINGS LIMITED - CTW 3.7344 MINIS"/>
    <x v="0"/>
  </r>
  <r>
    <x v="0"/>
    <s v="NECKOS"/>
    <s v="NINE ENTERTAINMENT CO. HOLDINGS LIMITED - CTW 3.5023 MINIS"/>
    <x v="0"/>
  </r>
  <r>
    <x v="0"/>
    <s v="NHFKOP"/>
    <s v="NIB HOLDINGS LIMITED - CTW 9.6451 MINIS"/>
    <x v="0"/>
  </r>
  <r>
    <x v="0"/>
    <s v="NHFKOQ"/>
    <s v="NIB HOLDINGS LIMITED - CTW 10.1471 MINIS"/>
    <x v="0"/>
  </r>
  <r>
    <x v="0"/>
    <s v="NHFKOR"/>
    <s v="NIB HOLDINGS LIMITED - CTW 9.153 MINIS"/>
    <x v="0"/>
  </r>
  <r>
    <x v="0"/>
    <s v="NI2KOP"/>
    <s v="NIKKEI 225 INDEX FUTURES (SGX) - CTW 28021.8802 MINIS"/>
    <x v="0"/>
  </r>
  <r>
    <x v="0"/>
    <s v="NI2KOQ"/>
    <s v="NIKKEI 225 INDEX FUTURES (SGX) - CTW 28862.9921 MINIS"/>
    <x v="0"/>
  </r>
  <r>
    <x v="0"/>
    <s v="NI2KOR"/>
    <s v="NIKKEI 225 INDEX FUTURES (SGX) - CTW 29704.4708 MINIS"/>
    <x v="0"/>
  </r>
  <r>
    <x v="0"/>
    <s v="NI2KOS"/>
    <s v="NIKKEI 225 INDEX FUTURES (SGX) - CTW 31386.0241 MINIS"/>
    <x v="0"/>
  </r>
  <r>
    <x v="0"/>
    <s v="NI2KOT"/>
    <s v="NIKKEI 225 INDEX FUTURES (SGX) - CTW 32512.1827 MINIS"/>
    <x v="0"/>
  </r>
  <r>
    <x v="0"/>
    <s v="NI2KOU"/>
    <s v="NIKKEI 225 INDEX FUTURES (SGX) - CTW 32906.5247 MINIS"/>
    <x v="0"/>
  </r>
  <r>
    <x v="0"/>
    <s v="NI2KOV"/>
    <s v="NIKKEI 225 INDEX FUTURES (SGX) - CTW 30301.0778 MINIS"/>
    <x v="0"/>
  </r>
  <r>
    <x v="0"/>
    <s v="NI2KOW"/>
    <s v="NIKKEI 225 INDEX FUTURES (SGX) - CTW 30716.3945 MINIS"/>
    <x v="0"/>
  </r>
  <r>
    <x v="0"/>
    <s v="NI2KOY"/>
    <s v="NIKKEI 225 INDEX FUTURES (SGX) - CTW 33487.814 MINIS"/>
    <x v="0"/>
  </r>
  <r>
    <x v="0"/>
    <s v="NI2KOZ"/>
    <s v="NIKKEI 225 INDEX FUTURES (SGX) - CTW 33908.0523 MINIS"/>
    <x v="0"/>
  </r>
  <r>
    <x v="0"/>
    <s v="NSTKOP"/>
    <s v="NORTHERN STAR RESOURCES LTD - CTW 11.648 MINIS"/>
    <x v="0"/>
  </r>
  <r>
    <x v="0"/>
    <s v="NSTKOQ"/>
    <s v="NORTHERN STAR RESOURCES LTD - CTW 15.0142 MINIS"/>
    <x v="0"/>
  </r>
  <r>
    <x v="0"/>
    <s v="NSTKOS"/>
    <s v="NORTHERN STAR RESOURCES LTD - CTW 13.9951 MINIS"/>
    <x v="0"/>
  </r>
  <r>
    <x v="0"/>
    <s v="NUFKOP"/>
    <s v="NUFARM LIMITED - CTW 6.7599 MINIS"/>
    <x v="0"/>
  </r>
  <r>
    <x v="0"/>
    <s v="NUFKOQ"/>
    <s v="NUFARM LIMITED - CTW 6.3032 MINIS"/>
    <x v="0"/>
  </r>
  <r>
    <x v="0"/>
    <s v="NUFKOS"/>
    <s v="NUFARM LIMITED - CTW 8.3034 MINIS"/>
    <x v="0"/>
  </r>
  <r>
    <x v="0"/>
    <s v="NWLKOP"/>
    <s v="NETWEALTH GROUP LIMITED - CTW 15.4132 MINIS"/>
    <x v="0"/>
  </r>
  <r>
    <x v="0"/>
    <s v="NWLKOQ"/>
    <s v="NETWEALTH GROUP LIMITED - CTW 17.5401 MINIS"/>
    <x v="0"/>
  </r>
  <r>
    <x v="0"/>
    <s v="NWLKOR"/>
    <s v="NETWEALTH GROUP LIMITED - CTW 18.583 MINIS"/>
    <x v="0"/>
  </r>
  <r>
    <x v="0"/>
    <s v="NXTKOQ"/>
    <s v="NEXTDC LIMITED - CTW 19.0145 MINIS"/>
    <x v="0"/>
  </r>
  <r>
    <x v="0"/>
    <s v="NXTKOR"/>
    <s v="NEXTDC LIMITED - CTW 15.7939 MINIS"/>
    <x v="0"/>
  </r>
  <r>
    <x v="0"/>
    <s v="OFXKOQ"/>
    <s v="OFX GROUP LIMITED - CTW 3.6339 MINIS"/>
    <x v="0"/>
  </r>
  <r>
    <x v="0"/>
    <s v="OFXKOR"/>
    <s v="OFX GROUP LIMITED - CTW 3.9971 MINIS"/>
    <x v="0"/>
  </r>
  <r>
    <x v="0"/>
    <s v="ORAKOP"/>
    <s v="ORORA LIMITED - CTW 4.9356 MINIS"/>
    <x v="0"/>
  </r>
  <r>
    <x v="0"/>
    <s v="ORAKOQ"/>
    <s v="ORORA LIMITED - CTW 4.6905 MINIS"/>
    <x v="0"/>
  </r>
  <r>
    <x v="0"/>
    <s v="ORGKOP"/>
    <s v="ORIGIN ENERGY LIMITED - CTW 7.379 MINIS"/>
    <x v="0"/>
  </r>
  <r>
    <x v="0"/>
    <s v="ORGKOQ"/>
    <s v="ORIGIN ENERGY LIMITED - CTW 8.4909 MINIS"/>
    <x v="0"/>
  </r>
  <r>
    <x v="0"/>
    <s v="ORGKOS"/>
    <s v="ORIGIN ENERGY LIMITED - CTW 8.9175 MINIS"/>
    <x v="0"/>
  </r>
  <r>
    <x v="0"/>
    <s v="ORIKOP"/>
    <s v="ORICA LIMITED - CTW 21.4308 MINIS"/>
    <x v="0"/>
  </r>
  <r>
    <x v="0"/>
    <s v="ORIKOR"/>
    <s v="ORICA LIMITED - CTW 19.1789 MINIS"/>
    <x v="0"/>
  </r>
  <r>
    <x v="0"/>
    <s v="ORIKOT"/>
    <s v="ORICA LIMITED - CTW 22.2324 MINIS"/>
    <x v="0"/>
  </r>
  <r>
    <x v="0"/>
    <s v="OZLKOR"/>
    <s v="OZ MINERALS LIMITED - CTW 28.2613 MINIS"/>
    <x v="0"/>
  </r>
  <r>
    <x v="0"/>
    <s v="OZLKOS"/>
    <s v="OZ MINERALS LIMITED - CTW 30.1959 MINIS"/>
    <x v="0"/>
  </r>
  <r>
    <x v="0"/>
    <s v="PDNKOP"/>
    <s v="PALADIN ENERGY LTD - CTW 1.3259 MINIS"/>
    <x v="0"/>
  </r>
  <r>
    <x v="0"/>
    <s v="PDNKOQ"/>
    <s v="PALADIN ENERGY LTD - CTW 1.595 MINIS"/>
    <x v="0"/>
  </r>
  <r>
    <x v="0"/>
    <s v="PDNKOR"/>
    <s v="PALADIN ENERGY LTD - CTW 1.7944 MINIS"/>
    <x v="0"/>
  </r>
  <r>
    <x v="0"/>
    <s v="PLSKOS"/>
    <s v="PILBARA MINERALS LIMITED - CTW 3.285 MINIS"/>
    <x v="0"/>
  </r>
  <r>
    <x v="0"/>
    <s v="PLSKOT"/>
    <s v="PILBARA MINERALS LIMITED - CTW 4.069 MINIS"/>
    <x v="0"/>
  </r>
  <r>
    <x v="0"/>
    <s v="PLSKOU"/>
    <s v="PILBARA MINERALS LIMITED - CTW 2.9759 MINIS"/>
    <x v="0"/>
  </r>
  <r>
    <x v="0"/>
    <s v="PMVKOP"/>
    <s v="PREMIER INVESTMENTS LIMITED - CTW 35.6481 MINIS"/>
    <x v="0"/>
  </r>
  <r>
    <x v="0"/>
    <s v="PMVKOQ"/>
    <s v="PREMIER INVESTMENTS LIMITED - CTW 27.3229 MINIS"/>
    <x v="0"/>
  </r>
  <r>
    <x v="0"/>
    <s v="PMVKOR"/>
    <s v="PREMIER INVESTMENTS LIMITED - CTW 25.546 MINIS"/>
    <x v="0"/>
  </r>
  <r>
    <x v="0"/>
    <s v="PPTKOT"/>
    <s v="PERPETUAL LIMITED - CTW 38.9201 MINIS"/>
    <x v="0"/>
  </r>
  <r>
    <x v="0"/>
    <s v="PPTKOU"/>
    <s v="PERPETUAL LIMITED - CTW 45.3775 MINIS"/>
    <x v="0"/>
  </r>
  <r>
    <x v="0"/>
    <s v="PPTKOV"/>
    <s v="PERPETUAL LIMITED - CTW 48.9124 MINIS"/>
    <x v="0"/>
  </r>
  <r>
    <x v="0"/>
    <s v="PTMKOP"/>
    <s v="PLATINUM ASSET MANAGEMENT LIMITED - CTW 2.7035 MINIS"/>
    <x v="0"/>
  </r>
  <r>
    <x v="0"/>
    <s v="PTMKOS"/>
    <s v="PLATINUM ASSET MANAGEMENT LIMITED - CTW 3.4607 MINIS"/>
    <x v="0"/>
  </r>
  <r>
    <x v="0"/>
    <s v="QANKOP"/>
    <s v="QANTAS AIRWAYS LIMITED - CTW 8.6457 MINIS"/>
    <x v="0"/>
  </r>
  <r>
    <x v="0"/>
    <s v="QANKOR"/>
    <s v="QANTAS AIRWAYS LIMITED - CTW 5.9043 MINIS"/>
    <x v="0"/>
  </r>
  <r>
    <x v="0"/>
    <s v="QANKOT"/>
    <s v="QANTAS AIRWAYS LIMITED - CTW 7.1217 MINIS"/>
    <x v="0"/>
  </r>
  <r>
    <x v="0"/>
    <s v="QANKOV"/>
    <s v="QANTAS AIRWAYS LIMITED - CTW 7.6324 MINIS"/>
    <x v="0"/>
  </r>
  <r>
    <x v="0"/>
    <s v="QBEKOP"/>
    <s v="QBE INSURANCE GROUP LIMITED - CTW 16.5029 MINIS"/>
    <x v="0"/>
  </r>
  <r>
    <x v="0"/>
    <s v="QBEKOQ"/>
    <s v="QBE INSURANCE GROUP LIMITED - CTW 14.5089 MINIS"/>
    <x v="0"/>
  </r>
  <r>
    <x v="0"/>
    <s v="QBEKOR"/>
    <s v="QBE INSURANCE GROUP LIMITED - CTW 15.2578 MINIS"/>
    <x v="0"/>
  </r>
  <r>
    <x v="0"/>
    <s v="QBEKOS"/>
    <s v="QBE INSURANCE GROUP LIMITED - CTW 15.8774 MINIS"/>
    <x v="0"/>
  </r>
  <r>
    <x v="0"/>
    <s v="QBEKOT"/>
    <s v="QBE INSURANCE GROUP LIMITED - CTW 17.1867 MINIS"/>
    <x v="0"/>
  </r>
  <r>
    <x v="0"/>
    <s v="REAKOP"/>
    <s v="REA GROUP LTD - CTW 138.3113 MINIS"/>
    <x v="0"/>
  </r>
  <r>
    <x v="0"/>
    <s v="REAKOR"/>
    <s v="REA GROUP LTD - CTW 157.2396 MINIS"/>
    <x v="0"/>
  </r>
  <r>
    <x v="0"/>
    <s v="RHCKOQ"/>
    <s v="RAMSAY HEALTH CARE LIMITED - CTW 111.1562 MINIS"/>
    <x v="0"/>
  </r>
  <r>
    <x v="0"/>
    <s v="RHCKOR"/>
    <s v="RAMSAY HEALTH CARE LIMITED - CTW 134.5571 MINIS"/>
    <x v="0"/>
  </r>
  <r>
    <x v="0"/>
    <s v="RIOKOQ"/>
    <s v="RIO TINTO LIMITED - CTW 123.948 MINIS"/>
    <x v="0"/>
  </r>
  <r>
    <x v="0"/>
    <s v="RIOKOT"/>
    <s v="RIO TINTO LIMITED - CTW 128.11 MINIS"/>
    <x v="0"/>
  </r>
  <r>
    <x v="0"/>
    <s v="RIOKOU"/>
    <s v="RIO TINTO LIMITED - CTW 141.199 MINIS"/>
    <x v="0"/>
  </r>
  <r>
    <x v="0"/>
    <s v="RIOKOV"/>
    <s v="RIO TINTO LIMITED - CTW 130.4378 MINIS"/>
    <x v="0"/>
  </r>
  <r>
    <x v="0"/>
    <s v="RIOKOW"/>
    <s v="RIO TINTO LIMITED - CTW 133.2502 MINIS"/>
    <x v="0"/>
  </r>
  <r>
    <x v="0"/>
    <s v="RIOKOX"/>
    <s v="RIO TINTO LIMITED - CTW 135.5701 MINIS"/>
    <x v="0"/>
  </r>
  <r>
    <x v="0"/>
    <s v="RIOMOP"/>
    <s v="RIO TINTO LIMITED - CTW 137.8985 MINIS"/>
    <x v="0"/>
  </r>
  <r>
    <x v="0"/>
    <s v="RIOMOR"/>
    <s v="RIO TINTO LIMITED - CTW 143.8166 MINIS"/>
    <x v="0"/>
  </r>
  <r>
    <x v="0"/>
    <s v="RRLKOP"/>
    <s v="REGIS RESOURCES LIMITED - CTW 2.3328 MINIS"/>
    <x v="0"/>
  </r>
  <r>
    <x v="0"/>
    <s v="RRLKOR"/>
    <s v="REGIS RESOURCES LIMITED - CTW 3.6159 MINIS"/>
    <x v="0"/>
  </r>
  <r>
    <x v="0"/>
    <s v="RSGKOP"/>
    <s v="RESOLUTE MINING LIMITED - CTW 0.9815 MINIS"/>
    <x v="0"/>
  </r>
  <r>
    <x v="0"/>
    <s v="RSGKOQ"/>
    <s v="RESOLUTE MINING LIMITED - CTW 1.1935 MINIS"/>
    <x v="0"/>
  </r>
  <r>
    <x v="0"/>
    <s v="RSGKOS"/>
    <s v="RESOLUTE MINING LIMITED - CTW 1.9231 MINIS"/>
    <x v="0"/>
  </r>
  <r>
    <x v="0"/>
    <s v="S32KOP"/>
    <s v="SOUTH32 LIMITED - CTW 5.3856 MINIS"/>
    <x v="0"/>
  </r>
  <r>
    <x v="0"/>
    <s v="S32KOR"/>
    <s v="SOUTH32 LIMITED - CTW 6.111 MINIS"/>
    <x v="0"/>
  </r>
  <r>
    <x v="0"/>
    <s v="S32KOS"/>
    <s v="SOUTH32 LIMITED - CTW 6.6393 MINIS"/>
    <x v="0"/>
  </r>
  <r>
    <x v="0"/>
    <s v="S32KOT"/>
    <s v="SOUTH32 LIMITED - CTW 5.7838 MINIS"/>
    <x v="0"/>
  </r>
  <r>
    <x v="0"/>
    <s v="S32KOV"/>
    <s v="SOUTH32 LIMITED - CTW 6.8188 MINIS"/>
    <x v="0"/>
  </r>
  <r>
    <x v="0"/>
    <s v="SCGKOP"/>
    <s v="SCENTRE GROUP - CTW 3.2328 MINIS"/>
    <x v="0"/>
  </r>
  <r>
    <x v="0"/>
    <s v="SCGKOQ"/>
    <s v="SCENTRE GROUP - CTW 3.5161 MINIS"/>
    <x v="0"/>
  </r>
  <r>
    <x v="0"/>
    <s v="SCPKOP"/>
    <s v="SHOPPING CENTRES AUSTRALASIA PROPERTY GROUP - CTW 4.2629 MINIS"/>
    <x v="0"/>
  </r>
  <r>
    <x v="0"/>
    <s v="SCPKOR"/>
    <s v="SHOPPING CENTRES AUSTRALASIA PROPERTY GROUP - CTW 3.9729 MINIS"/>
    <x v="0"/>
  </r>
  <r>
    <x v="0"/>
    <s v="SCPKOS"/>
    <s v="SHOPPING CENTRES AUSTRALASIA PROPERTY GROUP - CTW 3.6531 MINIS"/>
    <x v="0"/>
  </r>
  <r>
    <x v="0"/>
    <s v="SEKKOP"/>
    <s v="SEEK LIMITED - CTW 28.8772 MINIS"/>
    <x v="0"/>
  </r>
  <r>
    <x v="0"/>
    <s v="SEKKOQ"/>
    <s v="SEEK LIMITED - CTW 26.5604 MINIS"/>
    <x v="0"/>
  </r>
  <r>
    <x v="0"/>
    <s v="SEKKOR"/>
    <s v="SEEK LIMITED - CTW 31.4625 MINIS"/>
    <x v="0"/>
  </r>
  <r>
    <x v="0"/>
    <s v="SFRKOQ"/>
    <s v="SANDFIRE RESOURCES LIMITED - CTW 7.9974 MINIS"/>
    <x v="0"/>
  </r>
  <r>
    <x v="0"/>
    <s v="SFRKOT"/>
    <s v="SANDFIRE RESOURCES LIMITED - CTW 8.4638 MINIS"/>
    <x v="0"/>
  </r>
  <r>
    <x v="0"/>
    <s v="SFRKOV"/>
    <s v="SANDFIRE RESOURCES LIMITED - CTW 6.9052 MINIS"/>
    <x v="0"/>
  </r>
  <r>
    <x v="0"/>
    <s v="SGMKOP"/>
    <s v="SIMS LIMITED - CTW 20.7388 MINIS"/>
    <x v="0"/>
  </r>
  <r>
    <x v="0"/>
    <s v="SGMKOQ"/>
    <s v="SIMS LIMITED - CTW 18.9116 MINIS"/>
    <x v="0"/>
  </r>
  <r>
    <x v="0"/>
    <s v="SGMKOR"/>
    <s v="SIMS LIMITED - CTW 19.4953 MINIS"/>
    <x v="0"/>
  </r>
  <r>
    <x v="0"/>
    <s v="SGMKOS"/>
    <s v="SIMS LIMITED - CTW 17.9524 MINIS"/>
    <x v="0"/>
  </r>
  <r>
    <x v="0"/>
    <s v="SGPKOQ"/>
    <s v="STOCKLAND - CTW 5.4627 MINIS"/>
    <x v="0"/>
  </r>
  <r>
    <x v="0"/>
    <s v="SGPKOR"/>
    <s v="STOCKLAND - CTW 4.9694 MINIS"/>
    <x v="0"/>
  </r>
  <r>
    <x v="0"/>
    <s v="SGPKOS"/>
    <s v="STOCKLAND - CTW 5.2143 MINIS"/>
    <x v="0"/>
  </r>
  <r>
    <x v="0"/>
    <s v="SGRKOP"/>
    <s v="THE STAR ENTERTAINMENT GROUP LIMITED - CTW 3.3283 MINIS"/>
    <x v="0"/>
  </r>
  <r>
    <x v="0"/>
    <s v="SGRKOQ"/>
    <s v="THE STAR ENTERTAINMENT GROUP LIMITED - CTW 3.6737 MINIS"/>
    <x v="0"/>
  </r>
  <r>
    <x v="0"/>
    <s v="SGRKOR"/>
    <s v="THE STAR ENTERTAINMENT GROUP LIMITED - CTW 4.4737 MINIS"/>
    <x v="0"/>
  </r>
  <r>
    <x v="0"/>
    <s v="SHLKOP"/>
    <s v="SONIC HEALTHCARE LIMITED - CTW 48.2996 MINIS"/>
    <x v="0"/>
  </r>
  <r>
    <x v="0"/>
    <s v="SHLKOQ"/>
    <s v="SONIC HEALTHCARE LIMITED - CTW 45.0443 MINIS"/>
    <x v="0"/>
  </r>
  <r>
    <x v="0"/>
    <s v="SIGKOP"/>
    <s v="SIGMA HEALTHCARE LIMITED - CTW 0.762 MINIS"/>
    <x v="0"/>
  </r>
  <r>
    <x v="0"/>
    <s v="SIGKOR"/>
    <s v="SIGMA HEALTHCARE LIMITED - CTW 0.85 MINIS"/>
    <x v="0"/>
  </r>
  <r>
    <x v="0"/>
    <s v="SPFKOP"/>
    <s v="S&amp;P 500 EMINI FUTURES - CTW 4401.4297 MINIS"/>
    <x v="0"/>
  </r>
  <r>
    <x v="0"/>
    <s v="SPFKOU"/>
    <s v="S&amp;P 500 EMINI FUTURES - CTW 5136.3856 MINIS"/>
    <x v="0"/>
  </r>
  <r>
    <x v="0"/>
    <s v="SPFKOW"/>
    <s v="S&amp;P 500 EMINI FUTURES - CTW 4572.4189 MINIS"/>
    <x v="0"/>
  </r>
  <r>
    <x v="0"/>
    <s v="SPFKOX"/>
    <s v="S&amp;P 500 EMINI FUTURES - CTW 4987.5353 MINIS"/>
    <x v="0"/>
  </r>
  <r>
    <x v="0"/>
    <s v="SPFMOU"/>
    <s v="S&amp;P 500 EMINI FUTURES - CTW 5469.9006 MINIS"/>
    <x v="0"/>
  </r>
  <r>
    <x v="0"/>
    <s v="SSMKOQ"/>
    <s v="SERVICE STREAM LIMITED - CTW 1.2169 MINIS"/>
    <x v="0"/>
  </r>
  <r>
    <x v="0"/>
    <s v="SSMKOR"/>
    <s v="SERVICE STREAM LIMITED - CTW 2.562 MINIS"/>
    <x v="0"/>
  </r>
  <r>
    <x v="0"/>
    <s v="SSMKOS"/>
    <s v="SERVICE STREAM LIMITED - CTW 1.4691 MINIS"/>
    <x v="0"/>
  </r>
  <r>
    <x v="0"/>
    <s v="SSMKOT"/>
    <s v="SERVICE STREAM LIMITED - CTW 1.9168 MINIS"/>
    <x v="0"/>
  </r>
  <r>
    <x v="0"/>
    <s v="SSMKOU"/>
    <s v="SERVICE STREAM LIMITED - CTW 2.1578 MINIS"/>
    <x v="0"/>
  </r>
  <r>
    <x v="0"/>
    <s v="STOKOP"/>
    <s v="SANTOS LIMITED - CTW 9.4813 MINIS"/>
    <x v="0"/>
  </r>
  <r>
    <x v="0"/>
    <s v="STOKOQ"/>
    <s v="SANTOS LIMITED - CTW 12.7204 MINIS"/>
    <x v="0"/>
  </r>
  <r>
    <x v="0"/>
    <s v="STOKOR"/>
    <s v="SANTOS LIMITED - CTW 11.9453 MINIS"/>
    <x v="0"/>
  </r>
  <r>
    <x v="0"/>
    <s v="STOKOT"/>
    <s v="SANTOS LIMITED - CTW 10.1878 MINIS"/>
    <x v="0"/>
  </r>
  <r>
    <x v="0"/>
    <s v="STOKOU"/>
    <s v="SANTOS LIMITED - CTW 10.7265 MINIS"/>
    <x v="0"/>
  </r>
  <r>
    <x v="0"/>
    <s v="SULKOP"/>
    <s v="SUPER RETAIL GROUP LIMITED - CTW 11.8534 MINIS"/>
    <x v="0"/>
  </r>
  <r>
    <x v="0"/>
    <s v="SULKOQ"/>
    <s v="SUPER RETAIL GROUP LIMITED - CTW 13.9192 MINIS"/>
    <x v="0"/>
  </r>
  <r>
    <x v="0"/>
    <s v="SUNKOP"/>
    <s v="SUNCORP GROUP LIMITED - CTW 14.4634 MINIS"/>
    <x v="0"/>
  </r>
  <r>
    <x v="0"/>
    <s v="SUNKOQ"/>
    <s v="SUNCORP GROUP LIMITED - CTW 13.9799 MINIS"/>
    <x v="0"/>
  </r>
  <r>
    <x v="0"/>
    <s v="SVWKOP"/>
    <s v="SEVEN GROUP HOLDINGS LIMITED - CTW 27.3269 MINIS"/>
    <x v="0"/>
  </r>
  <r>
    <x v="0"/>
    <s v="SVWKOQ"/>
    <s v="SEVEN GROUP HOLDINGS LIMITED - CTW 30.7616 MINIS"/>
    <x v="0"/>
  </r>
  <r>
    <x v="0"/>
    <s v="SVWKOR"/>
    <s v="SEVEN GROUP HOLDINGS LIMITED - CTW 34.206 MINIS"/>
    <x v="0"/>
  </r>
  <r>
    <x v="0"/>
    <s v="SWMKOR"/>
    <s v="SEVEN WEST MEDIA LIMITED - CTW 1.5856 MINIS"/>
    <x v="0"/>
  </r>
  <r>
    <x v="0"/>
    <s v="SWMKOS"/>
    <s v="SEVEN WEST MEDIA LIMITED - CTW 1.1746 MINIS"/>
    <x v="0"/>
  </r>
  <r>
    <x v="0"/>
    <s v="SWMKOT"/>
    <s v="SEVEN WEST MEDIA LIMITED - CTW 1.7645 MINIS"/>
    <x v="0"/>
  </r>
  <r>
    <x v="0"/>
    <s v="TAHKOP"/>
    <s v="TABCORP HOLDINGS LIMITED - CTW 1.3262 MINIS"/>
    <x v="0"/>
  </r>
  <r>
    <x v="0"/>
    <s v="TAHKOQ"/>
    <s v="TABCORP HOLDINGS LIMITED - CTW 1.5609 MINIS"/>
    <x v="0"/>
  </r>
  <r>
    <x v="0"/>
    <s v="TAHKOT"/>
    <s v="TABCORP HOLDINGS LIMITED - CTW 2.0303 MINIS"/>
    <x v="0"/>
  </r>
  <r>
    <x v="0"/>
    <s v="TCLKOP"/>
    <s v="TRANSURBAN GROUP - CTW 18.6855 MINIS"/>
    <x v="0"/>
  </r>
  <r>
    <x v="0"/>
    <s v="TCLKOQ"/>
    <s v="TRANSURBAN GROUP - CTW 17.8306 MINIS"/>
    <x v="0"/>
  </r>
  <r>
    <x v="0"/>
    <s v="TLSKOP"/>
    <s v="TELSTRA CORPORATION LIMITED. - CTW 6.5611 MINIS"/>
    <x v="0"/>
  </r>
  <r>
    <x v="0"/>
    <s v="TLSKOQ"/>
    <s v="TELSTRA CORPORATION LIMITED. - CTW 5.2466 MINIS"/>
    <x v="0"/>
  </r>
  <r>
    <x v="0"/>
    <s v="TLSKOS"/>
    <s v="TELSTRA CORPORATION LIMITED. - CTW 5.4568 MINIS"/>
    <x v="0"/>
  </r>
  <r>
    <x v="0"/>
    <s v="TLSKOT"/>
    <s v="TELSTRA CORPORATION LIMITED. - CTW 6.0811 MINIS"/>
    <x v="0"/>
  </r>
  <r>
    <x v="0"/>
    <s v="TLSKOU"/>
    <s v="TELSTRA CORPORATION LIMITED. - CTW 4.9236 MINIS"/>
    <x v="0"/>
  </r>
  <r>
    <x v="0"/>
    <s v="TLSKOV"/>
    <s v="TELSTRA CORPORATION LIMITED. - CTW 5.0866 MINIS"/>
    <x v="0"/>
  </r>
  <r>
    <x v="0"/>
    <s v="TLSKOX"/>
    <s v="TELSTRA CORPORATION LIMITED. - CTW 5.8046 MINIS"/>
    <x v="0"/>
  </r>
  <r>
    <x v="0"/>
    <s v="TLSKOY"/>
    <s v="TELSTRA CORPORATION LIMITED. - CTW 5.9412 MINIS"/>
    <x v="0"/>
  </r>
  <r>
    <x v="0"/>
    <s v="TLSKOZ"/>
    <s v="TELSTRA CORPORATION LIMITED. - CTW 6.1918 MINIS"/>
    <x v="0"/>
  </r>
  <r>
    <x v="0"/>
    <s v="TLSMOP"/>
    <s v="TELSTRA CORPORATION LIMITED. - CTW 6.3301 MINIS"/>
    <x v="0"/>
  </r>
  <r>
    <x v="0"/>
    <s v="TWEKOP"/>
    <s v="TREASURY WINE ESTATES LIMITED - CTW 14.785 MINIS"/>
    <x v="0"/>
  </r>
  <r>
    <x v="0"/>
    <s v="TWEKOQ"/>
    <s v="TREASURY WINE ESTATES LIMITED - CTW 13.9068 MINIS"/>
    <x v="0"/>
  </r>
  <r>
    <x v="0"/>
    <s v="VRTKOP"/>
    <s v="VIRTUS HEALTH LIMITED - CTW 11.3052 MINIS"/>
    <x v="0"/>
  </r>
  <r>
    <x v="0"/>
    <s v="VRTKOQ"/>
    <s v="VIRTUS HEALTH LIMITED - CTW 12.2558 MINIS"/>
    <x v="0"/>
  </r>
  <r>
    <x v="0"/>
    <s v="VRTKOS"/>
    <s v="VIRTUS HEALTH LIMITED - CTW 13.0049 MINIS"/>
    <x v="0"/>
  </r>
  <r>
    <x v="0"/>
    <s v="VUKKOP"/>
    <s v="VIRGIN MONEY UK PLC - CTW 2.9272 MINIS"/>
    <x v="0"/>
  </r>
  <r>
    <x v="0"/>
    <s v="VUKKOQ"/>
    <s v="VIRGIN MONEY UK PLC - CTW 3.7576 MINIS"/>
    <x v="0"/>
  </r>
  <r>
    <x v="0"/>
    <s v="VUKKOS"/>
    <s v="VIRGIN MONEY UK PLC - CTW 2.9389 MINIS"/>
    <x v="0"/>
  </r>
  <r>
    <x v="0"/>
    <s v="VUKKOU"/>
    <s v="VIRGIN MONEY UK PLC - CTW 3.3203 MINIS"/>
    <x v="0"/>
  </r>
  <r>
    <x v="0"/>
    <s v="WBCKOP"/>
    <s v="WESTPAC BANKING CORPORATION - CTW 28.2969 MINIS"/>
    <x v="0"/>
  </r>
  <r>
    <x v="0"/>
    <s v="WBCKOR"/>
    <s v="WESTPAC BANKING CORPORATION - CTW 22.8217 MINIS"/>
    <x v="0"/>
  </r>
  <r>
    <x v="0"/>
    <s v="WBCKOS"/>
    <s v="WESTPAC BANKING CORPORATION - CTW 23.7329 MINIS"/>
    <x v="0"/>
  </r>
  <r>
    <x v="0"/>
    <s v="WBCKOT"/>
    <s v="WESTPAC BANKING CORPORATION - CTW 25.0968 MINIS"/>
    <x v="0"/>
  </r>
  <r>
    <x v="0"/>
    <s v="WBCKOU"/>
    <s v="WESTPAC BANKING CORPORATION - CTW 24.5097 MINIS"/>
    <x v="0"/>
  </r>
  <r>
    <x v="0"/>
    <s v="WBCKOV"/>
    <s v="WESTPAC BANKING CORPORATION - CTW 34.5588 MINIS"/>
    <x v="0"/>
  </r>
  <r>
    <x v="0"/>
    <s v="WBCKOW"/>
    <s v="WESTPAC BANKING CORPORATION - CTW 26.006 MINIS"/>
    <x v="0"/>
  </r>
  <r>
    <x v="0"/>
    <s v="WBCMOQ"/>
    <s v="WESTPAC BANKING CORPORATION - CTW 26.4569 MINIS"/>
    <x v="0"/>
  </r>
  <r>
    <x v="0"/>
    <s v="WBCMOS"/>
    <s v="WESTPAC BANKING CORPORATION - CTW 27.8195 MINIS"/>
    <x v="0"/>
  </r>
  <r>
    <x v="0"/>
    <s v="WDSKOQ"/>
    <s v="WOODSIDE ENERGY GROUP LTD - CTW 41.6814 MINIS"/>
    <x v="0"/>
  </r>
  <r>
    <x v="0"/>
    <s v="WDSKOR"/>
    <s v="WOODSIDE ENERGY GROUP LTD - CTW 51.1607 MINIS"/>
    <x v="0"/>
  </r>
  <r>
    <x v="0"/>
    <s v="WDSKOS"/>
    <s v="WOODSIDE ENERGY GROUP LTD - CTW 44.7036 MINIS"/>
    <x v="0"/>
  </r>
  <r>
    <x v="0"/>
    <s v="WDSKOU"/>
    <s v="WOODSIDE ENERGY GROUP LTD - CTW 49.1062 MINIS"/>
    <x v="0"/>
  </r>
  <r>
    <x v="0"/>
    <s v="WDSKOX"/>
    <s v="WOODSIDE ENERGY GROUP LTD - CTW 42.8432 MINIS"/>
    <x v="0"/>
  </r>
  <r>
    <x v="0"/>
    <s v="WDSKOY"/>
    <s v="WOODSIDE ENERGY GROUP LTD - CTW 46.6073 MINIS"/>
    <x v="0"/>
  </r>
  <r>
    <x v="0"/>
    <s v="WDSQOP"/>
    <s v="WOODSIDE ENERGY GROUP LTD - CTW 47.7721 MINIS"/>
    <x v="0"/>
  </r>
  <r>
    <x v="0"/>
    <s v="WEBKOQ"/>
    <s v="WEBJET LIMITED - CTW 9.661 MINIS"/>
    <x v="0"/>
  </r>
  <r>
    <x v="0"/>
    <s v="WEBKOR"/>
    <s v="WEBJET LIMITED - CTW 8.0746 MINIS"/>
    <x v="0"/>
  </r>
  <r>
    <x v="0"/>
    <s v="WESKOP"/>
    <s v="WESFARMERS LIMITED - CTW 60.1122 MINIS"/>
    <x v="0"/>
  </r>
  <r>
    <x v="0"/>
    <s v="WESKOQ"/>
    <s v="WESFARMERS LIMITED - CTW 52.8785 MINIS"/>
    <x v="0"/>
  </r>
  <r>
    <x v="0"/>
    <s v="WESKOR"/>
    <s v="WESFARMERS LIMITED - CTW 57.7913 MINIS"/>
    <x v="0"/>
  </r>
  <r>
    <x v="0"/>
    <s v="WESKOS"/>
    <s v="WESFARMERS LIMITED - CTW 64.6297 MINIS"/>
    <x v="0"/>
  </r>
  <r>
    <x v="0"/>
    <s v="WESKOU"/>
    <s v="WESFARMERS LIMITED - CTW 66.9838 MINIS"/>
    <x v="0"/>
  </r>
  <r>
    <x v="0"/>
    <s v="WESKOV"/>
    <s v="WESFARMERS LIMITED - CTW 74.0351 MINIS"/>
    <x v="0"/>
  </r>
  <r>
    <x v="0"/>
    <s v="WHCKOP"/>
    <s v="WHITEHAVEN COAL LIMITED - CTW 7.9652 MINIS"/>
    <x v="0"/>
  </r>
  <r>
    <x v="0"/>
    <s v="WHCKOQ"/>
    <s v="WHITEHAVEN COAL LIMITED - CTW 7.5422 MINIS"/>
    <x v="0"/>
  </r>
  <r>
    <x v="0"/>
    <s v="WHCKOT"/>
    <s v="WHITEHAVEN COAL LIMITED - CTW 8.0948 MINIS"/>
    <x v="0"/>
  </r>
  <r>
    <x v="0"/>
    <s v="WHCKOU"/>
    <s v="WHITEHAVEN COAL LIMITED - CTW 8.2244 MINIS"/>
    <x v="0"/>
  </r>
  <r>
    <x v="0"/>
    <s v="WORKOR"/>
    <s v="WORLEY LIMITED - CTW 18.3916 MINIS"/>
    <x v="0"/>
  </r>
  <r>
    <x v="0"/>
    <s v="WORKOS"/>
    <s v="WORLEY LIMITED - CTW 19.7488 MINIS"/>
    <x v="0"/>
  </r>
  <r>
    <x v="0"/>
    <s v="WORKOV"/>
    <s v="WORLEY LIMITED - CTW 21.2707 MINIS"/>
    <x v="0"/>
  </r>
  <r>
    <x v="0"/>
    <s v="WOWKOR"/>
    <s v="WOOLWORTHS GROUP LIMITED - CTW 42.4496 MINIS"/>
    <x v="0"/>
  </r>
  <r>
    <x v="0"/>
    <s v="WOWKOT"/>
    <s v="WOOLWORTHS GROUP LIMITED - CTW 47.9506 MINIS"/>
    <x v="0"/>
  </r>
  <r>
    <x v="0"/>
    <s v="WOWKOU"/>
    <s v="WOOLWORTHS GROUP LIMITED - CTW 45.3616 MINIS"/>
    <x v="0"/>
  </r>
  <r>
    <x v="0"/>
    <s v="WTCKOP"/>
    <s v="WISETECH GLOBAL LIMITED - CTW 76.0539 MINIS"/>
    <x v="0"/>
  </r>
  <r>
    <x v="0"/>
    <s v="WTCKOV"/>
    <s v="WISETECH GLOBAL LIMITED - CTW 56.3058 MINIS"/>
    <x v="0"/>
  </r>
  <r>
    <x v="0"/>
    <s v="XJOKOQ"/>
    <s v="ANNA UNQUOTED ISIN'S - CTW 7456.8454 MINIS"/>
    <x v="0"/>
  </r>
  <r>
    <x v="0"/>
    <s v="XJOKOR"/>
    <s v="ANNA UNQUOTED ISIN'S - CTW 7541.5994 MINIS"/>
    <x v="0"/>
  </r>
  <r>
    <x v="0"/>
    <s v="XJOKOT"/>
    <s v="ANNA UNQUOTED ISIN'S - CTW 7938.5885 MINIS"/>
    <x v="0"/>
  </r>
  <r>
    <x v="0"/>
    <s v="XJOKOU"/>
    <s v="ANNA UNQUOTED ISIN'S - CTW 7167.4086 MINIS"/>
    <x v="0"/>
  </r>
  <r>
    <x v="0"/>
    <s v="XJOKOV"/>
    <s v="ANNA UNQUOTED ISIN'S - CTW 7665.2724 MINIS"/>
    <x v="0"/>
  </r>
  <r>
    <x v="0"/>
    <s v="XJOKOW"/>
    <s v="ANNA UNQUOTED ISIN'S - CTW 7253.0495 MINIS"/>
    <x v="0"/>
  </r>
  <r>
    <x v="0"/>
    <s v="XJOKOX"/>
    <s v="ANNA UNQUOTED ISIN'S - CTW 7337.8816 MINIS"/>
    <x v="0"/>
  </r>
  <r>
    <x v="0"/>
    <s v="XJOKOY"/>
    <s v="ANNA UNQUOTED ISIN'S - CTW 8394.2384 MINIS"/>
    <x v="0"/>
  </r>
  <r>
    <x v="0"/>
    <s v="XJOKOZ"/>
    <s v="ANNA UNQUOTED ISIN'S - CTW 8261.0465 MINIS"/>
    <x v="0"/>
  </r>
  <r>
    <x v="0"/>
    <s v="XJOMOP"/>
    <s v="ANNA UNQUOTED ISIN'S - CTW 8697.3589 MINIS"/>
    <x v="0"/>
  </r>
  <r>
    <x v="0"/>
    <s v="XJOMOQ"/>
    <s v="ANNA UNQUOTED ISIN'S - CTW 9011.6379 MINIS"/>
    <x v="0"/>
  </r>
  <r>
    <x v="0"/>
    <s v="XJOMOR"/>
    <s v="ANNA UNQUOTED ISIN'S - CTW 9065.4695 MINIS"/>
    <x v="0"/>
  </r>
  <r>
    <x v="0"/>
    <s v="XJOMOS"/>
    <s v="ANNA UNQUOTED ISIN'S - CTW 8894.6756 MINIS"/>
    <x v="0"/>
  </r>
  <r>
    <x v="0"/>
    <s v="XJOMOT"/>
    <s v="ANNA UNQUOTED ISIN'S - CTW 9171.1389 MINIS"/>
    <x v="0"/>
  </r>
  <r>
    <x v="0"/>
    <s v="XJOMOU"/>
    <s v="ANNA UNQUOTED ISIN'S - CTW 8130.9943 MINIS"/>
    <x v="0"/>
  </r>
  <r>
    <x v="0"/>
    <s v="XJOMOV"/>
    <s v="ANNA UNQUOTED ISIN'S - CTW 9223.9736 MINIS"/>
    <x v="0"/>
  </r>
  <r>
    <x v="0"/>
    <s v="XJOMOW"/>
    <s v="ANNA UNQUOTED ISIN'S - CTW 9276.8083 MINIS"/>
    <x v="0"/>
  </r>
  <r>
    <x v="0"/>
    <s v="XJOMOX"/>
    <s v="ANNA UNQUOTED ISIN'S - CTW 9330.6399 MINIS"/>
    <x v="0"/>
  </r>
  <r>
    <x v="0"/>
    <s v="XJOMOY"/>
    <s v="ANNA UNQUOTED ISIN'S - CTW 9383.4746 MINIS"/>
    <x v="0"/>
  </r>
  <r>
    <x v="0"/>
    <s v="XJOMOZ"/>
    <s v="ANNA UNQUOTED ISIN'S - CTW 9436.3093 MINIS"/>
    <x v="0"/>
  </r>
  <r>
    <x v="0"/>
    <s v="XROKOQ"/>
    <s v="XERO LIMITED - CTW 110.2336 MINIS"/>
    <x v="0"/>
  </r>
  <r>
    <x v="0"/>
    <s v="XROKOR"/>
    <s v="XERO LIMITED - CTW 126.0354 MINIS"/>
    <x v="0"/>
  </r>
  <r>
    <x v="0"/>
    <s v="ZCLKOY"/>
    <s v="LIGHT SWEET CRUDE OIL FUTURES (NYMEX) - CTW 145.236 MINIS"/>
    <x v="0"/>
  </r>
  <r>
    <x v="0"/>
    <s v="ZGCKOP"/>
    <s v="COMEX GOLD FUTURES (CME) - CTW 2991.2362 MINIS"/>
    <x v="0"/>
  </r>
  <r>
    <x v="0"/>
    <s v="ZGCKOQ"/>
    <s v="COMEX GOLD FUTURES (CME) - CTW 2443.6072 MINIS"/>
    <x v="0"/>
  </r>
  <r>
    <x v="0"/>
    <s v="ZGCKOS"/>
    <s v="COMEX GOLD FUTURES (CME) - CTW 2279.1094 MINIS"/>
    <x v="0"/>
  </r>
  <r>
    <x v="0"/>
    <s v="ZGCKOU"/>
    <s v="COMEX GOLD FUTURES (CME) - CTW 2338.9708 MINIS"/>
    <x v="0"/>
  </r>
  <r>
    <x v="0"/>
    <s v="ZGCKOV"/>
    <s v="COMEX GOLD FUTURES (CME) - CTW 2878.1128 MINIS"/>
    <x v="0"/>
  </r>
  <r>
    <x v="0"/>
    <s v="ZGCKOW"/>
    <s v="COMEX GOLD FUTURES (CME) - CTW 3264.2395 MINIS"/>
    <x v="0"/>
  </r>
  <r>
    <x v="0"/>
    <s v="ZHGKOP"/>
    <s v="COMEX COPPER FUTURES (CME) - CTW 4.8333 MINIS"/>
    <x v="0"/>
  </r>
  <r>
    <x v="0"/>
    <s v="ZHGKOQ"/>
    <s v="COMEX COPPER FUTURES (CME) - CTW 5.3533 MINIS"/>
    <x v="0"/>
  </r>
  <r>
    <x v="0"/>
    <s v="ZHGKOR"/>
    <s v="COMEX COPPER FUTURES (CME) - CTW 5.5464 MINIS"/>
    <x v="0"/>
  </r>
  <r>
    <x v="0"/>
    <s v="ZHGKOS"/>
    <s v="COMEX COPPER FUTURES (CME) - CTW 6.5884 MINIS"/>
    <x v="0"/>
  </r>
  <r>
    <x v="0"/>
    <s v="ZHGKOT"/>
    <s v="COMEX COPPER FUTURES (CME) - CTW 6.8823 MINIS"/>
    <x v="0"/>
  </r>
  <r>
    <x v="0"/>
    <s v="ZHGKOX"/>
    <s v="COMEX COPPER FUTURES (CME) - CTW 5.8412 MINIS"/>
    <x v="0"/>
  </r>
  <r>
    <x v="0"/>
    <s v="ZSIKOP"/>
    <s v="COMEX SILVER FUTURES (CME) - CTW 29.9887 MINIS"/>
    <x v="0"/>
  </r>
  <r>
    <x v="0"/>
    <s v="ZSIKOQ"/>
    <s v="COMEX SILVER FUTURES (CME) - CTW 28.2777 MINIS"/>
    <x v="0"/>
  </r>
  <r>
    <x v="0"/>
    <s v="ZSIKOR"/>
    <s v="COMEX SILVER FUTURES (CME) - CTW 38.782 MINIS"/>
    <x v="0"/>
  </r>
  <r>
    <x v="0"/>
    <s v="ZSIKOT"/>
    <s v="COMEX SILVER FUTURES (CME) - CTW 31.5957 MINIS"/>
    <x v="0"/>
  </r>
  <r>
    <x v="0"/>
    <s v="ZSIKOU"/>
    <s v="COMEX SILVER FUTURES (CME) - CTW 40.3057 MINIS"/>
    <x v="0"/>
  </r>
  <r>
    <x v="0"/>
    <s v="ZSIKOV"/>
    <s v="COMEX SILVER FUTURES (CME) - CTW 34.1594 MINIS"/>
    <x v="0"/>
  </r>
  <r>
    <x v="0"/>
    <s v="CAMG"/>
    <s v="CLIME CAPITAL LIMITED - CBND 5.25% 11-25 3M"/>
    <x v="0"/>
  </r>
  <r>
    <x v="0"/>
    <s v="CVCG"/>
    <s v="CVC LIMITED - C BND 3M 06-23 RD"/>
    <x v="0"/>
  </r>
  <r>
    <x v="0"/>
    <s v="ECPGA"/>
    <s v="ECP EMERGING GROWTH LIMITED - C BND 5.5% 4-27 3M T"/>
    <x v="0"/>
  </r>
  <r>
    <x v="0"/>
    <s v="FSIGA"/>
    <s v="FLAGSHIP INVESTMENTS LIMITED - CBND 5.5% 9-24 6M SU"/>
    <x v="0"/>
  </r>
  <r>
    <x v="0"/>
    <s v="GFLGA"/>
    <s v="GLOBAL MASTERS FUND LIMITED - CBND 5.5% 11-26 3M T"/>
    <x v="0"/>
  </r>
  <r>
    <x v="0"/>
    <s v="MOZG"/>
    <s v="MOSAIC BRANDS LIMITED - CBND 8% 09-24 3M QET"/>
    <x v="0"/>
  </r>
  <r>
    <x v="0"/>
    <s v="NACGA"/>
    <s v="NAOS EX-50 OPPORTUNITIES COMPANY LIMITED - CBND 5.5% 9-27 6MSUT"/>
    <x v="0"/>
  </r>
  <r>
    <x v="0"/>
    <s v="NCCGA"/>
    <s v="NAOS EMERGING OPPORTUNITIES COMPANY LIMITED - CBND 4.5% 9-28 6M SU"/>
    <x v="0"/>
  </r>
  <r>
    <x v="0"/>
    <s v="NFNG"/>
    <s v="NUFARM FINANCE (NZ) LIMITED - CBND 6M PER Q X"/>
    <x v="0"/>
  </r>
  <r>
    <x v="0"/>
    <s v="ETPMAG"/>
    <s v="ETFS METAL SECURITIES AUSTRALIA LIMITED - ETFS SILVER"/>
    <x v="0"/>
  </r>
  <r>
    <x v="0"/>
    <s v="ETPMPD"/>
    <s v="ETFS METAL SECURITIES AUSTRALIA LIMITED - ETFS PALLADIUM"/>
    <x v="0"/>
  </r>
  <r>
    <x v="0"/>
    <s v="ETPMPM"/>
    <s v="ETFS METAL SECURITIES AUSTRALIA LIMITED - ETFS PM BASKET"/>
    <x v="0"/>
  </r>
  <r>
    <x v="0"/>
    <s v="ETPMPT"/>
    <s v="ETFS METAL SECURITIES AUSTRALIA LIMITED - ETFS PLATINUM"/>
    <x v="0"/>
  </r>
  <r>
    <x v="0"/>
    <s v="PMGOLD"/>
    <s v="PIMCO AUSTRALIA MANAGEMENT LIMITED - PERTH M GOLD"/>
    <x v="0"/>
  </r>
  <r>
    <x v="0"/>
    <s v="AF1HA"/>
    <s v="AFG 2019-2 TRUST IN RESPECT OF SERIES 2019-2 - AB FRN 10-MAR-2051"/>
    <x v="0"/>
  </r>
  <r>
    <x v="0"/>
    <s v="AF2HA"/>
    <s v="AFG 2020-1NC TRUST IN RESPECT OF SERIES 2020-1NC - CL.A1 FRN 10-APR-52"/>
    <x v="0"/>
  </r>
  <r>
    <x v="0"/>
    <s v="ANVHAA"/>
    <s v="AUSNET SERVICES HOLDINGS PTY LTD - 4.301% 30-MAR-28"/>
    <x v="0"/>
  </r>
  <r>
    <x v="0"/>
    <s v="ANVHB"/>
    <s v="AUSNET SERVICES HOLDINGS PTY LTD - 3.0%MAT13-FEB-24"/>
    <x v="0"/>
  </r>
  <r>
    <x v="0"/>
    <s v="ANVHC"/>
    <s v="AUSNET SERVICES HOLDINGS PTY LTD - 3.97% MAT 25-JUN-29"/>
    <x v="0"/>
  </r>
  <r>
    <x v="0"/>
    <s v="ANVHD"/>
    <s v="AUSNET SERVICES HOLDINGS PTY LTD - 1.5MAT26-FEB-27"/>
    <x v="0"/>
  </r>
  <r>
    <x v="0"/>
    <s v="ANVHG"/>
    <s v="AUSNET SERVICES HOLDINGS PTY LTD - 2.62 MAT 24-MAR-28"/>
    <x v="0"/>
  </r>
  <r>
    <x v="0"/>
    <s v="ANVHH"/>
    <s v="AUSNET SERVICES HOLDINGS PTY LTD - 3.084 MAT 16-MAR-26"/>
    <x v="0"/>
  </r>
  <r>
    <x v="0"/>
    <s v="ANVHI"/>
    <s v="AUSNET SERVICES HOLDINGS PTY LTD - 3.084 MAT 16-MAR-26"/>
    <x v="0"/>
  </r>
  <r>
    <x v="0"/>
    <s v="ANVHJ"/>
    <s v="AUSNET SERVICES HOLDINGS PTY LTD - 2.79% MAT 23-JUL-27"/>
    <x v="0"/>
  </r>
  <r>
    <x v="0"/>
    <s v="ANVHK"/>
    <s v="AUSNET SERVICES HOLDINGS PTY LTD - 1.625 1-MAR-30"/>
    <x v="0"/>
  </r>
  <r>
    <x v="0"/>
    <s v="ANVHL"/>
    <s v="AUSNET SERVICES HOLDINGS PTY LTD - 1.70 2-MAR-30"/>
    <x v="0"/>
  </r>
  <r>
    <x v="0"/>
    <s v="ANVHM"/>
    <s v="AUSNET SERVICES HOLDINGS PTY LTD - 3.535 18-FEB-33"/>
    <x v="0"/>
  </r>
  <r>
    <x v="0"/>
    <s v="ANVHN"/>
    <s v="AUSNET SERVICES HOLDINGS PTY LTD - 4.50 24-NOV-43"/>
    <x v="0"/>
  </r>
  <r>
    <x v="0"/>
    <s v="ANVHO"/>
    <s v="AUSNET SERVICES HOLDINGS PTY LTD - 4.50 29-MAY-43"/>
    <x v="0"/>
  </r>
  <r>
    <x v="0"/>
    <s v="ANVHP"/>
    <s v="AUSNET SERVICES HOLDINGS PTY LTD - 3.45MAT06-MAR34"/>
    <x v="0"/>
  </r>
  <r>
    <x v="0"/>
    <s v="ANVHQ"/>
    <s v="AUSNET SERVICES HOLDINGS PTY LTD - 3.0375MAT19-MAR-29"/>
    <x v="0"/>
  </r>
  <r>
    <x v="0"/>
    <s v="ANVHR"/>
    <s v="AUSNET SERVICES HOLDINGS PTY LTD - 3.0275MAT19-MAR-29"/>
    <x v="0"/>
  </r>
  <r>
    <x v="0"/>
    <s v="ANVHS"/>
    <s v="AUSNET SERVICES HOLDINGS PTY LTD - 2.60% 31-JUL-29"/>
    <x v="0"/>
  </r>
  <r>
    <x v="0"/>
    <s v="ANVHT"/>
    <s v="AUSNET SERVICES HOLDINGS PTY LTD - 0.625%MTN 25-AUG-30"/>
    <x v="0"/>
  </r>
  <r>
    <x v="0"/>
    <s v="ANVHU"/>
    <s v="AUSNET SERVICES HOLDINGS PTY LTD - 2.2075%MTN 07-AUG-30"/>
    <x v="0"/>
  </r>
  <r>
    <x v="0"/>
    <s v="ANVHV"/>
    <s v="AUSNET SERVICES HOLDINGS PTY LTD - 2.57% MTN 07-AUG-35"/>
    <x v="0"/>
  </r>
  <r>
    <x v="0"/>
    <s v="ANVHW"/>
    <s v="AUSNET SERVICES HOLDINGS PTY LTD - 2.57% MTN 07-AUG-35"/>
    <x v="0"/>
  </r>
  <r>
    <x v="0"/>
    <s v="ANVHX"/>
    <s v="AUSNET SERVICES HOLDINGS PTY LTD - 3.161% MTN 07-AUG-40"/>
    <x v="0"/>
  </r>
  <r>
    <x v="0"/>
    <s v="ANVHY"/>
    <s v="AUSNET SERVICES HOLDINGS PTY LTD - FRN MTN 06-OCT-2080"/>
    <x v="0"/>
  </r>
  <r>
    <x v="0"/>
    <s v="ANVHZ"/>
    <s v="AUSNET SERVICES HOLDINGS PTY LTD - 1.625% MTN 11-MAR-81"/>
    <x v="0"/>
  </r>
  <r>
    <x v="0"/>
    <s v="ANZHAU"/>
    <s v="AUSTRALIA AND NEW ZEALAND BANKING GROUP LIMITED - 6.75% PRP NOTES"/>
    <x v="0"/>
  </r>
  <r>
    <x v="0"/>
    <s v="ANZHAV"/>
    <s v="AUSTRALIA AND NEW ZEALAND BANKING GROUP LIMITED - 4.75% 7-SEP-2032"/>
    <x v="0"/>
  </r>
  <r>
    <x v="0"/>
    <s v="ANZHAW"/>
    <s v="AUSTRALIA AND NEW ZEALAND BANKING GROUP LIMITED - 0.625 21-FEB-23"/>
    <x v="0"/>
  </r>
  <r>
    <x v="0"/>
    <s v="ANZHAX"/>
    <s v="AUSTRALIA AND NEW ZEALAND BANKING GROUP LIMITED - 1.125% 21-NOV-2029"/>
    <x v="0"/>
  </r>
  <r>
    <x v="0"/>
    <s v="ANZHAY"/>
    <s v="AUSTRALIA AND NEW ZEALAND BANKING GROUP LIMITED - 3.40%MTN 20-DEC-2039"/>
    <x v="0"/>
  </r>
  <r>
    <x v="0"/>
    <s v="ANZHAZ"/>
    <s v="AUSTRALIA AND NEW ZEALAND BANKING GROUP LIMITED - 2.92% 22-DEC-2040"/>
    <x v="0"/>
  </r>
  <r>
    <x v="0"/>
    <s v="ANZHBA"/>
    <s v="AUSTRALIA AND NEW ZEALAND BANKING GROUP LIMITED - 3.00% 17-DEC-40"/>
    <x v="0"/>
  </r>
  <r>
    <x v="0"/>
    <s v="ANZHBB"/>
    <s v="AUSTRALIA AND NEW ZEALAND BANKING GROUP LIMITED - 0.669% 05-MAY-31"/>
    <x v="0"/>
  </r>
  <r>
    <x v="0"/>
    <s v="ANZHBC"/>
    <s v="AUSTRALIA AND NEW ZEALAND BANKING GROUP LIMITED - 1.809% 16-SEP-31"/>
    <x v="0"/>
  </r>
  <r>
    <x v="0"/>
    <s v="AO2HA"/>
    <s v="APOLLO SERIES 2017-2 TRUST - FRN 13-APR-49"/>
    <x v="0"/>
  </r>
  <r>
    <x v="0"/>
    <s v="AO3HA"/>
    <s v="APOLLO SERIES 2018-1 TRUST - 1.02% 13-OCT-2049"/>
    <x v="0"/>
  </r>
  <r>
    <x v="0"/>
    <s v="AO3HB"/>
    <s v="APOLLO SERIES 2018-1 TRUST - 1.15% 13-OCT-2049"/>
    <x v="0"/>
  </r>
  <r>
    <x v="0"/>
    <s v="AO3HC"/>
    <s v="APOLLO SERIES 2018-1 TRUST - 1.50% 13-OCT-2049"/>
    <x v="0"/>
  </r>
  <r>
    <x v="0"/>
    <s v="AOLHA"/>
    <s v="APOLLO SERIES 2015-1 TRUST - CL.A FRN 13-APR-46"/>
    <x v="0"/>
  </r>
  <r>
    <x v="0"/>
    <s v="AORHA"/>
    <s v="APOLLO SERIES 2013-1 TRUST - CL.A FRN 24-JUN-44"/>
    <x v="0"/>
  </r>
  <r>
    <x v="0"/>
    <s v="AP2HA"/>
    <s v="APA INFRASTRUCTURE LIMITED - 0.750% 15-MAR-29"/>
    <x v="0"/>
  </r>
  <r>
    <x v="0"/>
    <s v="AP2HB"/>
    <s v="APA INFRASTRUCTURE LIMITED - 1.250% 15-MAR-33"/>
    <x v="0"/>
  </r>
  <r>
    <x v="0"/>
    <s v="AP2HC"/>
    <s v="APA INFRASTRUCTURE LIMITED - 2.500% 15-MAR-36"/>
    <x v="0"/>
  </r>
  <r>
    <x v="0"/>
    <s v="ATBHN"/>
    <s v="ASIAN DEVELOPMENT BANK - 4.50%MTN SEP23 5HTNC"/>
    <x v="0"/>
  </r>
  <r>
    <x v="0"/>
    <s v="ATBHP"/>
    <s v="ASIAN DEVELOPMENT BANK - 3.0% MTN OCT-26 5HT"/>
    <x v="0"/>
  </r>
  <r>
    <x v="0"/>
    <s v="AYUHC"/>
    <s v="AUSTRALIAN UNITY LIMITED - S BND 3M 12-24"/>
    <x v="0"/>
  </r>
  <r>
    <x v="0"/>
    <s v="AYUHD"/>
    <s v="AUSTRALIAN UNITY LIMITED - S BND 3M 12-26"/>
    <x v="0"/>
  </r>
  <r>
    <x v="0"/>
    <s v="B01HA"/>
    <s v="BANCO SANTANDER S.A. - FRN 15-JUL-26"/>
    <x v="0"/>
  </r>
  <r>
    <x v="0"/>
    <s v="B01HB"/>
    <s v="BANCO SANTANDER S.A. - 1.65%15-JUL-26"/>
    <x v="0"/>
  </r>
  <r>
    <x v="0"/>
    <s v="BA2HA"/>
    <s v="SERIES 2019-1 REDS TRUST - CL A FRN 23-FEB-2051"/>
    <x v="0"/>
  </r>
  <r>
    <x v="0"/>
    <s v="C2FHA"/>
    <s v="CENTURIA FUNDS MANAGEMENT LIMITED - BND 3M 04-26 E RD"/>
    <x v="0"/>
  </r>
  <r>
    <x v="0"/>
    <s v="CBAHAC"/>
    <s v="COMMONWEALTH BANK OF AUSTRALIA. - 3.90 SN 12-JUL-47"/>
    <x v="0"/>
  </r>
  <r>
    <x v="0"/>
    <s v="CBAHAD"/>
    <s v="COMMONWEALTH BANK OF AUSTRALIA. - 3.150 MTN 19-SEP-27"/>
    <x v="0"/>
  </r>
  <r>
    <x v="0"/>
    <s v="CBAHAE"/>
    <s v="COMMONWEALTH BANK OF AUSTRALIA. - 1.936 MTN 3-OCT-29"/>
    <x v="0"/>
  </r>
  <r>
    <x v="0"/>
    <s v="CBAHAF"/>
    <s v="COMMONWEALTH BANK OF AUSTRALIA. - 4.316 MTN 10-JAN-48"/>
    <x v="0"/>
  </r>
  <r>
    <x v="0"/>
    <s v="CBAHAG"/>
    <s v="COMMONWEALTH BANK OF AUSTRALIA. - 3.66% 23-SEP-2034"/>
    <x v="0"/>
  </r>
  <r>
    <x v="0"/>
    <s v="CBAHAH"/>
    <s v="COMMONWEALTH BANK OF AUSTRALIA. - 3.00%MTN 20-MAR-2035"/>
    <x v="0"/>
  </r>
  <r>
    <x v="0"/>
    <s v="CBAHAI"/>
    <s v="COMMONWEALTH BANK OF AUSTRALIA. - 3.30%MTN 28-MAY-2035"/>
    <x v="0"/>
  </r>
  <r>
    <x v="0"/>
    <s v="CBAHAJ"/>
    <s v="COMMONWEALTH BANK OF AUSTRALIA. - 3.20%MTN 27-AUG-2040"/>
    <x v="0"/>
  </r>
  <r>
    <x v="0"/>
    <s v="CBAHAK"/>
    <s v="COMMONWEALTH BANK OF AUSTRALIA. - 3.30%MTN 26-AUG-2050"/>
    <x v="0"/>
  </r>
  <r>
    <x v="0"/>
    <s v="CBAHAL"/>
    <s v="COMMONWEALTH BANK OF AUSTRALIA. - 3.00% 10-DEC-2040"/>
    <x v="0"/>
  </r>
  <r>
    <x v="0"/>
    <s v="CBAHAM"/>
    <s v="COMMONWEALTH BANK OF AUSTRALIA. - 3.115% 27-AUG-41"/>
    <x v="0"/>
  </r>
  <r>
    <x v="0"/>
    <s v="CBAHAN"/>
    <s v="COMMONWEALTH BANK OF AUSTRALIA. - 3.30% 24-SEP-41"/>
    <x v="0"/>
  </r>
  <r>
    <x v="0"/>
    <s v="CCBHC"/>
    <s v="CHINA CONSTRUCTION BANK CORPORATION - FRN 24-JUN-22"/>
    <x v="0"/>
  </r>
  <r>
    <x v="0"/>
    <s v="CHJHD"/>
    <s v="CHALLENGER MILLENNIUM SERIES 2007-1E TRUST - CLASS AB FRN38 5HT"/>
    <x v="0"/>
  </r>
  <r>
    <x v="0"/>
    <s v="CHJHE"/>
    <s v="CHALLENGER MILLENNIUM SERIES 2007-1E TRUST - CLASS B FRN 38 5HT"/>
    <x v="0"/>
  </r>
  <r>
    <x v="0"/>
    <s v="CHUHA"/>
    <s v="CHALLENGER MILLENNIUM SERIES 2007-2L TRUST - CLASS A FRN38 5HT NC"/>
    <x v="0"/>
  </r>
  <r>
    <x v="0"/>
    <s v="CHUHB"/>
    <s v="CHALLENGER MILLENNIUM SERIES 2007-2L TRUST - CLASS AB FRN38 5HTNC"/>
    <x v="0"/>
  </r>
  <r>
    <x v="0"/>
    <s v="CHUHC"/>
    <s v="CHALLENGER MILLENNIUM SERIES 2007-2L TRUST - CLASS B FRN38 5HT NC"/>
    <x v="0"/>
  </r>
  <r>
    <x v="0"/>
    <s v="CNUHA"/>
    <s v="CHORUS LIMITED - 1.125 MAT 18-OCT-23"/>
    <x v="0"/>
  </r>
  <r>
    <x v="0"/>
    <s v="CNUHB"/>
    <s v="CHORUS LIMITED - 0.875%MTN 05-DEC-26"/>
    <x v="0"/>
  </r>
  <r>
    <x v="0"/>
    <s v="CWNHB"/>
    <s v="CROWN RESORTS LIMITED - HY 3M 04-75 Q RD T"/>
    <x v="0"/>
  </r>
  <r>
    <x v="0"/>
    <s v="DAMHA"/>
    <s v="DRIVER AUSTRALIA MASTER TRUST - CL.A FRN 25-AUG-28"/>
    <x v="0"/>
  </r>
  <r>
    <x v="0"/>
    <s v="DAMHB"/>
    <s v="DRIVER AUSTRALIA MASTER TRUST - CL.B FRN 25-AUG-28"/>
    <x v="0"/>
  </r>
  <r>
    <x v="0"/>
    <s v="DAMHC"/>
    <s v="DRIVER AUSTRALIA MASTER TRUST - CL.A FRN 25-AUG-28"/>
    <x v="0"/>
  </r>
  <r>
    <x v="0"/>
    <s v="DAMHD"/>
    <s v="DRIVER AUSTRALIA MASTER TRUST - CL.B FRN 25-AUG-28"/>
    <x v="0"/>
  </r>
  <r>
    <x v="0"/>
    <s v="DAMHF"/>
    <s v="DRIVER AUSTRALIA MASTER TRUST - CL.A FRN 25-AUG-28"/>
    <x v="0"/>
  </r>
  <r>
    <x v="0"/>
    <s v="DAMHG"/>
    <s v="DRIVER AUSTRALIA MASTER TRUST - CL.A FRN 25-AUG-28"/>
    <x v="0"/>
  </r>
  <r>
    <x v="0"/>
    <s v="DAMHH"/>
    <s v="DRIVER AUSTRALIA MASTER TRUST - CL.A FRN 25-AUG-28"/>
    <x v="0"/>
  </r>
  <r>
    <x v="0"/>
    <s v="DAMHI"/>
    <s v="DRIVER AUSTRALIA MASTER TRUST - FRN 25-AUG-28"/>
    <x v="0"/>
  </r>
  <r>
    <x v="0"/>
    <s v="DAMHJ"/>
    <s v="DRIVER AUSTRALIA MASTER TRUST - FRN 25-AUG-28"/>
    <x v="0"/>
  </r>
  <r>
    <x v="0"/>
    <s v="DAMHK"/>
    <s v="DRIVER AUSTRALIA MASTER TRUST - CL.A FRN 25-AUG-28"/>
    <x v="0"/>
  </r>
  <r>
    <x v="0"/>
    <s v="DASHA"/>
    <s v="DRIVER AUSTRALIA SIX TRUST - CL A FRN 21-DEC-2027"/>
    <x v="0"/>
  </r>
  <r>
    <x v="0"/>
    <s v="DASHB"/>
    <s v="DRIVER AUSTRALIA SIX TRUST - CL B FRN 21-DEC-2027"/>
    <x v="0"/>
  </r>
  <r>
    <x v="0"/>
    <s v="DATHA"/>
    <s v="DRIVER AUSTRALIA SEVEN TRUST - FRN 21-JAN-30"/>
    <x v="0"/>
  </r>
  <r>
    <x v="0"/>
    <s v="DATHB"/>
    <s v="DRIVER AUSTRALIA SEVEN TRUST - FRN 21-JAN-30"/>
    <x v="0"/>
  </r>
  <r>
    <x v="0"/>
    <s v="DXAHB"/>
    <s v="CAISSE FRANCAISE DE FINANCEMENT LOCAL - 5.00% MTN JAN-26 5HT"/>
    <x v="0"/>
  </r>
  <r>
    <x v="0"/>
    <s v="EMIHA"/>
    <s v="EMIRATES NBD PJSC - 4.75% 09-FEB-2028"/>
    <x v="0"/>
  </r>
  <r>
    <x v="0"/>
    <s v="EMIHB"/>
    <s v="EMIRATES NBD PJSC - 3.05% 26-FEB-2030"/>
    <x v="0"/>
  </r>
  <r>
    <x v="0"/>
    <s v="FA1HA"/>
    <s v="FLEXI ABS TRUST 2019-2 - CLASS A1 14-APR-25"/>
    <x v="0"/>
  </r>
  <r>
    <x v="0"/>
    <s v="FA1HB"/>
    <s v="FLEXI ABS TRUST 2019-2 - CLASS A1-G 14-APR-25"/>
    <x v="0"/>
  </r>
  <r>
    <x v="0"/>
    <s v="FA2HA"/>
    <s v="FIRST ABU DHABI BANK PJSC - FRN 18 FEB 2025"/>
    <x v="0"/>
  </r>
  <r>
    <x v="0"/>
    <s v="FM1HA"/>
    <s v="FIRSTMAC MORTGAGE FUNDING TRUST NO.4 SERIES 4-2019 - CL AB 17-JAN-2051"/>
    <x v="0"/>
  </r>
  <r>
    <x v="0"/>
    <s v="FM2HA"/>
    <s v="FIRSTMAC MORTGAGE FUNDING TRUST NO.4 SERIES 2-2019 - A-1 FRN 17-NOV-2050"/>
    <x v="0"/>
  </r>
  <r>
    <x v="0"/>
    <s v="FM2HB"/>
    <s v="FIRSTMAC MORTGAGE FUNDING TRUST NO.4 SERIES 2-2019 - A-2 FRN 17-NOV-2050"/>
    <x v="0"/>
  </r>
  <r>
    <x v="0"/>
    <s v="FM3HA"/>
    <s v="FIRSTMAC MORTGAGE FUNDING TRUST NO. 4 SERIES 1-2020 - CL A-1 14-JUN-2051"/>
    <x v="0"/>
  </r>
  <r>
    <x v="0"/>
    <s v="FM4HA"/>
    <s v="FIRSTMAC MORTGAGE FUNDING TRUST NO.4 SERIES 3PP-2019 - CL A-1A 25-FEB-2051"/>
    <x v="0"/>
  </r>
  <r>
    <x v="0"/>
    <s v="FM4HB"/>
    <s v="FIRSTMAC MORTGAGE FUNDING TRUST NO.4 SERIES 3PP-2019 - CL A-1B 25-FEB-2051"/>
    <x v="0"/>
  </r>
  <r>
    <x v="0"/>
    <s v="FM4HC"/>
    <s v="FIRSTMAC MORTGAGE FUNDING TRUST NO.4 SERIES 3PP-2019 - CL A-1C 25-FEB-2051"/>
    <x v="0"/>
  </r>
  <r>
    <x v="0"/>
    <s v="FM4HD"/>
    <s v="FIRSTMAC MORTGAGE FUNDING TRUST NO.4 SERIES 3PP-2019 - CL A-2 25-FEB-2051"/>
    <x v="0"/>
  </r>
  <r>
    <x v="0"/>
    <s v="FM5HA"/>
    <s v="FIRSTMAC MORTGAGE FUNDING TRUST NO.4 SERIES 2-2020 - FRN 16-JAN-52"/>
    <x v="0"/>
  </r>
  <r>
    <x v="0"/>
    <s v="GSBE47"/>
    <s v="AUSTRALIAN GOVERNMENT TREASURY BONDS - TB 3.00% 03-47 6M"/>
    <x v="0"/>
  </r>
  <r>
    <x v="0"/>
    <s v="GSBG23"/>
    <s v="AUSTRALIAN GOVERNMENT TREASURY BONDS - TB 5.50% 04-23 6M"/>
    <x v="0"/>
  </r>
  <r>
    <x v="0"/>
    <s v="GSBG24"/>
    <s v="AUSTRALIAN GOVERNMENT TREASURY BONDS - TB 2.75% 04-24 6M"/>
    <x v="0"/>
  </r>
  <r>
    <x v="0"/>
    <s v="GSBG25"/>
    <s v="AUSTRALIAN GOVERNMENT TREASURY BONDS - TB 3.25% 04-25 6M"/>
    <x v="0"/>
  </r>
  <r>
    <x v="0"/>
    <s v="GSBG26"/>
    <s v="AUSTRALIAN GOVERNMENT TREASURY BONDS - TB 4.25% 04-26 6M"/>
    <x v="0"/>
  </r>
  <r>
    <x v="0"/>
    <s v="GSBG27"/>
    <s v="AUSTRALIAN GOVERNMENT TREASURY BONDS - TB 4.75% 04-27 6M"/>
    <x v="0"/>
  </r>
  <r>
    <x v="0"/>
    <s v="GSBG29"/>
    <s v="AUSTRALIAN GOVERNMENT TREASURY BONDS - TB 3.25% 04-29 6M"/>
    <x v="0"/>
  </r>
  <r>
    <x v="0"/>
    <s v="GSBG33"/>
    <s v="AUSTRALIAN GOVERNMENT TREASURY BONDS - TB 4.50% 04-33 6M"/>
    <x v="0"/>
  </r>
  <r>
    <x v="0"/>
    <s v="GSBG37"/>
    <s v="AUSTRALIAN GOVERNMENT TREASURY BONDS - TB 3.75% 04-37 6M"/>
    <x v="0"/>
  </r>
  <r>
    <x v="0"/>
    <s v="GSBI28"/>
    <s v="AUSTRALIAN GOVERNMENT TREASURY BONDS - TB 2.25% 05-28 6M"/>
    <x v="0"/>
  </r>
  <r>
    <x v="0"/>
    <s v="GSBI30"/>
    <s v="AUSTRALIAN GOVERNMENT TREASURY BONDS - TB 2.50% 05-30 6M"/>
    <x v="0"/>
  </r>
  <r>
    <x v="0"/>
    <s v="GSBI32"/>
    <s v="AUSTRALIAN GOVERNMENT TREASURY BONDS - TB 1.25% 05-32 6M"/>
    <x v="0"/>
  </r>
  <r>
    <x v="0"/>
    <s v="GSBI41"/>
    <s v="AUSTRALIAN GOVERNMENT TREASURY BONDS - TB 2.75% 05-41 6M"/>
    <x v="0"/>
  </r>
  <r>
    <x v="0"/>
    <s v="GSBK31"/>
    <s v="AUSTRALIAN GOVERNMENT TREASURY BONDS - TB 1.50% 06-31 6M"/>
    <x v="0"/>
  </r>
  <r>
    <x v="0"/>
    <s v="GSBK35"/>
    <s v="AUSTRALIAN GOVERNMENT TREASURY BONDS - TB 2.75% 06-35 6M"/>
    <x v="0"/>
  </r>
  <r>
    <x v="0"/>
    <s v="GSBK39"/>
    <s v="AUSTRALIAN GOVERNMENT TREASURY BONDS - TB 3.25% 06-39 6M"/>
    <x v="0"/>
  </r>
  <r>
    <x v="0"/>
    <s v="GSBK51"/>
    <s v="AUSTRALIAN GOVERNMENT TREASURY BONDS - TB 1.75% 06-51 6M"/>
    <x v="0"/>
  </r>
  <r>
    <x v="0"/>
    <s v="GSBM22"/>
    <s v="AUSTRALIAN GOVERNMENT TREASURY BONDS - TB 5.75% 07-22 6M"/>
    <x v="0"/>
  </r>
  <r>
    <x v="0"/>
    <s v="GSBQ26"/>
    <s v="AUSTRALIAN GOVERNMENT TREASURY BONDS - TB 0.50% 09-26 6M"/>
    <x v="0"/>
  </r>
  <r>
    <x v="0"/>
    <s v="GSBU22"/>
    <s v="AUSTRALIAN GOVERNMENT TREASURY BONDS - TB 2.25% 11-22 6M"/>
    <x v="0"/>
  </r>
  <r>
    <x v="0"/>
    <s v="GSBU24"/>
    <s v="AUSTRALIAN GOVERNMENT TREASURY BONDS - TB 0.25% 11-24 6M"/>
    <x v="0"/>
  </r>
  <r>
    <x v="0"/>
    <s v="GSBU25"/>
    <s v="AUSTRALIAN GOVERNMENT TREASURY BONDS - TB 0.25% 11-25 6M"/>
    <x v="0"/>
  </r>
  <r>
    <x v="0"/>
    <s v="GSBU27"/>
    <s v="AUSTRALIAN GOVERNMENT TREASURY BONDS - TB 2.75% 11-27 6M"/>
    <x v="0"/>
  </r>
  <r>
    <x v="0"/>
    <s v="GSBU28"/>
    <s v="AUSTRALIAN GOVERNMENT TREASURY BONDS - TB 2.75% 11-28 6M"/>
    <x v="0"/>
  </r>
  <r>
    <x v="0"/>
    <s v="GSBU29"/>
    <s v="AUSTRALIAN GOVERNMENT TREASURY BONDS - TB 2.75% 11-29 6M"/>
    <x v="0"/>
  </r>
  <r>
    <x v="0"/>
    <s v="GSBU31"/>
    <s v="AUSTRALIAN GOVERNMENT TREASURY BONDS - TB 1.00% 11-31 6M"/>
    <x v="0"/>
  </r>
  <r>
    <x v="0"/>
    <s v="GSBU32"/>
    <s v="AUSTRALIAN GOVERNMENT TREASURY BONDS - TB 1.75% 11-32 6M"/>
    <x v="0"/>
  </r>
  <r>
    <x v="0"/>
    <s v="GSBU33"/>
    <s v="AUSTRALIAN GOVERNMENT TREASURY BONDS - TB 3.00% 11-33 6M"/>
    <x v="0"/>
  </r>
  <r>
    <x v="0"/>
    <s v="GSBW30"/>
    <s v="AUSTRALIAN GOVERNMENT TREASURY BONDS - TB 1.00% 12-30 6M"/>
    <x v="0"/>
  </r>
  <r>
    <x v="0"/>
    <s v="GSIC50"/>
    <s v="AUSTRALIAN GOVERNMENT TREASURY INDEXED BONDS - TIB +1.00% 02-50 3M"/>
    <x v="0"/>
  </r>
  <r>
    <x v="0"/>
    <s v="GSIO35"/>
    <s v="AUSTRALIAN GOVERNMENT TREASURY INDEXED BONDS - TIB +2.00% 08-35 3M"/>
    <x v="0"/>
  </r>
  <r>
    <x v="0"/>
    <s v="GSIO40"/>
    <s v="AUSTRALIAN GOVERNMENT TREASURY INDEXED BONDS - TIB +1.25% 08-40 3M"/>
    <x v="0"/>
  </r>
  <r>
    <x v="0"/>
    <s v="GSIQ25"/>
    <s v="AUSTRALIAN GOVERNMENT TREASURY INDEXED BONDS - TIB +3.00% 09-25 3M"/>
    <x v="0"/>
  </r>
  <r>
    <x v="0"/>
    <s v="GSIQ30"/>
    <s v="AUSTRALIAN GOVERNMENT TREASURY INDEXED BONDS - TIB +2.50% 09-30 3M"/>
    <x v="0"/>
  </r>
  <r>
    <x v="0"/>
    <s v="GSIU27"/>
    <s v="AUSTRALIAN GOVERNMENT TREASURY INDEXED BONDS - TIB +0.75% 11-27 3M"/>
    <x v="0"/>
  </r>
  <r>
    <x v="0"/>
    <s v="GSIU32"/>
    <s v="AUSTRALIAN GOVERNMENT TREASURY INDEXED BONDS - TIB +0.25% 11-32 3M"/>
    <x v="0"/>
  </r>
  <r>
    <x v="0"/>
    <s v="HCSHF"/>
    <s v="HYUNDAI CAPITAL SERVICES INC. - 3.50% 21-MAR-25"/>
    <x v="0"/>
  </r>
  <r>
    <x v="0"/>
    <s v="HTBHA"/>
    <s v="SERIES 2013-1 HARVEY TRUST - CLS A 9-JUL-44 5HT"/>
    <x v="0"/>
  </r>
  <r>
    <x v="0"/>
    <s v="HTBHB"/>
    <s v="SERIES 2013-1 HARVEY TRUST - CLS AB 9-JUL-44 5HT"/>
    <x v="0"/>
  </r>
  <r>
    <x v="0"/>
    <s v="IFXHK"/>
    <s v="INTERNATIONAL FINANCE CORPORATION - 4.25% 21-AUG-23 5HT"/>
    <x v="0"/>
  </r>
  <r>
    <x v="0"/>
    <s v="IMGHA"/>
    <s v="INTERSTAR MILLENNIUM SERIES 2002-1G TRUST - A2 FRN RMBS US1HT"/>
    <x v="0"/>
  </r>
  <r>
    <x v="0"/>
    <s v="IMGHB"/>
    <s v="INTERSTAR MILLENNIUM SERIES 2002-1G TRUST - CLASS B FRN RMBS 5HT"/>
    <x v="0"/>
  </r>
  <r>
    <x v="0"/>
    <s v="IMKHA"/>
    <s v="INTERSTAR MILLENNIUM SERIES 2004-2G TRUST - CL.A FRN USDN361HT"/>
    <x v="0"/>
  </r>
  <r>
    <x v="0"/>
    <s v="IMKHB"/>
    <s v="INTERSTAR MILLENNIUM SERIES 2004-2G TRUST - CL.AB FRN USDN361HT"/>
    <x v="0"/>
  </r>
  <r>
    <x v="0"/>
    <s v="IMKHC"/>
    <s v="INTERSTAR MILLENNIUM SERIES 2004-2G TRUST - CL.B FRN USDN361HT"/>
    <x v="0"/>
  </r>
  <r>
    <x v="0"/>
    <s v="IMNHC"/>
    <s v="INTERSTAR MILLENNIUM SERIES 2004-5 TRUST - AB FRN RMBS 5HT"/>
    <x v="0"/>
  </r>
  <r>
    <x v="0"/>
    <s v="IMNHD"/>
    <s v="INTERSTAR MILLENNIUM SERIES 2004-5 TRUST - B FRN RMBS 5HT"/>
    <x v="0"/>
  </r>
  <r>
    <x v="0"/>
    <s v="IMOHA"/>
    <s v="INTERSTAR MILLENNIUM SERIES 2005-2L TRUST - A2 FRN RMBS $5HT"/>
    <x v="0"/>
  </r>
  <r>
    <x v="0"/>
    <s v="IMOHB"/>
    <s v="INTERSTAR MILLENNIUM SERIES 2005-2L TRUST - AB FRN RMBS $5HT"/>
    <x v="0"/>
  </r>
  <r>
    <x v="0"/>
    <s v="IMOHC"/>
    <s v="INTERSTAR MILLENNIUM SERIES 2005-2L TRUST - B FRN RMBS $5HT"/>
    <x v="0"/>
  </r>
  <r>
    <x v="0"/>
    <s v="IMQHA"/>
    <s v="INTERSTAR MILLENNIUM SERIES 2004-1E TRUST - CL.A2 FRN EURO36E1HT"/>
    <x v="0"/>
  </r>
  <r>
    <x v="0"/>
    <s v="IMQHB"/>
    <s v="INTERSTAR MILLENNIUM SERIES 2004-1E TRUST - CL.AB FRN EURO36E1HT"/>
    <x v="0"/>
  </r>
  <r>
    <x v="0"/>
    <s v="IMQHC"/>
    <s v="INTERSTAR MILLENNIUM SERIES 2004-1E TRUST - CL. B FRN EURO36E1HT"/>
    <x v="0"/>
  </r>
  <r>
    <x v="0"/>
    <s v="IMXHA"/>
    <s v="INTERSTAR MILLENNIUM SERIES 2003-3G TRUST - A2 FRN USDN35 1HT"/>
    <x v="0"/>
  </r>
  <r>
    <x v="0"/>
    <s v="IMXHB"/>
    <s v="INTERSTAR MILLENNIUM SERIES 2003-3G TRUST - A3 FRN RMBS35 5HT"/>
    <x v="0"/>
  </r>
  <r>
    <x v="0"/>
    <s v="IMXHC"/>
    <s v="INTERSTAR MILLENNIUM SERIES 2003-3G TRUST - B1 FRN USDN35 1HT"/>
    <x v="0"/>
  </r>
  <r>
    <x v="0"/>
    <s v="IMXHD"/>
    <s v="INTERSTAR MILLENNIUM SERIES 2003-3G TRUST - B2 FRN RMBS35 5HT"/>
    <x v="0"/>
  </r>
  <r>
    <x v="0"/>
    <s v="INBHA"/>
    <s v="INTERSTAR MILLENNIUM SERIES 2006-2G TRUST - A1 MAT.27-MAY-38 5HT"/>
    <x v="0"/>
  </r>
  <r>
    <x v="0"/>
    <s v="INBHB"/>
    <s v="INTERSTAR MILLENNIUM SERIES 2006-2G TRUST - A2 MAT.27-MAY-38 5HT"/>
    <x v="0"/>
  </r>
  <r>
    <x v="0"/>
    <s v="INBHC"/>
    <s v="INTERSTAR MILLENNIUM SERIES 2006-2G TRUST - AB MAT.27-MAY-38 5HT"/>
    <x v="0"/>
  </r>
  <r>
    <x v="0"/>
    <s v="INBHD"/>
    <s v="INTERSTAR MILLENNIUM SERIES 2006-2G TRUST - B MAT. 27-MAY-38 5HT"/>
    <x v="0"/>
  </r>
  <r>
    <x v="0"/>
    <s v="INHHB"/>
    <s v="INTERSTAR MILLENNIUM SERIES 2006-4H TRUST - A2 MAT. 7-NOV-39 5HT"/>
    <x v="0"/>
  </r>
  <r>
    <x v="0"/>
    <s v="INHHC"/>
    <s v="INTERSTAR MILLENNIUM SERIES 2006-4H TRUST - AB MAT. 7-NOV-39 5HT"/>
    <x v="0"/>
  </r>
  <r>
    <x v="0"/>
    <s v="INHHD"/>
    <s v="INTERSTAR MILLENNIUM SERIES 2006-4H TRUST - B MAT. 7-NOV-39 5HT"/>
    <x v="0"/>
  </r>
  <r>
    <x v="0"/>
    <s v="INNHB"/>
    <s v="INTERSTAR MILLENNIUM SERIES 2006-3L TRUST - A2 MAT. 7-SEP-39 5HT"/>
    <x v="0"/>
  </r>
  <r>
    <x v="0"/>
    <s v="INNHC"/>
    <s v="INTERSTAR MILLENNIUM SERIES 2006-3L TRUST - AB MAT. 7-SEP-39 5HT"/>
    <x v="0"/>
  </r>
  <r>
    <x v="0"/>
    <s v="INNHD"/>
    <s v="INTERSTAR MILLENNIUM SERIES 2006-3L TRUST - B MAT. 7-SEP-39 5HT"/>
    <x v="0"/>
  </r>
  <r>
    <x v="0"/>
    <s v="KA1HA"/>
    <s v="KOREA EXPRESSWAY CORPORATION - 0.928% 02-SEP-2023"/>
    <x v="0"/>
  </r>
  <r>
    <x v="0"/>
    <s v="KA1HB"/>
    <s v="KOREA EXPRESSWAY CORPORATION - FRN 02-SEP-2023"/>
    <x v="0"/>
  </r>
  <r>
    <x v="0"/>
    <s v="KFWHAA"/>
    <s v="KFW - 4% MTN 27-FEB-25 5HT"/>
    <x v="0"/>
  </r>
  <r>
    <x v="0"/>
    <s v="KFWHAE"/>
    <s v="KFW - 3.20% MTN 11-SEP-26"/>
    <x v="0"/>
  </r>
  <r>
    <x v="0"/>
    <s v="KFWHAG"/>
    <s v="KFW - 3.20% 15-MAR-28 5HT"/>
    <x v="0"/>
  </r>
  <r>
    <x v="0"/>
    <s v="KFWHAH"/>
    <s v="KFW - 2.80% 07-MAR-23"/>
    <x v="0"/>
  </r>
  <r>
    <x v="0"/>
    <s v="KFWHAI"/>
    <s v="KFW - 1.50% MTN 24-JUL-24"/>
    <x v="0"/>
  </r>
  <r>
    <x v="0"/>
    <s v="KFWHAJ"/>
    <s v="KFW - 2.35% 18-FEB-32"/>
    <x v="0"/>
  </r>
  <r>
    <x v="0"/>
    <s v="KFWHAK"/>
    <s v="KFW - 2.00% 15-FEB-27"/>
    <x v="0"/>
  </r>
  <r>
    <x v="0"/>
    <s v="KFWHX"/>
    <s v="KFW - 5.00% 19-MAR-24 5HT"/>
    <x v="0"/>
  </r>
  <r>
    <x v="0"/>
    <s v="KI1HA"/>
    <s v="KINGFISHER TRUST 2019-1 - A1 FRN 19-MAY-2050"/>
    <x v="0"/>
  </r>
  <r>
    <x v="0"/>
    <s v="KI1HB"/>
    <s v="KINGFISHER TRUST 2019-1 - A2 FRN 19-MAY-2050"/>
    <x v="0"/>
  </r>
  <r>
    <x v="0"/>
    <s v="KIGHA"/>
    <s v="KINGFISHER TRUST 2016-1 - CL.A1 ABS 24-NOV-48"/>
    <x v="0"/>
  </r>
  <r>
    <x v="0"/>
    <s v="KIGHB"/>
    <s v="KINGFISHER TRUST 2016-1 - CL.A2 ABS 24-NOV-48"/>
    <x v="0"/>
  </r>
  <r>
    <x v="0"/>
    <s v="LC1HA"/>
    <s v="LATITUDE AUSTRALIA PERSONAL LOANS SERIES 2017-1 TRUST - FRN 17-JAN-28"/>
    <x v="0"/>
  </r>
  <r>
    <x v="0"/>
    <s v="LC2HA"/>
    <s v="LATITUDE AUSTRALIA PERSONAL LOANS SERIES 2020-1 TRUST - CL A-L 17-JUN-2028"/>
    <x v="0"/>
  </r>
  <r>
    <x v="0"/>
    <s v="LCNHA"/>
    <s v="LATITUDE AUSTRALIA CREDIT CARD LOAN NOTE TRUST - CL.A1 FRN 22-MAR-29"/>
    <x v="0"/>
  </r>
  <r>
    <x v="0"/>
    <s v="LCNHB"/>
    <s v="LATITUDE AUSTRALIA CREDIT CARD LOAN NOTE TRUST - CL.A2 FRN 22-MAR-29"/>
    <x v="0"/>
  </r>
  <r>
    <x v="0"/>
    <s v="LCNHC"/>
    <s v="LATITUDE AUSTRALIA CREDIT CARD LOAN NOTE TRUST - CL.A1 FRN 22-AUG-31"/>
    <x v="0"/>
  </r>
  <r>
    <x v="0"/>
    <s v="LCNHD"/>
    <s v="LATITUDE AUSTRALIA CREDIT CARD LOAN NOTE TRUST - CL.A2 FRN 22-AUG-31"/>
    <x v="0"/>
  </r>
  <r>
    <x v="0"/>
    <s v="LCNHE"/>
    <s v="LATITUDE AUSTRALIA CREDIT CARD LOAN NOTE TRUST - CL.A1 FRN 22-MAR-32"/>
    <x v="0"/>
  </r>
  <r>
    <x v="0"/>
    <s v="LCNHF"/>
    <s v="LATITUDE AUSTRALIA CREDIT CARD LOAN NOTE TRUST - CL.A2 FRN 22-MAR-32"/>
    <x v="0"/>
  </r>
  <r>
    <x v="0"/>
    <s v="LCNHG"/>
    <s v="LATITUDE AUSTRALIA CREDIT CARD LOAN NOTE TRUST - FRN CL A1 22-09-2033"/>
    <x v="0"/>
  </r>
  <r>
    <x v="0"/>
    <s v="LCNHH"/>
    <s v="LATITUDE AUSTRALIA CREDIT CARD LOAN NOTE TRUST - FRN CL A2 22-09-2033"/>
    <x v="0"/>
  </r>
  <r>
    <x v="0"/>
    <s v="LI2HA"/>
    <s v="LIBERTY FUNDING PTY LTD IN RESPECT OF LIBERTY SERIES 2018-1 - A1B FRN 10-OCT-2049"/>
    <x v="0"/>
  </r>
  <r>
    <x v="0"/>
    <s v="LI2HB"/>
    <s v="LIBERTY FUNDING PTY LTD IN RESPECT OF LIBERTY SERIES 2018-1 - A2 FRN 10-OCT-2049"/>
    <x v="0"/>
  </r>
  <r>
    <x v="0"/>
    <s v="LI5HA"/>
    <s v="LIBERTY FUNDING PTY LTD IN RESPECT OF LIBERTY SERIES 2018-3 - A1B FRN 25-OCT-2050"/>
    <x v="0"/>
  </r>
  <r>
    <x v="0"/>
    <s v="LI5HB"/>
    <s v="LIBERTY FUNDING PTY LTD IN RESPECT OF LIBERTY SERIES 2018-3 - A2 FRN 25-OCT-2050"/>
    <x v="0"/>
  </r>
  <r>
    <x v="0"/>
    <s v="LI6HA"/>
    <s v="LIBERTY FUNDING PTY LTD IN RESPECT OF LIBERTY SERIES 2019-2 - A2 FRN 10-JUN-2051"/>
    <x v="0"/>
  </r>
  <r>
    <x v="0"/>
    <s v="LI7HA"/>
    <s v="LIBERTY SERIES 2020-2 - CL A1a 25-DEC-51"/>
    <x v="0"/>
  </r>
  <r>
    <x v="0"/>
    <s v="LI7HB"/>
    <s v="LIBERTY SERIES 2020-2 - CL A1b 25-DEC-51"/>
    <x v="0"/>
  </r>
  <r>
    <x v="0"/>
    <s v="LI7HC"/>
    <s v="LIBERTY SERIES 2020-2 - CL A2 25-DEC-51"/>
    <x v="0"/>
  </r>
  <r>
    <x v="0"/>
    <s v="LI8HA"/>
    <s v="LION SERIES 2020-1 TRUST - CL A1 22-SEPT-51"/>
    <x v="0"/>
  </r>
  <r>
    <x v="0"/>
    <s v="LI8HB"/>
    <s v="LION SERIES 2020-1 TRUST - CL A2 22-SEPT-51"/>
    <x v="0"/>
  </r>
  <r>
    <x v="0"/>
    <s v="LI9HA"/>
    <s v="LIBERTY SERIES 2020-3 - FRN 27-DEC-51"/>
    <x v="0"/>
  </r>
  <r>
    <x v="0"/>
    <s v="LI9HB"/>
    <s v="LIBERTY SERIES 2020-3 - FRN 27-DEC-51"/>
    <x v="0"/>
  </r>
  <r>
    <x v="0"/>
    <s v="LLPPA"/>
    <s v="LLOYDS BANK PLC - FRN MAT 12-AUG-2022"/>
    <x v="0"/>
  </r>
  <r>
    <x v="0"/>
    <s v="LLPPB"/>
    <s v="LLOYDS BANK PLC - 1.65% MAT12-AUG-2022"/>
    <x v="0"/>
  </r>
  <r>
    <x v="0"/>
    <s v="LO1PA"/>
    <s v="LLOYDS BANKING GROUP PLC - FRN 20-MAR-2023"/>
    <x v="0"/>
  </r>
  <r>
    <x v="0"/>
    <s v="LO1PB"/>
    <s v="LLOYDS BANKING GROUP PLC - 3.65 20-MAR-23"/>
    <x v="0"/>
  </r>
  <r>
    <x v="0"/>
    <s v="LO1PC"/>
    <s v="LLOYDS BANKING GROUP PLC - 4.25 22-NOV-27"/>
    <x v="0"/>
  </r>
  <r>
    <x v="0"/>
    <s v="LO1PD"/>
    <s v="LLOYDS BANKING GROUP PLC - 4.00 07-MAR-25"/>
    <x v="0"/>
  </r>
  <r>
    <x v="0"/>
    <s v="LO1PE"/>
    <s v="LLOYDS BANKING GROUP PLC - FRN 07-MAR-25"/>
    <x v="0"/>
  </r>
  <r>
    <x v="0"/>
    <s v="LO1PF"/>
    <s v="LLOYDS BANKING GROUP PLC - 3.90 23-NOV-23"/>
    <x v="0"/>
  </r>
  <r>
    <x v="0"/>
    <s v="LO1PG"/>
    <s v="LLOYDS BANKING GROUP PLC - 4.75 23-MAY-28"/>
    <x v="0"/>
  </r>
  <r>
    <x v="0"/>
    <s v="LO1PH"/>
    <s v="LLOYDS BANKING GROUP PLC - 5.3906%10-JUN-27"/>
    <x v="0"/>
  </r>
  <r>
    <x v="0"/>
    <s v="LP1HA"/>
    <s v="LIBERTY PRIME SERIES 2021-1 - FRN 25-NOV-52"/>
    <x v="0"/>
  </r>
  <r>
    <x v="0"/>
    <s v="LP1HB"/>
    <s v="LIBERTY PRIME SERIES 2021-1 - FRN 25-NOV-52"/>
    <x v="0"/>
  </r>
  <r>
    <x v="0"/>
    <s v="LP1HC"/>
    <s v="LIBERTY PRIME SERIES 2021-1 - FRN 25-NOV-52"/>
    <x v="0"/>
  </r>
  <r>
    <x v="0"/>
    <s v="LT1HA"/>
    <s v="LA TROBE FINANCIAL CAPITAL MARKETS TRUST 2018-2 - 1.40%A1L 12-MAR-2050"/>
    <x v="0"/>
  </r>
  <r>
    <x v="0"/>
    <s v="LT1HB"/>
    <s v="LA TROBE FINANCIAL CAPITAL MARKETS TRUST 2018-2 - 2.00% A2 12-MAR-2050"/>
    <x v="0"/>
  </r>
  <r>
    <x v="0"/>
    <s v="LT2HA"/>
    <s v="LA TROBE FINANCIAL CAPITAL MARKETS TRUST 2021-1 - FRN 13-SEP-52"/>
    <x v="0"/>
  </r>
  <r>
    <x v="0"/>
    <s v="LT2HB"/>
    <s v="LA TROBE FINANCIAL CAPITAL MARKETS TRUST 2021-1 - FRN 13-SEP-52"/>
    <x v="0"/>
  </r>
  <r>
    <x v="0"/>
    <s v="LT3HA"/>
    <s v="LA TROBE FINANCIAL CAPITAL MARKETS TRUST 2019-1 - 1.42%A1L 13-AUG-2050"/>
    <x v="0"/>
  </r>
  <r>
    <x v="0"/>
    <s v="LT3HB"/>
    <s v="LA TROBE FINANCIAL CAPITAL MARKETS TRUST 2019-1 - 1.85%AS2 13-AUG-2050"/>
    <x v="0"/>
  </r>
  <r>
    <x v="0"/>
    <s v="LT3HC"/>
    <s v="LA TROBE FINANCIAL CAPITAL MARKETS TRUST 2019-1 - 2.2% A2L 13-AUG-2050"/>
    <x v="0"/>
  </r>
  <r>
    <x v="0"/>
    <s v="LT4HA"/>
    <s v="LA TROBE FINANCIAL CAPITAL MARKETS TRUST 2019-2 - CL A1L 11-FEB-2051"/>
    <x v="0"/>
  </r>
  <r>
    <x v="0"/>
    <s v="LT4HB"/>
    <s v="LA TROBE FINANCIAL CAPITAL MARKETS TRUST 2019-2 - CL A2S 11-FEB-2051"/>
    <x v="0"/>
  </r>
  <r>
    <x v="0"/>
    <s v="LT4HC"/>
    <s v="LA TROBE FINANCIAL CAPITAL MARKETS TRUST 2019-2 - CL A2L 11-FEB-2051"/>
    <x v="0"/>
  </r>
  <r>
    <x v="0"/>
    <s v="LT5HA"/>
    <s v="LA TROBE FINANCIAL CAPITAL MARKETS TRUST 2020-1 - CL A1L 12-MAR-52"/>
    <x v="0"/>
  </r>
  <r>
    <x v="0"/>
    <s v="LT5HB"/>
    <s v="LA TROBE FINANCIAL CAPITAL MARKETS TRUST 2020-1 - CL A2 12-MAR-52"/>
    <x v="0"/>
  </r>
  <r>
    <x v="0"/>
    <s v="LT6HA"/>
    <s v="LA TROBE FINANCIAL CAPITAL MARKETS TRUST 2020-S1 - FRN 13-JAN-52"/>
    <x v="0"/>
  </r>
  <r>
    <x v="0"/>
    <s v="LT6HB"/>
    <s v="LA TROBE FINANCIAL CAPITAL MARKETS TRUST 2020-S1 - FRN 13-JAN-52"/>
    <x v="0"/>
  </r>
  <r>
    <x v="0"/>
    <s v="LT7HA"/>
    <s v="LA TROBE FINANCIAL CAPITAL MARKETS TRUST 2021-2 - FRN 14-JAN-53"/>
    <x v="0"/>
  </r>
  <r>
    <x v="0"/>
    <s v="LT7HB"/>
    <s v="LA TROBE FINANCIAL CAPITAL MARKETS TRUST 2021-2 - FRN 14-JAN-53"/>
    <x v="0"/>
  </r>
  <r>
    <x v="0"/>
    <s v="LTFHA"/>
    <s v="LA TROBE FINANCIAL CAPITAL MARKETS TRUST 2018-1 - 1.25% 11-JUL-2049"/>
    <x v="0"/>
  </r>
  <r>
    <x v="0"/>
    <s v="LTFHB"/>
    <s v="LA TROBE FINANCIAL CAPITAL MARKETS TRUST 2018-1 - 1.65% 11-JUL-2049"/>
    <x v="0"/>
  </r>
  <r>
    <x v="0"/>
    <s v="MF1HA"/>
    <s v="METRO FINANCE 2021-1 TRUST SERIES 1 - FRN 20-JUN-27"/>
    <x v="0"/>
  </r>
  <r>
    <x v="0"/>
    <s v="MF2HA"/>
    <s v="METRO FINANCE 2022-1 TRUST - SERIES 1 - FRN 16-FEB-28"/>
    <x v="0"/>
  </r>
  <r>
    <x v="0"/>
    <s v="MPZHA"/>
    <s v="MEDALLION TRUST SERIES 2014-1P - CL.A1 RMB 24-JUN-46"/>
    <x v="0"/>
  </r>
  <r>
    <x v="0"/>
    <s v="MVTHA"/>
    <s v="MERCANTILE INVESTMENT COMPANY LTD - BND 4.80% 07-26 6M"/>
    <x v="0"/>
  </r>
  <r>
    <x v="0"/>
    <s v="MZ1HA"/>
    <s v="MEDALLION TRUST SERIES 2017-1 - CL.A1 RMB 23-JUL-49"/>
    <x v="0"/>
  </r>
  <r>
    <x v="0"/>
    <s v="MZ1HB"/>
    <s v="MEDALLION TRUST SERIES 2017-1 - CL.A2 RMB 23-JUL-49"/>
    <x v="0"/>
  </r>
  <r>
    <x v="0"/>
    <s v="MZ2HA"/>
    <s v="MEDALLION TRUST SERIES 2017-2 - CLS A1 23-JAN-50"/>
    <x v="0"/>
  </r>
  <r>
    <x v="0"/>
    <s v="MZ2HB"/>
    <s v="MEDALLION TRUST SERIES 2017-2 - CLS A2 23-JAN-50"/>
    <x v="0"/>
  </r>
  <r>
    <x v="0"/>
    <s v="MZFHA"/>
    <s v="MEDALLION TRUST SERIES 2016-1 - CLS A1A 18-FEB-48"/>
    <x v="0"/>
  </r>
  <r>
    <x v="0"/>
    <s v="MZTHA"/>
    <s v="MEDALLION TRUST SERIES 2016-2 - CL.A1A RMB 23-APR-49"/>
    <x v="0"/>
  </r>
  <r>
    <x v="0"/>
    <s v="NABHI"/>
    <s v="NATIONAL AUSTRALIA BANK LIMITED - 3.450% CB 4-DEC-23"/>
    <x v="0"/>
  </r>
  <r>
    <x v="0"/>
    <s v="NAJHA"/>
    <s v="NATIONAL RMBS TRUST 2015-1 SERIES 2015-1 - CL.A FRN 20-SEP-46"/>
    <x v="0"/>
  </r>
  <r>
    <x v="0"/>
    <s v="NFIHA"/>
    <s v="NATIONAL HOUSING FINANCE AND INVESTMENT CORPORATION - 2.38% 28-MAR-2029"/>
    <x v="0"/>
  </r>
  <r>
    <x v="0"/>
    <s v="NFIHB"/>
    <s v="NATIONAL HOUSING FINANCE AND INVESTMENT CORPORATION - 1.52% 27-MAY-2030"/>
    <x v="0"/>
  </r>
  <r>
    <x v="0"/>
    <s v="NFIHC"/>
    <s v="NATIONAL HOUSING FINANCE AND INVESTMENT CORPORATION - 2.335% 30-JUN-36"/>
    <x v="0"/>
  </r>
  <r>
    <x v="0"/>
    <s v="NFIHD"/>
    <s v="NATIONAL HOUSING FINANCE AND INVESTMENT CORPORATION - 1.41% 29-JUN-32"/>
    <x v="0"/>
  </r>
  <r>
    <x v="0"/>
    <s v="NFIHE"/>
    <s v="NATIONAL HOUSING FINANCE AND INVESTMENT CORPORATION - FRN 01-JUL-31"/>
    <x v="0"/>
  </r>
  <r>
    <x v="0"/>
    <s v="NFIHF"/>
    <s v="NATIONAL HOUSING FINANCE AND INVESTMENT CORPORATION - 1.74% 01-JUL-31"/>
    <x v="0"/>
  </r>
  <r>
    <x v="0"/>
    <s v="NIBHI"/>
    <s v="NORDIC INVESTMENT BANK - 4.75%MTN FEB-24 5HT"/>
    <x v="0"/>
  </r>
  <r>
    <x v="0"/>
    <s v="NRMHA"/>
    <s v="NATIONAL RMBS TRUST 2016-1 - CL.A FRN 20-DEC-47"/>
    <x v="0"/>
  </r>
  <r>
    <x v="0"/>
    <s v="NROHA"/>
    <s v="NATIONAL RMBS TRUST 2018-1 IN RESPECT OF SERIES 2018-1 - A1-A FRN 24-AUG-49"/>
    <x v="0"/>
  </r>
  <r>
    <x v="0"/>
    <s v="NROHB"/>
    <s v="NATIONAL RMBS TRUST 2018-1 IN RESPECT OF SERIES 2018-1 - A1-G FRN 24-AUG-49"/>
    <x v="0"/>
  </r>
  <r>
    <x v="0"/>
    <s v="NROHC"/>
    <s v="NATIONAL RMBS TRUST 2018-1 IN RESPECT OF SERIES 2018-1 - A2 FRN 24-AUG-49"/>
    <x v="0"/>
  </r>
  <r>
    <x v="0"/>
    <s v="OBLHA"/>
    <s v="OMNI BRIDGEWAY LIMITED - BND 3M 12-22 E SU"/>
    <x v="0"/>
  </r>
  <r>
    <x v="0"/>
    <s v="PE4HA"/>
    <s v="PEPPER SPARKZ TRUST NO.4 - FRN 16-SEP-30"/>
    <x v="0"/>
  </r>
  <r>
    <x v="0"/>
    <s v="PE4HB"/>
    <s v="PEPPER SPARKZ TRUST NO.4 - FRN 16-SEP-30"/>
    <x v="0"/>
  </r>
  <r>
    <x v="0"/>
    <s v="PEAHA"/>
    <s v="PEPPER RESIDENTIAL SECURITIES TRUST NO. 30 - FRN 15-JAN-63"/>
    <x v="0"/>
  </r>
  <r>
    <x v="0"/>
    <s v="PEPHA"/>
    <s v="PEPPER I-PRIME 2017-3 TRUST - FRN 18-MAY-49"/>
    <x v="0"/>
  </r>
  <r>
    <x v="0"/>
    <s v="PEPHB"/>
    <s v="PEPPER I-PRIME 2017-3 TRUST - FRN 18-MAY-49"/>
    <x v="0"/>
  </r>
  <r>
    <x v="0"/>
    <s v="PEPHC"/>
    <s v="PEPPER I-PRIME 2017-3 TRUST - FRN 18-MAY-49"/>
    <x v="0"/>
  </r>
  <r>
    <x v="0"/>
    <s v="PEPHD"/>
    <s v="PEPPER I-PRIME 2017-3 TRUST - FRN 18-MAY-49"/>
    <x v="0"/>
  </r>
  <r>
    <x v="0"/>
    <s v="PERHA"/>
    <s v="PEPPER RESIDENTIAL SECURITIES TRUST NO. 20 - A1-S FRN 16-SEP-2059"/>
    <x v="0"/>
  </r>
  <r>
    <x v="0"/>
    <s v="PERHB"/>
    <s v="PEPPER RESIDENTIAL SECURITIES TRUST NO. 20 - A1-A FRN 16-SEP-2059"/>
    <x v="0"/>
  </r>
  <r>
    <x v="0"/>
    <s v="PERHC"/>
    <s v="PEPPER RESIDENTIAL SECURITIES TRUST NO. 20 - A2 FRN 16-SEP-2059"/>
    <x v="0"/>
  </r>
  <r>
    <x v="0"/>
    <s v="PERHD"/>
    <s v="PEPPER RESIDENTIAL SECURITIES TRUST NO. 20 - B FRN 16-SEP-2059"/>
    <x v="0"/>
  </r>
  <r>
    <x v="0"/>
    <s v="PESHA"/>
    <s v="PEPPER RESIDENTIAL SECURITIES TRUST NO. 21 - A2 FRN 16-JAN-2060"/>
    <x v="0"/>
  </r>
  <r>
    <x v="0"/>
    <s v="PEUHA"/>
    <s v="PEPPER RESIDENTIAL SECURITIES TRUST NO 22 - A2 FRN 20-JUN-2060"/>
    <x v="0"/>
  </r>
  <r>
    <x v="0"/>
    <s v="PEUHB"/>
    <s v="PEPPER RESIDENTIAL SECURITIES TRUST NO 22 - B FRN 20-JUN-2060"/>
    <x v="0"/>
  </r>
  <r>
    <x v="0"/>
    <s v="PEVHA"/>
    <s v="PEPPER RESIDENTIAL SECURITIES TRUST NO.28 - FRN 17-APR-62"/>
    <x v="0"/>
  </r>
  <r>
    <x v="0"/>
    <s v="POAHA"/>
    <s v="PROGRESS 2020-1 TRUST - FRN 24-JUN-51"/>
    <x v="0"/>
  </r>
  <r>
    <x v="0"/>
    <s v="POBHA"/>
    <s v="PROGRESS 2021-1 TRUST - FRN 22-SEP-52"/>
    <x v="0"/>
  </r>
  <r>
    <x v="0"/>
    <s v="POTHA"/>
    <s v="PROGRESS 2017-2 TRUST - FRN 10-FEB-49"/>
    <x v="0"/>
  </r>
  <r>
    <x v="0"/>
    <s v="POVHA"/>
    <s v="PROGRESS 2018-1 TRUST - FRN 11-JUN-2049"/>
    <x v="0"/>
  </r>
  <r>
    <x v="0"/>
    <s v="POXHA"/>
    <s v="PROGRESS 2019-1 TRUST - CLA FRN 24-JUNE-2050"/>
    <x v="0"/>
  </r>
  <r>
    <x v="0"/>
    <s v="PPCHB"/>
    <s v="PEET LIMITED - S BND 3M 10-22"/>
    <x v="0"/>
  </r>
  <r>
    <x v="0"/>
    <s v="PPZHA"/>
    <s v="PLACES FOR PEOPLE TREASURY PLC - 4.00 N 22-AUG-22"/>
    <x v="0"/>
  </r>
  <r>
    <x v="0"/>
    <s v="PU1HA"/>
    <s v="PEPPER RESIDENTIAL SECURITIES TRUST NO. 23 - A1-A FRN 18-AUG-2060"/>
    <x v="0"/>
  </r>
  <r>
    <x v="0"/>
    <s v="PU1HB"/>
    <s v="PEPPER RESIDENTIAL SECURITIES TRUST NO. 23 - A2 FRN 18-AUG-2060"/>
    <x v="0"/>
  </r>
  <r>
    <x v="0"/>
    <s v="PU2HA"/>
    <s v="PUMA SERIES 2019-1 - CLA FRN 17-JUL-2050"/>
    <x v="0"/>
  </r>
  <r>
    <x v="0"/>
    <s v="PU3HA"/>
    <s v="PEPPER SPARKZ TRUST NO. 2 - A1-A FRN 16 OCT 2027"/>
    <x v="0"/>
  </r>
  <r>
    <x v="0"/>
    <s v="PU4HA"/>
    <s v="PEPPER SPARKZ TRUST NO.3 - FRN 17-AUG-28"/>
    <x v="0"/>
  </r>
  <r>
    <x v="0"/>
    <s v="PU4HB"/>
    <s v="PEPPER SPARKZ TRUST NO.3 - FRN 17-AUG-28"/>
    <x v="0"/>
  </r>
  <r>
    <x v="0"/>
    <s v="PUJHA"/>
    <s v="PUMA SERIES 2013-1 - CL.A FRN 10-JAN-45"/>
    <x v="0"/>
  </r>
  <r>
    <x v="0"/>
    <s v="PUKHB"/>
    <s v="PUMA SERIES 2014-1 - A-R FRN 13-MAY-2045"/>
    <x v="0"/>
  </r>
  <r>
    <x v="0"/>
    <s v="PUOHA"/>
    <s v="PUMA SERIES 2014-2 - CL.A FRN 18-OCT-45"/>
    <x v="0"/>
  </r>
  <r>
    <x v="0"/>
    <s v="PUQHA"/>
    <s v="PUMA SERIES 2014-4P - CL.A FRN 20-FEB-46"/>
    <x v="0"/>
  </r>
  <r>
    <x v="0"/>
    <s v="PUSHA"/>
    <s v="PEPPER SPARKZ TRUST NO.1 - A1-A FRN 15-JUL-2027"/>
    <x v="0"/>
  </r>
  <r>
    <x v="0"/>
    <s v="PUSHB"/>
    <s v="PEPPER SPARKZ TRUST NO.1 - B FRN 15-JUL-2027"/>
    <x v="0"/>
  </r>
  <r>
    <x v="0"/>
    <s v="PUUHA"/>
    <s v="PUMA SERIES 2015-1 - CL A FRN 22-JUN-46"/>
    <x v="0"/>
  </r>
  <r>
    <x v="0"/>
    <s v="PUZHA"/>
    <s v="PUMA SERIES 2017-1 - FRN MTN 19-DEC-2048"/>
    <x v="0"/>
  </r>
  <r>
    <x v="0"/>
    <s v="QNBHA"/>
    <s v="QNB FINANCE LTD - FRN 01-FEB-23"/>
    <x v="0"/>
  </r>
  <r>
    <x v="0"/>
    <s v="QNBHB"/>
    <s v="QNB FINANCE LTD - 4.15% 01-FEB-23"/>
    <x v="0"/>
  </r>
  <r>
    <x v="0"/>
    <s v="QNBHC"/>
    <s v="QNB FINANCE LTD - 4.90% 01-FEB-28"/>
    <x v="0"/>
  </r>
  <r>
    <x v="0"/>
    <s v="QUBHA"/>
    <s v="QUBE HOLDINGS LIMITED - HY 3M 10-23 Q"/>
    <x v="0"/>
  </r>
  <r>
    <x v="0"/>
    <s v="RA1HA"/>
    <s v="RESIMAC PREMIER SERIES 2020-2 - CL A2 07-JUN-51"/>
    <x v="0"/>
  </r>
  <r>
    <x v="0"/>
    <s v="RA2HA"/>
    <s v="RESIMAC PREMIER SERIES 2020-1 - CL A3 07-FEB-52"/>
    <x v="0"/>
  </r>
  <r>
    <x v="0"/>
    <s v="RB1HA"/>
    <s v="RUBY BOND TRUST 2020-1 - CL A1-AU 12-SEP-51"/>
    <x v="0"/>
  </r>
  <r>
    <x v="0"/>
    <s v="RFBHA"/>
    <s v="SERIES 2012-1E REDS TRUST - CLA.A1 FRN 24-MAY-44"/>
    <x v="0"/>
  </r>
  <r>
    <x v="0"/>
    <s v="RFBHB"/>
    <s v="SERIES 2012-1E REDS TRUST - CL.A2A FRN 24-MAY-44"/>
    <x v="0"/>
  </r>
  <r>
    <x v="0"/>
    <s v="RFBHC"/>
    <s v="SERIES 2012-1E REDS TRUST - CL.A2S FRN 24-MAY-44"/>
    <x v="0"/>
  </r>
  <r>
    <x v="0"/>
    <s v="RFBHD"/>
    <s v="SERIES 2012-1E REDS TRUST - CL.AB FRN 24-MAY-44"/>
    <x v="0"/>
  </r>
  <r>
    <x v="0"/>
    <s v="RFCHA"/>
    <s v="SERIES 2017-1 REDS TRUST - CL.A1 FRN 22-AUG-48"/>
    <x v="0"/>
  </r>
  <r>
    <x v="0"/>
    <s v="RFEHA"/>
    <s v="SERIES 2018-1 REDS TRUST - FRN 16-JUL-2049"/>
    <x v="0"/>
  </r>
  <r>
    <x v="0"/>
    <s v="RT1HA"/>
    <s v="RESIMAC TRIOMPHE TRUST RESIMAC PREMIER SERIES 2018-1 - AB FRN 10-NOV-2049"/>
    <x v="0"/>
  </r>
  <r>
    <x v="0"/>
    <s v="RT2HA"/>
    <s v="SERIES 2018-1 REDS EHP TRUST - A FRN 13-FEB-26"/>
    <x v="0"/>
  </r>
  <r>
    <x v="0"/>
    <s v="RT9HA"/>
    <s v="RESIMAC BASTILLE TRUST SERIES 2017-1NC - FRN 08-DEC-58"/>
    <x v="0"/>
  </r>
  <r>
    <x v="0"/>
    <s v="RT9HB"/>
    <s v="RESIMAC BASTILLE TRUST SERIES 2017-1NC - FRN 08-DEC-58"/>
    <x v="0"/>
  </r>
  <r>
    <x v="0"/>
    <s v="RT9HC"/>
    <s v="RESIMAC BASTILLE TRUST SERIES 2017-1NC - FRN 08-DEC-58"/>
    <x v="0"/>
  </r>
  <r>
    <x v="0"/>
    <s v="RT9HD"/>
    <s v="RESIMAC BASTILLE TRUST SERIES 2017-1NC - FRN 08-DEC-58"/>
    <x v="0"/>
  </r>
  <r>
    <x v="0"/>
    <s v="RT9HE"/>
    <s v="RESIMAC BASTILLE TRUST SERIES 2017-1NC - FRN 08-DEC-58"/>
    <x v="0"/>
  </r>
  <r>
    <x v="0"/>
    <s v="RTCHA"/>
    <s v="RESIMAC TRIOMPHE TRUST PREMIER 2017-2 - CL.A2 FRN 15-JAN-49"/>
    <x v="0"/>
  </r>
  <r>
    <x v="0"/>
    <s v="RTCHB"/>
    <s v="RESIMAC TRIOMPHE TRUST PREMIER 2017-2 - CL.AB FRN 15-JAN-49"/>
    <x v="0"/>
  </r>
  <r>
    <x v="0"/>
    <s v="RTCHC"/>
    <s v="RESIMAC TRIOMPHE TRUST PREMIER 2017-2 - CL.B FRN 15-JAN-49"/>
    <x v="0"/>
  </r>
  <r>
    <x v="0"/>
    <s v="RTDHA"/>
    <s v="RESIMAC BASTILLE TRUST IN RESPECT OF RESIMAC SERIES 2018-1NC - AB FRN 5-DEC-59"/>
    <x v="0"/>
  </r>
  <r>
    <x v="0"/>
    <s v="SCAHB"/>
    <s v="SCENTRE GROUP TRUST 1 AND SCENTRE GROUP TRUST 2 - 1.375% NTE 22-MAR-23"/>
    <x v="0"/>
  </r>
  <r>
    <x v="0"/>
    <s v="SCAHC"/>
    <s v="SCENTRE GROUP TRUST 1 AND SCENTRE GROUP TRUST 2 - 1.75% NTE 11-APR-28"/>
    <x v="0"/>
  </r>
  <r>
    <x v="0"/>
    <s v="SCAHD"/>
    <s v="SCENTRE GROUP TRUST 1 AND SCENTRE GROUP TRUST 2 - 1.45% NTE 28-MAR-29"/>
    <x v="0"/>
  </r>
  <r>
    <x v="0"/>
    <s v="SCAHE"/>
    <s v="SCENTRE GROUP TRUST 1 AND SCENTRE GROUP TRUST 2 - 2.85%MTN 29-APR-2030"/>
    <x v="0"/>
  </r>
  <r>
    <x v="0"/>
    <s v="SCDHA"/>
    <s v="STANDARD CHARTERED PLC - FRN 28-JUN-2025"/>
    <x v="0"/>
  </r>
  <r>
    <x v="0"/>
    <s v="SCDHB"/>
    <s v="STANDARD CHARTERED PLC - FXD FRN 28-JUN-2025"/>
    <x v="0"/>
  </r>
  <r>
    <x v="0"/>
    <s v="SCWHB"/>
    <s v="SCENTRE GROUP TRUST 1 - 3.875% 16-JUL-26 5HT"/>
    <x v="0"/>
  </r>
  <r>
    <x v="0"/>
    <s v="SCWHC"/>
    <s v="SCENTRE GROUP TRUST 1 - 2.25% 16-JUL-24 5HT"/>
    <x v="0"/>
  </r>
  <r>
    <x v="0"/>
    <s v="SFVHA"/>
    <s v="SANTOS FINANCE LIMITED - 4.125%MAT14-SEP-27"/>
    <x v="0"/>
  </r>
  <r>
    <x v="0"/>
    <s v="SFVHB"/>
    <s v="SANTOS FINANCE LIMITED - 5.250% 13-MAR-2029"/>
    <x v="0"/>
  </r>
  <r>
    <x v="0"/>
    <s v="SHZHD"/>
    <s v="SHINHAN BANK. - 5.00% 30-AUG-28"/>
    <x v="0"/>
  </r>
  <r>
    <x v="0"/>
    <s v="SHZHE"/>
    <s v="SHINHAN BANK. - FRN MTN 29-SEP-2025"/>
    <x v="0"/>
  </r>
  <r>
    <x v="0"/>
    <s v="SHZHF"/>
    <s v="SHINHAN BANK. - 1.183% MTN 29-SEP-25"/>
    <x v="0"/>
  </r>
  <r>
    <x v="0"/>
    <s v="SM9HA"/>
    <s v="SMART ABS SERIES 2019-1 TRUST - A FRN 14-APR-2027"/>
    <x v="0"/>
  </r>
  <r>
    <x v="0"/>
    <s v="SPWHA"/>
    <s v="SAPPHIRE XXI SERIES 2019-1 TRUST - A2 FRN 21-MAR-2050"/>
    <x v="0"/>
  </r>
  <r>
    <x v="0"/>
    <s v="TA1HA"/>
    <s v="TRANSURBAN FINANCE COMPANY PTY LTD - 3.00% 08-APR-2030"/>
    <x v="0"/>
  </r>
  <r>
    <x v="0"/>
    <s v="TLSHAA"/>
    <s v="TELSTRA CORPORATION LIMITED. - 1.00% 23-APR-2030"/>
    <x v="0"/>
  </r>
  <r>
    <x v="0"/>
    <s v="TLSHY"/>
    <s v="TELSTRA CORPORATION LIMITED. - 1.125% 14-APR-26 5HT"/>
    <x v="0"/>
  </r>
  <r>
    <x v="0"/>
    <s v="TLSHZ"/>
    <s v="TELSTRA CORPORATION LIMITED. - 1.375% 26-MAR-29"/>
    <x v="0"/>
  </r>
  <r>
    <x v="0"/>
    <s v="TNHHA"/>
    <s v="TORRENS SERIES 2014-1 TRUST - CL.A FRN 13-JAN-45"/>
    <x v="0"/>
  </r>
  <r>
    <x v="0"/>
    <s v="TNJHA"/>
    <s v="TORRENS SERIES 2015-1 TRUST - CLA.A1 RMB 14-AUG-46"/>
    <x v="0"/>
  </r>
  <r>
    <x v="0"/>
    <s v="TNJHB"/>
    <s v="TORRENS SERIES 2015-1 TRUST - CLA.A2 RMB 14-AUG-46"/>
    <x v="0"/>
  </r>
  <r>
    <x v="0"/>
    <s v="TOZHA"/>
    <s v="TORRENS SERIES 2014-2 TRUST - CL.A RMB 12-JAN-46"/>
    <x v="0"/>
  </r>
  <r>
    <x v="0"/>
    <s v="TT1HA"/>
    <s v="TRITON TRUST NO. 8 IN RESPECT OF THE BOND SERIES 2019-2 - A1-AU FRN 20-JULY-50"/>
    <x v="0"/>
  </r>
  <r>
    <x v="0"/>
    <s v="TT1HB"/>
    <s v="TRITON TRUST NO. 8 IN RESPECT OF THE BOND SERIES 2019-2 - A1-4Y FRN 20-JULY-50"/>
    <x v="0"/>
  </r>
  <r>
    <x v="0"/>
    <s v="TT1HC"/>
    <s v="TRITON TRUST NO. 8 IN RESPECT OF THE BOND SERIES 2019-2 - CLA2 FRN 20-JULY-50"/>
    <x v="0"/>
  </r>
  <r>
    <x v="0"/>
    <s v="TT1HD"/>
    <s v="TRITON TRUST NO. 8 IN RESPECT OF THE BOND SERIES 2019-2 - CLAB FRN 20-JULY-50"/>
    <x v="0"/>
  </r>
  <r>
    <x v="0"/>
    <s v="TT2HA"/>
    <s v="TRITON BOND TRUST 2020 IN RESPECT OF SERIES 2 - FRN 15-NOV-51"/>
    <x v="0"/>
  </r>
  <r>
    <x v="0"/>
    <s v="TT2HB"/>
    <s v="TRITON BOND TRUST 2020 IN RESPECT OF SERIES 2 - FRN 15-NOV-51"/>
    <x v="0"/>
  </r>
  <r>
    <x v="0"/>
    <s v="TT2HC"/>
    <s v="TRITON BOND TRUST 2020 IN RESPECT OF SERIES 2 - FRN 15-NOV-51"/>
    <x v="0"/>
  </r>
  <r>
    <x v="0"/>
    <s v="TT2HD"/>
    <s v="TRITON BOND TRUST 2020 IN RESPECT OF SERIES 2 - FRN 15-NOV-51"/>
    <x v="0"/>
  </r>
  <r>
    <x v="0"/>
    <s v="TT3HA"/>
    <s v="TRITON TRUST NO.8 IN RESPECT OF THE BOND SERIES 2019-3 - FRN 12-APR-51"/>
    <x v="0"/>
  </r>
  <r>
    <x v="0"/>
    <s v="TT3HB"/>
    <s v="TRITON TRUST NO.8 IN RESPECT OF THE BOND SERIES 2019-3 - FRN 12-APR-51"/>
    <x v="0"/>
  </r>
  <r>
    <x v="0"/>
    <s v="TT3HC"/>
    <s v="TRITON TRUST NO.8 IN RESPECT OF THE BOND SERIES 2019-3 - FRN 12-APR-51"/>
    <x v="0"/>
  </r>
  <r>
    <x v="0"/>
    <s v="TT3HD"/>
    <s v="TRITON TRUST NO.8 IN RESPECT OF THE BOND SERIES 2019-3 - FRN 12-APR-51"/>
    <x v="0"/>
  </r>
  <r>
    <x v="0"/>
    <s v="TT4HA"/>
    <s v="TRITON BOND TRUST 2020 IN RESPECT OF SERIES 1 - CL A1-MM 12-AUG-51"/>
    <x v="0"/>
  </r>
  <r>
    <x v="0"/>
    <s v="TT4HB"/>
    <s v="TRITON BOND TRUST 2020 IN RESPECT OF SERIES 1 - CL A1-AU 12-AUG-51"/>
    <x v="0"/>
  </r>
  <r>
    <x v="0"/>
    <s v="TT4HC"/>
    <s v="TRITON BOND TRUST 2020 IN RESPECT OF SERIES 1 - CL A1-5Y 12-AUG-51"/>
    <x v="0"/>
  </r>
  <r>
    <x v="0"/>
    <s v="TT4HD"/>
    <s v="TRITON BOND TRUST 2020 IN RESPECT OF SERIES 1 - CL A2 12-AUG-51"/>
    <x v="0"/>
  </r>
  <r>
    <x v="0"/>
    <s v="TT4HE"/>
    <s v="TRITON BOND TRUST 2020 IN RESPECT OF SERIES 1 - CL AB 12-AUG-51"/>
    <x v="0"/>
  </r>
  <r>
    <x v="0"/>
    <s v="TT5HA"/>
    <s v="TRITON SMSF BOND TRUST 2020 IN RESPECT OF SERIES 1 - FRN 17-JAN-52"/>
    <x v="0"/>
  </r>
  <r>
    <x v="0"/>
    <s v="TT5HB"/>
    <s v="TRITON SMSF BOND TRUST 2020 IN RESPECT OF SERIES 1 - FRN 17-JAN-52"/>
    <x v="0"/>
  </r>
  <r>
    <x v="0"/>
    <s v="TT5HC"/>
    <s v="TRITON SMSF BOND TRUST 2020 IN RESPECT OF SERIES 1 - FRN 17-JAN-52"/>
    <x v="0"/>
  </r>
  <r>
    <x v="0"/>
    <s v="TT5HD"/>
    <s v="TRITON SMSF BOND TRUST 2020 IN RESPECT OF SERIES 1 - FRN 17-JAN-52"/>
    <x v="0"/>
  </r>
  <r>
    <x v="0"/>
    <s v="TT6HA"/>
    <s v="TRITON BOND TRUST 2021-1 IN RESPECT OF SERIES 1 - FRN 22-OCT-52"/>
    <x v="0"/>
  </r>
  <r>
    <x v="0"/>
    <s v="TT6HB"/>
    <s v="TRITON BOND TRUST 2021-1 IN RESPECT OF SERIES 1 - FRN 22-OCT-52"/>
    <x v="0"/>
  </r>
  <r>
    <x v="0"/>
    <s v="TT6HC"/>
    <s v="TRITON BOND TRUST 2021-1 IN RESPECT OF SERIES 1 - FRN 22-OCT-52"/>
    <x v="0"/>
  </r>
  <r>
    <x v="0"/>
    <s v="TT6HD"/>
    <s v="TRITON BOND TRUST 2021-1 IN RESPECT OF SERIES 1 - FRN 22-OCT-52"/>
    <x v="0"/>
  </r>
  <r>
    <x v="0"/>
    <s v="TT7HA"/>
    <s v="TRITON TRUST NO.7 IN RESPECT OF THE BOND SERIES 2017-2 - FRN 20-APR-49"/>
    <x v="0"/>
  </r>
  <r>
    <x v="0"/>
    <s v="TT7HB"/>
    <s v="TRITON TRUST NO.7 IN RESPECT OF THE BOND SERIES 2017-2 - FRN 20-APR-49"/>
    <x v="0"/>
  </r>
  <r>
    <x v="0"/>
    <s v="TT7HC"/>
    <s v="TRITON TRUST NO.7 IN RESPECT OF THE BOND SERIES 2017-2 - FRN 20-APR-49"/>
    <x v="0"/>
  </r>
  <r>
    <x v="0"/>
    <s v="TT9HA"/>
    <s v="TRITON TRUST NO. 8 IN RESPECT OF BOND SERIES 2018-1 - A1-US FRN20-DEC-2049"/>
    <x v="0"/>
  </r>
  <r>
    <x v="0"/>
    <s v="TT9HB"/>
    <s v="TRITON TRUST NO. 8 IN RESPECT OF BOND SERIES 2018-1 - A1-AU FRN20-DEC-2049"/>
    <x v="0"/>
  </r>
  <r>
    <x v="0"/>
    <s v="TT9HC"/>
    <s v="TRITON TRUST NO. 8 IN RESPECT OF BOND SERIES 2018-1 - A1-5Y FRN20-DEC-2049"/>
    <x v="0"/>
  </r>
  <r>
    <x v="0"/>
    <s v="TT9HD"/>
    <s v="TRITON TRUST NO. 8 IN RESPECT OF BOND SERIES 2018-1 - A3 FRN 20-DEC-2049"/>
    <x v="0"/>
  </r>
  <r>
    <x v="0"/>
    <s v="TT9HE"/>
    <s v="TRITON TRUST NO. 8 IN RESPECT OF BOND SERIES 2018-1 - AB FRN 20-DEC-2049"/>
    <x v="0"/>
  </r>
  <r>
    <x v="0"/>
    <s v="TTZHA"/>
    <s v="TORRENS SERIES 2016-1 TRUST - CLA.A 18-FEB-48"/>
    <x v="0"/>
  </r>
  <r>
    <x v="0"/>
    <s v="VCDHA"/>
    <s v="VICINITY CENTRES TRUST - 3.375% MAT 7-APR-26"/>
    <x v="0"/>
  </r>
  <r>
    <x v="0"/>
    <s v="VCDHB"/>
    <s v="VICINITY CENTRES TRUST - 1.125%MTN 7-NOV-2029"/>
    <x v="0"/>
  </r>
  <r>
    <x v="0"/>
    <s v="VPGHA"/>
    <s v="VODAFONE GROUP PLC. - FRN 13-DEC-22"/>
    <x v="0"/>
  </r>
  <r>
    <x v="0"/>
    <s v="VPGHB"/>
    <s v="VODAFONE GROUP PLC. - 3.25% 13-DEC-22"/>
    <x v="0"/>
  </r>
  <r>
    <x v="0"/>
    <s v="VPGHC"/>
    <s v="VODAFONE GROUP PLC. - 4.20% 13-DEC-27"/>
    <x v="0"/>
  </r>
  <r>
    <x v="0"/>
    <s v="VT1HA"/>
    <s v="VERMILION TRUST NO.1 BOND SERIES 2019-1 - CL A FRN 11-JUL-2050"/>
    <x v="0"/>
  </r>
  <r>
    <x v="0"/>
    <s v="VT2HA"/>
    <s v="VERMILION BOND TRUST 2020 IN RESPECT OF SERIES 1 - FRN 14-DEC-58"/>
    <x v="0"/>
  </r>
  <r>
    <x v="0"/>
    <s v="VT2HB"/>
    <s v="VERMILION BOND TRUST 2020 IN RESPECT OF SERIES 1 - FRN 14-DEC-58"/>
    <x v="0"/>
  </r>
  <r>
    <x v="0"/>
    <s v="WB1HA"/>
    <s v="SERIES 2020-1 WST TRUST - A FRN 17 AUG 2051"/>
    <x v="0"/>
  </r>
  <r>
    <x v="0"/>
    <s v="WB2HA"/>
    <s v="WOORI BANK - FRN 23-OCT-23"/>
    <x v="0"/>
  </r>
  <r>
    <x v="0"/>
    <s v="WB2HB"/>
    <s v="WOORI BANK - 0.839% 23-OCT-23"/>
    <x v="0"/>
  </r>
  <r>
    <x v="0"/>
    <s v="WBCHBK"/>
    <s v="WESTPAC BANKING CORPORATION - 4.00% 12-AUG-27"/>
    <x v="0"/>
  </r>
  <r>
    <x v="0"/>
    <s v="WBCHBN"/>
    <s v="WESTPAC BANKING CORPORATION - 4.125 04-JUN-26"/>
    <x v="0"/>
  </r>
  <r>
    <x v="0"/>
    <s v="WBCHBO"/>
    <s v="WESTPAC BANKING CORPORATION - 5.00 23-FEB-46"/>
    <x v="0"/>
  </r>
  <r>
    <x v="0"/>
    <s v="WBCHBT"/>
    <s v="WESTPAC BANKING CORPORATION - 0.76 09-JUN-26"/>
    <x v="0"/>
  </r>
  <r>
    <x v="0"/>
    <s v="WBCHBU"/>
    <s v="WESTPAC BANKING CORPORATION - 4.80 14-JUN-28"/>
    <x v="0"/>
  </r>
  <r>
    <x v="0"/>
    <s v="WBCHBZ"/>
    <s v="WESTPAC BANKING CORPORATION - 3.15 14-JUL-2027"/>
    <x v="0"/>
  </r>
  <r>
    <x v="0"/>
    <s v="WBCHCA"/>
    <s v="WESTPAC BANKING CORPORATION - 4.334 16-AUG-29"/>
    <x v="0"/>
  </r>
  <r>
    <x v="0"/>
    <s v="WBCHCC"/>
    <s v="WESTPAC BANKING CORPORATION - FRN MTN 27-OCT-2022"/>
    <x v="0"/>
  </r>
  <r>
    <x v="0"/>
    <s v="WBCHCD"/>
    <s v="WESTPAC BANKING CORPORATION - 3.125 27-OCT-22"/>
    <x v="0"/>
  </r>
  <r>
    <x v="0"/>
    <s v="WBCHCE"/>
    <s v="WESTPAC BANKING CORPORATION - 5.00 24-JAN-48"/>
    <x v="0"/>
  </r>
  <r>
    <x v="0"/>
    <s v="WBCHCF"/>
    <s v="WESTPAC BANKING CORPORATION - FRN MTN 16-FEB-28"/>
    <x v="0"/>
  </r>
  <r>
    <x v="0"/>
    <s v="WBCHCG"/>
    <s v="WESTPAC BANKING CORPORATION - 5.00% SUB 02-MAR-48"/>
    <x v="0"/>
  </r>
  <r>
    <x v="0"/>
    <s v="WBCHCH"/>
    <s v="WESTPAC BANKING CORPORATION - FRN 6-MAR-23"/>
    <x v="0"/>
  </r>
  <r>
    <x v="0"/>
    <s v="WBCHCI"/>
    <s v="WESTPAC BANKING CORPORATION - 3.20% 6-MAR-23"/>
    <x v="0"/>
  </r>
  <r>
    <x v="0"/>
    <s v="WBCHCJ"/>
    <s v="WESTPAC BANKING CORPORATION - 3.70% 29-JUN-28"/>
    <x v="0"/>
  </r>
  <r>
    <x v="0"/>
    <s v="WBCHCK"/>
    <s v="WESTPAC BANKING CORPORATION - FRN 22-JUN-28"/>
    <x v="0"/>
  </r>
  <r>
    <x v="0"/>
    <s v="WBCHCL"/>
    <s v="WESTPAC BANKING CORPORATION - 3.25% 04-SEP-26"/>
    <x v="0"/>
  </r>
  <r>
    <x v="0"/>
    <s v="WBCHCO"/>
    <s v="WESTPAC BANKING CORPORATION - 3.25% 16-NOV-23"/>
    <x v="0"/>
  </r>
  <r>
    <x v="0"/>
    <s v="WBCHCP"/>
    <s v="WESTPAC BANKING CORPORATION - FRN 16-NOV-23"/>
    <x v="0"/>
  </r>
  <r>
    <x v="0"/>
    <s v="WBCHCQ"/>
    <s v="WESTPAC BANKING CORPORATION - 3.25% 2-JAN-26"/>
    <x v="0"/>
  </r>
  <r>
    <x v="0"/>
    <s v="WBCHCR"/>
    <s v="WESTPAC BANKING CORPORATION - FRN 24-APR-24"/>
    <x v="0"/>
  </r>
  <r>
    <x v="0"/>
    <s v="WBCHCS"/>
    <s v="WESTPAC BANKING CORPORATION - 3.000% 24-APR-24"/>
    <x v="0"/>
  </r>
  <r>
    <x v="0"/>
    <s v="WBCHCU"/>
    <s v="WESTPAC BANKING CORPORATION - FRN 16-AUG-24"/>
    <x v="0"/>
  </r>
  <r>
    <x v="0"/>
    <s v="WBCHCV"/>
    <s v="WESTPAC BANKING CORPORATION - 2.25% 16-AUG-24"/>
    <x v="0"/>
  </r>
  <r>
    <x v="0"/>
    <s v="WBCHCW"/>
    <s v="WESTPAC BANKING CORPORATION - FRN 27-AUG-29"/>
    <x v="0"/>
  </r>
  <r>
    <x v="0"/>
    <s v="WBCHCY"/>
    <s v="WESTPAC BANKING CORPORATION - FRN 15-JUL-22"/>
    <x v="0"/>
  </r>
  <r>
    <x v="0"/>
    <s v="WBCHCZ"/>
    <s v="WESTPAC BANKING CORPORATION - FRN 15-AUG-22"/>
    <x v="0"/>
  </r>
  <r>
    <x v="0"/>
    <s v="WBCHDA"/>
    <s v="WESTPAC BANKING CORPORATION - FRN 15-SEP-22"/>
    <x v="0"/>
  </r>
  <r>
    <x v="0"/>
    <s v="WBCHDB"/>
    <s v="WESTPAC BANKING CORPORATION - FRN 17-OCT-22"/>
    <x v="0"/>
  </r>
  <r>
    <x v="0"/>
    <s v="WBCHDC"/>
    <s v="WESTPAC BANKING CORPORATION - FRN 15-NOV-22"/>
    <x v="0"/>
  </r>
  <r>
    <x v="0"/>
    <s v="WBCHDD"/>
    <s v="WESTPAC BANKING CORPORATION - FRN 14-FEB-24"/>
    <x v="0"/>
  </r>
  <r>
    <x v="0"/>
    <s v="WBCHDE"/>
    <s v="WESTPAC BANKING CORPORATION - FRN 14-JUN-24"/>
    <x v="0"/>
  </r>
  <r>
    <x v="0"/>
    <s v="WBCHDF"/>
    <s v="WESTPAC BANKING CORPORATION - 0.766% 13-MAY-31"/>
    <x v="0"/>
  </r>
  <r>
    <x v="0"/>
    <s v="WE1HA"/>
    <s v="SERIES 2019-1 WST TRUST - A FRN 18-AUG-2050"/>
    <x v="0"/>
  </r>
  <r>
    <x v="0"/>
    <s v="WEFHC"/>
    <s v="WEA FINANCE LLC AND WESTFIELD UK &amp; EUROPE FINANCE PLC - 3.75% NT 17-SEP-24"/>
    <x v="0"/>
  </r>
  <r>
    <x v="0"/>
    <s v="WEFHD"/>
    <s v="WEA FINANCE LLC AND WESTFIELD UK &amp; EUROPE FINANCE PLC - 4.75% NT 17-SEP-44"/>
    <x v="0"/>
  </r>
  <r>
    <x v="0"/>
    <s v="WEJHA"/>
    <s v="SERIES 2015-1 WST TRUST - CL. A RMB 18-JAN-47"/>
    <x v="0"/>
  </r>
  <r>
    <x v="0"/>
    <s v="WEKHA"/>
    <s v="SERIES 2014-2 WST TRUST - CL.A RMB 22-JUL-46"/>
    <x v="0"/>
  </r>
  <r>
    <x v="0"/>
    <s v="WENHA"/>
    <s v="WESTFIELD UK &amp; EUROPE FINANCE PLC - 2.125% MAR-25 5HTNC"/>
    <x v="0"/>
  </r>
  <r>
    <x v="0"/>
    <s v="WENHB"/>
    <s v="WESTFIELD UK &amp; EUROPE FINANCE PLC - 2.625% MAR-29 5HTNC"/>
    <x v="0"/>
  </r>
  <r>
    <x v="0"/>
    <s v="WSDHA"/>
    <s v="SERIES 2013-2 WST TRUST - CL.A FRN 21-NOV-44"/>
    <x v="0"/>
  </r>
  <r>
    <x v="0"/>
    <s v="WSEHA"/>
    <s v="SERIES 2021-1 WST TRUST - FRN 16-APR-53"/>
    <x v="0"/>
  </r>
  <r>
    <x v="0"/>
    <s v="WSZHA"/>
    <s v="SERIES 2014-1 WST TRUST - CL.A FRN21-JUL-45"/>
    <x v="0"/>
  </r>
  <r>
    <x v="0"/>
    <s v="XCLWAA"/>
    <s v="AUSTRALIAN COMMONWEALTH GOVERNMENT LOANS - 4.75% LN 21-APR-27"/>
    <x v="0"/>
  </r>
  <r>
    <x v="0"/>
    <s v="XCLWAC"/>
    <s v="AUSTRALIAN COMMONWEALTH GOVERNMENT LOANS - 2.75% LN 21-APR-24"/>
    <x v="0"/>
  </r>
  <r>
    <x v="0"/>
    <s v="XCLWAD"/>
    <s v="AUSTRALIAN COMMONWEALTH GOVERNMENT LOANS - 3.25%LN 21-APR-29"/>
    <x v="0"/>
  </r>
  <r>
    <x v="0"/>
    <s v="XCLWAE"/>
    <s v="AUSTRALIAN COMMONWEALTH GOVERNMENT LOANS - 3.25% LN 21-APR-25"/>
    <x v="0"/>
  </r>
  <r>
    <x v="0"/>
    <s v="XCLWAF"/>
    <s v="AUSTRALIAN COMMONWEALTH GOVERNMENT LOANS - 2.00% LN 21-AUG-35"/>
    <x v="0"/>
  </r>
  <r>
    <x v="0"/>
    <s v="XCLWAG"/>
    <s v="AUSTRALIAN COMMONWEALTH GOVERNMENT LOANS - 4.50% LN 21-APR-33"/>
    <x v="0"/>
  </r>
  <r>
    <x v="0"/>
    <s v="XCLWAI"/>
    <s v="AUSTRALIAN COMMONWEALTH GOVERNMENT LOANS - 4.25% LN 21-APR-26"/>
    <x v="0"/>
  </r>
  <r>
    <x v="0"/>
    <s v="XCLWAL"/>
    <s v="AUSTRALIAN COMMONWEALTH GOVERNMENT LOANS - 3.75% LN21-APR-37"/>
    <x v="0"/>
  </r>
  <r>
    <x v="0"/>
    <s v="XCLWAM"/>
    <s v="AUSTRALIAN COMMONWEALTH GOVERNMENT LOANS - 2.75% LN 21-JUN-35"/>
    <x v="0"/>
  </r>
  <r>
    <x v="0"/>
    <s v="XCLWAO"/>
    <s v="AUSTRALIAN COMMONWEALTH GOVERNMENT LOANS - 1.25% LN21-AUG-40"/>
    <x v="0"/>
  </r>
  <r>
    <x v="0"/>
    <s v="XCLWAP"/>
    <s v="AUSTRALIAN COMMONWEALTH GOVERNMENT LOANS - 3.25 LN 31-JUN-39"/>
    <x v="0"/>
  </r>
  <r>
    <x v="0"/>
    <s v="XCLWAQ"/>
    <s v="AUSTRALIAN COMMONWEALTH GOVERNMENT LOANS - 2.75% LN 21-NOV-27"/>
    <x v="0"/>
  </r>
  <r>
    <x v="0"/>
    <s v="XCLWAR"/>
    <s v="AUSTRALIAN COMMONWEALTH GOVERNMENT LOANS - 2.25% LN 21-MAY-28"/>
    <x v="0"/>
  </r>
  <r>
    <x v="0"/>
    <s v="XCLWAS"/>
    <s v="AUSTRALIAN COMMONWEALTH GOVERNMENT LOANS - 3.00% LN 21-MAR-47"/>
    <x v="0"/>
  </r>
  <r>
    <x v="0"/>
    <s v="XCLWAU"/>
    <s v="AUSTRALIAN COMMONWEALTH GOVERNMENT LOANS - 2.75% LN 21-NOV-28"/>
    <x v="0"/>
  </r>
  <r>
    <x v="0"/>
    <s v="XCLWAV"/>
    <s v="AUSTRALIAN COMMONWEALTH GOVERNMENT LOANS - 0.75% LN 21-NOV-27"/>
    <x v="0"/>
  </r>
  <r>
    <x v="0"/>
    <s v="XCLWAW"/>
    <s v="AUSTRALIAN COMMONWEALTH GOVERNMENT LOANS - 2.25% LN 21-NOV-22"/>
    <x v="0"/>
  </r>
  <r>
    <x v="0"/>
    <s v="XCLWAX"/>
    <s v="AUSTRALIAN COMMONWEALTH GOVERNMENT LOANS - 2.75% LN 21-NOV-29"/>
    <x v="0"/>
  </r>
  <r>
    <x v="0"/>
    <s v="XCLWAY"/>
    <s v="AUSTRALIAN COMMONWEALTH GOVERNMENT LOANS - 2.50% LN 21-05-30"/>
    <x v="0"/>
  </r>
  <r>
    <x v="0"/>
    <s v="XCLWAZ"/>
    <s v="AUSTRALIAN COMMONWEALTH GOVERNMENT LOANS - 2.75% LN 21-05-41"/>
    <x v="0"/>
  </r>
  <r>
    <x v="0"/>
    <s v="XCLWBA"/>
    <s v="AUSTRALIAN COMMONWEALTH GOVERNMENT LOANS - 1.00% LN 21-02-50"/>
    <x v="0"/>
  </r>
  <r>
    <x v="0"/>
    <s v="XCLWBB"/>
    <s v="AUSTRALIAN COMMONWEALTH GOVERNMENT LOANS - 1.50% LN 21-06-31"/>
    <x v="0"/>
  </r>
  <r>
    <x v="0"/>
    <s v="XCLWBC"/>
    <s v="AUSTRALIAN COMMONWEALTH GOVERNMENT LOANS - 1.25% LN 21-05-32"/>
    <x v="0"/>
  </r>
  <r>
    <x v="0"/>
    <s v="XCLWBD"/>
    <s v="AUSTRALIAN COMMONWEALTH GOVERNMENT LOANS - 0.25% LN 21-11-24"/>
    <x v="0"/>
  </r>
  <r>
    <x v="0"/>
    <s v="XCLWBE"/>
    <s v="AUSTRALIAN COMMONWEALTH GOVERNMENT LOANS - 1.00% LN 21-12-30"/>
    <x v="0"/>
  </r>
  <r>
    <x v="0"/>
    <s v="XCLWBF"/>
    <s v="AUSTRALIAN COMMONWEALTH GOVERNMENT LOANS - 0.25% LN 21-11-25"/>
    <x v="0"/>
  </r>
  <r>
    <x v="0"/>
    <s v="XCLWBG"/>
    <s v="AUSTRALIAN COMMONWEALTH GOVERNMENT LOANS - 1.75% LN 21-JUN-51"/>
    <x v="0"/>
  </r>
  <r>
    <x v="0"/>
    <s v="XCLWBH"/>
    <s v="AUSTRALIAN COMMONWEALTH GOVERNMENT LOANS - 1.00% LN 21-NOV-31"/>
    <x v="0"/>
  </r>
  <r>
    <x v="0"/>
    <s v="XCLWBI"/>
    <s v="AUSTRALIAN COMMONWEALTH GOVERNMENT LOANS - 0.50% LN 21-SEP-26"/>
    <x v="0"/>
  </r>
  <r>
    <x v="0"/>
    <s v="XCLWBJ"/>
    <s v="AUSTRALIAN COMMONWEALTH GOVERNMENT LOANS - 1.75% LN 21-NOV-32"/>
    <x v="0"/>
  </r>
  <r>
    <x v="0"/>
    <s v="XCLWBK"/>
    <s v="AUSTRALIAN COMMONWEALTH GOVERNMENT LOANS - 0.25% LN 21-NOV-32"/>
    <x v="0"/>
  </r>
  <r>
    <x v="0"/>
    <s v="XCLWBL"/>
    <s v="AUSTRALIAN COMMONWEALTH GOVERNMENT LOANS - 3.00% LN 21-NOV-33"/>
    <x v="0"/>
  </r>
  <r>
    <x v="0"/>
    <s v="XCLWP"/>
    <s v="AUSTRALIAN COMMONWEALTH GOVERNMENT LOANS - 3.00% LN 20-SEP-25"/>
    <x v="0"/>
  </r>
  <r>
    <x v="0"/>
    <s v="XCLWR"/>
    <s v="AUSTRALIAN COMMONWEALTH GOVERNMENT LOANS - 5.75% LN 15-JUL-22"/>
    <x v="0"/>
  </r>
  <r>
    <x v="0"/>
    <s v="XCLWV"/>
    <s v="AUSTRALIAN COMMONWEALTH GOVERNMENT LOANS - 2.50% LN 20-SEP-30"/>
    <x v="0"/>
  </r>
  <r>
    <x v="0"/>
    <s v="XCLWX"/>
    <s v="AUSTRALIAN COMMONWEALTH GOVERNMENT LOANS - 5.50% LN 21-APR-23"/>
    <x v="0"/>
  </r>
  <r>
    <x v="0"/>
    <s v="XNCHB"/>
    <s v="NEW SOUTH WALES TREASURY CORPORATION - 2.45% LN 24-AUG-50"/>
    <x v="0"/>
  </r>
  <r>
    <x v="0"/>
    <s v="XQLQAA"/>
    <s v="QUEENSLAND TREASURY CORPORATION - 3.25% LN 21-JUL-26"/>
    <x v="0"/>
  </r>
  <r>
    <x v="0"/>
    <s v="XQLQAB"/>
    <s v="QUEENSLAND TREASURY CORPORATION - 3.25% LN 21-JUL-28"/>
    <x v="0"/>
  </r>
  <r>
    <x v="0"/>
    <s v="XQLQAC"/>
    <s v="QUEENSLAND TREASURY CORPORATION - 4.20% LN 20-FEB-47"/>
    <x v="0"/>
  </r>
  <r>
    <x v="0"/>
    <s v="XQLQAD"/>
    <s v="QUEENSLAND TREASURY CORPORATION - 3.00% LN 22-MAR-24"/>
    <x v="0"/>
  </r>
  <r>
    <x v="0"/>
    <s v="XQLQAE"/>
    <s v="QUEENSLAND TREASURY CORPORATION - 3.25% LN 21-AUG-29"/>
    <x v="0"/>
  </r>
  <r>
    <x v="0"/>
    <s v="XQLQAG"/>
    <s v="QUEENSLAND TREASURY CORPORATION - 2.25% LN 16-APR-2040"/>
    <x v="0"/>
  </r>
  <r>
    <x v="0"/>
    <s v="XQLQAH"/>
    <s v="QUEENSLAND TREASURY CORPORATION - 2.25% LN 20-NOV-41"/>
    <x v="0"/>
  </r>
  <r>
    <x v="0"/>
    <s v="XQLQAI"/>
    <s v="QUEENSLAND TREASURY CORPORATION - 2.25% LN 28-OCT-50"/>
    <x v="0"/>
  </r>
  <r>
    <x v="0"/>
    <s v="XQLQAJ"/>
    <s v="QUEENSLAND TREASURY CORPORATION - 1.25% LN 10-MAR-31"/>
    <x v="0"/>
  </r>
  <r>
    <x v="0"/>
    <s v="XQLQAK"/>
    <s v="QUEENSLAND TREASURY CORPORATION - 1.50% LN 20-AUG-32"/>
    <x v="0"/>
  </r>
  <r>
    <x v="0"/>
    <s v="XQLQAL"/>
    <s v="QUEENSLAND TREASURY CORPORATION - 1.50% LN 02-MAR-32"/>
    <x v="0"/>
  </r>
  <r>
    <x v="0"/>
    <s v="XQLQAM"/>
    <s v="QUEENSLAND TREASURY CORPORATION - 2.00% LN 22-AUG-33"/>
    <x v="0"/>
  </r>
  <r>
    <x v="0"/>
    <s v="XQLQG"/>
    <s v="QUEENSLAND TREASURY CORPORATION - 2.75% LN 20-AUG-30"/>
    <x v="0"/>
  </r>
  <r>
    <x v="0"/>
    <s v="XQLQI"/>
    <s v="QUEENSLAND TREASURY CORPORATION - 6.5% LN 14-MAR-33"/>
    <x v="0"/>
  </r>
  <r>
    <x v="0"/>
    <s v="XQLQT"/>
    <s v="QUEENSLAND TREASURY CORPORATION - 6.00% LN 21-JUL-22"/>
    <x v="0"/>
  </r>
  <r>
    <x v="0"/>
    <s v="XQLQU"/>
    <s v="QUEENSLAND TREASURY CORPORATION - 5.75% LN 22-JUL-24"/>
    <x v="0"/>
  </r>
  <r>
    <x v="0"/>
    <s v="XQLQV"/>
    <s v="QUEENSLAND TREASURY CORPORATION - 5.50% LN 21-JUN-21"/>
    <x v="0"/>
  </r>
  <r>
    <x v="0"/>
    <s v="XQLQX"/>
    <s v="QUEENSLAND TREASURY CORPORATION - 4.25% LN 21-JUL-23"/>
    <x v="0"/>
  </r>
  <r>
    <x v="0"/>
    <s v="XVGHAA"/>
    <s v="TREASURY CORPORATION OF VICTORIA - 2.25% LN 15-SEP-33"/>
    <x v="0"/>
  </r>
  <r>
    <x v="0"/>
    <s v="XVGHAB"/>
    <s v="TREASURY CORPORATION OF VICTORIA - 2.00% LN 17-SEP-35"/>
    <x v="0"/>
  </r>
  <r>
    <x v="0"/>
    <s v="XVGHAC"/>
    <s v="TREASURY CORPORATION OF VICTORIA - FRN LN 15-SEP-27"/>
    <x v="0"/>
  </r>
  <r>
    <x v="0"/>
    <s v="XVGHAD"/>
    <s v="TREASURY CORPORATION OF VICTORIA - FRN LN 15-MAR-28"/>
    <x v="0"/>
  </r>
  <r>
    <x v="0"/>
    <s v="XVGHAE"/>
    <s v="TREASURY CORPORATION OF VICTORIA - FRN LN 15-MAR-30"/>
    <x v="0"/>
  </r>
  <r>
    <x v="0"/>
    <s v="XVGHD"/>
    <s v="TREASURY CORPORATION OF VICTORIA - 4.25 LN 20-DEC-32"/>
    <x v="0"/>
  </r>
  <r>
    <x v="0"/>
    <s v="XVGHF"/>
    <s v="TREASURY CORPORATION OF VICTORIA - 4.75% LN 20-NOV-30"/>
    <x v="0"/>
  </r>
  <r>
    <x v="0"/>
    <s v="XVGHH"/>
    <s v="TREASURY CORPORATION OF VICTORIA - 5.00% LN 20-NOV-40"/>
    <x v="0"/>
  </r>
  <r>
    <x v="0"/>
    <s v="XVGHI"/>
    <s v="TREASURY CORPORATION OF VICTORIA - 3.00% LN 20-OCT-28"/>
    <x v="0"/>
  </r>
  <r>
    <x v="0"/>
    <s v="XVGHJ"/>
    <s v="TREASURY CORPORATION OF VICTORIA - LN 21-JAN-36"/>
    <x v="0"/>
  </r>
  <r>
    <x v="0"/>
    <s v="XVGHK"/>
    <s v="TREASURY CORPORATION OF VICTORIA - 1.75% LN 27-JUL-21"/>
    <x v="0"/>
  </r>
  <r>
    <x v="0"/>
    <s v="XVGHL"/>
    <s v="TREASURY CORPORATION OF VICTORIA - 4.00% LN 6-NOV-47"/>
    <x v="0"/>
  </r>
  <r>
    <x v="0"/>
    <s v="XVGHM"/>
    <s v="TREASURY CORPORATION OF VICTORIA - 2.25% LN 29-OCT-21"/>
    <x v="0"/>
  </r>
  <r>
    <x v="0"/>
    <s v="XVGHN"/>
    <s v="TREASURY CORPORATION OF VICTORIA - 2.50% LN 22-OCT-29"/>
    <x v="0"/>
  </r>
  <r>
    <x v="0"/>
    <s v="XVGHO"/>
    <s v="TREASURY CORPORATION OF VICTORIA - 2.25% LN 20-NOV-34"/>
    <x v="0"/>
  </r>
  <r>
    <x v="0"/>
    <s v="XVGHP"/>
    <s v="TREASURY CORPORATION OF VICTORIA - 1.00% LN 20-NOV-23"/>
    <x v="0"/>
  </r>
  <r>
    <x v="0"/>
    <s v="XVGHQ"/>
    <s v="TREASURY CORPORATION OF VICTORIA - 1.50% LN 20-NOV-30"/>
    <x v="0"/>
  </r>
  <r>
    <x v="0"/>
    <s v="XVGHR"/>
    <s v="TREASURY CORPORATION OF VICTORIA - FRN LN 02-APR-25"/>
    <x v="0"/>
  </r>
  <r>
    <x v="0"/>
    <s v="XVGHS"/>
    <s v="TREASURY CORPORATION OF VICTORIA - 2.25% LN 20-NOV-41"/>
    <x v="0"/>
  </r>
  <r>
    <x v="0"/>
    <s v="XVGHT"/>
    <s v="TREASURY CORPORATION OF VICTORIA - 1.25% LN 19-NOV-27"/>
    <x v="0"/>
  </r>
  <r>
    <x v="0"/>
    <s v="XVGHU"/>
    <s v="TREASURY CORPORATION OF VICTORIA - 2.25% LN 20-NOV-42"/>
    <x v="0"/>
  </r>
  <r>
    <x v="0"/>
    <s v="XVGHV"/>
    <s v="TREASURY CORPORATION OF VICTORIA - 2.25% LN 20-NOV-40"/>
    <x v="0"/>
  </r>
  <r>
    <x v="0"/>
    <s v="XVGHW"/>
    <s v="TREASURY CORPORATION OF VICTORIA - 2.40% LN 18-AUG-50"/>
    <x v="0"/>
  </r>
  <r>
    <x v="0"/>
    <s v="XVGHX"/>
    <s v="TREASURY CORPORATION OF VICTORIA - 1.50% LN 10-SEP-31"/>
    <x v="0"/>
  </r>
  <r>
    <x v="0"/>
    <s v="XVGHY"/>
    <s v="TREASURY CORPORATION OF VICTORIA - 2.00% LN 20-NOV-37"/>
    <x v="0"/>
  </r>
  <r>
    <x v="0"/>
    <s v="XVGHZ"/>
    <s v="TREASURY CORPORATION OF VICTORIA - 0.50% LN 20-NOV-25"/>
    <x v="0"/>
  </r>
  <r>
    <x v="0"/>
    <s v="XVGZB"/>
    <s v="TREASURY CORPORATION OF VICTORIA - 5.50% LN 17-DEC-24"/>
    <x v="0"/>
  </r>
  <r>
    <x v="0"/>
    <s v="XVGZC"/>
    <s v="TREASURY CORPORATION OF VICTORIA - 5.50% LN 17-NOV-26"/>
    <x v="0"/>
  </r>
  <r>
    <x v="0"/>
    <s v="XVGZF"/>
    <s v="TREASURY CORPORATION OF VICTORIA - 6.0% LN 15-JUN-20"/>
    <x v="0"/>
  </r>
  <r>
    <x v="0"/>
    <s v="XVGZI"/>
    <s v="TREASURY CORPORATION OF VICTORIA - 6.50% LN 15-MAR-33"/>
    <x v="0"/>
  </r>
  <r>
    <x v="0"/>
    <s v="XVGZZ"/>
    <s v="TREASURY CORPORATION OF VICTORIA - 6.0% LN 17-OCT-22"/>
    <x v="0"/>
  </r>
  <r>
    <x v="0"/>
    <s v="1AGNA"/>
    <s v="ALTERRA LIMITED - DEFERRED"/>
    <x v="0"/>
  </r>
  <r>
    <x v="0"/>
    <s v="ANONC"/>
    <s v="ADVANCE NANOTEK LIMITED - DEFERRED"/>
    <x v="0"/>
  </r>
  <r>
    <x v="0"/>
    <s v="DJWN"/>
    <s v="DJERRIWARRH INVESTMENTS LIMITED - NEW"/>
    <x v="0"/>
  </r>
  <r>
    <x v="0"/>
    <s v="ECTDA"/>
    <s v="ENVIRONMENTAL CLEAN TECHNOLOGIES LIMITED. - DEFERRED SETTLEMENT"/>
    <x v="0"/>
  </r>
  <r>
    <x v="0"/>
    <s v="EMUCA"/>
    <s v="EMU NL - 3C PD, 3C UNPD"/>
    <x v="0"/>
  </r>
  <r>
    <x v="0"/>
    <s v="ESRNB"/>
    <s v="ESTRELLA RESOURCES LIMITED - DEFERRED EX OPTION"/>
    <x v="0"/>
  </r>
  <r>
    <x v="0"/>
    <s v="FARDA"/>
    <s v="FAR LIMITED - DEFERRED SETTLEMENT"/>
    <x v="0"/>
  </r>
  <r>
    <x v="0"/>
    <s v="GEDN"/>
    <s v="GOLDEN DEEPS LIMITED. - DEFERRED EX OPTION"/>
    <x v="0"/>
  </r>
  <r>
    <x v="0"/>
    <s v="IVODE"/>
    <s v="INVIGOR GROUP LIMITED - DEFERRED SETTLEMENT"/>
    <x v="0"/>
  </r>
  <r>
    <x v="0"/>
    <s v="LITCF"/>
    <s v="LITHIUM AUSTRALIA NL - 1.01C PD 4.99C UNPD"/>
    <x v="0"/>
  </r>
  <r>
    <x v="0"/>
    <s v="LITNB"/>
    <s v="LITHIUM AUSTRALIA NL - DEFERRED EX OPTION"/>
    <x v="0"/>
  </r>
  <r>
    <x v="0"/>
    <s v="MAUCA"/>
    <s v="MAGNETIC RESOURCES NL - CTG NIL PD, 20C UNPD"/>
    <x v="0"/>
  </r>
  <r>
    <x v="0"/>
    <s v="MIRNA"/>
    <s v="MIRRABOOKA INVESTMENTS LIMITED - NEW"/>
    <x v="0"/>
  </r>
  <r>
    <x v="0"/>
    <s v="NCCNC"/>
    <s v="NAOS EMERGING OPPORTUNITIES COMPANY LIMITED - DEFERRED EX OPTION"/>
    <x v="0"/>
  </r>
  <r>
    <x v="0"/>
    <s v="NEWDA"/>
    <s v="NEW ENERGY SOLAR - DEFERRED SETTLEMENT"/>
    <x v="0"/>
  </r>
  <r>
    <x v="0"/>
    <s v="NWSLV"/>
    <s v="NEWS CORPORATION.. - A NON-VOTING CDI 1:1"/>
    <x v="0"/>
  </r>
  <r>
    <x v="0"/>
    <s v="PWNCA"/>
    <s v="PARKWAY MINERALS NL - 0.1C PD, 1.9C UNPD"/>
    <x v="0"/>
  </r>
  <r>
    <x v="0"/>
    <s v="RXLDB"/>
    <s v="ROX RESOURCES LIMITED - DEFERRED SETTLEMENT"/>
    <x v="0"/>
  </r>
  <r>
    <x v="0"/>
    <s v="SGLLV"/>
    <s v="RICEGROWERS LIMITED - B LTD-VOTING ORD FPO"/>
    <x v="0"/>
  </r>
  <r>
    <x v="0"/>
    <s v="SI6NC"/>
    <s v="SI6 METALS LIMITED - DEFERRED EX OPTION"/>
    <x v="0"/>
  </r>
  <r>
    <x v="0"/>
    <s v="WHANC"/>
    <s v="WATTLE HEALTH AUSTRALIA LIMITED - DEFERRED"/>
    <x v="0"/>
  </r>
  <r>
    <x v="0"/>
    <s v="WOAN"/>
    <s v="WIDE OPEN AGRICULTURE LTD - DEFERRED EX OPTION"/>
    <x v="0"/>
  </r>
  <r>
    <x v="0"/>
    <s v="A200"/>
    <s v="BETASHARES AUSTRALIA 200 ETF - ETF UNITS"/>
    <x v="0"/>
  </r>
  <r>
    <x v="0"/>
    <s v="ACDC"/>
    <s v="ETFS BATTERY TECH &amp; LITHIUM ETF - ETF UNITS"/>
    <x v="0"/>
  </r>
  <r>
    <x v="0"/>
    <s v="AGVT"/>
    <s v="BETASHARES AUSTRALIAN GOVERNMENT BOND ETF - ETF UNITS"/>
    <x v="0"/>
  </r>
  <r>
    <x v="0"/>
    <s v="ASIA"/>
    <s v="BETASHARES ASIA TECHNOLOGY TIGERS ETF - ETF UNITS"/>
    <x v="0"/>
  </r>
  <r>
    <x v="0"/>
    <s v="ATEC"/>
    <s v="BETASHARES S&amp;P/ASX AUSTRALIAN TECHNOLOGY ETF - ETF UNITS"/>
    <x v="0"/>
  </r>
  <r>
    <x v="0"/>
    <s v="AUMF"/>
    <s v="ISHARES EDGE MSCI AUSTRALIA MULTIFACTOR ETF - ETF UNITS"/>
    <x v="0"/>
  </r>
  <r>
    <x v="0"/>
    <s v="BEAR"/>
    <s v="BETASHARES AUSTRALIAN EQUITIES BEAR (HEDGE FUND) - ETF UNITS"/>
    <x v="0"/>
  </r>
  <r>
    <x v="0"/>
    <s v="BHYB"/>
    <s v="BETASHARES AUSTRALIAN MAJOR BANK HYBRIDS INDEX ETF - ETF UNITS"/>
    <x v="0"/>
  </r>
  <r>
    <x v="0"/>
    <s v="BILL"/>
    <s v="ISHARES CORE CASH ETF - ETF UNITS"/>
    <x v="0"/>
  </r>
  <r>
    <x v="0"/>
    <s v="BNDS"/>
    <s v="BETASHARES LEGG MASON AUSTRALIAN BOND FUND (MANAGED FUND) - ETF UNITS"/>
    <x v="0"/>
  </r>
  <r>
    <x v="0"/>
    <s v="BNKS"/>
    <s v="BETASHARES GLOBAL BANKS ETF - CURRENCY HEDGED - ETF UNITS"/>
    <x v="0"/>
  </r>
  <r>
    <x v="0"/>
    <s v="BOND"/>
    <s v="SPDR S&amp;P/ASX AUSTRALIAN BOND FUND - ETF UNITS"/>
    <x v="0"/>
  </r>
  <r>
    <x v="0"/>
    <s v="CETF"/>
    <s v="VANECK VECTORS FTSE CHINA A50 ETF - ETF UNITS"/>
    <x v="0"/>
  </r>
  <r>
    <x v="0"/>
    <s v="CLDD"/>
    <s v="BETASHARES CLOUD COMPUTING ETF - ETF UNITS"/>
    <x v="0"/>
  </r>
  <r>
    <x v="0"/>
    <s v="CLNE"/>
    <s v="VANECK VECTORS GLOBAL CLEAN ENERGY ETF - ETF UNITS"/>
    <x v="0"/>
  </r>
  <r>
    <x v="0"/>
    <s v="CNEW"/>
    <s v="VANECK VECTORS CHINA NEW ECONOMY ETF - ETF UNITS"/>
    <x v="0"/>
  </r>
  <r>
    <x v="0"/>
    <s v="CRED"/>
    <s v="BETASHARES AUSTRALIAN INVESTMENT GRADE CORPORATE BOND ETF - ETF UNITS"/>
    <x v="0"/>
  </r>
  <r>
    <x v="0"/>
    <s v="CURE"/>
    <s v="ETFS S&amp;P BIOTECH ETF - ETF UNITS"/>
    <x v="0"/>
  </r>
  <r>
    <x v="0"/>
    <s v="DBBF"/>
    <s v="BETASHARES ETHICAL DIVERSIFIED BALANCED ETF - ETF UNITS"/>
    <x v="0"/>
  </r>
  <r>
    <x v="0"/>
    <s v="DGGF"/>
    <s v="BETASHARES ETHICAL DIVERSIFIED GROWTH ETF - ETF UNITS"/>
    <x v="0"/>
  </r>
  <r>
    <x v="0"/>
    <s v="DHHF"/>
    <s v="BETASHARES DIVERSIFIED ALL GROWTH ETF - ETF UNITS"/>
    <x v="0"/>
  </r>
  <r>
    <x v="0"/>
    <s v="DJRE"/>
    <s v="SPDR DOW JONES GLOBAL REAL ESTATE FUND - ETF UNITS"/>
    <x v="0"/>
  </r>
  <r>
    <x v="0"/>
    <s v="DRUG"/>
    <s v="BETASHARES GLOBAL HEALTHCARE ETF - CURRENCY HEDGED - ETF UNITS"/>
    <x v="0"/>
  </r>
  <r>
    <x v="0"/>
    <s v="DVDY"/>
    <s v="VANECK VECTORS MORNINGSTAR AUSTRALIAN MOAT INCOME ETF - ETF UNITS"/>
    <x v="0"/>
  </r>
  <r>
    <x v="0"/>
    <s v="DZZF"/>
    <s v="BETASHARES ETHICAL DIVERSIFIED HIGH GROWTH ETF - ETF UNITS"/>
    <x v="0"/>
  </r>
  <r>
    <x v="0"/>
    <s v="E200"/>
    <s v="SPDR S&amp;P/ASX 200 ESG FUND - ETF UNITS"/>
    <x v="0"/>
  </r>
  <r>
    <x v="0"/>
    <s v="EMKT"/>
    <s v="VANECK VECTORS MSCI MULTIFACTOR EMERGING MARKETS EQUITY ETF - ETF UNITS"/>
    <x v="0"/>
  </r>
  <r>
    <x v="0"/>
    <s v="ERTH"/>
    <s v="BETASHARES CLIMATE CHANGE INNOVATION ETF - ETF UNITS"/>
    <x v="0"/>
  </r>
  <r>
    <x v="0"/>
    <s v="ESGI"/>
    <s v="VANECK VECTORS MSCI INTERNATIONAL SUSTAINABLE EQUITY ETF - ETF UNITS"/>
    <x v="0"/>
  </r>
  <r>
    <x v="0"/>
    <s v="ESPO"/>
    <s v="VANECK VECTORS VIDEO GAMING AND ESPORTS ETF - ETF UNITS"/>
    <x v="0"/>
  </r>
  <r>
    <x v="0"/>
    <s v="ESTX"/>
    <s v="ETFS EURO STOXX 50 ETF - ETF UNITS"/>
    <x v="0"/>
  </r>
  <r>
    <x v="0"/>
    <s v="ETHI"/>
    <s v="BETASHARES GLOBAL SUSTAINABILITY LEADERS ETF - ETF UNITS"/>
    <x v="0"/>
  </r>
  <r>
    <x v="0"/>
    <s v="EX20"/>
    <s v="BETASHARES AUSTRALIAN EX-20 PORTFOLIO DIVERSIFIER ETF - ETF UNITS"/>
    <x v="0"/>
  </r>
  <r>
    <x v="0"/>
    <s v="F100"/>
    <s v="BETASHARES FTSE 100 ETF - ETF UNITS"/>
    <x v="0"/>
  </r>
  <r>
    <x v="0"/>
    <s v="FAIR"/>
    <s v="BETASHARES AUSTRALIAN SUSTAINABILITY LEADERS ETF - ETF UNITS"/>
    <x v="0"/>
  </r>
  <r>
    <x v="0"/>
    <s v="FANG"/>
    <s v="ETFS FANG+ ETF - ETF UNITS"/>
    <x v="0"/>
  </r>
  <r>
    <x v="0"/>
    <s v="FLOT"/>
    <s v="VANECK VECTORS AUSTRALIAN FLOATING RATE ETF - ETF UNITS"/>
    <x v="0"/>
  </r>
  <r>
    <x v="0"/>
    <s v="FOOD"/>
    <s v="BETASHARES GLOBAL AGRICULTURE ETF - CURRENCY HEDGED - ETF UNITS"/>
    <x v="0"/>
  </r>
  <r>
    <x v="0"/>
    <s v="FUEL"/>
    <s v="BETASHARES GLOBAL ENERGY COMPANIES ETF - CURRENCY HEDGED - ETF UNITS"/>
    <x v="0"/>
  </r>
  <r>
    <x v="0"/>
    <s v="GBND"/>
    <s v="BETASHARES SUSTAINABILITY LEADERS DVRSFD BOND ETF - CUR HDG - ETF UNITS"/>
    <x v="0"/>
  </r>
  <r>
    <x v="0"/>
    <s v="GEAR"/>
    <s v="BETASHARES GEARED AUSTRALIAN EQUITY FUND (HEDGE FUND) - ETF UNITS"/>
    <x v="0"/>
  </r>
  <r>
    <x v="0"/>
    <s v="GGOV"/>
    <s v="BETASHARES GLOBAL GOVERNMENT BOND 20+ YEAR ETF - CUR HEDGED - ETF UNITS"/>
    <x v="0"/>
  </r>
  <r>
    <x v="0"/>
    <s v="GOAT"/>
    <s v="VANECK VECTORS MORNINGSTAR WORLD EX AUSTRALIA WIDE MOAT ETF - ETF UNITS"/>
    <x v="0"/>
  </r>
  <r>
    <x v="0"/>
    <s v="GOVT"/>
    <s v="SPDR S&amp;P/ASX AUSTRALIAN GOVERNMENT BOND FUND - ETF UNITS"/>
    <x v="0"/>
  </r>
  <r>
    <x v="0"/>
    <s v="GRNV"/>
    <s v="VANECK VECTORS MSCI AUSTRALIAN SUSTAINABLE EQUITY ETF - ETF UNITS"/>
    <x v="0"/>
  </r>
  <r>
    <x v="0"/>
    <s v="HACK"/>
    <s v="BETASHARES GLOBAL CYBERSECURITY ETF - ETF UNITS"/>
    <x v="0"/>
  </r>
  <r>
    <x v="0"/>
    <s v="HETH"/>
    <s v="BETASHARES GLOBAL SUSTAINABILITY LEADERS ETF - CH - ETF UNITS"/>
    <x v="0"/>
  </r>
  <r>
    <x v="0"/>
    <s v="HEUR"/>
    <s v="BETASHARES EUROPE ETF-CURRENCY HEDGED - ETF UNITS"/>
    <x v="0"/>
  </r>
  <r>
    <x v="0"/>
    <s v="HJPN"/>
    <s v="BETASHARES JAPAN ETF-CURRENCY HEDGED - ETF UNITS"/>
    <x v="0"/>
  </r>
  <r>
    <x v="0"/>
    <s v="HLTH"/>
    <s v="VANECK VECTORS GLOBAL HEALTHCARE LEADERS ETF - ETF UNITS"/>
    <x v="0"/>
  </r>
  <r>
    <x v="0"/>
    <s v="HNDQ"/>
    <s v="BETASHARES NASDAQ 100 ETF - CURRENCY HEDGED - ETF UNITS"/>
    <x v="0"/>
  </r>
  <r>
    <x v="0"/>
    <s v="HQLT"/>
    <s v="BETASHARES GLOBAL QUALITY LEADERS ETF CURRENCY HEDGED - ETF UNITS"/>
    <x v="0"/>
  </r>
  <r>
    <x v="0"/>
    <s v="HVST"/>
    <s v="BETASHARES AUSTRALIAN DIVIDEND HARVESTER FUND (MANAGED FUND) - ETF UNITS"/>
    <x v="0"/>
  </r>
  <r>
    <x v="0"/>
    <s v="ICOR"/>
    <s v="ISHARES CORE CORPORATE BOND ETF - ETF UNITS"/>
    <x v="0"/>
  </r>
  <r>
    <x v="0"/>
    <s v="IESG"/>
    <s v="ISHARES CORE MSCI AUSTRALIA ESG LEADERS ETF - ETF UNITS"/>
    <x v="0"/>
  </r>
  <r>
    <x v="0"/>
    <s v="IFRA"/>
    <s v="VANECK VECTORS FTSE GLOBAL INFRASTRUCTURE (HEDGED) ETF - ETF UNITS"/>
    <x v="0"/>
  </r>
  <r>
    <x v="0"/>
    <s v="IHCB"/>
    <s v="ISHARES CORE GLOBAL CORPORATE BOND(AUD HEDGED) ETF - ETF UNITS"/>
    <x v="0"/>
  </r>
  <r>
    <x v="0"/>
    <s v="IHEB"/>
    <s v="ISHARES J.P. MORGAN USD EMERGING MARKETS (AUD HEDGED) ETF - ETF UNITS"/>
    <x v="0"/>
  </r>
  <r>
    <x v="0"/>
    <s v="IHHY"/>
    <s v="ISHARES GLOBAL HIGH YIELD BOND (AUD HEDGED) ETF - ETF UNITS"/>
    <x v="0"/>
  </r>
  <r>
    <x v="0"/>
    <s v="IHOO"/>
    <s v="ISHARES GLOBAL 100 AUD HEDGED ETF - ETF UNITS"/>
    <x v="0"/>
  </r>
  <r>
    <x v="0"/>
    <s v="IHVV"/>
    <s v="ISHARES S&amp;P 500 AUD HEDGED ETF - ETF UNITS"/>
    <x v="0"/>
  </r>
  <r>
    <x v="0"/>
    <s v="IHWL"/>
    <s v="ISHARES CORE MSCI WORLD EX AUS ESG LEADERS AUD HED - ETF UNITS"/>
    <x v="0"/>
  </r>
  <r>
    <x v="0"/>
    <s v="IIND"/>
    <s v="BETASHARES INDIA QUALITY ETF. - ETF UNITS"/>
    <x v="0"/>
  </r>
  <r>
    <x v="0"/>
    <s v="INCM"/>
    <s v="BETASHARES GLOBAL INCOME LEADERS ETF - ETF UNITS"/>
    <x v="0"/>
  </r>
  <r>
    <x v="0"/>
    <s v="ISEC"/>
    <s v="ISHARES ENHANCED CASH ETF - ETF UNITS"/>
    <x v="0"/>
  </r>
  <r>
    <x v="0"/>
    <s v="IWLD"/>
    <s v="ISHARES CORE MSCI WORLD EX AUS ESG LEADERS ETF - ETF UNITS"/>
    <x v="0"/>
  </r>
  <r>
    <x v="0"/>
    <s v="IYLD"/>
    <s v="ISHARES YIELD PLUS ETF - ETF UNITS"/>
    <x v="0"/>
  </r>
  <r>
    <x v="0"/>
    <s v="MNRS"/>
    <s v="BETASHARES GLOBAL GOLD MINERS ETF - CURRENCY HEDGED - ETF UNITS"/>
    <x v="0"/>
  </r>
  <r>
    <x v="0"/>
    <s v="MOAT"/>
    <s v="VANECK VECTORS MORNINGSTAR WIDE MOAT ETF - ETF UNITS"/>
    <x v="0"/>
  </r>
  <r>
    <x v="0"/>
    <s v="MVOL"/>
    <s v="ISHARES EDGE MSCI AUSTRALIA MINIMUM VOLATILITY ETF - ETF UNITS"/>
    <x v="0"/>
  </r>
  <r>
    <x v="0"/>
    <s v="NDIA"/>
    <s v="ETFS-NAM INDIA NIFTY 50 ETF - ETF UNITS"/>
    <x v="0"/>
  </r>
  <r>
    <x v="0"/>
    <s v="PLUS"/>
    <s v="VANECK VECTORS AUSTRALIAN CORPORATE BOND PLUS ETF - ETF UNITS"/>
    <x v="0"/>
  </r>
  <r>
    <x v="0"/>
    <s v="QHAL"/>
    <s v="VANECK VECTORS MSCI WORLD EX AUSTRALIA QUALITY (HEDGED) ETF - ETF UNITS"/>
    <x v="0"/>
  </r>
  <r>
    <x v="0"/>
    <s v="QLTY"/>
    <s v="BETASHARES GLOBAL QUALITY LEADERS ETF - ETF UNITS"/>
    <x v="0"/>
  </r>
  <r>
    <x v="0"/>
    <s v="QMIX"/>
    <s v="SPDR MSCI WORLD QUALITY MIX FUND - ETF UNITS"/>
    <x v="0"/>
  </r>
  <r>
    <x v="0"/>
    <s v="QPON"/>
    <s v="BETASHARES AUSTRALIAN BANK SENIOR FLOATING RATE BOND ETF - ETF UNITS"/>
    <x v="0"/>
  </r>
  <r>
    <x v="0"/>
    <s v="QSML"/>
    <s v="VANECK VECTORS MSCI INTER SMALL COMPANIES QUAL ETF - ETF UNITS"/>
    <x v="0"/>
  </r>
  <r>
    <x v="0"/>
    <s v="QUAL"/>
    <s v="VANECK VECTORS MSCI WORLD EX AUSTRALIA QUALITY ETF - ETF UNITS"/>
    <x v="0"/>
  </r>
  <r>
    <x v="0"/>
    <s v="RARI"/>
    <s v="RUSSELL INVESTMENTS AUSTRALIAN RESPONSIBLE INVESTMENT ETF - ETF UNITS"/>
    <x v="0"/>
  </r>
  <r>
    <x v="0"/>
    <s v="RBTZ"/>
    <s v="BETASHARES GLOBAL ROBOTICS AND ARTIFICIAL INTELLIGENCE ETF - ETF UNITS"/>
    <x v="0"/>
  </r>
  <r>
    <x v="0"/>
    <s v="REIT"/>
    <s v="VANECK VECTORS FTSE INTERNATIONAL PROPERTY (HEDGED) ETF - ETF UNITS"/>
    <x v="0"/>
  </r>
  <r>
    <x v="0"/>
    <s v="ROBO"/>
    <s v="ETFS ROBO GLOBAL ROBOTICS AND AUTOMATION ETF - ETF UNITS"/>
    <x v="0"/>
  </r>
  <r>
    <x v="0"/>
    <s v="SELF"/>
    <s v="SELFWEALTH SMSF LEADERS ETF - ETF UNITS"/>
    <x v="0"/>
  </r>
  <r>
    <x v="0"/>
    <s v="SUBD"/>
    <s v="VANECK VECTORS AUSTRALIAN SUBORDINATED DEBT ETF - ETF UNITS"/>
    <x v="0"/>
  </r>
  <r>
    <x v="0"/>
    <s v="TECH"/>
    <s v="ETFS MORNINGSTAR GLOBAL TECHNOLOGY ETF - ETF UNITS"/>
    <x v="0"/>
  </r>
  <r>
    <x v="0"/>
    <s v="UMAX"/>
    <s v="BETASHARES S&amp;P 500 YIELD MAXIMISER FUND (MANAGED FUND) - ETF UNITS"/>
    <x v="0"/>
  </r>
  <r>
    <x v="0"/>
    <s v="VACF"/>
    <s v="VANGUARD AUSTRALIAN CORP FIXED INTEREST INDEX ETF - ETF UNITS"/>
    <x v="0"/>
  </r>
  <r>
    <x v="0"/>
    <s v="VBLD"/>
    <s v="VANGUARD GLOBAL INFRASTRUCTURE INDEX ETF - ETF UNITS"/>
    <x v="0"/>
  </r>
  <r>
    <x v="0"/>
    <s v="VBND"/>
    <s v="VANGUARD GLOBAL AGGREGATE BOND INDEX (HEDGED) ETF - ETF UNITS"/>
    <x v="0"/>
  </r>
  <r>
    <x v="0"/>
    <s v="VDBA"/>
    <s v="VANGUARD DIVERSIFIED BALANCED INDEX ETF - ETF UNITS"/>
    <x v="0"/>
  </r>
  <r>
    <x v="0"/>
    <s v="VDCO"/>
    <s v="VANGUARD DIVERSIFIED CONSERVATIVE INDEX ETF - ETF UNITS"/>
    <x v="0"/>
  </r>
  <r>
    <x v="0"/>
    <s v="VDGR"/>
    <s v="VANGUARD DIVERSIFIED GROWTH INDEX ETF - ETF UNITS"/>
    <x v="0"/>
  </r>
  <r>
    <x v="0"/>
    <s v="VDHG"/>
    <s v="VANGUARD DIVERSIFIED HIGH GROWTH INDEX ETF - ETF UNITS"/>
    <x v="0"/>
  </r>
  <r>
    <x v="0"/>
    <s v="VEFI"/>
    <s v="VANGUARD ETHICALLY CONSCIOUS GLB AGG BOND INDEX (HEDGED) ETF - ETF UNITS"/>
    <x v="0"/>
  </r>
  <r>
    <x v="0"/>
    <s v="VESG"/>
    <s v="VANGUARD ETHICALLY CONSCIOUS INTERNATIONAL SHARES INDEX ETF - ETF UNITS"/>
    <x v="0"/>
  </r>
  <r>
    <x v="0"/>
    <s v="VETH"/>
    <s v="VANGUARD ETHICALLY CONSCIOUS AUSTRALIAN SHARES ETF - ETF UNITS"/>
    <x v="0"/>
  </r>
  <r>
    <x v="0"/>
    <s v="VGAD"/>
    <s v="VANGUARD MSCI INDEX INTERNATIONAL SHARES (HEDGED) ETF - ETF UNITS"/>
    <x v="0"/>
  </r>
  <r>
    <x v="0"/>
    <s v="VISM"/>
    <s v="VANGUARD MSCI INTERNATIONAL SMALL COMPANIES INDEX ETF - ETF UNITS"/>
    <x v="0"/>
  </r>
  <r>
    <x v="0"/>
    <s v="VLUE"/>
    <s v="VANECK VECTORS MSCI INTERNATIONAL VALUE ETF - ETF UNITS"/>
    <x v="0"/>
  </r>
  <r>
    <x v="0"/>
    <s v="WDIV"/>
    <s v="SPDR S&amp;P GLOBAL DIVIDEND FUND - ETF UNITS"/>
    <x v="0"/>
  </r>
  <r>
    <x v="0"/>
    <s v="WDMF"/>
    <s v="ISHARES EDGE MSCI WORLD MULTIFACTOR ETF - ETF UNITS"/>
    <x v="0"/>
  </r>
  <r>
    <x v="0"/>
    <s v="WEMG"/>
    <s v="SPDR S&amp;P EMERGING MARKETS FUND - ETF UNITS"/>
    <x v="0"/>
  </r>
  <r>
    <x v="0"/>
    <s v="WVOL"/>
    <s v="ISHARES EDGE MSCI WORLD MINIMUM VOLATILITY ETF - ETF UNITS"/>
    <x v="0"/>
  </r>
  <r>
    <x v="0"/>
    <s v="WXHG"/>
    <s v="SPDR S&amp;P WORLD EX AUSTRALIA (HEDGED) FUND - ETF UNITS"/>
    <x v="0"/>
  </r>
  <r>
    <x v="0"/>
    <s v="WXOZ"/>
    <s v="SPDR S&amp;P WORLD EX AUSTRALIA FUND - ETF UNITS"/>
    <x v="0"/>
  </r>
  <r>
    <x v="0"/>
    <s v="ZYAU"/>
    <s v="ETFS S&amp;P/ASX 300 HIGH YIELD PLUS ETF - ETF UNITS"/>
    <x v="0"/>
  </r>
  <r>
    <x v="0"/>
    <s v="ZYUS"/>
    <s v="ETFS S&amp;P 500 HIGH YIELD LOW VOLATILITY ETF - ETF UNITS"/>
    <x v="0"/>
  </r>
  <r>
    <x v="0"/>
    <s v="CGCR"/>
    <s v="COSTA GROUP HOLDINGS LIMITED - RTS12JUL21 FORUSDEF"/>
    <x v="0"/>
  </r>
  <r>
    <x v="0"/>
    <s v="M8SR"/>
    <s v="M8 SUSTAINABLE LIMITED - RIGHTS 19-JUL-21 DEF"/>
    <x v="0"/>
  </r>
  <r>
    <x v="0"/>
    <s v="GOLD"/>
    <s v="ETFS METAL SECURITIES AUSTRALIA LIMITED. - ETFS GOLD"/>
    <x v="0"/>
  </r>
  <r>
    <x v="0"/>
    <s v="CINPA"/>
    <s v="CARLTON INVESTMENTS LIMITED - 7% CUM.PREF."/>
    <x v="0"/>
  </r>
  <r>
    <x v="0"/>
    <s v="SSLPA"/>
    <s v="SIETEL LIMITED - 5.0% CUM.PREFERENCE"/>
    <x v="0"/>
  </r>
  <r>
    <x v="0"/>
    <s v="WHFPA"/>
    <s v="WHITEFIELD LIMITED - 8.0% CUMULATIVE PRF"/>
    <x v="0"/>
  </r>
  <r>
    <x v="0"/>
    <s v="AMPPA"/>
    <s v="AMP LIMITED - CN 3M PER Q RD T-21"/>
    <x v="0"/>
  </r>
  <r>
    <x v="0"/>
    <s v="AMPPB"/>
    <s v="AMP LIMITED - CN 3M PER Q RD T-25"/>
    <x v="0"/>
  </r>
  <r>
    <x v="0"/>
    <s v="ANZPD"/>
    <s v="AUSTRALIA AND NEW ZEALAND BANKING GROUP LIMITED - CN 6M PER Q RD T-21"/>
    <x v="0"/>
  </r>
  <r>
    <x v="0"/>
    <s v="ANZPE"/>
    <s v="AUSTRALIA AND NEW ZEALAND BANKING GROUP LIMITED - CN 6M PER Q RD T-22"/>
    <x v="0"/>
  </r>
  <r>
    <x v="0"/>
    <s v="ANZPF"/>
    <s v="AUSTRALIA AND NEW ZEALAND BANKING GROUP LIMITED - CN 6M PER Q RD T-23"/>
    <x v="0"/>
  </r>
  <r>
    <x v="0"/>
    <s v="ANZPG"/>
    <s v="AUSTRALIA AND NEW ZEALAND BANKING GROUP LIMITED - CN 3M PER Q RD T-24"/>
    <x v="0"/>
  </r>
  <r>
    <x v="0"/>
    <s v="ANZPH"/>
    <s v="AUSTRALIA AND NEW ZEALAND BANKING GROUP LIMITED - CN 3M PER Q RD T-25"/>
    <x v="0"/>
  </r>
  <r>
    <x v="0"/>
    <s v="AYUPA"/>
    <s v="AUSTRALIAN UNITY LIMITED - MCI CN 5.00% PER 6M"/>
    <x v="0"/>
  </r>
  <r>
    <x v="0"/>
    <s v="BENPG"/>
    <s v="BENDIGO AND ADELAIDE BANK LIMITED - CTG PRE 3M PER RD T"/>
    <x v="0"/>
  </r>
  <r>
    <x v="0"/>
    <s v="BENPH"/>
    <s v="BENDIGO AND ADELAIDE BANK LIMITED - CN 3M PER RD T-27"/>
    <x v="0"/>
  </r>
  <r>
    <x v="0"/>
    <s v="BOQPE"/>
    <s v="BANK OF QUEENSLAND LIMITED. - CN 3M PER Q RD T-24"/>
    <x v="0"/>
  </r>
  <r>
    <x v="0"/>
    <s v="BOQPF"/>
    <s v="BANK OF QUEENSLAND LIMITED. - CN 3M PER Q RD T-27"/>
    <x v="0"/>
  </r>
  <r>
    <x v="0"/>
    <s v="CBAPD"/>
    <s v="COMMONWEALTH BANK OF AUSTRALIA. - CN 3M PER Q RD T-22"/>
    <x v="0"/>
  </r>
  <r>
    <x v="0"/>
    <s v="CBAPE"/>
    <s v="COMMONWEALTH BANK OF AUSTRALIA. - CN 3M PER Q RD T-21"/>
    <x v="0"/>
  </r>
  <r>
    <x v="0"/>
    <s v="CBAPF"/>
    <s v="COMMONWEALTH BANK OF AUSTRALIA. - CN 3M PER Q RD T-22"/>
    <x v="0"/>
  </r>
  <r>
    <x v="0"/>
    <s v="CBAPG"/>
    <s v="COMMONWEALTH BANK OF AUSTRALIA. - CN 3M PER Q RD T-25"/>
    <x v="0"/>
  </r>
  <r>
    <x v="0"/>
    <s v="CBAPH"/>
    <s v="COMMONWEALTH BANK OF AUSTRALIA. - CN 3M PER Q RD T-24"/>
    <x v="0"/>
  </r>
  <r>
    <x v="0"/>
    <s v="CBAPI"/>
    <s v="COMMONWEALTH BANK OF AUSTRALIA. - CN 3M PER Q RD T-27"/>
    <x v="0"/>
  </r>
  <r>
    <x v="0"/>
    <s v="CBAPJ"/>
    <s v="COMMONWEALTH BANK OF AUSTRALIA. - CN 3M PER Q RD T-26"/>
    <x v="0"/>
  </r>
  <r>
    <x v="0"/>
    <s v="CGFPA"/>
    <s v="CHALLENGER LIMITED - CTG PRE 3M PER Q T"/>
    <x v="0"/>
  </r>
  <r>
    <x v="0"/>
    <s v="CGFPB"/>
    <s v="CHALLENGER LIMITED - CN 3M PER Q RD T-23"/>
    <x v="0"/>
  </r>
  <r>
    <x v="0"/>
    <s v="CGFPC"/>
    <s v="CHALLENGER LIMITED - CN 3M PER Q RD T-26"/>
    <x v="0"/>
  </r>
  <r>
    <x v="0"/>
    <s v="GC1PA"/>
    <s v="GLENNON SMALL COMPANIES LIMITED - CPRE 5.6% 9-30 6M QT"/>
    <x v="0"/>
  </r>
  <r>
    <x v="0"/>
    <s v="IAGPD"/>
    <s v="INSURANCE AUSTRALIA GROUP LIMITED - CN 3M PER Q RD T-23"/>
    <x v="0"/>
  </r>
  <r>
    <x v="0"/>
    <s v="KBCPA"/>
    <s v="KEYBRIDGE CAPITAL LIMITED - CBND 7% 07-21 3M RD"/>
    <x v="0"/>
  </r>
  <r>
    <x v="0"/>
    <s v="MBLPC"/>
    <s v="MACQUARIE BANK LIMITED - CN 3M PER Q RD T-25"/>
    <x v="0"/>
  </r>
  <r>
    <x v="0"/>
    <s v="MQGPC"/>
    <s v="MACQUARIE GROUP LIMITED - CN 3M PER Q RD T-24"/>
    <x v="0"/>
  </r>
  <r>
    <x v="0"/>
    <s v="MQGPD"/>
    <s v="MACQUARIE GROUP LIMITED - CN 3M PER Q RD T-26"/>
    <x v="0"/>
  </r>
  <r>
    <x v="0"/>
    <s v="MQGPE"/>
    <s v="MACQUARIE GROUP LIMITED - CN 3M PER Q RD T-27"/>
    <x v="0"/>
  </r>
  <r>
    <x v="0"/>
    <s v="NABPD"/>
    <s v="NATIONAL AUSTRALIA BANK LIMITED - CN 3M PER Q RD T-22"/>
    <x v="0"/>
  </r>
  <r>
    <x v="0"/>
    <s v="NABPE"/>
    <s v="NATIONAL AUSTRALIA BANK LIMITED - CN 3M 9-28 QRD T-23"/>
    <x v="0"/>
  </r>
  <r>
    <x v="0"/>
    <s v="NABPF"/>
    <s v="NATIONAL AUSTRALIA BANK LIMITED - CN 3M PER Q RD T-26"/>
    <x v="0"/>
  </r>
  <r>
    <x v="0"/>
    <s v="NABPH"/>
    <s v="NATIONAL AUSTRALIA BANK LIMITED - CN 3M PER Q RD T-27"/>
    <x v="0"/>
  </r>
  <r>
    <x v="0"/>
    <s v="RHCPA"/>
    <s v="RAMSAY HEALTH CARE LIMITED - TR PRE 6M PER Q RD T"/>
    <x v="0"/>
  </r>
  <r>
    <x v="0"/>
    <s v="SUNPF"/>
    <s v="SUNCORP GROUP LIMITED - CN 3M PER Q RD T-22"/>
    <x v="0"/>
  </r>
  <r>
    <x v="0"/>
    <s v="SUNPG"/>
    <s v="SUNCORP GROUP LIMITED - CN 3M PER Q RD T-24"/>
    <x v="0"/>
  </r>
  <r>
    <x v="0"/>
    <s v="SUNPH"/>
    <s v="SUNCORP GROUP LIMITED - CN 3M PER Q RD T-26"/>
    <x v="0"/>
  </r>
  <r>
    <x v="0"/>
    <s v="URFPA"/>
    <s v="US MASTERS RESIDENTIAL PROPERTY FUND - C PRE 6.25% PER 6M Q"/>
    <x v="0"/>
  </r>
  <r>
    <x v="0"/>
    <s v="WBCPE"/>
    <s v="WESTPAC BANKING CORPORATION - CN 3M PER Q RD T-22"/>
    <x v="0"/>
  </r>
  <r>
    <x v="0"/>
    <s v="WBCPG"/>
    <s v="WESTPAC BANKING CORPORATION - CN 3M PER Q RD T-21"/>
    <x v="0"/>
  </r>
  <r>
    <x v="0"/>
    <s v="WBCPH"/>
    <s v="WESTPAC BANKING CORPORATION - CN 3M PER Q RD T-25"/>
    <x v="0"/>
  </r>
  <r>
    <x v="0"/>
    <s v="WBCPI"/>
    <s v="WESTPAC BANKING CORPORATION - CN 3M PER Q RD T-24"/>
    <x v="0"/>
  </r>
  <r>
    <x v="0"/>
    <s v="WBCPJ"/>
    <s v="WESTPAC BANKING CORPORATION - CN 3M PER Q RD T-27"/>
    <x v="0"/>
  </r>
  <r>
    <x v="0"/>
    <s v="WHFPB"/>
    <s v="WHITEFIELD LIMITED - CON PRE5.75% 11-21 Q"/>
    <x v="0"/>
  </r>
  <r>
    <x v="0"/>
    <s v="AASF"/>
    <s v="AIRLIE AUSTRALIAN SHARE FUND (MANAGED FUND) - TMF UNITS"/>
    <x v="0"/>
  </r>
  <r>
    <x v="0"/>
    <s v="ADEF"/>
    <s v="APOSTLE DUNDAS GLOBAL EQUITY CLASSD (MANAGED FUND) - TMF UNITS"/>
    <x v="0"/>
  </r>
  <r>
    <x v="0"/>
    <s v="AGX1"/>
    <s v="ANTIPODES GLOBAL SHARES (QUOTED MANAGED FUND) - TMF UNITS"/>
    <x v="0"/>
  </r>
  <r>
    <x v="0"/>
    <s v="AUDS"/>
    <s v="BETASHARES STRONG AUSTRALIAN DOLLAR FUND (HEDGE FUND) - TMF UNITS"/>
    <x v="0"/>
  </r>
  <r>
    <x v="0"/>
    <s v="AUST"/>
    <s v="BETASHARES MANAGED RISK AUSTRALIAN SHARE FUND (MANAGED FUND) - TMF UNITS"/>
    <x v="0"/>
  </r>
  <r>
    <x v="0"/>
    <s v="BBOZ"/>
    <s v="BETASHARES AUSTRALIAN STRONG BEAR (HEDGE FUND) - TMF UNITS"/>
    <x v="0"/>
  </r>
  <r>
    <x v="0"/>
    <s v="BBUS"/>
    <s v="BETASHARES US EQUITIES STRONG BEAR CURRENCY HEDGED (HF) - TMF UNITS"/>
    <x v="0"/>
  </r>
  <r>
    <x v="0"/>
    <s v="EBND"/>
    <s v="VANECK EMERGING INC OPPORTUNITIES ACTIVE ETF (MANAGED FUND) - TMF UNITS"/>
    <x v="0"/>
  </r>
  <r>
    <x v="0"/>
    <s v="EIGA"/>
    <s v="EINVEST INCOME GENERATOR FUND (MANAGED FUND) - TMF UNITS"/>
    <x v="0"/>
  </r>
  <r>
    <x v="0"/>
    <s v="EINC"/>
    <s v="BETASHARES LEGG MASON EQUITY INCOME FUND (MANAGED FUND) - TMF UNITS"/>
    <x v="0"/>
  </r>
  <r>
    <x v="0"/>
    <s v="EMMG"/>
    <s v="BETASHARES LEGG MASON EMERGING MARKETS FUND (MANAGED FUND) - TMF UNITS"/>
    <x v="0"/>
  </r>
  <r>
    <x v="0"/>
    <s v="FEMX"/>
    <s v="FIDELITY GLOBAL EMERGING MARKETS FUND (MANAGED FUND) - TMF UNITS"/>
    <x v="0"/>
  </r>
  <r>
    <x v="0"/>
    <s v="GGUS"/>
    <s v="BETASHARES GEARED US EQUITY FUND CURRENCY HEDGED (HEDGEFUND) - TMF UNITS"/>
    <x v="0"/>
  </r>
  <r>
    <x v="0"/>
    <s v="GROW"/>
    <s v="SCHRODER REAL RETURN (MANAGED FUND) - TMF UNITS"/>
    <x v="0"/>
  </r>
  <r>
    <x v="0"/>
    <s v="HBRD"/>
    <s v="BETASHARES ACTIVE AUSTRALIAN HYBRIDS FUND (MANAGED FUND) - TMF UNITS"/>
    <x v="0"/>
  </r>
  <r>
    <x v="0"/>
    <s v="HYGG"/>
    <s v="HYPERION GBL GROWTH COMPANIES FUND (MANAGED FUND) - TMF UNITS"/>
    <x v="0"/>
  </r>
  <r>
    <x v="0"/>
    <s v="IIGF"/>
    <s v="INTELLIGENT INVESTOR AUS EQUITY GROWTH FUND (MANAGED FUND) - TMF UNITS"/>
    <x v="0"/>
  </r>
  <r>
    <x v="0"/>
    <s v="IMPQ"/>
    <s v="EINVEST BETTER FUTURE FUND (MANAGED FUND) - TMF UNITS"/>
    <x v="0"/>
  </r>
  <r>
    <x v="0"/>
    <s v="INES"/>
    <s v="INTELLIGENT INVESTOR ETHICAL SHARE FUND (MANAGED FUND) - TMF UNITS"/>
    <x v="0"/>
  </r>
  <r>
    <x v="0"/>
    <s v="INIF"/>
    <s v="INTELLIGENT INVESTOR AUS EQUITY INCOME FUND (MANAGED FUND) - TMF UNITS"/>
    <x v="0"/>
  </r>
  <r>
    <x v="0"/>
    <s v="LNAS"/>
    <s v="ETFS ULTRA LONG NASDAQ 100 HEDGE FUND - TMF UNITS"/>
    <x v="0"/>
  </r>
  <r>
    <x v="0"/>
    <s v="LPGD"/>
    <s v="LOFTUS PEAK GLOBAL DISRUPTION FUND (MANAGED FUND) - TMF UNITS"/>
    <x v="0"/>
  </r>
  <r>
    <x v="0"/>
    <s v="MAAT"/>
    <s v="MONASH ABSOLUTE ACTIVE TRUST (HEDGE FUND) - TMF UNITS"/>
    <x v="0"/>
  </r>
  <r>
    <x v="0"/>
    <s v="MAET"/>
    <s v="MUNRO GLOBAL GROWTH FUND (HEDGE FUND) - TMF UNITS"/>
    <x v="0"/>
  </r>
  <r>
    <x v="0"/>
    <s v="MGOC"/>
    <s v="MAGELLAN GLOBAL FUND (OPEN CLASS) (MANAGED FUND) - OPEN CLASS"/>
    <x v="0"/>
  </r>
  <r>
    <x v="0"/>
    <s v="MICH"/>
    <s v="MAGELLAN INFRASTRUCTURE FUND (CURRENCY HEDGED)(MANAGED FUND) - TMF UNITS"/>
    <x v="0"/>
  </r>
  <r>
    <x v="0"/>
    <s v="MKAX"/>
    <s v="MONTAKA GLOBAL EXTENSION FUND (QUOTED MANAGED HEDGE FUND) - TMF UNITS"/>
    <x v="0"/>
  </r>
  <r>
    <x v="0"/>
    <s v="MOGL"/>
    <s v="MONTAKA GLOBAL LONG ONLY EQUITIES FUND (MANAGED FUND) - TMF UNITS"/>
    <x v="0"/>
  </r>
  <r>
    <x v="0"/>
    <s v="MSTR"/>
    <s v="MORNINGSTAR INTERNATIONAL SHARES ACTIVE ETF (MANAGED FUND) - TMF UNITS"/>
    <x v="0"/>
  </r>
  <r>
    <x v="0"/>
    <s v="PAXX"/>
    <s v="PLATINUM ASIA FUND (QUOTED MANAGED HEDGE FUND) - TMF UNITS"/>
    <x v="0"/>
  </r>
  <r>
    <x v="0"/>
    <s v="PIXX"/>
    <s v="PLATINUM INTERNATIONAL FUND (QUOTED MANAGED HEDGE FUND) - TMF UNITS"/>
    <x v="0"/>
  </r>
  <r>
    <x v="0"/>
    <s v="RINC"/>
    <s v="BETASHARES LEGG MASON REAL INCOME FUND (MANAGED FUND) - TMF UNITS"/>
    <x v="0"/>
  </r>
  <r>
    <x v="0"/>
    <s v="SMLL"/>
    <s v="BETASHARES AUST SMALL COMPANIES SELECT FUND (MANAGED FUND) - TMF UNITS"/>
    <x v="0"/>
  </r>
  <r>
    <x v="0"/>
    <s v="SNAS"/>
    <s v="ETFS ULTRA SHORT NASDAQ 100 HEDGE FUND - TMF UNITS"/>
    <x v="0"/>
  </r>
  <r>
    <x v="0"/>
    <s v="SWTZ"/>
    <s v="SWITZER DIVIDEND GROWTH FUND (MANAGED FUND) - TMF UNITS"/>
    <x v="0"/>
  </r>
  <r>
    <x v="0"/>
    <s v="VGMF"/>
    <s v="VANGUARD GLOBAL MULTI-FACTOR ACTIVE ETF (MANAGED FUND) - TMF UNITS"/>
    <x v="0"/>
  </r>
  <r>
    <x v="0"/>
    <s v="VMIN"/>
    <s v="VANGUARD GLOBAL MINIMUM VOLATILITY ACTIVE ETF (MANAGED FUND) - TMF UNITS"/>
    <x v="0"/>
  </r>
  <r>
    <x v="0"/>
    <s v="VVLU"/>
    <s v="VANGUARD GLOBAL VALUE EQUITY ACTIVE ETF (MANAGED FUND) - TMF UNITS"/>
    <x v="0"/>
  </r>
  <r>
    <x v="0"/>
    <s v="WCMQ"/>
    <s v="WCM QUALITY GLOBAL GROWTH FUND (QUOTED MANAGED FUND) - TMF UNITS"/>
    <x v="0"/>
  </r>
  <r>
    <x v="0"/>
    <s v="WRLD"/>
    <s v="BETASHARES MANAGED RISK GLOBAL SHARE FUND (MANAGED FUND) - TMF UNITS"/>
    <x v="0"/>
  </r>
  <r>
    <x v="0"/>
    <s v="XARO"/>
    <s v="ACTIVEX ARDEA REAL OUTCOME BOND FUND (MANAGED FUND) - TMF UNITS"/>
    <x v="0"/>
  </r>
  <r>
    <x v="0"/>
    <s v="YANK"/>
    <s v="BETASHARES STRONG U.S. DOLLAR FUND (HEDGE FUND) - TMF UNITS"/>
    <x v="0"/>
  </r>
  <r>
    <x v="0"/>
    <s v="YMAX"/>
    <s v="BETASHARES AUS TOP 20 EQUITY YIELD MAX FUND (MANAGED FUND) - TMF UNITS"/>
    <x v="0"/>
  </r>
  <r>
    <x v="0"/>
    <s v="YTMALD"/>
    <s v="EQUITY TRUSTEES LIMITED - XTB ALD 4.00% APR-25"/>
    <x v="0"/>
  </r>
  <r>
    <x v="0"/>
    <s v="YTMAP1"/>
    <s v="EQUITY TRUSTEES LIMITED - XTB AP1 3.75% OCT-23"/>
    <x v="0"/>
  </r>
  <r>
    <x v="0"/>
    <s v="YTMAS2"/>
    <s v="EQUITY TRUSTEES LIMITED - XTB AS2 4.40% AUG-27"/>
    <x v="0"/>
  </r>
  <r>
    <x v="0"/>
    <s v="YTMAST"/>
    <s v="EQUITY TRUSTEES LIMITED - XTB AST 5.75% JUN-22"/>
    <x v="0"/>
  </r>
  <r>
    <x v="0"/>
    <s v="YTMDO1"/>
    <s v="EQUITY TRUSTEES LIMITED - XTB DO1 4.50% MAR-22"/>
    <x v="0"/>
  </r>
  <r>
    <x v="0"/>
    <s v="YTMDO2"/>
    <s v="EQUITY TRUSTEES LIMITED - XTB DO2 3.70% APR-26"/>
    <x v="0"/>
  </r>
  <r>
    <x v="0"/>
    <s v="YTMDX1"/>
    <s v="EQUITY TRUSTEES LIMITED - XTB DX1 4.75% NOV-25"/>
    <x v="0"/>
  </r>
  <r>
    <x v="0"/>
    <s v="YTMDX2"/>
    <s v="EQUITY TRUSTEES LIMITED - XTB DX2 4.25% MAY-27"/>
    <x v="0"/>
  </r>
  <r>
    <x v="0"/>
    <s v="YTMDX3"/>
    <s v="EQUITY TRUSTEES LIMITED - XTB DX3 2.50% OCT-29"/>
    <x v="0"/>
  </r>
  <r>
    <x v="0"/>
    <s v="YTMF13"/>
    <s v="EQUITY TRUSTEES LIMITED - XTB F13 ANZ MAR-22"/>
    <x v="0"/>
  </r>
  <r>
    <x v="0"/>
    <s v="YTMF14"/>
    <s v="EQUITY TRUSTEES LIMITED - XTB F14 BOQ NOV-21"/>
    <x v="0"/>
  </r>
  <r>
    <x v="0"/>
    <s v="YTMF15"/>
    <s v="EQUITY TRUSTEES LIMITED - XTB F15 NAB FEB-23"/>
    <x v="0"/>
  </r>
  <r>
    <x v="0"/>
    <s v="YTMF16"/>
    <s v="EQUITY TRUSTEES LIMITED - XTB F16 WBC OCT-22"/>
    <x v="0"/>
  </r>
  <r>
    <x v="0"/>
    <s v="YTMGP1"/>
    <s v="EQUITY TRUSTEES LIMITED - XTB GP1 3.66% AUG-26"/>
    <x v="0"/>
  </r>
  <r>
    <x v="0"/>
    <s v="YTMIP1"/>
    <s v="EQUITY TRUSTEES LIMITED - XTB IP1 4.30% MAR-26"/>
    <x v="0"/>
  </r>
  <r>
    <x v="0"/>
    <s v="YTMMG2"/>
    <s v="EQUITY TRUSTEES LIMITED - XTB MG2 3.50% SEP-23"/>
    <x v="0"/>
  </r>
  <r>
    <x v="0"/>
    <s v="YTMMQ1"/>
    <s v="EQUITY TRUSTEES LIMITED - XTB MQ1 4.15% DEC-27"/>
    <x v="0"/>
  </r>
  <r>
    <x v="0"/>
    <s v="YTMNA1"/>
    <s v="EQUITY TRUSTEES LIMITED - XTB NA1 4.00% DEC-21"/>
    <x v="0"/>
  </r>
  <r>
    <x v="0"/>
    <s v="YTMORG"/>
    <s v="EQUITY TRUSTEES LIMITED - XTB ORG 2.65% NOV-27"/>
    <x v="0"/>
  </r>
  <r>
    <x v="0"/>
    <s v="YTMQF3"/>
    <s v="EQUITY TRUSTEES LIMITED - XTB QF3 7.75% MAY-22"/>
    <x v="0"/>
  </r>
  <r>
    <x v="0"/>
    <s v="YTMQF4"/>
    <s v="EQUITY TRUSTEES LIMITED - XTB QF4 NOV-29"/>
    <x v="0"/>
  </r>
  <r>
    <x v="0"/>
    <s v="YTMSCP"/>
    <s v="EQUITY TRUSTEES LIMITED - XTB SCP 3.90% JUN-24"/>
    <x v="0"/>
  </r>
  <r>
    <x v="0"/>
    <s v="YTMSG2"/>
    <s v="EQUITY TRUSTEES LIMITED - XTB SG2 4.50% NOV-22"/>
    <x v="0"/>
  </r>
  <r>
    <x v="0"/>
    <s v="YTMSG3"/>
    <s v="EQUITY TRUSTEES LIMITED - XTB SG3 3.30% MAR-24"/>
    <x v="0"/>
  </r>
  <r>
    <x v="0"/>
    <s v="YTMTCL"/>
    <s v="EQUITY TRUSTEES LIMITED - XTB TCL 4.90% DEC-21"/>
    <x v="0"/>
  </r>
  <r>
    <x v="0"/>
    <s v="YTMTL1"/>
    <s v="EQUITY TRUSTEES LIMITED - XTB TL1 4.00% SEP-22"/>
    <x v="0"/>
  </r>
  <r>
    <x v="0"/>
    <s v="YTMTL2"/>
    <s v="EQUITY TRUSTEES LIMITED - XTB TL2 4.00% APR-27"/>
    <x v="0"/>
  </r>
  <r>
    <x v="0"/>
    <s v="YTMVC1"/>
    <s v="EQUITY TRUSTEES LIMITED - XTB VC1 4.00% APR-27"/>
    <x v="0"/>
  </r>
  <r>
    <x v="0"/>
    <s v="YTMVCX"/>
    <s v="EQUITY TRUSTEES LIMITED - XTB VCX 3.50% APR-24"/>
    <x v="0"/>
  </r>
  <r>
    <x v="0"/>
    <s v="2BEO"/>
    <s v="TUBI LIMITED - OPTION 30-JUN-22"/>
    <x v="0"/>
  </r>
  <r>
    <x v="0"/>
    <s v="AAUOB"/>
    <s v="ANTILLES GOLD LIMITED - OPTION 30-APR-23"/>
    <x v="0"/>
  </r>
  <r>
    <x v="0"/>
    <s v="ADOOA"/>
    <s v="ANTEOTECH LTD - OPTION 31-MAR-23"/>
    <x v="0"/>
  </r>
  <r>
    <x v="0"/>
    <s v="AGEOB"/>
    <s v="ALLIGATOR ENERGY LIMITED - OPTION 24-JUN-22"/>
    <x v="0"/>
  </r>
  <r>
    <x v="0"/>
    <s v="AGRO"/>
    <s v="AGUIA RESOURCES LIMITED - OPTION 30-JUN-23"/>
    <x v="0"/>
  </r>
  <r>
    <x v="0"/>
    <s v="AGYO"/>
    <s v="ARGOSY MINERALS LIMITED - OPTION 31-MAR-22"/>
    <x v="0"/>
  </r>
  <r>
    <x v="0"/>
    <s v="AJMOB"/>
    <s v="ALTURA MINING LIMITED - OPTION 28-FEB-22"/>
    <x v="0"/>
  </r>
  <r>
    <x v="0"/>
    <s v="AJQOA"/>
    <s v="ARMOUR ENERGY LIMITED - OPTION 29-FEB-24"/>
    <x v="0"/>
  </r>
  <r>
    <x v="0"/>
    <s v="AKNO"/>
    <s v="AUKING MINING LIMITED - OPTION 30-JUN-23"/>
    <x v="0"/>
  </r>
  <r>
    <x v="0"/>
    <s v="ALTOB"/>
    <s v="ANALYTICA LIMITED - OPTION 18-JUN-23"/>
    <x v="0"/>
  </r>
  <r>
    <x v="0"/>
    <s v="ANLOA"/>
    <s v="AMANI GOLD LIMITED - OPTION 15-JAN-24"/>
    <x v="0"/>
  </r>
  <r>
    <x v="0"/>
    <s v="APCOB"/>
    <s v="AUSTRALIAN POTASH LIMITED - OPTION 08-AUG-21"/>
    <x v="0"/>
  </r>
  <r>
    <x v="0"/>
    <s v="AQDOC"/>
    <s v="AUSQUEST LIMITED - OPTION 30-NOV-21"/>
    <x v="0"/>
  </r>
  <r>
    <x v="0"/>
    <s v="ARDOA"/>
    <s v="ARGENT MINERALS LIMITED - OPTION 29-OCT-21"/>
    <x v="0"/>
  </r>
  <r>
    <x v="0"/>
    <s v="ARNO"/>
    <s v="ALDORO RESOURCES LIMITED - OPTION 31-AUG-23"/>
    <x v="0"/>
  </r>
  <r>
    <x v="0"/>
    <s v="ASNOC"/>
    <s v="ANSON RESOURCES LIMITED - OPTION 30-JUN-23"/>
    <x v="0"/>
  </r>
  <r>
    <x v="0"/>
    <s v="ATCOB"/>
    <s v="ALTECH CHEMICALS LTD - OPTION 31-MAY-22"/>
    <x v="0"/>
  </r>
  <r>
    <x v="0"/>
    <s v="AUKO"/>
    <s v="AUMAKE LIMITED. - OPTION 16-MAR-24"/>
    <x v="0"/>
  </r>
  <r>
    <x v="0"/>
    <s v="AULOF"/>
    <s v="AUSTAR GOLD LIMITED - OPTION 31-DEC-21"/>
    <x v="0"/>
  </r>
  <r>
    <x v="0"/>
    <s v="AV1O"/>
    <s v="ADVERITAS LIMITED - OPTION 25-OCT-21"/>
    <x v="0"/>
  </r>
  <r>
    <x v="0"/>
    <s v="AVEO"/>
    <s v="AVECHO BIOTECHNOLOGY LIMITED - OPTION 31-DEC-23"/>
    <x v="0"/>
  </r>
  <r>
    <x v="0"/>
    <s v="AVLOA"/>
    <s v="AUSTRALIAN VANADIUM LIMITED - OPTION 18-DEC-22"/>
    <x v="0"/>
  </r>
  <r>
    <x v="0"/>
    <s v="AVRO"/>
    <s v="ANTERIS TECHNOLOGIES LTD - OPTION 18-DEC-21"/>
    <x v="0"/>
  </r>
  <r>
    <x v="0"/>
    <s v="AVWO"/>
    <s v="AVIRA RESOURCES LTD - OPTION 10-JUL-22"/>
    <x v="0"/>
  </r>
  <r>
    <x v="0"/>
    <s v="AWJO"/>
    <s v="AURIC MINING LIMITED - OPTION 31-OCT-23"/>
    <x v="0"/>
  </r>
  <r>
    <x v="0"/>
    <s v="AZIO"/>
    <s v="ALTA ZINC LIMITED - OPTION 31-JAN-22"/>
    <x v="0"/>
  </r>
  <r>
    <x v="0"/>
    <s v="BASOB"/>
    <s v="BASS OIL LIMITED - OPTION 30-JUL-21"/>
    <x v="0"/>
  </r>
  <r>
    <x v="0"/>
    <s v="BATO"/>
    <s v="BATTERY MINERALS LIMITED - OPTION 31-JUL-23"/>
    <x v="0"/>
  </r>
  <r>
    <x v="0"/>
    <s v="BCNOB"/>
    <s v="BEACON MINERALS LIMITED - OPTION 17-AUG-22"/>
    <x v="0"/>
  </r>
  <r>
    <x v="0"/>
    <s v="BEEO"/>
    <s v="BROO LTD - OPTION 31-OCT-22"/>
    <x v="0"/>
  </r>
  <r>
    <x v="0"/>
    <s v="BLYO"/>
    <s v="BOART LONGYEAR LIMITED - WARRANT 13-SEP-24"/>
    <x v="0"/>
  </r>
  <r>
    <x v="0"/>
    <s v="BLZO"/>
    <s v="BLAZE INTERNATIONAL LIMITED - OPTION 31-MAR-22"/>
    <x v="0"/>
  </r>
  <r>
    <x v="0"/>
    <s v="BOAOA"/>
    <s v="BOADICEA RESOURCES LIMITED - OPTION 30-JUN-24"/>
    <x v="0"/>
  </r>
  <r>
    <x v="0"/>
    <s v="BPHOA"/>
    <s v="BPH ENERGY LTD - OPTION 29-JUL-22"/>
    <x v="0"/>
  </r>
  <r>
    <x v="0"/>
    <s v="BPMO"/>
    <s v="BPM MINERALS LIMITED - OPTION 11-SEP-25"/>
    <x v="0"/>
  </r>
  <r>
    <x v="0"/>
    <s v="BRKOB"/>
    <s v="BROOKSIDE ENERGY LIMITED - OPTION 30-JUN-22"/>
    <x v="0"/>
  </r>
  <r>
    <x v="0"/>
    <s v="BRVO"/>
    <s v="BIG RIVER GOLD LTD - OPTION 30-JUN-22"/>
    <x v="0"/>
  </r>
  <r>
    <x v="0"/>
    <s v="BYHOA"/>
    <s v="BRYAH RESOURCES LIMITED - OPTION 31-JAN-23"/>
    <x v="0"/>
  </r>
  <r>
    <x v="0"/>
    <s v="CADOA"/>
    <s v="CAENEUS MINERALS LTD - OPTION 31-DEC-23"/>
    <x v="0"/>
  </r>
  <r>
    <x v="0"/>
    <s v="CCZO"/>
    <s v="CASTILLO COPPER LIMITED - OPTION 27-MAR-23"/>
    <x v="0"/>
  </r>
  <r>
    <x v="0"/>
    <s v="CDXO"/>
    <s v="CARDIEX LIMITED - OPTION 30-NOV-21"/>
    <x v="0"/>
  </r>
  <r>
    <x v="0"/>
    <s v="CDYOA"/>
    <s v="CELLMID LIMITED - OPTION 01-APR-23"/>
    <x v="0"/>
  </r>
  <r>
    <x v="0"/>
    <s v="CG1O"/>
    <s v="CARBONXT GROUP LIMITED - OPTION 21-JUN-23"/>
    <x v="0"/>
  </r>
  <r>
    <x v="0"/>
    <s v="CHKOA"/>
    <s v="COHIBA MINERALS LIMITED - OPTION 22-MAY-22"/>
    <x v="0"/>
  </r>
  <r>
    <x v="0"/>
    <s v="CL8OB"/>
    <s v="CARLY HOLDINGS LIMITED - OPTION 31-MAY-23"/>
    <x v="0"/>
  </r>
  <r>
    <x v="0"/>
    <s v="CLBO"/>
    <s v="CANDY CLUB HOLDINGS LIMITED - OPTION 31-MAY-23"/>
    <x v="0"/>
  </r>
  <r>
    <x v="0"/>
    <s v="CLZOA"/>
    <s v="CLASSIC MINERALS LTD - OPTION 03-FEB-24"/>
    <x v="0"/>
  </r>
  <r>
    <x v="0"/>
    <s v="CPHOA"/>
    <s v="CRESO PHARMA LIMITED - OPTION 22-JAN-23"/>
    <x v="0"/>
  </r>
  <r>
    <x v="0"/>
    <s v="CPTOB"/>
    <s v="CIPHERPOINT LIMITED - OPTION 15-FEB-22"/>
    <x v="0"/>
  </r>
  <r>
    <x v="0"/>
    <s v="CR1O"/>
    <s v="CONSTELLATION RESOURCES LIMITED - OPTION 31-JUL-21"/>
    <x v="0"/>
  </r>
  <r>
    <x v="0"/>
    <s v="CROO"/>
    <s v="CIRRALTO LIMITED - OPTION 28-JUL-23"/>
    <x v="0"/>
  </r>
  <r>
    <x v="0"/>
    <s v="CVSO"/>
    <s v="CERVANTES CORPORATION LIMITED - OPTION 20-MAY-24"/>
    <x v="0"/>
  </r>
  <r>
    <x v="0"/>
    <s v="CWZO"/>
    <s v="CASHWERKZ LIMITED - OPTION 04-MAR-24"/>
    <x v="0"/>
  </r>
  <r>
    <x v="0"/>
    <s v="CYLOA"/>
    <s v="CATALYST METALS LIMITED - OPTION 31-MAY-22"/>
    <x v="0"/>
  </r>
  <r>
    <x v="0"/>
    <s v="CYQOA"/>
    <s v="CYCLIQ GROUP LTD - OPTION 17-MAY-23"/>
    <x v="0"/>
  </r>
  <r>
    <x v="0"/>
    <s v="CZLOB"/>
    <s v="CONSOLIDATED ZINC LIMITED - OPTION 01-JUN-23"/>
    <x v="0"/>
  </r>
  <r>
    <x v="0"/>
    <s v="CZNO"/>
    <s v="CORAZON MINING LIMITED - OPTION 10-JUL-22"/>
    <x v="0"/>
  </r>
  <r>
    <x v="0"/>
    <s v="DDDOA"/>
    <s v="3D RESOURCES LIMITED - OPTION 31-MAY-22"/>
    <x v="0"/>
  </r>
  <r>
    <x v="0"/>
    <s v="DGRO"/>
    <s v="DGR GLOBAL LIMITED - OPTION 25-SEP-23"/>
    <x v="0"/>
  </r>
  <r>
    <x v="0"/>
    <s v="DW8O"/>
    <s v="DIGITAL WINE VENTURES LIMITED - OPTION 31-DEC-22"/>
    <x v="0"/>
  </r>
  <r>
    <x v="0"/>
    <s v="DXNOD"/>
    <s v="DXN LIMITED - OPTION 18-MAY-23"/>
    <x v="0"/>
  </r>
  <r>
    <x v="0"/>
    <s v="DYLO"/>
    <s v="DEEP YELLOW LIMITED - OPTION 01-JUN-22"/>
    <x v="0"/>
  </r>
  <r>
    <x v="0"/>
    <s v="ECTDB"/>
    <s v="ENVIRONMENTAL CLEAN TECHNOLOGIES LIMITED. - OPT17-FEB-23 DEF SET"/>
    <x v="0"/>
  </r>
  <r>
    <x v="0"/>
    <s v="EFEOA"/>
    <s v="EASTERN IRON LIMITED - OPTION 31-JAN-23"/>
    <x v="0"/>
  </r>
  <r>
    <x v="0"/>
    <s v="ELSOA"/>
    <s v="ELSIGHT LIMITED - OPTION 31-MAR-23"/>
    <x v="0"/>
  </r>
  <r>
    <x v="0"/>
    <s v="ENXOA"/>
    <s v="ENEGEX LIMITED - OPTION 31-AUG-22"/>
    <x v="0"/>
  </r>
  <r>
    <x v="0"/>
    <s v="ERWO"/>
    <s v="ERRAWARRA RESOURCES LTD - OPTION 30-SEP-22"/>
    <x v="0"/>
  </r>
  <r>
    <x v="0"/>
    <s v="ESHOA"/>
    <s v="ESPORTS MOGUL LIMITED - OPTION 31-OCT-22"/>
    <x v="0"/>
  </r>
  <r>
    <x v="0"/>
    <s v="ESROA"/>
    <s v="ESTRELLA RESOURCES LIMITED - OPTION 31-JUL-23"/>
    <x v="0"/>
  </r>
  <r>
    <x v="0"/>
    <s v="ESSO"/>
    <s v="ESSENTIAL METALS LIMITED - OPTION 30-NOV-22"/>
    <x v="0"/>
  </r>
  <r>
    <x v="0"/>
    <s v="EUROA"/>
    <s v="EUROPEAN LITHIUM LIMITED - OPTION 19-APR-24"/>
    <x v="0"/>
  </r>
  <r>
    <x v="0"/>
    <s v="FAUOA"/>
    <s v="FIRST AU LIMITED - OPTION 01-JUL-23"/>
    <x v="0"/>
  </r>
  <r>
    <x v="0"/>
    <s v="FFGOA"/>
    <s v="FATFISH GROUP LIMITED - OPTION 31-DEC-22"/>
    <x v="0"/>
  </r>
  <r>
    <x v="0"/>
    <s v="FFXOA"/>
    <s v="FIREFINCH LIMITED - OPTION 17-OCT-21"/>
    <x v="0"/>
  </r>
  <r>
    <x v="0"/>
    <s v="FGROC"/>
    <s v="FIRST GRAPHENE LIMITED - OPTION 08-AUG-21"/>
    <x v="0"/>
  </r>
  <r>
    <x v="0"/>
    <s v="FHSO"/>
    <s v="FREEHILL MINING LIMITED. - OPTION 12-NOV-21"/>
    <x v="0"/>
  </r>
  <r>
    <x v="0"/>
    <s v="FIJO"/>
    <s v="FIJI KAVA LIMITED - OPTION 28-FEB-23"/>
    <x v="0"/>
  </r>
  <r>
    <x v="0"/>
    <s v="FINOA"/>
    <s v="FIN RESOURCES LIMITED - OPTION 31-DEC-21"/>
    <x v="0"/>
  </r>
  <r>
    <x v="0"/>
    <s v="FRXO"/>
    <s v="FLEXIROAM LIMITED - OPTION 31-OCT-22"/>
    <x v="0"/>
  </r>
  <r>
    <x v="0"/>
    <s v="G88O"/>
    <s v="GOLDEN MILE RESOURCES LTD - OPTION 23-SEP-23"/>
    <x v="0"/>
  </r>
  <r>
    <x v="0"/>
    <s v="GBZOB"/>
    <s v="GBM RESOURCES LIMITED - OPTION 06-JUL-23"/>
    <x v="0"/>
  </r>
  <r>
    <x v="0"/>
    <s v="GEVOA"/>
    <s v="GLOBAL ENERGY VENTURES LIMITED - OPTION 26-MAY-23"/>
    <x v="0"/>
  </r>
  <r>
    <x v="0"/>
    <s v="GLVO"/>
    <s v="GLOBAL OIL &amp; GAS LIMITED - OPTION 15-DEC-22"/>
    <x v="0"/>
  </r>
  <r>
    <x v="0"/>
    <s v="GNMOA"/>
    <s v="GREAT NORTHERN MINERALS LIMITED - OPTION 15-DEC-21"/>
    <x v="0"/>
  </r>
  <r>
    <x v="0"/>
    <s v="GNMOB"/>
    <s v="GREAT NORTHERN MINERALS LIMITED - OPTION 01-JUL-23"/>
    <x v="0"/>
  </r>
  <r>
    <x v="0"/>
    <s v="GNMOF"/>
    <s v="GREAT NORTHERN MINERALS LIMITED - OPTION 01-NOV-22"/>
    <x v="0"/>
  </r>
  <r>
    <x v="0"/>
    <s v="GSNOA"/>
    <s v="GREAT SOUTHERN MINING LIMITED - OPTION 04-SEP-22"/>
    <x v="0"/>
  </r>
  <r>
    <x v="0"/>
    <s v="GWROA"/>
    <s v="GWR GROUP LIMITED - OPTION 01-OCT-22"/>
    <x v="0"/>
  </r>
  <r>
    <x v="0"/>
    <s v="HASO"/>
    <s v="HASTINGS TECHNOLOGY METALS LTD - OPTION 12-APR-22"/>
    <x v="0"/>
  </r>
  <r>
    <x v="0"/>
    <s v="HE8OA"/>
    <s v="HELIOS ENERGY LTD - OPTION 31-DEC-21"/>
    <x v="0"/>
  </r>
  <r>
    <x v="0"/>
    <s v="HYDO"/>
    <s v="HYDRIX LIMITED - OPTION 31-JUL-22"/>
    <x v="0"/>
  </r>
  <r>
    <x v="0"/>
    <s v="HYMOA"/>
    <s v="HYPERION METALS LIMITED - OPTION 31-AUG-21"/>
    <x v="0"/>
  </r>
  <r>
    <x v="0"/>
    <s v="IBXO"/>
    <s v="IMAGION BIOSYSTEMS LIMITED - OPTION 26-NOV-21"/>
    <x v="0"/>
  </r>
  <r>
    <x v="0"/>
    <s v="IBXOA"/>
    <s v="IMAGION BIOSYSTEMS LIMITED - OPTION 28-APR-23"/>
    <x v="0"/>
  </r>
  <r>
    <x v="0"/>
    <s v="ICGOA"/>
    <s v="INCA MINERALS LIMITED - OPTION 31-OCT-22"/>
    <x v="0"/>
  </r>
  <r>
    <x v="0"/>
    <s v="ICGOB"/>
    <s v="INCA MINERALS LIMITED - OPTION 30-JUL-21"/>
    <x v="0"/>
  </r>
  <r>
    <x v="0"/>
    <s v="ICGOC"/>
    <s v="INCA MINERALS LIMITED - OPTION 31-OCT-23"/>
    <x v="0"/>
  </r>
  <r>
    <x v="0"/>
    <s v="ICIOA"/>
    <s v="ICANDY INTERACTIVE LIMITED - OPTION 15-DEC-22"/>
    <x v="0"/>
  </r>
  <r>
    <x v="0"/>
    <s v="ICIOB"/>
    <s v="ICANDY INTERACTIVE LIMITED - OPTION 31-DEC-22"/>
    <x v="0"/>
  </r>
  <r>
    <x v="0"/>
    <s v="IDAOA"/>
    <s v="INDIANA RESOURCES LIMITED - OPTION 05-AUG-21"/>
    <x v="0"/>
  </r>
  <r>
    <x v="0"/>
    <s v="IMUOB"/>
    <s v="IMUGENE LIMITED - OPTION 30-NOV-21"/>
    <x v="0"/>
  </r>
  <r>
    <x v="0"/>
    <s v="IMUOC"/>
    <s v="IMUGENE LIMITED - OPTION 30-NOV-22"/>
    <x v="0"/>
  </r>
  <r>
    <x v="0"/>
    <s v="KAIOG"/>
    <s v="KAIROS MINERALS LIMITED - OPTION 31-DEC-21"/>
    <x v="0"/>
  </r>
  <r>
    <x v="0"/>
    <s v="KFEOA"/>
    <s v="KOGI IRON LIMITED - OPTION 31-DEC-21"/>
    <x v="0"/>
  </r>
  <r>
    <x v="0"/>
    <s v="KISO"/>
    <s v="KING ISLAND SCHEELITE LIMITED - OPTION 01-AUG-21"/>
    <x v="0"/>
  </r>
  <r>
    <x v="0"/>
    <s v="KPOOE"/>
    <s v="KALINA POWER LIMITED - OPTION 27-AUG-22"/>
    <x v="0"/>
  </r>
  <r>
    <x v="0"/>
    <s v="KRROC"/>
    <s v="KING RIVER RESOURCES LIMITED - OPTION 31-JUL-22"/>
    <x v="0"/>
  </r>
  <r>
    <x v="0"/>
    <s v="KTAOC"/>
    <s v="KRAKATOA RESOURCES LIMITED - OPTION 31-JUL-21"/>
    <x v="0"/>
  </r>
  <r>
    <x v="0"/>
    <s v="LCLOB"/>
    <s v="LOS CERROS LIMITED - OPTION 16-AUG-21"/>
    <x v="0"/>
  </r>
  <r>
    <x v="0"/>
    <s v="LHMO"/>
    <s v="LAND &amp; HOMES GROUP LIMITED - OPTION 12-AUG-21"/>
    <x v="0"/>
  </r>
  <r>
    <x v="0"/>
    <s v="LOMOC"/>
    <s v="LUCAPA DIAMOND COMPANY LIMITED - OPTION 05-JUN-22"/>
    <x v="0"/>
  </r>
  <r>
    <x v="0"/>
    <s v="LPDOB"/>
    <s v="LEPIDICO LTD - OPTION 05-JUN-22"/>
    <x v="0"/>
  </r>
  <r>
    <x v="0"/>
    <s v="LPDOC"/>
    <s v="LEPIDICO LTD - OPTION 18-MAY-22"/>
    <x v="0"/>
  </r>
  <r>
    <x v="0"/>
    <s v="LPDOD"/>
    <s v="LEPIDICO LTD - OPTION 18-JUN-23"/>
    <x v="0"/>
  </r>
  <r>
    <x v="0"/>
    <s v="LRSOC"/>
    <s v="LATIN RESOURCES LIMITED - OPTION 31-DEC-22"/>
    <x v="0"/>
  </r>
  <r>
    <x v="0"/>
    <s v="MAGOA"/>
    <s v="MAGMATIC RESOURCES LIMITED - OPTION 30-AUG-21"/>
    <x v="0"/>
  </r>
  <r>
    <x v="0"/>
    <s v="MATO"/>
    <s v="MATSA RESOURCES LIMITED - OPTION 30-APR-23"/>
    <x v="0"/>
  </r>
  <r>
    <x v="0"/>
    <s v="MCTO"/>
    <s v="METALICITY LIMITED - OPTION 22-MAY-22"/>
    <x v="0"/>
  </r>
  <r>
    <x v="0"/>
    <s v="MEBOB"/>
    <s v="MEDIBIO LIMITED - OPTION 01-DEC-21"/>
    <x v="0"/>
  </r>
  <r>
    <x v="0"/>
    <s v="MEBOC"/>
    <s v="MEDIBIO LIMITED - OPTION 28-FEB-24"/>
    <x v="0"/>
  </r>
  <r>
    <x v="0"/>
    <s v="MFFOA"/>
    <s v="MFF CAPITAL INVESTMENTS LIMITED - OPTION 31-OCT-22"/>
    <x v="0"/>
  </r>
  <r>
    <x v="0"/>
    <s v="MGFO"/>
    <s v="MAGELLAN GLOBAL FUND. - OPTION 01-MAR-24"/>
    <x v="0"/>
  </r>
  <r>
    <x v="0"/>
    <s v="MGTOD"/>
    <s v="MAGNETITE MINES LIMITED. - OPTION 29-OCT-21"/>
    <x v="0"/>
  </r>
  <r>
    <x v="0"/>
    <s v="MGUO"/>
    <s v="MAGNUM MINING AND EXPLORATION LIMITED - OPTION 30-SEP-22"/>
    <x v="0"/>
  </r>
  <r>
    <x v="0"/>
    <s v="MHCO"/>
    <s v="MANHATTAN CORPORATION LIMITED - OPTION 01-AUG-23"/>
    <x v="0"/>
  </r>
  <r>
    <x v="0"/>
    <s v="MLMOB"/>
    <s v="METALLICA MINERALS LIMITED - OPTION 25-MAR-24"/>
    <x v="0"/>
  </r>
  <r>
    <x v="0"/>
    <s v="MLSOB"/>
    <s v="METALS AUSTRALIA LTD - OPTION 01-JUN-22"/>
    <x v="0"/>
  </r>
  <r>
    <x v="0"/>
    <s v="MM8O"/>
    <s v="MEDALLION METALS LIMITED. - OPTION 31-JAN-23"/>
    <x v="0"/>
  </r>
  <r>
    <x v="0"/>
    <s v="MNBOA"/>
    <s v="MINBOS RESOURCES LIMITED - OPTION 30-APR-23"/>
    <x v="0"/>
  </r>
  <r>
    <x v="0"/>
    <s v="MOHO"/>
    <s v="MOHO RESOURCES LIMITED - OPTION 09-JUL-23"/>
    <x v="0"/>
  </r>
  <r>
    <x v="0"/>
    <s v="MRDOB"/>
    <s v="MOUNT RIDLEY MINES LIMITED - OPTION 30-NOV-22"/>
    <x v="0"/>
  </r>
  <r>
    <x v="0"/>
    <s v="MRQOC"/>
    <s v="MRG METALS LIMITED - OPTION 30-JUN-23"/>
    <x v="0"/>
  </r>
  <r>
    <x v="0"/>
    <s v="MSMOC"/>
    <s v="MSM CORPORATION INTERNATIONAL LTD - OPTION 27-DEC-22"/>
    <x v="0"/>
  </r>
  <r>
    <x v="0"/>
    <s v="MTBO"/>
    <s v="MOUNT BURGESS MINING NL - OPTION 31-MAY-23"/>
    <x v="0"/>
  </r>
  <r>
    <x v="0"/>
    <s v="MXCOE"/>
    <s v="MGC PHARMACEUTICALS LTD - OPTION 31-AUG-21"/>
    <x v="0"/>
  </r>
  <r>
    <x v="0"/>
    <s v="MXOOA"/>
    <s v="MOTIO LTD - OPTION 30-SEP-23"/>
    <x v="0"/>
  </r>
  <r>
    <x v="0"/>
    <s v="MXROD"/>
    <s v="MAXIMUS RESOURCES LIMITED - OPTION 07-JAN-22"/>
    <x v="0"/>
  </r>
  <r>
    <x v="0"/>
    <s v="NACOA"/>
    <s v="NAOS EX-50 OPPORTUNITIES COMPANY LIMITED - OPTION 31-MAR-23"/>
    <x v="0"/>
  </r>
  <r>
    <x v="0"/>
    <s v="NESOA"/>
    <s v="NELSON RESOURCES LIMITED. - OPTION 07-JUL-22"/>
    <x v="0"/>
  </r>
  <r>
    <x v="0"/>
    <s v="NOROC"/>
    <s v="NORWOOD SYSTEMS LIMITED - OPTION 31-OCT-21"/>
    <x v="0"/>
  </r>
  <r>
    <x v="0"/>
    <s v="NOXO"/>
    <s v="NOXOPHARM LIMITED - OPTION 18-JUN-23"/>
    <x v="0"/>
  </r>
  <r>
    <x v="0"/>
    <s v="NOXOA"/>
    <s v="NOXOPHARM LIMITED - OPTION 14-AUG-23"/>
    <x v="0"/>
  </r>
  <r>
    <x v="0"/>
    <s v="NSCOA"/>
    <s v="NAOS SMALL CAP OPPORTUNITIES COMPANY LIMITED - OPTION 28-JUN-24"/>
    <x v="0"/>
  </r>
  <r>
    <x v="0"/>
    <s v="NTLOB"/>
    <s v="NEW TALISMAN GOLD MINES LIMITED - OPTION 30-SEP-22"/>
    <x v="0"/>
  </r>
  <r>
    <x v="0"/>
    <s v="NWEOB"/>
    <s v="NORWEST ENERGY NL - OPTION 24-JAN-22"/>
    <x v="0"/>
  </r>
  <r>
    <x v="0"/>
    <s v="NZSOA"/>
    <s v="NEW ZEALAND COASTAL SEAFOODS LIMITED - OPTION 25-JUL-22"/>
    <x v="0"/>
  </r>
  <r>
    <x v="0"/>
    <s v="OARO"/>
    <s v="OAR RESOURCES LIMITED - OPTION 31-DEC-2021"/>
    <x v="0"/>
  </r>
  <r>
    <x v="0"/>
    <s v="OAROC"/>
    <s v="OAR RESOURCES LIMITED - OPTION 30-NOV-21"/>
    <x v="0"/>
  </r>
  <r>
    <x v="0"/>
    <s v="OKJO"/>
    <s v="OAKAJEE CORPORATION LIMITED - OPTION 17-JUN-22"/>
    <x v="0"/>
  </r>
  <r>
    <x v="0"/>
    <s v="OKRO"/>
    <s v="OKAPI RESOURCES LIMITED - OPTION 31-MAR-23"/>
    <x v="0"/>
  </r>
  <r>
    <x v="0"/>
    <s v="PABO"/>
    <s v="PATRYS LIMITED - OPTION 05-AUG-23"/>
    <x v="0"/>
  </r>
  <r>
    <x v="0"/>
    <s v="PABOA"/>
    <s v="PATRYS LIMITED - OPTION 15-DEC-23"/>
    <x v="0"/>
  </r>
  <r>
    <x v="0"/>
    <s v="PBHO"/>
    <s v="POINTSBET HOLDINGS LIMITED - OPTION 30-SEP-22"/>
    <x v="0"/>
  </r>
  <r>
    <x v="0"/>
    <s v="PDIOA"/>
    <s v="PREDICTIVE DISCOVERY LIMITED - OPTION 24-DEC-2022"/>
    <x v="0"/>
  </r>
  <r>
    <x v="0"/>
    <s v="PEKOD"/>
    <s v="PEAK RESOURCES LIMITED - OPTION 14-APR-22"/>
    <x v="0"/>
  </r>
  <r>
    <x v="0"/>
    <s v="PGDO"/>
    <s v="PEREGRINE GOLD LTD - OPTION 24-DEC-23"/>
    <x v="0"/>
  </r>
  <r>
    <x v="0"/>
    <s v="PICOA"/>
    <s v="PERPETUAL EQUITY INVESTMENT COMPANY LIMITED - OPTION 02-SEP-22 DEF"/>
    <x v="0"/>
  </r>
  <r>
    <x v="0"/>
    <s v="PRMOB"/>
    <s v="PROMINENCE ENERGY NL - OPTION 01-SEP-23"/>
    <x v="0"/>
  </r>
  <r>
    <x v="0"/>
    <s v="PSLOD"/>
    <s v="PATERSON RESOURCES LTD - OPTION 30-SEP-23"/>
    <x v="0"/>
  </r>
  <r>
    <x v="0"/>
    <s v="PTXOC"/>
    <s v="PRESCIENT THERAPEUTICS LIMITED - OPTION 31-MAR-23"/>
    <x v="0"/>
  </r>
  <r>
    <x v="0"/>
    <s v="PUAOD"/>
    <s v="PEAK MINERALS LIMITED - OPTION 30-DEC-22"/>
    <x v="0"/>
  </r>
  <r>
    <x v="0"/>
    <s v="PUROA"/>
    <s v="PURSUIT MINERALS LTD - OPTION 31-OCT-2021"/>
    <x v="0"/>
  </r>
  <r>
    <x v="0"/>
    <s v="PVLO"/>
    <s v="POWERHOUSE VENTURES LIMITED - OPTION 31-DEC-23"/>
    <x v="0"/>
  </r>
  <r>
    <x v="0"/>
    <s v="RAGOC"/>
    <s v="RAGNAR METALS LIMITED - OPTION 19-MAY-23"/>
    <x v="0"/>
  </r>
  <r>
    <x v="0"/>
    <s v="RFRO"/>
    <s v="RAFAELLA RESOURCES LTD. - OPTION 31-OCT-21"/>
    <x v="0"/>
  </r>
  <r>
    <x v="0"/>
    <s v="RGIO"/>
    <s v="ROTO-GRO INTERNATIONAL LIMITED - OPTION 11-NOV-22"/>
    <x v="0"/>
  </r>
  <r>
    <x v="0"/>
    <s v="RGIOA"/>
    <s v="ROTO-GRO INTERNATIONAL LIMITED - OPTION 31-DEC-23"/>
    <x v="0"/>
  </r>
  <r>
    <x v="0"/>
    <s v="RLGO"/>
    <s v="ROOLIFE GROUP LTD - OPTION 31-OCT-21"/>
    <x v="0"/>
  </r>
  <r>
    <x v="0"/>
    <s v="RMLOA"/>
    <s v="RESOLUTION MINERALS LTD - OPTION 30-JUN-22"/>
    <x v="0"/>
  </r>
  <r>
    <x v="0"/>
    <s v="RMLOB"/>
    <s v="RESOLUTION MINERALS LTD - OPTION 30-SEP-23"/>
    <x v="0"/>
  </r>
  <r>
    <x v="0"/>
    <s v="RMXOI"/>
    <s v="RED MOUNTAIN MINING LIMITED - OPTION 14-JUL-21"/>
    <x v="0"/>
  </r>
  <r>
    <x v="0"/>
    <s v="RNUOB"/>
    <s v="RENASCOR RESOURCES LIMITED - OPTION 31-DEC-22"/>
    <x v="0"/>
  </r>
  <r>
    <x v="0"/>
    <s v="ROOO"/>
    <s v="ROOTS SUSTAINABLE AGRICULTURAL TECHNOLOGIES LTD - OPTION 24-JUL-22"/>
    <x v="0"/>
  </r>
  <r>
    <x v="0"/>
    <s v="RPMO"/>
    <s v="RPM AUTOMOTIVE GROUP LIMITED - OPTION 28-AUG-21"/>
    <x v="0"/>
  </r>
  <r>
    <x v="0"/>
    <s v="RYDOA"/>
    <s v="RYDER CAPITAL LIMITED - OPTION 10-DEC-21"/>
    <x v="0"/>
  </r>
  <r>
    <x v="0"/>
    <s v="SASOC"/>
    <s v="SKY AND SPACE COMPANY LTD - OPTION 21-MAY-22"/>
    <x v="0"/>
  </r>
  <r>
    <x v="0"/>
    <s v="SBRO"/>
    <s v="SABRE RESOURCES LIMITED - OPTION 30-SEP-22"/>
    <x v="0"/>
  </r>
  <r>
    <x v="0"/>
    <s v="SFGO"/>
    <s v="SEAFARMS GROUP LIMITED - OPTION 17-JUL-21"/>
    <x v="0"/>
  </r>
  <r>
    <x v="0"/>
    <s v="SGCOA"/>
    <s v="SACGASCO LIMITED - OPTION 31-DEC-21"/>
    <x v="0"/>
  </r>
  <r>
    <x v="0"/>
    <s v="SHOO"/>
    <s v="SPORTSHERO LIMITED - OPTION 16-DEC-22"/>
    <x v="0"/>
  </r>
  <r>
    <x v="0"/>
    <s v="SHPO"/>
    <s v="SOUTH HARZ POTASH LTD - OPTION 31-JUL-23"/>
    <x v="0"/>
  </r>
  <r>
    <x v="0"/>
    <s v="SI6OD"/>
    <s v="SI6 METALS LIMITED - OPTION 01-JUL-22"/>
    <x v="0"/>
  </r>
  <r>
    <x v="0"/>
    <s v="SRNOC"/>
    <s v="SUREFIRE RESOURCES NL - OPTION 30-JUN-22"/>
    <x v="0"/>
  </r>
  <r>
    <x v="0"/>
    <s v="STKOA"/>
    <s v="STRICKLAND METALS LIMITED - OPTION 17-MAY-24"/>
    <x v="0"/>
  </r>
  <r>
    <x v="0"/>
    <s v="SUDOE"/>
    <s v="SUDA PHARMACEUTICALS LTD - OPTION 31-JUL-22"/>
    <x v="0"/>
  </r>
  <r>
    <x v="0"/>
    <s v="SVLOB"/>
    <s v="SILVER MINES LIMITED - OPTION 06-SEP-21"/>
    <x v="0"/>
  </r>
  <r>
    <x v="0"/>
    <s v="SYAOC"/>
    <s v="SAYONA MINING LIMITED - OPTION 29-APR-23"/>
    <x v="0"/>
  </r>
  <r>
    <x v="0"/>
    <s v="SYAOD"/>
    <s v="SAYONA MINING LIMITED - OPTION 23-JUL-22"/>
    <x v="0"/>
  </r>
  <r>
    <x v="0"/>
    <s v="SYTOA"/>
    <s v="SYNTONIC LIMITED - OPTION 31-DEC-22"/>
    <x v="0"/>
  </r>
  <r>
    <x v="0"/>
    <s v="TASOE"/>
    <s v="TASMAN RESOURCES LTD - OPTION 07-AUG-23"/>
    <x v="0"/>
  </r>
  <r>
    <x v="0"/>
    <s v="THROA"/>
    <s v="THOR MINING PLC - OPTION 08-JUL-23"/>
    <x v="0"/>
  </r>
  <r>
    <x v="0"/>
    <s v="TMGO"/>
    <s v="TRIGG MINING LTD. - OPTION 31-OCT-21"/>
    <x v="0"/>
  </r>
  <r>
    <x v="0"/>
    <s v="TMGOA"/>
    <s v="TRIGG MINING LTD. - OPTION 31-OCT-22"/>
    <x v="0"/>
  </r>
  <r>
    <x v="0"/>
    <s v="TMGOB"/>
    <s v="TRIGG MINING LTD. - OPTION 15-JUL-23 DEF"/>
    <x v="0"/>
  </r>
  <r>
    <x v="0"/>
    <s v="TMSO"/>
    <s v="TENNANT MINERALS NL - OPTION 23-APR-24"/>
    <x v="0"/>
  </r>
  <r>
    <x v="0"/>
    <s v="TMZO"/>
    <s v="THOMSON RESOURCES LIMITED - OPTION 30-NOV-22"/>
    <x v="0"/>
  </r>
  <r>
    <x v="0"/>
    <s v="TNGOB"/>
    <s v="TNG LIMITED - OPTION 30-NOV-21"/>
    <x v="0"/>
  </r>
  <r>
    <x v="0"/>
    <s v="TNRO"/>
    <s v="TORIAN RESOURCES LIMITED - OPTION 07-FEB-22"/>
    <x v="0"/>
  </r>
  <r>
    <x v="0"/>
    <s v="TONOE"/>
    <s v="TRITON MINERALS LTD - OPTION 25-SEP-21"/>
    <x v="0"/>
  </r>
  <r>
    <x v="0"/>
    <s v="TSCOA"/>
    <s v="TWENTY SEVEN CO. LIMITED - OPTION 31-OCT-23"/>
    <x v="0"/>
  </r>
  <r>
    <x v="0"/>
    <s v="TSLO"/>
    <s v="TITANIUM SANDS LIMITED - OPTION 17-NOV-23"/>
    <x v="0"/>
  </r>
  <r>
    <x v="0"/>
    <s v="TTTO"/>
    <s v="TITOMIC LIMITED - OPTION 10-JUL-21"/>
    <x v="0"/>
  </r>
  <r>
    <x v="0"/>
    <s v="TYMO"/>
    <s v="TYMLEZ GROUP LIMITED - OPTION 31-DEC-23"/>
    <x v="0"/>
  </r>
  <r>
    <x v="0"/>
    <s v="TYXOC"/>
    <s v="TYRANNA RESOURCES LIMITED - OPTION 06-OCT-21"/>
    <x v="0"/>
  </r>
  <r>
    <x v="0"/>
    <s v="UUVOA"/>
    <s v="UUV AQUABOTIX LTD - OPTION 28-JUL-23"/>
    <x v="0"/>
  </r>
  <r>
    <x v="0"/>
    <s v="VALOB"/>
    <s v="VALOR RESOURCES LIMITED - OPTION 31-DEC-21"/>
    <x v="0"/>
  </r>
  <r>
    <x v="0"/>
    <s v="VRXO"/>
    <s v="VRX SILICA LIMITED - OPTION 31-JUL-21"/>
    <x v="0"/>
  </r>
  <r>
    <x v="0"/>
    <s v="VTIOA"/>
    <s v="VISIONEERING TECHNOLOGIES, INC. - OPTION 28-FEB-24"/>
    <x v="0"/>
  </r>
  <r>
    <x v="0"/>
    <s v="WAAOA"/>
    <s v="WAM ACTIVE LIMITED - OPTION 31-OCT-22"/>
    <x v="0"/>
  </r>
  <r>
    <x v="0"/>
    <s v="WBTOA"/>
    <s v="WEEBIT NANO LTD - OPTION 30-JAN-22"/>
    <x v="0"/>
  </r>
  <r>
    <x v="0"/>
    <s v="WCNOE"/>
    <s v="WHITE CLIFF MINERALS LIMITED - OPTION 28-FEB-24"/>
    <x v="0"/>
  </r>
  <r>
    <x v="0"/>
    <s v="WFLO"/>
    <s v="WELLFULLY LIMITED - OPTION 31-MAR-23"/>
    <x v="0"/>
  </r>
  <r>
    <x v="0"/>
    <s v="WGBO"/>
    <s v="WAM GLOBAL LIMITED - OPTION 12-SEP-22"/>
    <x v="0"/>
  </r>
  <r>
    <x v="0"/>
    <s v="WMLOA"/>
    <s v="WOOMERA MINING LIMITED - OPTION 18-SEP-21"/>
    <x v="0"/>
  </r>
  <r>
    <x v="0"/>
    <s v="WMLOB"/>
    <s v="WOOMERA MINING LIMITED - OPTION 30-JUN-23"/>
    <x v="0"/>
  </r>
  <r>
    <x v="0"/>
    <s v="WMLOC"/>
    <s v="WOOMERA MINING LIMITED - OPTION 31-MAY-24"/>
    <x v="0"/>
  </r>
  <r>
    <x v="0"/>
    <s v="WQGOA"/>
    <s v="WCM GLOBAL GROWTH LIMITED - OPTION 31-AUG-22"/>
    <x v="0"/>
  </r>
  <r>
    <x v="0"/>
    <s v="WRMO"/>
    <s v="WHITE ROCK MINERALS LIMITED - OPTION 04-NOV-22"/>
    <x v="0"/>
  </r>
  <r>
    <x v="0"/>
    <s v="YPBOB"/>
    <s v="YPB GROUP LTD - OPTION 23-FEB-22"/>
    <x v="0"/>
  </r>
  <r>
    <x v="0"/>
    <s v="ZAGO"/>
    <s v="ZULEIKA GOLD LIMITED - OPTION 31-JAN-23"/>
    <x v="0"/>
  </r>
  <r>
    <x v="0"/>
    <s v="ZMIOC"/>
    <s v="ZINC OF IRELAND NL - OPTION 21-JUL-21"/>
    <x v="0"/>
  </r>
  <r>
    <x v="0"/>
    <s v="ZMMOB"/>
    <s v="ZIMI LIMITED - OPTION 13-AUG-21"/>
    <x v="0"/>
  </r>
  <r>
    <x v="0"/>
    <s v="ZMMOC"/>
    <s v="ZIMI LIMITED - OPTION 26-FEB-22"/>
    <x v="0"/>
  </r>
  <r>
    <x v="0"/>
    <s v="A2BJOA"/>
    <s v="A2B AUSTRALIA LIMITED - CTW MAR25 0.427 IM"/>
    <x v="0"/>
  </r>
  <r>
    <x v="0"/>
    <s v="A2MJOA"/>
    <s v="THE A2 MILK COMPANY LIMITED - CTW MAY26 3.342 IM"/>
    <x v="0"/>
  </r>
  <r>
    <x v="0"/>
    <s v="A2MJOB"/>
    <s v="THE A2 MILK COMPANY LIMITED - CTW MAY26 2.509 IM"/>
    <x v="0"/>
  </r>
  <r>
    <x v="0"/>
    <s v="A2MJOC"/>
    <s v="THE A2 MILK COMPANY LIMITED - CTW MAY26 2.0875 IM"/>
    <x v="0"/>
  </r>
  <r>
    <x v="0"/>
    <s v="A2MKOC"/>
    <s v="THE A2 MILK COMPANY LIMITED - CTW 3.772 MINIL"/>
    <x v="0"/>
  </r>
  <r>
    <x v="0"/>
    <s v="A2MKOD"/>
    <s v="THE A2 MILK COMPANY LIMITED - CTW 4.2327 MINIL"/>
    <x v="0"/>
  </r>
  <r>
    <x v="0"/>
    <s v="A2MKOE"/>
    <s v="THE A2 MILK COMPANY LIMITED - CTW 3.3495 MINIL"/>
    <x v="0"/>
  </r>
  <r>
    <x v="0"/>
    <s v="A2MKOF"/>
    <s v="THE A2 MILK COMPANY LIMITED - CTW 2.5146 MINIL"/>
    <x v="0"/>
  </r>
  <r>
    <x v="0"/>
    <s v="ABCKOA"/>
    <s v="ADBRI LIMITED - CTW 1.4268 MINIL"/>
    <x v="0"/>
  </r>
  <r>
    <x v="0"/>
    <s v="ABCKOB"/>
    <s v="ADBRI LIMITED - CTW 2.5125 MINIL"/>
    <x v="0"/>
  </r>
  <r>
    <x v="0"/>
    <s v="AFIJOZ"/>
    <s v="AUSTRALIAN FOUNDATION INVESTMENT COMPANY LIMITED - CTW NOV21 4.3286 IM"/>
    <x v="0"/>
  </r>
  <r>
    <x v="0"/>
    <s v="AGLIOB"/>
    <s v="AGL ENERGY LIMITED. - CTW NOV21 7.90 R I W"/>
    <x v="0"/>
  </r>
  <r>
    <x v="0"/>
    <s v="AGLIOD"/>
    <s v="AGL ENERGY LIMITED. - CTW 11.40 NOV21 IW"/>
    <x v="0"/>
  </r>
  <r>
    <x v="0"/>
    <s v="AGLJOA"/>
    <s v="AGL ENERGY LIMITED. - CTW MAY26 4.7972 IM"/>
    <x v="0"/>
  </r>
  <r>
    <x v="0"/>
    <s v="AGLJOC"/>
    <s v="AGL ENERGY LIMITED. - CTW MAY26 3.9241 IM"/>
    <x v="0"/>
  </r>
  <r>
    <x v="0"/>
    <s v="AGLKOA"/>
    <s v="AGL ENERGY LIMITED. - CTW 4.5666 MINIL"/>
    <x v="0"/>
  </r>
  <r>
    <x v="0"/>
    <s v="AGLKOC"/>
    <s v="AGL ENERGY LIMITED. - CTW 6.0453 MINIL"/>
    <x v="0"/>
  </r>
  <r>
    <x v="0"/>
    <s v="AGLKOE"/>
    <s v="AGL ENERGY LIMITED. - CTW 5.1745 MINIL"/>
    <x v="0"/>
  </r>
  <r>
    <x v="0"/>
    <s v="AGLSO1"/>
    <s v="AGL ENERGY LIMITED. - CTW MAY26 4.3657 IW"/>
    <x v="0"/>
  </r>
  <r>
    <x v="0"/>
    <s v="AGLSO4"/>
    <s v="AGL ENERGY LIMITED. - CTW FEB25 4.0481 IW"/>
    <x v="0"/>
  </r>
  <r>
    <x v="0"/>
    <s v="AGLSOP"/>
    <s v="AGL ENERGY LIMITED. - CTW 10.8325 JUN22 IW"/>
    <x v="0"/>
  </r>
  <r>
    <x v="0"/>
    <s v="AGLSOQ"/>
    <s v="AGL ENERGY LIMITED. - CTW 7.4364 JUN23 IW"/>
    <x v="0"/>
  </r>
  <r>
    <x v="0"/>
    <s v="AGLSWB"/>
    <s v="AGL ENERGY LIMITED. - WBC 8.2624 JUN24 IW"/>
    <x v="0"/>
  </r>
  <r>
    <x v="0"/>
    <s v="AKPJOA"/>
    <s v="AUDIO PIXELS HOLDINGS LIMITED - CTW NOV21 4.9944 IM"/>
    <x v="0"/>
  </r>
  <r>
    <x v="0"/>
    <s v="AKPJOB"/>
    <s v="AUDIO PIXELS HOLDINGS LIMITED - CTW MAR25 6.9386 IM"/>
    <x v="0"/>
  </r>
  <r>
    <x v="0"/>
    <s v="ALDJOA"/>
    <s v="AMPOL LIMITED - CTW JUL24 14.1556 IM"/>
    <x v="0"/>
  </r>
  <r>
    <x v="0"/>
    <s v="ALDJOB"/>
    <s v="AMPOL LIMITED - CTW SEP25 11.4011 IM"/>
    <x v="0"/>
  </r>
  <r>
    <x v="0"/>
    <s v="ALDKOA"/>
    <s v="AMPOL LIMITED - CTW 12.3935 MINIL"/>
    <x v="0"/>
  </r>
  <r>
    <x v="0"/>
    <s v="ALDKOB"/>
    <s v="AMPOL LIMITED - CTW 15.633 MINIL"/>
    <x v="0"/>
  </r>
  <r>
    <x v="0"/>
    <s v="ALDKOC"/>
    <s v="AMPOL LIMITED - CTW 21.2492 MINIL"/>
    <x v="0"/>
  </r>
  <r>
    <x v="0"/>
    <s v="ALDSOP"/>
    <s v="AMPOL LIMITED - CTW 16.9026 JUN22 IW"/>
    <x v="0"/>
  </r>
  <r>
    <x v="0"/>
    <s v="ALLIOB"/>
    <s v="ARISTOCRAT LEISURE LIMITED - CTW NOV21 17.50 R IW"/>
    <x v="0"/>
  </r>
  <r>
    <x v="0"/>
    <s v="ALLIOD"/>
    <s v="ARISTOCRAT LEISURE LIMITED - CTW 27.00 NOV21 IW"/>
    <x v="0"/>
  </r>
  <r>
    <x v="0"/>
    <s v="ALLJOA"/>
    <s v="ARISTOCRAT LEISURE LIMITED - CTW SEP25 15.5469 IM"/>
    <x v="0"/>
  </r>
  <r>
    <x v="0"/>
    <s v="ALLJOB"/>
    <s v="ARISTOCRAT LEISURE LIMITED - CTW SEP25 18.6563 IM"/>
    <x v="0"/>
  </r>
  <r>
    <x v="0"/>
    <s v="ALLJOC"/>
    <s v="ARISTOCRAT LEISURE LIMITED - CTW MAY26 19.1989 IM"/>
    <x v="0"/>
  </r>
  <r>
    <x v="0"/>
    <s v="ALLJOD"/>
    <s v="ARISTOCRAT LEISURE LIMITED - CTW NOV23 10.1918 IM"/>
    <x v="0"/>
  </r>
  <r>
    <x v="0"/>
    <s v="ALLJOF"/>
    <s v="ARISTOCRAT LEISURE LIMITED - CTW MAR25 13.3435 IM"/>
    <x v="0"/>
  </r>
  <r>
    <x v="0"/>
    <s v="ALLKOB"/>
    <s v="ARISTOCRAT LEISURE LIMITED - CTW 18.7799 MINIL"/>
    <x v="0"/>
  </r>
  <r>
    <x v="0"/>
    <s v="ALLKOC"/>
    <s v="ARISTOCRAT LEISURE LIMITED - CTW 26.596 MINIL"/>
    <x v="0"/>
  </r>
  <r>
    <x v="0"/>
    <s v="ALLKOE"/>
    <s v="ARISTOCRAT LEISURE LIMITED - CTW 32.1746 MINIL"/>
    <x v="0"/>
  </r>
  <r>
    <x v="0"/>
    <s v="ALLKOG"/>
    <s v="ARISTOCRAT LEISURE LIMITED - CTW 8.7831 MINIL"/>
    <x v="0"/>
  </r>
  <r>
    <x v="0"/>
    <s v="ALLSOA"/>
    <s v="ARISTOCRAT LEISURE LIMITED - CTW 12.537 JUL25 IW"/>
    <x v="0"/>
  </r>
  <r>
    <x v="0"/>
    <s v="ALLSOB"/>
    <s v="ARISTOCRAT LEISURE LIMITED - CTW 16.6987 FEB26 IW"/>
    <x v="0"/>
  </r>
  <r>
    <x v="0"/>
    <s v="ALLSOP"/>
    <s v="ARISTOCRAT LEISURE LIMITED - CTW 12.129 JUN22 IW"/>
    <x v="0"/>
  </r>
  <r>
    <x v="0"/>
    <s v="ALLSWB"/>
    <s v="ARISTOCRAT LEISURE LIMITED - WBC 15.325 JUN24 IW"/>
    <x v="0"/>
  </r>
  <r>
    <x v="0"/>
    <s v="ALQKOA"/>
    <s v="ALS LIMITED - CTW 6.7393 MINIL"/>
    <x v="0"/>
  </r>
  <r>
    <x v="0"/>
    <s v="ALQKOD"/>
    <s v="ALS LIMITED - CTW 3.5344 MINIL"/>
    <x v="0"/>
  </r>
  <r>
    <x v="0"/>
    <s v="ALQKOE"/>
    <s v="ALS LIMITED - CTW 5.8035 MINIL"/>
    <x v="0"/>
  </r>
  <r>
    <x v="0"/>
    <s v="ALQKOF"/>
    <s v="ALS LIMITED - CTW 7.8833 MINIL"/>
    <x v="0"/>
  </r>
  <r>
    <x v="0"/>
    <s v="ALQSOA"/>
    <s v="ALS LIMITED - CTW 5.1111 NOV24 IW"/>
    <x v="0"/>
  </r>
  <r>
    <x v="0"/>
    <s v="ALUJOA"/>
    <s v="ALTIUM LIMITED - CTW SEP25 20.7292 IM"/>
    <x v="0"/>
  </r>
  <r>
    <x v="0"/>
    <s v="ALUJOB"/>
    <s v="ALTIUM LIMITED - CTW SEP25 16.5834 IM"/>
    <x v="0"/>
  </r>
  <r>
    <x v="0"/>
    <s v="ALUKOA"/>
    <s v="ALTIUM LIMITED - CTW 13.8658 MINIL"/>
    <x v="0"/>
  </r>
  <r>
    <x v="0"/>
    <s v="ALUKOB"/>
    <s v="ALTIUM LIMITED - CTW 16.6376 MINIL"/>
    <x v="0"/>
  </r>
  <r>
    <x v="0"/>
    <s v="ALXJOA"/>
    <s v="ATLAS ARTERIA - CTW SEP25 3.6276 IM"/>
    <x v="0"/>
  </r>
  <r>
    <x v="0"/>
    <s v="ALXJOB"/>
    <s v="ATLAS ARTERIA - CTW MAR25 2.8822 IM"/>
    <x v="0"/>
  </r>
  <r>
    <x v="0"/>
    <s v="ALXKOB"/>
    <s v="ATLAS ARTERIA - CTW 5.1262 MINIL"/>
    <x v="0"/>
  </r>
  <r>
    <x v="0"/>
    <s v="AMCIOB"/>
    <s v="AMCOR PLC - CTW NOV21 9.00 R I W"/>
    <x v="0"/>
  </r>
  <r>
    <x v="0"/>
    <s v="AMCIOD"/>
    <s v="AMCOR PLC - CTW 13.50 NOV21 IW"/>
    <x v="0"/>
  </r>
  <r>
    <x v="0"/>
    <s v="AMCJOA"/>
    <s v="AMCOR PLC - CTW MAR25 11.1141 IM"/>
    <x v="0"/>
  </r>
  <r>
    <x v="0"/>
    <s v="AMCJOB"/>
    <s v="AMCOR PLC - CTW NOV23 8.3619 IM"/>
    <x v="0"/>
  </r>
  <r>
    <x v="0"/>
    <s v="AMCJOC"/>
    <s v="AMCOR PLC - CTW MAR25 6.8876 IM"/>
    <x v="0"/>
  </r>
  <r>
    <x v="0"/>
    <s v="AMCJOZ"/>
    <s v="AMCOR PLC - CTW NOV21 9.4834 IM"/>
    <x v="0"/>
  </r>
  <r>
    <x v="0"/>
    <s v="AMCKOA"/>
    <s v="AMCOR PLC - CTW 11.9493 MINIL"/>
    <x v="0"/>
  </r>
  <r>
    <x v="0"/>
    <s v="AMCKOB"/>
    <s v="AMCOR PLC - CTW 10.5797 MINIL"/>
    <x v="0"/>
  </r>
  <r>
    <x v="0"/>
    <s v="AMCKOG"/>
    <s v="AMCOR PLC - CTW 12.4925 MINIL"/>
    <x v="0"/>
  </r>
  <r>
    <x v="0"/>
    <s v="AMCSOP"/>
    <s v="AMCOR PLC - CTW 6.9618 JUN22 IW"/>
    <x v="0"/>
  </r>
  <r>
    <x v="0"/>
    <s v="AMPIOB"/>
    <s v="AMP LIMITED - CTW NOV21 0.75 R I W"/>
    <x v="0"/>
  </r>
  <r>
    <x v="0"/>
    <s v="AMPIOC"/>
    <s v="AMP LIMITED - CTW NOV21 0.85 R I W"/>
    <x v="0"/>
  </r>
  <r>
    <x v="0"/>
    <s v="AMPJOA"/>
    <s v="AMP LIMITED - CTW SEP25 0.5701 IM"/>
    <x v="0"/>
  </r>
  <r>
    <x v="0"/>
    <s v="AMPJOB"/>
    <s v="AMP LIMITED - CTW MAR25 0.814 IM"/>
    <x v="0"/>
  </r>
  <r>
    <x v="0"/>
    <s v="AMPJOC"/>
    <s v="AMP LIMITED - CTW MAY26 0.7427 IM"/>
    <x v="0"/>
  </r>
  <r>
    <x v="0"/>
    <s v="AMPJOF"/>
    <s v="AMP LIMITED - CTW FEB25 0.4597 IM"/>
    <x v="0"/>
  </r>
  <r>
    <x v="0"/>
    <s v="AMPJOH"/>
    <s v="AMP LIMITED - CTW MAR25 0.6447 IM"/>
    <x v="0"/>
  </r>
  <r>
    <x v="0"/>
    <s v="AMPKOA"/>
    <s v="AMP LIMITED - CTW 0.3521 MINIL"/>
    <x v="0"/>
  </r>
  <r>
    <x v="0"/>
    <s v="AMPKOB"/>
    <s v="AMP LIMITED - CTW 0.8019 MINIL"/>
    <x v="0"/>
  </r>
  <r>
    <x v="0"/>
    <s v="AMPKOC"/>
    <s v="AMP LIMITED - CTW 0.6374 MINIL"/>
    <x v="0"/>
  </r>
  <r>
    <x v="0"/>
    <s v="AMPKOD"/>
    <s v="AMP LIMITED - CTW 0.5447 MINIL"/>
    <x v="0"/>
  </r>
  <r>
    <x v="0"/>
    <s v="AMPKOG"/>
    <s v="AMP LIMITED - CTW 0.6097 MINIL"/>
    <x v="0"/>
  </r>
  <r>
    <x v="0"/>
    <s v="AMPLOA"/>
    <s v="AMP LIMITED - CTW 0.7114 GSLMINIL"/>
    <x v="0"/>
  </r>
  <r>
    <x v="0"/>
    <s v="AMPLOB"/>
    <s v="AMP LIMITED - CTW 0.5905 GSLMINIL"/>
    <x v="0"/>
  </r>
  <r>
    <x v="0"/>
    <s v="AMPLOD"/>
    <s v="AMP LIMITED - CTW 1.0073 GSLMINIL"/>
    <x v="0"/>
  </r>
  <r>
    <x v="0"/>
    <s v="AMPSOA"/>
    <s v="AMP LIMITED - CTW 1.3586 NOV24 IW"/>
    <x v="0"/>
  </r>
  <r>
    <x v="0"/>
    <s v="AMPSOQ"/>
    <s v="AMP LIMITED - CTW 0.801 JUN23 IW"/>
    <x v="0"/>
  </r>
  <r>
    <x v="0"/>
    <s v="AMPSWA"/>
    <s v="AMP LIMITED - WBC 2.4427 JUN22 IW"/>
    <x v="0"/>
  </r>
  <r>
    <x v="0"/>
    <s v="ANNJOA"/>
    <s v="ANSELL LIMITED - CTW JUL24 15.2366 IM"/>
    <x v="0"/>
  </r>
  <r>
    <x v="0"/>
    <s v="ANNJOB"/>
    <s v="ANSELL LIMITED - CTW SEP25 20.7292 IM"/>
    <x v="0"/>
  </r>
  <r>
    <x v="0"/>
    <s v="ANNKOA"/>
    <s v="ANSELL LIMITED - CTW 29.8018 MINIL"/>
    <x v="0"/>
  </r>
  <r>
    <x v="0"/>
    <s v="ANNKOC"/>
    <s v="ANSELL LIMITED - CTW 28.9151 MINIL"/>
    <x v="0"/>
  </r>
  <r>
    <x v="0"/>
    <s v="ANNSWB"/>
    <s v="ANSELL LIMITED - WBC 11.9905 JUN24 IW"/>
    <x v="0"/>
  </r>
  <r>
    <x v="0"/>
    <s v="ANZIO2"/>
    <s v="AUSTRALIA AND NEW ZEALAND BANKING GROUP LIMITED - CTW OCT21 9.00 R I W"/>
    <x v="0"/>
  </r>
  <r>
    <x v="0"/>
    <s v="ANZIOB"/>
    <s v="AUSTRALIA AND NEW ZEALAND BANKING GROUP LIMITED - CTW NOV21 10.50 R IW"/>
    <x v="0"/>
  </r>
  <r>
    <x v="0"/>
    <s v="ANZIOC"/>
    <s v="AUSTRALIA AND NEW ZEALAND BANKING GROUP LIMITED - CTW NOV21 12.00 R IW"/>
    <x v="0"/>
  </r>
  <r>
    <x v="0"/>
    <s v="ANZIOE"/>
    <s v="AUSTRALIA AND NEW ZEALAND BANKING GROUP LIMITED - CTW SEP21 10.50 R IW"/>
    <x v="0"/>
  </r>
  <r>
    <x v="0"/>
    <s v="ANZIOX"/>
    <s v="AUSTRALIA AND NEW ZEALAND BANKING GROUP LIMITED - CTW 26.00 JUN22 IW"/>
    <x v="0"/>
  </r>
  <r>
    <x v="0"/>
    <s v="ANZIOZ"/>
    <s v="AUSTRALIA AND NEW ZEALAND BANKING GROUP LIMITED - CTW 28.80 JUN22 IW"/>
    <x v="0"/>
  </r>
  <r>
    <x v="0"/>
    <s v="ANZIWP"/>
    <s v="AUSTRALIA AND NEW ZEALAND BANKING GROUP LIMITED - WBC 19.08 NOV21 IW"/>
    <x v="0"/>
  </r>
  <r>
    <x v="0"/>
    <s v="ANZJOA"/>
    <s v="AUSTRALIA AND NEW ZEALAND BANKING GROUP LIMITED - CTW SEP25 22.0213 IM"/>
    <x v="0"/>
  </r>
  <r>
    <x v="0"/>
    <s v="ANZJOC"/>
    <s v="AUSTRALIA AND NEW ZEALAND BANKING GROUP LIMITED - CTW FEB25 12.7946 IM"/>
    <x v="0"/>
  </r>
  <r>
    <x v="0"/>
    <s v="ANZJOH"/>
    <s v="AUSTRALIA AND NEW ZEALAND BANKING GROUP LIMITED - CTW MAR25 10.6702 IM"/>
    <x v="0"/>
  </r>
  <r>
    <x v="0"/>
    <s v="ANZJOI"/>
    <s v="AUSTRALIA AND NEW ZEALAND BANKING GROUP LIMITED - CTW MAR25 9.6032 IM"/>
    <x v="0"/>
  </r>
  <r>
    <x v="0"/>
    <s v="ANZJOJ"/>
    <s v="AUSTRALIA AND NEW ZEALAND BANKING GROUP LIMITED - CTW MAR25 8.5362 IM"/>
    <x v="0"/>
  </r>
  <r>
    <x v="0"/>
    <s v="ANZKOA"/>
    <s v="AUSTRALIA AND NEW ZEALAND BANKING GROUP LIMITED - CTW 13.6796 MINIL"/>
    <x v="0"/>
  </r>
  <r>
    <x v="0"/>
    <s v="ANZKOB"/>
    <s v="AUSTRALIA AND NEW ZEALAND BANKING GROUP LIMITED - CTW 24.3645 MINIL"/>
    <x v="0"/>
  </r>
  <r>
    <x v="0"/>
    <s v="ANZKOC"/>
    <s v="AUSTRALIA AND NEW ZEALAND BANKING GROUP LIMITED - CTW 19.5965 MINIL"/>
    <x v="0"/>
  </r>
  <r>
    <x v="0"/>
    <s v="ANZKOD"/>
    <s v="AUSTRALIA AND NEW ZEALAND BANKING GROUP LIMITED - CTW 21.4992 MINIL"/>
    <x v="0"/>
  </r>
  <r>
    <x v="0"/>
    <s v="ANZKOE"/>
    <s v="AUSTRALIA AND NEW ZEALAND BANKING GROUP LIMITED - CTW 10.5337 MINIL"/>
    <x v="0"/>
  </r>
  <r>
    <x v="0"/>
    <s v="ANZKOL"/>
    <s v="AUSTRALIA AND NEW ZEALAND BANKING GROUP LIMITED - CTW 21.9961 MINIL"/>
    <x v="0"/>
  </r>
  <r>
    <x v="0"/>
    <s v="ANZKOO"/>
    <s v="AUSTRALIA AND NEW ZEALAND BANKING GROUP LIMITED - CTW 21.9884 MINIL"/>
    <x v="0"/>
  </r>
  <r>
    <x v="0"/>
    <s v="ANZLOB"/>
    <s v="AUSTRALIA AND NEW ZEALAND BANKING GROUP LIMITED - CTW 27.5772 GSLMINIL"/>
    <x v="0"/>
  </r>
  <r>
    <x v="0"/>
    <s v="ANZLOC"/>
    <s v="AUSTRALIA AND NEW ZEALAND BANKING GROUP LIMITED - CTW 26.3383 GSLMINIL"/>
    <x v="0"/>
  </r>
  <r>
    <x v="0"/>
    <s v="ANZMOA"/>
    <s v="AUSTRALIA AND NEW ZEALAND BANKING GROUP LIMITED - CTW 23.4336 MINIL"/>
    <x v="0"/>
  </r>
  <r>
    <x v="0"/>
    <s v="ANZMOB"/>
    <s v="AUSTRALIA AND NEW ZEALAND BANKING GROUP LIMITED - CTW 11.7976 MINIL"/>
    <x v="0"/>
  </r>
  <r>
    <x v="0"/>
    <s v="ANZMOC"/>
    <s v="AUSTRALIA AND NEW ZEALAND BANKING GROUP LIMITED - CTW 25.0367 MINIL"/>
    <x v="0"/>
  </r>
  <r>
    <x v="0"/>
    <s v="ANZSO1"/>
    <s v="AUSTRALIA AND NEW ZEALAND BANKING GROUP LIMITED - CTW MAY26 14.0504 IW"/>
    <x v="0"/>
  </r>
  <r>
    <x v="0"/>
    <s v="ANZSO3"/>
    <s v="AUSTRALIA AND NEW ZEALAND BANKING GROUP LIMITED - CTW MAR25 10.7815 IW"/>
    <x v="0"/>
  </r>
  <r>
    <x v="0"/>
    <s v="ANZSOA"/>
    <s v="AUSTRALIA AND NEW ZEALAND BANKING GROUP LIMITED - CTW 8.5314 JUL25 IW"/>
    <x v="0"/>
  </r>
  <r>
    <x v="0"/>
    <s v="ANZSOB"/>
    <s v="AUSTRALIA AND NEW ZEALAND BANKING GROUP LIMITED - CTW 12.9472 NOV24 IW"/>
    <x v="0"/>
  </r>
  <r>
    <x v="0"/>
    <s v="ANZSOC"/>
    <s v="AUSTRALIA AND NEW ZEALAND BANKING GROUP LIMITED - CTW 10.3001 NOV24 IW"/>
    <x v="0"/>
  </r>
  <r>
    <x v="0"/>
    <s v="ANZSOD"/>
    <s v="AUSTRALIA AND NEW ZEALAND BANKING GROUP LIMITED - CTW 13.3173 FEB26 IW"/>
    <x v="0"/>
  </r>
  <r>
    <x v="0"/>
    <s v="ANZSOP"/>
    <s v="AUSTRALIA AND NEW ZEALAND BANKING GROUP LIMITED - CTW 14.4185 JUN22 IW"/>
    <x v="0"/>
  </r>
  <r>
    <x v="0"/>
    <s v="ANZSOQ"/>
    <s v="AUSTRALIA AND NEW ZEALAND BANKING GROUP LIMITED - CTW 12.2034 JUN23 IW"/>
    <x v="0"/>
  </r>
  <r>
    <x v="0"/>
    <s v="ANZSWA"/>
    <s v="AUSTRALIA AND NEW ZEALAND BANKING GROUP LIMITED - WBC 11.2888 JUN22 IW"/>
    <x v="0"/>
  </r>
  <r>
    <x v="0"/>
    <s v="ANZSWB"/>
    <s v="AUSTRALIA AND NEW ZEALAND BANKING GROUP LIMITED - WBC 11.9318 JUN24 IW"/>
    <x v="0"/>
  </r>
  <r>
    <x v="0"/>
    <s v="APAJOA"/>
    <s v="APA GROUP - CTW NOV21 5.6589 IM"/>
    <x v="0"/>
  </r>
  <r>
    <x v="0"/>
    <s v="APAJOB"/>
    <s v="APA GROUP - CTW MAY26 4.5965 IM"/>
    <x v="0"/>
  </r>
  <r>
    <x v="0"/>
    <s v="APAJOZ"/>
    <s v="APA GROUP - CTW NOV21 6.4791 IM"/>
    <x v="0"/>
  </r>
  <r>
    <x v="0"/>
    <s v="APAKOA"/>
    <s v="APA GROUP - CTW 7.2098 MINIL"/>
    <x v="0"/>
  </r>
  <r>
    <x v="0"/>
    <s v="APAKOE"/>
    <s v="APA GROUP - CTW 6.4565 MINIL"/>
    <x v="0"/>
  </r>
  <r>
    <x v="0"/>
    <s v="APTJOA"/>
    <s v="AFTERPAY LIMITED - CTW SEP25 41.4585 IM"/>
    <x v="0"/>
  </r>
  <r>
    <x v="0"/>
    <s v="APTJOB"/>
    <s v="AFTERPAY LIMITED - CTW SEP25 53.6815 IM"/>
    <x v="0"/>
  </r>
  <r>
    <x v="0"/>
    <s v="APTJOC"/>
    <s v="AFTERPAY LIMITED - CTW MAR23 75.3041 IM"/>
    <x v="0"/>
  </r>
  <r>
    <x v="0"/>
    <s v="APTJOE"/>
    <s v="AFTERPAY LIMITED - CTW NOV23 33.6906 IM"/>
    <x v="0"/>
  </r>
  <r>
    <x v="0"/>
    <s v="APTJOG"/>
    <s v="AFTERPAY LIMITED - CTW MAR25 56.0775 IM"/>
    <x v="0"/>
  </r>
  <r>
    <x v="0"/>
    <s v="APTJOJ"/>
    <s v="AFTERPAY LIMITED - CTW MAR23 6.4456 IM"/>
    <x v="0"/>
  </r>
  <r>
    <x v="0"/>
    <s v="APTKOA"/>
    <s v="AFTERPAY LIMITED - CTW 43.6122 MINIL"/>
    <x v="0"/>
  </r>
  <r>
    <x v="0"/>
    <s v="APTKOC"/>
    <s v="AFTERPAY LIMITED - CTW 68.0606 MINIL"/>
    <x v="0"/>
  </r>
  <r>
    <x v="0"/>
    <s v="APTKOD"/>
    <s v="AFTERPAY LIMITED - CTW 50.1913 MINIL"/>
    <x v="0"/>
  </r>
  <r>
    <x v="0"/>
    <s v="APTKOE"/>
    <s v="AFTERPAY LIMITED - CTW 61.1562 MINIL"/>
    <x v="0"/>
  </r>
  <r>
    <x v="0"/>
    <s v="APTKOF"/>
    <s v="AFTERPAY LIMITED - CTW 21.2218 MINIL"/>
    <x v="0"/>
  </r>
  <r>
    <x v="0"/>
    <s v="APXJOA"/>
    <s v="APPEN LIMITED - CTW MAY26 6.5435 IM"/>
    <x v="0"/>
  </r>
  <r>
    <x v="0"/>
    <s v="APXJOC"/>
    <s v="APPEN LIMITED - CTW MAY26 5.6704 IM"/>
    <x v="0"/>
  </r>
  <r>
    <x v="0"/>
    <s v="APXJOY"/>
    <s v="APPEN LIMITED - CTW JUL23 8.0045 IM"/>
    <x v="0"/>
  </r>
  <r>
    <x v="0"/>
    <s v="APXKOA"/>
    <s v="APPEN LIMITED - CTW 6.951 MINIL"/>
    <x v="0"/>
  </r>
  <r>
    <x v="0"/>
    <s v="APXKOB"/>
    <s v="APPEN LIMITED - CTW 10.3932 MINIL"/>
    <x v="0"/>
  </r>
  <r>
    <x v="0"/>
    <s v="APXKOD"/>
    <s v="APPEN LIMITED - CTW 8.7186 MINIL"/>
    <x v="0"/>
  </r>
  <r>
    <x v="0"/>
    <s v="APXKOE"/>
    <s v="APPEN LIMITED - CTW 4.3755 MINIL"/>
    <x v="0"/>
  </r>
  <r>
    <x v="0"/>
    <s v="ARBJOA"/>
    <s v="ARB CORPORATION LIMITED. - CTW JUL24 13.0447 IM"/>
    <x v="0"/>
  </r>
  <r>
    <x v="0"/>
    <s v="ARBJOB"/>
    <s v="ARB CORPORATION LIMITED. - CTW JUL24 17.7407 IM"/>
    <x v="0"/>
  </r>
  <r>
    <x v="0"/>
    <s v="ARBKOA"/>
    <s v="ARB CORPORATION LIMITED. - CTW 23.0449 MINIL"/>
    <x v="0"/>
  </r>
  <r>
    <x v="0"/>
    <s v="ARBKOB"/>
    <s v="ARB CORPORATION LIMITED. - CTW 20.4518 MINIL"/>
    <x v="0"/>
  </r>
  <r>
    <x v="0"/>
    <s v="ARBKOC"/>
    <s v="ARB CORPORATION LIMITED. - CTW 26.3336 MINIL"/>
    <x v="0"/>
  </r>
  <r>
    <x v="0"/>
    <s v="ARGJOA"/>
    <s v="ARGO INVESTMENTS LIMITED - CTW SEP25 3.6276 IM"/>
    <x v="0"/>
  </r>
  <r>
    <x v="0"/>
    <s v="ARGJOZ"/>
    <s v="ARGO INVESTMENTS LIMITED - CTW NOV21 4.5276 IM"/>
    <x v="0"/>
  </r>
  <r>
    <x v="0"/>
    <s v="ASTJOA"/>
    <s v="AUSNET SERVICES LIMITED - CTW FEB25 1.034 IM"/>
    <x v="0"/>
  </r>
  <r>
    <x v="0"/>
    <s v="ASTJOB"/>
    <s v="AUSNET SERVICES LIMITED - CTW MAR25 1.3045 IM"/>
    <x v="0"/>
  </r>
  <r>
    <x v="0"/>
    <s v="ASTKOA"/>
    <s v="AUSNET SERVICES LIMITED - CTW 1.2204 MINIL"/>
    <x v="0"/>
  </r>
  <r>
    <x v="0"/>
    <s v="ASTKOB"/>
    <s v="AUSNET SERVICES LIMITED - CTW 1.1318 MINIL"/>
    <x v="0"/>
  </r>
  <r>
    <x v="0"/>
    <s v="ASXIOB"/>
    <s v="ASX LIMITED - CTW NOV21 46.00 R IW"/>
    <x v="0"/>
  </r>
  <r>
    <x v="0"/>
    <s v="ASXJOA"/>
    <s v="ASX LIMITED - CTW MAY26 48.0024 IM"/>
    <x v="0"/>
  </r>
  <r>
    <x v="0"/>
    <s v="ASXJOB"/>
    <s v="ASX LIMITED - CTW MAY26 39.271 IM"/>
    <x v="0"/>
  </r>
  <r>
    <x v="0"/>
    <s v="ASXKOB"/>
    <s v="ASX LIMITED - CTW 54.6975 MINIL"/>
    <x v="0"/>
  </r>
  <r>
    <x v="0"/>
    <s v="ASXKOC"/>
    <s v="ASX LIMITED - CTW 47.739 MINIL"/>
    <x v="0"/>
  </r>
  <r>
    <x v="0"/>
    <s v="ASXKOE"/>
    <s v="ASX LIMITED - CTW 58.5875 MINIL"/>
    <x v="0"/>
  </r>
  <r>
    <x v="0"/>
    <s v="ASXSO4"/>
    <s v="ASX LIMITED - CTW FEB25 45.3534 IW"/>
    <x v="0"/>
  </r>
  <r>
    <x v="0"/>
    <s v="ASXSOA"/>
    <s v="ASX LIMITED - CTW 49.5769 NOV24 IW"/>
    <x v="0"/>
  </r>
  <r>
    <x v="0"/>
    <s v="ASXSOB"/>
    <s v="ASX LIMITED - CTW 42.294 JUL25 IW"/>
    <x v="0"/>
  </r>
  <r>
    <x v="0"/>
    <s v="ASXSWB"/>
    <s v="ASX LIMITED - WBC 35.9359 JUN24 IW"/>
    <x v="0"/>
  </r>
  <r>
    <x v="0"/>
    <s v="AVNJOA"/>
    <s v="AVENTUS GROUP - CTW APR24 1.2342 IM"/>
    <x v="0"/>
  </r>
  <r>
    <x v="0"/>
    <s v="AWCJOD"/>
    <s v="ALUMINA LIMITED - CTW MAR25 1.0034 IM"/>
    <x v="0"/>
  </r>
  <r>
    <x v="0"/>
    <s v="AWCJOE"/>
    <s v="ALUMINA LIMITED - CTW MAR25 1.1636 IM"/>
    <x v="0"/>
  </r>
  <r>
    <x v="0"/>
    <s v="AWCJOF"/>
    <s v="ALUMINA LIMITED - CTW MAR25 0.8326 IM"/>
    <x v="0"/>
  </r>
  <r>
    <x v="0"/>
    <s v="AWCKOA"/>
    <s v="ALUMINA LIMITED - CTW 1.2731 MINIL"/>
    <x v="0"/>
  </r>
  <r>
    <x v="0"/>
    <s v="AWCKOB"/>
    <s v="ALUMINA LIMITED - CTW 1.13 MINIL"/>
    <x v="0"/>
  </r>
  <r>
    <x v="0"/>
    <s v="AWCKOC"/>
    <s v="ALUMINA LIMITED - CTW 0.9605 MINIL"/>
    <x v="0"/>
  </r>
  <r>
    <x v="0"/>
    <s v="AWCKOD"/>
    <s v="ALUMINA LIMITED - CTW 1.2618 MINIL"/>
    <x v="0"/>
  </r>
  <r>
    <x v="0"/>
    <s v="AWCKOE"/>
    <s v="ALUMINA LIMITED - CTW 0.3272 MINIL"/>
    <x v="0"/>
  </r>
  <r>
    <x v="0"/>
    <s v="AWCKOJ"/>
    <s v="ALUMINA LIMITED - CTW 0.5993 MINIL"/>
    <x v="0"/>
  </r>
  <r>
    <x v="0"/>
    <s v="AZJJOA"/>
    <s v="AURIZON HOLDINGS LIMITED - CTW SEP25 1.8656 IM"/>
    <x v="0"/>
  </r>
  <r>
    <x v="0"/>
    <s v="AZJJOB"/>
    <s v="AURIZON HOLDINGS LIMITED - CTW SEP25 2.3839 IM"/>
    <x v="0"/>
  </r>
  <r>
    <x v="0"/>
    <s v="AZJJOC"/>
    <s v="AURIZON HOLDINGS LIMITED - CTW SEP25 2.9021 IM"/>
    <x v="0"/>
  </r>
  <r>
    <x v="0"/>
    <s v="AZJKOA"/>
    <s v="AURIZON HOLDINGS LIMITED - CTW 2.9338 MINIL"/>
    <x v="0"/>
  </r>
  <r>
    <x v="0"/>
    <s v="AZJKOB"/>
    <s v="AURIZON HOLDINGS LIMITED - CTW 2.1796 MINIL"/>
    <x v="0"/>
  </r>
  <r>
    <x v="0"/>
    <s v="AZJKOC"/>
    <s v="AURIZON HOLDINGS LIMITED - CTW 2.64 MINIL"/>
    <x v="0"/>
  </r>
  <r>
    <x v="0"/>
    <s v="BAPJOA"/>
    <s v="BAPCOR LIMITED - CTW JUL24 4.1743 IM"/>
    <x v="0"/>
  </r>
  <r>
    <x v="0"/>
    <s v="BAPJOB"/>
    <s v="BAPCOR LIMITED - CTW JUL24 2.135 IM"/>
    <x v="0"/>
  </r>
  <r>
    <x v="0"/>
    <s v="BAPKOA"/>
    <s v="BAPCOR LIMITED - CTW 6.1316 MINIL"/>
    <x v="0"/>
  </r>
  <r>
    <x v="0"/>
    <s v="BAPKOB"/>
    <s v="BAPCOR LIMITED - CTW 4.5661 MINIL"/>
    <x v="0"/>
  </r>
  <r>
    <x v="0"/>
    <s v="BENIOB"/>
    <s v="BENDIGO AND ADELAIDE BANK LIMITED - CTW NOV21 3.75 R I W"/>
    <x v="0"/>
  </r>
  <r>
    <x v="0"/>
    <s v="BENIOD"/>
    <s v="BENDIGO AND ADELAIDE BANK LIMITED - CTW 5.75 NOV21 IW"/>
    <x v="0"/>
  </r>
  <r>
    <x v="0"/>
    <s v="BENIOE"/>
    <s v="BENDIGO AND ADELAIDE BANK LIMITED - CTW SEP21 3.80 R I W"/>
    <x v="0"/>
  </r>
  <r>
    <x v="0"/>
    <s v="BENJOC"/>
    <s v="BENDIGO AND ADELAIDE BANK LIMITED - CTW APR24 5.0491 IM"/>
    <x v="0"/>
  </r>
  <r>
    <x v="0"/>
    <s v="BENJOE"/>
    <s v="BENDIGO AND ADELAIDE BANK LIMITED - CTW MAR25 4.3767 IM"/>
    <x v="0"/>
  </r>
  <r>
    <x v="0"/>
    <s v="BENJOF"/>
    <s v="BENDIGO AND ADELAIDE BANK LIMITED - CTW MAR25 3.2011 IM"/>
    <x v="0"/>
  </r>
  <r>
    <x v="0"/>
    <s v="BENJOG"/>
    <s v="BENDIGO AND ADELAIDE BANK LIMITED - CTW MAR25 5.8568 IM"/>
    <x v="0"/>
  </r>
  <r>
    <x v="0"/>
    <s v="BENJOH"/>
    <s v="BENDIGO AND ADELAIDE BANK LIMITED - CTW MAR25 2.6676 IM"/>
    <x v="0"/>
  </r>
  <r>
    <x v="0"/>
    <s v="BENKOA"/>
    <s v="BENDIGO AND ADELAIDE BANK LIMITED - CTW 7.7742 MINIL"/>
    <x v="0"/>
  </r>
  <r>
    <x v="0"/>
    <s v="BENKOC"/>
    <s v="BENDIGO AND ADELAIDE BANK LIMITED - CTW 4.764 MINIL"/>
    <x v="0"/>
  </r>
  <r>
    <x v="0"/>
    <s v="BENKOD"/>
    <s v="BENDIGO AND ADELAIDE BANK LIMITED - CTW 6.8974 MINIL"/>
    <x v="0"/>
  </r>
  <r>
    <x v="0"/>
    <s v="BENSWB"/>
    <s v="BENDIGO AND ADELAIDE BANK LIMITED - WBC 4.6977 JUN24 IW"/>
    <x v="0"/>
  </r>
  <r>
    <x v="0"/>
    <s v="BGAJOA"/>
    <s v="BEGA CHEESE LIMITED - CTW FEB25 1.7995 IM"/>
    <x v="0"/>
  </r>
  <r>
    <x v="0"/>
    <s v="BGAJOB"/>
    <s v="BEGA CHEESE LIMITED - CTW FEB25 2.6089 IM"/>
    <x v="0"/>
  </r>
  <r>
    <x v="0"/>
    <s v="BGAJOC"/>
    <s v="BEGA CHEESE LIMITED - CTW FEB25 3.2901 IM"/>
    <x v="0"/>
  </r>
  <r>
    <x v="0"/>
    <s v="BHPIO2"/>
    <s v="BHP GROUP LIMITED - CTW OCT21 19.00 R IW"/>
    <x v="0"/>
  </r>
  <r>
    <x v="0"/>
    <s v="BHPIOB"/>
    <s v="BHP GROUP LIMITED - CTW NOV21 19.00 R IW"/>
    <x v="0"/>
  </r>
  <r>
    <x v="0"/>
    <s v="BHPIOC"/>
    <s v="BHP GROUP LIMITED - CTW NOV21 21.00 R IW"/>
    <x v="0"/>
  </r>
  <r>
    <x v="0"/>
    <s v="BHPIOE"/>
    <s v="BHP GROUP LIMITED - CTW SEP21 20.00 R IW"/>
    <x v="0"/>
  </r>
  <r>
    <x v="0"/>
    <s v="BHPIOX"/>
    <s v="BHP GROUP LIMITED - CTW 43.75 JUN22 IW"/>
    <x v="0"/>
  </r>
  <r>
    <x v="0"/>
    <s v="BHPIOZ"/>
    <s v="BHP GROUP LIMITED - CTW 48.50 JUN22 IW"/>
    <x v="0"/>
  </r>
  <r>
    <x v="0"/>
    <s v="BHPJOA"/>
    <s v="BHP GROUP LIMITED - CTW NOV21 20.3255 IM"/>
    <x v="0"/>
  </r>
  <r>
    <x v="0"/>
    <s v="BHPJOB"/>
    <s v="BHP GROUP LIMITED - CTW MAY26 32.2558 IM"/>
    <x v="0"/>
  </r>
  <r>
    <x v="0"/>
    <s v="BHPJOH"/>
    <s v="BHP GROUP LIMITED - CTW MAR25 15.0417 IM"/>
    <x v="0"/>
  </r>
  <r>
    <x v="0"/>
    <s v="BHPJOK"/>
    <s v="BHP GROUP LIMITED - CTW MAR25 10.8945 IM"/>
    <x v="0"/>
  </r>
  <r>
    <x v="0"/>
    <s v="BHPJOL"/>
    <s v="BHP GROUP LIMITED - CTW MAR25 28.1765 IM"/>
    <x v="0"/>
  </r>
  <r>
    <x v="0"/>
    <s v="BHPJOP"/>
    <s v="BHP GROUP LIMITED - CTW MAR25 17.7735 IM"/>
    <x v="0"/>
  </r>
  <r>
    <x v="0"/>
    <s v="BHPJOQ"/>
    <s v="BHP GROUP LIMITED - CTW MAR25 20.7411 IM"/>
    <x v="0"/>
  </r>
  <r>
    <x v="0"/>
    <s v="BHPJOR"/>
    <s v="BHP GROUP LIMITED - CTW MAR25 14.8166 IM"/>
    <x v="0"/>
  </r>
  <r>
    <x v="0"/>
    <s v="BHPJOS"/>
    <s v="BHP GROUP LIMITED - CTW MAR25 19.2573 IM"/>
    <x v="0"/>
  </r>
  <r>
    <x v="0"/>
    <s v="BHPKOA"/>
    <s v="BHP GROUP LIMITED - CTW 37.4415 MINIL"/>
    <x v="0"/>
  </r>
  <r>
    <x v="0"/>
    <s v="BHPKOC"/>
    <s v="BHP GROUP LIMITED - CTW 33.0717 MINIL"/>
    <x v="0"/>
  </r>
  <r>
    <x v="0"/>
    <s v="BHPKOD"/>
    <s v="BHP GROUP LIMITED - CTW 39.4656 MINIL"/>
    <x v="0"/>
  </r>
  <r>
    <x v="0"/>
    <s v="BHPKOH"/>
    <s v="BHP GROUP LIMITED - CTW 14.0519 MINIL"/>
    <x v="0"/>
  </r>
  <r>
    <x v="0"/>
    <s v="BHPKOJ"/>
    <s v="BHP GROUP LIMITED - CTW 16.96 MINIL"/>
    <x v="0"/>
  </r>
  <r>
    <x v="0"/>
    <s v="BHPKOM"/>
    <s v="BHP GROUP LIMITED - CTW 4.8794 MINIL"/>
    <x v="0"/>
  </r>
  <r>
    <x v="0"/>
    <s v="BHPKOO"/>
    <s v="BHP GROUP LIMITED - CTW 24.7604 MINIL"/>
    <x v="0"/>
  </r>
  <r>
    <x v="0"/>
    <s v="BHPLOB"/>
    <s v="BHP GROUP LIMITED - CTW 44.2778 GSLMINIL"/>
    <x v="0"/>
  </r>
  <r>
    <x v="0"/>
    <s v="BHPLOE"/>
    <s v="BHP GROUP LIMITED - CTW 43.6773 GSLMINIL"/>
    <x v="0"/>
  </r>
  <r>
    <x v="0"/>
    <s v="BHPLOH"/>
    <s v="BHP GROUP LIMITED - CTW 46.1897 GSLMINIL"/>
    <x v="0"/>
  </r>
  <r>
    <x v="0"/>
    <s v="BHPSO1"/>
    <s v="BHP GROUP LIMITED - CTW MAR25 3.1997 IW"/>
    <x v="0"/>
  </r>
  <r>
    <x v="0"/>
    <s v="BHPSO2"/>
    <s v="BHP GROUP LIMITED - CTW SEP25 13.6962 IW"/>
    <x v="0"/>
  </r>
  <r>
    <x v="0"/>
    <s v="BHPSO3"/>
    <s v="BHP GROUP LIMITED - CTW MAY26 24.0865 IW"/>
    <x v="0"/>
  </r>
  <r>
    <x v="0"/>
    <s v="BHPSO4"/>
    <s v="BHP GROUP LIMITED - CTW MAR23 10.007 IW"/>
    <x v="0"/>
  </r>
  <r>
    <x v="0"/>
    <s v="BHPSO5"/>
    <s v="BHP GROUP LIMITED - CTW JUL24 17.7461 IW"/>
    <x v="0"/>
  </r>
  <r>
    <x v="0"/>
    <s v="BHPSOA"/>
    <s v="BHP GROUP LIMITED - CTW 9.1936 NOV24 IW"/>
    <x v="0"/>
  </r>
  <r>
    <x v="0"/>
    <s v="BHPSOB"/>
    <s v="BHP GROUP LIMITED - CTW 17.0983 JUL25 IW"/>
    <x v="0"/>
  </r>
  <r>
    <x v="0"/>
    <s v="BHPSOC"/>
    <s v="BHP GROUP LIMITED - CTW 25.4902 FEB26 IW"/>
    <x v="0"/>
  </r>
  <r>
    <x v="0"/>
    <s v="BHPSOP"/>
    <s v="BHP GROUP LIMITED - CTW 6.7346 JUN22 IW"/>
    <x v="0"/>
  </r>
  <r>
    <x v="0"/>
    <s v="BHPSOQ"/>
    <s v="BHP GROUP LIMITED - CTW 12.0396 JUN23 IW"/>
    <x v="0"/>
  </r>
  <r>
    <x v="0"/>
    <s v="BHPSWA"/>
    <s v="BHP GROUP LIMITED - WBC 5.1033 JUN22 IW"/>
    <x v="0"/>
  </r>
  <r>
    <x v="0"/>
    <s v="BHPSWB"/>
    <s v="BHP GROUP LIMITED - WBC 16.656 JUN24 IW"/>
    <x v="0"/>
  </r>
  <r>
    <x v="0"/>
    <s v="BINJOB"/>
    <s v="BINGO INDUSTRIES LIMITED - CTW MAR25 1.3877 IM"/>
    <x v="0"/>
  </r>
  <r>
    <x v="0"/>
    <s v="BINKOB"/>
    <s v="BINGO INDUSTRIES LIMITED - CTW 2.4245 MINIL"/>
    <x v="0"/>
  </r>
  <r>
    <x v="0"/>
    <s v="BINKOC"/>
    <s v="BINGO INDUSTRIES LIMITED - CTW 2.0318 MINIL"/>
    <x v="0"/>
  </r>
  <r>
    <x v="0"/>
    <s v="BINKOF"/>
    <s v="BINGO INDUSTRIES LIMITED - CTW 2.0154 MINIL"/>
    <x v="0"/>
  </r>
  <r>
    <x v="0"/>
    <s v="BINKOG"/>
    <s v="BINGO INDUSTRIES LIMITED - CTW 1.6668 MINIL"/>
    <x v="0"/>
  </r>
  <r>
    <x v="0"/>
    <s v="BKIJOB"/>
    <s v="BKI INVESTMENT COMPANY LIMITED - CTW NOV23 0.60 IM"/>
    <x v="0"/>
  </r>
  <r>
    <x v="0"/>
    <s v="BKIJOC"/>
    <s v="BKI INVESTMENT COMPANY LIMITED - CTW MAR25 0.7521 IM"/>
    <x v="0"/>
  </r>
  <r>
    <x v="0"/>
    <s v="BKIJOZ"/>
    <s v="BKI INVESTMENT COMPANY LIMITED - CTW NOV21 1.0227 IM"/>
    <x v="0"/>
  </r>
  <r>
    <x v="0"/>
    <s v="BKLJOD"/>
    <s v="BLACKMORES LIMITED - CTW JUL24 52.1787 IM"/>
    <x v="0"/>
  </r>
  <r>
    <x v="0"/>
    <s v="BKLJOE"/>
    <s v="BLACKMORES LIMITED - CTW MAR25 29.8767 IM"/>
    <x v="0"/>
  </r>
  <r>
    <x v="0"/>
    <s v="BKLKOB"/>
    <s v="BLACKMORES LIMITED - CTW 54.9003 MINIL"/>
    <x v="0"/>
  </r>
  <r>
    <x v="0"/>
    <s v="BKLKOD"/>
    <s v="BLACKMORES LIMITED - CTW 47.7777 MINIL"/>
    <x v="0"/>
  </r>
  <r>
    <x v="0"/>
    <s v="BKLKOE"/>
    <s v="BLACKMORES LIMITED - CTW 27.5931 MINIL"/>
    <x v="0"/>
  </r>
  <r>
    <x v="0"/>
    <s v="BKWKOA"/>
    <s v="BRICKWORKS LIMITED - CTW 9.7349 MINIL"/>
    <x v="0"/>
  </r>
  <r>
    <x v="0"/>
    <s v="BKWKOB"/>
    <s v="BRICKWORKS LIMITED - CTW 14.6804 MINIL"/>
    <x v="0"/>
  </r>
  <r>
    <x v="0"/>
    <s v="BKWKOD"/>
    <s v="BRICKWORKS LIMITED - CTW 12.1979 MINIL"/>
    <x v="0"/>
  </r>
  <r>
    <x v="0"/>
    <s v="BLDIOB"/>
    <s v="BORAL LIMITED. - CTW NOV21 2.75 R I W"/>
    <x v="0"/>
  </r>
  <r>
    <x v="0"/>
    <s v="BLDJOA"/>
    <s v="BORAL LIMITED. - CTW MAR25 0.8352 IM"/>
    <x v="0"/>
  </r>
  <r>
    <x v="0"/>
    <s v="BLDJOB"/>
    <s v="BORAL LIMITED. - CTW SEP25 2.5912 IM"/>
    <x v="0"/>
  </r>
  <r>
    <x v="0"/>
    <s v="BLDJOC"/>
    <s v="BORAL LIMITED. - CTW SEP25 3.1094 IM"/>
    <x v="0"/>
  </r>
  <r>
    <x v="0"/>
    <s v="BLDJOF"/>
    <s v="BORAL LIMITED. - CTW MAR25 0.96 IM"/>
    <x v="0"/>
  </r>
  <r>
    <x v="0"/>
    <s v="BLDKOA"/>
    <s v="BORAL LIMITED. - CTW 2.0226 MINIL"/>
    <x v="0"/>
  </r>
  <r>
    <x v="0"/>
    <s v="BLDKOB"/>
    <s v="BORAL LIMITED. - CTW 5.4193 MINIL"/>
    <x v="0"/>
  </r>
  <r>
    <x v="0"/>
    <s v="BLDKOD"/>
    <s v="BORAL LIMITED. - CTW 3.9026 MINIL"/>
    <x v="0"/>
  </r>
  <r>
    <x v="0"/>
    <s v="BLDSWB"/>
    <s v="BORAL LIMITED. - WBC 2.4746 JUN24 IW"/>
    <x v="0"/>
  </r>
  <r>
    <x v="0"/>
    <s v="BOQIOB"/>
    <s v="BANK OF QUEENSLAND LIMITED. - CTW NOV21 3.4475 RIW"/>
    <x v="0"/>
  </r>
  <r>
    <x v="0"/>
    <s v="BOQIOC"/>
    <s v="BANK OF QUEENSLAND LIMITED. - CTW NOV21 3.6975 RIW"/>
    <x v="0"/>
  </r>
  <r>
    <x v="0"/>
    <s v="BOQIOE"/>
    <s v="BANK OF QUEENSLAND LIMITED. - CTW SEP21 3.50 R I W"/>
    <x v="0"/>
  </r>
  <r>
    <x v="0"/>
    <s v="BOQJOB"/>
    <s v="BANK OF QUEENSLAND LIMITED. - CTW MAR25 2.3599 IM"/>
    <x v="0"/>
  </r>
  <r>
    <x v="0"/>
    <s v="BOQJOD"/>
    <s v="BANK OF QUEENSLAND LIMITED. - CTW FEB25 3.6325 IM"/>
    <x v="0"/>
  </r>
  <r>
    <x v="0"/>
    <s v="BOQJOE"/>
    <s v="BANK OF QUEENSLAND LIMITED. - CTW FEB25 3.1346 IM"/>
    <x v="0"/>
  </r>
  <r>
    <x v="0"/>
    <s v="BOQKOA"/>
    <s v="BANK OF QUEENSLAND LIMITED. - CTW 3.1545 MINIL"/>
    <x v="0"/>
  </r>
  <r>
    <x v="0"/>
    <s v="BOQKOB"/>
    <s v="BANK OF QUEENSLAND LIMITED. - CTW 5.0427 MINIL"/>
    <x v="0"/>
  </r>
  <r>
    <x v="0"/>
    <s v="BOQKOE"/>
    <s v="BANK OF QUEENSLAND LIMITED. - CTW 6.4733 MINIL"/>
    <x v="0"/>
  </r>
  <r>
    <x v="0"/>
    <s v="BOQSO1"/>
    <s v="BANK OF QUEENSLAND LIMITED. - CTW MAR25 3.2274 IW"/>
    <x v="0"/>
  </r>
  <r>
    <x v="0"/>
    <s v="BOQSO5"/>
    <s v="BANK OF QUEENSLAND LIMITED. - CTW MAR25 3.6947 IW"/>
    <x v="0"/>
  </r>
  <r>
    <x v="0"/>
    <s v="BOQSOA"/>
    <s v="BANK OF QUEENSLAND LIMITED. - CTW 3.8783 JUL25 IW"/>
    <x v="0"/>
  </r>
  <r>
    <x v="0"/>
    <s v="BOQSOP"/>
    <s v="BANK OF QUEENSLAND LIMITED. - CTW 5.9258 JUN22 IW"/>
    <x v="0"/>
  </r>
  <r>
    <x v="0"/>
    <s v="BOQSWB"/>
    <s v="BANK OF QUEENSLAND LIMITED. - WBC 3.5986 JUN24 IW"/>
    <x v="0"/>
  </r>
  <r>
    <x v="0"/>
    <s v="BPTKOA"/>
    <s v="BEACH ENERGY LIMITED - CTW 0.7425 MINIL"/>
    <x v="0"/>
  </r>
  <r>
    <x v="0"/>
    <s v="BPTKOB"/>
    <s v="BEACH ENERGY LIMITED - CTW 0.8969 MINIL"/>
    <x v="0"/>
  </r>
  <r>
    <x v="0"/>
    <s v="BPTKOD"/>
    <s v="BEACH ENERGY LIMITED - CTW 0.6644 MINIL"/>
    <x v="0"/>
  </r>
  <r>
    <x v="0"/>
    <s v="BPTKOE"/>
    <s v="BEACH ENERGY LIMITED - CTW 0.3009 MINIL"/>
    <x v="0"/>
  </r>
  <r>
    <x v="0"/>
    <s v="BRGJOA"/>
    <s v="BREVILLE GROUP LIMITED - CTW NOV23 7.8328 IM"/>
    <x v="0"/>
  </r>
  <r>
    <x v="0"/>
    <s v="BRGJOB"/>
    <s v="BREVILLE GROUP LIMITED - CTW MAR25 8.5398 IM"/>
    <x v="0"/>
  </r>
  <r>
    <x v="0"/>
    <s v="BRGJOC"/>
    <s v="BREVILLE GROUP LIMITED - CTW SEP25 14.5105 IM"/>
    <x v="0"/>
  </r>
  <r>
    <x v="0"/>
    <s v="BRGKOA"/>
    <s v="BREVILLE GROUP LIMITED - CTW 12.918 MINIL"/>
    <x v="0"/>
  </r>
  <r>
    <x v="0"/>
    <s v="BRGKOB"/>
    <s v="BREVILLE GROUP LIMITED - CTW 19.3812 MINIL"/>
    <x v="0"/>
  </r>
  <r>
    <x v="0"/>
    <s v="BRGKOD"/>
    <s v="BREVILLE GROUP LIMITED - CTW 15.85 MINIL"/>
    <x v="0"/>
  </r>
  <r>
    <x v="0"/>
    <s v="BSLKOA"/>
    <s v="BLUESCOPE STEEL LIMITED - CTW 10.472 MINIL"/>
    <x v="0"/>
  </r>
  <r>
    <x v="0"/>
    <s v="BSLKOD"/>
    <s v="BLUESCOPE STEEL LIMITED - CTW 15.1269 MINIL"/>
    <x v="0"/>
  </r>
  <r>
    <x v="0"/>
    <s v="BSLKOE"/>
    <s v="BLUESCOPE STEEL LIMITED - CTW 12.2307 MINIL"/>
    <x v="0"/>
  </r>
  <r>
    <x v="0"/>
    <s v="BVSKOA"/>
    <s v="BRAVURA SOLUTIONS LIMITED. - CTW 1.8496 MINIL"/>
    <x v="0"/>
  </r>
  <r>
    <x v="0"/>
    <s v="BVSKOG"/>
    <s v="BRAVURA SOLUTIONS LIMITED. - CTW 2.0452 MINIL"/>
    <x v="0"/>
  </r>
  <r>
    <x v="0"/>
    <s v="BWXJOB"/>
    <s v="BWX LIMITED - CTW MAR25 1.708 IM"/>
    <x v="0"/>
  </r>
  <r>
    <x v="0"/>
    <s v="BWXJOC"/>
    <s v="BWX LIMITED - CTW JUL24 2.0473 IM"/>
    <x v="0"/>
  </r>
  <r>
    <x v="0"/>
    <s v="BXBIOB"/>
    <s v="BRAMBLES LIMITED - CTW NOV21 6.00 R I W"/>
    <x v="0"/>
  </r>
  <r>
    <x v="0"/>
    <s v="BXBIOC"/>
    <s v="BRAMBLES LIMITED - CTW NOV21 6.50 R I W"/>
    <x v="0"/>
  </r>
  <r>
    <x v="0"/>
    <s v="BXBIWO"/>
    <s v="BRAMBLES LIMITED - WBC 11.21 SEP21 IW"/>
    <x v="0"/>
  </r>
  <r>
    <x v="0"/>
    <s v="BXBJOB"/>
    <s v="BRAMBLES LIMITED - CTW NOV21 7.395 IM"/>
    <x v="0"/>
  </r>
  <r>
    <x v="0"/>
    <s v="BXBJOC"/>
    <s v="BRAMBLES LIMITED - CTW MAR23 8.0109 IM"/>
    <x v="0"/>
  </r>
  <r>
    <x v="0"/>
    <s v="BXBJOY"/>
    <s v="BRAMBLES LIMITED - CTW JUL23 5.808 IM"/>
    <x v="0"/>
  </r>
  <r>
    <x v="0"/>
    <s v="BXBKOA"/>
    <s v="BRAMBLES LIMITED - CTW 8.1171 MINIL"/>
    <x v="0"/>
  </r>
  <r>
    <x v="0"/>
    <s v="BXBKOB"/>
    <s v="BRAMBLES LIMITED - CTW 8.9416 MINIL"/>
    <x v="0"/>
  </r>
  <r>
    <x v="0"/>
    <s v="BXBKOC"/>
    <s v="BRAMBLES LIMITED - CTW 6.1257 MINIL"/>
    <x v="0"/>
  </r>
  <r>
    <x v="0"/>
    <s v="BXBKOE"/>
    <s v="BRAMBLES LIMITED - CTW 8.0182 MINIL"/>
    <x v="0"/>
  </r>
  <r>
    <x v="0"/>
    <s v="BXBSO2"/>
    <s v="BRAMBLES LIMITED - CTW MAR23 4.7751 IW"/>
    <x v="0"/>
  </r>
  <r>
    <x v="0"/>
    <s v="BXBSO4"/>
    <s v="BRAMBLES LIMITED - CTW FEB25 5.8024 IW"/>
    <x v="0"/>
  </r>
  <r>
    <x v="0"/>
    <s v="BXBSO5"/>
    <s v="BRAMBLES LIMITED - CTW FEB25 5.6935 IW"/>
    <x v="0"/>
  </r>
  <r>
    <x v="0"/>
    <s v="BXBSOA"/>
    <s v="BRAMBLES LIMITED - CTW 5.4557 JUL25 IW"/>
    <x v="0"/>
  </r>
  <r>
    <x v="0"/>
    <s v="BXBSWA"/>
    <s v="BRAMBLES LIMITED - WBC 4.5918 JUN22 IW"/>
    <x v="0"/>
  </r>
  <r>
    <x v="0"/>
    <s v="BXBSWB"/>
    <s v="BRAMBLES LIMITED - WBC 5.3254 JUN24 IW"/>
    <x v="0"/>
  </r>
  <r>
    <x v="0"/>
    <s v="CARJOB"/>
    <s v="CARSALES.COM LIMITED. - CTW JUL24 10.9575 IM"/>
    <x v="0"/>
  </r>
  <r>
    <x v="0"/>
    <s v="CARJOC"/>
    <s v="CARSALES.COM LIMITED. - CTW MAY26 8.7314 IM"/>
    <x v="0"/>
  </r>
  <r>
    <x v="0"/>
    <s v="CARKOA"/>
    <s v="CARSALES.COM LIMITED. - CTW 7.5839 MINIL"/>
    <x v="0"/>
  </r>
  <r>
    <x v="0"/>
    <s v="CARKOB"/>
    <s v="CARSALES.COM LIMITED. - CTW 11.2791 MINIL"/>
    <x v="0"/>
  </r>
  <r>
    <x v="0"/>
    <s v="CBAIO2"/>
    <s v="COMMONWEALTH BANK OF AUSTRALIA. - CTW OCT21 33.00 R IW"/>
    <x v="0"/>
  </r>
  <r>
    <x v="0"/>
    <s v="CBAIOB"/>
    <s v="COMMONWEALTH BANK OF AUSTRALIA. - CTW NOV21 38.50 R IW"/>
    <x v="0"/>
  </r>
  <r>
    <x v="0"/>
    <s v="CBAIOD"/>
    <s v="COMMONWEALTH BANK OF AUSTRALIA. - CTW 59.00 NOV21 IW"/>
    <x v="0"/>
  </r>
  <r>
    <x v="0"/>
    <s v="CBAIOE"/>
    <s v="COMMONWEALTH BANK OF AUSTRALIA. - CTW SEP21 40.00 R IW"/>
    <x v="0"/>
  </r>
  <r>
    <x v="0"/>
    <s v="CBAIOX"/>
    <s v="COMMONWEALTH BANK OF AUSTRALIA. - CTW 91.40 JUN22 IW"/>
    <x v="0"/>
  </r>
  <r>
    <x v="0"/>
    <s v="CBAIOZ"/>
    <s v="COMMONWEALTH BANK OF AUSTRALIA. - CTW 101.55 JUN22 IW"/>
    <x v="0"/>
  </r>
  <r>
    <x v="0"/>
    <s v="CBAIWO"/>
    <s v="COMMONWEALTH BANK OF AUSTRALIA. - WBC 69.01 SEP21 IW"/>
    <x v="0"/>
  </r>
  <r>
    <x v="0"/>
    <s v="CBAJOA"/>
    <s v="COMMONWEALTH BANK OF AUSTRALIA. - CTW SEP25 32.1303 IM"/>
    <x v="0"/>
  </r>
  <r>
    <x v="0"/>
    <s v="CBAJOB"/>
    <s v="COMMONWEALTH BANK OF AUSTRALIA. - CTW MAY26 75.0727 IM"/>
    <x v="0"/>
  </r>
  <r>
    <x v="0"/>
    <s v="CBAJOC"/>
    <s v="COMMONWEALTH BANK OF AUSTRALIA. - CTW MAY26 62.7252 IM"/>
    <x v="0"/>
  </r>
  <r>
    <x v="0"/>
    <s v="CBAJOD"/>
    <s v="COMMONWEALTH BANK OF AUSTRALIA. - CTW MAR23 45.5337 IM"/>
    <x v="0"/>
  </r>
  <r>
    <x v="0"/>
    <s v="CBAJOF"/>
    <s v="COMMONWEALTH BANK OF AUSTRALIA. - CTW APR24 40.3929 IM"/>
    <x v="0"/>
  </r>
  <r>
    <x v="0"/>
    <s v="CBAJOH"/>
    <s v="COMMONWEALTH BANK OF AUSTRALIA. - CTW MAR25 37.3458 IM"/>
    <x v="0"/>
  </r>
  <r>
    <x v="0"/>
    <s v="CBAJOM"/>
    <s v="COMMONWEALTH BANK OF AUSTRALIA. - CTW MAR23 29.8767 IM"/>
    <x v="0"/>
  </r>
  <r>
    <x v="0"/>
    <s v="CBAKOA"/>
    <s v="COMMONWEALTH BANK OF AUSTRALIA. - CTW 55.0242 MINIL"/>
    <x v="0"/>
  </r>
  <r>
    <x v="0"/>
    <s v="CBAKOB"/>
    <s v="COMMONWEALTH BANK OF AUSTRALIA. - CTW 86.2102 MINIL"/>
    <x v="0"/>
  </r>
  <r>
    <x v="0"/>
    <s v="CBAKOC"/>
    <s v="COMMONWEALTH BANK OF AUSTRALIA. - CTW 71.9567 MINIL"/>
    <x v="0"/>
  </r>
  <r>
    <x v="0"/>
    <s v="CBAKOD"/>
    <s v="COMMONWEALTH BANK OF AUSTRALIA. - CTW 48.8156 MINIL"/>
    <x v="0"/>
  </r>
  <r>
    <x v="0"/>
    <s v="CBAKOF"/>
    <s v="COMMONWEALTH BANK OF AUSTRALIA. - CTW 69.9035 MINIL"/>
    <x v="0"/>
  </r>
  <r>
    <x v="0"/>
    <s v="CBAKOG"/>
    <s v="COMMONWEALTH BANK OF AUSTRALIA. - CTW 80.2984 MINIL"/>
    <x v="0"/>
  </r>
  <r>
    <x v="0"/>
    <s v="CBAMOA"/>
    <s v="COMMONWEALTH BANK OF AUSTRALIA. - CTW 50.6936 MINIL"/>
    <x v="0"/>
  </r>
  <r>
    <x v="0"/>
    <s v="CBAMOB"/>
    <s v="COMMONWEALTH BANK OF AUSTRALIA. - CTW 48.554 MINIL"/>
    <x v="0"/>
  </r>
  <r>
    <x v="0"/>
    <s v="CBAMOC"/>
    <s v="COMMONWEALTH BANK OF AUSTRALIA. - CTW 84.0288 MINIL"/>
    <x v="0"/>
  </r>
  <r>
    <x v="0"/>
    <s v="CBAMOE"/>
    <s v="COMMONWEALTH BANK OF AUSTRALIA. - CTW 74.4234 MINIL"/>
    <x v="0"/>
  </r>
  <r>
    <x v="0"/>
    <s v="CBASO1"/>
    <s v="COMMONWEALTH BANK OF AUSTRALIA. - CTW MAY26 52.1874 IW"/>
    <x v="0"/>
  </r>
  <r>
    <x v="0"/>
    <s v="CBASO2"/>
    <s v="COMMONWEALTH BANK OF AUSTRALIA. - CTW NOV23 37.5249 IW"/>
    <x v="0"/>
  </r>
  <r>
    <x v="0"/>
    <s v="CBASO3"/>
    <s v="COMMONWEALTH BANK OF AUSTRALIA. - CTW MAR25 36.1982 IW"/>
    <x v="0"/>
  </r>
  <r>
    <x v="0"/>
    <s v="CBASO4"/>
    <s v="COMMONWEALTH BANK OF AUSTRALIA. - CTW FEB25 34.6813 IW"/>
    <x v="0"/>
  </r>
  <r>
    <x v="0"/>
    <s v="CBASOA"/>
    <s v="COMMONWEALTH BANK OF AUSTRALIA. - CTW 35.395 JUL25 IW"/>
    <x v="0"/>
  </r>
  <r>
    <x v="0"/>
    <s v="CBASOB"/>
    <s v="COMMONWEALTH BANK OF AUSTRALIA. - CTW 45.6367 NOV24 IW"/>
    <x v="0"/>
  </r>
  <r>
    <x v="0"/>
    <s v="CBASOC"/>
    <s v="COMMONWEALTH BANK OF AUSTRALIA. - CTW 25.7196 NOV24 IW"/>
    <x v="0"/>
  </r>
  <r>
    <x v="0"/>
    <s v="CBASOD"/>
    <s v="COMMONWEALTH BANK OF AUSTRALIA. - CTW 43.6975 FEB26 IW"/>
    <x v="0"/>
  </r>
  <r>
    <x v="0"/>
    <s v="CBASOP"/>
    <s v="COMMONWEALTH BANK OF AUSTRALIA. - CTW 34.6544 JUN22 IW"/>
    <x v="0"/>
  </r>
  <r>
    <x v="0"/>
    <s v="CBASWA"/>
    <s v="COMMONWEALTH BANK OF AUSTRALIA. - WBC 30.8321 JUN22 IW"/>
    <x v="0"/>
  </r>
  <r>
    <x v="0"/>
    <s v="CBASWB"/>
    <s v="COMMONWEALTH BANK OF AUSTRALIA. - WBC 32.8523 JUN24 IW"/>
    <x v="0"/>
  </r>
  <r>
    <x v="0"/>
    <s v="CCPJOA"/>
    <s v="CREDIT CORP GROUP LIMITED - CTW NOV23 20.4873 IM"/>
    <x v="0"/>
  </r>
  <r>
    <x v="0"/>
    <s v="CCPJOB"/>
    <s v="CREDIT CORP GROUP LIMITED - CTW NOV23 14.2699 IM"/>
    <x v="0"/>
  </r>
  <r>
    <x v="0"/>
    <s v="CCPJOC"/>
    <s v="CREDIT CORP GROUP LIMITED - CTW MAR25 16.399 IM"/>
    <x v="0"/>
  </r>
  <r>
    <x v="0"/>
    <s v="CCPKOA"/>
    <s v="CREDIT CORP GROUP LIMITED - CTW 6.7728 MINIL"/>
    <x v="0"/>
  </r>
  <r>
    <x v="0"/>
    <s v="CCPKOB"/>
    <s v="CREDIT CORP GROUP LIMITED - CTW 11.12 MINIL"/>
    <x v="0"/>
  </r>
  <r>
    <x v="0"/>
    <s v="CCPKOD"/>
    <s v="CREDIT CORP GROUP LIMITED - CTW 8.8125 MINIL"/>
    <x v="0"/>
  </r>
  <r>
    <x v="0"/>
    <s v="CDMJOA"/>
    <s v="CADENCE CAPITAL LIMITED - CTW MAR25 0.4482 IM"/>
    <x v="0"/>
  </r>
  <r>
    <x v="0"/>
    <s v="CDMJOB"/>
    <s v="CADENCE CAPITAL LIMITED - CTW JUL24 0.315 IM"/>
    <x v="0"/>
  </r>
  <r>
    <x v="0"/>
    <s v="CGCKOA"/>
    <s v="COSTA GROUP HOLDINGS LIMITED - CTW 1.7989 MINIL"/>
    <x v="0"/>
  </r>
  <r>
    <x v="0"/>
    <s v="CGFJOD"/>
    <s v="CHALLENGER LIMITED - CTW JUL24 2.0305 IM"/>
    <x v="0"/>
  </r>
  <r>
    <x v="0"/>
    <s v="CGFJOE"/>
    <s v="CHALLENGER LIMITED - CTW JUL24 2.5196 IM"/>
    <x v="0"/>
  </r>
  <r>
    <x v="0"/>
    <s v="CGFKOB"/>
    <s v="CHALLENGER LIMITED - CTW 3.0559 MINIL"/>
    <x v="0"/>
  </r>
  <r>
    <x v="0"/>
    <s v="CGFKOC"/>
    <s v="CHALLENGER LIMITED - CTW 1.9077 MINIL"/>
    <x v="0"/>
  </r>
  <r>
    <x v="0"/>
    <s v="CGFKOF"/>
    <s v="CHALLENGER LIMITED - CTW 2.5271 MINIL"/>
    <x v="0"/>
  </r>
  <r>
    <x v="0"/>
    <s v="CGFSWB"/>
    <s v="CHALLENGER LIMITED - WBC 2.8253 JUN24 IW"/>
    <x v="0"/>
  </r>
  <r>
    <x v="0"/>
    <s v="CHCJOA"/>
    <s v="CHARTER HALL GROUP - CTW SEP25 6.2188 IM"/>
    <x v="0"/>
  </r>
  <r>
    <x v="0"/>
    <s v="CHCKOD"/>
    <s v="CHARTER HALL GROUP - CTW 10.1215 MINIL"/>
    <x v="0"/>
  </r>
  <r>
    <x v="0"/>
    <s v="CHCKOE"/>
    <s v="CHARTER HALL GROUP - CTW 12.2017 MINIL"/>
    <x v="0"/>
  </r>
  <r>
    <x v="0"/>
    <s v="CHCKOF"/>
    <s v="CHARTER HALL GROUP - CTW 11.5258 MINIL"/>
    <x v="0"/>
  </r>
  <r>
    <x v="0"/>
    <s v="CIAJOA"/>
    <s v="CHAMPION IRON LIMITED - CTW SEP25 2.1473 IM"/>
    <x v="0"/>
  </r>
  <r>
    <x v="0"/>
    <s v="CIAJOB"/>
    <s v="CHAMPION IRON LIMITED - CTW MAY26 3.9743 IM"/>
    <x v="0"/>
  </r>
  <r>
    <x v="0"/>
    <s v="CIAJOC"/>
    <s v="CHAMPION IRON LIMITED - CTW JUL24 1.1656 IM"/>
    <x v="0"/>
  </r>
  <r>
    <x v="0"/>
    <s v="CIAJOD"/>
    <s v="CHAMPION IRON LIMITED - CTW JUL24 0.9178 IM"/>
    <x v="0"/>
  </r>
  <r>
    <x v="0"/>
    <s v="CIAJOE"/>
    <s v="CHAMPION IRON LIMITED - CTW MAY26 2.9305 IM"/>
    <x v="0"/>
  </r>
  <r>
    <x v="0"/>
    <s v="CIAKOA"/>
    <s v="CHAMPION IRON LIMITED - CTW 3.372 MINIL"/>
    <x v="0"/>
  </r>
  <r>
    <x v="0"/>
    <s v="CIAKOB"/>
    <s v="CHAMPION IRON LIMITED - CTW 2.9568 MINIL"/>
    <x v="0"/>
  </r>
  <r>
    <x v="0"/>
    <s v="CIAKOC"/>
    <s v="CHAMPION IRON LIMITED - CTW 2.5315 MINIL"/>
    <x v="0"/>
  </r>
  <r>
    <x v="0"/>
    <s v="CIMJOB"/>
    <s v="CIMIC GROUP LIMITED - CTW MAY26 12.6554 IM"/>
    <x v="0"/>
  </r>
  <r>
    <x v="0"/>
    <s v="CIMJOC"/>
    <s v="CIMIC GROUP LIMITED - CTW MAR25 10.1918 IM"/>
    <x v="0"/>
  </r>
  <r>
    <x v="0"/>
    <s v="CIMKOA"/>
    <s v="CIMIC GROUP LIMITED - CTW 13.1602 MINIL"/>
    <x v="0"/>
  </r>
  <r>
    <x v="0"/>
    <s v="CIMKOB"/>
    <s v="CIMIC GROUP LIMITED - CTW 9.7372 MINIL"/>
    <x v="0"/>
  </r>
  <r>
    <x v="0"/>
    <s v="CIMKOC"/>
    <s v="CIMIC GROUP LIMITED - CTW 14.5367 MINIL"/>
    <x v="0"/>
  </r>
  <r>
    <x v="0"/>
    <s v="CIMKOE"/>
    <s v="CIMIC GROUP LIMITED - CTW 11.0537 MINIL"/>
    <x v="0"/>
  </r>
  <r>
    <x v="0"/>
    <s v="CKFKOA"/>
    <s v="COLLINS FOODS LIMITED - CTW 5.0615 MINIL"/>
    <x v="0"/>
  </r>
  <r>
    <x v="0"/>
    <s v="CKFKOD"/>
    <s v="COLLINS FOODS LIMITED - CTW 7.816 MINIL"/>
    <x v="0"/>
  </r>
  <r>
    <x v="0"/>
    <s v="CKFKOE"/>
    <s v="COLLINS FOODS LIMITED - CTW 3.5798 MINIL"/>
    <x v="0"/>
  </r>
  <r>
    <x v="0"/>
    <s v="CMWKOA"/>
    <s v="CROMWELL PROPERTY GROUP - CTW 0.4993 MINIL"/>
    <x v="0"/>
  </r>
  <r>
    <x v="0"/>
    <s v="CMWKOB"/>
    <s v="CROMWELL PROPERTY GROUP - CTW 0.2489 MINIL"/>
    <x v="0"/>
  </r>
  <r>
    <x v="0"/>
    <s v="CMWKOC"/>
    <s v="CROMWELL PROPERTY GROUP - CTW 0.2681 MINIL"/>
    <x v="0"/>
  </r>
  <r>
    <x v="0"/>
    <s v="COEKOA"/>
    <s v="COOPER ENERGY LIMITED - CTW 0.1443 MINIL"/>
    <x v="0"/>
  </r>
  <r>
    <x v="0"/>
    <s v="COEKOD"/>
    <s v="COOPER ENERGY LIMITED - CTW 0.179 MINIL"/>
    <x v="0"/>
  </r>
  <r>
    <x v="0"/>
    <s v="COHIOB"/>
    <s v="COCHLEAR LIMITED - CTW NOV21 118.00R IW"/>
    <x v="0"/>
  </r>
  <r>
    <x v="0"/>
    <s v="COHIOC"/>
    <s v="COCHLEAR LIMITED - CTW NOV21 129.00R IW"/>
    <x v="0"/>
  </r>
  <r>
    <x v="0"/>
    <s v="COHJOA"/>
    <s v="COCHLEAR LIMITED - CTW NOV23 130.7315IM"/>
    <x v="0"/>
  </r>
  <r>
    <x v="0"/>
    <s v="COHJOB"/>
    <s v="COCHLEAR LIMITED - CTW SEP25 88.0992 IM"/>
    <x v="0"/>
  </r>
  <r>
    <x v="0"/>
    <s v="COHJOC"/>
    <s v="COCHLEAR LIMITED - CTW APR24 99.8603 IM"/>
    <x v="0"/>
  </r>
  <r>
    <x v="0"/>
    <s v="COHJOD"/>
    <s v="COCHLEAR LIMITED - CTW MAR25 144.0131IM"/>
    <x v="0"/>
  </r>
  <r>
    <x v="0"/>
    <s v="COHKOA"/>
    <s v="COCHLEAR LIMITED - CTW 167.4023 MINIL"/>
    <x v="0"/>
  </r>
  <r>
    <x v="0"/>
    <s v="COHKOB"/>
    <s v="COCHLEAR LIMITED - CTW 175.9685 MINIL"/>
    <x v="0"/>
  </r>
  <r>
    <x v="0"/>
    <s v="COHKOG"/>
    <s v="COCHLEAR LIMITED - CTW 148.3564 MINIL"/>
    <x v="0"/>
  </r>
  <r>
    <x v="0"/>
    <s v="COHSO2"/>
    <s v="COCHLEAR LIMITED - CTW JUL22 81.9708 IW"/>
    <x v="0"/>
  </r>
  <r>
    <x v="0"/>
    <s v="COHSO4"/>
    <s v="COCHLEAR LIMITED - CTW FEB25 133.286IW"/>
    <x v="0"/>
  </r>
  <r>
    <x v="0"/>
    <s v="COLIWO"/>
    <s v="COLES GROUP LIMITED. - WBC 16.45 SEP21 IW"/>
    <x v="0"/>
  </r>
  <r>
    <x v="0"/>
    <s v="COLJOA"/>
    <s v="COLES GROUP LIMITED. - CTW NOV23 10.3287 IM"/>
    <x v="0"/>
  </r>
  <r>
    <x v="0"/>
    <s v="COLJOB"/>
    <s v="COLES GROUP LIMITED. - CTW MAY26 7.8582 IM"/>
    <x v="0"/>
  </r>
  <r>
    <x v="0"/>
    <s v="COLJOC"/>
    <s v="COLES GROUP LIMITED. - CTW APR24 10.1748 IM"/>
    <x v="0"/>
  </r>
  <r>
    <x v="0"/>
    <s v="COLJOD"/>
    <s v="COLES GROUP LIMITED. - CTW FEB25 11.9819 IM"/>
    <x v="0"/>
  </r>
  <r>
    <x v="0"/>
    <s v="COLKOA"/>
    <s v="COLES GROUP LIMITED. - CTW 9.1367 MINIL"/>
    <x v="0"/>
  </r>
  <r>
    <x v="0"/>
    <s v="COLKOB"/>
    <s v="COLES GROUP LIMITED. - CTW 7.6917 MINIL"/>
    <x v="0"/>
  </r>
  <r>
    <x v="0"/>
    <s v="COLKOC"/>
    <s v="COLES GROUP LIMITED. - CTW 11.03 MINIL"/>
    <x v="0"/>
  </r>
  <r>
    <x v="0"/>
    <s v="COLKOD"/>
    <s v="COLES GROUP LIMITED. - CTW 13.199 MINIL"/>
    <x v="0"/>
  </r>
  <r>
    <x v="0"/>
    <s v="COLKOE"/>
    <s v="COLES GROUP LIMITED. - CTW 12.2091 MINIL"/>
    <x v="0"/>
  </r>
  <r>
    <x v="0"/>
    <s v="COLSOA"/>
    <s v="COLES GROUP LIMITED. - CTW 9.2285 JUL25 IW"/>
    <x v="0"/>
  </r>
  <r>
    <x v="0"/>
    <s v="COLSWB"/>
    <s v="COLES GROUP LIMITED. - WBC 5.7492 JUN24 IW"/>
    <x v="0"/>
  </r>
  <r>
    <x v="0"/>
    <s v="CPUIOB"/>
    <s v="COMPUTERSHARE LIMITED. - CTW NOV21 7.50 R I W"/>
    <x v="0"/>
  </r>
  <r>
    <x v="0"/>
    <s v="CPUJOB"/>
    <s v="COMPUTERSHARE LIMITED. - CTW MAR25 4.0787 IM"/>
    <x v="0"/>
  </r>
  <r>
    <x v="0"/>
    <s v="CPUJOC"/>
    <s v="COMPUTERSHARE LIMITED. - CTW MAR25 6.9853 IM"/>
    <x v="0"/>
  </r>
  <r>
    <x v="0"/>
    <s v="CPUKOA"/>
    <s v="COMPUTERSHARE LIMITED. - CTW 11.0946 MINIL"/>
    <x v="0"/>
  </r>
  <r>
    <x v="0"/>
    <s v="CPUKOB"/>
    <s v="COMPUTERSHARE LIMITED. - CTW 7.2814 MINIL"/>
    <x v="0"/>
  </r>
  <r>
    <x v="0"/>
    <s v="CPUKOD"/>
    <s v="COMPUTERSHARE LIMITED. - CTW 12.2172 MINIL"/>
    <x v="0"/>
  </r>
  <r>
    <x v="0"/>
    <s v="CPUSO2"/>
    <s v="COMPUTERSHARE LIMITED. - CTW JUL22 6.6622 IW"/>
    <x v="0"/>
  </r>
  <r>
    <x v="0"/>
    <s v="CPUSO4"/>
    <s v="COMPUTERSHARE LIMITED. - CTW FEB25 6.0833 IW"/>
    <x v="0"/>
  </r>
  <r>
    <x v="0"/>
    <s v="CPUSO5"/>
    <s v="COMPUTERSHARE LIMITED. - CTW FEB25 6.147 IW"/>
    <x v="0"/>
  </r>
  <r>
    <x v="0"/>
    <s v="CPUSWB"/>
    <s v="COMPUTERSHARE LIMITED. - WBC 7.4909 JUN24 IW"/>
    <x v="0"/>
  </r>
  <r>
    <x v="0"/>
    <s v="CSLIOB"/>
    <s v="CSL LIMITED - CTW NOV21 158.00R IW"/>
    <x v="0"/>
  </r>
  <r>
    <x v="0"/>
    <s v="CSLIOC"/>
    <s v="CSL LIMITED - CTW NOV21 177.00R IW"/>
    <x v="0"/>
  </r>
  <r>
    <x v="0"/>
    <s v="CSLIOE"/>
    <s v="CSL LIMITED - CTW SEP21 175.00R IW"/>
    <x v="0"/>
  </r>
  <r>
    <x v="0"/>
    <s v="CSLIWO"/>
    <s v="CSL LIMITED - WBC 285.89 SEP21 IW"/>
    <x v="0"/>
  </r>
  <r>
    <x v="0"/>
    <s v="CSLJOA"/>
    <s v="CSL LIMITED - CTW MAR23 161.3807IM"/>
    <x v="0"/>
  </r>
  <r>
    <x v="0"/>
    <s v="CSLJOB"/>
    <s v="CSL LIMITED - CTW MAR23 79.0849 IM"/>
    <x v="0"/>
  </r>
  <r>
    <x v="0"/>
    <s v="CSLJOC"/>
    <s v="CSL LIMITED - CTW MAR23 143.7907IM"/>
    <x v="0"/>
  </r>
  <r>
    <x v="0"/>
    <s v="CSLJOD"/>
    <s v="CSL LIMITED - CTW JUL24 124.5656IM"/>
    <x v="0"/>
  </r>
  <r>
    <x v="0"/>
    <s v="CSLJOE"/>
    <s v="CSL LIMITED - CTW JUL24 218.0483IM"/>
    <x v="0"/>
  </r>
  <r>
    <x v="0"/>
    <s v="CSLJOF"/>
    <s v="CSL LIMITED - CTW MAY26 152.337IM"/>
    <x v="0"/>
  </r>
  <r>
    <x v="0"/>
    <s v="CSLJOY"/>
    <s v="CSL LIMITED - CTW JUL23 176.0522IM"/>
    <x v="0"/>
  </r>
  <r>
    <x v="0"/>
    <s v="CSLKOA"/>
    <s v="CSL LIMITED - CTW 127.0207 MINIL"/>
    <x v="0"/>
  </r>
  <r>
    <x v="0"/>
    <s v="CSLKOB"/>
    <s v="CSL LIMITED - CTW 196.7465 MINIL"/>
    <x v="0"/>
  </r>
  <r>
    <x v="0"/>
    <s v="CSLKOC"/>
    <s v="CSL LIMITED - CTW 173.2659 MINIL"/>
    <x v="0"/>
  </r>
  <r>
    <x v="0"/>
    <s v="CSLKOF"/>
    <s v="CSL LIMITED - CTW 222.7894 MINIL"/>
    <x v="0"/>
  </r>
  <r>
    <x v="0"/>
    <s v="CSLKOG"/>
    <s v="CSL LIMITED - CTW 160.3312 MINIL"/>
    <x v="0"/>
  </r>
  <r>
    <x v="0"/>
    <s v="CSLKOI"/>
    <s v="CSL LIMITED - CTW 87.2394 MINIL"/>
    <x v="0"/>
  </r>
  <r>
    <x v="0"/>
    <s v="CSLSO1"/>
    <s v="CSL LIMITED - CTW SEP25 164.4629IW"/>
    <x v="0"/>
  </r>
  <r>
    <x v="0"/>
    <s v="CSLSO2"/>
    <s v="CSL LIMITED - CTW MAR23 86.9351 IW"/>
    <x v="0"/>
  </r>
  <r>
    <x v="0"/>
    <s v="CSLSO3"/>
    <s v="CSL LIMITED - CTW JUL24 115.91IW"/>
    <x v="0"/>
  </r>
  <r>
    <x v="0"/>
    <s v="CSLSO4"/>
    <s v="CSL LIMITED - CTW MAR25 134.6626IW"/>
    <x v="0"/>
  </r>
  <r>
    <x v="0"/>
    <s v="CSLSOA"/>
    <s v="CSL LIMITED - CTW 103.1039 NOV24IW"/>
    <x v="0"/>
  </r>
  <r>
    <x v="0"/>
    <s v="CSLSOB"/>
    <s v="CSL LIMITED - CTW 144.8065 JUL25IW"/>
    <x v="0"/>
  </r>
  <r>
    <x v="0"/>
    <s v="CSLSOO"/>
    <s v="CSL LIMITED - CTW 172.8978 JUN23IW"/>
    <x v="0"/>
  </r>
  <r>
    <x v="0"/>
    <s v="CSLSOP"/>
    <s v="CSL LIMITED - CTW 127.1194 JUN22IW"/>
    <x v="0"/>
  </r>
  <r>
    <x v="0"/>
    <s v="CSLSOQ"/>
    <s v="CSL LIMITED - CTW 151.522 JUN23IW"/>
    <x v="0"/>
  </r>
  <r>
    <x v="0"/>
    <s v="CSLSWA"/>
    <s v="CSL LIMITED - WBC 66.827 JUN22 IW"/>
    <x v="0"/>
  </r>
  <r>
    <x v="0"/>
    <s v="CSLSWB"/>
    <s v="CSL LIMITED - WBC 98.5872 JUN24IW"/>
    <x v="0"/>
  </r>
  <r>
    <x v="0"/>
    <s v="CSLSWC"/>
    <s v="CSL LIMITED - WBC 150.1406 JUN24IW"/>
    <x v="0"/>
  </r>
  <r>
    <x v="0"/>
    <s v="CSRIOB"/>
    <s v="CSR LIMITED - CTW NOV21 2.605 R IW"/>
    <x v="0"/>
  </r>
  <r>
    <x v="0"/>
    <s v="CSRJOA"/>
    <s v="CSR LIMITED - CTW APR24 2.3829 IM"/>
    <x v="0"/>
  </r>
  <r>
    <x v="0"/>
    <s v="CSRJOB"/>
    <s v="CSR LIMITED - CTW MAR25 1.8915 IM"/>
    <x v="0"/>
  </r>
  <r>
    <x v="0"/>
    <s v="CSRKOC"/>
    <s v="CSR LIMITED - CTW 4.713 MINIL"/>
    <x v="0"/>
  </r>
  <r>
    <x v="0"/>
    <s v="CSRKOD"/>
    <s v="CSR LIMITED - CTW 1.8459 MINIL"/>
    <x v="0"/>
  </r>
  <r>
    <x v="0"/>
    <s v="CTDJOC"/>
    <s v="CORPORATE TRAVEL MANAGEMENT LIMITED - CTW MAR25 10.1928 IM"/>
    <x v="0"/>
  </r>
  <r>
    <x v="0"/>
    <s v="CTDJOD"/>
    <s v="CORPORATE TRAVEL MANAGEMENT LIMITED - CTW MAR25 8.1542 IM"/>
    <x v="0"/>
  </r>
  <r>
    <x v="0"/>
    <s v="CTDKOA"/>
    <s v="CORPORATE TRAVEL MANAGEMENT LIMITED - CTW 14.947 MINIL"/>
    <x v="0"/>
  </r>
  <r>
    <x v="0"/>
    <s v="CTDKOB"/>
    <s v="CORPORATE TRAVEL MANAGEMENT LIMITED - CTW 13.2581 MINIL"/>
    <x v="0"/>
  </r>
  <r>
    <x v="0"/>
    <s v="CTDKOC"/>
    <s v="CORPORATE TRAVEL MANAGEMENT LIMITED - CTW 11.2184 MINIL"/>
    <x v="0"/>
  </r>
  <r>
    <x v="0"/>
    <s v="CWNIOB"/>
    <s v="CROWN RESORTS LIMITED - CTW NOV21 5.00 R I W"/>
    <x v="0"/>
  </r>
  <r>
    <x v="0"/>
    <s v="CWNIOC"/>
    <s v="CROWN RESORTS LIMITED - CTW NOV21 5.50 R I W"/>
    <x v="0"/>
  </r>
  <r>
    <x v="0"/>
    <s v="CWNIOE"/>
    <s v="CROWN RESORTS LIMITED - CTW SEP21 5.00 R I W"/>
    <x v="0"/>
  </r>
  <r>
    <x v="0"/>
    <s v="CWNJOA"/>
    <s v="CROWN RESORTS LIMITED - CTW APR24 4.9011 IM"/>
    <x v="0"/>
  </r>
  <r>
    <x v="0"/>
    <s v="CWNJOD"/>
    <s v="CROWN RESORTS LIMITED - CTW MAR25 6.9919 IM"/>
    <x v="0"/>
  </r>
  <r>
    <x v="0"/>
    <s v="CWNJOE"/>
    <s v="CROWN RESORTS LIMITED - CTW MAR25 5.4266 IM"/>
    <x v="0"/>
  </r>
  <r>
    <x v="0"/>
    <s v="CWNKOA"/>
    <s v="CROWN RESORTS LIMITED - CTW 7.3495 MINIL"/>
    <x v="0"/>
  </r>
  <r>
    <x v="0"/>
    <s v="CWNKOB"/>
    <s v="CROWN RESORTS LIMITED - CTW 6.5406 MINIL"/>
    <x v="0"/>
  </r>
  <r>
    <x v="0"/>
    <s v="CWNKOF"/>
    <s v="CROWN RESORTS LIMITED - CTW 6.1352 MINIL"/>
    <x v="0"/>
  </r>
  <r>
    <x v="0"/>
    <s v="CWNSO2"/>
    <s v="CROWN RESORTS LIMITED - CTW NOV21 3.6532 IW"/>
    <x v="0"/>
  </r>
  <r>
    <x v="0"/>
    <s v="CWNSOA"/>
    <s v="CROWN RESORTS LIMITED - CTW 6.176 NOV24 IW"/>
    <x v="0"/>
  </r>
  <r>
    <x v="0"/>
    <s v="CWNSOQ"/>
    <s v="CROWN RESORTS LIMITED - CTW 6.9587 JUN23 IW"/>
    <x v="0"/>
  </r>
  <r>
    <x v="0"/>
    <s v="CWNSWB"/>
    <s v="CROWN RESORTS LIMITED - WBC 5.6772 JUN24 IW"/>
    <x v="0"/>
  </r>
  <r>
    <x v="0"/>
    <s v="CWYKOC"/>
    <s v="CLEANAWAY WASTE MANAGEMENT LIMITED - CTW 1.8211 MINIL"/>
    <x v="0"/>
  </r>
  <r>
    <x v="0"/>
    <s v="CWYKOF"/>
    <s v="CLEANAWAY WASTE MANAGEMENT LIMITED - CTW 1.0261 MINIL"/>
    <x v="0"/>
  </r>
  <r>
    <x v="0"/>
    <s v="DJWJOA"/>
    <s v="DJERRIWARRH INVESTMENTS LIMITED - CTW JUL24 1.3045 IM"/>
    <x v="0"/>
  </r>
  <r>
    <x v="0"/>
    <s v="DJWJOB"/>
    <s v="DJERRIWARRH INVESTMENTS LIMITED - CTW MAR25 1.5585 IM"/>
    <x v="0"/>
  </r>
  <r>
    <x v="0"/>
    <s v="DJXKOL"/>
    <s v="DJIA MINI E-CBOT - CTW 32214.8408 MINIL"/>
    <x v="0"/>
  </r>
  <r>
    <x v="0"/>
    <s v="DJXMOA"/>
    <s v="DJIA MINI E-CBOT - CTW 31577.2016 MINIL"/>
    <x v="0"/>
  </r>
  <r>
    <x v="0"/>
    <s v="DJXMOC"/>
    <s v="DJIA MINI E-CBOT - CTW 31020.2355 MINIL"/>
    <x v="0"/>
  </r>
  <r>
    <x v="0"/>
    <s v="DJXMOD"/>
    <s v="DJIA MINI E-CBOT - CTW 30535.238 MINIL"/>
    <x v="0"/>
  </r>
  <r>
    <x v="0"/>
    <s v="DJXMOE"/>
    <s v="DJIA MINI E-CBOT - CTW 29858.404 MINIL"/>
    <x v="0"/>
  </r>
  <r>
    <x v="0"/>
    <s v="DJXMOF"/>
    <s v="DJIA MINI E-CBOT - CTW 29430.9025 MINIL"/>
    <x v="0"/>
  </r>
  <r>
    <x v="0"/>
    <s v="DJXMOG"/>
    <s v="DJIA MINI E-CBOT - CTW 27150.188 MINIL"/>
    <x v="0"/>
  </r>
  <r>
    <x v="0"/>
    <s v="DJXMOH"/>
    <s v="DJIA MINI E-CBOT - CTW 28696.5725 MINIL"/>
    <x v="0"/>
  </r>
  <r>
    <x v="0"/>
    <s v="DJXMOI"/>
    <s v="DJIA MINI E-CBOT - CTW 28266.6495 MINIL"/>
    <x v="0"/>
  </r>
  <r>
    <x v="0"/>
    <s v="DJXMOJ"/>
    <s v="DJIA MINI E-CBOT - CTW 27534.741 MINIL"/>
    <x v="0"/>
  </r>
  <r>
    <x v="0"/>
    <s v="DJXMOK"/>
    <s v="DJIA MINI E-CBOT - CTW 26326.2278 MINIL"/>
    <x v="0"/>
  </r>
  <r>
    <x v="0"/>
    <s v="DJXMOL"/>
    <s v="DJIA MINI E-CBOT - CTW 26713.304 MINIL"/>
    <x v="0"/>
  </r>
  <r>
    <x v="0"/>
    <s v="DJXMOM"/>
    <s v="DJIA MINI E-CBOT - CTW 25598.3551 MINIL"/>
    <x v="0"/>
  </r>
  <r>
    <x v="0"/>
    <s v="DJXMON"/>
    <s v="DJIA MINI E-CBOT - CTW 25165.0015 MINIL"/>
    <x v="0"/>
  </r>
  <r>
    <x v="0"/>
    <s v="DJXMOO"/>
    <s v="DJIA MINI E-CBOT - CTW 23274.6921 MINIL"/>
    <x v="0"/>
  </r>
  <r>
    <x v="0"/>
    <s v="DJXQOA"/>
    <s v="DJIA MINI E-CBOT - CTW 22252.9446 MINIL"/>
    <x v="0"/>
  </r>
  <r>
    <x v="0"/>
    <s v="DJXQOB"/>
    <s v="DJIA MINI E-CBOT - CTW 23878.5594 MINIL"/>
    <x v="0"/>
  </r>
  <r>
    <x v="0"/>
    <s v="DJXQOC"/>
    <s v="DJIA MINI E-CBOT - CTW 24578.8073 MINIL"/>
    <x v="0"/>
  </r>
  <r>
    <x v="0"/>
    <s v="DMPJOA"/>
    <s v="DOMINO'S PIZZA ENTERPRISES LIMITED - CTW APR24 61.5708 IM"/>
    <x v="0"/>
  </r>
  <r>
    <x v="0"/>
    <s v="DMPJOB"/>
    <s v="DOMINO'S PIZZA ENTERPRISES LIMITED - CTW APR24 51.1351 IM"/>
    <x v="0"/>
  </r>
  <r>
    <x v="0"/>
    <s v="DMPJOC"/>
    <s v="DOMINO'S PIZZA ENTERPRISES LIMITED - CTW JUL24 28.1977 IM"/>
    <x v="0"/>
  </r>
  <r>
    <x v="0"/>
    <s v="DMPJOY"/>
    <s v="DOMINO'S PIZZA ENTERPRISES LIMITED - CTW JUL23 41.7429 IM"/>
    <x v="0"/>
  </r>
  <r>
    <x v="0"/>
    <s v="DMPKOA"/>
    <s v="DOMINO'S PIZZA ENTERPRISES LIMITED - CTW 72.8913 MINIL"/>
    <x v="0"/>
  </r>
  <r>
    <x v="0"/>
    <s v="DMPKOB"/>
    <s v="DOMINO'S PIZZA ENTERPRISES LIMITED - CTW 30.6229 MINIL"/>
    <x v="0"/>
  </r>
  <r>
    <x v="0"/>
    <s v="DMPKOC"/>
    <s v="DOMINO'S PIZZA ENTERPRISES LIMITED - CTW 38.8187 MINIL"/>
    <x v="0"/>
  </r>
  <r>
    <x v="0"/>
    <s v="DOWKOC"/>
    <s v="DOWNER EDI LIMITED - CTW 4.0295 MINIL"/>
    <x v="0"/>
  </r>
  <r>
    <x v="0"/>
    <s v="DOWKOE"/>
    <s v="DOWNER EDI LIMITED - CTW 3.3138 MINIL"/>
    <x v="0"/>
  </r>
  <r>
    <x v="0"/>
    <s v="DOWKOG"/>
    <s v="DOWNER EDI LIMITED - CTW 4.5863 MINIL"/>
    <x v="0"/>
  </r>
  <r>
    <x v="0"/>
    <s v="DOWKOH"/>
    <s v="DOWNER EDI LIMITED - CTW 4.3027 MINIL"/>
    <x v="0"/>
  </r>
  <r>
    <x v="0"/>
    <s v="DOWSO4"/>
    <s v="DOWNER EDI LIMITED - CTW FEB25 1.6759 IW"/>
    <x v="0"/>
  </r>
  <r>
    <x v="0"/>
    <s v="DRRKOA"/>
    <s v="DETERRA ROYALTIES LIMITED - CTW 3.1088 MINIL"/>
    <x v="0"/>
  </r>
  <r>
    <x v="0"/>
    <s v="DRRKOB"/>
    <s v="DETERRA ROYALTIES LIMITED - CTW 2.6655 MINIL"/>
    <x v="0"/>
  </r>
  <r>
    <x v="0"/>
    <s v="DRRKOC"/>
    <s v="DETERRA ROYALTIES LIMITED - CTW 2.212 MINIL"/>
    <x v="0"/>
  </r>
  <r>
    <x v="0"/>
    <s v="DXSKOA"/>
    <s v="DEXUS - CTW 5.3233 MINIL"/>
    <x v="0"/>
  </r>
  <r>
    <x v="0"/>
    <s v="DXSKOB"/>
    <s v="DEXUS - CTW 6.8217 MINIL"/>
    <x v="0"/>
  </r>
  <r>
    <x v="0"/>
    <s v="DXSKOC"/>
    <s v="DEXUS - CTW 8.0165 MINIL"/>
    <x v="0"/>
  </r>
  <r>
    <x v="0"/>
    <s v="DXSKOD"/>
    <s v="DEXUS - CTW 7.457 MINIL"/>
    <x v="0"/>
  </r>
  <r>
    <x v="0"/>
    <s v="EHEKOA"/>
    <s v="ESTIA HEALTH LIMITED - CTW 1.8728 MINIL"/>
    <x v="0"/>
  </r>
  <r>
    <x v="0"/>
    <s v="EHEKOE"/>
    <s v="ESTIA HEALTH LIMITED - CTW 1.4884 MINIL"/>
    <x v="0"/>
  </r>
  <r>
    <x v="0"/>
    <s v="EMLJOA"/>
    <s v="EML PAYMENTS LIMITED - CTW SEP25 2.1288 IM"/>
    <x v="0"/>
  </r>
  <r>
    <x v="0"/>
    <s v="EMLJOD"/>
    <s v="EML PAYMENTS LIMITED - CTW MAR25 0.8899 IM"/>
    <x v="0"/>
  </r>
  <r>
    <x v="0"/>
    <s v="EMLJOE"/>
    <s v="EML PAYMENTS LIMITED - CTW MAR25 1.7643 IM"/>
    <x v="0"/>
  </r>
  <r>
    <x v="0"/>
    <s v="EMLKOA"/>
    <s v="EML PAYMENTS LIMITED - CTW 1.292 MINIL"/>
    <x v="0"/>
  </r>
  <r>
    <x v="0"/>
    <s v="EVNJOA"/>
    <s v="EVOLUTION MINING LIMITED - CTW AUG22 2.0141 IM"/>
    <x v="0"/>
  </r>
  <r>
    <x v="0"/>
    <s v="EVNJOB"/>
    <s v="EVOLUTION MINING LIMITED - CTW NOV23 2.4959 IM"/>
    <x v="0"/>
  </r>
  <r>
    <x v="0"/>
    <s v="EVNJOC"/>
    <s v="EVOLUTION MINING LIMITED - CTW APR24 2.749 IM"/>
    <x v="0"/>
  </r>
  <r>
    <x v="0"/>
    <s v="EVNJOD"/>
    <s v="EVOLUTION MINING LIMITED - CTW MAY26 3.342 IM"/>
    <x v="0"/>
  </r>
  <r>
    <x v="0"/>
    <s v="EVNKOA"/>
    <s v="EVOLUTION MINING LIMITED - CTW 2.0246 MINIL"/>
    <x v="0"/>
  </r>
  <r>
    <x v="0"/>
    <s v="EVNKOB"/>
    <s v="EVOLUTION MINING LIMITED - CTW 2.6106 MINIL"/>
    <x v="0"/>
  </r>
  <r>
    <x v="0"/>
    <s v="EVNKOC"/>
    <s v="EVOLUTION MINING LIMITED - CTW 2.5042 MINIL"/>
    <x v="0"/>
  </r>
  <r>
    <x v="0"/>
    <s v="EVNKOD"/>
    <s v="EVOLUTION MINING LIMITED - CTW 3.6247 MINIL"/>
    <x v="0"/>
  </r>
  <r>
    <x v="0"/>
    <s v="EXLJOA"/>
    <s v="ELIXINOL WELLNESS LIMITED - CTW FEB25 0.0883 IM"/>
    <x v="0"/>
  </r>
  <r>
    <x v="0"/>
    <s v="EXLJOB"/>
    <s v="ELIXINOL WELLNESS LIMITED - CTW FEB25 0.1063 IM"/>
    <x v="0"/>
  </r>
  <r>
    <x v="0"/>
    <s v="EXLJOF"/>
    <s v="ELIXINOL WELLNESS LIMITED - CTW JUL24 0.0798 IM"/>
    <x v="0"/>
  </r>
  <r>
    <x v="0"/>
    <s v="F10JOA"/>
    <s v="BETASHARES FTSE 100 ETF - CTW MAR25 5.1319 IM"/>
    <x v="0"/>
  </r>
  <r>
    <x v="0"/>
    <s v="F10JOB"/>
    <s v="BETASHARES FTSE 100 ETF - CTW MAR25 6.6674 IM"/>
    <x v="0"/>
  </r>
  <r>
    <x v="0"/>
    <s v="FBUJOA"/>
    <s v="FLETCHER BUILDING LIMITED - CTW SEP25 3.0557 IM"/>
    <x v="0"/>
  </r>
  <r>
    <x v="0"/>
    <s v="FBUJOB"/>
    <s v="FLETCHER BUILDING LIMITED - CTW SEP25 2.1766 IM"/>
    <x v="0"/>
  </r>
  <r>
    <x v="0"/>
    <s v="FBUKOA"/>
    <s v="FLETCHER BUILDING LIMITED - CTW 4.8695 MINIL"/>
    <x v="0"/>
  </r>
  <r>
    <x v="0"/>
    <s v="FBUKOC"/>
    <s v="FLETCHER BUILDING LIMITED - CTW 5.2523 MINIL"/>
    <x v="0"/>
  </r>
  <r>
    <x v="0"/>
    <s v="FGGJOA"/>
    <s v="FUTURE GENERATION GLOBAL INVESTMENT COMPANY LIMITED - CTW AUG22 0.7401 IM"/>
    <x v="0"/>
  </r>
  <r>
    <x v="0"/>
    <s v="FGGJOB"/>
    <s v="FUTURE GENERATION GLOBAL INVESTMENT COMPANY LIMITED - CTW APR24 0.8603 IM"/>
    <x v="0"/>
  </r>
  <r>
    <x v="0"/>
    <s v="FGXJOB"/>
    <s v="FUTURE GENERATION INVESTMENT COMPANY LIMITED - CTW MAR25 0.5337 IM"/>
    <x v="0"/>
  </r>
  <r>
    <x v="0"/>
    <s v="FLTJOD"/>
    <s v="FLIGHT CENTRE TRAVEL GROUP LIMITED - CTW MAR25 6.7918 IM"/>
    <x v="0"/>
  </r>
  <r>
    <x v="0"/>
    <s v="FLTJOE"/>
    <s v="FLIGHT CENTRE TRAVEL GROUP LIMITED - CTW MAR25 7.6446 IM"/>
    <x v="0"/>
  </r>
  <r>
    <x v="0"/>
    <s v="FLTJOF"/>
    <s v="FLIGHT CENTRE TRAVEL GROUP LIMITED - CTW MAR25 8.6638 IM"/>
    <x v="0"/>
  </r>
  <r>
    <x v="0"/>
    <s v="FLTJOG"/>
    <s v="FLIGHT CENTRE TRAVEL GROUP LIMITED - CTW MAR25 5.6878 IM"/>
    <x v="0"/>
  </r>
  <r>
    <x v="0"/>
    <s v="FLTKOA"/>
    <s v="FLIGHT CENTRE TRAVEL GROUP LIMITED - CTW 9.6886 MINIL"/>
    <x v="0"/>
  </r>
  <r>
    <x v="0"/>
    <s v="FLTKOB"/>
    <s v="FLIGHT CENTRE TRAVEL GROUP LIMITED - CTW 6.1257 MINIL"/>
    <x v="0"/>
  </r>
  <r>
    <x v="0"/>
    <s v="FLTKOC"/>
    <s v="FLIGHT CENTRE TRAVEL GROUP LIMITED - CTW 11.2184 MINIL"/>
    <x v="0"/>
  </r>
  <r>
    <x v="0"/>
    <s v="FLTSWB"/>
    <s v="FLIGHT CENTRE TRAVEL GROUP LIMITED - WBC 19.40 JUN24 IW"/>
    <x v="0"/>
  </r>
  <r>
    <x v="0"/>
    <s v="FMGIOB"/>
    <s v="FORTESCUE METALS GROUP LTD - CTW NOV21 8.50 R I W"/>
    <x v="0"/>
  </r>
  <r>
    <x v="0"/>
    <s v="FMGIOD"/>
    <s v="FORTESCUE METALS GROUP LTD - CTW 13.50 NOV21 IW"/>
    <x v="0"/>
  </r>
  <r>
    <x v="0"/>
    <s v="FMGJOA"/>
    <s v="FORTESCUE METALS GROUP LTD - CTW SEP25 10.3646 IM"/>
    <x v="0"/>
  </r>
  <r>
    <x v="0"/>
    <s v="FMGJOB"/>
    <s v="FORTESCUE METALS GROUP LTD - CTW MAR25 5.7857 IM"/>
    <x v="0"/>
  </r>
  <r>
    <x v="0"/>
    <s v="FMGJOC"/>
    <s v="FORTESCUE METALS GROUP LTD - CTW JUL24 5.7415 IM"/>
    <x v="0"/>
  </r>
  <r>
    <x v="0"/>
    <s v="FMGJOD"/>
    <s v="FORTESCUE METALS GROUP LTD - CTW JUL24 8.8704 IM"/>
    <x v="0"/>
  </r>
  <r>
    <x v="0"/>
    <s v="FMGJOE"/>
    <s v="FORTESCUE METALS GROUP LTD - CTW AUG22 2.2312 IM"/>
    <x v="0"/>
  </r>
  <r>
    <x v="0"/>
    <s v="FMGJOG"/>
    <s v="FORTESCUE METALS GROUP LTD - CTW MAR23 5.517 IM"/>
    <x v="0"/>
  </r>
  <r>
    <x v="0"/>
    <s v="FMGJOH"/>
    <s v="FORTESCUE METALS GROUP LTD - CTW MAR23 4.8532 IM"/>
    <x v="0"/>
  </r>
  <r>
    <x v="0"/>
    <s v="FMGJOI"/>
    <s v="FORTESCUE METALS GROUP LTD - CTW MAR23 7.6317 IM"/>
    <x v="0"/>
  </r>
  <r>
    <x v="0"/>
    <s v="FMGJOJ"/>
    <s v="FORTESCUE METALS GROUP LTD - CTW MAR23 3.8519 IM"/>
    <x v="0"/>
  </r>
  <r>
    <x v="0"/>
    <s v="FMGKOB"/>
    <s v="FORTESCUE METALS GROUP LTD - CTW 11.5564 MINIL"/>
    <x v="0"/>
  </r>
  <r>
    <x v="0"/>
    <s v="FMGKOC"/>
    <s v="FORTESCUE METALS GROUP LTD - CTW 3.5186 MINIL"/>
    <x v="0"/>
  </r>
  <r>
    <x v="0"/>
    <s v="FMGKOD"/>
    <s v="FORTESCUE METALS GROUP LTD - CTW 14.4709 MINIL"/>
    <x v="0"/>
  </r>
  <r>
    <x v="0"/>
    <s v="FMGKOF"/>
    <s v="FORTESCUE METALS GROUP LTD - CTW 16.6716 MINIL"/>
    <x v="0"/>
  </r>
  <r>
    <x v="0"/>
    <s v="FMGKOG"/>
    <s v="FORTESCUE METALS GROUP LTD - CTW 5.0009 MINIL"/>
    <x v="0"/>
  </r>
  <r>
    <x v="0"/>
    <s v="FMGKOI"/>
    <s v="FORTESCUE METALS GROUP LTD - CTW 15.9059 MINIL"/>
    <x v="0"/>
  </r>
  <r>
    <x v="0"/>
    <s v="FMGKOJ"/>
    <s v="FORTESCUE METALS GROUP LTD - CTW 17.3271 MINIL"/>
    <x v="0"/>
  </r>
  <r>
    <x v="0"/>
    <s v="FMGKOK"/>
    <s v="FORTESCUE METALS GROUP LTD - CTW 0.092 MINIL"/>
    <x v="0"/>
  </r>
  <r>
    <x v="0"/>
    <s v="FMGKOL"/>
    <s v="FORTESCUE METALS GROUP LTD - CTW 18.2354 MINIL"/>
    <x v="0"/>
  </r>
  <r>
    <x v="0"/>
    <s v="FMGSO1"/>
    <s v="FORTESCUE METALS GROUP LTD - CTW SEP25 6.7973 IW"/>
    <x v="0"/>
  </r>
  <r>
    <x v="0"/>
    <s v="FMGSO2"/>
    <s v="FORTESCUE METALS GROUP LTD - CTW MAY26 12.0432 IW"/>
    <x v="0"/>
  </r>
  <r>
    <x v="0"/>
    <s v="FMGSO3"/>
    <s v="FORTESCUE METALS GROUP LTD - CTW JUL24 0.8211 IW"/>
    <x v="0"/>
  </r>
  <r>
    <x v="0"/>
    <s v="FMGSOA"/>
    <s v="FORTESCUE METALS GROUP LTD - CTW 5.2333 JUL25 IW"/>
    <x v="0"/>
  </r>
  <r>
    <x v="0"/>
    <s v="FMGSOB"/>
    <s v="FORTESCUE METALS GROUP LTD - CTW 13.0052 FEB26 IW"/>
    <x v="0"/>
  </r>
  <r>
    <x v="0"/>
    <s v="FMGSOC"/>
    <s v="FORTESCUE METALS GROUP LTD - CTW 15.086 FEB26 IW"/>
    <x v="0"/>
  </r>
  <r>
    <x v="0"/>
    <s v="FMGSWB"/>
    <s v="FORTESCUE METALS GROUP LTD - WBC 0.9788 JUN24 IW"/>
    <x v="0"/>
  </r>
  <r>
    <x v="0"/>
    <s v="FMGSWC"/>
    <s v="FORTESCUE METALS GROUP LTD - WBC 4.5312 JUN24 IW"/>
    <x v="0"/>
  </r>
  <r>
    <x v="0"/>
    <s v="FNPJOB"/>
    <s v="FREEDOM FOODS GROUP LIMITED - CTW NOV23 0.242 IM"/>
    <x v="0"/>
  </r>
  <r>
    <x v="0"/>
    <s v="FNPJOD"/>
    <s v="FREEDOM FOODS GROUP LIMITED - CTW MAR25 0.2027 IM"/>
    <x v="0"/>
  </r>
  <r>
    <x v="0"/>
    <s v="FPHKOA"/>
    <s v="FISHER &amp; PAYKEL HEALTHCARE CORPORATION LIMITED - CTW 18.9563 MINIL"/>
    <x v="0"/>
  </r>
  <r>
    <x v="0"/>
    <s v="FPHKOC"/>
    <s v="FISHER &amp; PAYKEL HEALTHCARE CORPORATION LIMITED - CTW 13.4243 MINIL"/>
    <x v="0"/>
  </r>
  <r>
    <x v="0"/>
    <s v="FXEKOA"/>
    <s v="CURRENCY WARRANT AUD/EUR - CTW 0.5359 MINIL"/>
    <x v="0"/>
  </r>
  <r>
    <x v="0"/>
    <s v="FXEKOB"/>
    <s v="CURRENCY WARRANT AUD/EUR - CTW 0.5957 MINIL"/>
    <x v="0"/>
  </r>
  <r>
    <x v="0"/>
    <s v="FXEKOC"/>
    <s v="CURRENCY WARRANT AUD/EUR - CTW 0.5935 MINIL"/>
    <x v="0"/>
  </r>
  <r>
    <x v="0"/>
    <s v="FXEKOD"/>
    <s v="CURRENCY WARRANT AUD/EUR - CTW 0.5574 MINIL"/>
    <x v="0"/>
  </r>
  <r>
    <x v="0"/>
    <s v="FXEKOE"/>
    <s v="CURRENCY WARRANT AUD/EUR - CTW 0.5502 MINIL"/>
    <x v="0"/>
  </r>
  <r>
    <x v="0"/>
    <s v="FXPKOB"/>
    <s v="CURRENCY WARRANT AUD/GBP - CTW 0.459 MINIL"/>
    <x v="0"/>
  </r>
  <r>
    <x v="0"/>
    <s v="FXPKOC"/>
    <s v="CURRENCY WARRANT AUD/GBP - CTW 0.5232 MINIL"/>
    <x v="0"/>
  </r>
  <r>
    <x v="0"/>
    <s v="FXPKOD"/>
    <s v="CURRENCY WARRANT AUD/GBP - CTW 0.4897 MINIL"/>
    <x v="0"/>
  </r>
  <r>
    <x v="0"/>
    <s v="FXPKOE"/>
    <s v="CURRENCY WARRANT AUD/GBP - CTW 0.47 MINIL"/>
    <x v="0"/>
  </r>
  <r>
    <x v="0"/>
    <s v="FXPKOF"/>
    <s v="CURRENCY WARRANT AUD/GBP - CTW 0.4795 MINIL"/>
    <x v="0"/>
  </r>
  <r>
    <x v="0"/>
    <s v="FXPKOG"/>
    <s v="CURRENCY WARRANT AUD/GBP - CTW 0.4591 MINIL"/>
    <x v="0"/>
  </r>
  <r>
    <x v="0"/>
    <s v="FXUKOC"/>
    <s v="CURRENCY WARRANT AUS/USD. - CTW 0.7204 MINIL"/>
    <x v="0"/>
  </r>
  <r>
    <x v="0"/>
    <s v="FXUKOH"/>
    <s v="CURRENCY WARRANT AUS/USD. - CTW 0.6818 MINIL"/>
    <x v="0"/>
  </r>
  <r>
    <x v="0"/>
    <s v="FXUKOJ"/>
    <s v="CURRENCY WARRANT AUS/USD. - CTW 0.6937 MINIL"/>
    <x v="0"/>
  </r>
  <r>
    <x v="0"/>
    <s v="FXUKOO"/>
    <s v="CURRENCY WARRANT AUS/USD. - CTW 0.6948 MINIL"/>
    <x v="0"/>
  </r>
  <r>
    <x v="0"/>
    <s v="FXUMOA"/>
    <s v="CURRENCY WARRANT AUS/USD. - CTW 0.6317 MINIL"/>
    <x v="0"/>
  </r>
  <r>
    <x v="0"/>
    <s v="FXUMOB"/>
    <s v="CURRENCY WARRANT AUS/USD. - CTW 0.7158 MINIL"/>
    <x v="0"/>
  </r>
  <r>
    <x v="0"/>
    <s v="FXUMOC"/>
    <s v="CURRENCY WARRANT AUS/USD. - CTW 0.6864 MINIL"/>
    <x v="0"/>
  </r>
  <r>
    <x v="0"/>
    <s v="FXUMOD"/>
    <s v="CURRENCY WARRANT AUS/USD. - CTW 0.6479 MINIL"/>
    <x v="0"/>
  </r>
  <r>
    <x v="0"/>
    <s v="FXUMOE"/>
    <s v="CURRENCY WARRANT AUS/USD. - CTW 0.6184 MINIL"/>
    <x v="0"/>
  </r>
  <r>
    <x v="0"/>
    <s v="FXUMOF"/>
    <s v="CURRENCY WARRANT AUS/USD. - CTW 0.6737 MINIL"/>
    <x v="0"/>
  </r>
  <r>
    <x v="0"/>
    <s v="FXUMOG"/>
    <s v="CURRENCY WARRANT AUS/USD. - CTW 0.655 MINIL"/>
    <x v="0"/>
  </r>
  <r>
    <x v="0"/>
    <s v="FXUMOH"/>
    <s v="CURRENCY WARRANT AUS/USD. - CTW 0.6654 MINIL"/>
    <x v="0"/>
  </r>
  <r>
    <x v="0"/>
    <s v="FXYKOC"/>
    <s v="CURRENCY WARRANT AUD/JPY - CTW 77.2608 MINIL"/>
    <x v="0"/>
  </r>
  <r>
    <x v="0"/>
    <s v="FXYKOD"/>
    <s v="CURRENCY WARRANT AUD/JPY - CTW 68.4625 MINIL"/>
    <x v="0"/>
  </r>
  <r>
    <x v="0"/>
    <s v="FXYKOE"/>
    <s v="CURRENCY WARRANT AUD/JPY - CTW 64.5353 MINIL"/>
    <x v="0"/>
  </r>
  <r>
    <x v="0"/>
    <s v="FXYKOF"/>
    <s v="CURRENCY WARRANT AUD/JPY - CTW 71.3146 MINIL"/>
    <x v="0"/>
  </r>
  <r>
    <x v="0"/>
    <s v="FXYKOG"/>
    <s v="CURRENCY WARRANT AUD/JPY - CTW 72.4647 MINIL"/>
    <x v="0"/>
  </r>
  <r>
    <x v="0"/>
    <s v="FXZKOA"/>
    <s v="CURRENCY WARRANT AUD/NZD - CTW 1.0368 MINIL"/>
    <x v="0"/>
  </r>
  <r>
    <x v="0"/>
    <s v="FXZKOC"/>
    <s v="CURRENCY WARRANT AUD/NZD - CTW 1.0126 MINIL"/>
    <x v="0"/>
  </r>
  <r>
    <x v="0"/>
    <s v="FXZKOD"/>
    <s v="CURRENCY WARRANT AUD/NZD - CTW 0.9919 MINIL"/>
    <x v="0"/>
  </r>
  <r>
    <x v="0"/>
    <s v="FXZKOE"/>
    <s v="CURRENCY WARRANT AUD/NZD - CTW 1.0302 MINIL"/>
    <x v="0"/>
  </r>
  <r>
    <x v="0"/>
    <s v="GDXJOZ"/>
    <s v="VANECK VECTORS GOLD MINERS ETF - CTW NOV21 19.9171 IM"/>
    <x v="0"/>
  </r>
  <r>
    <x v="0"/>
    <s v="GDXKOA"/>
    <s v="VANECK VECTORS GOLD MINERS ETF - CTW 25.228 MINIL"/>
    <x v="0"/>
  </r>
  <r>
    <x v="0"/>
    <s v="GEMJOB"/>
    <s v="G8 EDUCATION LIMITED - CTW MAR25 0.7232 IM"/>
    <x v="0"/>
  </r>
  <r>
    <x v="0"/>
    <s v="GEMJOD"/>
    <s v="G8 EDUCATION LIMITED - CTW FEB25 0.4073 IM"/>
    <x v="0"/>
  </r>
  <r>
    <x v="0"/>
    <s v="GEMJOE"/>
    <s v="G8 EDUCATION LIMITED - CTW FEB25 0.6111 IM"/>
    <x v="0"/>
  </r>
  <r>
    <x v="0"/>
    <s v="GEMKOB"/>
    <s v="G8 EDUCATION LIMITED - CTW 0.0787 MINIL"/>
    <x v="0"/>
  </r>
  <r>
    <x v="0"/>
    <s v="GEMKOC"/>
    <s v="G8 EDUCATION LIMITED - CTW 0.5928 MINIL"/>
    <x v="0"/>
  </r>
  <r>
    <x v="0"/>
    <s v="GMAJOA"/>
    <s v="GENWORTH MORTGAGE INSURANCE AUSTRALIA LIMITED - CTW MAY26 1.7463 IM"/>
    <x v="0"/>
  </r>
  <r>
    <x v="0"/>
    <s v="GMAJOB"/>
    <s v="GENWORTH MORTGAGE INSURANCE AUSTRALIA LIMITED - CTW MAR25 0.6667 IM"/>
    <x v="0"/>
  </r>
  <r>
    <x v="0"/>
    <s v="GMAJOJ"/>
    <s v="GENWORTH MORTGAGE INSURANCE AUSTRALIA LIMITED - CTW MAR23 1.011 IM"/>
    <x v="0"/>
  </r>
  <r>
    <x v="0"/>
    <s v="GMAKOA"/>
    <s v="GENWORTH MORTGAGE INSURANCE AUSTRALIA LIMITED - CTW 1.5921 MINIL"/>
    <x v="0"/>
  </r>
  <r>
    <x v="0"/>
    <s v="GMAKOC"/>
    <s v="GENWORTH MORTGAGE INSURANCE AUSTRALIA LIMITED - CTW 1.4264 MINIL"/>
    <x v="0"/>
  </r>
  <r>
    <x v="0"/>
    <s v="GMASO2"/>
    <s v="GENWORTH MORTGAGE INSURANCE AUSTRALIA LIMITED - CTW MAR23 0.8603 IW"/>
    <x v="0"/>
  </r>
  <r>
    <x v="0"/>
    <s v="GMGJOA"/>
    <s v="GOODMAN GROUP - CTW AUG22 6.3526 IM"/>
    <x v="0"/>
  </r>
  <r>
    <x v="0"/>
    <s v="GMGJOB"/>
    <s v="GOODMAN GROUP - CTW NOV23 8.8595 IM"/>
    <x v="0"/>
  </r>
  <r>
    <x v="0"/>
    <s v="GMGJOC"/>
    <s v="GOODMAN GROUP - CTW NOV23 10.4984 IM"/>
    <x v="0"/>
  </r>
  <r>
    <x v="0"/>
    <s v="GMGJOD"/>
    <s v="GOODMAN GROUP - CTW MAY26 12.2139 IM"/>
    <x v="0"/>
  </r>
  <r>
    <x v="0"/>
    <s v="GMGKOA"/>
    <s v="GOODMAN GROUP - CTW 13.4593 MINIL"/>
    <x v="0"/>
  </r>
  <r>
    <x v="0"/>
    <s v="GMGKOC"/>
    <s v="GOODMAN GROUP - CTW 11.1209 MINIL"/>
    <x v="0"/>
  </r>
  <r>
    <x v="0"/>
    <s v="GMGSOA"/>
    <s v="GOODMAN GROUP - CTW 9.3637 JUL25 IW"/>
    <x v="0"/>
  </r>
  <r>
    <x v="0"/>
    <s v="GMGSWB"/>
    <s v="GOODMAN GROUP - WBC 6.9619 JUN24 IW"/>
    <x v="0"/>
  </r>
  <r>
    <x v="0"/>
    <s v="GNCKOA"/>
    <s v="GRAINCORP LIMITED - CTW 3.1528 MINIL"/>
    <x v="0"/>
  </r>
  <r>
    <x v="0"/>
    <s v="GNCKOD"/>
    <s v="GRAINCORP LIMITED - CTW 2.3429 MINIL"/>
    <x v="0"/>
  </r>
  <r>
    <x v="0"/>
    <s v="GNCKOE"/>
    <s v="GRAINCORP LIMITED - CTW 3.6823 MINIL"/>
    <x v="0"/>
  </r>
  <r>
    <x v="0"/>
    <s v="GNCKOF"/>
    <s v="GRAINCORP LIMITED - CTW 1.4373 MINIL"/>
    <x v="0"/>
  </r>
  <r>
    <x v="0"/>
    <s v="GPTJOA"/>
    <s v="GPT GROUP - CTW MAR25 2.3096 IM"/>
    <x v="0"/>
  </r>
  <r>
    <x v="0"/>
    <s v="GPTKOA"/>
    <s v="GPT GROUP - CTW 3.1866 MINIL"/>
    <x v="0"/>
  </r>
  <r>
    <x v="0"/>
    <s v="GPTKOB"/>
    <s v="GPT GROUP - CTW 2.1949 MINIL"/>
    <x v="0"/>
  </r>
  <r>
    <x v="0"/>
    <s v="GPTKOE"/>
    <s v="GPT GROUP - CTW 3.7925 MINIL"/>
    <x v="0"/>
  </r>
  <r>
    <x v="0"/>
    <s v="GROJOA"/>
    <s v="SCHRODER REAL RETURN (MANAGED FUND) - CTW AUG22 2.4699 IM"/>
    <x v="0"/>
  </r>
  <r>
    <x v="0"/>
    <s v="GROSO1"/>
    <s v="SCHRODER REAL RETURN (MANAGED FUND) - CTW AUG22 2.0204 IW"/>
    <x v="0"/>
  </r>
  <r>
    <x v="0"/>
    <s v="GWAKOB"/>
    <s v="GWA GROUP LIMITED. - CTW 1.7353 MINIL"/>
    <x v="0"/>
  </r>
  <r>
    <x v="0"/>
    <s v="GXYKOA"/>
    <s v="GALAXY RESOURCES LIMITED - CTW 0.5685 MINIL"/>
    <x v="0"/>
  </r>
  <r>
    <x v="0"/>
    <s v="GXYKOB"/>
    <s v="GALAXY RESOURCES LIMITED - CTW 1.6329 MINIL"/>
    <x v="0"/>
  </r>
  <r>
    <x v="0"/>
    <s v="HFRJOD"/>
    <s v="HIGHFIELD RESOURCES LIMITED - CTW NOV23 0.1281 IM"/>
    <x v="0"/>
  </r>
  <r>
    <x v="0"/>
    <s v="HFRJOE"/>
    <s v="HIGHFIELD RESOURCES LIMITED - CTW MAR25 0.4034 IM"/>
    <x v="0"/>
  </r>
  <r>
    <x v="0"/>
    <s v="HFRJOF"/>
    <s v="HIGHFIELD RESOURCES LIMITED - CTW MAR25 0.0851 IM"/>
    <x v="0"/>
  </r>
  <r>
    <x v="0"/>
    <s v="HLSKOB"/>
    <s v="HEALIUS LIMITED - CTW 2.4837 MINIL"/>
    <x v="0"/>
  </r>
  <r>
    <x v="0"/>
    <s v="HLSKOC"/>
    <s v="HEALIUS LIMITED - CTW 1.1474 MINIL"/>
    <x v="0"/>
  </r>
  <r>
    <x v="0"/>
    <s v="HLSKOD"/>
    <s v="HEALIUS LIMITED - CTW 1.4639 MINIL"/>
    <x v="0"/>
  </r>
  <r>
    <x v="0"/>
    <s v="HLSKOF"/>
    <s v="HEALIUS LIMITED - CTW 1.5182 MINIL"/>
    <x v="0"/>
  </r>
  <r>
    <x v="0"/>
    <s v="HM1JOB"/>
    <s v="HEARTS AND MINDS INVESTMENTS LIMITED - CTW MAR25 2.4524 IM"/>
    <x v="0"/>
  </r>
  <r>
    <x v="0"/>
    <s v="HM1JOC"/>
    <s v="HEARTS AND MINDS INVESTMENTS LIMITED - CTW MAR25 2.9335 IM"/>
    <x v="0"/>
  </r>
  <r>
    <x v="0"/>
    <s v="HSXKOB"/>
    <s v="HANG SENG IDX FUTURES - CTW 26110.1179 MINIL"/>
    <x v="0"/>
  </r>
  <r>
    <x v="0"/>
    <s v="HSXKOC"/>
    <s v="HANG SENG IDX FUTURES - CTW 24464.9016 MINIL"/>
    <x v="0"/>
  </r>
  <r>
    <x v="0"/>
    <s v="HSXKOD"/>
    <s v="HANG SENG IDX FUTURES - CTW 23021.6168 MINIL"/>
    <x v="0"/>
  </r>
  <r>
    <x v="0"/>
    <s v="HSXKOE"/>
    <s v="HANG SENG IDX FUTURES - CTW 23441.6323 MINIL"/>
    <x v="0"/>
  </r>
  <r>
    <x v="0"/>
    <s v="HUBJOA"/>
    <s v="HUB24 LIMITED - CTW MAR25 13.5674 IM"/>
    <x v="0"/>
  </r>
  <r>
    <x v="0"/>
    <s v="HUBJOE"/>
    <s v="HUB24 LIMITED - CTW MAR25 9.3922 IM"/>
    <x v="0"/>
  </r>
  <r>
    <x v="0"/>
    <s v="HVNJOB"/>
    <s v="HARVEY NORMAN HOLDINGS LIMITED - CTW NOV23 3.0264 IM"/>
    <x v="0"/>
  </r>
  <r>
    <x v="0"/>
    <s v="HVNJOC"/>
    <s v="HARVEY NORMAN HOLDINGS LIMITED - CTW MAR25 1.6127 IM"/>
    <x v="0"/>
  </r>
  <r>
    <x v="0"/>
    <s v="HVNJOD"/>
    <s v="HARVEY NORMAN HOLDINGS LIMITED - CTW SEP25 3.6057 IM"/>
    <x v="0"/>
  </r>
  <r>
    <x v="0"/>
    <s v="HVNKOA"/>
    <s v="HARVEY NORMAN HOLDINGS LIMITED - CTW 4.2515 MINIL"/>
    <x v="0"/>
  </r>
  <r>
    <x v="0"/>
    <s v="HVNKOB"/>
    <s v="HARVEY NORMAN HOLDINGS LIMITED - CTW 3.8128 MINIL"/>
    <x v="0"/>
  </r>
  <r>
    <x v="0"/>
    <s v="HVNKOE"/>
    <s v="HARVEY NORMAN HOLDINGS LIMITED - CTW 2.6601 MINIL"/>
    <x v="0"/>
  </r>
  <r>
    <x v="0"/>
    <s v="HVSJOB"/>
    <s v="BETASHARES AUSTRALIAN DIVIDEND HARVESTER FUND (MANAGED FUND) - CTW MAR23 8.3878 IM"/>
    <x v="0"/>
  </r>
  <r>
    <x v="0"/>
    <s v="HVSJOC"/>
    <s v="BETASHARES AUSTRALIAN DIVIDEND HARVESTER FUND (MANAGED FUND) - CTW FEB25 5.73 IM"/>
    <x v="0"/>
  </r>
  <r>
    <x v="0"/>
    <s v="HVSSO3"/>
    <s v="BETASHARES AUSTRALIAN DIVIDEND HARVESTER FUND (MANAGED FUND) - CTW MAR25 3.0943 IW"/>
    <x v="0"/>
  </r>
  <r>
    <x v="0"/>
    <s v="HVSSO4"/>
    <s v="BETASHARES AUSTRALIAN DIVIDEND HARVESTER FUND (MANAGED FUND) - CTW MAR25 7.0447 IW"/>
    <x v="0"/>
  </r>
  <r>
    <x v="0"/>
    <s v="IAAJOA"/>
    <s v="ISHARES ASIA 50 ETF - CTW APR24 72.9316 IM"/>
    <x v="0"/>
  </r>
  <r>
    <x v="0"/>
    <s v="IAAJOB"/>
    <s v="ISHARES ASIA 50 ETF - CTW APR24 43.3169 IM"/>
    <x v="0"/>
  </r>
  <r>
    <x v="0"/>
    <s v="IAAJOZ"/>
    <s v="ISHARES ASIA 50 ETF - CTW NOV21 53.3656 IM"/>
    <x v="0"/>
  </r>
  <r>
    <x v="0"/>
    <s v="IAASOQ"/>
    <s v="ISHARES ASIA 50 ETF - CTW 40.2573 JUN23 IW"/>
    <x v="0"/>
  </r>
  <r>
    <x v="0"/>
    <s v="IAGIOE"/>
    <s v="INSURANCE AUSTRALIA GROUP LIMITED - CTW SEP21 2.60 R I W"/>
    <x v="0"/>
  </r>
  <r>
    <x v="0"/>
    <s v="IAGIWO"/>
    <s v="INSURANCE AUSTRALIA GROUP LIMITED - WBC 5.92 SEP21 IW"/>
    <x v="0"/>
  </r>
  <r>
    <x v="0"/>
    <s v="IAGJOA"/>
    <s v="INSURANCE AUSTRALIA GROUP LIMITED - CTW SEP25 2.0729 IM"/>
    <x v="0"/>
  </r>
  <r>
    <x v="0"/>
    <s v="IAGJOB"/>
    <s v="INSURANCE AUSTRALIA GROUP LIMITED - CTW SEP25 3.1094 IM"/>
    <x v="0"/>
  </r>
  <r>
    <x v="0"/>
    <s v="IAGKOB"/>
    <s v="INSURANCE AUSTRALIA GROUP LIMITED - CTW 3.6499 MINIL"/>
    <x v="0"/>
  </r>
  <r>
    <x v="0"/>
    <s v="IAGKOC"/>
    <s v="INSURANCE AUSTRALIA GROUP LIMITED - CTW 2.9467 MINIL"/>
    <x v="0"/>
  </r>
  <r>
    <x v="0"/>
    <s v="IAGKOD"/>
    <s v="INSURANCE AUSTRALIA GROUP LIMITED - CTW 3.3406 MINIL"/>
    <x v="0"/>
  </r>
  <r>
    <x v="0"/>
    <s v="IAGSOQ"/>
    <s v="INSURANCE AUSTRALIA GROUP LIMITED - CTW 3.4406 JUN23 IW"/>
    <x v="0"/>
  </r>
  <r>
    <x v="0"/>
    <s v="IAGSWA"/>
    <s v="INSURANCE AUSTRALIA GROUP LIMITED - WBC 2.3585 JUN22 IW"/>
    <x v="0"/>
  </r>
  <r>
    <x v="0"/>
    <s v="IAGSWB"/>
    <s v="INSURANCE AUSTRALIA GROUP LIMITED - WBC 3.4489 JUN24 IW"/>
    <x v="0"/>
  </r>
  <r>
    <x v="0"/>
    <s v="IELJOA"/>
    <s v="IDP EDUCATION LIMITED - CTW NOV23 8.4051 IM"/>
    <x v="0"/>
  </r>
  <r>
    <x v="0"/>
    <s v="IEMJOZ"/>
    <s v="ISHARES MSCI EMERGING MARKETS ETF - CTW NOV21 39.5708 IM"/>
    <x v="0"/>
  </r>
  <r>
    <x v="0"/>
    <s v="IFLKOA"/>
    <s v="IOOF HOLDINGS LIMITED - CTW 2.0398 MINIL"/>
    <x v="0"/>
  </r>
  <r>
    <x v="0"/>
    <s v="IFLKOB"/>
    <s v="IOOF HOLDINGS LIMITED - CTW 2.3879 MINIL"/>
    <x v="0"/>
  </r>
  <r>
    <x v="0"/>
    <s v="IFLKOD"/>
    <s v="IOOF HOLDINGS LIMITED - CTW 1.7443 MINIL"/>
    <x v="0"/>
  </r>
  <r>
    <x v="0"/>
    <s v="IFMJOA"/>
    <s v="INFOMEDIA LTD - CTW NOV23 0.6646 IM"/>
    <x v="0"/>
  </r>
  <r>
    <x v="0"/>
    <s v="IFRJOA"/>
    <s v="VANECK VECTORS FTSE GLOBAL INFRASTRUCTURE (HEDGED) ETF - CTW NOV23 11.928 IM"/>
    <x v="0"/>
  </r>
  <r>
    <x v="0"/>
    <s v="IGOKOA"/>
    <s v="IGO LIMITED - CTW 2.0785 MINIL"/>
    <x v="0"/>
  </r>
  <r>
    <x v="0"/>
    <s v="IGOKOB"/>
    <s v="IGO LIMITED - CTW 2.9147 MINIL"/>
    <x v="0"/>
  </r>
  <r>
    <x v="0"/>
    <s v="IGOKOC"/>
    <s v="IGO LIMITED - CTW 3.6454 MINIL"/>
    <x v="0"/>
  </r>
  <r>
    <x v="0"/>
    <s v="IGOKOE"/>
    <s v="IGO LIMITED - CTW 4.3199 MINIL"/>
    <x v="0"/>
  </r>
  <r>
    <x v="0"/>
    <s v="IHDSO2"/>
    <s v="ISHARES S&amp;P/ASX DIVIDEND OPPORTUNITIES ETF - CTW NOV21 5.2857 IW"/>
    <x v="0"/>
  </r>
  <r>
    <x v="0"/>
    <s v="IHDSOA"/>
    <s v="ISHARES S&amp;P/ASX DIVIDEND OPPORTUNITIES ETF - CTW 7.05 JUL25 IW"/>
    <x v="0"/>
  </r>
  <r>
    <x v="0"/>
    <s v="ILCIO2"/>
    <s v="ISHARES S&amp;P/ASX 20 ETF - CTW OCT21 12.00 R IW"/>
    <x v="0"/>
  </r>
  <r>
    <x v="0"/>
    <s v="ILCSO2"/>
    <s v="ISHARES S&amp;P/ASX 20 ETF - CTW MAR25 11.2813 IW"/>
    <x v="0"/>
  </r>
  <r>
    <x v="0"/>
    <s v="ILCSOA"/>
    <s v="ISHARES S&amp;P/ASX 20 ETF - CTW 6.6585 JUL25 IW"/>
    <x v="0"/>
  </r>
  <r>
    <x v="0"/>
    <s v="ILCSOB"/>
    <s v="ISHARES S&amp;P/ASX 20 ETF - CTW 13.7719 FEB26 IW"/>
    <x v="0"/>
  </r>
  <r>
    <x v="0"/>
    <s v="ILCSOC"/>
    <s v="ISHARES S&amp;P/ASX 20 ETF - CTW 13.6678 FEB26 IW"/>
    <x v="0"/>
  </r>
  <r>
    <x v="0"/>
    <s v="ILCSWA"/>
    <s v="ISHARES S&amp;P/ASX 20 ETF - WBC 9.1816 JUN22 IW"/>
    <x v="0"/>
  </r>
  <r>
    <x v="0"/>
    <s v="ILCSWB"/>
    <s v="ISHARES S&amp;P/ASX 20 ETF - WBC 10.962 JUN24 IW"/>
    <x v="0"/>
  </r>
  <r>
    <x v="0"/>
    <s v="ILUJOC"/>
    <s v="ILUKA RESOURCES LIMITED - CTW MAR25 3.565 IM"/>
    <x v="0"/>
  </r>
  <r>
    <x v="0"/>
    <s v="ILUKOA"/>
    <s v="ILUKA RESOURCES LIMITED - CTW 0.5145 MINIL"/>
    <x v="0"/>
  </r>
  <r>
    <x v="0"/>
    <s v="ILUKOB"/>
    <s v="ILUKA RESOURCES LIMITED - CTW 5.4389 MINIL"/>
    <x v="0"/>
  </r>
  <r>
    <x v="0"/>
    <s v="ILUKOG"/>
    <s v="ILUKA RESOURCES LIMITED - CTW 5.0942 MINIL"/>
    <x v="0"/>
  </r>
  <r>
    <x v="0"/>
    <s v="ILUKOH"/>
    <s v="ILUKA RESOURCES LIMITED - CTW 6.1462 MINIL"/>
    <x v="0"/>
  </r>
  <r>
    <x v="0"/>
    <s v="INGKOC"/>
    <s v="INGHAMS GROUP LIMITED - CTW 2.9322 MINIL"/>
    <x v="0"/>
  </r>
  <r>
    <x v="0"/>
    <s v="INGKOD"/>
    <s v="INGHAMS GROUP LIMITED - CTW 2.6715 MINIL"/>
    <x v="0"/>
  </r>
  <r>
    <x v="0"/>
    <s v="IOOSO4"/>
    <s v="ISHARES GLOBAL 100 ETF - CTW FEB25 30.3532 IW"/>
    <x v="0"/>
  </r>
  <r>
    <x v="0"/>
    <s v="IOOSOA"/>
    <s v="ISHARES GLOBAL 100 ETF - CTW 42.6571 FEB26 IW"/>
    <x v="0"/>
  </r>
  <r>
    <x v="0"/>
    <s v="IOZSO1"/>
    <s v="ISHARES CORE S&amp;P/ASX 200 ETF - CTW SEP25 13.1352 IW"/>
    <x v="0"/>
  </r>
  <r>
    <x v="0"/>
    <s v="IOZSO4"/>
    <s v="ISHARES CORE S&amp;P/ASX 200 ETF - CTW FEB25 9.8666 IW"/>
    <x v="0"/>
  </r>
  <r>
    <x v="0"/>
    <s v="IOZSOA"/>
    <s v="ISHARES CORE S&amp;P/ASX 200 ETF - CTW 12.2096 JUL25 IW"/>
    <x v="0"/>
  </r>
  <r>
    <x v="0"/>
    <s v="IOZSOB"/>
    <s v="ISHARES CORE S&amp;P/ASX 200 ETF - CTW 17.3076 JUL25 IW"/>
    <x v="0"/>
  </r>
  <r>
    <x v="0"/>
    <s v="IOZSOC"/>
    <s v="ISHARES CORE S&amp;P/ASX 200 ETF - CTW 14.3061 FEB26 IW"/>
    <x v="0"/>
  </r>
  <r>
    <x v="0"/>
    <s v="IOZSOD"/>
    <s v="ISHARES CORE S&amp;P/ASX 200 ETF - CTW 16.2125 JUN23 IW"/>
    <x v="0"/>
  </r>
  <r>
    <x v="0"/>
    <s v="IOZSOE"/>
    <s v="ISHARES CORE S&amp;P/ASX 200 ETF - CTW 13.2061 JUN23 IW"/>
    <x v="0"/>
  </r>
  <r>
    <x v="0"/>
    <s v="IOZSWA"/>
    <s v="ISHARES CORE S&amp;P/ASX 200 ETF - WBC 9.8814 JUN22 IW"/>
    <x v="0"/>
  </r>
  <r>
    <x v="0"/>
    <s v="IOZSWB"/>
    <s v="ISHARES CORE S&amp;P/ASX 200 ETF - WBC 11.5596 JUN24 IW"/>
    <x v="0"/>
  </r>
  <r>
    <x v="0"/>
    <s v="IPHKOA"/>
    <s v="IPH LIMITED - CTW 5.0949 MINIL"/>
    <x v="0"/>
  </r>
  <r>
    <x v="0"/>
    <s v="IPHKOB"/>
    <s v="IPH LIMITED - CTW 4.8278 MINIL"/>
    <x v="0"/>
  </r>
  <r>
    <x v="0"/>
    <s v="IPHKOD"/>
    <s v="IPH LIMITED - CTW 3.6382 MINIL"/>
    <x v="0"/>
  </r>
  <r>
    <x v="0"/>
    <s v="IPLKOA"/>
    <s v="INCITEC PIVOT LIMITED - CTW 1.7292 MINIL"/>
    <x v="0"/>
  </r>
  <r>
    <x v="0"/>
    <s v="IPLKOB"/>
    <s v="INCITEC PIVOT LIMITED - CTW 1.2587 MINIL"/>
    <x v="0"/>
  </r>
  <r>
    <x v="0"/>
    <s v="IPLKOC"/>
    <s v="INCITEC PIVOT LIMITED - CTW 1.9075 MINIL"/>
    <x v="0"/>
  </r>
  <r>
    <x v="0"/>
    <s v="IPLKOE"/>
    <s v="INCITEC PIVOT LIMITED - CTW 0.888 MINIL"/>
    <x v="0"/>
  </r>
  <r>
    <x v="0"/>
    <s v="IPLKOH"/>
    <s v="INCITEC PIVOT LIMITED - CTW 1.5442 MINIL"/>
    <x v="0"/>
  </r>
  <r>
    <x v="0"/>
    <s v="IPLSWB"/>
    <s v="INCITEC PIVOT LIMITED - WBC 1.6452 JUN24 IW"/>
    <x v="0"/>
  </r>
  <r>
    <x v="0"/>
    <s v="IREKOA"/>
    <s v="IRESS LIMITED - CTW 7.8909 MINIL"/>
    <x v="0"/>
  </r>
  <r>
    <x v="0"/>
    <s v="IREKOD"/>
    <s v="IRESS LIMITED - CTW 8.5935 MINIL"/>
    <x v="0"/>
  </r>
  <r>
    <x v="0"/>
    <s v="IRIJOB"/>
    <s v="INTEGRATED RESEARCH LIMITED - CTW NOV23 1.5376 IM"/>
    <x v="0"/>
  </r>
  <r>
    <x v="0"/>
    <s v="IRIJOC"/>
    <s v="INTEGRATED RESEARCH LIMITED - CTW NOV23 1.3559 IM"/>
    <x v="0"/>
  </r>
  <r>
    <x v="0"/>
    <s v="IRIJOD"/>
    <s v="INTEGRATED RESEARCH LIMITED - CTW NOV23 1.1699 IM"/>
    <x v="0"/>
  </r>
  <r>
    <x v="0"/>
    <s v="IRIJOE"/>
    <s v="INTEGRATED RESEARCH LIMITED - CTW NOV23 1.3452 IM"/>
    <x v="0"/>
  </r>
  <r>
    <x v="0"/>
    <s v="IVCJOA"/>
    <s v="INVOCARE LIMITED - CTW JUL24 5.2148 IM"/>
    <x v="0"/>
  </r>
  <r>
    <x v="0"/>
    <s v="IVCJOB"/>
    <s v="INVOCARE LIMITED - CTW JUL24 7.2635 IM"/>
    <x v="0"/>
  </r>
  <r>
    <x v="0"/>
    <s v="IVCKOA"/>
    <s v="INVOCARE LIMITED - CTW 4.523 MINIL"/>
    <x v="0"/>
  </r>
  <r>
    <x v="0"/>
    <s v="IVCKOB"/>
    <s v="INVOCARE LIMITED - CTW 7.7181 MINIL"/>
    <x v="0"/>
  </r>
  <r>
    <x v="0"/>
    <s v="IVCKOE"/>
    <s v="INVOCARE LIMITED - CTW 5.9923 MINIL"/>
    <x v="0"/>
  </r>
  <r>
    <x v="0"/>
    <s v="IVEJOZ"/>
    <s v="ISHARES MSCI EAFE ETF - CTW NOV21 52.4918 IM"/>
    <x v="0"/>
  </r>
  <r>
    <x v="0"/>
    <s v="IVVSO4"/>
    <s v="ISHARES S&amp;P 500 ETF - CTW FEB25 160.2004IW"/>
    <x v="0"/>
  </r>
  <r>
    <x v="0"/>
    <s v="IVVSO5"/>
    <s v="ISHARES S&amp;P 500 ETF - CTW FEB25 279.4361IW"/>
    <x v="0"/>
  </r>
  <r>
    <x v="0"/>
    <s v="IVVSOA"/>
    <s v="ISHARES S&amp;P 500 ETF - CTW 101.3484 NOV24 I"/>
    <x v="0"/>
  </r>
  <r>
    <x v="0"/>
    <s v="IVVSOB"/>
    <s v="ISHARES S&amp;P 500 ETF - CTW 298.717 NOV24 I"/>
    <x v="0"/>
  </r>
  <r>
    <x v="0"/>
    <s v="IVVSOC"/>
    <s v="ISHARES S&amp;P 500 ETF - CTW 234.1351 JUL25IW"/>
    <x v="0"/>
  </r>
  <r>
    <x v="0"/>
    <s v="IVVSOD"/>
    <s v="ISHARES S&amp;P 500 ETF - CTW 266.8448 JUN23IW"/>
    <x v="0"/>
  </r>
  <r>
    <x v="0"/>
    <s v="IVVSOE"/>
    <s v="ISHARES S&amp;P 500 ETF - CTW 219.6325 JUN23IW"/>
    <x v="0"/>
  </r>
  <r>
    <x v="0"/>
    <s v="IVVSOF"/>
    <s v="ISHARES S&amp;P 500 ETF - CTW 289.8317 FEB26IW"/>
    <x v="0"/>
  </r>
  <r>
    <x v="0"/>
    <s v="IVVSOG"/>
    <s v="ISHARES S&amp;P 500 ETF - CTW 327.7726 JUL25IW"/>
    <x v="0"/>
  </r>
  <r>
    <x v="0"/>
    <s v="IZZJOA"/>
    <s v="ISHARES CHINA LARGE-CAP ETF - CTW APR24 44.2078 IM"/>
    <x v="0"/>
  </r>
  <r>
    <x v="0"/>
    <s v="IZZJOB"/>
    <s v="ISHARES CHINA LARGE-CAP ETF - CTW MAR25 32.0107 IM"/>
    <x v="0"/>
  </r>
  <r>
    <x v="0"/>
    <s v="JBHJOA"/>
    <s v="JB HI-FI LIMITED - CTW APR24 28.3456 IM"/>
    <x v="0"/>
  </r>
  <r>
    <x v="0"/>
    <s v="JBHJOB"/>
    <s v="JB HI-FI LIMITED - CTW APR24 21.3185 IM"/>
    <x v="0"/>
  </r>
  <r>
    <x v="0"/>
    <s v="JBHJOC"/>
    <s v="JB HI-FI LIMITED - CTW APR24 15.6523 IM"/>
    <x v="0"/>
  </r>
  <r>
    <x v="0"/>
    <s v="JBHJOE"/>
    <s v="JB HI-FI LIMITED - CTW MAR25 16.7915 IM"/>
    <x v="0"/>
  </r>
  <r>
    <x v="0"/>
    <s v="JBHKOB"/>
    <s v="JB HI-FI LIMITED - CTW 36.0783 MINIL"/>
    <x v="0"/>
  </r>
  <r>
    <x v="0"/>
    <s v="JBHKOC"/>
    <s v="JB HI-FI LIMITED - CTW 24.5541 MINIL"/>
    <x v="0"/>
  </r>
  <r>
    <x v="0"/>
    <s v="JBHKOF"/>
    <s v="JB HI-FI LIMITED - CTW 37.4717 MINIL"/>
    <x v="0"/>
  </r>
  <r>
    <x v="0"/>
    <s v="JBHKOG"/>
    <s v="JB HI-FI LIMITED - CTW 32.2009 MINIL"/>
    <x v="0"/>
  </r>
  <r>
    <x v="0"/>
    <s v="JBHSO4"/>
    <s v="JB HI-FI LIMITED - CTW FEB25 15.9732 IW"/>
    <x v="0"/>
  </r>
  <r>
    <x v="0"/>
    <s v="JHGJOA"/>
    <s v="JANUS HENDERSON GROUP PLC - CTW NOV23 18.1733 IM"/>
    <x v="0"/>
  </r>
  <r>
    <x v="0"/>
    <s v="JHGJOB"/>
    <s v="JANUS HENDERSON GROUP PLC - CTW NOV23 12.2331 IM"/>
    <x v="0"/>
  </r>
  <r>
    <x v="0"/>
    <s v="JHGJOC"/>
    <s v="JANUS HENDERSON GROUP PLC - CTW MAR25 23.0197 IM"/>
    <x v="0"/>
  </r>
  <r>
    <x v="0"/>
    <s v="JHGKOC"/>
    <s v="JANUS HENDERSON GROUP PLC - CTW 40.7963 MINIL"/>
    <x v="0"/>
  </r>
  <r>
    <x v="0"/>
    <s v="JHGKOE"/>
    <s v="JANUS HENDERSON GROUP PLC - CTW 28.8408 MINIL"/>
    <x v="0"/>
  </r>
  <r>
    <x v="0"/>
    <s v="JHGSOP"/>
    <s v="JANUS HENDERSON GROUP PLC - CTW 18.7863 JUN22 IW"/>
    <x v="0"/>
  </r>
  <r>
    <x v="0"/>
    <s v="JHXJOA"/>
    <s v="JAMES HARDIE INDUSTRIES PLC - CTW SEP25 24.4503 IM"/>
    <x v="0"/>
  </r>
  <r>
    <x v="0"/>
    <s v="JHXJOB"/>
    <s v="JAMES HARDIE INDUSTRIES PLC - CTW NOV23 9.9878 IM"/>
    <x v="0"/>
  </r>
  <r>
    <x v="0"/>
    <s v="JHXJOC"/>
    <s v="JAMES HARDIE INDUSTRIES PLC - CTW SEP25 20.0422 IM"/>
    <x v="0"/>
  </r>
  <r>
    <x v="0"/>
    <s v="JHXJOD"/>
    <s v="JAMES HARDIE INDUSTRIES PLC - CTW MAY26 15.7064 IM"/>
    <x v="0"/>
  </r>
  <r>
    <x v="0"/>
    <s v="JHXKOA"/>
    <s v="JAMES HARDIE INDUSTRIES PLC - CTW 27.2767 MINIL"/>
    <x v="0"/>
  </r>
  <r>
    <x v="0"/>
    <s v="JHXKOD"/>
    <s v="JAMES HARDIE INDUSTRIES PLC - CTW 10.7653 MINIL"/>
    <x v="0"/>
  </r>
  <r>
    <x v="0"/>
    <s v="JHXKOF"/>
    <s v="JAMES HARDIE INDUSTRIES PLC - CTW 33.8803 MINIL"/>
    <x v="0"/>
  </r>
  <r>
    <x v="0"/>
    <s v="JINJOA"/>
    <s v="JUMBO INTERACTIVE LIMITED - CTW MAR25 5.3908 IM"/>
    <x v="0"/>
  </r>
  <r>
    <x v="0"/>
    <s v="JINJOF"/>
    <s v="JUMBO INTERACTIVE LIMITED - CTW MAR25 6.7832 IM"/>
    <x v="0"/>
  </r>
  <r>
    <x v="0"/>
    <s v="KARJOB"/>
    <s v="KAROON ENERGY LTD - CTW APR24 0.2573 IM"/>
    <x v="0"/>
  </r>
  <r>
    <x v="0"/>
    <s v="KARJOC"/>
    <s v="KAROON ENERGY LTD - CTW MAR25 0.4717 IM"/>
    <x v="0"/>
  </r>
  <r>
    <x v="0"/>
    <s v="KARJOK"/>
    <s v="KAROON ENERGY LTD - CTW MAR23 0.5704 IM"/>
    <x v="0"/>
  </r>
  <r>
    <x v="0"/>
    <s v="KGNKOA"/>
    <s v="KOGAN.COM LTD - CTW 7.0008 MINIL"/>
    <x v="0"/>
  </r>
  <r>
    <x v="0"/>
    <s v="KGNKOB"/>
    <s v="KOGAN.COM LTD - CTW 5.6831 MINIL"/>
    <x v="0"/>
  </r>
  <r>
    <x v="0"/>
    <s v="KGNKOC"/>
    <s v="KOGAN.COM LTD - CTW 4.3755 MINIL"/>
    <x v="0"/>
  </r>
  <r>
    <x v="0"/>
    <s v="LLCIOD"/>
    <s v="LENDLEASE GROUP - CTW 10.50 NOV21 IW"/>
    <x v="0"/>
  </r>
  <r>
    <x v="0"/>
    <s v="LLCJOA"/>
    <s v="LENDLEASE GROUP - CTW SEP25 5.1823 IM"/>
    <x v="0"/>
  </r>
  <r>
    <x v="0"/>
    <s v="LLCJOC"/>
    <s v="LENDLEASE GROUP - CTW MAR25 6.9357 IM"/>
    <x v="0"/>
  </r>
  <r>
    <x v="0"/>
    <s v="LLCKOB"/>
    <s v="LENDLEASE GROUP - CTW 10.2274 MINIL"/>
    <x v="0"/>
  </r>
  <r>
    <x v="0"/>
    <s v="LLCKOD"/>
    <s v="LENDLEASE GROUP - CTW 6.4554 MINIL"/>
    <x v="0"/>
  </r>
  <r>
    <x v="0"/>
    <s v="LLCKOE"/>
    <s v="LENDLEASE GROUP - CTW 7.4017 MINIL"/>
    <x v="0"/>
  </r>
  <r>
    <x v="0"/>
    <s v="LLCKOF"/>
    <s v="LENDLEASE GROUP - CTW 8.1804 MINIL"/>
    <x v="0"/>
  </r>
  <r>
    <x v="0"/>
    <s v="LLCSO1"/>
    <s v="LENDLEASE GROUP - CTW SEP25 5.7553 IW"/>
    <x v="0"/>
  </r>
  <r>
    <x v="0"/>
    <s v="LLCSO4"/>
    <s v="LENDLEASE GROUP - CTW FEB25 8.642 IW"/>
    <x v="0"/>
  </r>
  <r>
    <x v="0"/>
    <s v="LLCSWB"/>
    <s v="LENDLEASE GROUP - WBC 6.2174 JUN24 IW"/>
    <x v="0"/>
  </r>
  <r>
    <x v="0"/>
    <s v="LNKKOA"/>
    <s v="LINK ADMINISTRATION HOLDINGS LIMITED - CTW 2.3602 MINIL"/>
    <x v="0"/>
  </r>
  <r>
    <x v="0"/>
    <s v="LNKKOB"/>
    <s v="LINK ADMINISTRATION HOLDINGS LIMITED - CTW 2.7067 MINIL"/>
    <x v="0"/>
  </r>
  <r>
    <x v="0"/>
    <s v="LOVJOA"/>
    <s v="LOVISA HOLDINGS LIMITED - CTW SEP25 6.8142 IM"/>
    <x v="0"/>
  </r>
  <r>
    <x v="0"/>
    <s v="LOVJOB"/>
    <s v="LOVISA HOLDINGS LIMITED - CTW MAR25 2.7839 IM"/>
    <x v="0"/>
  </r>
  <r>
    <x v="0"/>
    <s v="LOVJOC"/>
    <s v="LOVISA HOLDINGS LIMITED - CTW MAR25 5.6353 IM"/>
    <x v="0"/>
  </r>
  <r>
    <x v="0"/>
    <s v="LSFJOD"/>
    <s v="L1 LONG SHORT FUND LIMITED - CTW MAR25 0.5869 IM"/>
    <x v="0"/>
  </r>
  <r>
    <x v="0"/>
    <s v="LSFJOE"/>
    <s v="L1 LONG SHORT FUND LIMITED - CTW MAR25 0.9183 IM"/>
    <x v="0"/>
  </r>
  <r>
    <x v="0"/>
    <s v="LYCJOA"/>
    <s v="LYNAS RARE EARTHS LIMITED - CTW MAY26 2.8101 IM"/>
    <x v="0"/>
  </r>
  <r>
    <x v="0"/>
    <s v="LYCJOB"/>
    <s v="LYNAS RARE EARTHS LIMITED - CTW FEB25 2.0386 IM"/>
    <x v="0"/>
  </r>
  <r>
    <x v="0"/>
    <s v="LYCJOC"/>
    <s v="LYNAS RARE EARTHS LIMITED - CTW MAR25 0.887 IM"/>
    <x v="0"/>
  </r>
  <r>
    <x v="0"/>
    <s v="LYCJOD"/>
    <s v="LYNAS RARE EARTHS LIMITED - CTW MAR25 0.7486 IM"/>
    <x v="0"/>
  </r>
  <r>
    <x v="0"/>
    <s v="LYCKOA"/>
    <s v="LYNAS RARE EARTHS LIMITED - CTW 3.5644 MINIL"/>
    <x v="0"/>
  </r>
  <r>
    <x v="0"/>
    <s v="LYCKOC"/>
    <s v="LYNAS RARE EARTHS LIMITED - CTW 2.5504 MINIL"/>
    <x v="0"/>
  </r>
  <r>
    <x v="0"/>
    <s v="MFFJOA"/>
    <s v="MFF CAPITAL INVESTMENTS LIMITED - CTW AUG22 0.9911 IM"/>
    <x v="0"/>
  </r>
  <r>
    <x v="0"/>
    <s v="MFFSO1"/>
    <s v="MFF CAPITAL INVESTMENTS LIMITED - CTW NOV21 0.8648 IW"/>
    <x v="0"/>
  </r>
  <r>
    <x v="0"/>
    <s v="MFGJOA"/>
    <s v="MAGELLAN FINANCIAL GROUP LIMITED - CTW APR24 25.5212 IM"/>
    <x v="0"/>
  </r>
  <r>
    <x v="0"/>
    <s v="MFGJOB"/>
    <s v="MAGELLAN FINANCIAL GROUP LIMITED - CTW APR24 15.5401 IM"/>
    <x v="0"/>
  </r>
  <r>
    <x v="0"/>
    <s v="MFGJOC"/>
    <s v="MAGELLAN FINANCIAL GROUP LIMITED - CTW SEP25 31.0938 IM"/>
    <x v="0"/>
  </r>
  <r>
    <x v="0"/>
    <s v="MFGJOF"/>
    <s v="MAGELLAN FINANCIAL GROUP LIMITED - CTW MAR25 20.2735 IM"/>
    <x v="0"/>
  </r>
  <r>
    <x v="0"/>
    <s v="MFGJOY"/>
    <s v="MAGELLAN FINANCIAL GROUP LIMITED - CTW JUL23 23.4617 IM"/>
    <x v="0"/>
  </r>
  <r>
    <x v="0"/>
    <s v="MFGKOE"/>
    <s v="MAGELLAN FINANCIAL GROUP LIMITED - CTW 35.1093 MINIL"/>
    <x v="0"/>
  </r>
  <r>
    <x v="0"/>
    <s v="MFGKOF"/>
    <s v="MAGELLAN FINANCIAL GROUP LIMITED - CTW 29.7867 MINIL"/>
    <x v="0"/>
  </r>
  <r>
    <x v="0"/>
    <s v="MFGKOG"/>
    <s v="MAGELLAN FINANCIAL GROUP LIMITED - CTW 24.4642 MINIL"/>
    <x v="0"/>
  </r>
  <r>
    <x v="0"/>
    <s v="MFGSO1"/>
    <s v="MAGELLAN FINANCIAL GROUP LIMITED - CTW SEP25 30.105 IW"/>
    <x v="0"/>
  </r>
  <r>
    <x v="0"/>
    <s v="MFGSO2"/>
    <s v="MAGELLAN FINANCIAL GROUP LIMITED - CTW MAR25 4.9056 IW"/>
    <x v="0"/>
  </r>
  <r>
    <x v="0"/>
    <s v="MGRKOA"/>
    <s v="MIRVAC GROUP - CTW 2.2148 MINIL"/>
    <x v="0"/>
  </r>
  <r>
    <x v="0"/>
    <s v="MGRKOB"/>
    <s v="MIRVAC GROUP - CTW 2.0429 MINIL"/>
    <x v="0"/>
  </r>
  <r>
    <x v="0"/>
    <s v="MGRKOE"/>
    <s v="MIRVAC GROUP - CTW 1.2924 MINIL"/>
    <x v="0"/>
  </r>
  <r>
    <x v="0"/>
    <s v="MGXKOJ"/>
    <s v="MOUNT GIBSON IRON LIMITED - CTW 0.102 MINIL"/>
    <x v="0"/>
  </r>
  <r>
    <x v="0"/>
    <s v="MGXKON"/>
    <s v="MOUNT GIBSON IRON LIMITED - CTW 0.2965 MINIL"/>
    <x v="0"/>
  </r>
  <r>
    <x v="0"/>
    <s v="MICJOA"/>
    <s v="MAGELLAN INFRASTRUCTURE FUND (CURRENCY HEDGED)(MANAGED FUND) - CTW NOV23 1.5503 IM"/>
    <x v="0"/>
  </r>
  <r>
    <x v="0"/>
    <s v="MINJOA"/>
    <s v="MINERAL RESOURCES LIMITED - CTW AUG22 21.2372 IM"/>
    <x v="0"/>
  </r>
  <r>
    <x v="0"/>
    <s v="MINJOD"/>
    <s v="MINERAL RESOURCES LIMITED - CTW MAR25 12.598 IM"/>
    <x v="0"/>
  </r>
  <r>
    <x v="0"/>
    <s v="MINJOE"/>
    <s v="MINERAL RESOURCES LIMITED - CTW MAR25 15.6536 IM"/>
    <x v="0"/>
  </r>
  <r>
    <x v="0"/>
    <s v="MINKOA"/>
    <s v="MINERAL RESOURCES LIMITED - CTW 17.3679 MINIL"/>
    <x v="0"/>
  </r>
  <r>
    <x v="0"/>
    <s v="MINKOC"/>
    <s v="MINERAL RESOURCES LIMITED - CTW 25.6953 MINIL"/>
    <x v="0"/>
  </r>
  <r>
    <x v="0"/>
    <s v="MINKOF"/>
    <s v="MINERAL RESOURCES LIMITED - CTW 31.2978 MINIL"/>
    <x v="0"/>
  </r>
  <r>
    <x v="0"/>
    <s v="MLTJOA"/>
    <s v="MILTON CORPORATION LIMITED - CTW AUG22 2.2258 IM"/>
    <x v="0"/>
  </r>
  <r>
    <x v="0"/>
    <s v="MLTJOB"/>
    <s v="MILTON CORPORATION LIMITED - CTW MAR25 2.1448 IM"/>
    <x v="0"/>
  </r>
  <r>
    <x v="0"/>
    <s v="MLTJOZ"/>
    <s v="MILTON CORPORATION LIMITED - CTW NOV21 2.922 IM"/>
    <x v="0"/>
  </r>
  <r>
    <x v="0"/>
    <s v="MMSKOB"/>
    <s v="MCMILLAN SHAKESPEARE LIMITED - CTW 8.6509 MINIL"/>
    <x v="0"/>
  </r>
  <r>
    <x v="0"/>
    <s v="MMSKOC"/>
    <s v="MCMILLAN SHAKESPEARE LIMITED - CTW 8.1702 MINIL"/>
    <x v="0"/>
  </r>
  <r>
    <x v="0"/>
    <s v="MMSKOD"/>
    <s v="MCMILLAN SHAKESPEARE LIMITED - CTW 7.0207 MINIL"/>
    <x v="0"/>
  </r>
  <r>
    <x v="0"/>
    <s v="MMSSO1"/>
    <s v="MCMILLAN SHAKESPEARE LIMITED - CTW AUG22 3.2834 IW"/>
    <x v="0"/>
  </r>
  <r>
    <x v="0"/>
    <s v="MNDJOA"/>
    <s v="MONADELPHOUS GROUP LIMITED - CTW SEP25 5.1823 IM"/>
    <x v="0"/>
  </r>
  <r>
    <x v="0"/>
    <s v="MNDKOB"/>
    <s v="MONADELPHOUS GROUP LIMITED - CTW 4.6593 MINIL"/>
    <x v="0"/>
  </r>
  <r>
    <x v="0"/>
    <s v="MP1JOA"/>
    <s v="MEGAPORT LIMITED - CTW JUL24 5.8297 IM"/>
    <x v="0"/>
  </r>
  <r>
    <x v="0"/>
    <s v="MP1JOB"/>
    <s v="MEGAPORT LIMITED - CTW MAR25 8.2889 IM"/>
    <x v="0"/>
  </r>
  <r>
    <x v="0"/>
    <s v="MP1KOA"/>
    <s v="MEGAPORT LIMITED - CTW 9.5592 MINIL"/>
    <x v="0"/>
  </r>
  <r>
    <x v="0"/>
    <s v="MP1KOB"/>
    <s v="MEGAPORT LIMITED - CTW 13.1227 MINIL"/>
    <x v="0"/>
  </r>
  <r>
    <x v="0"/>
    <s v="MP1KOC"/>
    <s v="MEGAPORT LIMITED - CTW 14.0952 MINIL"/>
    <x v="0"/>
  </r>
  <r>
    <x v="0"/>
    <s v="MPLIOE"/>
    <s v="MEDIBANK PRIVATE LIMITED - CTW SEP21 1.50 R I W"/>
    <x v="0"/>
  </r>
  <r>
    <x v="0"/>
    <s v="MPLJOA"/>
    <s v="MEDIBANK PRIVATE LIMITED - CTW APR24 1.711 IM"/>
    <x v="0"/>
  </r>
  <r>
    <x v="0"/>
    <s v="MPLJOB"/>
    <s v="MEDIBANK PRIVATE LIMITED - CTW NOV23 1.3566 IM"/>
    <x v="0"/>
  </r>
  <r>
    <x v="0"/>
    <s v="MPLJOZ"/>
    <s v="MEDIBANK PRIVATE LIMITED - CTW NOV21 2.1118 IM"/>
    <x v="0"/>
  </r>
  <r>
    <x v="0"/>
    <s v="MPLKOA"/>
    <s v="MEDIBANK PRIVATE LIMITED - CTW 2.427 MINIL"/>
    <x v="0"/>
  </r>
  <r>
    <x v="0"/>
    <s v="MPLKOC"/>
    <s v="MEDIBANK PRIVATE LIMITED - CTW 2.6179 MINIL"/>
    <x v="0"/>
  </r>
  <r>
    <x v="0"/>
    <s v="MPLKOE"/>
    <s v="MEDIBANK PRIVATE LIMITED - CTW 1.7003 MINIL"/>
    <x v="0"/>
  </r>
  <r>
    <x v="0"/>
    <s v="MPLSO1"/>
    <s v="MEDIBANK PRIVATE LIMITED - CTW SEP25 1.703 IW"/>
    <x v="0"/>
  </r>
  <r>
    <x v="0"/>
    <s v="MPLSO4"/>
    <s v="MEDIBANK PRIVATE LIMITED - CTW FEB25 1.1215 IW"/>
    <x v="0"/>
  </r>
  <r>
    <x v="0"/>
    <s v="MQGIOB"/>
    <s v="MACQUARIE GROUP LIMITED - CTW NOV21 70.00 R IW"/>
    <x v="0"/>
  </r>
  <r>
    <x v="0"/>
    <s v="MQGIOC"/>
    <s v="MACQUARIE GROUP LIMITED - CTW NOV21 77.00 R IW"/>
    <x v="0"/>
  </r>
  <r>
    <x v="0"/>
    <s v="MQGIOE"/>
    <s v="MACQUARIE GROUP LIMITED - CTW SEP21 75.00 R IW"/>
    <x v="0"/>
  </r>
  <r>
    <x v="0"/>
    <s v="MQGIOX"/>
    <s v="MACQUARIE GROUP LIMITED - CTW 138.00 JUN22 IW"/>
    <x v="0"/>
  </r>
  <r>
    <x v="0"/>
    <s v="MQGIOZ"/>
    <s v="MACQUARIE GROUP LIMITED - CTW 153.00 JUN22 IW"/>
    <x v="0"/>
  </r>
  <r>
    <x v="0"/>
    <s v="MQGJOA"/>
    <s v="MACQUARIE GROUP LIMITED - CTW SEP25 77.7346 IM"/>
    <x v="0"/>
  </r>
  <r>
    <x v="0"/>
    <s v="MQGJOB"/>
    <s v="MACQUARIE GROUP LIMITED - CTW SEP25 92.5677 IM"/>
    <x v="0"/>
  </r>
  <r>
    <x v="0"/>
    <s v="MQGJOC"/>
    <s v="MACQUARIE GROUP LIMITED - CTW SEP25 68.4065 IM"/>
    <x v="0"/>
  </r>
  <r>
    <x v="0"/>
    <s v="MQGJOG"/>
    <s v="MACQUARIE GROUP LIMITED - CTW APR24 60.8138 IM"/>
    <x v="0"/>
  </r>
  <r>
    <x v="0"/>
    <s v="MQGJOH"/>
    <s v="MACQUARIE GROUP LIMITED - CTW MAR25 65.8073 IM"/>
    <x v="0"/>
  </r>
  <r>
    <x v="0"/>
    <s v="MQGKOB"/>
    <s v="MACQUARIE GROUP LIMITED - CTW 67.2157 MINIL"/>
    <x v="0"/>
  </r>
  <r>
    <x v="0"/>
    <s v="MQGKOC"/>
    <s v="MACQUARIE GROUP LIMITED - CTW 59.6667 MINIL"/>
    <x v="0"/>
  </r>
  <r>
    <x v="0"/>
    <s v="MQGKOI"/>
    <s v="MACQUARIE GROUP LIMITED - CTW 31.3247 MINIL"/>
    <x v="0"/>
  </r>
  <r>
    <x v="0"/>
    <s v="MQGKOJ"/>
    <s v="MACQUARIE GROUP LIMITED - CTW 125.545 MINIL"/>
    <x v="0"/>
  </r>
  <r>
    <x v="0"/>
    <s v="MQGKOK"/>
    <s v="MACQUARIE GROUP LIMITED - CTW 122.0153 MINIL"/>
    <x v="0"/>
  </r>
  <r>
    <x v="0"/>
    <s v="MQGKOM"/>
    <s v="MACQUARIE GROUP LIMITED - CTW 114.2923 MINIL"/>
    <x v="0"/>
  </r>
  <r>
    <x v="0"/>
    <s v="MQGKOO"/>
    <s v="MACQUARIE GROUP LIMITED - CTW 129.5445 MINIL"/>
    <x v="0"/>
  </r>
  <r>
    <x v="0"/>
    <s v="MQGLOA"/>
    <s v="MACQUARIE GROUP LIMITED - CTW 140.398GSLMINIL"/>
    <x v="0"/>
  </r>
  <r>
    <x v="0"/>
    <s v="MQGLOB"/>
    <s v="MACQUARIE GROUP LIMITED - CTW 149.1013GSLMINIL"/>
    <x v="0"/>
  </r>
  <r>
    <x v="0"/>
    <s v="MQGLOD"/>
    <s v="MACQUARIE GROUP LIMITED - CTW 144.8951GSLMINIL"/>
    <x v="0"/>
  </r>
  <r>
    <x v="0"/>
    <s v="MQGMOA"/>
    <s v="MACQUARIE GROUP LIMITED - CTW 109.0342 MINIL"/>
    <x v="0"/>
  </r>
  <r>
    <x v="0"/>
    <s v="MQGMOB"/>
    <s v="MACQUARIE GROUP LIMITED - CTW 92.6013 MINIL"/>
    <x v="0"/>
  </r>
  <r>
    <x v="0"/>
    <s v="MQGSO1"/>
    <s v="MACQUARIE GROUP LIMITED - CTW MAY26 75.2703 IW"/>
    <x v="0"/>
  </r>
  <r>
    <x v="0"/>
    <s v="MQGSO3"/>
    <s v="MACQUARIE GROUP LIMITED - CTW NOV23 54.5453 IW"/>
    <x v="0"/>
  </r>
  <r>
    <x v="0"/>
    <s v="MQGSO4"/>
    <s v="MACQUARIE GROUP LIMITED - CTW FEB25 30.3701 IW"/>
    <x v="0"/>
  </r>
  <r>
    <x v="0"/>
    <s v="MQGSOA"/>
    <s v="MACQUARIE GROUP LIMITED - CTW 75.5067 NOV24 IW"/>
    <x v="0"/>
  </r>
  <r>
    <x v="0"/>
    <s v="MQGSOB"/>
    <s v="MACQUARIE GROUP LIMITED - CTW 59.0957 JUL25 IW"/>
    <x v="0"/>
  </r>
  <r>
    <x v="0"/>
    <s v="MQGSOP"/>
    <s v="MACQUARIE GROUP LIMITED - CTW 43.54 JUN22 IW"/>
    <x v="0"/>
  </r>
  <r>
    <x v="0"/>
    <s v="MQGSOQ"/>
    <s v="MACQUARIE GROUP LIMITED - CTW 69.2652 JUN23 IW"/>
    <x v="0"/>
  </r>
  <r>
    <x v="0"/>
    <s v="MQGSWA"/>
    <s v="MACQUARIE GROUP LIMITED - WBC 30.4639 JUN22 IW"/>
    <x v="0"/>
  </r>
  <r>
    <x v="0"/>
    <s v="MQGSWB"/>
    <s v="MACQUARIE GROUP LIMITED - WBC 54.858 JUN24 IW"/>
    <x v="0"/>
  </r>
  <r>
    <x v="0"/>
    <s v="MSBJOA"/>
    <s v="MESOBLAST LIMITED - CTW NOV23 0.7951 IM"/>
    <x v="0"/>
  </r>
  <r>
    <x v="0"/>
    <s v="MTSKOB"/>
    <s v="METCASH LIMITED - CTW 2.7978 MINIL"/>
    <x v="0"/>
  </r>
  <r>
    <x v="0"/>
    <s v="MTSKOC"/>
    <s v="METCASH LIMITED - CTW 2.2872 MINIL"/>
    <x v="0"/>
  </r>
  <r>
    <x v="0"/>
    <s v="MTSKOE"/>
    <s v="METCASH LIMITED - CTW 1.6017 MINIL"/>
    <x v="0"/>
  </r>
  <r>
    <x v="0"/>
    <s v="MVAJOA"/>
    <s v="VANECK VECTORS AUSTRALIAN PROPERTY ETF - CTW MAR25 13.9839 IM"/>
    <x v="0"/>
  </r>
  <r>
    <x v="0"/>
    <s v="MVAJOB"/>
    <s v="VANECK VECTORS AUSTRALIAN PROPERTY ETF - CTW MAR25 10.6702 IM"/>
    <x v="0"/>
  </r>
  <r>
    <x v="0"/>
    <s v="MVEJOW"/>
    <s v="VANECK VECTORS S&amp;P/ASX MIDCAP ETF - CTW JUL23 16.009 IM"/>
    <x v="0"/>
  </r>
  <r>
    <x v="0"/>
    <s v="MVEJOY"/>
    <s v="VANECK VECTORS S&amp;P/ASX MIDCAP ETF - CTW JUL23 21.3932 IM"/>
    <x v="0"/>
  </r>
  <r>
    <x v="0"/>
    <s v="MVESO1"/>
    <s v="VANECK VECTORS S&amp;P/ASX MIDCAP ETF - CTW NOV23 14.3829 IW"/>
    <x v="0"/>
  </r>
  <r>
    <x v="0"/>
    <s v="MVESO2"/>
    <s v="VANECK VECTORS S&amp;P/ASX MIDCAP ETF - CTW NOV23 11.2429 IW"/>
    <x v="0"/>
  </r>
  <r>
    <x v="0"/>
    <s v="MVWSO1"/>
    <s v="VANECK VECTORS AUSTRALIAN EQUAL WEIGHT ETF - CTW AUG22 13.6259 IW"/>
    <x v="0"/>
  </r>
  <r>
    <x v="0"/>
    <s v="MYRKOB"/>
    <s v="MYER HOLDINGS LIMITED - CTW 0.0341 MINIL"/>
    <x v="0"/>
  </r>
  <r>
    <x v="0"/>
    <s v="MYRKOF"/>
    <s v="MYER HOLDINGS LIMITED - CTW 0.0597 MINIL"/>
    <x v="0"/>
  </r>
  <r>
    <x v="0"/>
    <s v="MYRSOA"/>
    <s v="MYER HOLDINGS LIMITED - CTW 0.2167 NOV24 IW"/>
    <x v="0"/>
  </r>
  <r>
    <x v="0"/>
    <s v="MYRSOQ"/>
    <s v="MYER HOLDINGS LIMITED - CTW 0.2839 JUN23 IW"/>
    <x v="0"/>
  </r>
  <r>
    <x v="0"/>
    <s v="MYXKOB"/>
    <s v="MAYNE PHARMA GROUP LIMITED - CTW 0.0927 MINIL"/>
    <x v="0"/>
  </r>
  <r>
    <x v="0"/>
    <s v="MYXKOD"/>
    <s v="MAYNE PHARMA GROUP LIMITED - CTW 0.1023 MINIL"/>
    <x v="0"/>
  </r>
  <r>
    <x v="0"/>
    <s v="NABIO2"/>
    <s v="NATIONAL AUSTRALIA BANK LIMITED - CTW OCT21 9.00 R I W"/>
    <x v="0"/>
  </r>
  <r>
    <x v="0"/>
    <s v="NABIOB"/>
    <s v="NATIONAL AUSTRALIA BANK LIMITED - CTW NOV21 10.50 R IW"/>
    <x v="0"/>
  </r>
  <r>
    <x v="0"/>
    <s v="NABIOD"/>
    <s v="NATIONAL AUSTRALIA BANK LIMITED - CTW 16.50 NOV21 IW"/>
    <x v="0"/>
  </r>
  <r>
    <x v="0"/>
    <s v="NABIOE"/>
    <s v="NATIONAL AUSTRALIA BANK LIMITED - CTW SEP21 11.00 R IW"/>
    <x v="0"/>
  </r>
  <r>
    <x v="0"/>
    <s v="NABIOX"/>
    <s v="NATIONAL AUSTRALIA BANK LIMITED - CTW 24.00 JUN22 IW"/>
    <x v="0"/>
  </r>
  <r>
    <x v="0"/>
    <s v="NABIOZ"/>
    <s v="NATIONAL AUSTRALIA BANK LIMITED - CTW 26.80 JUN22 IW"/>
    <x v="0"/>
  </r>
  <r>
    <x v="0"/>
    <s v="NABIWP"/>
    <s v="NATIONAL AUSTRALIA BANK LIMITED - WBC 18.78 NOV21 IW"/>
    <x v="0"/>
  </r>
  <r>
    <x v="0"/>
    <s v="NABJOA"/>
    <s v="NATIONAL AUSTRALIA BANK LIMITED - CTW NOV23 11.502 IM"/>
    <x v="0"/>
  </r>
  <r>
    <x v="0"/>
    <s v="NABJOB"/>
    <s v="NATIONAL AUSTRALIA BANK LIMITED - CTW MAR25 8.5362 IM"/>
    <x v="0"/>
  </r>
  <r>
    <x v="0"/>
    <s v="NABJOC"/>
    <s v="NATIONAL AUSTRALIA BANK LIMITED - CTW MAR25 6.9357 IM"/>
    <x v="0"/>
  </r>
  <r>
    <x v="0"/>
    <s v="NABJOD"/>
    <s v="NATIONAL AUSTRALIA BANK LIMITED - CTW NOV23 10.4553 IM"/>
    <x v="0"/>
  </r>
  <r>
    <x v="0"/>
    <s v="NABJOE"/>
    <s v="NATIONAL AUSTRALIA BANK LIMITED - CTW MAR25 9.6032 IM"/>
    <x v="0"/>
  </r>
  <r>
    <x v="0"/>
    <s v="NABJOF"/>
    <s v="NATIONAL AUSTRALIA BANK LIMITED - CTW SEP25 12.9558 IM"/>
    <x v="0"/>
  </r>
  <r>
    <x v="0"/>
    <s v="NABKOB"/>
    <s v="NATIONAL AUSTRALIA BANK LIMITED - CTW 21.3499 MINIL"/>
    <x v="0"/>
  </r>
  <r>
    <x v="0"/>
    <s v="NABKOC"/>
    <s v="NATIONAL AUSTRALIA BANK LIMITED - CTW 23.2102 MINIL"/>
    <x v="0"/>
  </r>
  <r>
    <x v="0"/>
    <s v="NABKOD"/>
    <s v="NATIONAL AUSTRALIA BANK LIMITED - CTW 11.7357 MINIL"/>
    <x v="0"/>
  </r>
  <r>
    <x v="0"/>
    <s v="NABKOJ"/>
    <s v="NATIONAL AUSTRALIA BANK LIMITED - CTW 10.536 MINIL"/>
    <x v="0"/>
  </r>
  <r>
    <x v="0"/>
    <s v="NABKOK"/>
    <s v="NATIONAL AUSTRALIA BANK LIMITED - CTW 15.2016 MINIL"/>
    <x v="0"/>
  </r>
  <r>
    <x v="0"/>
    <s v="NABKOL"/>
    <s v="NATIONAL AUSTRALIA BANK LIMITED - CTW 12.5741 MINIL"/>
    <x v="0"/>
  </r>
  <r>
    <x v="0"/>
    <s v="NABLOA"/>
    <s v="NATIONAL AUSTRALIA BANK LIMITED - CTW 22.3091 GSLMINIL"/>
    <x v="0"/>
  </r>
  <r>
    <x v="0"/>
    <s v="NABLOB"/>
    <s v="NATIONAL AUSTRALIA BANK LIMITED - CTW 25.8648 GSLMINIL"/>
    <x v="0"/>
  </r>
  <r>
    <x v="0"/>
    <s v="NABLOC"/>
    <s v="NATIONAL AUSTRALIA BANK LIMITED - CTW 23.6851 GSLMINIL"/>
    <x v="0"/>
  </r>
  <r>
    <x v="0"/>
    <s v="NABLOD"/>
    <s v="NATIONAL AUSTRALIA BANK LIMITED - CTW 24.2472 GSLMINIL"/>
    <x v="0"/>
  </r>
  <r>
    <x v="0"/>
    <s v="NABLOE"/>
    <s v="NATIONAL AUSTRALIA BANK LIMITED - CTW 22.7556 GSLMINIL"/>
    <x v="0"/>
  </r>
  <r>
    <x v="0"/>
    <s v="NABMOB"/>
    <s v="NATIONAL AUSTRALIA BANK LIMITED - CTW 22.7801 MINIL"/>
    <x v="0"/>
  </r>
  <r>
    <x v="0"/>
    <s v="NABMOC"/>
    <s v="NATIONAL AUSTRALIA BANK LIMITED - CTW 20.2718 MINIL"/>
    <x v="0"/>
  </r>
  <r>
    <x v="0"/>
    <s v="NABMOD"/>
    <s v="NATIONAL AUSTRALIA BANK LIMITED - CTW 22.2272 MINIL"/>
    <x v="0"/>
  </r>
  <r>
    <x v="0"/>
    <s v="NABMOE"/>
    <s v="NATIONAL AUSTRALIA BANK LIMITED - CTW 21.7517 MINIL"/>
    <x v="0"/>
  </r>
  <r>
    <x v="0"/>
    <s v="NABSO1"/>
    <s v="NATIONAL AUSTRALIA BANK LIMITED - CTW MAR25 9.5711 IW"/>
    <x v="0"/>
  </r>
  <r>
    <x v="0"/>
    <s v="NABSO2"/>
    <s v="NATIONAL AUSTRALIA BANK LIMITED - CTW SEP25 7.8965 IW"/>
    <x v="0"/>
  </r>
  <r>
    <x v="0"/>
    <s v="NABSO3"/>
    <s v="NATIONAL AUSTRALIA BANK LIMITED - CTW MAY26 14.0504 IW"/>
    <x v="0"/>
  </r>
  <r>
    <x v="0"/>
    <s v="NABSO5"/>
    <s v="NATIONAL AUSTRALIA BANK LIMITED - CTW FEB25 11.5356 IW"/>
    <x v="0"/>
  </r>
  <r>
    <x v="0"/>
    <s v="NABSOA"/>
    <s v="NATIONAL AUSTRALIA BANK LIMITED - CTW 8.6355 JUL25 IW"/>
    <x v="0"/>
  </r>
  <r>
    <x v="0"/>
    <s v="NABSOB"/>
    <s v="NATIONAL AUSTRALIA BANK LIMITED - CTW 14.2426 NOV24 IW"/>
    <x v="0"/>
  </r>
  <r>
    <x v="0"/>
    <s v="NABSOC"/>
    <s v="NATIONAL AUSTRALIA BANK LIMITED - CTW 18.2418 NOV24 IW"/>
    <x v="0"/>
  </r>
  <r>
    <x v="0"/>
    <s v="NABSOD"/>
    <s v="NATIONAL AUSTRALIA BANK LIMITED - CTW 12.381 FEB26 IW"/>
    <x v="0"/>
  </r>
  <r>
    <x v="0"/>
    <s v="NABSOP"/>
    <s v="NATIONAL AUSTRALIA BANK LIMITED - CTW 12.5735 JUN22 IW"/>
    <x v="0"/>
  </r>
  <r>
    <x v="0"/>
    <s v="NABSOQ"/>
    <s v="NATIONAL AUSTRALIA BANK LIMITED - CTW 11.6601 JUN23 IW"/>
    <x v="0"/>
  </r>
  <r>
    <x v="0"/>
    <s v="NABSWA"/>
    <s v="NATIONAL AUSTRALIA BANK LIMITED - WBC 11.7486 JUN22 IW"/>
    <x v="0"/>
  </r>
  <r>
    <x v="0"/>
    <s v="NABSWB"/>
    <s v="NATIONAL AUSTRALIA BANK LIMITED - WBC 11.3765 JUN24 IW"/>
    <x v="0"/>
  </r>
  <r>
    <x v="0"/>
    <s v="NABSWC"/>
    <s v="NATIONAL AUSTRALIA BANK LIMITED - WBC 8.8524 JUN24 IW"/>
    <x v="0"/>
  </r>
  <r>
    <x v="0"/>
    <s v="NANJOA"/>
    <s v="NANOSONICS LIMITED - CTW SEP25 4.0211 IM"/>
    <x v="0"/>
  </r>
  <r>
    <x v="0"/>
    <s v="NANJOB"/>
    <s v="NANOSONICS LIMITED - CTW JUL24 2.3953 IM"/>
    <x v="0"/>
  </r>
  <r>
    <x v="0"/>
    <s v="NANJOC"/>
    <s v="NANOSONICS LIMITED - CTW MAR25 3.7604 IM"/>
    <x v="0"/>
  </r>
  <r>
    <x v="0"/>
    <s v="NANKOB"/>
    <s v="NANOSONICS LIMITED - CTW 3.5714 MINIL"/>
    <x v="0"/>
  </r>
  <r>
    <x v="0"/>
    <s v="NCMIOB"/>
    <s v="NEWCREST MINING LIMITED - CTW NOV21 16.50 R IW"/>
    <x v="0"/>
  </r>
  <r>
    <x v="0"/>
    <s v="NCMIOC"/>
    <s v="NEWCREST MINING LIMITED - CTW NOV21 18.50 R IW"/>
    <x v="0"/>
  </r>
  <r>
    <x v="0"/>
    <s v="NCMIOX"/>
    <s v="NEWCREST MINING LIMITED - CTW 25.00 JUN22 IW"/>
    <x v="0"/>
  </r>
  <r>
    <x v="0"/>
    <s v="NCMIOZ"/>
    <s v="NEWCREST MINING LIMITED - CTW 27.75 JUN22 IW"/>
    <x v="0"/>
  </r>
  <r>
    <x v="0"/>
    <s v="NCMJOC"/>
    <s v="NEWCREST MINING LIMITED - CTW APR24 17.7841 IM"/>
    <x v="0"/>
  </r>
  <r>
    <x v="0"/>
    <s v="NCMJOE"/>
    <s v="NEWCREST MINING LIMITED - CTW MAR25 13.3222 IM"/>
    <x v="0"/>
  </r>
  <r>
    <x v="0"/>
    <s v="NCMKOA"/>
    <s v="NEWCREST MINING LIMITED - CTW 18.5309 MINIL"/>
    <x v="0"/>
  </r>
  <r>
    <x v="0"/>
    <s v="NCMKOB"/>
    <s v="NEWCREST MINING LIMITED - CTW 17.6499 MINIL"/>
    <x v="0"/>
  </r>
  <r>
    <x v="0"/>
    <s v="NCMKOC"/>
    <s v="NEWCREST MINING LIMITED - CTW 20.912 MINIL"/>
    <x v="0"/>
  </r>
  <r>
    <x v="0"/>
    <s v="NCMKOD"/>
    <s v="NEWCREST MINING LIMITED - CTW 22.1079 MINIL"/>
    <x v="0"/>
  </r>
  <r>
    <x v="0"/>
    <s v="NCMKOG"/>
    <s v="NEWCREST MINING LIMITED - CTW 13.9939 MINIL"/>
    <x v="0"/>
  </r>
  <r>
    <x v="0"/>
    <s v="NCMKOH"/>
    <s v="NEWCREST MINING LIMITED - CTW 9.3689 MINIL"/>
    <x v="0"/>
  </r>
  <r>
    <x v="0"/>
    <s v="NCMKOL"/>
    <s v="NEWCREST MINING LIMITED - CTW 17.1952 MINIL"/>
    <x v="0"/>
  </r>
  <r>
    <x v="0"/>
    <s v="NCMKOO"/>
    <s v="NEWCREST MINING LIMITED - CTW 19.8166 MINIL"/>
    <x v="0"/>
  </r>
  <r>
    <x v="0"/>
    <s v="NCMLOA"/>
    <s v="NEWCREST MINING LIMITED - CTW 22.4809 GSLMINIL"/>
    <x v="0"/>
  </r>
  <r>
    <x v="0"/>
    <s v="NCMLOB"/>
    <s v="NEWCREST MINING LIMITED - CTW 21.6244 GSLMINIL"/>
    <x v="0"/>
  </r>
  <r>
    <x v="0"/>
    <s v="NCMLOC"/>
    <s v="NEWCREST MINING LIMITED - CTW 25.4186 GSLMINIL"/>
    <x v="0"/>
  </r>
  <r>
    <x v="0"/>
    <s v="NCMLOD"/>
    <s v="NEWCREST MINING LIMITED - CTW 23.3499 GSLMINIL"/>
    <x v="0"/>
  </r>
  <r>
    <x v="0"/>
    <s v="NCMSOA"/>
    <s v="NEWCREST MINING LIMITED - CTW 16.7119 JUL25 IW"/>
    <x v="0"/>
  </r>
  <r>
    <x v="0"/>
    <s v="NCMSWA"/>
    <s v="NEWCREST MINING LIMITED - WBC 10.8095 JUN22 IW"/>
    <x v="0"/>
  </r>
  <r>
    <x v="0"/>
    <s v="NDXKOA"/>
    <s v="NASDAQ 100 E-MINI - CTW 13417.8863 MINIL"/>
    <x v="0"/>
  </r>
  <r>
    <x v="0"/>
    <s v="NDXKOD"/>
    <s v="NASDAQ 100 E-MINI - CTW 12478.3886 MINIL"/>
    <x v="0"/>
  </r>
  <r>
    <x v="0"/>
    <s v="NDXKOE"/>
    <s v="NASDAQ 100 E-MINI - CTW 13178.6113 MINIL"/>
    <x v="0"/>
  </r>
  <r>
    <x v="0"/>
    <s v="NDXKOF"/>
    <s v="NASDAQ 100 E-MINI - CTW 12916.3143 MINIL"/>
    <x v="0"/>
  </r>
  <r>
    <x v="0"/>
    <s v="NDXKOI"/>
    <s v="NASDAQ 100 E-MINI - CTW 12083.4477 MINIL"/>
    <x v="0"/>
  </r>
  <r>
    <x v="0"/>
    <s v="NDXKOL"/>
    <s v="NASDAQ 100 E-MINI - CTW 10262.7972 MINIL"/>
    <x v="0"/>
  </r>
  <r>
    <x v="0"/>
    <s v="NDXKOM"/>
    <s v="NASDAQ 100 E-MINI - CTW 11692.7883 MINIL"/>
    <x v="0"/>
  </r>
  <r>
    <x v="0"/>
    <s v="NDXMOB"/>
    <s v="NASDAQ 100 E-MINI - CTW 11891.4308 MINIL"/>
    <x v="0"/>
  </r>
  <r>
    <x v="0"/>
    <s v="NDXMOD"/>
    <s v="NASDAQ 100 E-MINI - CTW 11378.2996 MINIL"/>
    <x v="0"/>
  </r>
  <r>
    <x v="0"/>
    <s v="NDXMOE"/>
    <s v="NASDAQ 100 E-MINI - CTW 11223.2254 MINIL"/>
    <x v="0"/>
  </r>
  <r>
    <x v="0"/>
    <s v="NDXMOF"/>
    <s v="NASDAQ 100 E-MINI - CTW 10953.9912 MINIL"/>
    <x v="0"/>
  </r>
  <r>
    <x v="0"/>
    <s v="NDXMOG"/>
    <s v="NASDAQ 100 E-MINI - CTW 9987.7078 MINIL"/>
    <x v="0"/>
  </r>
  <r>
    <x v="0"/>
    <s v="NDXMOH"/>
    <s v="NASDAQ 100 E-MINI - CTW 10707.3516 MINIL"/>
    <x v="0"/>
  </r>
  <r>
    <x v="0"/>
    <s v="NEAJOA"/>
    <s v="NEARMAP LTD - CTW SEP25 1.0365 IM"/>
    <x v="0"/>
  </r>
  <r>
    <x v="0"/>
    <s v="NEAJOB"/>
    <s v="NEARMAP LTD - CTW MAY26 0.8029 IM"/>
    <x v="0"/>
  </r>
  <r>
    <x v="0"/>
    <s v="NEAJOI"/>
    <s v="NEARMAP LTD - CTW MAR25 0.5337 IM"/>
    <x v="0"/>
  </r>
  <r>
    <x v="0"/>
    <s v="NEAKOB"/>
    <s v="NEARMAP LTD - CTW 1.2782 MINIL"/>
    <x v="0"/>
  </r>
  <r>
    <x v="0"/>
    <s v="NEAKOC"/>
    <s v="NEARMAP LTD - CTW 0.8047 MINIL"/>
    <x v="0"/>
  </r>
  <r>
    <x v="0"/>
    <s v="NEAKOD"/>
    <s v="NEARMAP LTD - CTW 0.6437 MINIL"/>
    <x v="0"/>
  </r>
  <r>
    <x v="0"/>
    <s v="NECKOA"/>
    <s v="NINE ENTERTAINMENT CO. HOLDINGS LIMITED - CTW 0.577 MINIL"/>
    <x v="0"/>
  </r>
  <r>
    <x v="0"/>
    <s v="NECKOB"/>
    <s v="NINE ENTERTAINMENT CO. HOLDINGS LIMITED - CTW 1.9514 MINIL"/>
    <x v="0"/>
  </r>
  <r>
    <x v="0"/>
    <s v="NECKOD"/>
    <s v="NINE ENTERTAINMENT CO. HOLDINGS LIMITED - CTW 1.7742 MINIL"/>
    <x v="0"/>
  </r>
  <r>
    <x v="0"/>
    <s v="NHFKOA"/>
    <s v="NIB HOLDINGS LIMITED - CTW 3.9914 MINIL"/>
    <x v="0"/>
  </r>
  <r>
    <x v="0"/>
    <s v="NHFKOC"/>
    <s v="NIB HOLDINGS LIMITED - CTW 4.543 MINIL"/>
    <x v="0"/>
  </r>
  <r>
    <x v="0"/>
    <s v="NHFKOE"/>
    <s v="NIB HOLDINGS LIMITED - CTW 3.7256 MINIL"/>
    <x v="0"/>
  </r>
  <r>
    <x v="0"/>
    <s v="NHFKOF"/>
    <s v="NIB HOLDINGS LIMITED - CTW 3.263 MINIL"/>
    <x v="0"/>
  </r>
  <r>
    <x v="0"/>
    <s v="NHFSOA"/>
    <s v="NIB HOLDINGS LIMITED - CTW 3.3215 NOV24 IW"/>
    <x v="0"/>
  </r>
  <r>
    <x v="0"/>
    <s v="NI2KOC"/>
    <s v="NIKKEI 225 INDEX FUTURES (SGX) - CTW 26997.8586 MINIL"/>
    <x v="0"/>
  </r>
  <r>
    <x v="0"/>
    <s v="NI2KOF"/>
    <s v="NIKKEI 225 INDEX FUTURES (SGX) - CTW 15019.3285 MINIL"/>
    <x v="0"/>
  </r>
  <r>
    <x v="0"/>
    <s v="NI2KOG"/>
    <s v="NIKKEI 225 INDEX FUTURES (SGX) - CTW 26233.7593 MINIL"/>
    <x v="0"/>
  </r>
  <r>
    <x v="0"/>
    <s v="NI2KOH"/>
    <s v="NIKKEI 225 INDEX FUTURES (SGX) - CTW 26616.7079 MINIL"/>
    <x v="0"/>
  </r>
  <r>
    <x v="0"/>
    <s v="NI2KOI"/>
    <s v="NIKKEI 225 INDEX FUTURES (SGX) - CTW 24764.4566 MINIL"/>
    <x v="0"/>
  </r>
  <r>
    <x v="0"/>
    <s v="NI2KOJ"/>
    <s v="NIKKEI 225 INDEX FUTURES (SGX) - CTW 24376.9545 MINIL"/>
    <x v="0"/>
  </r>
  <r>
    <x v="0"/>
    <s v="NI2KOK"/>
    <s v="NIKKEI 225 INDEX FUTURES (SGX) - CTW 25473.2557 MINIL"/>
    <x v="0"/>
  </r>
  <r>
    <x v="0"/>
    <s v="NICKOB"/>
    <s v="NICKEL MINES LIMITED - CTW 0.719 MINIL"/>
    <x v="0"/>
  </r>
  <r>
    <x v="0"/>
    <s v="NICKOC"/>
    <s v="NICKEL MINES LIMITED - CTW 0.5873 MINIL"/>
    <x v="0"/>
  </r>
  <r>
    <x v="0"/>
    <s v="NICKOD"/>
    <s v="NICKEL MINES LIMITED - CTW 0.5063 MINIL"/>
    <x v="0"/>
  </r>
  <r>
    <x v="0"/>
    <s v="NSRJOA"/>
    <s v="NATIONAL STORAGE REIT - CTW MAR25 1.045 IM"/>
    <x v="0"/>
  </r>
  <r>
    <x v="0"/>
    <s v="NSRJOB"/>
    <s v="NATIONAL STORAGE REIT - CTW SEP25 0.8292 IM"/>
    <x v="0"/>
  </r>
  <r>
    <x v="0"/>
    <s v="NSRKOA"/>
    <s v="NATIONAL STORAGE REIT - CTW 1.4245 MINIL"/>
    <x v="0"/>
  </r>
  <r>
    <x v="0"/>
    <s v="NSRKOB"/>
    <s v="NATIONAL STORAGE REIT - CTW 1.0713 MINIL"/>
    <x v="0"/>
  </r>
  <r>
    <x v="0"/>
    <s v="NSTJOA"/>
    <s v="NORTHERN STAR RESOURCES LTD - CTW FEB25 7.5207 IM"/>
    <x v="0"/>
  </r>
  <r>
    <x v="0"/>
    <s v="NSTJOC"/>
    <s v="NORTHERN STAR RESOURCES LTD - CTW MAY26 4.5965 IM"/>
    <x v="0"/>
  </r>
  <r>
    <x v="0"/>
    <s v="NSTKOA"/>
    <s v="NORTHERN STAR RESOURCES LTD - CTW 4.4088 MINIL"/>
    <x v="0"/>
  </r>
  <r>
    <x v="0"/>
    <s v="NSTKOC"/>
    <s v="NORTHERN STAR RESOURCES LTD - CTW 7.7767 MINIL"/>
    <x v="0"/>
  </r>
  <r>
    <x v="0"/>
    <s v="NSTKOE"/>
    <s v="NORTHERN STAR RESOURCES LTD - CTW 3.1109 MINIL"/>
    <x v="0"/>
  </r>
  <r>
    <x v="0"/>
    <s v="NUFKOA"/>
    <s v="NUFARM LIMITED - CTW 2.5495 MINIL"/>
    <x v="0"/>
  </r>
  <r>
    <x v="0"/>
    <s v="NUFKOB"/>
    <s v="NUFARM LIMITED - CTW 3.5714 MINIL"/>
    <x v="0"/>
  </r>
  <r>
    <x v="0"/>
    <s v="NWHKOA"/>
    <s v="NRW HOLDINGS LIMITED - CTW 1.1492 MINIL"/>
    <x v="0"/>
  </r>
  <r>
    <x v="0"/>
    <s v="NWHKOB"/>
    <s v="NRW HOLDINGS LIMITED - CTW 0.8751 MINIL"/>
    <x v="0"/>
  </r>
  <r>
    <x v="0"/>
    <s v="NWHKOC"/>
    <s v="NRW HOLDINGS LIMITED - CTW 0.7146 MINIL"/>
    <x v="0"/>
  </r>
  <r>
    <x v="0"/>
    <s v="NWLJOB"/>
    <s v="NETWEALTH GROUP LIMITED - CTW NOV23 10.0183 IM"/>
    <x v="0"/>
  </r>
  <r>
    <x v="0"/>
    <s v="NWLJOC"/>
    <s v="NETWEALTH GROUP LIMITED - CTW JUL24 8.8704 IM"/>
    <x v="0"/>
  </r>
  <r>
    <x v="0"/>
    <s v="NWLJOF"/>
    <s v="NETWEALTH GROUP LIMITED - CTW MAR25 7.8268 IM"/>
    <x v="0"/>
  </r>
  <r>
    <x v="0"/>
    <s v="NXTJOA"/>
    <s v="NEXTDC LIMITED - CTW AUG22 4.0648 IM"/>
    <x v="0"/>
  </r>
  <r>
    <x v="0"/>
    <s v="NXTJOB"/>
    <s v="NEXTDC LIMITED - CTW NOV23 5.1112 IM"/>
    <x v="0"/>
  </r>
  <r>
    <x v="0"/>
    <s v="NXTJOC"/>
    <s v="NEXTDC LIMITED - CTW FEB25 5.7186 IM"/>
    <x v="0"/>
  </r>
  <r>
    <x v="0"/>
    <s v="NXTJOD"/>
    <s v="NEXTDC LIMITED - CTW FEB25 6.7832 IM"/>
    <x v="0"/>
  </r>
  <r>
    <x v="0"/>
    <s v="NXTJOE"/>
    <s v="NEXTDC LIMITED - CTW SEP25 7.7735 IM"/>
    <x v="0"/>
  </r>
  <r>
    <x v="0"/>
    <s v="NXTKOA"/>
    <s v="NEXTDC LIMITED - CTW 4.7377 MINIL"/>
    <x v="0"/>
  </r>
  <r>
    <x v="0"/>
    <s v="NXTKOB"/>
    <s v="NEXTDC LIMITED - CTW 1.8641 MINIL"/>
    <x v="0"/>
  </r>
  <r>
    <x v="0"/>
    <s v="NXTKOC"/>
    <s v="NEXTDC LIMITED - CTW 4.039 MINIL"/>
    <x v="0"/>
  </r>
  <r>
    <x v="0"/>
    <s v="NXTKOE"/>
    <s v="NEXTDC LIMITED - CTW 2.4183 MINIL"/>
    <x v="0"/>
  </r>
  <r>
    <x v="0"/>
    <s v="NXTKOF"/>
    <s v="NEXTDC LIMITED - CTW 7.1198 MINIL"/>
    <x v="0"/>
  </r>
  <r>
    <x v="0"/>
    <s v="OFXKOA"/>
    <s v="OFX GROUP LIMITED - CTW 0.5633 MINIL"/>
    <x v="0"/>
  </r>
  <r>
    <x v="0"/>
    <s v="OMLKOA"/>
    <s v="OOH!MEDIA LIMITED - CTW 0.5923 MINIL"/>
    <x v="0"/>
  </r>
  <r>
    <x v="0"/>
    <s v="OMLKOB"/>
    <s v="OOH!MEDIA LIMITED - CTW 1.018 MINIL"/>
    <x v="0"/>
  </r>
  <r>
    <x v="0"/>
    <s v="ORAJOA"/>
    <s v="ORORA LIMITED - CTW MAR23 1.5921 IM"/>
    <x v="0"/>
  </r>
  <r>
    <x v="0"/>
    <s v="ORAJOC"/>
    <s v="ORORA LIMITED - CTW FEB25 1.8844 IM"/>
    <x v="0"/>
  </r>
  <r>
    <x v="0"/>
    <s v="ORAKOA"/>
    <s v="ORORA LIMITED - CTW 1.4551 MINIL"/>
    <x v="0"/>
  </r>
  <r>
    <x v="0"/>
    <s v="ORAKOC"/>
    <s v="ORORA LIMITED - CTW 2.3321 MINIL"/>
    <x v="0"/>
  </r>
  <r>
    <x v="0"/>
    <s v="OREJOA"/>
    <s v="OROCOBRE LIMITED - CTW SEP25 2.577 IM"/>
    <x v="0"/>
  </r>
  <r>
    <x v="0"/>
    <s v="OREJOB"/>
    <s v="OROCOBRE LIMITED - CTW MAY26 2.8101 IM"/>
    <x v="0"/>
  </r>
  <r>
    <x v="0"/>
    <s v="OREJOC"/>
    <s v="OROCOBRE LIMITED - CTW JUL24 1.5525 IM"/>
    <x v="0"/>
  </r>
  <r>
    <x v="0"/>
    <s v="OREKOD"/>
    <s v="OROCOBRE LIMITED - CTW 3.39 MINIL"/>
    <x v="0"/>
  </r>
  <r>
    <x v="0"/>
    <s v="ORGIOB"/>
    <s v="ORIGIN ENERGY LIMITED - CTW NOV21 2.60 R I W"/>
    <x v="0"/>
  </r>
  <r>
    <x v="0"/>
    <s v="ORGIOE"/>
    <s v="ORIGIN ENERGY LIMITED - CTW SEP21 3.00 R I W"/>
    <x v="0"/>
  </r>
  <r>
    <x v="0"/>
    <s v="ORGIWO"/>
    <s v="ORIGIN ENERGY LIMITED - WBC 6.11 SEP21 IW"/>
    <x v="0"/>
  </r>
  <r>
    <x v="0"/>
    <s v="ORGJOA"/>
    <s v="ORIGIN ENERGY LIMITED - CTW SEP25 2.2802 IM"/>
    <x v="0"/>
  </r>
  <r>
    <x v="0"/>
    <s v="ORGJOB"/>
    <s v="ORIGIN ENERGY LIMITED - CTW MAY26 1.9169 IM"/>
    <x v="0"/>
  </r>
  <r>
    <x v="0"/>
    <s v="ORGJOE"/>
    <s v="ORIGIN ENERGY LIMITED - CTW MAR25 3.1384 IM"/>
    <x v="0"/>
  </r>
  <r>
    <x v="0"/>
    <s v="ORGKOA"/>
    <s v="ORIGIN ENERGY LIMITED - CTW 2.7606 MINIL"/>
    <x v="0"/>
  </r>
  <r>
    <x v="0"/>
    <s v="ORGKOB"/>
    <s v="ORIGIN ENERGY LIMITED - CTW 2.3365 MINIL"/>
    <x v="0"/>
  </r>
  <r>
    <x v="0"/>
    <s v="ORGSO1"/>
    <s v="ORIGIN ENERGY LIMITED - CTW SEP25 1.9459 IW"/>
    <x v="0"/>
  </r>
  <r>
    <x v="0"/>
    <s v="ORGSO5"/>
    <s v="ORIGIN ENERGY LIMITED - CTW MAR25 2.7025 IW"/>
    <x v="0"/>
  </r>
  <r>
    <x v="0"/>
    <s v="ORGSOA"/>
    <s v="ORIGIN ENERGY LIMITED - CTW 2.393 FEB26 IW"/>
    <x v="0"/>
  </r>
  <r>
    <x v="0"/>
    <s v="ORGSOQ"/>
    <s v="ORIGIN ENERGY LIMITED - CTW 3.4156 JUN23 IW"/>
    <x v="0"/>
  </r>
  <r>
    <x v="0"/>
    <s v="ORGSWB"/>
    <s v="ORIGIN ENERGY LIMITED - WBC 3.092 JUN24 IW"/>
    <x v="0"/>
  </r>
  <r>
    <x v="0"/>
    <s v="ORIIOB"/>
    <s v="ORICA LIMITED - CTW NOV21 9.50 R I W"/>
    <x v="0"/>
  </r>
  <r>
    <x v="0"/>
    <s v="ORIJOA"/>
    <s v="ORICA LIMITED - CTW SEP25 8.2917 IM"/>
    <x v="0"/>
  </r>
  <r>
    <x v="0"/>
    <s v="ORIJOB"/>
    <s v="ORICA LIMITED - CTW MAR25 7.1245 IM"/>
    <x v="0"/>
  </r>
  <r>
    <x v="0"/>
    <s v="ORIJOC"/>
    <s v="ORICA LIMITED - CTW MAY26 6.1019 IM"/>
    <x v="0"/>
  </r>
  <r>
    <x v="0"/>
    <s v="ORIKOB"/>
    <s v="ORICA LIMITED - CTW 10.223 MINIL"/>
    <x v="0"/>
  </r>
  <r>
    <x v="0"/>
    <s v="ORIKOC"/>
    <s v="ORICA LIMITED - CTW 9.7774 MINIL"/>
    <x v="0"/>
  </r>
  <r>
    <x v="0"/>
    <s v="ORIKOE"/>
    <s v="ORICA LIMITED - CTW 11.3584 MINIL"/>
    <x v="0"/>
  </r>
  <r>
    <x v="0"/>
    <s v="OSHIOB"/>
    <s v="OIL SEARCH LIMITED - CTW NOV21 1.70 R I W"/>
    <x v="0"/>
  </r>
  <r>
    <x v="0"/>
    <s v="OSHJOA"/>
    <s v="OIL SEARCH LIMITED - CTW JUL24 2.5566 IM"/>
    <x v="0"/>
  </r>
  <r>
    <x v="0"/>
    <s v="OSHJOC"/>
    <s v="OIL SEARCH LIMITED - CTW MAR25 2.139 IM"/>
    <x v="0"/>
  </r>
  <r>
    <x v="0"/>
    <s v="OSHJOD"/>
    <s v="OIL SEARCH LIMITED - CTW MAR25 1.3914 IM"/>
    <x v="0"/>
  </r>
  <r>
    <x v="0"/>
    <s v="OSHJOE"/>
    <s v="OIL SEARCH LIMITED - CTW MAR25 1.6759 IM"/>
    <x v="0"/>
  </r>
  <r>
    <x v="0"/>
    <s v="OSHKOC"/>
    <s v="OIL SEARCH LIMITED - CTW 2.2395 MINIL"/>
    <x v="0"/>
  </r>
  <r>
    <x v="0"/>
    <s v="OSHKOE"/>
    <s v="OIL SEARCH LIMITED - CTW 2.9944 MINIL"/>
    <x v="0"/>
  </r>
  <r>
    <x v="0"/>
    <s v="OSHKOG"/>
    <s v="OIL SEARCH LIMITED - CTW 2.0479 MINIL"/>
    <x v="0"/>
  </r>
  <r>
    <x v="0"/>
    <s v="OSHSO3"/>
    <s v="OIL SEARCH LIMITED - CTW MAR25 1.6496 IW"/>
    <x v="0"/>
  </r>
  <r>
    <x v="0"/>
    <s v="OSHSO4"/>
    <s v="OIL SEARCH LIMITED - CTW MAR25 0.9604 IW"/>
    <x v="0"/>
  </r>
  <r>
    <x v="0"/>
    <s v="OSHSWB"/>
    <s v="OIL SEARCH LIMITED - WBC 3.3305 JUN24 IW"/>
    <x v="0"/>
  </r>
  <r>
    <x v="0"/>
    <s v="OSHSWC"/>
    <s v="OIL SEARCH LIMITED - WBC 1.6873 JUN24 IW"/>
    <x v="0"/>
  </r>
  <r>
    <x v="0"/>
    <s v="OZFJOA"/>
    <s v="SPDR S&amp;P/ASX 200 FINANCIALS EX A-REIT FUND - CTW APR24 8.5496 IM"/>
    <x v="0"/>
  </r>
  <r>
    <x v="0"/>
    <s v="OZFJOB"/>
    <s v="SPDR S&amp;P/ASX 200 FINANCIALS EX A-REIT FUND - CTW SEP25 7.2552 IM"/>
    <x v="0"/>
  </r>
  <r>
    <x v="0"/>
    <s v="OZLIOB"/>
    <s v="OZ MINERALS LIMITED - CTW NOV21 8.50 R I W"/>
    <x v="0"/>
  </r>
  <r>
    <x v="0"/>
    <s v="OZLJOA"/>
    <s v="OZ MINERALS LIMITED - CTW SEP25 11.2043 IM"/>
    <x v="0"/>
  </r>
  <r>
    <x v="0"/>
    <s v="OZLJOC"/>
    <s v="OZ MINERALS LIMITED - CTW MAR25 9.0269 IM"/>
    <x v="0"/>
  </r>
  <r>
    <x v="0"/>
    <s v="OZLKOA"/>
    <s v="OZ MINERALS LIMITED - CTW 14.0855 MINIL"/>
    <x v="0"/>
  </r>
  <r>
    <x v="0"/>
    <s v="OZLKOC"/>
    <s v="OZ MINERALS LIMITED - CTW 11.6472 MINIL"/>
    <x v="0"/>
  </r>
  <r>
    <x v="0"/>
    <s v="OZLKOD"/>
    <s v="OZ MINERALS LIMITED - CTW 6.3014 MINIL"/>
    <x v="0"/>
  </r>
  <r>
    <x v="0"/>
    <s v="OZLKOE"/>
    <s v="OZ MINERALS LIMITED - CTW 10.8289 MINIL"/>
    <x v="0"/>
  </r>
  <r>
    <x v="0"/>
    <s v="PBHKOB"/>
    <s v="POINTSBET HOLDINGS LIMITED - CTW 7.9288 MINIL"/>
    <x v="0"/>
  </r>
  <r>
    <x v="0"/>
    <s v="PBHKOC"/>
    <s v="POINTSBET HOLDINGS LIMITED - CTW 6.1668 MINIL"/>
    <x v="0"/>
  </r>
  <r>
    <x v="0"/>
    <s v="PDLJOA"/>
    <s v="PENDAL GROUP LIMITED - CTW FEB25 4.1743 IM"/>
    <x v="0"/>
  </r>
  <r>
    <x v="0"/>
    <s v="PDLJOB"/>
    <s v="PENDAL GROUP LIMITED - CTW MAR25 3.1307 IM"/>
    <x v="0"/>
  </r>
  <r>
    <x v="0"/>
    <s v="PDLKOD"/>
    <s v="PENDAL GROUP LIMITED - CTW 1.9847 MINIL"/>
    <x v="0"/>
  </r>
  <r>
    <x v="0"/>
    <s v="PDLKOE"/>
    <s v="PENDAL GROUP LIMITED - CTW 4.7825 MINIL"/>
    <x v="0"/>
  </r>
  <r>
    <x v="0"/>
    <s v="PDNJOA"/>
    <s v="PALADIN ENERGY LTD - CTW MAY26 0.281 IM"/>
    <x v="0"/>
  </r>
  <r>
    <x v="0"/>
    <s v="PDNJOB"/>
    <s v="PALADIN ENERGY LTD - CTW MAY26 0.2108 IM"/>
    <x v="0"/>
  </r>
  <r>
    <x v="0"/>
    <s v="PDNJOC"/>
    <s v="PALADIN ENERGY LTD - CTW MAY26 0.1606 IM"/>
    <x v="0"/>
  </r>
  <r>
    <x v="0"/>
    <s v="PL8JOA"/>
    <s v="PLATO INCOME MAXIMISER LIMITED. - CTW AUG22 0.5058 IM"/>
    <x v="0"/>
  </r>
  <r>
    <x v="0"/>
    <s v="PL8JOB"/>
    <s v="PLATO INCOME MAXIMISER LIMITED. - CTW NOV23 0.6948 IM"/>
    <x v="0"/>
  </r>
  <r>
    <x v="0"/>
    <s v="PMEJOA"/>
    <s v="PRO MEDICUS LIMITED - CTW APR24 11.2203 IM"/>
    <x v="0"/>
  </r>
  <r>
    <x v="0"/>
    <s v="PMEJOB"/>
    <s v="PRO MEDICUS LIMITED - CTW MAR25 22.9789 IM"/>
    <x v="0"/>
  </r>
  <r>
    <x v="0"/>
    <s v="PMEJOF"/>
    <s v="PRO MEDICUS LIMITED - CTW FEB25 27.5727 IM"/>
    <x v="0"/>
  </r>
  <r>
    <x v="0"/>
    <s v="PMEKOA"/>
    <s v="PRO MEDICUS LIMITED - CTW 22.8723 MINIL"/>
    <x v="0"/>
  </r>
  <r>
    <x v="0"/>
    <s v="PMEKOE"/>
    <s v="PRO MEDICUS LIMITED - CTW 17.7502 MINIL"/>
    <x v="0"/>
  </r>
  <r>
    <x v="0"/>
    <s v="PMEKOH"/>
    <s v="PRO MEDICUS LIMITED - CTW 37.9245 MINIL"/>
    <x v="0"/>
  </r>
  <r>
    <x v="0"/>
    <s v="PMEKOI"/>
    <s v="PRO MEDICUS LIMITED - CTW 29.6533 MINIL"/>
    <x v="0"/>
  </r>
  <r>
    <x v="0"/>
    <s v="PMVKOA"/>
    <s v="PREMIER INVESTMENTS LIMITED - CTW 15.1638 MINIL"/>
    <x v="0"/>
  </r>
  <r>
    <x v="0"/>
    <s v="PMVKOB"/>
    <s v="PREMIER INVESTMENTS LIMITED - CTW 13.3919 MINIL"/>
    <x v="0"/>
  </r>
  <r>
    <x v="0"/>
    <s v="PMVKOD"/>
    <s v="PREMIER INVESTMENTS LIMITED - CTW 17.2414 MINIL"/>
    <x v="0"/>
  </r>
  <r>
    <x v="0"/>
    <s v="PNVJOA"/>
    <s v="POLYNOVO LIMITED - CTW NOV23 0.3975 IM"/>
    <x v="0"/>
  </r>
  <r>
    <x v="0"/>
    <s v="PNVJOB"/>
    <s v="POLYNOVO LIMITED - CTW NOV23 0.5111 IM"/>
    <x v="0"/>
  </r>
  <r>
    <x v="0"/>
    <s v="PNVJOC"/>
    <s v="POLYNOVO LIMITED - CTW APR24 0.727 IM"/>
    <x v="0"/>
  </r>
  <r>
    <x v="0"/>
    <s v="PNVJOD"/>
    <s v="POLYNOVO LIMITED - CTW APR24 0.6171 IM"/>
    <x v="0"/>
  </r>
  <r>
    <x v="0"/>
    <s v="PNVJOE"/>
    <s v="POLYNOVO LIMITED - CTW MAY26 1.7563 IM"/>
    <x v="0"/>
  </r>
  <r>
    <x v="0"/>
    <s v="PNVJOF"/>
    <s v="POLYNOVO LIMITED - CTW JUL24 1.1089 IM"/>
    <x v="0"/>
  </r>
  <r>
    <x v="0"/>
    <s v="PNVJOG"/>
    <s v="POLYNOVO LIMITED - CTW MAR25 1.3648 IM"/>
    <x v="0"/>
  </r>
  <r>
    <x v="0"/>
    <s v="PNVJOI"/>
    <s v="POLYNOVO LIMITED - CTW MAR25 1.461 IM"/>
    <x v="0"/>
  </r>
  <r>
    <x v="0"/>
    <s v="PPTJOA"/>
    <s v="PERPETUAL LIMITED - CTW MAR25 18.897 IM"/>
    <x v="0"/>
  </r>
  <r>
    <x v="0"/>
    <s v="PPTJOC"/>
    <s v="PERPETUAL LIMITED - CTW JUL24 15.3105 IM"/>
    <x v="0"/>
  </r>
  <r>
    <x v="0"/>
    <s v="PPTKOA"/>
    <s v="PERPETUAL LIMITED - CTW 26.609 MINIL"/>
    <x v="0"/>
  </r>
  <r>
    <x v="0"/>
    <s v="PPTKOB"/>
    <s v="PERPETUAL LIMITED - CTW 28.6557 MINIL"/>
    <x v="0"/>
  </r>
  <r>
    <x v="0"/>
    <s v="PPTKOE"/>
    <s v="PERPETUAL LIMITED - CTW 24.7659 MINIL"/>
    <x v="0"/>
  </r>
  <r>
    <x v="0"/>
    <s v="PRNKOC"/>
    <s v="PERENTI GLOBAL LIMITED - CTW 0.2285 MINIL"/>
    <x v="0"/>
  </r>
  <r>
    <x v="0"/>
    <s v="PRUKOB"/>
    <s v="PERSEUS MINING LIMITED - CTW 0.7893 MINIL"/>
    <x v="0"/>
  </r>
  <r>
    <x v="0"/>
    <s v="PRUKOC"/>
    <s v="PERSEUS MINING LIMITED - CTW 0.663 MINIL"/>
    <x v="0"/>
  </r>
  <r>
    <x v="0"/>
    <s v="PRUKOD"/>
    <s v="PERSEUS MINING LIMITED - CTW 0.5262 MINIL"/>
    <x v="0"/>
  </r>
  <r>
    <x v="0"/>
    <s v="PTMJOA"/>
    <s v="PLATINUM ASSET MANAGEMENT LIMITED - CTW MAR25 2.0602 IM"/>
    <x v="0"/>
  </r>
  <r>
    <x v="0"/>
    <s v="PTMJOD"/>
    <s v="PLATINUM ASSET MANAGEMENT LIMITED - CTW MAR25 1.7186 IM"/>
    <x v="0"/>
  </r>
  <r>
    <x v="0"/>
    <s v="PTMJOE"/>
    <s v="PLATINUM ASSET MANAGEMENT LIMITED - CTW MAR25 2.6483 IM"/>
    <x v="0"/>
  </r>
  <r>
    <x v="0"/>
    <s v="PTMKOA"/>
    <s v="PLATINUM ASSET MANAGEMENT LIMITED - CTW 2.3154 MINIL"/>
    <x v="0"/>
  </r>
  <r>
    <x v="0"/>
    <s v="PTMKOB"/>
    <s v="PLATINUM ASSET MANAGEMENT LIMITED - CTW 1.6667 MINIL"/>
    <x v="0"/>
  </r>
  <r>
    <x v="0"/>
    <s v="PTMSO2"/>
    <s v="PLATINUM ASSET MANAGEMENT LIMITED - CTW MAR25 1.5994 IW"/>
    <x v="0"/>
  </r>
  <r>
    <x v="0"/>
    <s v="QANIOB"/>
    <s v="QANTAS AIRWAYS LIMITED - CTW NOV21 2.50 R I W"/>
    <x v="0"/>
  </r>
  <r>
    <x v="0"/>
    <s v="QANIOE"/>
    <s v="QANTAS AIRWAYS LIMITED - CTW SEP21 2.00 R I W"/>
    <x v="0"/>
  </r>
  <r>
    <x v="0"/>
    <s v="QANJOA"/>
    <s v="QANTAS AIRWAYS LIMITED - CTW MAR25 2.1136 IM"/>
    <x v="0"/>
  </r>
  <r>
    <x v="0"/>
    <s v="QANJOB"/>
    <s v="QANTAS AIRWAYS LIMITED - CTW SEP25 2.2802 IM"/>
    <x v="0"/>
  </r>
  <r>
    <x v="0"/>
    <s v="QANKOA"/>
    <s v="QANTAS AIRWAYS LIMITED - CTW 3.0783 MINIL"/>
    <x v="0"/>
  </r>
  <r>
    <x v="0"/>
    <s v="QANKOD"/>
    <s v="QANTAS AIRWAYS LIMITED - CTW 3.7666 MINIL"/>
    <x v="0"/>
  </r>
  <r>
    <x v="0"/>
    <s v="QANKOE"/>
    <s v="QANTAS AIRWAYS LIMITED - CTW 1.5839 MINIL"/>
    <x v="0"/>
  </r>
  <r>
    <x v="0"/>
    <s v="QANKOF"/>
    <s v="QANTAS AIRWAYS LIMITED - CTW 0.9278 MINIL"/>
    <x v="0"/>
  </r>
  <r>
    <x v="0"/>
    <s v="QANKOG"/>
    <s v="QANTAS AIRWAYS LIMITED - CTW 2.6932 MINIL"/>
    <x v="0"/>
  </r>
  <r>
    <x v="0"/>
    <s v="QANSWB"/>
    <s v="QANTAS AIRWAYS LIMITED - WBC 2.4811 JUN24 IW"/>
    <x v="0"/>
  </r>
  <r>
    <x v="0"/>
    <s v="QANSWC"/>
    <s v="QANTAS AIRWAYS LIMITED - WBC 2.6691 JUN24 IW"/>
    <x v="0"/>
  </r>
  <r>
    <x v="0"/>
    <s v="QBEIO2"/>
    <s v="QBE INSURANCE GROUP LIMITED - CTW OCT21 4.50 R I W"/>
    <x v="0"/>
  </r>
  <r>
    <x v="0"/>
    <s v="QBEIOB"/>
    <s v="QBE INSURANCE GROUP LIMITED - CTW NOV21 5.00 R I W"/>
    <x v="0"/>
  </r>
  <r>
    <x v="0"/>
    <s v="QBEIOD"/>
    <s v="QBE INSURANCE GROUP LIMITED - CTW 8.00 NOV21 IW"/>
    <x v="0"/>
  </r>
  <r>
    <x v="0"/>
    <s v="QBEIOE"/>
    <s v="QBE INSURANCE GROUP LIMITED - CTW SEP21 5.50 R I W"/>
    <x v="0"/>
  </r>
  <r>
    <x v="0"/>
    <s v="QBEJOA"/>
    <s v="QBE INSURANCE GROUP LIMITED - CTW MAY26 6.5435 IM"/>
    <x v="0"/>
  </r>
  <r>
    <x v="0"/>
    <s v="QBEJOB"/>
    <s v="QBE INSURANCE GROUP LIMITED - CTW MAR23 5.7049 IM"/>
    <x v="0"/>
  </r>
  <r>
    <x v="0"/>
    <s v="QBEJOC"/>
    <s v="QBE INSURANCE GROUP LIMITED - CTW SEP25 4.1458 IM"/>
    <x v="0"/>
  </r>
  <r>
    <x v="0"/>
    <s v="QBEKOA"/>
    <s v="QBE INSURANCE GROUP LIMITED - CTW 6.1088 MINIL"/>
    <x v="0"/>
  </r>
  <r>
    <x v="0"/>
    <s v="QBEKOB"/>
    <s v="QBE INSURANCE GROUP LIMITED - CTW 7.6149 MINIL"/>
    <x v="0"/>
  </r>
  <r>
    <x v="0"/>
    <s v="QBEKOE"/>
    <s v="QBE INSURANCE GROUP LIMITED - CTW 8.2359 MINIL"/>
    <x v="0"/>
  </r>
  <r>
    <x v="0"/>
    <s v="QBEKOF"/>
    <s v="QBE INSURANCE GROUP LIMITED - CTW 6.3772 MINIL"/>
    <x v="0"/>
  </r>
  <r>
    <x v="0"/>
    <s v="QBEKOG"/>
    <s v="QBE INSURANCE GROUP LIMITED - CTW 6.9636 MINIL"/>
    <x v="0"/>
  </r>
  <r>
    <x v="0"/>
    <s v="QBELOA"/>
    <s v="QBE INSURANCE GROUP LIMITED - CTW 8.7431 GSLMINIL"/>
    <x v="0"/>
  </r>
  <r>
    <x v="0"/>
    <s v="QBELOB"/>
    <s v="QBE INSURANCE GROUP LIMITED - CTW 8.1532 GSLMINIL"/>
    <x v="0"/>
  </r>
  <r>
    <x v="0"/>
    <s v="QBELOC"/>
    <s v="QBE INSURANCE GROUP LIMITED - CTW 7.7496 GSLMINIL"/>
    <x v="0"/>
  </r>
  <r>
    <x v="0"/>
    <s v="QBELOE"/>
    <s v="QBE INSURANCE GROUP LIMITED - CTW 9.4712 GSLMINIL"/>
    <x v="0"/>
  </r>
  <r>
    <x v="0"/>
    <s v="QBELOJ"/>
    <s v="QBE INSURANCE GROUP LIMITED - CTW 9.9496 GSLMINIL"/>
    <x v="0"/>
  </r>
  <r>
    <x v="0"/>
    <s v="QBESO2"/>
    <s v="QBE INSURANCE GROUP LIMITED - CTW MAR23 4.8104 IW"/>
    <x v="0"/>
  </r>
  <r>
    <x v="0"/>
    <s v="QBESO4"/>
    <s v="QBE INSURANCE GROUP LIMITED - CTW FEB25 6.0416 IW"/>
    <x v="0"/>
  </r>
  <r>
    <x v="0"/>
    <s v="QBESOA"/>
    <s v="QBE INSURANCE GROUP LIMITED - CTW 7.229 NOV24 IW"/>
    <x v="0"/>
  </r>
  <r>
    <x v="0"/>
    <s v="QBESWB"/>
    <s v="QBE INSURANCE GROUP LIMITED - WBC 5.1771 JUN24 IW"/>
    <x v="0"/>
  </r>
  <r>
    <x v="0"/>
    <s v="QOZJOY"/>
    <s v="BETASHARES FTSE RAFI AUSTRALIA 200 ETF - CTW JUL22 8.1293 IM"/>
    <x v="0"/>
  </r>
  <r>
    <x v="0"/>
    <s v="QOZSO1"/>
    <s v="BETASHARES FTSE RAFI AUSTRALIA 200 ETF - CTW JUL22 5.4984 IW"/>
    <x v="0"/>
  </r>
  <r>
    <x v="0"/>
    <s v="QOZSWA"/>
    <s v="BETASHARES FTSE RAFI AUSTRALIA 200 ETF - WBC 4.9044 JUN22 IW"/>
    <x v="0"/>
  </r>
  <r>
    <x v="0"/>
    <s v="QOZSWB"/>
    <s v="BETASHARES FTSE RAFI AUSTRALIA 200 ETF - WBC 5.822 JUN24 IW"/>
    <x v="0"/>
  </r>
  <r>
    <x v="0"/>
    <s v="QUBSOA"/>
    <s v="QUBE HOLDINGS LIMITED - CTW 1.6838 NOV24 IW"/>
    <x v="0"/>
  </r>
  <r>
    <x v="0"/>
    <s v="RBLKOA"/>
    <s v="REDBUBBLE LIMITED - CTW 2.5146 MINIL"/>
    <x v="0"/>
  </r>
  <r>
    <x v="0"/>
    <s v="RBLKOB"/>
    <s v="REDBUBBLE LIMITED - CTW 2.0922 MINIL"/>
    <x v="0"/>
  </r>
  <r>
    <x v="0"/>
    <s v="RBLKOC"/>
    <s v="REDBUBBLE LIMITED - CTW 1.7603 MINIL"/>
    <x v="0"/>
  </r>
  <r>
    <x v="0"/>
    <s v="RBLKOD"/>
    <s v="REDBUBBLE LIMITED - CTW 1.5088 MINIL"/>
    <x v="0"/>
  </r>
  <r>
    <x v="0"/>
    <s v="REAJOA"/>
    <s v="REA GROUP LTD - CTW JUL24 55.4463 IM"/>
    <x v="0"/>
  </r>
  <r>
    <x v="0"/>
    <s v="REAJOB"/>
    <s v="REA GROUP LTD - CTW JUL24 42.6992 IM"/>
    <x v="0"/>
  </r>
  <r>
    <x v="0"/>
    <s v="REAJOC"/>
    <s v="REA GROUP LTD - CTW MAY26 104.726IM"/>
    <x v="0"/>
  </r>
  <r>
    <x v="0"/>
    <s v="REAJOD"/>
    <s v="REA GROUP LTD - CTW MAY26 69.8207 IM"/>
    <x v="0"/>
  </r>
  <r>
    <x v="0"/>
    <s v="REAKOA"/>
    <s v="REA GROUP LTD - CTW 126.2041 MINIL"/>
    <x v="0"/>
  </r>
  <r>
    <x v="0"/>
    <s v="REAKOB"/>
    <s v="REA GROUP LTD - CTW 108.2918 MINIL"/>
    <x v="0"/>
  </r>
  <r>
    <x v="0"/>
    <s v="REAKOF"/>
    <s v="REA GROUP LTD - CTW 44.8105 MINIL"/>
    <x v="0"/>
  </r>
  <r>
    <x v="0"/>
    <s v="REGKOA"/>
    <s v="REGIS HEALTHCARE LIMITED - CTW 0.8976 MINIL"/>
    <x v="0"/>
  </r>
  <r>
    <x v="0"/>
    <s v="REGKOB"/>
    <s v="REGIS HEALTHCARE LIMITED - CTW 1.2035 MINIL"/>
    <x v="0"/>
  </r>
  <r>
    <x v="0"/>
    <s v="REHJOA"/>
    <s v="REECE LIMITED - CTW JUL24 8.4541 IM"/>
    <x v="0"/>
  </r>
  <r>
    <x v="0"/>
    <s v="REHJOB"/>
    <s v="REECE LIMITED - CTW JUL24 5.4892 IM"/>
    <x v="0"/>
  </r>
  <r>
    <x v="0"/>
    <s v="RFGJOA"/>
    <s v="RETAIL FOOD GROUP LIMITED - CTW AUG22 0.0085 IM"/>
    <x v="0"/>
  </r>
  <r>
    <x v="0"/>
    <s v="RFGJOB"/>
    <s v="RETAIL FOOD GROUP LIMITED - CTW MAR25 0.0085 IM"/>
    <x v="0"/>
  </r>
  <r>
    <x v="0"/>
    <s v="RHCJOA"/>
    <s v="RAMSAY HEALTH CARE LIMITED - CTW APR24 48.0044 IM"/>
    <x v="0"/>
  </r>
  <r>
    <x v="0"/>
    <s v="RHCJOB"/>
    <s v="RAMSAY HEALTH CARE LIMITED - CTW NOV23 37.9159 IM"/>
    <x v="0"/>
  </r>
  <r>
    <x v="0"/>
    <s v="RHCJOC"/>
    <s v="RAMSAY HEALTH CARE LIMITED - CTW JUL24 41.0302 IM"/>
    <x v="0"/>
  </r>
  <r>
    <x v="0"/>
    <s v="RHCJOD"/>
    <s v="RAMSAY HEALTH CARE LIMITED - CTW JUL24 34.3767 IM"/>
    <x v="0"/>
  </r>
  <r>
    <x v="0"/>
    <s v="RHCJOE"/>
    <s v="RAMSAY HEALTH CARE LIMITED - CTW MAR25 26.6756 IM"/>
    <x v="0"/>
  </r>
  <r>
    <x v="0"/>
    <s v="RHCJOJ"/>
    <s v="RAMSAY HEALTH CARE LIMITED - CTW MAR23 43.0927 IM"/>
    <x v="0"/>
  </r>
  <r>
    <x v="0"/>
    <s v="RHCKOA"/>
    <s v="RAMSAY HEALTH CARE LIMITED - CTW 44.7981 MINIL"/>
    <x v="0"/>
  </r>
  <r>
    <x v="0"/>
    <s v="RHCKOD"/>
    <s v="RAMSAY HEALTH CARE LIMITED - CTW 50.0611 MINIL"/>
    <x v="0"/>
  </r>
  <r>
    <x v="0"/>
    <s v="RHCSO3"/>
    <s v="RAMSAY HEALTH CARE LIMITED - CTW NOV23 25.3789 IW"/>
    <x v="0"/>
  </r>
  <r>
    <x v="0"/>
    <s v="RHCSO4"/>
    <s v="RAMSAY HEALTH CARE LIMITED - CTW FEB25 36.0917 IW"/>
    <x v="0"/>
  </r>
  <r>
    <x v="0"/>
    <s v="RHCSOA"/>
    <s v="RAMSAY HEALTH CARE LIMITED - CTW 42.1587 NOV24 IW"/>
    <x v="0"/>
  </r>
  <r>
    <x v="0"/>
    <s v="RHCSWB"/>
    <s v="RAMSAY HEALTH CARE LIMITED - WBC 33.6833 JUN24 IW"/>
    <x v="0"/>
  </r>
  <r>
    <x v="0"/>
    <s v="RIOIO2"/>
    <s v="RIO TINTO LIMITED - CTW OCT21 48.8033RIW"/>
    <x v="0"/>
  </r>
  <r>
    <x v="0"/>
    <s v="RIOIOB"/>
    <s v="RIO TINTO LIMITED - CTW NOV21 48.8033RIW"/>
    <x v="0"/>
  </r>
  <r>
    <x v="0"/>
    <s v="RIOIOC"/>
    <s v="RIO TINTO LIMITED - CTW NOV21 54.8033RIW"/>
    <x v="0"/>
  </r>
  <r>
    <x v="0"/>
    <s v="RIOIOE"/>
    <s v="RIO TINTO LIMITED - CTW SEP21 53.8034RIW"/>
    <x v="0"/>
  </r>
  <r>
    <x v="0"/>
    <s v="RIOIOX"/>
    <s v="RIO TINTO LIMITED - CTW 112.00 JUN22 IW"/>
    <x v="0"/>
  </r>
  <r>
    <x v="0"/>
    <s v="RIOIOZ"/>
    <s v="RIO TINTO LIMITED - CTW 124.70 JUN22 IW"/>
    <x v="0"/>
  </r>
  <r>
    <x v="0"/>
    <s v="RIOJOA"/>
    <s v="RIO TINTO LIMITED - CTW MAR25 66.4182 IM"/>
    <x v="0"/>
  </r>
  <r>
    <x v="0"/>
    <s v="RIOJOB"/>
    <s v="RIO TINTO LIMITED - CTW MAR25 74.1682 IM"/>
    <x v="0"/>
  </r>
  <r>
    <x v="0"/>
    <s v="RIOJOC"/>
    <s v="RIO TINTO LIMITED - CTW MAR25 50.8133 IM"/>
    <x v="0"/>
  </r>
  <r>
    <x v="0"/>
    <s v="RIOJOY"/>
    <s v="RIO TINTO LIMITED - CTW JUL23 60.1191 IM"/>
    <x v="0"/>
  </r>
  <r>
    <x v="0"/>
    <s v="RIOKOC"/>
    <s v="RIO TINTO LIMITED - CTW 100.7785 MINIL"/>
    <x v="0"/>
  </r>
  <r>
    <x v="0"/>
    <s v="RIOKOD"/>
    <s v="RIO TINTO LIMITED - CTW 91.753 MINIL"/>
    <x v="0"/>
  </r>
  <r>
    <x v="0"/>
    <s v="RIOKOE"/>
    <s v="RIO TINTO LIMITED - CTW 38.9152 MINIL"/>
    <x v="0"/>
  </r>
  <r>
    <x v="0"/>
    <s v="RIOKOG"/>
    <s v="RIO TINTO LIMITED - CTW 103.8403 MINIL"/>
    <x v="0"/>
  </r>
  <r>
    <x v="0"/>
    <s v="RIOKOM"/>
    <s v="RIO TINTO LIMITED - CTW 93.7477 MINIL"/>
    <x v="0"/>
  </r>
  <r>
    <x v="0"/>
    <s v="RIOKON"/>
    <s v="RIO TINTO LIMITED - CTW 53.215 MINIL"/>
    <x v="0"/>
  </r>
  <r>
    <x v="0"/>
    <s v="RIOMOB"/>
    <s v="RIO TINTO LIMITED - CTW 97.8302 MINIL"/>
    <x v="0"/>
  </r>
  <r>
    <x v="0"/>
    <s v="RIOSO3"/>
    <s v="RIO TINTO LIMITED - CTW MAR23 24.5881 IW"/>
    <x v="0"/>
  </r>
  <r>
    <x v="0"/>
    <s v="RIOSO4"/>
    <s v="RIO TINTO LIMITED - CTW JUL24 46.3328 IW"/>
    <x v="0"/>
  </r>
  <r>
    <x v="0"/>
    <s v="RIOSO5"/>
    <s v="RIO TINTO LIMITED - CTW FEB25 10.5237 IW"/>
    <x v="0"/>
  </r>
  <r>
    <x v="0"/>
    <s v="RIOSO6"/>
    <s v="RIO TINTO LIMITED - CTW FEB25 59.5406 IW"/>
    <x v="0"/>
  </r>
  <r>
    <x v="0"/>
    <s v="RIOSOA"/>
    <s v="RIO TINTO LIMITED - CTW 54.5325 NOV24 IW"/>
    <x v="0"/>
  </r>
  <r>
    <x v="0"/>
    <s v="RIOSOB"/>
    <s v="RIO TINTO LIMITED - CTW 57.0448 JUL25 IW"/>
    <x v="0"/>
  </r>
  <r>
    <x v="0"/>
    <s v="RIOSOC"/>
    <s v="RIO TINTO LIMITED - CTW 75.9504 FEB26 IW"/>
    <x v="0"/>
  </r>
  <r>
    <x v="0"/>
    <s v="RIOSOO"/>
    <s v="RIO TINTO LIMITED - CTW 24.5221 JUN23 IW"/>
    <x v="0"/>
  </r>
  <r>
    <x v="0"/>
    <s v="RIOSOP"/>
    <s v="RIO TINTO LIMITED - CTW 15.7925 JUN22 IW"/>
    <x v="0"/>
  </r>
  <r>
    <x v="0"/>
    <s v="RIOSOQ"/>
    <s v="RIO TINTO LIMITED - CTW 35.3108 JUN23 IW"/>
    <x v="0"/>
  </r>
  <r>
    <x v="0"/>
    <s v="RIOSWA"/>
    <s v="RIO TINTO LIMITED - WBC 9.4186 JUN22 IW"/>
    <x v="0"/>
  </r>
  <r>
    <x v="0"/>
    <s v="RIOSWB"/>
    <s v="RIO TINTO LIMITED - WBC 39.8538 JUN24 IW"/>
    <x v="0"/>
  </r>
  <r>
    <x v="0"/>
    <s v="RMDKOA"/>
    <s v="RESMED INC - CTW 9.9108 MINIL"/>
    <x v="0"/>
  </r>
  <r>
    <x v="0"/>
    <s v="RMDKOD"/>
    <s v="RESMED INC - CTW 9.3548 MINIL"/>
    <x v="0"/>
  </r>
  <r>
    <x v="0"/>
    <s v="RMDKOE"/>
    <s v="RESMED INC - CTW 6.2976 MINIL"/>
    <x v="0"/>
  </r>
  <r>
    <x v="0"/>
    <s v="RMSKOA"/>
    <s v="RAMELIUS RESOURCES LIMITED - CTW 1.0936 MINIL"/>
    <x v="0"/>
  </r>
  <r>
    <x v="0"/>
    <s v="RMSKOC"/>
    <s v="RAMELIUS RESOURCES LIMITED - CTW 0.9896 MINIL"/>
    <x v="0"/>
  </r>
  <r>
    <x v="0"/>
    <s v="RMSKOD"/>
    <s v="RAMELIUS RESOURCES LIMITED - CTW 1.27 MINIL"/>
    <x v="0"/>
  </r>
  <r>
    <x v="0"/>
    <s v="RRLJOA"/>
    <s v="REGIS RESOURCES LIMITED - CTW MAY26 1.3649 IM"/>
    <x v="0"/>
  </r>
  <r>
    <x v="0"/>
    <s v="RRLJOB"/>
    <s v="REGIS RESOURCES LIMITED - CTW MAY26 1.0437 IM"/>
    <x v="0"/>
  </r>
  <r>
    <x v="0"/>
    <s v="RRLKOA"/>
    <s v="REGIS RESOURCES LIMITED - CTW 1.8552 MINIL"/>
    <x v="0"/>
  </r>
  <r>
    <x v="0"/>
    <s v="RRLKOB"/>
    <s v="REGIS RESOURCES LIMITED - CTW 1.2151 MINIL"/>
    <x v="0"/>
  </r>
  <r>
    <x v="0"/>
    <s v="RRLKOE"/>
    <s v="REGIS RESOURCES LIMITED - CTW 1.0013 MINIL"/>
    <x v="0"/>
  </r>
  <r>
    <x v="0"/>
    <s v="RSGKOB"/>
    <s v="RESOLUTE MINING LIMITED - CTW 0.243 MINIL"/>
    <x v="0"/>
  </r>
  <r>
    <x v="0"/>
    <s v="RSGKOC"/>
    <s v="RESOLUTE MINING LIMITED - CTW 0.1778 MINIL"/>
    <x v="0"/>
  </r>
  <r>
    <x v="0"/>
    <s v="RSGKOD"/>
    <s v="RESOLUTE MINING LIMITED - CTW 0.2816 MINIL"/>
    <x v="0"/>
  </r>
  <r>
    <x v="0"/>
    <s v="RSGKOE"/>
    <s v="RESOLUTE MINING LIMITED - CTW 0.2012 MINIL"/>
    <x v="0"/>
  </r>
  <r>
    <x v="0"/>
    <s v="RWCJOA"/>
    <s v="RELIANCE WORLDWIDE CORPORATION LIMITED - CTW JUL24 2.5568 IM"/>
    <x v="0"/>
  </r>
  <r>
    <x v="0"/>
    <s v="RWCJOB"/>
    <s v="RELIANCE WORLDWIDE CORPORATION LIMITED - CTW JUL24 2.0871 IM"/>
    <x v="0"/>
  </r>
  <r>
    <x v="0"/>
    <s v="RWCJOC"/>
    <s v="RELIANCE WORLDWIDE CORPORATION LIMITED - CTW JUL24 1.8263 IM"/>
    <x v="0"/>
  </r>
  <r>
    <x v="0"/>
    <s v="RWCJOD"/>
    <s v="RELIANCE WORLDWIDE CORPORATION LIMITED - CTW MAR25 1.5585 IM"/>
    <x v="0"/>
  </r>
  <r>
    <x v="0"/>
    <s v="S32JOC"/>
    <s v="SOUTH32 LIMITED - CTW MAR25 1.3871 IM"/>
    <x v="0"/>
  </r>
  <r>
    <x v="0"/>
    <s v="S32JOD"/>
    <s v="SOUTH32 LIMITED - CTW MAR25 1.281 IM"/>
    <x v="0"/>
  </r>
  <r>
    <x v="0"/>
    <s v="S32JOE"/>
    <s v="SOUTH32 LIMITED - CTW MAR25 1.067 IM"/>
    <x v="0"/>
  </r>
  <r>
    <x v="0"/>
    <s v="S32KOA"/>
    <s v="SOUTH32 LIMITED - CTW 1.6753 MINIL"/>
    <x v="0"/>
  </r>
  <r>
    <x v="0"/>
    <s v="S32KOB"/>
    <s v="SOUTH32 LIMITED - CTW 1.2595 MINIL"/>
    <x v="0"/>
  </r>
  <r>
    <x v="0"/>
    <s v="S32KOC"/>
    <s v="SOUTH32 LIMITED - CTW 1.4191 MINIL"/>
    <x v="0"/>
  </r>
  <r>
    <x v="0"/>
    <s v="S32KOD"/>
    <s v="SOUTH32 LIMITED - CTW 2.0378 MINIL"/>
    <x v="0"/>
  </r>
  <r>
    <x v="0"/>
    <s v="S32KOH"/>
    <s v="SOUTH32 LIMITED - CTW 0.8842 MINIL"/>
    <x v="0"/>
  </r>
  <r>
    <x v="0"/>
    <s v="S32SWB"/>
    <s v="SOUTH32 LIMITED - WBC 1.5605 JUN24 IW"/>
    <x v="0"/>
  </r>
  <r>
    <x v="0"/>
    <s v="SCGIWO"/>
    <s v="SCENTRE GROUP - WBC 2.32 SEP21 IW"/>
    <x v="0"/>
  </r>
  <r>
    <x v="0"/>
    <s v="SCGJOA"/>
    <s v="SCENTRE GROUP - CTW SEP25 1.2438 IM"/>
    <x v="0"/>
  </r>
  <r>
    <x v="0"/>
    <s v="SCGJOC"/>
    <s v="SCENTRE GROUP - CTW MAR25 0.927 IM"/>
    <x v="0"/>
  </r>
  <r>
    <x v="0"/>
    <s v="SCGKOA"/>
    <s v="SCENTRE GROUP - CTW 1.9902 MINIL"/>
    <x v="0"/>
  </r>
  <r>
    <x v="0"/>
    <s v="SCGKOE"/>
    <s v="SCENTRE GROUP - CTW 1.5573 MINIL"/>
    <x v="0"/>
  </r>
  <r>
    <x v="0"/>
    <s v="SCGSO1"/>
    <s v="SCENTRE GROUP - CTW MAR25 0.6807 IW"/>
    <x v="0"/>
  </r>
  <r>
    <x v="0"/>
    <s v="SCGSO2"/>
    <s v="SCENTRE GROUP - CTW MAY26 1.5054 IW"/>
    <x v="0"/>
  </r>
  <r>
    <x v="0"/>
    <s v="SCGSWA"/>
    <s v="SCENTRE GROUP - WBC 1.6784 JUN22 IW"/>
    <x v="0"/>
  </r>
  <r>
    <x v="0"/>
    <s v="SCGSWB"/>
    <s v="SCENTRE GROUP - WBC 1.6327 JUN24 IW"/>
    <x v="0"/>
  </r>
  <r>
    <x v="0"/>
    <s v="SCGSWC"/>
    <s v="SCENTRE GROUP - WBC 1.09 JUN24 IW"/>
    <x v="0"/>
  </r>
  <r>
    <x v="0"/>
    <s v="SCPKOA"/>
    <s v="SHOPPING CENTRES AUSTRALASIA PROPERTY GROUP - CTW 1.4739 MINIL"/>
    <x v="0"/>
  </r>
  <r>
    <x v="0"/>
    <s v="SCPKOB"/>
    <s v="SHOPPING CENTRES AUSTRALASIA PROPERTY GROUP - CTW 2.0378 MINIL"/>
    <x v="0"/>
  </r>
  <r>
    <x v="0"/>
    <s v="SCPKOD"/>
    <s v="SHOPPING CENTRES AUSTRALASIA PROPERTY GROUP - CTW 1.7688 MINIL"/>
    <x v="0"/>
  </r>
  <r>
    <x v="0"/>
    <s v="SEKJOA"/>
    <s v="SEEK LIMITED - CTW APR24 10.4579 IM"/>
    <x v="0"/>
  </r>
  <r>
    <x v="0"/>
    <s v="SEKJOB"/>
    <s v="SEEK LIMITED - CTW FEB25 6.9265 IM"/>
    <x v="0"/>
  </r>
  <r>
    <x v="0"/>
    <s v="SEKKOB"/>
    <s v="SEEK LIMITED - CTW 25.8132 MINIL"/>
    <x v="0"/>
  </r>
  <r>
    <x v="0"/>
    <s v="SEKKOC"/>
    <s v="SEEK LIMITED - CTW 13.8502 MINIL"/>
    <x v="0"/>
  </r>
  <r>
    <x v="0"/>
    <s v="SEKKOD"/>
    <s v="SEEK LIMITED - CTW 21.5451 MINIL"/>
    <x v="0"/>
  </r>
  <r>
    <x v="0"/>
    <s v="SFRKOA"/>
    <s v="SANDFIRE RESOURCES LIMITED - CTW 3.4943 MINIL"/>
    <x v="0"/>
  </r>
  <r>
    <x v="0"/>
    <s v="SFRKOB"/>
    <s v="SANDFIRE RESOURCES LIMITED - CTW 3.8678 MINIL"/>
    <x v="0"/>
  </r>
  <r>
    <x v="0"/>
    <s v="SFRKOC"/>
    <s v="SANDFIRE RESOURCES LIMITED - CTW 4.6732 MINIL"/>
    <x v="0"/>
  </r>
  <r>
    <x v="0"/>
    <s v="SFRKOD"/>
    <s v="SANDFIRE RESOURCES LIMITED - CTW 2.8458 MINIL"/>
    <x v="0"/>
  </r>
  <r>
    <x v="0"/>
    <s v="SFRKOE"/>
    <s v="SANDFIRE RESOURCES LIMITED - CTW 4.2086 MINIL"/>
    <x v="0"/>
  </r>
  <r>
    <x v="0"/>
    <s v="SFYJOA"/>
    <s v="SPDR S&amp;P/ASX 50 FUND - CTW APR24 31.4951 IM"/>
    <x v="0"/>
  </r>
  <r>
    <x v="0"/>
    <s v="SFYJOZ"/>
    <s v="SPDR S&amp;P/ASX 50 FUND - CTW NOV21 25.4622 IM"/>
    <x v="0"/>
  </r>
  <r>
    <x v="0"/>
    <s v="SFYSO4"/>
    <s v="SPDR S&amp;P/ASX 50 FUND - CTW FEB25 19.2229 IW"/>
    <x v="0"/>
  </r>
  <r>
    <x v="0"/>
    <s v="SFYSO5"/>
    <s v="SPDR S&amp;P/ASX 50 FUND - CTW FEB25 35.2896 IW"/>
    <x v="0"/>
  </r>
  <r>
    <x v="0"/>
    <s v="SFYSOA"/>
    <s v="SPDR S&amp;P/ASX 50 FUND - CTW 33.5314 NOV24 IW"/>
    <x v="0"/>
  </r>
  <r>
    <x v="0"/>
    <s v="SGMKOA"/>
    <s v="SIMS LIMITED - CTW 4.9229 MINIL"/>
    <x v="0"/>
  </r>
  <r>
    <x v="0"/>
    <s v="SGMKOD"/>
    <s v="SIMS LIMITED - CTW 12.6145 MINIL"/>
    <x v="0"/>
  </r>
  <r>
    <x v="0"/>
    <s v="SGMKOE"/>
    <s v="SIMS LIMITED - CTW 12.1536 MINIL"/>
    <x v="0"/>
  </r>
  <r>
    <x v="0"/>
    <s v="SGMKOF"/>
    <s v="SIMS LIMITED - CTW 11.5475 MINIL"/>
    <x v="0"/>
  </r>
  <r>
    <x v="0"/>
    <s v="SGPJOA"/>
    <s v="STOCKLAND - CTW NOV23 1.581 IM"/>
    <x v="0"/>
  </r>
  <r>
    <x v="0"/>
    <s v="SGPJOB"/>
    <s v="STOCKLAND - CTW SEP25 2.2802 IM"/>
    <x v="0"/>
  </r>
  <r>
    <x v="0"/>
    <s v="SGPKOB"/>
    <s v="STOCKLAND - CTW 1.8482 MINIL"/>
    <x v="0"/>
  </r>
  <r>
    <x v="0"/>
    <s v="SGPKOC"/>
    <s v="STOCKLAND - CTW 1.0878 MINIL"/>
    <x v="0"/>
  </r>
  <r>
    <x v="0"/>
    <s v="SGPKOF"/>
    <s v="STOCKLAND - CTW 3.5147 MINIL"/>
    <x v="0"/>
  </r>
  <r>
    <x v="0"/>
    <s v="SGRJOA"/>
    <s v="THE STAR ENTERTAINMENT GROUP LIMITED - CTW MAR25 2.0871 IM"/>
    <x v="0"/>
  </r>
  <r>
    <x v="0"/>
    <s v="SGRJOD"/>
    <s v="THE STAR ENTERTAINMENT GROUP LIMITED - CTW MAR25 1.3871 IM"/>
    <x v="0"/>
  </r>
  <r>
    <x v="0"/>
    <s v="SGRJOE"/>
    <s v="THE STAR ENTERTAINMENT GROUP LIMITED - CTW MAR25 1.1742 IM"/>
    <x v="0"/>
  </r>
  <r>
    <x v="0"/>
    <s v="SGRKOC"/>
    <s v="THE STAR ENTERTAINMENT GROUP LIMITED - CTW 2.9393 MINIL"/>
    <x v="0"/>
  </r>
  <r>
    <x v="0"/>
    <s v="SGRKOF"/>
    <s v="THE STAR ENTERTAINMENT GROUP LIMITED - CTW 2.471 MINIL"/>
    <x v="0"/>
  </r>
  <r>
    <x v="0"/>
    <s v="SGRKOG"/>
    <s v="THE STAR ENTERTAINMENT GROUP LIMITED - CTW 3.0748 MINIL"/>
    <x v="0"/>
  </r>
  <r>
    <x v="0"/>
    <s v="SHLJOA"/>
    <s v="SONIC HEALTHCARE LIMITED - CTW APR24 14.5863 IM"/>
    <x v="0"/>
  </r>
  <r>
    <x v="0"/>
    <s v="SHLJOB"/>
    <s v="SONIC HEALTHCARE LIMITED - CTW SEP25 18.6563 IM"/>
    <x v="0"/>
  </r>
  <r>
    <x v="0"/>
    <s v="SHLKOD"/>
    <s v="SONIC HEALTHCARE LIMITED - CTW 19.8285 MINIL"/>
    <x v="0"/>
  </r>
  <r>
    <x v="0"/>
    <s v="SHLKOE"/>
    <s v="SONIC HEALTHCARE LIMITED - CTW 25.5619 MINIL"/>
    <x v="0"/>
  </r>
  <r>
    <x v="0"/>
    <s v="SHLSO2"/>
    <s v="SONIC HEALTHCARE LIMITED - CTW JUL22 13.7856 IW"/>
    <x v="0"/>
  </r>
  <r>
    <x v="0"/>
    <s v="SHLSO4"/>
    <s v="SONIC HEALTHCARE LIMITED - CTW FEB25 8.2163 IW"/>
    <x v="0"/>
  </r>
  <r>
    <x v="0"/>
    <s v="SHLSWA"/>
    <s v="SONIC HEALTHCARE LIMITED - WBC 9.7219 JUN22 IW"/>
    <x v="0"/>
  </r>
  <r>
    <x v="0"/>
    <s v="SHLSWB"/>
    <s v="SONIC HEALTHCARE LIMITED - WBC 11.5664 JUN24 IW"/>
    <x v="0"/>
  </r>
  <r>
    <x v="0"/>
    <s v="SIGKOB"/>
    <s v="SIGMA HEALTHCARE LIMITED - CTW 0.2381 MINIL"/>
    <x v="0"/>
  </r>
  <r>
    <x v="0"/>
    <s v="SIGKOC"/>
    <s v="SIGMA HEALTHCARE LIMITED - CTW 0.4003 MINIL"/>
    <x v="0"/>
  </r>
  <r>
    <x v="0"/>
    <s v="SKIJOA"/>
    <s v="SPARK INFRASTRUCTURE GROUP - CTW SEP25 1.1919 IM"/>
    <x v="0"/>
  </r>
  <r>
    <x v="0"/>
    <s v="SKIJOB"/>
    <s v="SPARK INFRASTRUCTURE GROUP - CTW FEB25 1.5794 IM"/>
    <x v="0"/>
  </r>
  <r>
    <x v="0"/>
    <s v="SKIKOA"/>
    <s v="SPARK INFRASTRUCTURE GROUP - CTW 1.1666 MINIL"/>
    <x v="0"/>
  </r>
  <r>
    <x v="0"/>
    <s v="SKIKOB"/>
    <s v="SPARK INFRASTRUCTURE GROUP - CTW 1.6146 MINIL"/>
    <x v="0"/>
  </r>
  <r>
    <x v="0"/>
    <s v="SKIKOD"/>
    <s v="SPARK INFRASTRUCTURE GROUP - CTW 1.7454 MINIL"/>
    <x v="0"/>
  </r>
  <r>
    <x v="0"/>
    <s v="SLCJOC"/>
    <s v="SUPERLOOP LIMITED - CTW MAR25 0.5144 IM"/>
    <x v="0"/>
  </r>
  <r>
    <x v="0"/>
    <s v="SLRJOA"/>
    <s v="SILVER LAKE RESOURCES LIMITED - CTW MAR25 0.8595 IM"/>
    <x v="0"/>
  </r>
  <r>
    <x v="0"/>
    <s v="SLRJOB"/>
    <s v="SILVER LAKE RESOURCES LIMITED - CTW MAR25 0.9867 IM"/>
    <x v="0"/>
  </r>
  <r>
    <x v="0"/>
    <s v="SLRJOC"/>
    <s v="SILVER LAKE RESOURCES LIMITED - CTW MAR25 0.6405 IM"/>
    <x v="0"/>
  </r>
  <r>
    <x v="0"/>
    <s v="SLRKOA"/>
    <s v="SILVER LAKE RESOURCES LIMITED - CTW 1.1733 MINIL"/>
    <x v="0"/>
  </r>
  <r>
    <x v="0"/>
    <s v="SLRKOC"/>
    <s v="SILVER LAKE RESOURCES LIMITED - CTW 0.9374 MINIL"/>
    <x v="0"/>
  </r>
  <r>
    <x v="0"/>
    <s v="SPFKOA"/>
    <s v="S&amp;P 500 EMINI FUTURES - CTW 3510.5926 MINIL"/>
    <x v="0"/>
  </r>
  <r>
    <x v="0"/>
    <s v="SPFKOD"/>
    <s v="S&amp;P 500 EMINI FUTURES - CTW 3324.2209 MINIL"/>
    <x v="0"/>
  </r>
  <r>
    <x v="0"/>
    <s v="SPFKOH"/>
    <s v="S&amp;P 500 EMINI FUTURES - CTW 3848.1224 MINIL"/>
    <x v="0"/>
  </r>
  <r>
    <x v="0"/>
    <s v="SPFMOB"/>
    <s v="S&amp;P 500 EMINI FUTURES - CTW 3972.39 MINIL"/>
    <x v="0"/>
  </r>
  <r>
    <x v="0"/>
    <s v="SPFMOC"/>
    <s v="S&amp;P 500 EMINI FUTURES - CTW 4019.3993 MINIL"/>
    <x v="0"/>
  </r>
  <r>
    <x v="0"/>
    <s v="SPFMOD"/>
    <s v="S&amp;P 500 EMINI FUTURES - CTW 3893.0686 MINIL"/>
    <x v="0"/>
  </r>
  <r>
    <x v="0"/>
    <s v="SPFMOE"/>
    <s v="S&amp;P 500 EMINI FUTURES - CTW 3730.908 MINIL"/>
    <x v="0"/>
  </r>
  <r>
    <x v="0"/>
    <s v="SPFMOF"/>
    <s v="S&amp;P 500 EMINI FUTURES - CTW 3778.8895 MINIL"/>
    <x v="0"/>
  </r>
  <r>
    <x v="0"/>
    <s v="SPFMOG"/>
    <s v="S&amp;P 500 EMINI FUTURES - CTW 3634.3153 MINIL"/>
    <x v="0"/>
  </r>
  <r>
    <x v="0"/>
    <s v="SPFMOH"/>
    <s v="S&amp;P 500 EMINI FUTURES - CTW 3586.0189 MINIL"/>
    <x v="0"/>
  </r>
  <r>
    <x v="0"/>
    <s v="SPFMOI"/>
    <s v="S&amp;P 500 EMINI FUTURES - CTW 3441.1297 MINIL"/>
    <x v="0"/>
  </r>
  <r>
    <x v="0"/>
    <s v="SPFMOJ"/>
    <s v="S&amp;P 500 EMINI FUTURES - CTW 3392.8333 MINIL"/>
    <x v="0"/>
  </r>
  <r>
    <x v="0"/>
    <s v="SPFMOK"/>
    <s v="S&amp;P 500 EMINI FUTURES - CTW 3247.9442 MINIL"/>
    <x v="0"/>
  </r>
  <r>
    <x v="0"/>
    <s v="SPFMOL"/>
    <s v="S&amp;P 500 EMINI FUTURES - CTW 3199.6478 MINIL"/>
    <x v="0"/>
  </r>
  <r>
    <x v="0"/>
    <s v="SPFMOM"/>
    <s v="S&amp;P 500 EMINI FUTURES - CTW 3151.3514 MINIL"/>
    <x v="0"/>
  </r>
  <r>
    <x v="0"/>
    <s v="SPFMON"/>
    <s v="S&amp;P 500 EMINI FUTURES - CTW 3103.055 MINIL"/>
    <x v="0"/>
  </r>
  <r>
    <x v="0"/>
    <s v="SPKSO2"/>
    <s v="SPARK NEW ZEALAND LIMITED - CTW JUL22 1.3328 IW"/>
    <x v="0"/>
  </r>
  <r>
    <x v="0"/>
    <s v="SSMKOA"/>
    <s v="SERVICE STREAM LIMITED - CTW 0.6543 MINIL"/>
    <x v="0"/>
  </r>
  <r>
    <x v="0"/>
    <s v="SSMKOC"/>
    <s v="SERVICE STREAM LIMITED - CTW 0.6916 MINIL"/>
    <x v="0"/>
  </r>
  <r>
    <x v="0"/>
    <s v="STOIOB"/>
    <s v="SANTOS LIMITED - CTW NOV21 3.00 R I W"/>
    <x v="0"/>
  </r>
  <r>
    <x v="0"/>
    <s v="STOIOE"/>
    <s v="SANTOS LIMITED - CTW SEP21 3.00 R I W"/>
    <x v="0"/>
  </r>
  <r>
    <x v="0"/>
    <s v="STOJOA"/>
    <s v="SANTOS LIMITED - CTW SEP25 2.9021 IM"/>
    <x v="0"/>
  </r>
  <r>
    <x v="0"/>
    <s v="STOJOB"/>
    <s v="SANTOS LIMITED - CTW MAR25 4.2984 IM"/>
    <x v="0"/>
  </r>
  <r>
    <x v="0"/>
    <s v="STOKOA"/>
    <s v="SANTOS LIMITED - CTW 1.6568 MINIL"/>
    <x v="0"/>
  </r>
  <r>
    <x v="0"/>
    <s v="STOKOE"/>
    <s v="SANTOS LIMITED - CTW 2.5336 MINIL"/>
    <x v="0"/>
  </r>
  <r>
    <x v="0"/>
    <s v="STOKOF"/>
    <s v="SANTOS LIMITED - CTW 1.9242 MINIL"/>
    <x v="0"/>
  </r>
  <r>
    <x v="0"/>
    <s v="STOKOG"/>
    <s v="SANTOS LIMITED - CTW 3.0982 MINIL"/>
    <x v="0"/>
  </r>
  <r>
    <x v="0"/>
    <s v="STOSOA"/>
    <s v="SANTOS LIMITED - CTW 3.1293 NOV24 IW"/>
    <x v="0"/>
  </r>
  <r>
    <x v="0"/>
    <s v="STOSWB"/>
    <s v="SANTOS LIMITED - WBC 3.098 JUN24 IW"/>
    <x v="0"/>
  </r>
  <r>
    <x v="0"/>
    <s v="STWIO2"/>
    <s v="SPDR S&amp;P/ASX 200 FUND - CTW OCT21 28.00 R IW"/>
    <x v="0"/>
  </r>
  <r>
    <x v="0"/>
    <s v="STWIOE"/>
    <s v="SPDR S&amp;P/ASX 200 FUND - CTW SEP21 30.00 R IW"/>
    <x v="0"/>
  </r>
  <r>
    <x v="0"/>
    <s v="STWIOX"/>
    <s v="SPDR S&amp;P/ASX 200 FUND - CTW 61.40 JUN22 IW"/>
    <x v="0"/>
  </r>
  <r>
    <x v="0"/>
    <s v="STWIOZ"/>
    <s v="SPDR S&amp;P/ASX 200 FUND - CTW 68.00 JUN22 IW"/>
    <x v="0"/>
  </r>
  <r>
    <x v="0"/>
    <s v="STWJOA"/>
    <s v="SPDR S&amp;P/ASX 200 FUND - CTW APR24 39.888 IM"/>
    <x v="0"/>
  </r>
  <r>
    <x v="0"/>
    <s v="STWJOB"/>
    <s v="SPDR S&amp;P/ASX 200 FUND - CTW SEP25 29.0209 IM"/>
    <x v="0"/>
  </r>
  <r>
    <x v="0"/>
    <s v="STWSO4"/>
    <s v="SPDR S&amp;P/ASX 200 FUND - CTW FEB25 23.5099 IW"/>
    <x v="0"/>
  </r>
  <r>
    <x v="0"/>
    <s v="STWSO5"/>
    <s v="SPDR S&amp;P/ASX 200 FUND - CTW FEB25 33.3133 IW"/>
    <x v="0"/>
  </r>
  <r>
    <x v="0"/>
    <s v="STWSOA"/>
    <s v="SPDR S&amp;P/ASX 200 FUND - CTW 34.2889 NOV24 IW"/>
    <x v="0"/>
  </r>
  <r>
    <x v="0"/>
    <s v="STWSOB"/>
    <s v="SPDR S&amp;P/ASX 200 FUND - CTW 42.4126 NOV24 IW"/>
    <x v="0"/>
  </r>
  <r>
    <x v="0"/>
    <s v="STWSOC"/>
    <s v="SPDR S&amp;P/ASX 200 FUND - CTW 32.7551 FEB26 IW"/>
    <x v="0"/>
  </r>
  <r>
    <x v="0"/>
    <s v="STWSWA"/>
    <s v="SPDR S&amp;P/ASX 200 FUND - WBC 22.0072 JUN22 IW"/>
    <x v="0"/>
  </r>
  <r>
    <x v="0"/>
    <s v="STWSWB"/>
    <s v="SPDR S&amp;P/ASX 200 FUND - WBC 25.9969 JUN24 IW"/>
    <x v="0"/>
  </r>
  <r>
    <x v="0"/>
    <s v="STWSWZ"/>
    <s v="SPDR S&amp;P/ASX 200 FUND - WBC 9.3258 JUN22 IW"/>
    <x v="0"/>
  </r>
  <r>
    <x v="0"/>
    <s v="SULJOB"/>
    <s v="SUPER RETAIL GROUP LIMITED - CTW MAR25 4.1993 IM"/>
    <x v="0"/>
  </r>
  <r>
    <x v="0"/>
    <s v="SULKOC"/>
    <s v="SUPER RETAIL GROUP LIMITED - CTW 8.3527 MINIL"/>
    <x v="0"/>
  </r>
  <r>
    <x v="0"/>
    <s v="SULKOD"/>
    <s v="SUPER RETAIL GROUP LIMITED - CTW 6.5606 MINIL"/>
    <x v="0"/>
  </r>
  <r>
    <x v="0"/>
    <s v="SUNIOC"/>
    <s v="SUNCORP GROUP LIMITED - CTW NOV21 5.00 R I W"/>
    <x v="0"/>
  </r>
  <r>
    <x v="0"/>
    <s v="SUNIOE"/>
    <s v="SUNCORP GROUP LIMITED - CTW SEP21 5.00 R I W"/>
    <x v="0"/>
  </r>
  <r>
    <x v="0"/>
    <s v="SUNJOB"/>
    <s v="SUNCORP GROUP LIMITED - CTW MAR25 6.7526 IM"/>
    <x v="0"/>
  </r>
  <r>
    <x v="0"/>
    <s v="SUNJOD"/>
    <s v="SUNCORP GROUP LIMITED - CTW MAR25 5.8686 IM"/>
    <x v="0"/>
  </r>
  <r>
    <x v="0"/>
    <s v="SUNJOG"/>
    <s v="SUNCORP GROUP LIMITED - CTW MAR25 6.2614 IM"/>
    <x v="0"/>
  </r>
  <r>
    <x v="0"/>
    <s v="SUNJOI"/>
    <s v="SUNCORP GROUP LIMITED - CTW MAR25 5.2179 IM"/>
    <x v="0"/>
  </r>
  <r>
    <x v="0"/>
    <s v="SUNJOJ"/>
    <s v="SUNCORP GROUP LIMITED - CTW MAR25 4.2681 IM"/>
    <x v="0"/>
  </r>
  <r>
    <x v="0"/>
    <s v="SUNKOA"/>
    <s v="SUNCORP GROUP LIMITED - CTW 7.1474 MINIL"/>
    <x v="0"/>
  </r>
  <r>
    <x v="0"/>
    <s v="SUNKOC"/>
    <s v="SUNCORP GROUP LIMITED - CTW 7.8204 MINIL"/>
    <x v="0"/>
  </r>
  <r>
    <x v="0"/>
    <s v="SUNKOD"/>
    <s v="SUNCORP GROUP LIMITED - CTW 5.7508 MINIL"/>
    <x v="0"/>
  </r>
  <r>
    <x v="0"/>
    <s v="SUNSO1"/>
    <s v="SUNCORP GROUP LIMITED - CTW SEP25 4.3992 IW"/>
    <x v="0"/>
  </r>
  <r>
    <x v="0"/>
    <s v="SUNSO4"/>
    <s v="SUNCORP GROUP LIMITED - CTW FEB25 6.1055 IW"/>
    <x v="0"/>
  </r>
  <r>
    <x v="0"/>
    <s v="SUNSOA"/>
    <s v="SUNCORP GROUP LIMITED - CTW 4.7911 NOV24 IW"/>
    <x v="0"/>
  </r>
  <r>
    <x v="0"/>
    <s v="SUNSOB"/>
    <s v="SUNCORP GROUP LIMITED - CTW 5.2437 JUL25 IW"/>
    <x v="0"/>
  </r>
  <r>
    <x v="0"/>
    <s v="SUNSOP"/>
    <s v="SUNCORP GROUP LIMITED - CTW 5.687 JUN22 IW"/>
    <x v="0"/>
  </r>
  <r>
    <x v="0"/>
    <s v="SUNSOQ"/>
    <s v="SUNCORP GROUP LIMITED - CTW 6.2046 JUN23 IW"/>
    <x v="0"/>
  </r>
  <r>
    <x v="0"/>
    <s v="SUNSWA"/>
    <s v="SUNCORP GROUP LIMITED - WBC 5.3337 JUN22 IW"/>
    <x v="0"/>
  </r>
  <r>
    <x v="0"/>
    <s v="SUNSWB"/>
    <s v="SUNCORP GROUP LIMITED - WBC 5.2502 JUN24 IW"/>
    <x v="0"/>
  </r>
  <r>
    <x v="0"/>
    <s v="SWMJOA"/>
    <s v="SEVEN WEST MEDIA LIMITED - CTW MAR25 0.0404 IM"/>
    <x v="0"/>
  </r>
  <r>
    <x v="0"/>
    <s v="SWMJOD"/>
    <s v="SEVEN WEST MEDIA LIMITED - CTW JUL24 0.0329 IM"/>
    <x v="0"/>
  </r>
  <r>
    <x v="0"/>
    <s v="SXLKOA"/>
    <s v="SOUTHERN CROSS MEDIA GROUP LIMITED - CTW 1.0341 MINIL"/>
    <x v="0"/>
  </r>
  <r>
    <x v="0"/>
    <s v="SXLKOD"/>
    <s v="SOUTHERN CROSS MEDIA GROUP LIMITED - CTW 0.8273 MINIL"/>
    <x v="0"/>
  </r>
  <r>
    <x v="0"/>
    <s v="SYDIOB"/>
    <s v="SYDNEY AIRPORT - CTW NOV21 3.50 R I W"/>
    <x v="0"/>
  </r>
  <r>
    <x v="0"/>
    <s v="SYDJOA"/>
    <s v="SYDNEY AIRPORT - CTW NOV23 3.5063 IM"/>
    <x v="0"/>
  </r>
  <r>
    <x v="0"/>
    <s v="SYDJOB"/>
    <s v="SYDNEY AIRPORT - CTW SEP25 2.0729 IM"/>
    <x v="0"/>
  </r>
  <r>
    <x v="0"/>
    <s v="SYDJOD"/>
    <s v="SYDNEY AIRPORT - CTW MAR25 2.5163 IM"/>
    <x v="0"/>
  </r>
  <r>
    <x v="0"/>
    <s v="SYDJOE"/>
    <s v="SYDNEY AIRPORT - CTW MAR25 3.0511 IM"/>
    <x v="0"/>
  </r>
  <r>
    <x v="0"/>
    <s v="SYDKOA"/>
    <s v="SYDNEY AIRPORT - CTW 4.4737 MINIL"/>
    <x v="0"/>
  </r>
  <r>
    <x v="0"/>
    <s v="SYDKOC"/>
    <s v="SYDNEY AIRPORT - CTW 4.2481 MINIL"/>
    <x v="0"/>
  </r>
  <r>
    <x v="0"/>
    <s v="SYDKOD"/>
    <s v="SYDNEY AIRPORT - CTW 3.6233 MINIL"/>
    <x v="0"/>
  </r>
  <r>
    <x v="0"/>
    <s v="SYDSO1"/>
    <s v="SYDNEY AIRPORT - CTW SEP25 3.0057 IW"/>
    <x v="0"/>
  </r>
  <r>
    <x v="0"/>
    <s v="SYDSO4"/>
    <s v="SYDNEY AIRPORT - CTW FEB25 1.3809 IW"/>
    <x v="0"/>
  </r>
  <r>
    <x v="0"/>
    <s v="SYDSOA"/>
    <s v="SYDNEY AIRPORT - CTW 2.0808 NOV24 IW"/>
    <x v="0"/>
  </r>
  <r>
    <x v="0"/>
    <s v="SYDSOP"/>
    <s v="SYDNEY AIRPORT - CTW 2.9794 JUN22 IW"/>
    <x v="0"/>
  </r>
  <r>
    <x v="0"/>
    <s v="SYDSOQ"/>
    <s v="SYDNEY AIRPORT - CTW 2.8449 JUN23 IW"/>
    <x v="0"/>
  </r>
  <r>
    <x v="0"/>
    <s v="SYDSWB"/>
    <s v="SYDNEY AIRPORT - WBC 3.2342 JUN24 IW"/>
    <x v="0"/>
  </r>
  <r>
    <x v="0"/>
    <s v="SYISWA"/>
    <s v="SPDR MSCI AUSTRALIA SELECT HIGH DIVIDEND YIELD FUND - WBC 10.8025 JUN22 IW"/>
    <x v="0"/>
  </r>
  <r>
    <x v="0"/>
    <s v="SYISWB"/>
    <s v="SPDR MSCI AUSTRALIA SELECT HIGH DIVIDEND YIELD FUND - WBC 11.9924 JUN24 IW"/>
    <x v="0"/>
  </r>
  <r>
    <x v="0"/>
    <s v="TAHJOA"/>
    <s v="TABCORP HOLDINGS LIMITED - CTW MAR25 2.6089 IM"/>
    <x v="0"/>
  </r>
  <r>
    <x v="0"/>
    <s v="TAHJOE"/>
    <s v="TABCORP HOLDINGS LIMITED - CTW MAR25 1.1421 IM"/>
    <x v="0"/>
  </r>
  <r>
    <x v="0"/>
    <s v="TAHJOF"/>
    <s v="TABCORP HOLDINGS LIMITED - CTW MAR25 1.8897 IM"/>
    <x v="0"/>
  </r>
  <r>
    <x v="0"/>
    <s v="TAHKOB"/>
    <s v="TABCORP HOLDINGS LIMITED - CTW 3.3137 MINIL"/>
    <x v="0"/>
  </r>
  <r>
    <x v="0"/>
    <s v="TAHKOE"/>
    <s v="TABCORP HOLDINGS LIMITED - CTW 3.5944 MINIL"/>
    <x v="0"/>
  </r>
  <r>
    <x v="0"/>
    <s v="TAHKOF"/>
    <s v="TABCORP HOLDINGS LIMITED - CTW 3.7904 MINIL"/>
    <x v="0"/>
  </r>
  <r>
    <x v="0"/>
    <s v="TAHSO4"/>
    <s v="TABCORP HOLDINGS LIMITED - CTW FEB25 1.3048 IW"/>
    <x v="0"/>
  </r>
  <r>
    <x v="0"/>
    <s v="TAHSOA"/>
    <s v="TABCORP HOLDINGS LIMITED - CTW 2.1323 NOV24 IW"/>
    <x v="0"/>
  </r>
  <r>
    <x v="0"/>
    <s v="TAHSWB"/>
    <s v="TABCORP HOLDINGS LIMITED - WBC 1.9525 JUN24 IW"/>
    <x v="0"/>
  </r>
  <r>
    <x v="0"/>
    <s v="TCLJOA"/>
    <s v="TRANSURBAN GROUP - CTW MAR23 5.3166 IM"/>
    <x v="0"/>
  </r>
  <r>
    <x v="0"/>
    <s v="TCLJOB"/>
    <s v="TRANSURBAN GROUP - CTW MAR23 7.5933 IM"/>
    <x v="0"/>
  </r>
  <r>
    <x v="0"/>
    <s v="TCLJOC"/>
    <s v="TRANSURBAN GROUP - CTW SEP25 8.2917 IM"/>
    <x v="0"/>
  </r>
  <r>
    <x v="0"/>
    <s v="TCLKOA"/>
    <s v="TRANSURBAN GROUP - CTW 10.6527 MINIL"/>
    <x v="0"/>
  </r>
  <r>
    <x v="0"/>
    <s v="TCLKOC"/>
    <s v="TRANSURBAN GROUP - CTW 10.2375 MINIL"/>
    <x v="0"/>
  </r>
  <r>
    <x v="0"/>
    <s v="TCLSOA"/>
    <s v="TRANSURBAN GROUP - CTW 7.0228 JUL25 IW"/>
    <x v="0"/>
  </r>
  <r>
    <x v="0"/>
    <s v="TCLSOO"/>
    <s v="TRANSURBAN GROUP - CTW 5.2172 JUN23 IW"/>
    <x v="0"/>
  </r>
  <r>
    <x v="0"/>
    <s v="TCLSOP"/>
    <s v="TRANSURBAN GROUP - CTW 5.6309 JUN22 IW"/>
    <x v="0"/>
  </r>
  <r>
    <x v="0"/>
    <s v="TCLSOQ"/>
    <s v="TRANSURBAN GROUP - CTW 8.3403 JUN23 IW"/>
    <x v="0"/>
  </r>
  <r>
    <x v="0"/>
    <s v="TCLSWA"/>
    <s v="TRANSURBAN GROUP - WBC 4.4694 JUN22 IW"/>
    <x v="0"/>
  </r>
  <r>
    <x v="0"/>
    <s v="TCLSWB"/>
    <s v="TRANSURBAN GROUP - WBC 6.2027 JUN24 IW"/>
    <x v="0"/>
  </r>
  <r>
    <x v="0"/>
    <s v="TLSIO2"/>
    <s v="TELSTRA CORPORATION LIMITED. - CTW OCT21 1.47 R I W"/>
    <x v="0"/>
  </r>
  <r>
    <x v="0"/>
    <s v="TLSIOB"/>
    <s v="TELSTRA CORPORATION LIMITED. - CTW NOV21 1.57 R I W"/>
    <x v="0"/>
  </r>
  <r>
    <x v="0"/>
    <s v="TLSIOD"/>
    <s v="TELSTRA CORPORATION LIMITED. - CTW 2.37 NOV21 IW"/>
    <x v="0"/>
  </r>
  <r>
    <x v="0"/>
    <s v="TLSIOE"/>
    <s v="TELSTRA CORPORATION LIMITED. - CTW SEP21 1.67 R I W"/>
    <x v="0"/>
  </r>
  <r>
    <x v="0"/>
    <s v="TLSIWO"/>
    <s v="TELSTRA CORPORATION LIMITED. - WBC 3.1286 SEP21 IW"/>
    <x v="0"/>
  </r>
  <r>
    <x v="0"/>
    <s v="TLSJOA"/>
    <s v="TELSTRA CORPORATION LIMITED. - CTW SEP25 1.3169 IM"/>
    <x v="0"/>
  </r>
  <r>
    <x v="0"/>
    <s v="TLSJOB"/>
    <s v="TELSTRA CORPORATION LIMITED. - CTW AUG22 2.1971 IM"/>
    <x v="0"/>
  </r>
  <r>
    <x v="0"/>
    <s v="TLSJOD"/>
    <s v="TELSTRA CORPORATION LIMITED. - CTW MAR23 1.7153 IM"/>
    <x v="0"/>
  </r>
  <r>
    <x v="0"/>
    <s v="TLSJOJ"/>
    <s v="TELSTRA CORPORATION LIMITED. - CTW MAR23 1.476 IM"/>
    <x v="0"/>
  </r>
  <r>
    <x v="0"/>
    <s v="TLSJOM"/>
    <s v="TELSTRA CORPORATION LIMITED. - CTW MAR23 2.3591 IM"/>
    <x v="0"/>
  </r>
  <r>
    <x v="0"/>
    <s v="TLSKOA"/>
    <s v="TELSTRA CORPORATION LIMITED. - CTW 1.908 MINIL"/>
    <x v="0"/>
  </r>
  <r>
    <x v="0"/>
    <s v="TLSKOB"/>
    <s v="TELSTRA CORPORATION LIMITED. - CTW 2.3641 MINIL"/>
    <x v="0"/>
  </r>
  <r>
    <x v="0"/>
    <s v="TLSKOE"/>
    <s v="TELSTRA CORPORATION LIMITED. - CTW 1.778 MINIL"/>
    <x v="0"/>
  </r>
  <r>
    <x v="0"/>
    <s v="TLSKOF"/>
    <s v="TELSTRA CORPORATION LIMITED. - CTW 2.662 MINIL"/>
    <x v="0"/>
  </r>
  <r>
    <x v="0"/>
    <s v="TLSKOG"/>
    <s v="TELSTRA CORPORATION LIMITED. - CTW 2.2405 MINIL"/>
    <x v="0"/>
  </r>
  <r>
    <x v="0"/>
    <s v="TLSKOH"/>
    <s v="TELSTRA CORPORATION LIMITED. - CTW 2.3189 MINIL"/>
    <x v="0"/>
  </r>
  <r>
    <x v="0"/>
    <s v="TLSKOJ"/>
    <s v="TELSTRA CORPORATION LIMITED. - CTW 2.1698 MINIL"/>
    <x v="0"/>
  </r>
  <r>
    <x v="0"/>
    <s v="TLSKOK"/>
    <s v="TELSTRA CORPORATION LIMITED. - CTW 1.1243 MINIL"/>
    <x v="0"/>
  </r>
  <r>
    <x v="0"/>
    <s v="TLSKOL"/>
    <s v="TELSTRA CORPORATION LIMITED. - CTW 1.6074 MINIL"/>
    <x v="0"/>
  </r>
  <r>
    <x v="0"/>
    <s v="TLSKOM"/>
    <s v="TELSTRA CORPORATION LIMITED. - CTW 2.058 MINIL"/>
    <x v="0"/>
  </r>
  <r>
    <x v="0"/>
    <s v="TLSLOA"/>
    <s v="TELSTRA CORPORATION LIMITED. - CTW 3.2339 GSLMINIL"/>
    <x v="0"/>
  </r>
  <r>
    <x v="0"/>
    <s v="TLSLOB"/>
    <s v="TELSTRA CORPORATION LIMITED. - CTW 3.0566 GSLMINIL"/>
    <x v="0"/>
  </r>
  <r>
    <x v="0"/>
    <s v="TLSLOC"/>
    <s v="TELSTRA CORPORATION LIMITED. - CTW 2.7491 GSLMINIL"/>
    <x v="0"/>
  </r>
  <r>
    <x v="0"/>
    <s v="TLSLOD"/>
    <s v="TELSTRA CORPORATION LIMITED. - CTW 2.6111 GSLMINIL"/>
    <x v="0"/>
  </r>
  <r>
    <x v="0"/>
    <s v="TLSLOE"/>
    <s v="TELSTRA CORPORATION LIMITED. - CTW 2.4866 GSLMINIL"/>
    <x v="0"/>
  </r>
  <r>
    <x v="0"/>
    <s v="TLSLOH"/>
    <s v="TELSTRA CORPORATION LIMITED. - CTW 2.3192 GSLMINIL"/>
    <x v="0"/>
  </r>
  <r>
    <x v="0"/>
    <s v="TLSSO1"/>
    <s v="TELSTRA CORPORATION LIMITED. - CTW MAR23 1.0095 IW"/>
    <x v="0"/>
  </r>
  <r>
    <x v="0"/>
    <s v="TLSSO2"/>
    <s v="TELSTRA CORPORATION LIMITED. - CTW NOV21 2.1785 IW"/>
    <x v="0"/>
  </r>
  <r>
    <x v="0"/>
    <s v="TLSSO3"/>
    <s v="TELSTRA CORPORATION LIMITED. - CTW MAR23 1.5988 IW"/>
    <x v="0"/>
  </r>
  <r>
    <x v="0"/>
    <s v="TLSSO6"/>
    <s v="TELSTRA CORPORATION LIMITED. - CTW MAR23 1.1593 IW"/>
    <x v="0"/>
  </r>
  <r>
    <x v="0"/>
    <s v="TLSSOA"/>
    <s v="TELSTRA CORPORATION LIMITED. - CTW 1.6543 JUL25 IW"/>
    <x v="0"/>
  </r>
  <r>
    <x v="0"/>
    <s v="TLSSOB"/>
    <s v="TELSTRA CORPORATION LIMITED. - CTW 2.5639 NOV24 IW"/>
    <x v="0"/>
  </r>
  <r>
    <x v="0"/>
    <s v="TLSSOC"/>
    <s v="TELSTRA CORPORATION LIMITED. - CTW 2.1311 NOV24 IW"/>
    <x v="0"/>
  </r>
  <r>
    <x v="0"/>
    <s v="TLSSOP"/>
    <s v="TELSTRA CORPORATION LIMITED. - CTW 1.4684 JUN22 IW"/>
    <x v="0"/>
  </r>
  <r>
    <x v="0"/>
    <s v="TLSSOQ"/>
    <s v="TELSTRA CORPORATION LIMITED. - CTW 1.3858 JUN23 IW"/>
    <x v="0"/>
  </r>
  <r>
    <x v="0"/>
    <s v="TLSSWA"/>
    <s v="TELSTRA CORPORATION LIMITED. - WBC 1.7179 JUN22 IW"/>
    <x v="0"/>
  </r>
  <r>
    <x v="0"/>
    <s v="TLSSWB"/>
    <s v="TELSTRA CORPORATION LIMITED. - WBC 1.5042 JUN24 IW"/>
    <x v="0"/>
  </r>
  <r>
    <x v="0"/>
    <s v="TNEJOA"/>
    <s v="TECHNOLOGY ONE LIMITED - CTW JUL24 2.419 IM"/>
    <x v="0"/>
  </r>
  <r>
    <x v="0"/>
    <s v="TNEJOB"/>
    <s v="TECHNOLOGY ONE LIMITED - CTW JUL24 5.2179 IM"/>
    <x v="0"/>
  </r>
  <r>
    <x v="0"/>
    <s v="TNEKOB"/>
    <s v="TECHNOLOGY ONE LIMITED - CTW 4.3787 MINIL"/>
    <x v="0"/>
  </r>
  <r>
    <x v="0"/>
    <s v="TNEKOD"/>
    <s v="TECHNOLOGY ONE LIMITED - CTW 5.7005 MINIL"/>
    <x v="0"/>
  </r>
  <r>
    <x v="0"/>
    <s v="TPGJOB"/>
    <s v="TPG TELECOM LIMITED. - CTW SEP25 3.6276 IM"/>
    <x v="0"/>
  </r>
  <r>
    <x v="0"/>
    <s v="TPGJOC"/>
    <s v="TPG TELECOM LIMITED. - CTW MAY26 2.9707 IM"/>
    <x v="0"/>
  </r>
  <r>
    <x v="0"/>
    <s v="TPGKOA"/>
    <s v="TPG TELECOM LIMITED. - CTW 4.6248 MINIL"/>
    <x v="0"/>
  </r>
  <r>
    <x v="0"/>
    <s v="TPGKOD"/>
    <s v="TPG TELECOM LIMITED. - CTW 4.0388 MINIL"/>
    <x v="0"/>
  </r>
  <r>
    <x v="0"/>
    <s v="TPGKOE"/>
    <s v="TPG TELECOM LIMITED. - CTW 2.6253 MINIL"/>
    <x v="0"/>
  </r>
  <r>
    <x v="0"/>
    <s v="TPGKOF"/>
    <s v="TPG TELECOM LIMITED. - CTW 2.1827 MINIL"/>
    <x v="0"/>
  </r>
  <r>
    <x v="0"/>
    <s v="TWEJOB"/>
    <s v="TREASURY WINE ESTATES LIMITED - CTW FEB25 4.5933 IM"/>
    <x v="0"/>
  </r>
  <r>
    <x v="0"/>
    <s v="TWEKOA"/>
    <s v="TREASURY WINE ESTATES LIMITED - CTW 7.4652 MINIL"/>
    <x v="0"/>
  </r>
  <r>
    <x v="0"/>
    <s v="TWEKOB"/>
    <s v="TREASURY WINE ESTATES LIMITED - CTW 6.7363 MINIL"/>
    <x v="0"/>
  </r>
  <r>
    <x v="0"/>
    <s v="VASSO2"/>
    <s v="VANGUARD AUSTRALIAN SHARES INDEX ETF - CTW NOV21 19.2702 IW"/>
    <x v="0"/>
  </r>
  <r>
    <x v="0"/>
    <s v="VASSO3"/>
    <s v="VANGUARD AUSTRALIAN SHARES INDEX ETF - CTW MAR25 33.2447 IW"/>
    <x v="0"/>
  </r>
  <r>
    <x v="0"/>
    <s v="VASSOA"/>
    <s v="VANGUARD AUSTRALIAN SHARES INDEX ETF - CTW 44.9772 FEB26 IW"/>
    <x v="0"/>
  </r>
  <r>
    <x v="0"/>
    <s v="VASSOB"/>
    <s v="VANGUARD AUSTRALIAN SHARES INDEX ETF - CTW 35.1202 JUN23 IW"/>
    <x v="0"/>
  </r>
  <r>
    <x v="0"/>
    <s v="VASSOC"/>
    <s v="VANGUARD AUSTRALIAN SHARES INDEX ETF - CTW 53.7167 FEB26 IW"/>
    <x v="0"/>
  </r>
  <r>
    <x v="0"/>
    <s v="VASSOD"/>
    <s v="VANGUARD AUSTRALIAN SHARES INDEX ETF - CTW 51.5872 JUN23 IW"/>
    <x v="0"/>
  </r>
  <r>
    <x v="0"/>
    <s v="VASSOE"/>
    <s v="VANGUARD AUSTRALIAN SHARES INDEX ETF - CTW 49.906 NOV24 IW"/>
    <x v="0"/>
  </r>
  <r>
    <x v="0"/>
    <s v="VASSOQ"/>
    <s v="VANGUARD AUSTRALIAN SHARES INDEX ETF - CTW 59.4053 DEC22 IW"/>
    <x v="0"/>
  </r>
  <r>
    <x v="0"/>
    <s v="VASSWA"/>
    <s v="VANGUARD AUSTRALIAN SHARES INDEX ETF - WBC 30.3726 JUN22 IW"/>
    <x v="0"/>
  </r>
  <r>
    <x v="0"/>
    <s v="VASSWB"/>
    <s v="VANGUARD AUSTRALIAN SHARES INDEX ETF - WBC 35.765 JUN24 IW"/>
    <x v="0"/>
  </r>
  <r>
    <x v="0"/>
    <s v="VCXKOC"/>
    <s v="VICINITY CENTRES - CTW 0.6259 MINIL"/>
    <x v="0"/>
  </r>
  <r>
    <x v="0"/>
    <s v="VCXKOD"/>
    <s v="VICINITY CENTRES - CTW 0.1979 MINIL"/>
    <x v="0"/>
  </r>
  <r>
    <x v="0"/>
    <s v="VEAJOA"/>
    <s v="VIVA ENERGY GROUP LIMITED - CTW JUL24 0.7176 IM"/>
    <x v="0"/>
  </r>
  <r>
    <x v="0"/>
    <s v="VEAJOB"/>
    <s v="VIVA ENERGY GROUP LIMITED - CTW JUL24 0.8824 IM"/>
    <x v="0"/>
  </r>
  <r>
    <x v="0"/>
    <s v="VEAJOT"/>
    <s v="VIVA ENERGY GROUP LIMITED - CTW MAR25 1.1524 IM"/>
    <x v="0"/>
  </r>
  <r>
    <x v="0"/>
    <s v="VEAKOA"/>
    <s v="VIVA ENERGY GROUP LIMITED - CTW 1.0531 MINIL"/>
    <x v="0"/>
  </r>
  <r>
    <x v="0"/>
    <s v="VEUSOA"/>
    <s v="VANGUARD ALL-WORLD EX-US SHARES INDEX ETF - CTW 34.4583 JUN23 IW"/>
    <x v="0"/>
  </r>
  <r>
    <x v="0"/>
    <s v="VEUSOB"/>
    <s v="VANGUARD ALL-WORLD EX-US SHARES INDEX ETF - CTW 32.4551 NOV24 IW"/>
    <x v="0"/>
  </r>
  <r>
    <x v="0"/>
    <s v="VEUSOC"/>
    <s v="VANGUARD ALL-WORLD EX-US SHARES INDEX ETF - CTW 39.9493 FEB26 IW"/>
    <x v="0"/>
  </r>
  <r>
    <x v="0"/>
    <s v="VEUSOD"/>
    <s v="VANGUARD ALL-WORLD EX-US SHARES INDEX ETF - CTW 49.4489 JUN23 IW"/>
    <x v="0"/>
  </r>
  <r>
    <x v="0"/>
    <s v="VEUSOE"/>
    <s v="VANGUARD ALL-WORLD EX-US SHARES INDEX ETF - CTW 55.1467 NOV24 IW"/>
    <x v="0"/>
  </r>
  <r>
    <x v="0"/>
    <s v="VEUSOF"/>
    <s v="VANGUARD ALL-WORLD EX-US SHARES INDEX ETF - CTW 35.5367 JUL25 IW"/>
    <x v="0"/>
  </r>
  <r>
    <x v="0"/>
    <s v="VEUSOQ"/>
    <s v="VANGUARD ALL-WORLD EX-US SHARES INDEX ETF - CTW 59.4314 DEC22 IW"/>
    <x v="0"/>
  </r>
  <r>
    <x v="0"/>
    <s v="VHYJOA"/>
    <s v="VANGUARD AUSTRALIAN SHARES HIGH YIELD ETF - CTW MAR25 32.0244 IM"/>
    <x v="0"/>
  </r>
  <r>
    <x v="0"/>
    <s v="VHYJOB"/>
    <s v="VANGUARD AUSTRALIAN SHARES HIGH YIELD ETF - CTW MAR25 26.687 IM"/>
    <x v="0"/>
  </r>
  <r>
    <x v="0"/>
    <s v="VHYJOC"/>
    <s v="VANGUARD AUSTRALIAN SHARES HIGH YIELD ETF - CTW MAR25 21.3496 IM"/>
    <x v="0"/>
  </r>
  <r>
    <x v="0"/>
    <s v="VHYSO1"/>
    <s v="VANGUARD AUSTRALIAN SHARES HIGH YIELD ETF - CTW SEP25 20.4889 IW"/>
    <x v="0"/>
  </r>
  <r>
    <x v="0"/>
    <s v="VHYSO2"/>
    <s v="VANGUARD AUSTRALIAN SHARES HIGH YIELD ETF - CTW NOV21 7.4126 IW"/>
    <x v="0"/>
  </r>
  <r>
    <x v="0"/>
    <s v="VHYSO3"/>
    <s v="VANGUARD AUSTRALIAN SHARES HIGH YIELD ETF - CTW MAR25 22.8984 IW"/>
    <x v="0"/>
  </r>
  <r>
    <x v="0"/>
    <s v="VHYSOA"/>
    <s v="VANGUARD AUSTRALIAN SHARES HIGH YIELD ETF - CTW 31.4963 FEB26 IW"/>
    <x v="0"/>
  </r>
  <r>
    <x v="0"/>
    <s v="VHYSOB"/>
    <s v="VANGUARD AUSTRALIAN SHARES HIGH YIELD ETF - CTW 31.3107 NOV24 IW"/>
    <x v="0"/>
  </r>
  <r>
    <x v="0"/>
    <s v="VHYSOD"/>
    <s v="VANGUARD AUSTRALIAN SHARES HIGH YIELD ETF - CTW 30.9579 NOV24 IW"/>
    <x v="0"/>
  </r>
  <r>
    <x v="0"/>
    <s v="VHYSOE"/>
    <s v="VANGUARD AUSTRALIAN SHARES HIGH YIELD ETF - CTW 25.3599 JUL25 IW"/>
    <x v="0"/>
  </r>
  <r>
    <x v="0"/>
    <s v="VRTJOC"/>
    <s v="VIRTUS HEALTH LIMITED - CTW APR24 3.0048 IM"/>
    <x v="0"/>
  </r>
  <r>
    <x v="0"/>
    <s v="VRTJOD"/>
    <s v="VIRTUS HEALTH LIMITED - CTW MAR25 2.2959 IM"/>
    <x v="0"/>
  </r>
  <r>
    <x v="0"/>
    <s v="VTSSOA"/>
    <s v="VANGUARD US TOTAL MARKET SHARES INDEX ETF - CTW 105.4044 JUN23IW"/>
    <x v="0"/>
  </r>
  <r>
    <x v="0"/>
    <s v="VTSSOB"/>
    <s v="VANGUARD US TOTAL MARKET SHARES INDEX ETF - CTW 136.7222 NOV24IW"/>
    <x v="0"/>
  </r>
  <r>
    <x v="0"/>
    <s v="VTSSOC"/>
    <s v="VANGUARD US TOTAL MARKET SHARES INDEX ETF - CTW 165.2123 FEB26IW"/>
    <x v="0"/>
  </r>
  <r>
    <x v="0"/>
    <s v="VTSSOD"/>
    <s v="VANGUARD US TOTAL MARKET SHARES INDEX ETF - CTW 118.0094 JUL25IW"/>
    <x v="0"/>
  </r>
  <r>
    <x v="0"/>
    <s v="VTSSOQ"/>
    <s v="VANGUARD US TOTAL MARKET SHARES INDEX ETF - CTW 150.9744 DEC22IW"/>
    <x v="0"/>
  </r>
  <r>
    <x v="0"/>
    <s v="VUKJOA"/>
    <s v="VIRGIN MONEY UK PLC - CTW SEP25 0.7773 IM"/>
    <x v="0"/>
  </r>
  <r>
    <x v="0"/>
    <s v="VUKJOB"/>
    <s v="VIRGIN MONEY UK PLC - CTW MAR25 0.64 IM"/>
    <x v="0"/>
  </r>
  <r>
    <x v="0"/>
    <s v="VUKKOA"/>
    <s v="VIRGIN MONEY UK PLC - CTW 2.4275 MINIL"/>
    <x v="0"/>
  </r>
  <r>
    <x v="0"/>
    <s v="VUKKOB"/>
    <s v="VIRGIN MONEY UK PLC - CTW 1.7833 MINIL"/>
    <x v="0"/>
  </r>
  <r>
    <x v="0"/>
    <s v="VUKKOC"/>
    <s v="VIRGIN MONEY UK PLC - CTW 3.0024 MINIL"/>
    <x v="0"/>
  </r>
  <r>
    <x v="0"/>
    <s v="VUKKOE"/>
    <s v="VIRGIN MONEY UK PLC - CTW 2.3175 MINIL"/>
    <x v="0"/>
  </r>
  <r>
    <x v="0"/>
    <s v="WAMJOB"/>
    <s v="WAM CAPITAL LIMITED - CTW APR24 0.953 IM"/>
    <x v="0"/>
  </r>
  <r>
    <x v="0"/>
    <s v="WAMSO1"/>
    <s v="WAM CAPITAL LIMITED - CTW AUG22 0.6263 IW"/>
    <x v="0"/>
  </r>
  <r>
    <x v="0"/>
    <s v="WBCIO2"/>
    <s v="WESTPAC BANKING CORPORATION - CTW OCT21 9.00 R I W"/>
    <x v="0"/>
  </r>
  <r>
    <x v="0"/>
    <s v="WBCIOB"/>
    <s v="WESTPAC BANKING CORPORATION - CTW NOV21 10.50 R IW"/>
    <x v="0"/>
  </r>
  <r>
    <x v="0"/>
    <s v="WBCIOD"/>
    <s v="WESTPAC BANKING CORPORATION - CTW 16.50 NOV21 IW"/>
    <x v="0"/>
  </r>
  <r>
    <x v="0"/>
    <s v="WBCIOE"/>
    <s v="WESTPAC BANKING CORPORATION - CTW SEP21 10.00 R IW"/>
    <x v="0"/>
  </r>
  <r>
    <x v="0"/>
    <s v="WBCIOX"/>
    <s v="WESTPAC BANKING CORPORATION - CTW 24.00 JUN22 IW"/>
    <x v="0"/>
  </r>
  <r>
    <x v="0"/>
    <s v="WBCIOZ"/>
    <s v="WESTPAC BANKING CORPORATION - CTW 26.50 JUN22 IW"/>
    <x v="0"/>
  </r>
  <r>
    <x v="0"/>
    <s v="WBCJOB"/>
    <s v="WESTPAC BANKING CORPORATION - CTW NOV23 12.5371 IM"/>
    <x v="0"/>
  </r>
  <r>
    <x v="0"/>
    <s v="WBCJOC"/>
    <s v="WESTPAC BANKING CORPORATION - CTW MAR25 16.7292 IM"/>
    <x v="0"/>
  </r>
  <r>
    <x v="0"/>
    <s v="WBCJOD"/>
    <s v="WESTPAC BANKING CORPORATION - CTW MAR25 8.5362 IM"/>
    <x v="0"/>
  </r>
  <r>
    <x v="0"/>
    <s v="WBCJOE"/>
    <s v="WESTPAC BANKING CORPORATION - CTW FEB25 10.8246 IM"/>
    <x v="0"/>
  </r>
  <r>
    <x v="0"/>
    <s v="WBCJOF"/>
    <s v="WESTPAC BANKING CORPORATION - CTW MAR25 7.4692 IM"/>
    <x v="0"/>
  </r>
  <r>
    <x v="0"/>
    <s v="WBCKOA"/>
    <s v="WESTPAC BANKING CORPORATION - CTW 5.9787 MINIL"/>
    <x v="0"/>
  </r>
  <r>
    <x v="0"/>
    <s v="WBCKOB"/>
    <s v="WESTPAC BANKING CORPORATION - CTW 21.2776 MINIL"/>
    <x v="0"/>
  </r>
  <r>
    <x v="0"/>
    <s v="WBCKOC"/>
    <s v="WESTPAC BANKING CORPORATION - CTW 21.7904 MINIL"/>
    <x v="0"/>
  </r>
  <r>
    <x v="0"/>
    <s v="WBCKOD"/>
    <s v="WESTPAC BANKING CORPORATION - CTW 13.7784 MINIL"/>
    <x v="0"/>
  </r>
  <r>
    <x v="0"/>
    <s v="WBCKOE"/>
    <s v="WESTPAC BANKING CORPORATION - CTW 11.5396 MINIL"/>
    <x v="0"/>
  </r>
  <r>
    <x v="0"/>
    <s v="WBCKOO"/>
    <s v="WESTPAC BANKING CORPORATION - CTW 15.0427 MINIL"/>
    <x v="0"/>
  </r>
  <r>
    <x v="0"/>
    <s v="WBCLOB"/>
    <s v="WESTPAC BANKING CORPORATION - CTW 25.791 GSLMINIL"/>
    <x v="0"/>
  </r>
  <r>
    <x v="0"/>
    <s v="WBCLOC"/>
    <s v="WESTPAC BANKING CORPORATION - CTW 25.3183 GSLMINIL"/>
    <x v="0"/>
  </r>
  <r>
    <x v="0"/>
    <s v="WBCLOD"/>
    <s v="WESTPAC BANKING CORPORATION - CTW 24.6566 GSLMINIL"/>
    <x v="0"/>
  </r>
  <r>
    <x v="0"/>
    <s v="WBCLOE"/>
    <s v="WESTPAC BANKING CORPORATION - CTW 23.7058 GSLMINIL"/>
    <x v="0"/>
  </r>
  <r>
    <x v="0"/>
    <s v="WBCLOF"/>
    <s v="WESTPAC BANKING CORPORATION - CTW 24.1834 GSLMINIL"/>
    <x v="0"/>
  </r>
  <r>
    <x v="0"/>
    <s v="WBCMOA"/>
    <s v="WESTPAC BANKING CORPORATION - CTW 20.7459 MINIL"/>
    <x v="0"/>
  </r>
  <r>
    <x v="0"/>
    <s v="WBCMOB"/>
    <s v="WESTPAC BANKING CORPORATION - CTW 16.6025 MINIL"/>
    <x v="0"/>
  </r>
  <r>
    <x v="0"/>
    <s v="WBCMOC"/>
    <s v="WESTPAC BANKING CORPORATION - CTW 22.5308 MINIL"/>
    <x v="0"/>
  </r>
  <r>
    <x v="0"/>
    <s v="WBCSO1"/>
    <s v="WESTPAC BANKING CORPORATION - CTW MAR25 9.6644 IW"/>
    <x v="0"/>
  </r>
  <r>
    <x v="0"/>
    <s v="WBCSO2"/>
    <s v="WESTPAC BANKING CORPORATION - CTW SEP25 7.9062 IW"/>
    <x v="0"/>
  </r>
  <r>
    <x v="0"/>
    <s v="WBCSO3"/>
    <s v="WESTPAC BANKING CORPORATION - CTW MAY26 14.0504 IW"/>
    <x v="0"/>
  </r>
  <r>
    <x v="0"/>
    <s v="WBCSOA"/>
    <s v="WESTPAC BANKING CORPORATION - CTW 8.4378 JUL25 IW"/>
    <x v="0"/>
  </r>
  <r>
    <x v="0"/>
    <s v="WBCSOB"/>
    <s v="WESTPAC BANKING CORPORATION - CTW 16.2652 NOV24 IW"/>
    <x v="0"/>
  </r>
  <r>
    <x v="0"/>
    <s v="WBCSOC"/>
    <s v="WESTPAC BANKING CORPORATION - CTW 13.1597 NOV24 IW"/>
    <x v="0"/>
  </r>
  <r>
    <x v="0"/>
    <s v="WBCSOD"/>
    <s v="WESTPAC BANKING CORPORATION - CTW 12.4018 FEB26 IW"/>
    <x v="0"/>
  </r>
  <r>
    <x v="0"/>
    <s v="WBCSOP"/>
    <s v="WESTPAC BANKING CORPORATION - CTW 14.1916 JUN22 IW"/>
    <x v="0"/>
  </r>
  <r>
    <x v="0"/>
    <s v="WBCSOQ"/>
    <s v="WESTPAC BANKING CORPORATION - CTW 12.6981 JUN23 IW"/>
    <x v="0"/>
  </r>
  <r>
    <x v="0"/>
    <s v="WDISO1"/>
    <s v="SPDR S&amp;P GLOBAL DIVIDEND FUND - CTW JUL22 7.1309 IW"/>
    <x v="0"/>
  </r>
  <r>
    <x v="0"/>
    <s v="WDISO2"/>
    <s v="SPDR S&amp;P GLOBAL DIVIDEND FUND - CTW SEP25 5.9416 IW"/>
    <x v="0"/>
  </r>
  <r>
    <x v="0"/>
    <s v="WEBJOC"/>
    <s v="WEBJET LIMITED - CTW FEB25 0.1945 IM"/>
    <x v="0"/>
  </r>
  <r>
    <x v="0"/>
    <s v="WEBJOD"/>
    <s v="WEBJET LIMITED - CTW MAR25 3.3126 IM"/>
    <x v="0"/>
  </r>
  <r>
    <x v="0"/>
    <s v="WEBJOE"/>
    <s v="WEBJET LIMITED - CTW MAR25 2.5482 IM"/>
    <x v="0"/>
  </r>
  <r>
    <x v="0"/>
    <s v="WEBKOA"/>
    <s v="WEBJET LIMITED - CTW 2.4272 MINIL"/>
    <x v="0"/>
  </r>
  <r>
    <x v="0"/>
    <s v="WEBKOB"/>
    <s v="WEBJET LIMITED - CTW 2.2531 MINIL"/>
    <x v="0"/>
  </r>
  <r>
    <x v="0"/>
    <s v="WEBKOC"/>
    <s v="WEBJET LIMITED - CTW 3.0596 MINIL"/>
    <x v="0"/>
  </r>
  <r>
    <x v="0"/>
    <s v="WESIO2"/>
    <s v="WESFARMERS LIMITED - CTW OCT21 23.00 R IW"/>
    <x v="0"/>
  </r>
  <r>
    <x v="0"/>
    <s v="WESIOB"/>
    <s v="WESFARMERS LIMITED - CTW NOV21 27.00 R IW"/>
    <x v="0"/>
  </r>
  <r>
    <x v="0"/>
    <s v="WESIOD"/>
    <s v="WESFARMERS LIMITED - CTW 42.00 NOV21 IW"/>
    <x v="0"/>
  </r>
  <r>
    <x v="0"/>
    <s v="WESIOE"/>
    <s v="WESFARMERS LIMITED - CTW SEP21 25.00 R IW"/>
    <x v="0"/>
  </r>
  <r>
    <x v="0"/>
    <s v="WESIOX"/>
    <s v="WESFARMERS LIMITED - CTW 49.00 JUN22 IW"/>
    <x v="0"/>
  </r>
  <r>
    <x v="0"/>
    <s v="WESIOZ"/>
    <s v="WESFARMERS LIMITED - CTW 54.60 JUN22 IW"/>
    <x v="0"/>
  </r>
  <r>
    <x v="0"/>
    <s v="WESIWO"/>
    <s v="WESFARMERS LIMITED - WBC 42.3648 SEP21 IW"/>
    <x v="0"/>
  </r>
  <r>
    <x v="0"/>
    <s v="WESJOA"/>
    <s v="WESFARMERS LIMITED - CTW SEP25 33.1668 IM"/>
    <x v="0"/>
  </r>
  <r>
    <x v="0"/>
    <s v="WESJOB"/>
    <s v="WESFARMERS LIMITED - CTW AUG22 27.3946 IM"/>
    <x v="0"/>
  </r>
  <r>
    <x v="0"/>
    <s v="WESJOC"/>
    <s v="WESFARMERS LIMITED - CTW MAR23 18.7828 IM"/>
    <x v="0"/>
  </r>
  <r>
    <x v="0"/>
    <s v="WESJOZ"/>
    <s v="WESFARMERS LIMITED - CTW NOV21 31.7814 IM"/>
    <x v="0"/>
  </r>
  <r>
    <x v="0"/>
    <s v="WESKOA"/>
    <s v="WESFARMERS LIMITED - CTW 21.036 MINIL"/>
    <x v="0"/>
  </r>
  <r>
    <x v="0"/>
    <s v="WESKOB"/>
    <s v="WESFARMERS LIMITED - CTW 28.1308 MINIL"/>
    <x v="0"/>
  </r>
  <r>
    <x v="0"/>
    <s v="WESKOC"/>
    <s v="WESFARMERS LIMITED - CTW 23.2589 MINIL"/>
    <x v="0"/>
  </r>
  <r>
    <x v="0"/>
    <s v="WESKOE"/>
    <s v="WESFARMERS LIMITED - CTW 35.9422 MINIL"/>
    <x v="0"/>
  </r>
  <r>
    <x v="0"/>
    <s v="WESKOF"/>
    <s v="WESFARMERS LIMITED - CTW 39.203 MINIL"/>
    <x v="0"/>
  </r>
  <r>
    <x v="0"/>
    <s v="WESKOH"/>
    <s v="WESFARMERS LIMITED - CTW 41.1194 MINIL"/>
    <x v="0"/>
  </r>
  <r>
    <x v="0"/>
    <s v="WESLOA"/>
    <s v="WESFARMERS LIMITED - CTW 52.3479 GSLMINIL"/>
    <x v="0"/>
  </r>
  <r>
    <x v="0"/>
    <s v="WESLOB"/>
    <s v="WESFARMERS LIMITED - CTW 55.4969 GSLMINIL"/>
    <x v="0"/>
  </r>
  <r>
    <x v="0"/>
    <s v="WESLOE"/>
    <s v="WESFARMERS LIMITED - CTW 49.4894 GSLMINIL"/>
    <x v="0"/>
  </r>
  <r>
    <x v="0"/>
    <s v="WESLOF"/>
    <s v="WESFARMERS LIMITED - CTW 47.2444 GSLMINIL"/>
    <x v="0"/>
  </r>
  <r>
    <x v="0"/>
    <s v="WESLOG"/>
    <s v="WESFARMERS LIMITED - CTW 45.2178 GSLMINIL"/>
    <x v="0"/>
  </r>
  <r>
    <x v="0"/>
    <s v="WESSO1"/>
    <s v="WESFARMERS LIMITED - CTW SEP25 19.8339 IW"/>
    <x v="0"/>
  </r>
  <r>
    <x v="0"/>
    <s v="WESSO2"/>
    <s v="WESFARMERS LIMITED - CTW JUL24 13.0851 IW"/>
    <x v="0"/>
  </r>
  <r>
    <x v="0"/>
    <s v="WESSO4"/>
    <s v="WESFARMERS LIMITED - CTW FEB25 4.063 IW"/>
    <x v="0"/>
  </r>
  <r>
    <x v="0"/>
    <s v="WESSOA"/>
    <s v="WESFARMERS LIMITED - CTW 26.8113 NOV24 IW"/>
    <x v="0"/>
  </r>
  <r>
    <x v="0"/>
    <s v="WESSOB"/>
    <s v="WESFARMERS LIMITED - CTW 22.0254 JUL25 IW"/>
    <x v="0"/>
  </r>
  <r>
    <x v="0"/>
    <s v="WESSOP"/>
    <s v="WESFARMERS LIMITED - CTW 8.243 JUN22 IW"/>
    <x v="0"/>
  </r>
  <r>
    <x v="0"/>
    <s v="WESSWA"/>
    <s v="WESFARMERS LIMITED - WBC 2.1513 JUN22 IW"/>
    <x v="0"/>
  </r>
  <r>
    <x v="0"/>
    <s v="WESSWB"/>
    <s v="WESFARMERS LIMITED - WBC 15.3509 JUN24 IW"/>
    <x v="0"/>
  </r>
  <r>
    <x v="0"/>
    <s v="WGXKOA"/>
    <s v="WESTGOLD RESOURCES LIMITED. - CTW 1.0653 MINIL"/>
    <x v="0"/>
  </r>
  <r>
    <x v="0"/>
    <s v="WGXKOB"/>
    <s v="WESTGOLD RESOURCES LIMITED. - CTW 1.4637 MINIL"/>
    <x v="0"/>
  </r>
  <r>
    <x v="0"/>
    <s v="WGXKOC"/>
    <s v="WESTGOLD RESOURCES LIMITED. - CTW 1.2885 MINIL"/>
    <x v="0"/>
  </r>
  <r>
    <x v="0"/>
    <s v="WHCJOA"/>
    <s v="WHITEHAVEN COAL LIMITED - CTW SEP25 0.5701 IM"/>
    <x v="0"/>
  </r>
  <r>
    <x v="0"/>
    <s v="WHCJOB"/>
    <s v="WHITEHAVEN COAL LIMITED - CTW SEP25 0.4146 IM"/>
    <x v="0"/>
  </r>
  <r>
    <x v="0"/>
    <s v="WHCJOC"/>
    <s v="WHITEHAVEN COAL LIMITED - CTW FEB25 0.647 IM"/>
    <x v="0"/>
  </r>
  <r>
    <x v="0"/>
    <s v="WHCJOG"/>
    <s v="WHITEHAVEN COAL LIMITED - CTW SEP25 0.3628 IM"/>
    <x v="0"/>
  </r>
  <r>
    <x v="0"/>
    <s v="WHCKOA"/>
    <s v="WHITEHAVEN COAL LIMITED - CTW 0.7834 MINIL"/>
    <x v="0"/>
  </r>
  <r>
    <x v="0"/>
    <s v="WHCKOB"/>
    <s v="WHITEHAVEN COAL LIMITED - CTW 0.4599 MINIL"/>
    <x v="0"/>
  </r>
  <r>
    <x v="0"/>
    <s v="WHCKOC"/>
    <s v="WHITEHAVEN COAL LIMITED - CTW 0.9204 MINIL"/>
    <x v="0"/>
  </r>
  <r>
    <x v="0"/>
    <s v="WHCKOE"/>
    <s v="WHITEHAVEN COAL LIMITED - CTW 0.5739 MINIL"/>
    <x v="0"/>
  </r>
  <r>
    <x v="0"/>
    <s v="WHCKOF"/>
    <s v="WHITEHAVEN COAL LIMITED - CTW 0.7041 MINIL"/>
    <x v="0"/>
  </r>
  <r>
    <x v="0"/>
    <s v="WLEJOA"/>
    <s v="WAM LEADERS LIMITED - CTW MAR23 0.719 IM"/>
    <x v="0"/>
  </r>
  <r>
    <x v="0"/>
    <s v="WLEJOJ"/>
    <s v="WAM LEADERS LIMITED - CTW MAR23 0.5913 IM"/>
    <x v="0"/>
  </r>
  <r>
    <x v="0"/>
    <s v="WORIOB"/>
    <s v="WORLEY LIMITED - CTW NOV21 6.00 R I W"/>
    <x v="0"/>
  </r>
  <r>
    <x v="0"/>
    <s v="WORJOA"/>
    <s v="WORLEY LIMITED - CTW SEP25 6.2188 IM"/>
    <x v="0"/>
  </r>
  <r>
    <x v="0"/>
    <s v="WORJOB"/>
    <s v="WORLEY LIMITED - CTW MAR25 4.0547 IM"/>
    <x v="0"/>
  </r>
  <r>
    <x v="0"/>
    <s v="WORKOA"/>
    <s v="WORLEY LIMITED - CTW 7.3634 MINIL"/>
    <x v="0"/>
  </r>
  <r>
    <x v="0"/>
    <s v="WORKOE"/>
    <s v="WORLEY LIMITED - CTW 5.4673 MINIL"/>
    <x v="0"/>
  </r>
  <r>
    <x v="0"/>
    <s v="WORKOF"/>
    <s v="WORLEY LIMITED - CTW 4.8286 MINIL"/>
    <x v="0"/>
  </r>
  <r>
    <x v="0"/>
    <s v="WORSO1"/>
    <s v="WORLEY LIMITED - CTW MAY26 5.018 IW"/>
    <x v="0"/>
  </r>
  <r>
    <x v="0"/>
    <s v="WOWIO2"/>
    <s v="WOOLWORTHS GROUP LIMITED - CTW OCT21 19.00 R IW"/>
    <x v="0"/>
  </r>
  <r>
    <x v="0"/>
    <s v="WOWIOB"/>
    <s v="WOOLWORTHS GROUP LIMITED - CTW NOV21 15.4992RIW"/>
    <x v="0"/>
  </r>
  <r>
    <x v="0"/>
    <s v="WOWIOD"/>
    <s v="WOOLWORTHS GROUP LIMITED - CTW 27.4992 NOV21 IW"/>
    <x v="0"/>
  </r>
  <r>
    <x v="0"/>
    <s v="WOWIOE"/>
    <s v="WOOLWORTHS GROUP LIMITED - CTW SEP21 14.4996RIW"/>
    <x v="0"/>
  </r>
  <r>
    <x v="0"/>
    <s v="WOWIWO"/>
    <s v="WOOLWORTHS GROUP LIMITED - WBC 30.5744 SEP21 IW"/>
    <x v="0"/>
  </r>
  <r>
    <x v="0"/>
    <s v="WOWJOA"/>
    <s v="WOOLWORTHS GROUP LIMITED - CTW AUG22 25.407 IM"/>
    <x v="0"/>
  </r>
  <r>
    <x v="0"/>
    <s v="WOWJOB"/>
    <s v="WOOLWORTHS GROUP LIMITED - CTW MAR25 14.2441 IM"/>
    <x v="0"/>
  </r>
  <r>
    <x v="0"/>
    <s v="WOWJOC"/>
    <s v="WOOLWORTHS GROUP LIMITED - CTW MAR25 17.9855 IM"/>
    <x v="0"/>
  </r>
  <r>
    <x v="0"/>
    <s v="WOWJOK"/>
    <s v="WOOLWORTHS GROUP LIMITED - CTW MAR23 20.2631 IM"/>
    <x v="0"/>
  </r>
  <r>
    <x v="0"/>
    <s v="WOWKOA"/>
    <s v="WOOLWORTHS GROUP LIMITED - CTW 28.8545 MINIL"/>
    <x v="0"/>
  </r>
  <r>
    <x v="0"/>
    <s v="WOWKOC"/>
    <s v="WOOLWORTHS GROUP LIMITED - CTW 26.7459 MINIL"/>
    <x v="0"/>
  </r>
  <r>
    <x v="0"/>
    <s v="WOWKOE"/>
    <s v="WOOLWORTHS GROUP LIMITED - CTW 23.2857 MINIL"/>
    <x v="0"/>
  </r>
  <r>
    <x v="0"/>
    <s v="WOWKOF"/>
    <s v="WOOLWORTHS GROUP LIMITED - CTW 33.495 MINIL"/>
    <x v="0"/>
  </r>
  <r>
    <x v="0"/>
    <s v="WOWSO1"/>
    <s v="WOOLWORTHS GROUP LIMITED - CTW MAY26 22.0793 IW"/>
    <x v="0"/>
  </r>
  <r>
    <x v="0"/>
    <s v="WOWSO4"/>
    <s v="WOOLWORTHS GROUP LIMITED - CTW FEB25 10.8104 IW"/>
    <x v="0"/>
  </r>
  <r>
    <x v="0"/>
    <s v="WOWSOA"/>
    <s v="WOOLWORTHS GROUP LIMITED - CTW 10.7001 NOV24 IW"/>
    <x v="0"/>
  </r>
  <r>
    <x v="0"/>
    <s v="WOWSOB"/>
    <s v="WOOLWORTHS GROUP LIMITED - CTW 12.734 JUL25 IW"/>
    <x v="0"/>
  </r>
  <r>
    <x v="0"/>
    <s v="WOWSOP"/>
    <s v="WOOLWORTHS GROUP LIMITED - CTW 23.0348 JUN22 IW"/>
    <x v="0"/>
  </r>
  <r>
    <x v="0"/>
    <s v="WOWSWA"/>
    <s v="WOOLWORTHS GROUP LIMITED - WBC 5.1246 JUN22 IW"/>
    <x v="0"/>
  </r>
  <r>
    <x v="0"/>
    <s v="WOWSWB"/>
    <s v="WOOLWORTHS GROUP LIMITED - WBC 7.8403 JUN24 IW"/>
    <x v="0"/>
  </r>
  <r>
    <x v="0"/>
    <s v="WPLIO2"/>
    <s v="WOODSIDE PETROLEUM LTD - CTW OCT21 9.00 R I W"/>
    <x v="0"/>
  </r>
  <r>
    <x v="0"/>
    <s v="WPLIOB"/>
    <s v="WOODSIDE PETROLEUM LTD - CTW NOV21 10.50 R IW"/>
    <x v="0"/>
  </r>
  <r>
    <x v="0"/>
    <s v="WPLIOD"/>
    <s v="WOODSIDE PETROLEUM LTD - CTW 16.00 NOV21 IW"/>
    <x v="0"/>
  </r>
  <r>
    <x v="0"/>
    <s v="WPLIOE"/>
    <s v="WOODSIDE PETROLEUM LTD - CTW SEP21 10.00 R IW"/>
    <x v="0"/>
  </r>
  <r>
    <x v="0"/>
    <s v="WPLIWO"/>
    <s v="WOODSIDE PETROLEUM LTD - WBC 21.75 SEP21 IW"/>
    <x v="0"/>
  </r>
  <r>
    <x v="0"/>
    <s v="WPLJOA"/>
    <s v="WOODSIDE PETROLEUM LTD - CTW MAR25 13.2047 IM"/>
    <x v="0"/>
  </r>
  <r>
    <x v="0"/>
    <s v="WPLJOB"/>
    <s v="WOODSIDE PETROLEUM LTD - CTW MAR25 10.4984 IM"/>
    <x v="0"/>
  </r>
  <r>
    <x v="0"/>
    <s v="WPLJOC"/>
    <s v="WOODSIDE PETROLEUM LTD - CTW SEP25 8.2917 IM"/>
    <x v="0"/>
  </r>
  <r>
    <x v="0"/>
    <s v="WPLKOD"/>
    <s v="WOODSIDE PETROLEUM LTD - CTW 12.6712 MINIL"/>
    <x v="0"/>
  </r>
  <r>
    <x v="0"/>
    <s v="WPLKOF"/>
    <s v="WOODSIDE PETROLEUM LTD - CTW 13.9558 MINIL"/>
    <x v="0"/>
  </r>
  <r>
    <x v="0"/>
    <s v="WPLKOJ"/>
    <s v="WOODSIDE PETROLEUM LTD - CTW 17.0207 MINIL"/>
    <x v="0"/>
  </r>
  <r>
    <x v="0"/>
    <s v="WPLKOL"/>
    <s v="WOODSIDE PETROLEUM LTD - CTW 14.9061 MINIL"/>
    <x v="0"/>
  </r>
  <r>
    <x v="0"/>
    <s v="WPLKON"/>
    <s v="WOODSIDE PETROLEUM LTD - CTW 12.9126 MINIL"/>
    <x v="0"/>
  </r>
  <r>
    <x v="0"/>
    <s v="WPLKOO"/>
    <s v="WOODSIDE PETROLEUM LTD - CTW 11.8693 MINIL"/>
    <x v="0"/>
  </r>
  <r>
    <x v="0"/>
    <s v="WPLLOB"/>
    <s v="WOODSIDE PETROLEUM LTD - CTW 20.6151 GSLMINIL"/>
    <x v="0"/>
  </r>
  <r>
    <x v="0"/>
    <s v="WPLLOC"/>
    <s v="WOODSIDE PETROLEUM LTD - CTW 18.4518 GSLMINIL"/>
    <x v="0"/>
  </r>
  <r>
    <x v="0"/>
    <s v="WPLLOD"/>
    <s v="WOODSIDE PETROLEUM LTD - CTW 12.7881 GSLMINIL"/>
    <x v="0"/>
  </r>
  <r>
    <x v="0"/>
    <s v="WPLMOA"/>
    <s v="WOODSIDE PETROLEUM LTD - CTW 10.8155 MINIL"/>
    <x v="0"/>
  </r>
  <r>
    <x v="0"/>
    <s v="WPLSO1"/>
    <s v="WOODSIDE PETROLEUM LTD - CTW MAR25 11.7207 IW"/>
    <x v="0"/>
  </r>
  <r>
    <x v="0"/>
    <s v="WPLSO3"/>
    <s v="WOODSIDE PETROLEUM LTD - CTW SEP25 9.1726 IW"/>
    <x v="0"/>
  </r>
  <r>
    <x v="0"/>
    <s v="WPLSOA"/>
    <s v="WOODSIDE PETROLEUM LTD - CTW 10.6481 JUL25 IW"/>
    <x v="0"/>
  </r>
  <r>
    <x v="0"/>
    <s v="WPLSOB"/>
    <s v="WOODSIDE PETROLEUM LTD - CTW 13.0052 FEB26 IW"/>
    <x v="0"/>
  </r>
  <r>
    <x v="0"/>
    <s v="WPLSOQ"/>
    <s v="WOODSIDE PETROLEUM LTD - CTW 15.8492 JUN23 IW"/>
    <x v="0"/>
  </r>
  <r>
    <x v="0"/>
    <s v="WPLSWA"/>
    <s v="WOODSIDE PETROLEUM LTD - WBC 13.1678 JUN22 IW"/>
    <x v="0"/>
  </r>
  <r>
    <x v="0"/>
    <s v="WPLSWB"/>
    <s v="WOODSIDE PETROLEUM LTD - WBC 15.72 JUN24 IW"/>
    <x v="0"/>
  </r>
  <r>
    <x v="0"/>
    <s v="WPLSWC"/>
    <s v="WOODSIDE PETROLEUM LTD - WBC 10.9821 JUN24 IW"/>
    <x v="0"/>
  </r>
  <r>
    <x v="0"/>
    <s v="WSAKOA"/>
    <s v="WESTERN AREAS LIMITED - CTW 1.4519 MINIL"/>
    <x v="0"/>
  </r>
  <r>
    <x v="0"/>
    <s v="WSAKOC"/>
    <s v="WESTERN AREAS LIMITED - CTW 1.6183 MINIL"/>
    <x v="0"/>
  </r>
  <r>
    <x v="0"/>
    <s v="WTCKOA"/>
    <s v="WISETECH GLOBAL LIMITED - CTW 15.0171 MINIL"/>
    <x v="0"/>
  </r>
  <r>
    <x v="0"/>
    <s v="WTCKOD"/>
    <s v="WISETECH GLOBAL LIMITED - CTW 18.7501 MINIL"/>
    <x v="0"/>
  </r>
  <r>
    <x v="0"/>
    <s v="WTCKOE"/>
    <s v="WISETECH GLOBAL LIMITED - CTW 9.9706 MINIL"/>
    <x v="0"/>
  </r>
  <r>
    <x v="0"/>
    <s v="XJOBOB"/>
    <s v="ANNA UNQUOTED ISIN'S - CTW MAR23 XJO BONUS"/>
    <x v="0"/>
  </r>
  <r>
    <x v="0"/>
    <s v="XJOBOC"/>
    <s v="ANNA UNQUOTED ISIN'S - CTW MAR23 XJO BONUS"/>
    <x v="0"/>
  </r>
  <r>
    <x v="0"/>
    <s v="XJOBOD"/>
    <s v="ANNA UNQUOTED ISIN'S - CTW JUL22 XJO BONUS"/>
    <x v="0"/>
  </r>
  <r>
    <x v="0"/>
    <s v="XJOBOE"/>
    <s v="ANNA UNQUOTED ISIN'S - CTW NOV23 XJO BONUS"/>
    <x v="0"/>
  </r>
  <r>
    <x v="0"/>
    <s v="XJOBOF"/>
    <s v="ANNA UNQUOTED ISIN'S - CTW NOV23 XJO BONUS"/>
    <x v="0"/>
  </r>
  <r>
    <x v="0"/>
    <s v="XJOBOG"/>
    <s v="ANNA UNQUOTED ISIN'S - CTW JUN22 XJO BONUS"/>
    <x v="0"/>
  </r>
  <r>
    <x v="0"/>
    <s v="XJOBOI"/>
    <s v="ANNA UNQUOTED ISIN'S - CTW JUL22 XJO BONUS"/>
    <x v="0"/>
  </r>
  <r>
    <x v="0"/>
    <s v="XJOBOJ"/>
    <s v="ANNA UNQUOTED ISIN'S - CTW JUN22 XJO BONUS"/>
    <x v="0"/>
  </r>
  <r>
    <x v="0"/>
    <s v="XJOKOB"/>
    <s v="ANNA UNQUOTED ISIN'S - CTW 6101.0313 MINIL"/>
    <x v="0"/>
  </r>
  <r>
    <x v="0"/>
    <s v="XJOKOC"/>
    <s v="ANNA UNQUOTED ISIN'S - CTW 5718.9666 MINIL"/>
    <x v="0"/>
  </r>
  <r>
    <x v="0"/>
    <s v="XJOKOD"/>
    <s v="ANNA UNQUOTED ISIN'S - CTW 5576.5966 MINIL"/>
    <x v="0"/>
  </r>
  <r>
    <x v="0"/>
    <s v="XJOKOE"/>
    <s v="ANNA UNQUOTED ISIN'S - CTW 5151.4917 MINIL"/>
    <x v="0"/>
  </r>
  <r>
    <x v="0"/>
    <s v="XJOKOF"/>
    <s v="ANNA UNQUOTED ISIN'S - CTW 4725.3841 MINIL"/>
    <x v="0"/>
  </r>
  <r>
    <x v="0"/>
    <s v="XJOKOG"/>
    <s v="ANNA UNQUOTED ISIN'S - CTW 4441.6466 MINIL"/>
    <x v="0"/>
  </r>
  <r>
    <x v="0"/>
    <s v="XJOKOJ"/>
    <s v="ANNA UNQUOTED ISIN'S - CTW 5345.2356 MINIL"/>
    <x v="0"/>
  </r>
  <r>
    <x v="0"/>
    <s v="XJOKOL"/>
    <s v="ANNA UNQUOTED ISIN'S - CTW 5797.1146 MINIL"/>
    <x v="0"/>
  </r>
  <r>
    <x v="0"/>
    <s v="XJOKOO"/>
    <s v="ANNA UNQUOTED ISIN'S - CTW 4292.6953 MINIL"/>
    <x v="0"/>
  </r>
  <r>
    <x v="0"/>
    <s v="XJOLOH"/>
    <s v="ANNA UNQUOTED ISIN'S - CTW6805.8956GSLMINIL"/>
    <x v="0"/>
  </r>
  <r>
    <x v="0"/>
    <s v="XJOLOJ"/>
    <s v="ANNA UNQUOTED ISIN'S - CTW6704.3241GSLMINIL"/>
    <x v="0"/>
  </r>
  <r>
    <x v="0"/>
    <s v="XJOLOL"/>
    <s v="ANNA UNQUOTED ISIN'S - CTW6595.6809GSLMINIL"/>
    <x v="0"/>
  </r>
  <r>
    <x v="0"/>
    <s v="XJOLOO"/>
    <s v="ANNA UNQUOTED ISIN'S - CTW6337.4235GSLMINIL"/>
    <x v="0"/>
  </r>
  <r>
    <x v="0"/>
    <s v="XJOMOA"/>
    <s v="ANNA UNQUOTED ISIN'S - CTW 5107.0424 MINIL"/>
    <x v="0"/>
  </r>
  <r>
    <x v="0"/>
    <s v="XJOMOG"/>
    <s v="ANNA UNQUOTED ISIN'S - CTW 4393.7343 MINIL"/>
    <x v="0"/>
  </r>
  <r>
    <x v="0"/>
    <s v="XJOMON"/>
    <s v="ANNA UNQUOTED ISIN'S - CTW 3986.7492 MINIL"/>
    <x v="0"/>
  </r>
  <r>
    <x v="0"/>
    <s v="XJOQOA"/>
    <s v="ANNA UNQUOTED ISIN'S - CTW 4011.1675 MINIL"/>
    <x v="0"/>
  </r>
  <r>
    <x v="0"/>
    <s v="XJOQOB"/>
    <s v="ANNA UNQUOTED ISIN'S - CTW 4815.0511 MINIL"/>
    <x v="0"/>
  </r>
  <r>
    <x v="0"/>
    <s v="XJOQOC"/>
    <s v="ANNA UNQUOTED ISIN'S - CTW 6266.3804 MINIL"/>
    <x v="0"/>
  </r>
  <r>
    <x v="0"/>
    <s v="XJOQOD"/>
    <s v="ANNA UNQUOTED ISIN'S - CTW 5246.6893 MINIL"/>
    <x v="0"/>
  </r>
  <r>
    <x v="0"/>
    <s v="XJOQOE"/>
    <s v="ANNA UNQUOTED ISIN'S - CTW 3877.6678 MINIL"/>
    <x v="0"/>
  </r>
  <r>
    <x v="0"/>
    <s v="XJOQOF"/>
    <s v="ANNA UNQUOTED ISIN'S - CTW 4146.5494 MINIL"/>
    <x v="0"/>
  </r>
  <r>
    <x v="0"/>
    <s v="XJOQOG"/>
    <s v="ANNA UNQUOTED ISIN'S - CTW 5682.0692 MINIL"/>
    <x v="0"/>
  </r>
  <r>
    <x v="0"/>
    <s v="XJOQOI"/>
    <s v="ANNA UNQUOTED ISIN'S - CTW 5536.7853 MINIL"/>
    <x v="0"/>
  </r>
  <r>
    <x v="0"/>
    <s v="XJOQOJ"/>
    <s v="ANNA UNQUOTED ISIN'S - CTW 6385.4522 MINIL"/>
    <x v="0"/>
  </r>
  <r>
    <x v="0"/>
    <s v="XJOTOA"/>
    <s v="ANNA UNQUOTED ISIN'S - CTW XJO 6700 DEC23 C"/>
    <x v="0"/>
  </r>
  <r>
    <x v="0"/>
    <s v="XJOTOB"/>
    <s v="ANNA UNQUOTED ISIN'S - CTW XJO 6900 JAN24 C"/>
    <x v="0"/>
  </r>
  <r>
    <x v="0"/>
    <s v="XJOTOC"/>
    <s v="ANNA UNQUOTED ISIN'S - CTW XJO 7100 FEB24 C"/>
    <x v="0"/>
  </r>
  <r>
    <x v="0"/>
    <s v="XJOTOD"/>
    <s v="ANNA UNQUOTED ISIN'S - CTW XJO 5500 MAR24 C"/>
    <x v="0"/>
  </r>
  <r>
    <x v="0"/>
    <s v="XJOTOE"/>
    <s v="ANNA UNQUOTED ISIN'S - CTW XJO 5500 APR24 C"/>
    <x v="0"/>
  </r>
  <r>
    <x v="0"/>
    <s v="XJOTOF"/>
    <s v="ANNA UNQUOTED ISIN'S - CTW XJO 5500 MAY24 C"/>
    <x v="0"/>
  </r>
  <r>
    <x v="0"/>
    <s v="XJOTOG"/>
    <s v="ANNA UNQUOTED ISIN'S - CTW XJO 5900 JUN24 C"/>
    <x v="0"/>
  </r>
  <r>
    <x v="0"/>
    <s v="XJOTOH"/>
    <s v="ANNA UNQUOTED ISIN'S - CTW XJO 5900 JUL24 C"/>
    <x v="0"/>
  </r>
  <r>
    <x v="0"/>
    <s v="XJOTOI"/>
    <s v="ANNA UNQUOTED ISIN'S - CTW XJO 6100 AUG24 C"/>
    <x v="0"/>
  </r>
  <r>
    <x v="0"/>
    <s v="XJOTOJ"/>
    <s v="ANNA UNQUOTED ISIN'S - CTW XJO 5900 SEP24 C"/>
    <x v="0"/>
  </r>
  <r>
    <x v="0"/>
    <s v="XJOTOK"/>
    <s v="ANNA UNQUOTED ISIN'S - CTW XJO 6150 OCT24 C"/>
    <x v="0"/>
  </r>
  <r>
    <x v="0"/>
    <s v="XJOTOL"/>
    <s v="ANNA UNQUOTED ISIN'S - CTW XJO 5900 NOV24 C"/>
    <x v="0"/>
  </r>
  <r>
    <x v="0"/>
    <s v="XJOUOA"/>
    <s v="ANNA UNQUOTED ISIN'S - CTW XJO 6150 SEP22 C"/>
    <x v="0"/>
  </r>
  <r>
    <x v="0"/>
    <s v="XJOUOB"/>
    <s v="ANNA UNQUOTED ISIN'S - CTW XJO 7050 MAY25 C"/>
    <x v="0"/>
  </r>
  <r>
    <x v="0"/>
    <s v="XJOUOC"/>
    <s v="ANNA UNQUOTED ISIN'S - CTW XJO 5900 NOV22 C"/>
    <x v="0"/>
  </r>
  <r>
    <x v="0"/>
    <s v="XJOUOD"/>
    <s v="ANNA UNQUOTED ISIN'S - CTW XJO 5600 DEC22 C"/>
    <x v="0"/>
  </r>
  <r>
    <x v="0"/>
    <s v="XJOUOE"/>
    <s v="ANNA UNQUOTED ISIN'S - CTW XJO 5750 JAN23 C"/>
    <x v="0"/>
  </r>
  <r>
    <x v="0"/>
    <s v="XJOUOF"/>
    <s v="ANNA UNQUOTED ISIN'S - CTW XJO 7350 JUN25 C"/>
    <x v="0"/>
  </r>
  <r>
    <x v="0"/>
    <s v="XJOUOG"/>
    <s v="ANNA UNQUOTED ISIN'S - CTW XJO 6100 MAR23 C"/>
    <x v="0"/>
  </r>
  <r>
    <x v="0"/>
    <s v="XJOUOH"/>
    <s v="ANNA UNQUOTED ISIN'S - CTW XJO 6200 APR23 C"/>
    <x v="0"/>
  </r>
  <r>
    <x v="0"/>
    <s v="XJOUOI"/>
    <s v="ANNA UNQUOTED ISIN'S - CTW XJO 6100 MAY23 C"/>
    <x v="0"/>
  </r>
  <r>
    <x v="0"/>
    <s v="XJOUOJ"/>
    <s v="ANNA UNQUOTED ISIN'S - CTW XJO 6300 JUN23 C"/>
    <x v="0"/>
  </r>
  <r>
    <x v="0"/>
    <s v="XJOUOK"/>
    <s v="ANNA UNQUOTED ISIN'S - CTW XJO 6650 JUL23 C"/>
    <x v="0"/>
  </r>
  <r>
    <x v="0"/>
    <s v="XJOUOM"/>
    <s v="ANNA UNQUOTED ISIN'S - CTW XJO 6500 SEP23 C"/>
    <x v="0"/>
  </r>
  <r>
    <x v="0"/>
    <s v="XJOUON"/>
    <s v="ANNA UNQUOTED ISIN'S - CTW XJO 6500 OCT23 C"/>
    <x v="0"/>
  </r>
  <r>
    <x v="0"/>
    <s v="XJOVOC"/>
    <s v="ANNA UNQUOTED ISIN'S - CTW XJO 6800 JAN25 C"/>
    <x v="0"/>
  </r>
  <r>
    <x v="0"/>
    <s v="XJOVOD"/>
    <s v="ANNA UNQUOTED ISIN'S - CTW XJO 5675 SEP21 C"/>
    <x v="0"/>
  </r>
  <r>
    <x v="0"/>
    <s v="XJOVOE"/>
    <s v="ANNA UNQUOTED ISIN'S - CTW XJO 6800 FEB25 C"/>
    <x v="0"/>
  </r>
  <r>
    <x v="0"/>
    <s v="XJOVOF"/>
    <s v="ANNA UNQUOTED ISIN'S - CTW XJO 5950 NOV21 C"/>
    <x v="0"/>
  </r>
  <r>
    <x v="0"/>
    <s v="XJOVOG"/>
    <s v="ANNA UNQUOTED ISIN'S - CTW XJO 6100 DEC21 C"/>
    <x v="0"/>
  </r>
  <r>
    <x v="0"/>
    <s v="XJOVOH"/>
    <s v="ANNA UNQUOTED ISIN'S - CTW XJO 6800 MAR25 C"/>
    <x v="0"/>
  </r>
  <r>
    <x v="0"/>
    <s v="XJOVOI"/>
    <s v="ANNA UNQUOTED ISIN'S - CTW XJO 6000 FEB22 C"/>
    <x v="0"/>
  </r>
  <r>
    <x v="0"/>
    <s v="XJOVOJ"/>
    <s v="ANNA UNQUOTED ISIN'S - CTW XJO 5900 MAR22 C"/>
    <x v="0"/>
  </r>
  <r>
    <x v="0"/>
    <s v="XJOVOK"/>
    <s v="ANNA UNQUOTED ISIN'S - CTW XJO 5800 APR22 C"/>
    <x v="0"/>
  </r>
  <r>
    <x v="0"/>
    <s v="XJOVOL"/>
    <s v="ANNA UNQUOTED ISIN'S - CTW XJO 6050 MAY22 C"/>
    <x v="0"/>
  </r>
  <r>
    <x v="0"/>
    <s v="XJOVOM"/>
    <s v="ANNA UNQUOTED ISIN'S - CTW XJO 6050 JUN22 C"/>
    <x v="0"/>
  </r>
  <r>
    <x v="0"/>
    <s v="XJOVON"/>
    <s v="ANNA UNQUOTED ISIN'S - CTW XJO 6100 JUL22 C"/>
    <x v="0"/>
  </r>
  <r>
    <x v="0"/>
    <s v="XJOVOO"/>
    <s v="ANNA UNQUOTED ISIN'S - CTW XJO 6950 APR25 C"/>
    <x v="0"/>
  </r>
  <r>
    <x v="0"/>
    <s v="XROJOA"/>
    <s v="XERO LIMITED - CTW MAR25 49.1088 IM"/>
    <x v="0"/>
  </r>
  <r>
    <x v="0"/>
    <s v="XROJOB"/>
    <s v="XERO LIMITED - CTW MAR25 72.0065 IM"/>
    <x v="0"/>
  </r>
  <r>
    <x v="0"/>
    <s v="XROJOC"/>
    <s v="XERO LIMITED - CTW MAR25 57.3965 IM"/>
    <x v="0"/>
  </r>
  <r>
    <x v="0"/>
    <s v="XROKOA"/>
    <s v="XERO LIMITED - CTW 99.3255 MINIL"/>
    <x v="0"/>
  </r>
  <r>
    <x v="0"/>
    <s v="XROKOB"/>
    <s v="XERO LIMITED - CTW 48.8166 MINIL"/>
    <x v="0"/>
  </r>
  <r>
    <x v="0"/>
    <s v="YM1JOB"/>
    <s v="YMAX BETASHARES AUS TOP20 EQUITY YIELD MAX FUND MANAGED FUND - CTW NOV23 4.7043 IM"/>
    <x v="0"/>
  </r>
  <r>
    <x v="0"/>
    <s v="YM1JOC"/>
    <s v="YMAX BETASHARES AUS TOP20 EQUITY YIELD MAX FUND MANAGED FUND - CTW MAR25 4.2699 IM"/>
    <x v="0"/>
  </r>
  <r>
    <x v="0"/>
    <s v="YM1JOD"/>
    <s v="YMAX BETASHARES AUS TOP20 EQUITY YIELD MAX FUND MANAGED FUND - CTW MAR25 3.7362 IM"/>
    <x v="0"/>
  </r>
  <r>
    <x v="0"/>
    <s v="YM1SO2"/>
    <s v="YMAX BETASHARES AUS TOP20 EQUITY YIELD MAX FUND MANAGED FUND - CTW MAR25 2.5512 IW"/>
    <x v="0"/>
  </r>
  <r>
    <x v="0"/>
    <s v="Z1PJOA"/>
    <s v="ZIP CO LIMITED. - CTW SEP25 3.8867 IM"/>
    <x v="0"/>
  </r>
  <r>
    <x v="0"/>
    <s v="Z1PJOB"/>
    <s v="ZIP CO LIMITED. - CTW SEP25 3.213 IM"/>
    <x v="0"/>
  </r>
  <r>
    <x v="0"/>
    <s v="Z1PKOA"/>
    <s v="ZIP CO LIMITED. - CTW 3.3811 MINIL"/>
    <x v="0"/>
  </r>
  <r>
    <x v="0"/>
    <s v="Z1PKOB"/>
    <s v="ZIP CO LIMITED. - CTW 5.0671 MINIL"/>
    <x v="0"/>
  </r>
  <r>
    <x v="0"/>
    <s v="Z1PKOC"/>
    <s v="ZIP CO LIMITED. - CTW 2.6555 MINIL"/>
    <x v="0"/>
  </r>
  <r>
    <x v="0"/>
    <s v="ZGCKOA"/>
    <s v="COMEX GOLD FUTURES (CME) - CTW 1386.7346 MINIL"/>
    <x v="0"/>
  </r>
  <r>
    <x v="0"/>
    <s v="ZGCKOB"/>
    <s v="COMEX GOLD FUTURES (CME) - CTW 1406.771 MINIL"/>
    <x v="0"/>
  </r>
  <r>
    <x v="0"/>
    <s v="ZGCKOC"/>
    <s v="COMEX GOLD FUTURES (CME) - CTW 1461.8124 MINIL"/>
    <x v="0"/>
  </r>
  <r>
    <x v="0"/>
    <s v="ZGCKOH"/>
    <s v="COMEX GOLD FUTURES (CME) - CTW 1319.0792 MINIL"/>
    <x v="0"/>
  </r>
  <r>
    <x v="0"/>
    <s v="ZGCKOJ"/>
    <s v="COMEX GOLD FUTURES (CME) - CTW 908.9805 MINIL"/>
    <x v="0"/>
  </r>
  <r>
    <x v="0"/>
    <s v="ZGCKOK"/>
    <s v="COMEX GOLD FUTURES (CME) - CTW 1112.5238 MINIL"/>
    <x v="0"/>
  </r>
  <r>
    <x v="0"/>
    <s v="ZHGKOC"/>
    <s v="COMEX COPPER FUTURES (CME) - CTW 2.7686 MINIL"/>
    <x v="0"/>
  </r>
  <r>
    <x v="0"/>
    <s v="ZHGKOE"/>
    <s v="COMEX COPPER FUTURES (CME) - CTW 3.0482 MINIL"/>
    <x v="0"/>
  </r>
  <r>
    <x v="0"/>
    <s v="ZHGKOF"/>
    <s v="COMEX COPPER FUTURES (CME) - CTW 2.1545 MINIL"/>
    <x v="0"/>
  </r>
  <r>
    <x v="0"/>
    <s v="ZHGKOG"/>
    <s v="COMEX COPPER FUTURES (CME) - CTW 3.2829 MINIL"/>
    <x v="0"/>
  </r>
  <r>
    <x v="0"/>
    <s v="ZHGKOJ"/>
    <s v="COMEX COPPER FUTURES (CME) - CTW 3.5455 MINIL"/>
    <x v="0"/>
  </r>
  <r>
    <x v="0"/>
    <s v="ZSIKOF"/>
    <s v="COMEX SILVER FUTURES (CME) - CTW 14.9371 MINIL"/>
    <x v="0"/>
  </r>
  <r>
    <x v="0"/>
    <s v="ZSIKOI"/>
    <s v="COMEX SILVER FUTURES (CME) - CTW 12.7349 MINIL"/>
    <x v="0"/>
  </r>
  <r>
    <x v="0"/>
    <s v="ZSIKOJ"/>
    <s v="COMEX SILVER FUTURES (CME) - CTW 11.7649 MINIL"/>
    <x v="0"/>
  </r>
  <r>
    <x v="0"/>
    <s v="ZSIKOK"/>
    <s v="COMEX SILVER FUTURES (CME) - CTW 10.7884 MINIL"/>
    <x v="0"/>
  </r>
  <r>
    <x v="0"/>
    <s v="ZSIKOL"/>
    <s v="COMEX SILVER FUTURES (CME) - CTW 9.8258 MINIL"/>
    <x v="0"/>
  </r>
  <r>
    <x v="0"/>
    <s v="ZSIKOM"/>
    <s v="COMEX SILVER FUTURES (CME) - CTW 16.5767 MINIL"/>
    <x v="0"/>
  </r>
  <r>
    <x v="0"/>
    <s v="ZSIKON"/>
    <s v="COMEX SILVER FUTURES (CME) - CTW 19.3944 MINIL"/>
    <x v="0"/>
  </r>
  <r>
    <x v="0"/>
    <s v="A2MKOP"/>
    <s v="THE A2 MILK COMPANY LIMITED - CTW 10.5522 MINIS"/>
    <x v="0"/>
  </r>
  <r>
    <x v="0"/>
    <s v="A2MKOQ"/>
    <s v="THE A2 MILK COMPANY LIMITED - CTW 7.8181 MINIS"/>
    <x v="0"/>
  </r>
  <r>
    <x v="0"/>
    <s v="A2MKOS"/>
    <s v="THE A2 MILK COMPANY LIMITED - CTW 12.6586 MINIS"/>
    <x v="0"/>
  </r>
  <r>
    <x v="0"/>
    <s v="A2MKOV"/>
    <s v="THE A2 MILK COMPANY LIMITED - CTW 11.555 MINIS"/>
    <x v="0"/>
  </r>
  <r>
    <x v="0"/>
    <s v="ABCKOQ"/>
    <s v="ADBRI LIMITED - CTW 4.8383 MINIS"/>
    <x v="0"/>
  </r>
  <r>
    <x v="0"/>
    <s v="ABCKOR"/>
    <s v="ADBRI LIMITED - CTW 5.0075 MINIS"/>
    <x v="0"/>
  </r>
  <r>
    <x v="0"/>
    <s v="AGLKOR"/>
    <s v="AGL ENERGY LIMITED. - CTW 13.1115 MINIS"/>
    <x v="0"/>
  </r>
  <r>
    <x v="0"/>
    <s v="AGLKOS"/>
    <s v="AGL ENERGY LIMITED. - CTW 14.5118 MINIS"/>
    <x v="0"/>
  </r>
  <r>
    <x v="0"/>
    <s v="ALDKOP"/>
    <s v="AMPOL LIMITED - CTW 37.5383 MINIS"/>
    <x v="0"/>
  </r>
  <r>
    <x v="0"/>
    <s v="ALDKOR"/>
    <s v="AMPOL LIMITED - CTW 42.8378 MINIS"/>
    <x v="0"/>
  </r>
  <r>
    <x v="0"/>
    <s v="ALDKOS"/>
    <s v="AMPOL LIMITED - CTW 39.7856 MINIS"/>
    <x v="0"/>
  </r>
  <r>
    <x v="0"/>
    <s v="ALGKOP"/>
    <s v="ARDENT LEISURE GROUP LIMITED - CTW 2.2857 MINIS"/>
    <x v="0"/>
  </r>
  <r>
    <x v="0"/>
    <s v="ALGKOR"/>
    <s v="ARDENT LEISURE GROUP LIMITED - CTW 2.9245 MINIS"/>
    <x v="0"/>
  </r>
  <r>
    <x v="0"/>
    <s v="ALLKOQ"/>
    <s v="ARISTOCRAT LEISURE LIMITED - CTW 54.1099 MINIS"/>
    <x v="0"/>
  </r>
  <r>
    <x v="0"/>
    <s v="ALLKOR"/>
    <s v="ARISTOCRAT LEISURE LIMITED - CTW 55.6269 MINIS"/>
    <x v="0"/>
  </r>
  <r>
    <x v="0"/>
    <s v="ALLKOT"/>
    <s v="ARISTOCRAT LEISURE LIMITED - CTW 53.1755 MINIS"/>
    <x v="0"/>
  </r>
  <r>
    <x v="0"/>
    <s v="ALQKOP"/>
    <s v="ALS LIMITED - CTW 18.2119 MINIS"/>
    <x v="0"/>
  </r>
  <r>
    <x v="0"/>
    <s v="ALQKOQ"/>
    <s v="ALS LIMITED - CTW 16.5553 MINIS"/>
    <x v="0"/>
  </r>
  <r>
    <x v="0"/>
    <s v="ALQKOR"/>
    <s v="ALS LIMITED - CTW 19.791 MINIS"/>
    <x v="0"/>
  </r>
  <r>
    <x v="0"/>
    <s v="ALQKOS"/>
    <s v="ALS LIMITED - CTW 17.1112 MINIS"/>
    <x v="0"/>
  </r>
  <r>
    <x v="0"/>
    <s v="ALXKOQ"/>
    <s v="ATLAS ARTERIA - CTW 9.424 MINIS"/>
    <x v="0"/>
  </r>
  <r>
    <x v="0"/>
    <s v="ALXKOR"/>
    <s v="ATLAS ARTERIA - CTW 8.0861 MINIS"/>
    <x v="0"/>
  </r>
  <r>
    <x v="0"/>
    <s v="ALXKOS"/>
    <s v="ATLAS ARTERIA - CTW 8.7038 MINIS"/>
    <x v="0"/>
  </r>
  <r>
    <x v="0"/>
    <s v="AMCKOP"/>
    <s v="AMCOR PLC - CTW 21.4248 MINIS"/>
    <x v="0"/>
  </r>
  <r>
    <x v="0"/>
    <s v="AMCKOS"/>
    <s v="AMCOR PLC - CTW 19.7718 MINIS"/>
    <x v="0"/>
  </r>
  <r>
    <x v="0"/>
    <s v="AMCKOT"/>
    <s v="AMCOR PLC - CTW 19.0624 MINIS"/>
    <x v="0"/>
  </r>
  <r>
    <x v="0"/>
    <s v="AMPKOQ"/>
    <s v="AMP LIMITED - CTW 3.4003 MINIS"/>
    <x v="0"/>
  </r>
  <r>
    <x v="0"/>
    <s v="AMPKOR"/>
    <s v="AMP LIMITED - CTW 2.2448 MINIS"/>
    <x v="0"/>
  </r>
  <r>
    <x v="0"/>
    <s v="AMPKOS"/>
    <s v="AMP LIMITED - CTW 2.5276 MINIS"/>
    <x v="0"/>
  </r>
  <r>
    <x v="0"/>
    <s v="AMPKOT"/>
    <s v="AMP LIMITED - CTW 2.8113 MINIS"/>
    <x v="0"/>
  </r>
  <r>
    <x v="0"/>
    <s v="AMPKOV"/>
    <s v="AMP LIMITED - CTW 3.0855 MINIS"/>
    <x v="0"/>
  </r>
  <r>
    <x v="0"/>
    <s v="AMPLOQ"/>
    <s v="AMP LIMITED - CTW 2.029 GSLMINIS"/>
    <x v="0"/>
  </r>
  <r>
    <x v="0"/>
    <s v="AMPLOR"/>
    <s v="AMP LIMITED - CTW 2.1395 GSL MINIS"/>
    <x v="0"/>
  </r>
  <r>
    <x v="0"/>
    <s v="AMPLOU"/>
    <s v="AMP LIMITED - CTW 2.0607 GSLMINIS"/>
    <x v="0"/>
  </r>
  <r>
    <x v="0"/>
    <s v="AMPLOV"/>
    <s v="AMP LIMITED - CTW 1.8984 GSLMINIS"/>
    <x v="0"/>
  </r>
  <r>
    <x v="0"/>
    <s v="ANNKOP"/>
    <s v="ANSELL LIMITED - CTW 51.0007 MINIS"/>
    <x v="0"/>
  </r>
  <r>
    <x v="0"/>
    <s v="ANNKOQ"/>
    <s v="ANSELL LIMITED - CTW 56.1052 MINIS"/>
    <x v="0"/>
  </r>
  <r>
    <x v="0"/>
    <s v="ANZKOP"/>
    <s v="AUSTRALIA AND NEW ZEALAND BANKING GROUP LIMITED - CTW 35.5437 MINIS"/>
    <x v="0"/>
  </r>
  <r>
    <x v="0"/>
    <s v="ANZKOX"/>
    <s v="AUSTRALIA AND NEW ZEALAND BANKING GROUP LIMITED - CTW 37.8641 MINIS"/>
    <x v="0"/>
  </r>
  <r>
    <x v="0"/>
    <s v="ANZLOP"/>
    <s v="AUSTRALIA AND NEW ZEALAND BANKING GROUP LIMITED - CTW 28.6022 GSLMINIS"/>
    <x v="0"/>
  </r>
  <r>
    <x v="0"/>
    <s v="ANZLOQ"/>
    <s v="AUSTRALIA AND NEW ZEALAND BANKING GROUP LIMITED - CTW 32.9565 GSLMINIS"/>
    <x v="0"/>
  </r>
  <r>
    <x v="0"/>
    <s v="ANZLOR"/>
    <s v="AUSTRALIA AND NEW ZEALAND BANKING GROUP LIMITED - CTW 29.3254 GSLMINIS"/>
    <x v="0"/>
  </r>
  <r>
    <x v="0"/>
    <s v="ANZLOS"/>
    <s v="AUSTRALIA AND NEW ZEALAND BANKING GROUP LIMITED - CTW 29.7695 GSLMINIS"/>
    <x v="0"/>
  </r>
  <r>
    <x v="0"/>
    <s v="ANZLOT"/>
    <s v="AUSTRALIA AND NEW ZEALAND BANKING GROUP LIMITED - CTW 31.0947 GSLMINIS"/>
    <x v="0"/>
  </r>
  <r>
    <x v="0"/>
    <s v="ANZLOW"/>
    <s v="AUSTRALIA AND NEW ZEALAND BANKING GROUP LIMITED - CTW 31.5817 GSLMINIS"/>
    <x v="0"/>
  </r>
  <r>
    <x v="0"/>
    <s v="ANZMOP"/>
    <s v="AUSTRALIA AND NEW ZEALAND BANKING GROUP LIMITED - CTW 32.8352 MINIS"/>
    <x v="0"/>
  </r>
  <r>
    <x v="0"/>
    <s v="ANZMOQ"/>
    <s v="AUSTRALIA AND NEW ZEALAND BANKING GROUP LIMITED - CTW 34.1845 MINIS"/>
    <x v="0"/>
  </r>
  <r>
    <x v="0"/>
    <s v="ANZMOR"/>
    <s v="AUSTRALIA AND NEW ZEALAND BANKING GROUP LIMITED - CTW 34.6309 MINIS"/>
    <x v="0"/>
  </r>
  <r>
    <x v="0"/>
    <s v="ANZMOS"/>
    <s v="AUSTRALIA AND NEW ZEALAND BANKING GROUP LIMITED - CTW 35.0872 MINIS"/>
    <x v="0"/>
  </r>
  <r>
    <x v="0"/>
    <s v="ANZMOT"/>
    <s v="AUSTRALIA AND NEW ZEALAND BANKING GROUP LIMITED - CTW 36.4365 MINIS"/>
    <x v="0"/>
  </r>
  <r>
    <x v="0"/>
    <s v="ANZMOU"/>
    <s v="AUSTRALIA AND NEW ZEALAND BANKING GROUP LIMITED - CTW 36.8928 MINIS"/>
    <x v="0"/>
  </r>
  <r>
    <x v="0"/>
    <s v="APAKOQ"/>
    <s v="APA GROUP - CTW 13.514 MINIS"/>
    <x v="0"/>
  </r>
  <r>
    <x v="0"/>
    <s v="APAKOR"/>
    <s v="APA GROUP - CTW 14.1563 MINIS"/>
    <x v="0"/>
  </r>
  <r>
    <x v="0"/>
    <s v="APTKOQ"/>
    <s v="AFTERPAY LIMITED - CTW 195.0081 MINIS"/>
    <x v="0"/>
  </r>
  <r>
    <x v="0"/>
    <s v="APTKOR"/>
    <s v="AFTERPAY LIMITED - CTW 206.8282 MINIS"/>
    <x v="0"/>
  </r>
  <r>
    <x v="0"/>
    <s v="APTKOU"/>
    <s v="AFTERPAY LIMITED - CTW 185.186 MINIS"/>
    <x v="0"/>
  </r>
  <r>
    <x v="0"/>
    <s v="APTKOV"/>
    <s v="AFTERPAY LIMITED - CTW 218.767 MINIS"/>
    <x v="0"/>
  </r>
  <r>
    <x v="0"/>
    <s v="ASXKOR"/>
    <s v="ASX LIMITED - CTW 107.1103 MINIS"/>
    <x v="0"/>
  </r>
  <r>
    <x v="0"/>
    <s v="ASXKOU"/>
    <s v="ASX LIMITED - CTW 100.3846 MINIS"/>
    <x v="0"/>
  </r>
  <r>
    <x v="0"/>
    <s v="AWCKOP"/>
    <s v="ALUMINA LIMITED - CTW 2.1424 MINIS"/>
    <x v="0"/>
  </r>
  <r>
    <x v="0"/>
    <s v="AWCKOQ"/>
    <s v="ALUMINA LIMITED - CTW 2.7656 MINIS"/>
    <x v="0"/>
  </r>
  <r>
    <x v="0"/>
    <s v="AWCKOR"/>
    <s v="ALUMINA LIMITED - CTW 3.2871 MINIS"/>
    <x v="0"/>
  </r>
  <r>
    <x v="0"/>
    <s v="AWCKOT"/>
    <s v="ALUMINA LIMITED - CTW 2.4958 MINIS"/>
    <x v="0"/>
  </r>
  <r>
    <x v="0"/>
    <s v="AWCKOU"/>
    <s v="ALUMINA LIMITED - CTW 2.621 MINIS"/>
    <x v="0"/>
  </r>
  <r>
    <x v="0"/>
    <s v="AWCKOX"/>
    <s v="ALUMINA LIMITED - CTW 2.3139 MINIS"/>
    <x v="0"/>
  </r>
  <r>
    <x v="0"/>
    <s v="AZJKOP"/>
    <s v="AURIZON HOLDINGS LIMITED - CTW 5.2625 MINIS"/>
    <x v="0"/>
  </r>
  <r>
    <x v="0"/>
    <s v="AZJKOQ"/>
    <s v="AURIZON HOLDINGS LIMITED - CTW 4.8018 MINIS"/>
    <x v="0"/>
  </r>
  <r>
    <x v="0"/>
    <s v="AZJKOS"/>
    <s v="AURIZON HOLDINGS LIMITED - CTW 5.6474 MINIS"/>
    <x v="0"/>
  </r>
  <r>
    <x v="0"/>
    <s v="AZJKOT"/>
    <s v="AURIZON HOLDINGS LIMITED - CTW 5.9447 MINIS"/>
    <x v="0"/>
  </r>
  <r>
    <x v="0"/>
    <s v="BAPKOR"/>
    <s v="BAPCOR LIMITED - CTW 10.257 MINIS"/>
    <x v="0"/>
  </r>
  <r>
    <x v="0"/>
    <s v="BENKOP"/>
    <s v="BENDIGO AND ADELAIDE BANK LIMITED - CTW 14.1621 MINIS"/>
    <x v="0"/>
  </r>
  <r>
    <x v="0"/>
    <s v="BENKOQ"/>
    <s v="BENDIGO AND ADELAIDE BANK LIMITED - CTW 12.897 MINIS"/>
    <x v="0"/>
  </r>
  <r>
    <x v="0"/>
    <s v="BENKOT"/>
    <s v="BENDIGO AND ADELAIDE BANK LIMITED - CTW 14.7121 MINIS"/>
    <x v="0"/>
  </r>
  <r>
    <x v="0"/>
    <s v="BHPKOS"/>
    <s v="BHP GROUP LIMITED - CTW 55.9904 MINIS"/>
    <x v="0"/>
  </r>
  <r>
    <x v="0"/>
    <s v="BHPKOT"/>
    <s v="BHP GROUP LIMITED - CTW 58.2361 MINIS"/>
    <x v="0"/>
  </r>
  <r>
    <x v="0"/>
    <s v="BHPKOU"/>
    <s v="BHP GROUP LIMITED - CTW 61.5979 MINIS"/>
    <x v="0"/>
  </r>
  <r>
    <x v="0"/>
    <s v="BHPKOV"/>
    <s v="BHP GROUP LIMITED - CTW 57.3868 MINIS"/>
    <x v="0"/>
  </r>
  <r>
    <x v="0"/>
    <s v="BHPKOW"/>
    <s v="BHP GROUP LIMITED - CTW 59.5334 MINIS"/>
    <x v="0"/>
  </r>
  <r>
    <x v="0"/>
    <s v="BHPKOX"/>
    <s v="BHP GROUP LIMITED - CTW 63.265 MINIS"/>
    <x v="0"/>
  </r>
  <r>
    <x v="0"/>
    <s v="BHPKOZ"/>
    <s v="BHP GROUP LIMITED - CTW 67.2435 MINIS"/>
    <x v="0"/>
  </r>
  <r>
    <x v="0"/>
    <s v="BHPLOQ"/>
    <s v="BHP GROUP LIMITED - CTW 50.0831 GSLMINIS"/>
    <x v="0"/>
  </r>
  <r>
    <x v="0"/>
    <s v="BHPLOS"/>
    <s v="BHP GROUP LIMITED - CTW 48.1539 GSLMINIS"/>
    <x v="0"/>
  </r>
  <r>
    <x v="0"/>
    <s v="BHPLOT"/>
    <s v="BHP GROUP LIMITED - CTW 51.2016 GSLMINIS"/>
    <x v="0"/>
  </r>
  <r>
    <x v="0"/>
    <s v="BHPLOV"/>
    <s v="BHP GROUP LIMITED - CTW 48.7535 GSLMINIS"/>
    <x v="0"/>
  </r>
  <r>
    <x v="0"/>
    <s v="BHPLOW"/>
    <s v="BHP GROUP LIMITED - CTW 49.3532 GSLMINIS"/>
    <x v="0"/>
  </r>
  <r>
    <x v="0"/>
    <s v="BHPLOX"/>
    <s v="BHP GROUP LIMITED - CTW 54.7464 GSLMINIS"/>
    <x v="0"/>
  </r>
  <r>
    <x v="0"/>
    <s v="BHPLOY"/>
    <s v="BHP GROUP LIMITED - CTW 51.8886 GSLMINIS"/>
    <x v="0"/>
  </r>
  <r>
    <x v="0"/>
    <s v="BHPMOP"/>
    <s v="BHP GROUP LIMITED - CTW 64.4101 MINIS"/>
    <x v="0"/>
  </r>
  <r>
    <x v="0"/>
    <s v="BHPMOV"/>
    <s v="BHP GROUP LIMITED - CTW 60.5975 MINIS"/>
    <x v="0"/>
  </r>
  <r>
    <x v="0"/>
    <s v="BKLKOP"/>
    <s v="BLACKMORES LIMITED - CTW 103.6446 MINIS"/>
    <x v="0"/>
  </r>
  <r>
    <x v="0"/>
    <s v="BKLKOQ"/>
    <s v="BLACKMORES LIMITED - CTW 89.1615 MINIS"/>
    <x v="0"/>
  </r>
  <r>
    <x v="0"/>
    <s v="BLDKOP"/>
    <s v="BORAL LIMITED. - CTW 8.8089 MINIS"/>
    <x v="0"/>
  </r>
  <r>
    <x v="0"/>
    <s v="BLDKOR"/>
    <s v="BORAL LIMITED. - CTW 9.1828 MINIS"/>
    <x v="0"/>
  </r>
  <r>
    <x v="0"/>
    <s v="BLDKOS"/>
    <s v="BORAL LIMITED. - CTW 8.1896 MINIS"/>
    <x v="0"/>
  </r>
  <r>
    <x v="0"/>
    <s v="BOQKOP"/>
    <s v="BANK OF QUEENSLAND LIMITED. - CTW 12.848 MINIS"/>
    <x v="0"/>
  </r>
  <r>
    <x v="0"/>
    <s v="BOQKOR"/>
    <s v="BANK OF QUEENSLAND LIMITED. - CTW 13.1408 MINIS"/>
    <x v="0"/>
  </r>
  <r>
    <x v="0"/>
    <s v="BOQKOS"/>
    <s v="BANK OF QUEENSLAND LIMITED. - CTW 11.1428 MINIS"/>
    <x v="0"/>
  </r>
  <r>
    <x v="0"/>
    <s v="BPTKOP"/>
    <s v="BEACH ENERGY LIMITED - CTW 1.9503 MINIS"/>
    <x v="0"/>
  </r>
  <r>
    <x v="0"/>
    <s v="BPTKOR"/>
    <s v="BEACH ENERGY LIMITED - CTW 2.1228 MINIS"/>
    <x v="0"/>
  </r>
  <r>
    <x v="0"/>
    <s v="BPTKOS"/>
    <s v="BEACH ENERGY LIMITED - CTW 2.6649 MINIS"/>
    <x v="0"/>
  </r>
  <r>
    <x v="0"/>
    <s v="BSLKOR"/>
    <s v="BLUESCOPE STEEL LIMITED - CTW 30.3672 MINIS"/>
    <x v="0"/>
  </r>
  <r>
    <x v="0"/>
    <s v="BSLKOT"/>
    <s v="BLUESCOPE STEEL LIMITED - CTW 31.234 MINIS"/>
    <x v="0"/>
  </r>
  <r>
    <x v="0"/>
    <s v="BSLKOU"/>
    <s v="BLUESCOPE STEEL LIMITED - CTW 32.5785 MINIS"/>
    <x v="0"/>
  </r>
  <r>
    <x v="0"/>
    <s v="BXBKOP"/>
    <s v="BRAMBLES LIMITED - CTW 13.6072 MINIS"/>
    <x v="0"/>
  </r>
  <r>
    <x v="0"/>
    <s v="BXBKOQ"/>
    <s v="BRAMBLES LIMITED - CTW 14.0079 MINIS"/>
    <x v="0"/>
  </r>
  <r>
    <x v="0"/>
    <s v="BXBKOS"/>
    <s v="BRAMBLES LIMITED - CTW 14.7055 MINIS"/>
    <x v="0"/>
  </r>
  <r>
    <x v="0"/>
    <s v="CARKOP"/>
    <s v="CARSALES.COM LIMITED. - CTW 25.3292 MINIS"/>
    <x v="0"/>
  </r>
  <r>
    <x v="0"/>
    <s v="CARKOQ"/>
    <s v="CARSALES.COM LIMITED. - CTW 23.7986 MINIS"/>
    <x v="0"/>
  </r>
  <r>
    <x v="0"/>
    <s v="CBAKOP"/>
    <s v="COMMONWEALTH BANK OF AUSTRALIA. - CTW 123.2024 MINIS"/>
    <x v="0"/>
  </r>
  <r>
    <x v="0"/>
    <s v="CBAKOX"/>
    <s v="COMMONWEALTH BANK OF AUSTRALIA. - CTW 127.5196 MINIS"/>
    <x v="0"/>
  </r>
  <r>
    <x v="0"/>
    <s v="CBAKOY"/>
    <s v="COMMONWEALTH BANK OF AUSTRALIA. - CTW 117.2432 MINIS"/>
    <x v="0"/>
  </r>
  <r>
    <x v="0"/>
    <s v="CBALOR"/>
    <s v="COMMONWEALTH BANK OF AUSTRALIA. - CTW 108.6007GSLMINIS"/>
    <x v="0"/>
  </r>
  <r>
    <x v="0"/>
    <s v="CBALOS"/>
    <s v="COMMONWEALTH BANK OF AUSTRALIA. - CTW 101.5749GSLMINIS"/>
    <x v="0"/>
  </r>
  <r>
    <x v="0"/>
    <s v="CBALOU"/>
    <s v="COMMONWEALTH BANK OF AUSTRALIA. - CTW 103.174GSLMINIS"/>
    <x v="0"/>
  </r>
  <r>
    <x v="0"/>
    <s v="CBALOX"/>
    <s v="COMMONWEALTH BANK OF AUSTRALIA. - CTW 104.7731GSLMINIS"/>
    <x v="0"/>
  </r>
  <r>
    <x v="0"/>
    <s v="CBALOY"/>
    <s v="COMMONWEALTH BANK OF AUSTRALIA. - CTW 106.3723GSLMINIS"/>
    <x v="0"/>
  </r>
  <r>
    <x v="0"/>
    <s v="CBAMOQ"/>
    <s v="COMMONWEALTH BANK OF AUSTRALIA. - CTW 120.8748 MINIS"/>
    <x v="0"/>
  </r>
  <r>
    <x v="0"/>
    <s v="CDDKOQ"/>
    <s v="CARDNO LIMITED - CTW 1.2781 MINIS"/>
    <x v="0"/>
  </r>
  <r>
    <x v="0"/>
    <s v="CDDKOR"/>
    <s v="CARDNO LIMITED - CTW 1.8267 MINIS"/>
    <x v="0"/>
  </r>
  <r>
    <x v="0"/>
    <s v="CGCKOP"/>
    <s v="COSTA GROUP HOLDINGS LIMITED - CTW 5.7156 MINIS"/>
    <x v="0"/>
  </r>
  <r>
    <x v="0"/>
    <s v="CGCKOQ"/>
    <s v="COSTA GROUP HOLDINGS LIMITED - CTW 4.6705 MINIS"/>
    <x v="0"/>
  </r>
  <r>
    <x v="0"/>
    <s v="CGCKOR"/>
    <s v="COSTA GROUP HOLDINGS LIMITED - CTW 4.9874 MINIS"/>
    <x v="0"/>
  </r>
  <r>
    <x v="0"/>
    <s v="CGFKOP"/>
    <s v="CHALLENGER LIMITED - CTW 8.2102 MINIS"/>
    <x v="0"/>
  </r>
  <r>
    <x v="0"/>
    <s v="CGFKOR"/>
    <s v="CHALLENGER LIMITED - CTW 7.2176 MINIS"/>
    <x v="0"/>
  </r>
  <r>
    <x v="0"/>
    <s v="CGFKOS"/>
    <s v="CHALLENGER LIMITED - CTW 7.627 MINIS"/>
    <x v="0"/>
  </r>
  <r>
    <x v="0"/>
    <s v="CHCKOQ"/>
    <s v="CHARTER HALL GROUP - CTW 19.746 MINIS"/>
    <x v="0"/>
  </r>
  <r>
    <x v="0"/>
    <s v="CHCKOS"/>
    <s v="CHARTER HALL GROUP - CTW 18.7792 MINIS"/>
    <x v="0"/>
  </r>
  <r>
    <x v="0"/>
    <s v="CHCKOT"/>
    <s v="CHARTER HALL GROUP - CTW 20.7413 MINIS"/>
    <x v="0"/>
  </r>
  <r>
    <x v="0"/>
    <s v="CIMKOR"/>
    <s v="CIMIC GROUP LIMITED - CTW 27.0864 MINIS"/>
    <x v="0"/>
  </r>
  <r>
    <x v="0"/>
    <s v="CIMKOS"/>
    <s v="CIMIC GROUP LIMITED - CTW 31.6576 MINIS"/>
    <x v="0"/>
  </r>
  <r>
    <x v="0"/>
    <s v="CIMKOT"/>
    <s v="CIMIC GROUP LIMITED - CTW 29.1726 MINIS"/>
    <x v="0"/>
  </r>
  <r>
    <x v="0"/>
    <s v="CIMKOU"/>
    <s v="CIMIC GROUP LIMITED - CTW 33.3772 MINIS"/>
    <x v="0"/>
  </r>
  <r>
    <x v="0"/>
    <s v="COHKOP"/>
    <s v="COCHLEAR LIMITED - CTW 304.5888 MINIS"/>
    <x v="0"/>
  </r>
  <r>
    <x v="0"/>
    <s v="COHKOR"/>
    <s v="COCHLEAR LIMITED - CTW 338.9387 MINIS"/>
    <x v="0"/>
  </r>
  <r>
    <x v="0"/>
    <s v="CPUKOP"/>
    <s v="COMPUTERSHARE LIMITED. - CTW 20.1399 MINIS"/>
    <x v="0"/>
  </r>
  <r>
    <x v="0"/>
    <s v="CPUKOR"/>
    <s v="COMPUTERSHARE LIMITED. - CTW 21.3227 MINIS"/>
    <x v="0"/>
  </r>
  <r>
    <x v="0"/>
    <s v="CPUKOS"/>
    <s v="COMPUTERSHARE LIMITED. - CTW 22.5268 MINIS"/>
    <x v="0"/>
  </r>
  <r>
    <x v="0"/>
    <s v="CSLKOQ"/>
    <s v="CSL LIMITED - CTW 347.2117 MINIS"/>
    <x v="0"/>
  </r>
  <r>
    <x v="0"/>
    <s v="CSLKOV"/>
    <s v="CSL LIMITED - CTW 408.2909 MINIS"/>
    <x v="0"/>
  </r>
  <r>
    <x v="0"/>
    <s v="CSLKOW"/>
    <s v="CSL LIMITED - CTW 384.3222 MINIS"/>
    <x v="0"/>
  </r>
  <r>
    <x v="0"/>
    <s v="CSLKOX"/>
    <s v="CSL LIMITED - CTW 384.3826 MINIS"/>
    <x v="0"/>
  </r>
  <r>
    <x v="0"/>
    <s v="CSLMOS"/>
    <s v="CSL LIMITED - CTW 365.3745 MINIS"/>
    <x v="0"/>
  </r>
  <r>
    <x v="0"/>
    <s v="CSLMOT"/>
    <s v="CSL LIMITED - CTW 429.2264 MINIS"/>
    <x v="0"/>
  </r>
  <r>
    <x v="0"/>
    <s v="CSRKOQ"/>
    <s v="CSR LIMITED - CTW 8.1908 MINIS"/>
    <x v="0"/>
  </r>
  <r>
    <x v="0"/>
    <s v="CSRKOR"/>
    <s v="CSR LIMITED - CTW 7.2508 MINIS"/>
    <x v="0"/>
  </r>
  <r>
    <x v="0"/>
    <s v="CTDKOQ"/>
    <s v="CORPORATE TRAVEL MANAGEMENT LIMITED - CTW 43.707 MINIS"/>
    <x v="0"/>
  </r>
  <r>
    <x v="0"/>
    <s v="CWNKOP"/>
    <s v="CROWN RESORTS LIMITED - CTW 18.8006 MINIS"/>
    <x v="0"/>
  </r>
  <r>
    <x v="0"/>
    <s v="CWNKOR"/>
    <s v="CROWN RESORTS LIMITED - CTW 17.2808 MINIS"/>
    <x v="0"/>
  </r>
  <r>
    <x v="0"/>
    <s v="CWNKOS"/>
    <s v="CROWN RESORTS LIMITED - CTW 18.1924 MINIS"/>
    <x v="0"/>
  </r>
  <r>
    <x v="0"/>
    <s v="CWYKOQ"/>
    <s v="CLEANAWAY WASTE MANAGEMENT LIMITED - CTW 3.9411 MINIS"/>
    <x v="0"/>
  </r>
  <r>
    <x v="0"/>
    <s v="CWYKOS"/>
    <s v="CLEANAWAY WASTE MANAGEMENT LIMITED - CTW 4.2794 MINIS"/>
    <x v="0"/>
  </r>
  <r>
    <x v="0"/>
    <s v="DJXKOP"/>
    <s v="DJIA MINI E-CBOT - CTW 36071.3684 MINIS"/>
    <x v="0"/>
  </r>
  <r>
    <x v="0"/>
    <s v="DJXKOR"/>
    <s v="DJIA MINI E-CBOT - CTW 40566.0598 MINIS"/>
    <x v="0"/>
  </r>
  <r>
    <x v="0"/>
    <s v="DJXKOS"/>
    <s v="DJIA MINI E-CBOT - CTW 40982.8262 MINIS"/>
    <x v="0"/>
  </r>
  <r>
    <x v="0"/>
    <s v="DJXKOY"/>
    <s v="DJIA MINI E-CBOT - CTW 38497.7712 MINIS"/>
    <x v="0"/>
  </r>
  <r>
    <x v="0"/>
    <s v="DJXKOZ"/>
    <s v="DJIA MINI E-CBOT - CTW 38914.3926 MINIS"/>
    <x v="0"/>
  </r>
  <r>
    <x v="0"/>
    <s v="DJXMOP"/>
    <s v="DJIA MINI E-CBOT - CTW 39331.0076 MINIS"/>
    <x v="0"/>
  </r>
  <r>
    <x v="0"/>
    <s v="DJXMOQ"/>
    <s v="DJIA MINI E-CBOT - CTW 39746.8049 MINIS"/>
    <x v="0"/>
  </r>
  <r>
    <x v="0"/>
    <s v="DMPKOR"/>
    <s v="DOMINO'S PIZZA ENTERPRISES LIMITED - CTW 176.6235 MINIS"/>
    <x v="0"/>
  </r>
  <r>
    <x v="0"/>
    <s v="DOWKOP"/>
    <s v="DOWNER EDI LIMITED - CTW 7.0492 MINIS"/>
    <x v="0"/>
  </r>
  <r>
    <x v="0"/>
    <s v="DOWKOQ"/>
    <s v="DOWNER EDI LIMITED - CTW 7.711 MINIS"/>
    <x v="0"/>
  </r>
  <r>
    <x v="0"/>
    <s v="DOWKOR"/>
    <s v="DOWNER EDI LIMITED - CTW 7.0124 MINIS"/>
    <x v="0"/>
  </r>
  <r>
    <x v="0"/>
    <s v="DOWKOT"/>
    <s v="DOWNER EDI LIMITED - CTW 8.4446 MINIS"/>
    <x v="0"/>
  </r>
  <r>
    <x v="0"/>
    <s v="DXSKOP"/>
    <s v="DEXUS - CTW 14.7071 MINIS"/>
    <x v="0"/>
  </r>
  <r>
    <x v="0"/>
    <s v="DXSKOQ"/>
    <s v="DEXUS - CTW 15.9469 MINIS"/>
    <x v="0"/>
  </r>
  <r>
    <x v="0"/>
    <s v="DXSKOR"/>
    <s v="DEXUS - CTW 13.7305 MINIS"/>
    <x v="0"/>
  </r>
  <r>
    <x v="0"/>
    <s v="EHEKOQ"/>
    <s v="ESTIA HEALTH LIMITED - CTW 3.1827 MINIS"/>
    <x v="0"/>
  </r>
  <r>
    <x v="0"/>
    <s v="EVNKOP"/>
    <s v="EVOLUTION MINING LIMITED - CTW 8.0708 MINIS"/>
    <x v="0"/>
  </r>
  <r>
    <x v="0"/>
    <s v="EVNKOQ"/>
    <s v="EVOLUTION MINING LIMITED - CTW 9.1096 MINIS"/>
    <x v="0"/>
  </r>
  <r>
    <x v="0"/>
    <s v="FBUKOP"/>
    <s v="FLETCHER BUILDING LIMITED - CTW 9.2249 MINIS"/>
    <x v="0"/>
  </r>
  <r>
    <x v="0"/>
    <s v="FBUKOR"/>
    <s v="FLETCHER BUILDING LIMITED - CTW 8.6807 MINIS"/>
    <x v="0"/>
  </r>
  <r>
    <x v="0"/>
    <s v="FLTKOQ"/>
    <s v="FLIGHT CENTRE TRAVEL GROUP LIMITED - CTW 20.5718 MINIS"/>
    <x v="0"/>
  </r>
  <r>
    <x v="0"/>
    <s v="FLTKOR"/>
    <s v="FLIGHT CENTRE TRAVEL GROUP LIMITED - CTW 22.7806 MINIS"/>
    <x v="0"/>
  </r>
  <r>
    <x v="0"/>
    <s v="FMGKOP"/>
    <s v="FORTESCUE METALS GROUP LTD - CTW 28.167 MINIS"/>
    <x v="0"/>
  </r>
  <r>
    <x v="0"/>
    <s v="FMGKOR"/>
    <s v="FORTESCUE METALS GROUP LTD - CTW 39.2795 MINIS"/>
    <x v="0"/>
  </r>
  <r>
    <x v="0"/>
    <s v="FMGKOW"/>
    <s v="FORTESCUE METALS GROUP LTD - CTW 31.042 MINIS"/>
    <x v="0"/>
  </r>
  <r>
    <x v="0"/>
    <s v="FMGKOX"/>
    <s v="FORTESCUE METALS GROUP LTD - CTW 29.337 MINIS"/>
    <x v="0"/>
  </r>
  <r>
    <x v="0"/>
    <s v="FMGKOY"/>
    <s v="FORTESCUE METALS GROUP LTD - CTW 31.925 MINIS"/>
    <x v="0"/>
  </r>
  <r>
    <x v="0"/>
    <s v="FMGKOZ"/>
    <s v="FORTESCUE METALS GROUP LTD - CTW 35.7074 MINIS"/>
    <x v="0"/>
  </r>
  <r>
    <x v="0"/>
    <s v="FMGMOP"/>
    <s v="FORTESCUE METALS GROUP LTD - CTW 36.5841 MINIS"/>
    <x v="0"/>
  </r>
  <r>
    <x v="0"/>
    <s v="FMGMOQ"/>
    <s v="FORTESCUE METALS GROUP LTD - CTW 34.6134 MINIS"/>
    <x v="0"/>
  </r>
  <r>
    <x v="0"/>
    <s v="FMGMOR"/>
    <s v="FORTESCUE METALS GROUP LTD - CTW 37.5378 MINIS"/>
    <x v="0"/>
  </r>
  <r>
    <x v="0"/>
    <s v="FXEKOQ"/>
    <s v="CURRENCY WARRANT AUD/EUR - CTW 0.6936 MINIS"/>
    <x v="0"/>
  </r>
  <r>
    <x v="0"/>
    <s v="FXEKOR"/>
    <s v="CURRENCY WARRANT AUD/EUR - CTW 0.6992 MINIS"/>
    <x v="0"/>
  </r>
  <r>
    <x v="0"/>
    <s v="FXEKOS"/>
    <s v="CURRENCY WARRANT AUD/EUR - CTW 0.7115 MINIS"/>
    <x v="0"/>
  </r>
  <r>
    <x v="0"/>
    <s v="FXEKOT"/>
    <s v="CURRENCY WARRANT AUD/EUR - CTW 0.6713 MINIS"/>
    <x v="0"/>
  </r>
  <r>
    <x v="0"/>
    <s v="FXEKOU"/>
    <s v="CURRENCY WARRANT AUD/EUR - CTW 0.7169 MINIS"/>
    <x v="0"/>
  </r>
  <r>
    <x v="0"/>
    <s v="FXEKOV"/>
    <s v="CURRENCY WARRANT AUD/EUR - CTW 0.7365 MINIS"/>
    <x v="0"/>
  </r>
  <r>
    <x v="0"/>
    <s v="FXPKOQ"/>
    <s v="CURRENCY WARRANT AUD/GBP - CTW 0.5666 MINIS"/>
    <x v="0"/>
  </r>
  <r>
    <x v="0"/>
    <s v="FXPKOR"/>
    <s v="CURRENCY WARRANT AUD/GBP - CTW 0.6159 MINIS"/>
    <x v="0"/>
  </r>
  <r>
    <x v="0"/>
    <s v="FXPKOS"/>
    <s v="CURRENCY WARRANT AUD/GBP - CTW 0.6376 MINIS"/>
    <x v="0"/>
  </r>
  <r>
    <x v="0"/>
    <s v="FXPKOT"/>
    <s v="CURRENCY WARRANT AUD/GBP - CTW 0.6259 MINIS"/>
    <x v="0"/>
  </r>
  <r>
    <x v="0"/>
    <s v="FXPKOU"/>
    <s v="CURRENCY WARRANT AUD/GBP - CTW 0.6542 MINIS"/>
    <x v="0"/>
  </r>
  <r>
    <x v="0"/>
    <s v="FXPKOV"/>
    <s v="CURRENCY WARRANT AUD/GBP - CTW 0.5955 MINIS"/>
    <x v="0"/>
  </r>
  <r>
    <x v="0"/>
    <s v="FXUKOR"/>
    <s v="CURRENCY WARRANT AUS/USD. - CTW 0.7938 MINIS"/>
    <x v="0"/>
  </r>
  <r>
    <x v="0"/>
    <s v="FXUKOS"/>
    <s v="CURRENCY WARRANT AUS/USD. - CTW 0.7764 MINIS"/>
    <x v="0"/>
  </r>
  <r>
    <x v="0"/>
    <s v="FXUKOT"/>
    <s v="CURRENCY WARRANT AUS/USD. - CTW 0.8375 MINIS"/>
    <x v="0"/>
  </r>
  <r>
    <x v="0"/>
    <s v="FXUKOU"/>
    <s v="CURRENCY WARRANT AUS/USD. - CTW 0.8679 MINIS"/>
    <x v="0"/>
  </r>
  <r>
    <x v="0"/>
    <s v="FXUKOV"/>
    <s v="CURRENCY WARRANT AUS/USD. - CTW 0.8881 MINIS"/>
    <x v="0"/>
  </r>
  <r>
    <x v="0"/>
    <s v="FXUKOW"/>
    <s v="CURRENCY WARRANT AUS/USD. - CTW 0.8982 MINIS"/>
    <x v="0"/>
  </r>
  <r>
    <x v="0"/>
    <s v="FXUKOX"/>
    <s v="CURRENCY WARRANT AUS/USD. - CTW 0.9082 MINIS"/>
    <x v="0"/>
  </r>
  <r>
    <x v="0"/>
    <s v="FXUMOW"/>
    <s v="CURRENCY WARRANT AUS/USD. - CTW 0.9225 MINIS"/>
    <x v="0"/>
  </r>
  <r>
    <x v="0"/>
    <s v="FXUQOP"/>
    <s v="CURRENCY WARRANT AUS/USD. - CTW 0.8756 MINIS"/>
    <x v="0"/>
  </r>
  <r>
    <x v="0"/>
    <s v="FXYKOP"/>
    <s v="CURRENCY WARRANT AUD/JPY - CTW 85.8053 MINIS"/>
    <x v="0"/>
  </r>
  <r>
    <x v="0"/>
    <s v="FXYKOQ"/>
    <s v="CURRENCY WARRANT AUD/JPY - CTW 88.6331 MINIS"/>
    <x v="0"/>
  </r>
  <r>
    <x v="0"/>
    <s v="FXYKOR"/>
    <s v="CURRENCY WARRANT AUD/JPY - CTW 92.5327 MINIS"/>
    <x v="0"/>
  </r>
  <r>
    <x v="0"/>
    <s v="FXYKOU"/>
    <s v="CURRENCY WARRANT AUD/JPY - CTW 93.8286 MINIS"/>
    <x v="0"/>
  </r>
  <r>
    <x v="0"/>
    <s v="FXYKOV"/>
    <s v="CURRENCY WARRANT AUD/JPY - CTW 100.2398 MINIS"/>
    <x v="0"/>
  </r>
  <r>
    <x v="0"/>
    <s v="FXZKOP"/>
    <s v="CURRENCY WARRANT AUD/NZD - CTW 1.1042 MINIS"/>
    <x v="0"/>
  </r>
  <r>
    <x v="0"/>
    <s v="FXZKOQ"/>
    <s v="CURRENCY WARRANT AUD/NZD - CTW 1.1217 MINIS"/>
    <x v="0"/>
  </r>
  <r>
    <x v="0"/>
    <s v="FXZKOR"/>
    <s v="CURRENCY WARRANT AUD/NZD - CTW 1.1239 MINIS"/>
    <x v="0"/>
  </r>
  <r>
    <x v="0"/>
    <s v="FXZKOS"/>
    <s v="CURRENCY WARRANT AUD/NZD - CTW 1.1734 MINIS"/>
    <x v="0"/>
  </r>
  <r>
    <x v="0"/>
    <s v="FXZKOT"/>
    <s v="CURRENCY WARRANT AUD/NZD - CTW 1.134 MINIS"/>
    <x v="0"/>
  </r>
  <r>
    <x v="0"/>
    <s v="FXZKOU"/>
    <s v="CURRENCY WARRANT AUD/NZD - CTW 1.1383 MINIS"/>
    <x v="0"/>
  </r>
  <r>
    <x v="0"/>
    <s v="GMGKOP"/>
    <s v="GOODMAN GROUP - CTW 28.8437 MINIS"/>
    <x v="0"/>
  </r>
  <r>
    <x v="0"/>
    <s v="GMGKOR"/>
    <s v="GOODMAN GROUP - CTW 26.0567 MINIS"/>
    <x v="0"/>
  </r>
  <r>
    <x v="0"/>
    <s v="GPTKOP"/>
    <s v="GPT GROUP - CTW 5.8571 MINIS"/>
    <x v="0"/>
  </r>
  <r>
    <x v="0"/>
    <s v="GPTKOR"/>
    <s v="GPT GROUP - CTW 6.229 MINIS"/>
    <x v="0"/>
  </r>
  <r>
    <x v="0"/>
    <s v="GPTKOS"/>
    <s v="GPT GROUP - CTW 6.3115 MINIS"/>
    <x v="0"/>
  </r>
  <r>
    <x v="0"/>
    <s v="GWAKOQ"/>
    <s v="GWA GROUP LIMITED. - CTW 3.8468 MINIS"/>
    <x v="0"/>
  </r>
  <r>
    <x v="0"/>
    <s v="GWAKOR"/>
    <s v="GWA GROUP LIMITED. - CTW 4.9912 MINIS"/>
    <x v="0"/>
  </r>
  <r>
    <x v="0"/>
    <s v="HLSKOQ"/>
    <s v="HEALIUS LIMITED - CTW 5.3976 MINIS"/>
    <x v="0"/>
  </r>
  <r>
    <x v="0"/>
    <s v="HLSKOR"/>
    <s v="HEALIUS LIMITED - CTW 5.6732 MINIS"/>
    <x v="0"/>
  </r>
  <r>
    <x v="0"/>
    <s v="HLSKOS"/>
    <s v="HEALIUS LIMITED - CTW 6.2642 MINIS"/>
    <x v="0"/>
  </r>
  <r>
    <x v="0"/>
    <s v="HLSKOT"/>
    <s v="HEALIUS LIMITED - CTW 6.9518 MINIS"/>
    <x v="0"/>
  </r>
  <r>
    <x v="0"/>
    <s v="HSXKOP"/>
    <s v="HANG SENG IDX FUTURES - CTW 30637.6203 MINIS"/>
    <x v="0"/>
  </r>
  <r>
    <x v="0"/>
    <s v="HSXKOS"/>
    <s v="HANG SENG IDX FUTURES - CTW 35844.3145 MINIS"/>
    <x v="0"/>
  </r>
  <r>
    <x v="0"/>
    <s v="HSXKOT"/>
    <s v="HANG SENG IDX FUTURES - CTW 34005.029 MINIS"/>
    <x v="0"/>
  </r>
  <r>
    <x v="0"/>
    <s v="HSXKOV"/>
    <s v="HANG SENG IDX FUTURES - CTW 31982.2001 MINIS"/>
    <x v="0"/>
  </r>
  <r>
    <x v="0"/>
    <s v="HVNKOP"/>
    <s v="HARVEY NORMAN HOLDINGS LIMITED - CTW 7.7221 MINIS"/>
    <x v="0"/>
  </r>
  <r>
    <x v="0"/>
    <s v="HVNKOQ"/>
    <s v="HARVEY NORMAN HOLDINGS LIMITED - CTW 8.4128 MINIS"/>
    <x v="0"/>
  </r>
  <r>
    <x v="0"/>
    <s v="HVNKOW"/>
    <s v="HARVEY NORMAN HOLDINGS LIMITED - CTW 6.7894 MINIS"/>
    <x v="0"/>
  </r>
  <r>
    <x v="0"/>
    <s v="IAGKOP"/>
    <s v="INSURANCE AUSTRALIA GROUP LIMITED - CTW 6.4195 MINIS"/>
    <x v="0"/>
  </r>
  <r>
    <x v="0"/>
    <s v="IAGKOQ"/>
    <s v="INSURANCE AUSTRALIA GROUP LIMITED - CTW 6.8222 MINIS"/>
    <x v="0"/>
  </r>
  <r>
    <x v="0"/>
    <s v="IAGKOS"/>
    <s v="INSURANCE AUSTRALIA GROUP LIMITED - CTW 7.6217 MINIS"/>
    <x v="0"/>
  </r>
  <r>
    <x v="0"/>
    <s v="IAGKOT"/>
    <s v="INSURANCE AUSTRALIA GROUP LIMITED - CTW 7.2421 MINIS"/>
    <x v="0"/>
  </r>
  <r>
    <x v="0"/>
    <s v="IFLKOP"/>
    <s v="IOOF HOLDINGS LIMITED - CTW 5.9558 MINIS"/>
    <x v="0"/>
  </r>
  <r>
    <x v="0"/>
    <s v="IFLKOQ"/>
    <s v="IOOF HOLDINGS LIMITED - CTW 7.1495 MINIS"/>
    <x v="0"/>
  </r>
  <r>
    <x v="0"/>
    <s v="IGOKOQ"/>
    <s v="IGO LIMITED - CTW 12.7175 MINIS"/>
    <x v="0"/>
  </r>
  <r>
    <x v="0"/>
    <s v="IGOKOR"/>
    <s v="IGO LIMITED - CTW 11.1906 MINIS"/>
    <x v="0"/>
  </r>
  <r>
    <x v="0"/>
    <s v="IGOKOS"/>
    <s v="IGO LIMITED - CTW 13.3006 MINIS"/>
    <x v="0"/>
  </r>
  <r>
    <x v="0"/>
    <s v="ILUKOP"/>
    <s v="ILUKA RESOURCES LIMITED - CTW 10.3652 MINIS"/>
    <x v="0"/>
  </r>
  <r>
    <x v="0"/>
    <s v="ILUKOQ"/>
    <s v="ILUKA RESOURCES LIMITED - CTW 12.6393 MINIS"/>
    <x v="0"/>
  </r>
  <r>
    <x v="0"/>
    <s v="ILUKOS"/>
    <s v="ILUKA RESOURCES LIMITED - CTW 11.1644 MINIS"/>
    <x v="0"/>
  </r>
  <r>
    <x v="0"/>
    <s v="ILUKOT"/>
    <s v="ILUKA RESOURCES LIMITED - CTW 14.9478 MINIS"/>
    <x v="0"/>
  </r>
  <r>
    <x v="0"/>
    <s v="ILUKOY"/>
    <s v="ILUKA RESOURCES LIMITED - CTW 11.6783 MINIS"/>
    <x v="0"/>
  </r>
  <r>
    <x v="0"/>
    <s v="INGKOP"/>
    <s v="INGHAMS GROUP LIMITED - CTW 5.8885 MINIS"/>
    <x v="0"/>
  </r>
  <r>
    <x v="0"/>
    <s v="INGKOQ"/>
    <s v="INGHAMS GROUP LIMITED - CTW 5.5082 MINIS"/>
    <x v="0"/>
  </r>
  <r>
    <x v="0"/>
    <s v="INGKOS"/>
    <s v="INGHAMS GROUP LIMITED - CTW 6.2544 MINIS"/>
    <x v="0"/>
  </r>
  <r>
    <x v="0"/>
    <s v="INGKOT"/>
    <s v="INGHAMS GROUP LIMITED - CTW 5.0609 MINIS"/>
    <x v="0"/>
  </r>
  <r>
    <x v="0"/>
    <s v="IPLKOP"/>
    <s v="INCITEC PIVOT LIMITED - CTW 3.4648 MINIS"/>
    <x v="0"/>
  </r>
  <r>
    <x v="0"/>
    <s v="IPLKOQ"/>
    <s v="INCITEC PIVOT LIMITED - CTW 3.1527 MINIS"/>
    <x v="0"/>
  </r>
  <r>
    <x v="0"/>
    <s v="IPLKOR"/>
    <s v="INCITEC PIVOT LIMITED - CTW 2.9928 MINIS"/>
    <x v="0"/>
  </r>
  <r>
    <x v="0"/>
    <s v="IPLKOS"/>
    <s v="INCITEC PIVOT LIMITED - CTW 3.9557 MINIS"/>
    <x v="0"/>
  </r>
  <r>
    <x v="0"/>
    <s v="IPLKOU"/>
    <s v="INCITEC PIVOT LIMITED - CTW 3.9668 MINIS"/>
    <x v="0"/>
  </r>
  <r>
    <x v="0"/>
    <s v="IREKOQ"/>
    <s v="IRESS LIMITED - CTW 16.5698 MINIS"/>
    <x v="0"/>
  </r>
  <r>
    <x v="0"/>
    <s v="IREKOR"/>
    <s v="IRESS LIMITED - CTW 18.5926 MINIS"/>
    <x v="0"/>
  </r>
  <r>
    <x v="0"/>
    <s v="IVCKOP"/>
    <s v="INVOCARE LIMITED - CTW 18.8972 MINIS"/>
    <x v="0"/>
  </r>
  <r>
    <x v="0"/>
    <s v="IVCKOQ"/>
    <s v="INVOCARE LIMITED - CTW 18.2401 MINIS"/>
    <x v="0"/>
  </r>
  <r>
    <x v="0"/>
    <s v="IVCKOU"/>
    <s v="INVOCARE LIMITED - CTW 16.0265 MINIS"/>
    <x v="0"/>
  </r>
  <r>
    <x v="0"/>
    <s v="JBHKOP"/>
    <s v="JB HI-FI LIMITED - CTW 68.344 MINIS"/>
    <x v="0"/>
  </r>
  <r>
    <x v="0"/>
    <s v="JBHKOR"/>
    <s v="JB HI-FI LIMITED - CTW 65.2529 MINIS"/>
    <x v="0"/>
  </r>
  <r>
    <x v="0"/>
    <s v="JBHKOS"/>
    <s v="JB HI-FI LIMITED - CTW 58.7159 MINIS"/>
    <x v="0"/>
  </r>
  <r>
    <x v="0"/>
    <s v="JBHKOV"/>
    <s v="JB HI-FI LIMITED - CTW 63.5056 MINIS"/>
    <x v="0"/>
  </r>
  <r>
    <x v="0"/>
    <s v="JHGKOP"/>
    <s v="JANUS HENDERSON GROUP PLC - CTW 76.5763 MINIS"/>
    <x v="0"/>
  </r>
  <r>
    <x v="0"/>
    <s v="JHGKOR"/>
    <s v="JANUS HENDERSON GROUP PLC - CTW 71.9797 MINIS"/>
    <x v="0"/>
  </r>
  <r>
    <x v="0"/>
    <s v="JHXKOQ"/>
    <s v="JAMES HARDIE INDUSTRIES PLC - CTW 57.4209 MINIS"/>
    <x v="0"/>
  </r>
  <r>
    <x v="0"/>
    <s v="JHXKOR"/>
    <s v="JAMES HARDIE INDUSTRIES PLC - CTW 62.6788 MINIS"/>
    <x v="0"/>
  </r>
  <r>
    <x v="0"/>
    <s v="JHXKOS"/>
    <s v="JAMES HARDIE INDUSTRIES PLC - CTW 59.8278 MINIS"/>
    <x v="0"/>
  </r>
  <r>
    <x v="0"/>
    <s v="JINKOR"/>
    <s v="JUMBO INTERACTIVE LIMITED - CTW 23.572 MINIS"/>
    <x v="0"/>
  </r>
  <r>
    <x v="0"/>
    <s v="JINKOS"/>
    <s v="JUMBO INTERACTIVE LIMITED - CTW 25.4294 MINIS"/>
    <x v="0"/>
  </r>
  <r>
    <x v="0"/>
    <s v="KARKOR"/>
    <s v="KAROON ENERGY LTD - CTW 2.491 MINIS"/>
    <x v="0"/>
  </r>
  <r>
    <x v="0"/>
    <s v="KARKOU"/>
    <s v="KAROON ENERGY LTD - CTW 1.814 MINIS"/>
    <x v="0"/>
  </r>
  <r>
    <x v="0"/>
    <s v="KARKOV"/>
    <s v="KAROON ENERGY LTD - CTW 2.0791 MINIS"/>
    <x v="0"/>
  </r>
  <r>
    <x v="0"/>
    <s v="LLCKOP"/>
    <s v="LENDLEASE GROUP - CTW 16.1314 MINIS"/>
    <x v="0"/>
  </r>
  <r>
    <x v="0"/>
    <s v="LLCKOQ"/>
    <s v="LENDLEASE GROUP - CTW 16.977 MINIS"/>
    <x v="0"/>
  </r>
  <r>
    <x v="0"/>
    <s v="LLCKOR"/>
    <s v="LENDLEASE GROUP - CTW 18.7204 MINIS"/>
    <x v="0"/>
  </r>
  <r>
    <x v="0"/>
    <s v="LLCKOV"/>
    <s v="LENDLEASE GROUP - CTW 17.6746 MINIS"/>
    <x v="0"/>
  </r>
  <r>
    <x v="0"/>
    <s v="LNKKOQ"/>
    <s v="LINK ADMINISTRATION HOLDINGS LIMITED - CTW 6.7103 MINIS"/>
    <x v="0"/>
  </r>
  <r>
    <x v="0"/>
    <s v="LNKKOR"/>
    <s v="LINK ADMINISTRATION HOLDINGS LIMITED - CTW 6.4085 MINIS"/>
    <x v="0"/>
  </r>
  <r>
    <x v="0"/>
    <s v="LYCKOP"/>
    <s v="LYNAS RARE EARTHS LIMITED - CTW 11.1487 MINIS"/>
    <x v="0"/>
  </r>
  <r>
    <x v="0"/>
    <s v="LYCKOQ"/>
    <s v="LYNAS RARE EARTHS LIMITED - CTW 10.5024 MINIS"/>
    <x v="0"/>
  </r>
  <r>
    <x v="0"/>
    <s v="LYCKOS"/>
    <s v="LYNAS RARE EARTHS LIMITED - CTW 8.6728 MINIS"/>
    <x v="0"/>
  </r>
  <r>
    <x v="0"/>
    <s v="LYCKOT"/>
    <s v="LYNAS RARE EARTHS LIMITED - CTW 9.5305 MINIS"/>
    <x v="0"/>
  </r>
  <r>
    <x v="0"/>
    <s v="LYCKOU"/>
    <s v="LYNAS RARE EARTHS LIMITED - CTW 11.8242 MINIS"/>
    <x v="0"/>
  </r>
  <r>
    <x v="0"/>
    <s v="LYCKOV"/>
    <s v="LYNAS RARE EARTHS LIMITED - CTW 12.4751 MINIS"/>
    <x v="0"/>
  </r>
  <r>
    <x v="0"/>
    <s v="MFGKOP"/>
    <s v="MAGELLAN FINANCIAL GROUP LIMITED - CTW 83.9131 MINIS"/>
    <x v="0"/>
  </r>
  <r>
    <x v="0"/>
    <s v="MFGKOQ"/>
    <s v="MAGELLAN FINANCIAL GROUP LIMITED - CTW 88.1609 MINIS"/>
    <x v="0"/>
  </r>
  <r>
    <x v="0"/>
    <s v="MFGKOR"/>
    <s v="MAGELLAN FINANCIAL GROUP LIMITED - CTW 66.4698 MINIS"/>
    <x v="0"/>
  </r>
  <r>
    <x v="0"/>
    <s v="MGRKOP"/>
    <s v="MIRVAC GROUP - CTW 4.8055 MINIS"/>
    <x v="0"/>
  </r>
  <r>
    <x v="0"/>
    <s v="MGRKOQ"/>
    <s v="MIRVAC GROUP - CTW 3.5715 MINIS"/>
    <x v="0"/>
  </r>
  <r>
    <x v="0"/>
    <s v="MGRKOR"/>
    <s v="MIRVAC GROUP - CTW 5.2026 MINIS"/>
    <x v="0"/>
  </r>
  <r>
    <x v="0"/>
    <s v="MINKOP"/>
    <s v="MINERAL RESOURCES LIMITED - CTW 66.0255 MINIS"/>
    <x v="0"/>
  </r>
  <r>
    <x v="0"/>
    <s v="MINKOQ"/>
    <s v="MINERAL RESOURCES LIMITED - CTW 68.3345 MINIS"/>
    <x v="0"/>
  </r>
  <r>
    <x v="0"/>
    <s v="MINKOR"/>
    <s v="MINERAL RESOURCES LIMITED - CTW 69.2699 MINIS"/>
    <x v="0"/>
  </r>
  <r>
    <x v="0"/>
    <s v="MMLKOQ"/>
    <s v="MEDUSA MINING LIMITED - CTW 1.3255 MINIS"/>
    <x v="0"/>
  </r>
  <r>
    <x v="0"/>
    <s v="MMLKOV"/>
    <s v="MEDUSA MINING LIMITED - CTW 1.3309 MINIS"/>
    <x v="0"/>
  </r>
  <r>
    <x v="0"/>
    <s v="MNDKOP"/>
    <s v="MONADELPHOUS GROUP LIMITED - CTW 13.4454 MINIS"/>
    <x v="0"/>
  </r>
  <r>
    <x v="0"/>
    <s v="MNDKOQ"/>
    <s v="MONADELPHOUS GROUP LIMITED - CTW 17.5533 MINIS"/>
    <x v="0"/>
  </r>
  <r>
    <x v="0"/>
    <s v="MNDKOT"/>
    <s v="MONADELPHOUS GROUP LIMITED - CTW 15.1118 MINIS"/>
    <x v="0"/>
  </r>
  <r>
    <x v="0"/>
    <s v="MP1KOP"/>
    <s v="MEGAPORT LIMITED - CTW 22.9105 MINIS"/>
    <x v="0"/>
  </r>
  <r>
    <x v="0"/>
    <s v="MP1KOR"/>
    <s v="MEGAPORT LIMITED - CTW 25.1756 MINIS"/>
    <x v="0"/>
  </r>
  <r>
    <x v="0"/>
    <s v="MPLKOP"/>
    <s v="MEDIBANK PRIVATE LIMITED - CTW 4.0458 MINIS"/>
    <x v="0"/>
  </r>
  <r>
    <x v="0"/>
    <s v="MPLKOQ"/>
    <s v="MEDIBANK PRIVATE LIMITED - CTW 4.6771 MINIS"/>
    <x v="0"/>
  </r>
  <r>
    <x v="0"/>
    <s v="MPLKOS"/>
    <s v="MEDIBANK PRIVATE LIMITED - CTW 3.7524 MINIS"/>
    <x v="0"/>
  </r>
  <r>
    <x v="0"/>
    <s v="MQGKOP"/>
    <s v="MACQUARIE GROUP LIMITED - CTW 183.574 MINIS"/>
    <x v="0"/>
  </r>
  <r>
    <x v="0"/>
    <s v="MQGKOQ"/>
    <s v="MACQUARIE GROUP LIMITED - CTW 215.3307 MINIS"/>
    <x v="0"/>
  </r>
  <r>
    <x v="0"/>
    <s v="MQGKOR"/>
    <s v="MACQUARIE GROUP LIMITED - CTW 219.3721 MINIS"/>
    <x v="0"/>
  </r>
  <r>
    <x v="0"/>
    <s v="MQGKOS"/>
    <s v="MACQUARIE GROUP LIMITED - CTW 224.8995 MINIS"/>
    <x v="0"/>
  </r>
  <r>
    <x v="0"/>
    <s v="MQGKOT"/>
    <s v="MACQUARIE GROUP LIMITED - CTW 207.9873 MINIS"/>
    <x v="0"/>
  </r>
  <r>
    <x v="0"/>
    <s v="MQGKOU"/>
    <s v="MACQUARIE GROUP LIMITED - CTW 238.9076 MINIS"/>
    <x v="0"/>
  </r>
  <r>
    <x v="0"/>
    <s v="MQGKOV"/>
    <s v="MACQUARIE GROUP LIMITED - CTW 245.5819 MINIS"/>
    <x v="0"/>
  </r>
  <r>
    <x v="0"/>
    <s v="MQGKOW"/>
    <s v="MACQUARIE GROUP LIMITED - CTW 194.6158 MINIS"/>
    <x v="0"/>
  </r>
  <r>
    <x v="0"/>
    <s v="MQGKOX"/>
    <s v="MACQUARIE GROUP LIMITED - CTW 230.1978 MINIS"/>
    <x v="0"/>
  </r>
  <r>
    <x v="0"/>
    <s v="MQGKOY"/>
    <s v="MACQUARIE GROUP LIMITED - CTW 257.3243 MINIS"/>
    <x v="0"/>
  </r>
  <r>
    <x v="0"/>
    <s v="MQGLOP"/>
    <s v="MACQUARIE GROUP LIMITED - CTW 167.4972GSLMINIS"/>
    <x v="0"/>
  </r>
  <r>
    <x v="0"/>
    <s v="MQGLOQ"/>
    <s v="MACQUARIE GROUP LIMITED - CTW 156.4368GSLMINIS"/>
    <x v="0"/>
  </r>
  <r>
    <x v="0"/>
    <s v="MQGLOR"/>
    <s v="MACQUARIE GROUP LIMITED - CTW 177.0002GSLMINIS"/>
    <x v="0"/>
  </r>
  <r>
    <x v="0"/>
    <s v="MQGLOS"/>
    <s v="MACQUARIE GROUP LIMITED - CTW 187.0512GSLMINIS"/>
    <x v="0"/>
  </r>
  <r>
    <x v="0"/>
    <s v="MQGLOT"/>
    <s v="MACQUARIE GROUP LIMITED - CTW 171.6512GSLMINIS"/>
    <x v="0"/>
  </r>
  <r>
    <x v="0"/>
    <s v="MQGLOV"/>
    <s v="MACQUARIE GROUP LIMITED - CTW 181.4463GSLMINIS"/>
    <x v="0"/>
  </r>
  <r>
    <x v="0"/>
    <s v="MSBKOQ"/>
    <s v="MESOBLAST LIMITED - CTW 7.108 MINIS"/>
    <x v="0"/>
  </r>
  <r>
    <x v="0"/>
    <s v="MSBKOR"/>
    <s v="MESOBLAST LIMITED - CTW 7.7003 MINIS"/>
    <x v="0"/>
  </r>
  <r>
    <x v="0"/>
    <s v="MSBKOS"/>
    <s v="MESOBLAST LIMITED - CTW 6.5058 MINIS"/>
    <x v="0"/>
  </r>
  <r>
    <x v="0"/>
    <s v="MTSKOQ"/>
    <s v="METCASH LIMITED - CTW 4.6116 MINIS"/>
    <x v="0"/>
  </r>
  <r>
    <x v="0"/>
    <s v="MTSKOR"/>
    <s v="METCASH LIMITED - CTW 4.8944 MINIS"/>
    <x v="0"/>
  </r>
  <r>
    <x v="0"/>
    <s v="MTSKOS"/>
    <s v="METCASH LIMITED - CTW 5.3349 MINIS"/>
    <x v="0"/>
  </r>
  <r>
    <x v="0"/>
    <s v="MYRKOP"/>
    <s v="MYER HOLDINGS LIMITED - CTW 1.1703 MINIS"/>
    <x v="0"/>
  </r>
  <r>
    <x v="0"/>
    <s v="MYRKOQ"/>
    <s v="MYER HOLDINGS LIMITED - CTW 0.9762 MINIS"/>
    <x v="0"/>
  </r>
  <r>
    <x v="0"/>
    <s v="MYRKOR"/>
    <s v="MYER HOLDINGS LIMITED - CTW 0.596 MINIS"/>
    <x v="0"/>
  </r>
  <r>
    <x v="0"/>
    <s v="MYRKOS"/>
    <s v="MYER HOLDINGS LIMITED - CTW 0.7861 MINIS"/>
    <x v="0"/>
  </r>
  <r>
    <x v="0"/>
    <s v="MYXKOQ"/>
    <s v="MAYNE PHARMA GROUP LIMITED - CTW 0.5659 MINIS"/>
    <x v="0"/>
  </r>
  <r>
    <x v="0"/>
    <s v="MYXKOR"/>
    <s v="MAYNE PHARMA GROUP LIMITED - CTW 1.0524 MINIS"/>
    <x v="0"/>
  </r>
  <r>
    <x v="0"/>
    <s v="NABKOP"/>
    <s v="NATIONAL AUSTRALIA BANK LIMITED - CTW 30.2427 MINIS"/>
    <x v="0"/>
  </r>
  <r>
    <x v="0"/>
    <s v="NABKOQ"/>
    <s v="NATIONAL AUSTRALIA BANK LIMITED - CTW 36.3011 MINIS"/>
    <x v="0"/>
  </r>
  <r>
    <x v="0"/>
    <s v="NABKOR"/>
    <s v="NATIONAL AUSTRALIA BANK LIMITED - CTW 29.1041 MINIS"/>
    <x v="0"/>
  </r>
  <r>
    <x v="0"/>
    <s v="NABKOS"/>
    <s v="NATIONAL AUSTRALIA BANK LIMITED - CTW 31.9926 MINIS"/>
    <x v="0"/>
  </r>
  <r>
    <x v="0"/>
    <s v="NABKOT"/>
    <s v="NATIONAL AUSTRALIA BANK LIMITED - CTW 32.6172 MINIS"/>
    <x v="0"/>
  </r>
  <r>
    <x v="0"/>
    <s v="NABKOU"/>
    <s v="NATIONAL AUSTRALIA BANK LIMITED - CTW 33.9664 MINIS"/>
    <x v="0"/>
  </r>
  <r>
    <x v="0"/>
    <s v="NABKOV"/>
    <s v="NATIONAL AUSTRALIA BANK LIMITED - CTW 34.4227 MINIS"/>
    <x v="0"/>
  </r>
  <r>
    <x v="0"/>
    <s v="NABKOW"/>
    <s v="NATIONAL AUSTRALIA BANK LIMITED - CTW 32.5903 MINIS"/>
    <x v="0"/>
  </r>
  <r>
    <x v="0"/>
    <s v="NABKOX"/>
    <s v="NATIONAL AUSTRALIA BANK LIMITED - CTW 33.1838 MINIS"/>
    <x v="0"/>
  </r>
  <r>
    <x v="0"/>
    <s v="NABLOP"/>
    <s v="NATIONAL AUSTRALIA BANK LIMITED - CTW 26.9354 GSLMINIS"/>
    <x v="0"/>
  </r>
  <r>
    <x v="0"/>
    <s v="NABLOR"/>
    <s v="NATIONAL AUSTRALIA BANK LIMITED - CTW 28.2915 GSLMINIS"/>
    <x v="0"/>
  </r>
  <r>
    <x v="0"/>
    <s v="NABLOS"/>
    <s v="NATIONAL AUSTRALIA BANK LIMITED - CTW 29.3893 GSLMINIS"/>
    <x v="0"/>
  </r>
  <r>
    <x v="0"/>
    <s v="NABLOT"/>
    <s v="NATIONAL AUSTRALIA BANK LIMITED - CTW 28.7904 GSLMINIS"/>
    <x v="0"/>
  </r>
  <r>
    <x v="0"/>
    <s v="NABLOU"/>
    <s v="NATIONAL AUSTRALIA BANK LIMITED - CTW 29.9235 GSLMINIS"/>
    <x v="0"/>
  </r>
  <r>
    <x v="0"/>
    <s v="NABLOV"/>
    <s v="NATIONAL AUSTRALIA BANK LIMITED - CTW 27.4269 GSLMINIS"/>
    <x v="0"/>
  </r>
  <r>
    <x v="0"/>
    <s v="NABMOS"/>
    <s v="NATIONAL AUSTRALIA BANK LIMITED - CTW 34.7345 MINIS"/>
    <x v="0"/>
  </r>
  <r>
    <x v="0"/>
    <s v="NANKOP"/>
    <s v="NANOSONICS LIMITED - CTW 7.6291 MINIS"/>
    <x v="0"/>
  </r>
  <r>
    <x v="0"/>
    <s v="NCMKOQ"/>
    <s v="NEWCREST MINING LIMITED - CTW 38.2102 MINIS"/>
    <x v="0"/>
  </r>
  <r>
    <x v="0"/>
    <s v="NCMKOS"/>
    <s v="NEWCREST MINING LIMITED - CTW 39.6251 MINIS"/>
    <x v="0"/>
  </r>
  <r>
    <x v="0"/>
    <s v="NCMKOT"/>
    <s v="NEWCREST MINING LIMITED - CTW 35.5146 MINIS"/>
    <x v="0"/>
  </r>
  <r>
    <x v="0"/>
    <s v="NCMKOU"/>
    <s v="NEWCREST MINING LIMITED - CTW 36.6756 MINIS"/>
    <x v="0"/>
  </r>
  <r>
    <x v="0"/>
    <s v="NCMKOV"/>
    <s v="NEWCREST MINING LIMITED - CTW 40.7945 MINIS"/>
    <x v="0"/>
  </r>
  <r>
    <x v="0"/>
    <s v="NCMKOW"/>
    <s v="NEWCREST MINING LIMITED - CTW 41.1671 MINIS"/>
    <x v="0"/>
  </r>
  <r>
    <x v="0"/>
    <s v="NCMKOX"/>
    <s v="NEWCREST MINING LIMITED - CTW 42.3328 MINIS"/>
    <x v="0"/>
  </r>
  <r>
    <x v="0"/>
    <s v="NCMLOP"/>
    <s v="NEWCREST MINING LIMITED - CTW 37.1107 GSLMINIS"/>
    <x v="0"/>
  </r>
  <r>
    <x v="0"/>
    <s v="NCMLOQ"/>
    <s v="NEWCREST MINING LIMITED - CTW 38.5289 GSLMINIS"/>
    <x v="0"/>
  </r>
  <r>
    <x v="0"/>
    <s v="NCMLOR"/>
    <s v="NEWCREST MINING LIMITED - CTW 35.336 GSLMINIS"/>
    <x v="0"/>
  </r>
  <r>
    <x v="0"/>
    <s v="NCMLOT"/>
    <s v="NEWCREST MINING LIMITED - CTW 32.1627 GSLMINIS"/>
    <x v="0"/>
  </r>
  <r>
    <x v="0"/>
    <s v="NCMLOU"/>
    <s v="NEWCREST MINING LIMITED - CTW 33.1511 GSLMINIS"/>
    <x v="0"/>
  </r>
  <r>
    <x v="0"/>
    <s v="NCMMOP"/>
    <s v="NEWCREST MINING LIMITED - CTW 45.0841 MINIS"/>
    <x v="0"/>
  </r>
  <r>
    <x v="0"/>
    <s v="NDXKOV"/>
    <s v="NASDAQ 100 E-MINI - CTW 15430.2458 MINIS"/>
    <x v="0"/>
  </r>
  <r>
    <x v="0"/>
    <s v="NDXKOX"/>
    <s v="NASDAQ 100 E-MINI - CTW 16047.0264 MINIS"/>
    <x v="0"/>
  </r>
  <r>
    <x v="0"/>
    <s v="NDXKOY"/>
    <s v="NASDAQ 100 E-MINI - CTW 16681.297 MINIS"/>
    <x v="0"/>
  </r>
  <r>
    <x v="0"/>
    <s v="NDXKOZ"/>
    <s v="NASDAQ 100 E-MINI - CTW 16477.1725 MINIS"/>
    <x v="0"/>
  </r>
  <r>
    <x v="0"/>
    <s v="NDXMOP"/>
    <s v="NASDAQ 100 E-MINI - CTW 17096.4352 MINIS"/>
    <x v="0"/>
  </r>
  <r>
    <x v="0"/>
    <s v="NDXMOQ"/>
    <s v="NASDAQ 100 E-MINI - CTW 17303.4689 MINIS"/>
    <x v="0"/>
  </r>
  <r>
    <x v="0"/>
    <s v="NDXQOP"/>
    <s v="NASDAQ 100 E-MINI - CTW 15147.6316 MINIS"/>
    <x v="0"/>
  </r>
  <r>
    <x v="0"/>
    <s v="NECKOP"/>
    <s v="NINE ENTERTAINMENT CO. HOLDINGS LIMITED - CTW 4.3056 MINIS"/>
    <x v="0"/>
  </r>
  <r>
    <x v="0"/>
    <s v="NECKOQ"/>
    <s v="NINE ENTERTAINMENT CO. HOLDINGS LIMITED - CTW 3.984 MINIS"/>
    <x v="0"/>
  </r>
  <r>
    <x v="0"/>
    <s v="NECKOS"/>
    <s v="NINE ENTERTAINMENT CO. HOLDINGS LIMITED - CTW 4.601 MINIS"/>
    <x v="0"/>
  </r>
  <r>
    <x v="0"/>
    <s v="NHFKOP"/>
    <s v="NIB HOLDINGS LIMITED - CTW 8.7681 MINIS"/>
    <x v="0"/>
  </r>
  <r>
    <x v="0"/>
    <s v="NHFKOQ"/>
    <s v="NIB HOLDINGS LIMITED - CTW 7.6155 MINIS"/>
    <x v="0"/>
  </r>
  <r>
    <x v="0"/>
    <s v="NHFKOR"/>
    <s v="NIB HOLDINGS LIMITED - CTW 8.3169 MINIS"/>
    <x v="0"/>
  </r>
  <r>
    <x v="0"/>
    <s v="NI2KOP"/>
    <s v="NIKKEI 225 INDEX FUTURES (SGX) - CTW 37871.7502 MINIS"/>
    <x v="0"/>
  </r>
  <r>
    <x v="0"/>
    <s v="NI2KOR"/>
    <s v="NIKKEI 225 INDEX FUTURES (SGX) - CTW 31081.1492 MINIS"/>
    <x v="0"/>
  </r>
  <r>
    <x v="0"/>
    <s v="NI2KOS"/>
    <s v="NIKKEI 225 INDEX FUTURES (SGX) - CTW 30740.197 MINIS"/>
    <x v="0"/>
  </r>
  <r>
    <x v="0"/>
    <s v="NI2KOT"/>
    <s v="NIKKEI 225 INDEX FUTURES (SGX) - CTW 32843.8168 MINIS"/>
    <x v="0"/>
  </r>
  <r>
    <x v="0"/>
    <s v="NI2KOU"/>
    <s v="NIKKEI 225 INDEX FUTURES (SGX) - CTW 34984.4878 MINIS"/>
    <x v="0"/>
  </r>
  <r>
    <x v="0"/>
    <s v="NI2KOV"/>
    <s v="NIKKEI 225 INDEX FUTURES (SGX) - CTW 33263.5902 MINIS"/>
    <x v="0"/>
  </r>
  <r>
    <x v="0"/>
    <s v="NI2KOW"/>
    <s v="NIKKEI 225 INDEX FUTURES (SGX) - CTW 33779.6626 MINIS"/>
    <x v="0"/>
  </r>
  <r>
    <x v="0"/>
    <s v="NI2KOX"/>
    <s v="NIKKEI 225 INDEX FUTURES (SGX) - CTW 35789.2058 MINIS"/>
    <x v="0"/>
  </r>
  <r>
    <x v="0"/>
    <s v="NI2KOY"/>
    <s v="NIKKEI 225 INDEX FUTURES (SGX) - CTW 34294.7558 MINIS"/>
    <x v="0"/>
  </r>
  <r>
    <x v="0"/>
    <s v="NI2KOZ"/>
    <s v="NIKKEI 225 INDEX FUTURES (SGX) - CTW 37073.0135 MINIS"/>
    <x v="0"/>
  </r>
  <r>
    <x v="0"/>
    <s v="NSTKOP"/>
    <s v="NORTHERN STAR RESOURCES LTD - CTW 13.7445 MINIS"/>
    <x v="0"/>
  </r>
  <r>
    <x v="0"/>
    <s v="NSTKOQ"/>
    <s v="NORTHERN STAR RESOURCES LTD - CTW 15.7052 MINIS"/>
    <x v="0"/>
  </r>
  <r>
    <x v="0"/>
    <s v="NSTKOS"/>
    <s v="NORTHERN STAR RESOURCES LTD - CTW 18.6699 MINIS"/>
    <x v="0"/>
  </r>
  <r>
    <x v="0"/>
    <s v="NUFKOP"/>
    <s v="NUFARM LIMITED - CTW 6.5017 MINIS"/>
    <x v="0"/>
  </r>
  <r>
    <x v="0"/>
    <s v="NUFKOQ"/>
    <s v="NUFARM LIMITED - CTW 6.0983 MINIS"/>
    <x v="0"/>
  </r>
  <r>
    <x v="0"/>
    <s v="NUFKOS"/>
    <s v="NUFARM LIMITED - CTW 6.8481 MINIS"/>
    <x v="0"/>
  </r>
  <r>
    <x v="0"/>
    <s v="NXTKOQ"/>
    <s v="NEXTDC LIMITED - CTW 19.639 MINIS"/>
    <x v="0"/>
  </r>
  <r>
    <x v="0"/>
    <s v="NXTKOR"/>
    <s v="NEXTDC LIMITED - CTW 22.0587 MINIS"/>
    <x v="0"/>
  </r>
  <r>
    <x v="0"/>
    <s v="OFXKOQ"/>
    <s v="OFX GROUP LIMITED - CTW 2.4578 MINIS"/>
    <x v="0"/>
  </r>
  <r>
    <x v="0"/>
    <s v="OFXKOR"/>
    <s v="OFX GROUP LIMITED - CTW 2.1884 MINIS"/>
    <x v="0"/>
  </r>
  <r>
    <x v="0"/>
    <s v="ORAKOP"/>
    <s v="ORORA LIMITED - CTW 4.3322 MINIS"/>
    <x v="0"/>
  </r>
  <r>
    <x v="0"/>
    <s v="ORAKOQ"/>
    <s v="ORORA LIMITED - CTW 4.0669 MINIS"/>
    <x v="0"/>
  </r>
  <r>
    <x v="0"/>
    <s v="ORGKOQ"/>
    <s v="ORIGIN ENERGY LIMITED - CTW 5.8998 MINIS"/>
    <x v="0"/>
  </r>
  <r>
    <x v="0"/>
    <s v="ORGKOS"/>
    <s v="ORIGIN ENERGY LIMITED - CTW 6.1349 MINIS"/>
    <x v="0"/>
  </r>
  <r>
    <x v="0"/>
    <s v="ORIKOP"/>
    <s v="ORICA LIMITED - CTW 18.0129 MINIS"/>
    <x v="0"/>
  </r>
  <r>
    <x v="0"/>
    <s v="ORIKOR"/>
    <s v="ORICA LIMITED - CTW 17.4369 MINIS"/>
    <x v="0"/>
  </r>
  <r>
    <x v="0"/>
    <s v="ORIKOT"/>
    <s v="ORICA LIMITED - CTW 16.7976 MINIS"/>
    <x v="0"/>
  </r>
  <r>
    <x v="0"/>
    <s v="OSHKOP"/>
    <s v="OIL SEARCH LIMITED - CTW 5.0454 MINIS"/>
    <x v="0"/>
  </r>
  <r>
    <x v="0"/>
    <s v="OSHKOR"/>
    <s v="OIL SEARCH LIMITED - CTW 5.5392 MINIS"/>
    <x v="0"/>
  </r>
  <r>
    <x v="0"/>
    <s v="OSHKOT"/>
    <s v="OIL SEARCH LIMITED - CTW 5.298 MINIS"/>
    <x v="0"/>
  </r>
  <r>
    <x v="0"/>
    <s v="OZLKOQ"/>
    <s v="OZ MINERALS LIMITED - CTW 33.2864 MINIS"/>
    <x v="0"/>
  </r>
  <r>
    <x v="0"/>
    <s v="OZLKOT"/>
    <s v="OZ MINERALS LIMITED - CTW 34.2229 MINIS"/>
    <x v="0"/>
  </r>
  <r>
    <x v="0"/>
    <s v="PMVKOP"/>
    <s v="PREMIER INVESTMENTS LIMITED - CTW 37.9546 MINIS"/>
    <x v="0"/>
  </r>
  <r>
    <x v="0"/>
    <s v="PMVKOQ"/>
    <s v="PREMIER INVESTMENTS LIMITED - CTW 34.8462 MINIS"/>
    <x v="0"/>
  </r>
  <r>
    <x v="0"/>
    <s v="PMVKOR"/>
    <s v="PREMIER INVESTMENTS LIMITED - CTW 41.3746 MINIS"/>
    <x v="0"/>
  </r>
  <r>
    <x v="0"/>
    <s v="PPTKOT"/>
    <s v="PERPETUAL LIMITED - CTW 51.8486 MINIS"/>
    <x v="0"/>
  </r>
  <r>
    <x v="0"/>
    <s v="PPTKOU"/>
    <s v="PERPETUAL LIMITED - CTW 57.8895 MINIS"/>
    <x v="0"/>
  </r>
  <r>
    <x v="0"/>
    <s v="PPTKOV"/>
    <s v="PERPETUAL LIMITED - CTW 62.2965 MINIS"/>
    <x v="0"/>
  </r>
  <r>
    <x v="0"/>
    <s v="PTMKOP"/>
    <s v="PLATINUM ASSET MANAGEMENT LIMITED - CTW 7.2572 MINIS"/>
    <x v="0"/>
  </r>
  <r>
    <x v="0"/>
    <s v="PTMKOS"/>
    <s v="PLATINUM ASSET MANAGEMENT LIMITED - CTW 7.7276 MINIS"/>
    <x v="0"/>
  </r>
  <r>
    <x v="0"/>
    <s v="QANKOP"/>
    <s v="QANTAS AIRWAYS LIMITED - CTW 6.0729 MINIS"/>
    <x v="0"/>
  </r>
  <r>
    <x v="0"/>
    <s v="QANKOQ"/>
    <s v="QANTAS AIRWAYS LIMITED - CTW 6.7666 MINIS"/>
    <x v="0"/>
  </r>
  <r>
    <x v="0"/>
    <s v="QANKOT"/>
    <s v="QANTAS AIRWAYS LIMITED - CTW 7.3556 MINIS"/>
    <x v="0"/>
  </r>
  <r>
    <x v="0"/>
    <s v="QANKOV"/>
    <s v="QANTAS AIRWAYS LIMITED - CTW 7.8831 MINIS"/>
    <x v="0"/>
  </r>
  <r>
    <x v="0"/>
    <s v="QBEKOP"/>
    <s v="QBE INSURANCE GROUP LIMITED - CTW 14.6349 MINIS"/>
    <x v="0"/>
  </r>
  <r>
    <x v="0"/>
    <s v="QBEKOQ"/>
    <s v="QBE INSURANCE GROUP LIMITED - CTW 15.353 MINIS"/>
    <x v="0"/>
  </r>
  <r>
    <x v="0"/>
    <s v="QBEKOR"/>
    <s v="QBE INSURANCE GROUP LIMITED - CTW 16.1121 MINIS"/>
    <x v="0"/>
  </r>
  <r>
    <x v="0"/>
    <s v="QBEKOS"/>
    <s v="QBE INSURANCE GROUP LIMITED - CTW 16.7037 MINIS"/>
    <x v="0"/>
  </r>
  <r>
    <x v="0"/>
    <s v="QBEKOT"/>
    <s v="QBE INSURANCE GROUP LIMITED - CTW 14.0882 MINIS"/>
    <x v="0"/>
  </r>
  <r>
    <x v="0"/>
    <s v="QBELOP"/>
    <s v="QBE INSURANCE GROUP LIMITED - CTW 12.8368 GSLMINIS"/>
    <x v="0"/>
  </r>
  <r>
    <x v="0"/>
    <s v="QBELOQ"/>
    <s v="QBE INSURANCE GROUP LIMITED - CTW 13.4355 GSLMINIS"/>
    <x v="0"/>
  </r>
  <r>
    <x v="0"/>
    <s v="QBELOR"/>
    <s v="QBE INSURANCE GROUP LIMITED - CTW 14.0943 GSLMINIS"/>
    <x v="0"/>
  </r>
  <r>
    <x v="0"/>
    <s v="QBELOT"/>
    <s v="QBE INSURANCE GROUP LIMITED - CTW 14.5975 GSLMINIS"/>
    <x v="0"/>
  </r>
  <r>
    <x v="0"/>
    <s v="QBELOU"/>
    <s v="QBE INSURANCE GROUP LIMITED - CTW 11.8933 GSLMINIS"/>
    <x v="0"/>
  </r>
  <r>
    <x v="0"/>
    <s v="QBELOV"/>
    <s v="QBE INSURANCE GROUP LIMITED - CTW 12.3729 GSLMINIS"/>
    <x v="0"/>
  </r>
  <r>
    <x v="0"/>
    <s v="REAKOR"/>
    <s v="REA GROUP LTD - CTW 233.2613 MINIS"/>
    <x v="0"/>
  </r>
  <r>
    <x v="0"/>
    <s v="RHCKOQ"/>
    <s v="RAMSAY HEALTH CARE LIMITED - CTW 89.3515 MINIS"/>
    <x v="0"/>
  </r>
  <r>
    <x v="0"/>
    <s v="RHCKOR"/>
    <s v="RAMSAY HEALTH CARE LIMITED - CTW 82.5538 MINIS"/>
    <x v="0"/>
  </r>
  <r>
    <x v="0"/>
    <s v="RIOKOP"/>
    <s v="RIO TINTO LIMITED - CTW 179.141 MINIS"/>
    <x v="0"/>
  </r>
  <r>
    <x v="0"/>
    <s v="RIOKOR"/>
    <s v="RIO TINTO LIMITED - CTW 154.6987 MINIS"/>
    <x v="0"/>
  </r>
  <r>
    <x v="0"/>
    <s v="RIOKOS"/>
    <s v="RIO TINTO LIMITED - CTW 151.0821 MINIS"/>
    <x v="0"/>
  </r>
  <r>
    <x v="0"/>
    <s v="RIOKOT"/>
    <s v="RIO TINTO LIMITED - CTW 166.4702 MINIS"/>
    <x v="0"/>
  </r>
  <r>
    <x v="0"/>
    <s v="RIOKOU"/>
    <s v="RIO TINTO LIMITED - CTW 164.0716 MINIS"/>
    <x v="0"/>
  </r>
  <r>
    <x v="0"/>
    <s v="RIOKOV"/>
    <s v="RIO TINTO LIMITED - CTW 160.3629 MINIS"/>
    <x v="0"/>
  </r>
  <r>
    <x v="0"/>
    <s v="RIOKOW"/>
    <s v="RIO TINTO LIMITED - CTW 169.6366 MINIS"/>
    <x v="0"/>
  </r>
  <r>
    <x v="0"/>
    <s v="RIOKOY"/>
    <s v="RIO TINTO LIMITED - CTW 157.0135 MINIS"/>
    <x v="0"/>
  </r>
  <r>
    <x v="0"/>
    <s v="RIOLOQ"/>
    <s v="RIO TINTO LIMITED - CTW 138.0625GSLMINIS"/>
    <x v="0"/>
  </r>
  <r>
    <x v="0"/>
    <s v="RIOLOR"/>
    <s v="RIO TINTO LIMITED - CTW 127.1509GSLMINIS"/>
    <x v="0"/>
  </r>
  <r>
    <x v="0"/>
    <s v="RIOLOS"/>
    <s v="RIO TINTO LIMITED - CTW 140.4422GSLMINIS"/>
    <x v="0"/>
  </r>
  <r>
    <x v="0"/>
    <s v="RIOLOT"/>
    <s v="RIO TINTO LIMITED - CTW 129.9335GSLMINIS"/>
    <x v="0"/>
  </r>
  <r>
    <x v="0"/>
    <s v="RIOLOU"/>
    <s v="RIO TINTO LIMITED - CTW 131.9277GSLMINIS"/>
    <x v="0"/>
  </r>
  <r>
    <x v="0"/>
    <s v="RIOLOV"/>
    <s v="RIO TINTO LIMITED - CTW 135.1227GSLMINIS"/>
    <x v="0"/>
  </r>
  <r>
    <x v="0"/>
    <s v="RIOMOP"/>
    <s v="RIO TINTO LIMITED - CTW 174.74 MINIS"/>
    <x v="0"/>
  </r>
  <r>
    <x v="0"/>
    <s v="RMDKOP"/>
    <s v="RESMED INC - CTW 39.68 MINIS"/>
    <x v="0"/>
  </r>
  <r>
    <x v="0"/>
    <s v="RMDKOR"/>
    <s v="RESMED INC - CTW 43.4831 MINIS"/>
    <x v="0"/>
  </r>
  <r>
    <x v="0"/>
    <s v="RMDKOT"/>
    <s v="RESMED INC - CTW 40.314 MINIS"/>
    <x v="0"/>
  </r>
  <r>
    <x v="0"/>
    <s v="RRLKOP"/>
    <s v="REGIS RESOURCES LIMITED - CTW 3.758 MINIS"/>
    <x v="0"/>
  </r>
  <r>
    <x v="0"/>
    <s v="RRLKOQ"/>
    <s v="REGIS RESOURCES LIMITED - CTW 5.141 MINIS"/>
    <x v="0"/>
  </r>
  <r>
    <x v="0"/>
    <s v="RRLKOR"/>
    <s v="REGIS RESOURCES LIMITED - CTW 4.4919 MINIS"/>
    <x v="0"/>
  </r>
  <r>
    <x v="0"/>
    <s v="RSGKOP"/>
    <s v="RESOLUTE MINING LIMITED - CTW 2.2634 MINIS"/>
    <x v="0"/>
  </r>
  <r>
    <x v="0"/>
    <s v="RSGKOQ"/>
    <s v="RESOLUTE MINING LIMITED - CTW 1.2327 MINIS"/>
    <x v="0"/>
  </r>
  <r>
    <x v="0"/>
    <s v="RSGKOS"/>
    <s v="RESOLUTE MINING LIMITED - CTW 1.9863 MINIS"/>
    <x v="0"/>
  </r>
  <r>
    <x v="0"/>
    <s v="S32KOP"/>
    <s v="SOUTH32 LIMITED - CTW 4.2316 MINIS"/>
    <x v="0"/>
  </r>
  <r>
    <x v="0"/>
    <s v="S32KOR"/>
    <s v="SOUTH32 LIMITED - CTW 3.8173 MINIS"/>
    <x v="0"/>
  </r>
  <r>
    <x v="0"/>
    <s v="S32KOS"/>
    <s v="SOUTH32 LIMITED - CTW 4.682 MINIS"/>
    <x v="0"/>
  </r>
  <r>
    <x v="0"/>
    <s v="S32KOT"/>
    <s v="SOUTH32 LIMITED - CTW 4.9193 MINIS"/>
    <x v="0"/>
  </r>
  <r>
    <x v="0"/>
    <s v="S32KOU"/>
    <s v="SOUTH32 LIMITED - CTW 3.6812 MINIS"/>
    <x v="0"/>
  </r>
  <r>
    <x v="0"/>
    <s v="SCGKOP"/>
    <s v="SCENTRE GROUP - CTW 4.1231 MINIS"/>
    <x v="0"/>
  </r>
  <r>
    <x v="0"/>
    <s v="SCGKOQ"/>
    <s v="SCENTRE GROUP - CTW 4.5403 MINIS"/>
    <x v="0"/>
  </r>
  <r>
    <x v="0"/>
    <s v="SCPKOQ"/>
    <s v="SHOPPING CENTRES AUSTRALASIA PROPERTY GROUP - CTW 3.3359 MINIS"/>
    <x v="0"/>
  </r>
  <r>
    <x v="0"/>
    <s v="SCPKOR"/>
    <s v="SHOPPING CENTRES AUSTRALASIA PROPERTY GROUP - CTW 3.1561 MINIS"/>
    <x v="0"/>
  </r>
  <r>
    <x v="0"/>
    <s v="SCPKOS"/>
    <s v="SHOPPING CENTRES AUSTRALASIA PROPERTY GROUP - CTW 3.5177 MINIS"/>
    <x v="0"/>
  </r>
  <r>
    <x v="0"/>
    <s v="SEKKOP"/>
    <s v="SEEK LIMITED - CTW 42.7794 MINIS"/>
    <x v="0"/>
  </r>
  <r>
    <x v="0"/>
    <s v="SEKKOR"/>
    <s v="SEEK LIMITED - CTW 44.5411 MINIS"/>
    <x v="0"/>
  </r>
  <r>
    <x v="0"/>
    <s v="SFRKOQ"/>
    <s v="SANDFIRE RESOURCES LIMITED - CTW 11.8433 MINIS"/>
    <x v="0"/>
  </r>
  <r>
    <x v="0"/>
    <s v="SFRKOR"/>
    <s v="SANDFIRE RESOURCES LIMITED - CTW 12.5322 MINIS"/>
    <x v="0"/>
  </r>
  <r>
    <x v="0"/>
    <s v="SFRKOS"/>
    <s v="SANDFIRE RESOURCES LIMITED - CTW 12.9304 MINIS"/>
    <x v="0"/>
  </r>
  <r>
    <x v="0"/>
    <s v="SFRKOT"/>
    <s v="SANDFIRE RESOURCES LIMITED - CTW 10.5101 MINIS"/>
    <x v="0"/>
  </r>
  <r>
    <x v="0"/>
    <s v="SFRKOV"/>
    <s v="SANDFIRE RESOURCES LIMITED - CTW 11.2057 MINIS"/>
    <x v="0"/>
  </r>
  <r>
    <x v="0"/>
    <s v="SGMKOP"/>
    <s v="SIMS LIMITED - CTW 22.5158 MINIS"/>
    <x v="0"/>
  </r>
  <r>
    <x v="0"/>
    <s v="SGMKOQ"/>
    <s v="SIMS LIMITED - CTW 20.8137 MINIS"/>
    <x v="0"/>
  </r>
  <r>
    <x v="0"/>
    <s v="SGMKOR"/>
    <s v="SIMS LIMITED - CTW 22.6559 MINIS"/>
    <x v="0"/>
  </r>
  <r>
    <x v="0"/>
    <s v="SGMKOT"/>
    <s v="SIMS LIMITED - CTW 21.8915 MINIS"/>
    <x v="0"/>
  </r>
  <r>
    <x v="0"/>
    <s v="SGPKOQ"/>
    <s v="STOCKLAND - CTW 5.8971 MINIS"/>
    <x v="0"/>
  </r>
  <r>
    <x v="0"/>
    <s v="SGPKOR"/>
    <s v="STOCKLAND - CTW 6.5783 MINIS"/>
    <x v="0"/>
  </r>
  <r>
    <x v="0"/>
    <s v="SGPKOS"/>
    <s v="STOCKLAND - CTW 6.9027 MINIS"/>
    <x v="0"/>
  </r>
  <r>
    <x v="0"/>
    <s v="SGRKOP"/>
    <s v="THE STAR ENTERTAINMENT GROUP LIMITED - CTW 4.7855 MINIS"/>
    <x v="0"/>
  </r>
  <r>
    <x v="0"/>
    <s v="SGRKOR"/>
    <s v="THE STAR ENTERTAINMENT GROUP LIMITED - CTW 5.1976 MINIS"/>
    <x v="0"/>
  </r>
  <r>
    <x v="0"/>
    <s v="SGRKOS"/>
    <s v="THE STAR ENTERTAINMENT GROUP LIMITED - CTW 5.4352 MINIS"/>
    <x v="0"/>
  </r>
  <r>
    <x v="0"/>
    <s v="SHLKOP"/>
    <s v="SONIC HEALTHCARE LIMITED - CTW 45.5196 MINIS"/>
    <x v="0"/>
  </r>
  <r>
    <x v="0"/>
    <s v="SHLKOR"/>
    <s v="SONIC HEALTHCARE LIMITED - CTW 48.8187 MINIS"/>
    <x v="0"/>
  </r>
  <r>
    <x v="0"/>
    <s v="SIGKOP"/>
    <s v="SIGMA HEALTHCARE LIMITED - CTW 1.0776 MINIS"/>
    <x v="0"/>
  </r>
  <r>
    <x v="0"/>
    <s v="SIGKOR"/>
    <s v="SIGMA HEALTHCARE LIMITED - CTW 1.0003 MINIS"/>
    <x v="0"/>
  </r>
  <r>
    <x v="0"/>
    <s v="SKIKOQ"/>
    <s v="SPARK INFRASTRUCTURE GROUP - CTW 2.8563 MINIS"/>
    <x v="0"/>
  </r>
  <r>
    <x v="0"/>
    <s v="SKIKOR"/>
    <s v="SPARK INFRASTRUCTURE GROUP - CTW 3.0559 MINIS"/>
    <x v="0"/>
  </r>
  <r>
    <x v="0"/>
    <s v="SPFKOV"/>
    <s v="S&amp;P 500 EMINI FUTURES - CTW 4499.398 MINIS"/>
    <x v="0"/>
  </r>
  <r>
    <x v="0"/>
    <s v="SPFKOZ"/>
    <s v="S&amp;P 500 EMINI FUTURES - CTW 4593.6875 MINIS"/>
    <x v="0"/>
  </r>
  <r>
    <x v="0"/>
    <s v="SPFMOP"/>
    <s v="S&amp;P 500 EMINI FUTURES - CTW 4906.9026 MINIS"/>
    <x v="0"/>
  </r>
  <r>
    <x v="0"/>
    <s v="SPFMOQ"/>
    <s v="S&amp;P 500 EMINI FUTURES - CTW 4668.2283 MINIS"/>
    <x v="0"/>
  </r>
  <r>
    <x v="0"/>
    <s v="SPFMOR"/>
    <s v="S&amp;P 500 EMINI FUTURES - CTW 4749.0529 MINIS"/>
    <x v="0"/>
  </r>
  <r>
    <x v="0"/>
    <s v="SPFMOS"/>
    <s v="S&amp;P 500 EMINI FUTURES - CTW 4824.1988 MINIS"/>
    <x v="0"/>
  </r>
  <r>
    <x v="0"/>
    <s v="SSMKOQ"/>
    <s v="SERVICE STREAM LIMITED - CTW 1.2769 MINIS"/>
    <x v="0"/>
  </r>
  <r>
    <x v="0"/>
    <s v="SSMKOR"/>
    <s v="SERVICE STREAM LIMITED - CTW 1.5232 MINIS"/>
    <x v="0"/>
  </r>
  <r>
    <x v="0"/>
    <s v="SSMKOS"/>
    <s v="SERVICE STREAM LIMITED - CTW 2.2442 MINIS"/>
    <x v="0"/>
  </r>
  <r>
    <x v="0"/>
    <s v="SSMKOT"/>
    <s v="SERVICE STREAM LIMITED - CTW 1.9798 MINIS"/>
    <x v="0"/>
  </r>
  <r>
    <x v="0"/>
    <s v="SSMKOU"/>
    <s v="SERVICE STREAM LIMITED - CTW 2.7391 MINIS"/>
    <x v="0"/>
  </r>
  <r>
    <x v="0"/>
    <s v="STOKOP"/>
    <s v="SANTOS LIMITED - CTW 11.4882 MINIS"/>
    <x v="0"/>
  </r>
  <r>
    <x v="0"/>
    <s v="STOKOQ"/>
    <s v="SANTOS LIMITED - CTW 12.4727 MINIS"/>
    <x v="0"/>
  </r>
  <r>
    <x v="0"/>
    <s v="STOKOR"/>
    <s v="SANTOS LIMITED - CTW 10.2075 MINIS"/>
    <x v="0"/>
  </r>
  <r>
    <x v="0"/>
    <s v="STOKOS"/>
    <s v="SANTOS LIMITED - CTW 11.895 MINIS"/>
    <x v="0"/>
  </r>
  <r>
    <x v="0"/>
    <s v="STOKOT"/>
    <s v="SANTOS LIMITED - CTW 10.7196 MINIS"/>
    <x v="0"/>
  </r>
  <r>
    <x v="0"/>
    <s v="SULKOP"/>
    <s v="SUPER RETAIL GROUP LIMITED - CTW 17.2467 MINIS"/>
    <x v="0"/>
  </r>
  <r>
    <x v="0"/>
    <s v="SULKOQ"/>
    <s v="SUPER RETAIL GROUP LIMITED - CTW 19.5632 MINIS"/>
    <x v="0"/>
  </r>
  <r>
    <x v="0"/>
    <s v="SUNKOP"/>
    <s v="SUNCORP GROUP LIMITED - CTW 14.6473 MINIS"/>
    <x v="0"/>
  </r>
  <r>
    <x v="0"/>
    <s v="SUNKOQ"/>
    <s v="SUNCORP GROUP LIMITED - CTW 15.2833 MINIS"/>
    <x v="0"/>
  </r>
  <r>
    <x v="0"/>
    <s v="SUNKOR"/>
    <s v="SUNCORP GROUP LIMITED - CTW 13.9684 MINIS"/>
    <x v="0"/>
  </r>
  <r>
    <x v="0"/>
    <s v="SWMKOR"/>
    <s v="SEVEN WEST MEDIA LIMITED - CTW 1.6376 MINIS"/>
    <x v="0"/>
  </r>
  <r>
    <x v="0"/>
    <s v="SWMKOS"/>
    <s v="SEVEN WEST MEDIA LIMITED - CTW 1.2132 MINIS"/>
    <x v="0"/>
  </r>
  <r>
    <x v="0"/>
    <s v="SWMKOT"/>
    <s v="SEVEN WEST MEDIA LIMITED - CTW 0.8423 MINIS"/>
    <x v="0"/>
  </r>
  <r>
    <x v="0"/>
    <s v="SYDKOQ"/>
    <s v="SYDNEY AIRPORT - CTW 7.6161 MINIS"/>
    <x v="0"/>
  </r>
  <r>
    <x v="0"/>
    <s v="SYDKOS"/>
    <s v="SYDNEY AIRPORT - CTW 8.2002 MINIS"/>
    <x v="0"/>
  </r>
  <r>
    <x v="0"/>
    <s v="TAHKOP"/>
    <s v="TABCORP HOLDINGS LIMITED - CTW 6.2683 MINIS"/>
    <x v="0"/>
  </r>
  <r>
    <x v="0"/>
    <s v="TAHKOQ"/>
    <s v="TABCORP HOLDINGS LIMITED - CTW 6.8127 MINIS"/>
    <x v="0"/>
  </r>
  <r>
    <x v="0"/>
    <s v="TAHKOT"/>
    <s v="TABCORP HOLDINGS LIMITED - CTW 7.7501 MINIS"/>
    <x v="0"/>
  </r>
  <r>
    <x v="0"/>
    <s v="TCLKOP"/>
    <s v="TRANSURBAN GROUP - CTW 19.3483 MINIS"/>
    <x v="0"/>
  </r>
  <r>
    <x v="0"/>
    <s v="TCLKOQ"/>
    <s v="TRANSURBAN GROUP - CTW 18.7838 MINIS"/>
    <x v="0"/>
  </r>
  <r>
    <x v="0"/>
    <s v="TLSKOP"/>
    <s v="TELSTRA CORPORATION LIMITED. - CTW 6.0049 MINIS"/>
    <x v="0"/>
  </r>
  <r>
    <x v="0"/>
    <s v="TLSKOQ"/>
    <s v="TELSTRA CORPORATION LIMITED. - CTW 4.3325 MINIS"/>
    <x v="0"/>
  </r>
  <r>
    <x v="0"/>
    <s v="TLSKOR"/>
    <s v="TELSTRA CORPORATION LIMITED. - CTW 5.159 MINIS"/>
    <x v="0"/>
  </r>
  <r>
    <x v="0"/>
    <s v="TLSKOS"/>
    <s v="TELSTRA CORPORATION LIMITED. - CTW 5.7983 MINIS"/>
    <x v="0"/>
  </r>
  <r>
    <x v="0"/>
    <s v="TLSKOT"/>
    <s v="TELSTRA CORPORATION LIMITED. - CTW 4.438 MINIS"/>
    <x v="0"/>
  </r>
  <r>
    <x v="0"/>
    <s v="TLSKOU"/>
    <s v="TELSTRA CORPORATION LIMITED. - CTW 5.2475 MINIS"/>
    <x v="0"/>
  </r>
  <r>
    <x v="0"/>
    <s v="TLSKOV"/>
    <s v="TELSTRA CORPORATION LIMITED. - CTW 5.4159 MINIS"/>
    <x v="0"/>
  </r>
  <r>
    <x v="0"/>
    <s v="TLSKOW"/>
    <s v="TELSTRA CORPORATION LIMITED. - CTW 4.9814 MINIS"/>
    <x v="0"/>
  </r>
  <r>
    <x v="0"/>
    <s v="TLSLOP"/>
    <s v="TELSTRA CORPORATION LIMITED. - CTW 4.0846 GSLMINIS"/>
    <x v="0"/>
  </r>
  <r>
    <x v="0"/>
    <s v="TLSLOQ"/>
    <s v="TELSTRA CORPORATION LIMITED. - CTW 3.715 GSLMINIS"/>
    <x v="0"/>
  </r>
  <r>
    <x v="0"/>
    <s v="TLSLOS"/>
    <s v="TELSTRA CORPORATION LIMITED. - CTW 4.8582 GSLMINIS"/>
    <x v="0"/>
  </r>
  <r>
    <x v="0"/>
    <s v="TLSLOT"/>
    <s v="TELSTRA CORPORATION LIMITED. - CTW 4.4668 GSLMINIS"/>
    <x v="0"/>
  </r>
  <r>
    <x v="0"/>
    <s v="TLSLOU"/>
    <s v="TELSTRA CORPORATION LIMITED. - CTW 4.6866 GSLMINIS"/>
    <x v="0"/>
  </r>
  <r>
    <x v="0"/>
    <s v="TLSLOV"/>
    <s v="TELSTRA CORPORATION LIMITED. - CTW 3.8056 GSLMINIS"/>
    <x v="0"/>
  </r>
  <r>
    <x v="0"/>
    <s v="TRSKOQ"/>
    <s v="THE REJECT SHOP LIMITED - CTW 7.645 MINIS"/>
    <x v="0"/>
  </r>
  <r>
    <x v="0"/>
    <s v="TWEKOP"/>
    <s v="TREASURY WINE ESTATES LIMITED - CTW 14.8428 MINIS"/>
    <x v="0"/>
  </r>
  <r>
    <x v="0"/>
    <s v="TWEKOQ"/>
    <s v="TREASURY WINE ESTATES LIMITED - CTW 18.7348 MINIS"/>
    <x v="0"/>
  </r>
  <r>
    <x v="0"/>
    <s v="VRTKOP"/>
    <s v="VIRTUS HEALTH LIMITED - CTW 9.7806 MINIS"/>
    <x v="0"/>
  </r>
  <r>
    <x v="0"/>
    <s v="VRTKOQ"/>
    <s v="VIRTUS HEALTH LIMITED - CTW 10.3645 MINIS"/>
    <x v="0"/>
  </r>
  <r>
    <x v="0"/>
    <s v="VRTKOS"/>
    <s v="VIRTUS HEALTH LIMITED - CTW 9.2405 MINIS"/>
    <x v="0"/>
  </r>
  <r>
    <x v="0"/>
    <s v="VUKKOP"/>
    <s v="VIRGIN MONEY UK PLC - CTW 4.6127 MINIS"/>
    <x v="0"/>
  </r>
  <r>
    <x v="0"/>
    <s v="VUKKOQ"/>
    <s v="VIRGIN MONEY UK PLC - CTW 4.8215 MINIS"/>
    <x v="0"/>
  </r>
  <r>
    <x v="0"/>
    <s v="VUKKOS"/>
    <s v="VIRGIN MONEY UK PLC - CTW 5.0463 MINIS"/>
    <x v="0"/>
  </r>
  <r>
    <x v="0"/>
    <s v="VUKKOU"/>
    <s v="VIRGIN MONEY UK PLC - CTW 5.2573 MINIS"/>
    <x v="0"/>
  </r>
  <r>
    <x v="0"/>
    <s v="WBCKOQ"/>
    <s v="WESTPAC BANKING CORPORATION - CTW 29.9367 MINIS"/>
    <x v="0"/>
  </r>
  <r>
    <x v="0"/>
    <s v="WBCKOR"/>
    <s v="WESTPAC BANKING CORPORATION - CTW 30.772 MINIS"/>
    <x v="0"/>
  </r>
  <r>
    <x v="0"/>
    <s v="WBCKOS"/>
    <s v="WESTPAC BANKING CORPORATION - CTW 33.7529 MINIS"/>
    <x v="0"/>
  </r>
  <r>
    <x v="0"/>
    <s v="WBCKOT"/>
    <s v="WESTPAC BANKING CORPORATION - CTW 31.2283 MINIS"/>
    <x v="0"/>
  </r>
  <r>
    <x v="0"/>
    <s v="WBCKOU"/>
    <s v="WESTPAC BANKING CORPORATION - CTW 31.6748 MINIS"/>
    <x v="0"/>
  </r>
  <r>
    <x v="0"/>
    <s v="WBCKOV"/>
    <s v="WESTPAC BANKING CORPORATION - CTW 35.0498 MINIS"/>
    <x v="0"/>
  </r>
  <r>
    <x v="0"/>
    <s v="WBCKOW"/>
    <s v="WESTPAC BANKING CORPORATION - CTW 32.1311 MINIS"/>
    <x v="0"/>
  </r>
  <r>
    <x v="0"/>
    <s v="WBCLOP"/>
    <s v="WESTPAC BANKING CORPORATION - CTW 26.3429 GSLMINIS"/>
    <x v="0"/>
  </r>
  <r>
    <x v="0"/>
    <s v="WBCLOR"/>
    <s v="WESTPAC BANKING CORPORATION - CTW 30.6384 GSLMINIS"/>
    <x v="0"/>
  </r>
  <r>
    <x v="0"/>
    <s v="WBCLOS"/>
    <s v="WESTPAC BANKING CORPORATION - CTW 31.2163 GSLMINIS"/>
    <x v="0"/>
  </r>
  <r>
    <x v="0"/>
    <s v="WBCLOT"/>
    <s v="WESTPAC BANKING CORPORATION - CTW 27.6787 GSLMINIS"/>
    <x v="0"/>
  </r>
  <r>
    <x v="0"/>
    <s v="WBCLOU"/>
    <s v="WESTPAC BANKING CORPORATION - CTW 28.9325 GSLMINIS"/>
    <x v="0"/>
  </r>
  <r>
    <x v="0"/>
    <s v="WBCLOV"/>
    <s v="WESTPAC BANKING CORPORATION - CTW 27.0352 GSLMINIS"/>
    <x v="0"/>
  </r>
  <r>
    <x v="0"/>
    <s v="WBCMOQ"/>
    <s v="WESTPAC BANKING CORPORATION - CTW 34.2036 MINIS"/>
    <x v="0"/>
  </r>
  <r>
    <x v="0"/>
    <s v="WBCMOS"/>
    <s v="WESTPAC BANKING CORPORATION - CTW 35.7228 MINIS"/>
    <x v="0"/>
  </r>
  <r>
    <x v="0"/>
    <s v="WEBKOQ"/>
    <s v="WEBJET LIMITED - CTW 9.3528 MINIS"/>
    <x v="0"/>
  </r>
  <r>
    <x v="0"/>
    <s v="WEBKOR"/>
    <s v="WEBJET LIMITED - CTW 8.3397 MINIS"/>
    <x v="0"/>
  </r>
  <r>
    <x v="0"/>
    <s v="WESKOP"/>
    <s v="WESFARMERS LIMITED - CTW 82.8725 MINIS"/>
    <x v="0"/>
  </r>
  <r>
    <x v="0"/>
    <s v="WESKOQ"/>
    <s v="WESFARMERS LIMITED - CTW 90.3245 MINIS"/>
    <x v="0"/>
  </r>
  <r>
    <x v="0"/>
    <s v="WESKOR"/>
    <s v="WESFARMERS LIMITED - CTW 86.6382 MINIS"/>
    <x v="0"/>
  </r>
  <r>
    <x v="0"/>
    <s v="WESKOS"/>
    <s v="WESFARMERS LIMITED - CTW 69.6422 MINIS"/>
    <x v="0"/>
  </r>
  <r>
    <x v="0"/>
    <s v="WESKOT"/>
    <s v="WESFARMERS LIMITED - CTW 77.2926 MINIS"/>
    <x v="0"/>
  </r>
  <r>
    <x v="0"/>
    <s v="WESKOU"/>
    <s v="WESFARMERS LIMITED - CTW 74.5425 MINIS"/>
    <x v="0"/>
  </r>
  <r>
    <x v="0"/>
    <s v="WESLOP"/>
    <s v="WESFARMERS LIMITED - CTW 66.9859 GSLMINIS"/>
    <x v="0"/>
  </r>
  <r>
    <x v="0"/>
    <s v="WESLOQ"/>
    <s v="WESFARMERS LIMITED - CTW 59.2375 GSLMINIS"/>
    <x v="0"/>
  </r>
  <r>
    <x v="0"/>
    <s v="WESLOR"/>
    <s v="WESFARMERS LIMITED - CTW 63.5249 GSLMINIS"/>
    <x v="0"/>
  </r>
  <r>
    <x v="0"/>
    <s v="WESLOS"/>
    <s v="WESFARMERS LIMITED - CTW 61.2588 GSLMINIS"/>
    <x v="0"/>
  </r>
  <r>
    <x v="0"/>
    <s v="WESLOU"/>
    <s v="WESFARMERS LIMITED - CTW 69.2324 GSLMINIS"/>
    <x v="0"/>
  </r>
  <r>
    <x v="0"/>
    <s v="WHCKOR"/>
    <s v="WHITEHAVEN COAL LIMITED - CTW 3.4607 MINIS"/>
    <x v="0"/>
  </r>
  <r>
    <x v="0"/>
    <s v="WHCKOS"/>
    <s v="WHITEHAVEN COAL LIMITED - CTW 2.9001 MINIS"/>
    <x v="0"/>
  </r>
  <r>
    <x v="0"/>
    <s v="WHCKOW"/>
    <s v="WHITEHAVEN COAL LIMITED - CTW 3.1721 MINIS"/>
    <x v="0"/>
  </r>
  <r>
    <x v="0"/>
    <s v="WHCKOY"/>
    <s v="WHITEHAVEN COAL LIMITED - CTW 3.6208 MINIS"/>
    <x v="0"/>
  </r>
  <r>
    <x v="0"/>
    <s v="WORKOR"/>
    <s v="WORLEY LIMITED - CTW 19.9485 MINIS"/>
    <x v="0"/>
  </r>
  <r>
    <x v="0"/>
    <s v="WORKOS"/>
    <s v="WORLEY LIMITED - CTW 14.5013 MINIS"/>
    <x v="0"/>
  </r>
  <r>
    <x v="0"/>
    <s v="WORKOV"/>
    <s v="WORLEY LIMITED - CTW 15.8629 MINIS"/>
    <x v="0"/>
  </r>
  <r>
    <x v="0"/>
    <s v="WOWKOP"/>
    <s v="WOOLWORTHS GROUP LIMITED - CTW 44.6871 MINIS"/>
    <x v="0"/>
  </r>
  <r>
    <x v="0"/>
    <s v="WOWKOR"/>
    <s v="WOOLWORTHS GROUP LIMITED - CTW 46.5276 MINIS"/>
    <x v="0"/>
  </r>
  <r>
    <x v="0"/>
    <s v="WOWKOT"/>
    <s v="WOOLWORTHS GROUP LIMITED - CTW 49.2855 MINIS"/>
    <x v="0"/>
  </r>
  <r>
    <x v="0"/>
    <s v="WOWKOU"/>
    <s v="WOOLWORTHS GROUP LIMITED - CTW 51.1954 MINIS"/>
    <x v="0"/>
  </r>
  <r>
    <x v="0"/>
    <s v="WPLKOP"/>
    <s v="WOODSIDE PETROLEUM LTD - CTW 30.927 MINIS"/>
    <x v="0"/>
  </r>
  <r>
    <x v="0"/>
    <s v="WPLKOQ"/>
    <s v="WOODSIDE PETROLEUM LTD - CTW 32.7303 MINIS"/>
    <x v="0"/>
  </r>
  <r>
    <x v="0"/>
    <s v="WPLKOS"/>
    <s v="WOODSIDE PETROLEUM LTD - CTW 34.4818 MINIS"/>
    <x v="0"/>
  </r>
  <r>
    <x v="0"/>
    <s v="WPLKOU"/>
    <s v="WOODSIDE PETROLEUM LTD - CTW 35.7406 MINIS"/>
    <x v="0"/>
  </r>
  <r>
    <x v="0"/>
    <s v="WPLKOV"/>
    <s v="WOODSIDE PETROLEUM LTD - CTW 31.5226 MINIS"/>
    <x v="0"/>
  </r>
  <r>
    <x v="0"/>
    <s v="WPLKOX"/>
    <s v="WOODSIDE PETROLEUM LTD - CTW 32.5773 MINIS"/>
    <x v="0"/>
  </r>
  <r>
    <x v="0"/>
    <s v="WPLKOY"/>
    <s v="WOODSIDE PETROLEUM LTD - CTW 36.9391 MINIS"/>
    <x v="0"/>
  </r>
  <r>
    <x v="0"/>
    <s v="WPLLOP"/>
    <s v="WOODSIDE PETROLEUM LTD - CTW 25.6431 GSLMINIS"/>
    <x v="0"/>
  </r>
  <r>
    <x v="0"/>
    <s v="WPLLOQ"/>
    <s v="WOODSIDE PETROLEUM LTD - CTW 27.1799 GSLMINIS"/>
    <x v="0"/>
  </r>
  <r>
    <x v="0"/>
    <s v="WPLLOT"/>
    <s v="WOODSIDE PETROLEUM LTD - CTW 28.1819 GSLMINIS"/>
    <x v="0"/>
  </r>
  <r>
    <x v="0"/>
    <s v="WPLLOU"/>
    <s v="WOODSIDE PETROLEUM LTD - CTW 29.1913 GSLMINIS"/>
    <x v="0"/>
  </r>
  <r>
    <x v="0"/>
    <s v="WPLLOV"/>
    <s v="WOODSIDE PETROLEUM LTD - CTW 30.391 GSLMINIS"/>
    <x v="0"/>
  </r>
  <r>
    <x v="0"/>
    <s v="WPLQOP"/>
    <s v="WOODSIDE PETROLEUM LTD - CTW 38.0656 MINIS"/>
    <x v="0"/>
  </r>
  <r>
    <x v="0"/>
    <s v="WSAKOQ"/>
    <s v="WESTERN AREAS LIMITED - CTW 3.2821 MINIS"/>
    <x v="0"/>
  </r>
  <r>
    <x v="0"/>
    <s v="WSAKOR"/>
    <s v="WESTERN AREAS LIMITED - CTW 3.4774 MINIS"/>
    <x v="0"/>
  </r>
  <r>
    <x v="0"/>
    <s v="WTCKOP"/>
    <s v="WISETECH GLOBAL LIMITED - CTW 57.1817 MINIS"/>
    <x v="0"/>
  </r>
  <r>
    <x v="0"/>
    <s v="WTCKOQ"/>
    <s v="WISETECH GLOBAL LIMITED - CTW 43.0036 MINIS"/>
    <x v="0"/>
  </r>
  <r>
    <x v="0"/>
    <s v="WTCKOT"/>
    <s v="WISETECH GLOBAL LIMITED - CTW 52.51 MINIS"/>
    <x v="0"/>
  </r>
  <r>
    <x v="0"/>
    <s v="WTCKOV"/>
    <s v="WISETECH GLOBAL LIMITED - CTW 41.2014 MINIS"/>
    <x v="0"/>
  </r>
  <r>
    <x v="0"/>
    <s v="XJOKOP"/>
    <s v="ANNA UNQUOTED ISIN'S - CTW 7913.2736 MINIS"/>
    <x v="0"/>
  </r>
  <r>
    <x v="0"/>
    <s v="XJOKOR"/>
    <s v="ANNA UNQUOTED ISIN'S - CTW 8178.5821 MINIS"/>
    <x v="0"/>
  </r>
  <r>
    <x v="0"/>
    <s v="XJOKOS"/>
    <s v="ANNA UNQUOTED ISIN'S - CTW 7710.0879 MINIS"/>
    <x v="0"/>
  </r>
  <r>
    <x v="0"/>
    <s v="XJOKOT"/>
    <s v="ANNA UNQUOTED ISIN'S - CTW 8602.4773 MINIS"/>
    <x v="0"/>
  </r>
  <r>
    <x v="0"/>
    <s v="XJOKOU"/>
    <s v="ANNA UNQUOTED ISIN'S - CTW 8762.0614 MINIS"/>
    <x v="0"/>
  </r>
  <r>
    <x v="0"/>
    <s v="XJOKOV"/>
    <s v="ANNA UNQUOTED ISIN'S - CTW 8921.6454 MINIS"/>
    <x v="0"/>
  </r>
  <r>
    <x v="0"/>
    <s v="XJOKOW"/>
    <s v="ANNA UNQUOTED ISIN'S - CTW 9027.3699 MINIS"/>
    <x v="0"/>
  </r>
  <r>
    <x v="0"/>
    <s v="XJOKOX"/>
    <s v="ANNA UNQUOTED ISIN'S - CTW 8082.1801 MINIS"/>
    <x v="0"/>
  </r>
  <r>
    <x v="0"/>
    <s v="XJOKOY"/>
    <s v="ANNA UNQUOTED ISIN'S - CTW 9080.2321 MINIS"/>
    <x v="0"/>
  </r>
  <r>
    <x v="0"/>
    <s v="XJOLOS"/>
    <s v="ANNA UNQUOTED ISIN'S - CTW8986.1262GSLMINIS"/>
    <x v="0"/>
  </r>
  <r>
    <x v="0"/>
    <s v="XJOLOU"/>
    <s v="ANNA UNQUOTED ISIN'S - CTW7972.5649GSLMINIS"/>
    <x v="0"/>
  </r>
  <r>
    <x v="0"/>
    <s v="XJOLOV"/>
    <s v="ANNA UNQUOTED ISIN'S - CTW7447.4639GSLMINIS"/>
    <x v="0"/>
  </r>
  <r>
    <x v="0"/>
    <s v="XJOLOW"/>
    <s v="ANNA UNQUOTED ISIN'S - CTW7286.9835GSLMINIS"/>
    <x v="0"/>
  </r>
  <r>
    <x v="0"/>
    <s v="XJOLOX"/>
    <s v="ANNA UNQUOTED ISIN'S - CTW8605.6124GSLMINIS"/>
    <x v="0"/>
  </r>
  <r>
    <x v="0"/>
    <s v="XJOLOY"/>
    <s v="ANNA UNQUOTED ISIN'S - CTW7647.3991GSLMINIS"/>
    <x v="0"/>
  </r>
  <r>
    <x v="0"/>
    <s v="XJOLOZ"/>
    <s v="ANNA UNQUOTED ISIN'S - CTW8119.0738GSLMINIS"/>
    <x v="0"/>
  </r>
  <r>
    <x v="0"/>
    <s v="XJOMOP"/>
    <s v="ANNA UNQUOTED ISIN'S - CTW 9133.0943 MINIS"/>
    <x v="0"/>
  </r>
  <r>
    <x v="0"/>
    <s v="XJOMOQ"/>
    <s v="ANNA UNQUOTED ISIN'S - CTW 9239.8162 MINIS"/>
    <x v="0"/>
  </r>
  <r>
    <x v="0"/>
    <s v="XJOMOR"/>
    <s v="ANNA UNQUOTED ISIN'S - CTW 9292.6784 MINIS"/>
    <x v="0"/>
  </r>
  <r>
    <x v="0"/>
    <s v="XJOMOS"/>
    <s v="ANNA UNQUOTED ISIN'S - CTW 9345.5406 MINIS"/>
    <x v="0"/>
  </r>
  <r>
    <x v="0"/>
    <s v="XJOMOT"/>
    <s v="ANNA UNQUOTED ISIN'S - CTW 9398.4029 MINIS"/>
    <x v="0"/>
  </r>
  <r>
    <x v="0"/>
    <s v="XJOMOU"/>
    <s v="ANNA UNQUOTED ISIN'S - CTW 9451.2651 MINIS"/>
    <x v="0"/>
  </r>
  <r>
    <x v="0"/>
    <s v="XJOMOV"/>
    <s v="ANNA UNQUOTED ISIN'S - CTW 9505.1247 MINIS"/>
    <x v="0"/>
  </r>
  <r>
    <x v="0"/>
    <s v="XJOMOW"/>
    <s v="ANNA UNQUOTED ISIN'S - CTW 9557.9869 MINIS"/>
    <x v="0"/>
  </r>
  <r>
    <x v="0"/>
    <s v="XJOMOX"/>
    <s v="ANNA UNQUOTED ISIN'S - CTW 7817.9303 MINIS"/>
    <x v="0"/>
  </r>
  <r>
    <x v="0"/>
    <s v="XJOMOY"/>
    <s v="ANNA UNQUOTED ISIN'S - CTW 9610.8492 MINIS"/>
    <x v="0"/>
  </r>
  <r>
    <x v="0"/>
    <s v="XROKOP"/>
    <s v="XERO LIMITED - CTW 184.3155 MINIS"/>
    <x v="0"/>
  </r>
  <r>
    <x v="0"/>
    <s v="XROKOQ"/>
    <s v="XERO LIMITED - CTW 236.6212 MINIS"/>
    <x v="0"/>
  </r>
  <r>
    <x v="0"/>
    <s v="XROKOR"/>
    <s v="XERO LIMITED - CTW 261.5287 MINIS"/>
    <x v="0"/>
  </r>
  <r>
    <x v="0"/>
    <s v="ZCLKOW"/>
    <s v="LIGHT SWEET CRUDE OIL FUTURES (NYMEX) - CTW 100.0134 MINIS"/>
    <x v="0"/>
  </r>
  <r>
    <x v="0"/>
    <s v="ZCLKOY"/>
    <s v="LIGHT SWEET CRUDE OIL FUTURES (NYMEX) - CTW 95.5104 MINIS"/>
    <x v="0"/>
  </r>
  <r>
    <x v="0"/>
    <s v="ZCLMOP"/>
    <s v="LIGHT SWEET CRUDE OIL FUTURES (NYMEX) - CTW 106.0522 MINIS"/>
    <x v="0"/>
  </r>
  <r>
    <x v="0"/>
    <s v="ZCLMOR"/>
    <s v="LIGHT SWEET CRUDE OIL FUTURES (NYMEX) - CTW 109.5606 MINIS"/>
    <x v="0"/>
  </r>
  <r>
    <x v="0"/>
    <s v="ZGCKOQ"/>
    <s v="COMEX GOLD FUTURES (CME) - CTW 2541.3709 MINIS"/>
    <x v="0"/>
  </r>
  <r>
    <x v="0"/>
    <s v="ZGCKOS"/>
    <s v="COMEX GOLD FUTURES (CME) - CTW 2319.7263 MINIS"/>
    <x v="0"/>
  </r>
  <r>
    <x v="0"/>
    <s v="ZGCKOU"/>
    <s v="COMEX GOLD FUTURES (CME) - CTW 2431.6583 MINIS"/>
    <x v="0"/>
  </r>
  <r>
    <x v="0"/>
    <s v="ZGCKOV"/>
    <s v="COMEX GOLD FUTURES (CME) - CTW 2996.9556 MINIS"/>
    <x v="0"/>
  </r>
  <r>
    <x v="0"/>
    <s v="ZGCKOW"/>
    <s v="COMEX GOLD FUTURES (CME) - CTW 2263.397 MINIS"/>
    <x v="0"/>
  </r>
  <r>
    <x v="0"/>
    <s v="ZHGKOP"/>
    <s v="COMEX COPPER FUTURES (CME) - CTW 6.6166 MINIS"/>
    <x v="0"/>
  </r>
  <r>
    <x v="0"/>
    <s v="ZHGKOR"/>
    <s v="COMEX COPPER FUTURES (CME) - CTW 5.7931 MINIS"/>
    <x v="0"/>
  </r>
  <r>
    <x v="0"/>
    <s v="ZHGKOS"/>
    <s v="COMEX COPPER FUTURES (CME) - CTW 5.2974 MINIS"/>
    <x v="0"/>
  </r>
  <r>
    <x v="0"/>
    <s v="ZHGKOT"/>
    <s v="COMEX COPPER FUTURES (CME) - CTW 7.1939 MINIS"/>
    <x v="0"/>
  </r>
  <r>
    <x v="0"/>
    <s v="ZHGKOX"/>
    <s v="COMEX COPPER FUTURES (CME) - CTW 6.1022 MINIS"/>
    <x v="0"/>
  </r>
  <r>
    <x v="0"/>
    <s v="ZSIKOR"/>
    <s v="COMEX SILVER FUTURES (CME) - CTW 40.3425 MINIS"/>
    <x v="0"/>
  </r>
  <r>
    <x v="0"/>
    <s v="ZSIKOT"/>
    <s v="COMEX SILVER FUTURES (CME) - CTW 32.8077 MINIS"/>
    <x v="0"/>
  </r>
  <r>
    <x v="0"/>
    <s v="ZSIKOU"/>
    <s v="COMEX SILVER FUTURES (CME) - CTW 41.9402 MINIS"/>
    <x v="0"/>
  </r>
  <r>
    <x v="0"/>
    <s v="ZSIKOV"/>
    <s v="COMEX SILVER FUTURES (CME) - CTW 35.4957 MINIS"/>
    <x v="0"/>
  </r>
  <r>
    <x v="0"/>
    <s v="CAMG"/>
    <s v="CLIME CAPITAL LIMITED - C BND 6.25% 11-21 3M"/>
    <x v="0"/>
  </r>
  <r>
    <x v="0"/>
    <s v="CSSG"/>
    <s v="CLEAN SEAS SEAFOOD LIMITED - CBND8.00% 11-22 6MRD"/>
    <x v="0"/>
  </r>
  <r>
    <x v="0"/>
    <s v="CVCG"/>
    <s v="CVC LIMITED - C BND 3M 06-23 RD"/>
    <x v="0"/>
  </r>
  <r>
    <x v="0"/>
    <s v="NACGA"/>
    <s v="NAOS EX-50 OPPORTUNITIES COMPANY LIMITED - CBND 5.5% 9-27 6MSUT"/>
    <x v="0"/>
  </r>
  <r>
    <x v="0"/>
    <s v="NCCGA"/>
    <s v="NAOS EMERGING OPPORTUNITIES COMPANY LIMITED - CBND 4.5% 9-28 6M SU"/>
    <x v="0"/>
  </r>
  <r>
    <x v="0"/>
    <s v="NFNG"/>
    <s v="NUFARM FINANCE (NZ) LIMITED - CBND 6M PER Q X"/>
    <x v="0"/>
  </r>
  <r>
    <x v="0"/>
    <s v="ETPMAG"/>
    <s v="ETFS METAL SECURITIES AUSTRALIA LIMITED - ETFS SILVER"/>
    <x v="0"/>
  </r>
  <r>
    <x v="0"/>
    <s v="ETPMPD"/>
    <s v="ETFS METAL SECURITIES AUSTRALIA LIMITED - ETFS PALLADIUM"/>
    <x v="0"/>
  </r>
  <r>
    <x v="0"/>
    <s v="ETPMPM"/>
    <s v="ETFS METAL SECURITIES AUSTRALIA LIMITED - ETFS PM BASKET"/>
    <x v="0"/>
  </r>
  <r>
    <x v="0"/>
    <s v="ETPMPT"/>
    <s v="ETFS METAL SECURITIES AUSTRALIA LIMITED - ETFS PLATINUM"/>
    <x v="0"/>
  </r>
  <r>
    <x v="0"/>
    <s v="PMGOLD"/>
    <s v="PIMCO AUSTRALIA MANAGEMENT LIMITED - PERTH M GOLD"/>
    <x v="0"/>
  </r>
  <r>
    <x v="0"/>
    <s v="AF1HA"/>
    <s v="AFG 2019-2 TRUST IN RESPECT OF SERIES 2019-2 - AB FRN 10-MAR-2051"/>
    <x v="0"/>
  </r>
  <r>
    <x v="0"/>
    <s v="AF2HA"/>
    <s v="AFG 2020-1NC TRUST IN RESPECT OF SERIES 2020-1NC - CL.A1 FRN 10-APR-52"/>
    <x v="0"/>
  </r>
  <r>
    <x v="0"/>
    <s v="ANVHB"/>
    <s v="AUSNET SERVICES HOLDINGS PTY LTD - 3.0%MAT13-FEB-24"/>
    <x v="0"/>
  </r>
  <r>
    <x v="0"/>
    <s v="ANVHC"/>
    <s v="AUSNET SERVICES HOLDINGS PTY LTD - 3.97% MAT 25-JUN-29"/>
    <x v="0"/>
  </r>
  <r>
    <x v="0"/>
    <s v="ANVHD"/>
    <s v="AUSNET SERVICES HOLDINGS PTY LTD - 1.5MAT26-FEB-27"/>
    <x v="0"/>
  </r>
  <r>
    <x v="0"/>
    <s v="ANVHE"/>
    <s v="AUSNET SERVICES HOLDINGS PTY LTD - 5.5MAT07-SEP-76"/>
    <x v="0"/>
  </r>
  <r>
    <x v="0"/>
    <s v="ANVHF"/>
    <s v="AUSNET SERVICES HOLDINGS PTY LTD - 5.75 MAT 17-MAR-76"/>
    <x v="0"/>
  </r>
  <r>
    <x v="0"/>
    <s v="ANVHG"/>
    <s v="AUSNET SERVICES HOLDINGS PTY LTD - 2.62 MAT 24-MAR-28"/>
    <x v="0"/>
  </r>
  <r>
    <x v="0"/>
    <s v="ANVHH"/>
    <s v="AUSNET SERVICES HOLDINGS PTY LTD - 3.084 MAT 16-MAR-26"/>
    <x v="0"/>
  </r>
  <r>
    <x v="0"/>
    <s v="ANVHI"/>
    <s v="AUSNET SERVICES HOLDINGS PTY LTD - 3.084 MAT 16-MAR-26"/>
    <x v="0"/>
  </r>
  <r>
    <x v="0"/>
    <s v="ANVHJ"/>
    <s v="AUSNET SERVICES HOLDINGS PTY LTD - 2.79% MAT 23-JUL-27"/>
    <x v="0"/>
  </r>
  <r>
    <x v="0"/>
    <s v="ANVHK"/>
    <s v="AUSNET SERVICES HOLDINGS PTY LTD - 1.625 1-MAR-30"/>
    <x v="0"/>
  </r>
  <r>
    <x v="0"/>
    <s v="ANVHL"/>
    <s v="AUSNET SERVICES HOLDINGS PTY LTD - 1.70 2-MAR-30"/>
    <x v="0"/>
  </r>
  <r>
    <x v="0"/>
    <s v="ANVHM"/>
    <s v="AUSNET SERVICES HOLDINGS PTY LTD - 3.535 18-FEB-33"/>
    <x v="0"/>
  </r>
  <r>
    <x v="0"/>
    <s v="ANVHN"/>
    <s v="AUSNET SERVICES HOLDINGS PTY LTD - 4.50 24-NOV-43"/>
    <x v="0"/>
  </r>
  <r>
    <x v="0"/>
    <s v="ANVHO"/>
    <s v="AUSNET SERVICES HOLDINGS PTY LTD - 4.50 29-MAY-43"/>
    <x v="0"/>
  </r>
  <r>
    <x v="0"/>
    <s v="ANVHP"/>
    <s v="AUSNET SERVICES HOLDINGS PTY LTD - 3.45MAT06-MAR34"/>
    <x v="0"/>
  </r>
  <r>
    <x v="0"/>
    <s v="ANVHQ"/>
    <s v="AUSNET SERVICES HOLDINGS PTY LTD - 3.0375MAT19-MAR-29"/>
    <x v="0"/>
  </r>
  <r>
    <x v="0"/>
    <s v="ANVHR"/>
    <s v="AUSNET SERVICES HOLDINGS PTY LTD - 3.0275MAT19-MAR-29"/>
    <x v="0"/>
  </r>
  <r>
    <x v="0"/>
    <s v="ANVHS"/>
    <s v="AUSNET SERVICES HOLDINGS PTY LTD - 2.60% 31-JUL-29"/>
    <x v="0"/>
  </r>
  <r>
    <x v="0"/>
    <s v="ANVHT"/>
    <s v="AUSNET SERVICES HOLDINGS PTY LTD - 0.625%MTN 25-AUG-30"/>
    <x v="0"/>
  </r>
  <r>
    <x v="0"/>
    <s v="ANVHU"/>
    <s v="AUSNET SERVICES HOLDINGS PTY LTD - 2.2075%MTN 07-AUG-30"/>
    <x v="0"/>
  </r>
  <r>
    <x v="0"/>
    <s v="ANVHV"/>
    <s v="AUSNET SERVICES HOLDINGS PTY LTD - 2.57% MTN 07-AUG-35"/>
    <x v="0"/>
  </r>
  <r>
    <x v="0"/>
    <s v="ANVHW"/>
    <s v="AUSNET SERVICES HOLDINGS PTY LTD - 2.57% MTN 07-AUG-35"/>
    <x v="0"/>
  </r>
  <r>
    <x v="0"/>
    <s v="ANVHX"/>
    <s v="AUSNET SERVICES HOLDINGS PTY LTD - 3.161% MTN 07-AUG-40"/>
    <x v="0"/>
  </r>
  <r>
    <x v="0"/>
    <s v="ANVHY"/>
    <s v="AUSNET SERVICES HOLDINGS PTY LTD - FRN MTN 06-OCT-2080"/>
    <x v="0"/>
  </r>
  <r>
    <x v="0"/>
    <s v="ANVHZ"/>
    <s v="AUSNET SERVICES HOLDINGS PTY LTD - 1.625% MTN 11-MAR-81"/>
    <x v="0"/>
  </r>
  <r>
    <x v="0"/>
    <s v="ANZHAQ"/>
    <s v="AUSTRALIA AND NEW ZEALAND BANKING GROUP LIMITED - 4.75% 30-JAN-25"/>
    <x v="0"/>
  </r>
  <r>
    <x v="0"/>
    <s v="ANZHAR"/>
    <s v="AUSTRALIA AND NEW ZEALAND BANKING GROUP LIMITED - 3.75% 23-MAR-2027"/>
    <x v="0"/>
  </r>
  <r>
    <x v="0"/>
    <s v="ANZHAS"/>
    <s v="AUSTRALIA AND NEW ZEALAND BANKING GROUP LIMITED - 4.75% 13-MAY-2027"/>
    <x v="0"/>
  </r>
  <r>
    <x v="0"/>
    <s v="ANZHAU"/>
    <s v="AUSTRALIA AND NEW ZEALAND BANKING GROUP LIMITED - 6.75% PRP NOTES"/>
    <x v="0"/>
  </r>
  <r>
    <x v="0"/>
    <s v="ANZHAV"/>
    <s v="AUSTRALIA AND NEW ZEALAND BANKING GROUP LIMITED - 4.75% 7-SEP-2032"/>
    <x v="0"/>
  </r>
  <r>
    <x v="0"/>
    <s v="ANZHAW"/>
    <s v="AUSTRALIA AND NEW ZEALAND BANKING GROUP LIMITED - 0.625 21-FEB-23"/>
    <x v="0"/>
  </r>
  <r>
    <x v="0"/>
    <s v="ANZHAX"/>
    <s v="AUSTRALIA AND NEW ZEALAND BANKING GROUP LIMITED - 1.125% 21-NOV-2029"/>
    <x v="0"/>
  </r>
  <r>
    <x v="0"/>
    <s v="ANZHAY"/>
    <s v="AUSTRALIA AND NEW ZEALAND BANKING GROUP LIMITED - 3.40%MTN 20-DEC-2039"/>
    <x v="0"/>
  </r>
  <r>
    <x v="0"/>
    <s v="ANZHAZ"/>
    <s v="AUSTRALIA AND NEW ZEALAND BANKING GROUP LIMITED - 2.92% 22-DEC-2040"/>
    <x v="0"/>
  </r>
  <r>
    <x v="0"/>
    <s v="ANZHBA"/>
    <s v="AUSTRALIA AND NEW ZEALAND BANKING GROUP LIMITED - 3.00% 17-DEC-40"/>
    <x v="0"/>
  </r>
  <r>
    <x v="0"/>
    <s v="ANZHBB"/>
    <s v="AUSTRALIA AND NEW ZEALAND BANKING GROUP LIMITED - 0.669% 05-MAY-31"/>
    <x v="0"/>
  </r>
  <r>
    <x v="0"/>
    <s v="AO2HA"/>
    <s v="APOLLO SERIES 2017-2 TRUST - FRN 13-APR-49"/>
    <x v="0"/>
  </r>
  <r>
    <x v="0"/>
    <s v="AO3HA"/>
    <s v="APOLLO SERIES 2018-1 TRUST - 1.02% 13-OCT-2049"/>
    <x v="0"/>
  </r>
  <r>
    <x v="0"/>
    <s v="AO3HB"/>
    <s v="APOLLO SERIES 2018-1 TRUST - 1.15% 13-OCT-2049"/>
    <x v="0"/>
  </r>
  <r>
    <x v="0"/>
    <s v="AO3HC"/>
    <s v="APOLLO SERIES 2018-1 TRUST - 1.50% 13-OCT-2049"/>
    <x v="0"/>
  </r>
  <r>
    <x v="0"/>
    <s v="AOLHA"/>
    <s v="APOLLO SERIES 2015-1 TRUST - CL.A FRN 13-APR-46"/>
    <x v="0"/>
  </r>
  <r>
    <x v="0"/>
    <s v="AORHA"/>
    <s v="APOLLO SERIES 2013-1 TRUST - CL.A FRN 24-JUN-44"/>
    <x v="0"/>
  </r>
  <r>
    <x v="0"/>
    <s v="AP2HA"/>
    <s v="APT PIPELINES LIMITED.. - 0.750% 15-MAR-29"/>
    <x v="0"/>
  </r>
  <r>
    <x v="0"/>
    <s v="AP2HB"/>
    <s v="APT PIPELINES LIMITED.. - 1.250% 15-MAR-33"/>
    <x v="0"/>
  </r>
  <r>
    <x v="0"/>
    <s v="AP2HC"/>
    <s v="APT PIPELINES LIMITED.. - 2.500% 15-MAR-36"/>
    <x v="0"/>
  </r>
  <r>
    <x v="0"/>
    <s v="ATBHI"/>
    <s v="ASIAN DEVELOPMENT BANK - 5.00%MTN MAR-22 5HT"/>
    <x v="0"/>
  </r>
  <r>
    <x v="0"/>
    <s v="ATBHN"/>
    <s v="ASIAN DEVELOPMENT BANK - 4.50%MTN SEP23 5HTNC"/>
    <x v="0"/>
  </r>
  <r>
    <x v="0"/>
    <s v="ATBHP"/>
    <s v="ASIAN DEVELOPMENT BANK - 3.0% MTN OCT-26 5HT"/>
    <x v="0"/>
  </r>
  <r>
    <x v="0"/>
    <s v="AYUHC"/>
    <s v="AUSTRALIAN UNITY LIMITED - S BND 3M 12-24"/>
    <x v="0"/>
  </r>
  <r>
    <x v="0"/>
    <s v="AYUHD"/>
    <s v="AUSTRALIAN UNITY LIMITED - S BND 3M 12-26"/>
    <x v="0"/>
  </r>
  <r>
    <x v="0"/>
    <s v="BA2HA"/>
    <s v="SERIES 2019-1 REDS TRUST - CL A FRN 23-FEB-2051"/>
    <x v="0"/>
  </r>
  <r>
    <x v="0"/>
    <s v="BENHB"/>
    <s v="BENDIGO AND ADELAIDE BANK LIMITED - HY 3M PER Q SU RD"/>
    <x v="0"/>
  </r>
  <r>
    <x v="0"/>
    <s v="C2FHA"/>
    <s v="CENTURIA FUNDS MANAGEMENT LIMITED - BND 3M 04-26 E RD"/>
    <x v="0"/>
  </r>
  <r>
    <x v="0"/>
    <s v="CBAHAA"/>
    <s v="COMMONWEALTH BANK OF AUSTRALIA. - 3.375 SN 20-OCT-26"/>
    <x v="0"/>
  </r>
  <r>
    <x v="0"/>
    <s v="CBAHAB"/>
    <s v="COMMONWEALTH BANK OF AUSTRALIA. - 3.36 SN 30-MAR-27"/>
    <x v="0"/>
  </r>
  <r>
    <x v="0"/>
    <s v="CBAHAC"/>
    <s v="COMMONWEALTH BANK OF AUSTRALIA. - 3.90 SN 12-JUL-47"/>
    <x v="0"/>
  </r>
  <r>
    <x v="0"/>
    <s v="CBAHAD"/>
    <s v="COMMONWEALTH BANK OF AUSTRALIA. - 3.150 MTN 19-SEP-27"/>
    <x v="0"/>
  </r>
  <r>
    <x v="0"/>
    <s v="CBAHAE"/>
    <s v="COMMONWEALTH BANK OF AUSTRALIA. - 1.936 MTN 3-OCT-29"/>
    <x v="0"/>
  </r>
  <r>
    <x v="0"/>
    <s v="CBAHAF"/>
    <s v="COMMONWEALTH BANK OF AUSTRALIA. - 4.316 MTN 10-JAN-48"/>
    <x v="0"/>
  </r>
  <r>
    <x v="0"/>
    <s v="CBAHAG"/>
    <s v="COMMONWEALTH BANK OF AUSTRALIA. - 3.66% 23-SEP-2034"/>
    <x v="0"/>
  </r>
  <r>
    <x v="0"/>
    <s v="CBAHAH"/>
    <s v="COMMONWEALTH BANK OF AUSTRALIA. - 3.00%MTN 20-MAR-2035"/>
    <x v="0"/>
  </r>
  <r>
    <x v="0"/>
    <s v="CBAHAI"/>
    <s v="COMMONWEALTH BANK OF AUSTRALIA. - 3.30%MTN 28-MAY-2035"/>
    <x v="0"/>
  </r>
  <r>
    <x v="0"/>
    <s v="CBAHAJ"/>
    <s v="COMMONWEALTH BANK OF AUSTRALIA. - 3.20%MTN 27-AUG-2040"/>
    <x v="0"/>
  </r>
  <r>
    <x v="0"/>
    <s v="CBAHAK"/>
    <s v="COMMONWEALTH BANK OF AUSTRALIA. - 3.30%MTN 26-AUG-2050"/>
    <x v="0"/>
  </r>
  <r>
    <x v="0"/>
    <s v="CBAHAL"/>
    <s v="COMMONWEALTH BANK OF AUSTRALIA. - 3.00% 10-DEC-2040"/>
    <x v="0"/>
  </r>
  <r>
    <x v="0"/>
    <s v="CBAHZ"/>
    <s v="COMMONWEALTH BANK OF AUSTRALIA. - 2.00% SUB 22-APR-27"/>
    <x v="0"/>
  </r>
  <r>
    <x v="0"/>
    <s v="CCBHC"/>
    <s v="CHINA CONSTRUCTION BANK CORPORATION - FRN 24-JUN-22"/>
    <x v="0"/>
  </r>
  <r>
    <x v="0"/>
    <s v="CHJHD"/>
    <s v="CHALLENGER MILLENNIUM SERIES 2007-1E TRUST - CLASS AB FRN38 5HT"/>
    <x v="0"/>
  </r>
  <r>
    <x v="0"/>
    <s v="CHJHE"/>
    <s v="CHALLENGER MILLENNIUM SERIES 2007-1E TRUST - CLASS B FRN 38 5HT"/>
    <x v="0"/>
  </r>
  <r>
    <x v="0"/>
    <s v="CHUHA"/>
    <s v="CHALLENGER MILLENNIUM SERIES 2007-2L TRUST - CLASS A FRN38 5HT NC"/>
    <x v="0"/>
  </r>
  <r>
    <x v="0"/>
    <s v="CHUHB"/>
    <s v="CHALLENGER MILLENNIUM SERIES 2007-2L TRUST - CLASS AB FRN38 5HTNC"/>
    <x v="0"/>
  </r>
  <r>
    <x v="0"/>
    <s v="CHUHC"/>
    <s v="CHALLENGER MILLENNIUM SERIES 2007-2L TRUST - CLASS B FRN38 5HT NC"/>
    <x v="0"/>
  </r>
  <r>
    <x v="0"/>
    <s v="CNUHA"/>
    <s v="CHORUS LIMITED - 1.125 MAT 18-OCT-23"/>
    <x v="0"/>
  </r>
  <r>
    <x v="0"/>
    <s v="CNUHB"/>
    <s v="CHORUS LIMITED - 0.875%MTN 05-DEC-26"/>
    <x v="0"/>
  </r>
  <r>
    <x v="0"/>
    <s v="CU2HA"/>
    <s v="CRUSADE ABS SERIES 2017-1 TRUST - CL.A FRN 12-APR-27"/>
    <x v="0"/>
  </r>
  <r>
    <x v="0"/>
    <s v="CWNHB"/>
    <s v="CROWN RESORTS LIMITED - HY 3M 04-75 Q RD T"/>
    <x v="0"/>
  </r>
  <r>
    <x v="0"/>
    <s v="DA1HA"/>
    <s v="DRIVER AUSTRALIA FIVE TRUST - CL A FRN 21-JUL-2026"/>
    <x v="0"/>
  </r>
  <r>
    <x v="0"/>
    <s v="DA1HB"/>
    <s v="DRIVER AUSTRALIA FIVE TRUST - CL B FRN 21-JUL-2026"/>
    <x v="0"/>
  </r>
  <r>
    <x v="0"/>
    <s v="DAMHA"/>
    <s v="DRIVER AUSTRALIA MASTER TRUST - CL.A FRN 25-AUG-28"/>
    <x v="0"/>
  </r>
  <r>
    <x v="0"/>
    <s v="DAMHB"/>
    <s v="DRIVER AUSTRALIA MASTER TRUST - CL.B FRN 25-AUG-28"/>
    <x v="0"/>
  </r>
  <r>
    <x v="0"/>
    <s v="DAMHC"/>
    <s v="DRIVER AUSTRALIA MASTER TRUST - CL.A FRN 25-AUG-28"/>
    <x v="0"/>
  </r>
  <r>
    <x v="0"/>
    <s v="DAMHD"/>
    <s v="DRIVER AUSTRALIA MASTER TRUST - CL.B FRN 25-AUG-28"/>
    <x v="0"/>
  </r>
  <r>
    <x v="0"/>
    <s v="DAMHF"/>
    <s v="DRIVER AUSTRALIA MASTER TRUST - CL.A FRN 25-AUG-28"/>
    <x v="0"/>
  </r>
  <r>
    <x v="0"/>
    <s v="DAMHG"/>
    <s v="DRIVER AUSTRALIA MASTER TRUST - CL.A FRN 25-AUG-28"/>
    <x v="0"/>
  </r>
  <r>
    <x v="0"/>
    <s v="DAMHH"/>
    <s v="DRIVER AUSTRALIA MASTER TRUST - CL.A FRN 25-AUG-28"/>
    <x v="0"/>
  </r>
  <r>
    <x v="0"/>
    <s v="DAMHI"/>
    <s v="DRIVER AUSTRALIA MASTER TRUST - FRN 25-AUG-28"/>
    <x v="0"/>
  </r>
  <r>
    <x v="0"/>
    <s v="DAMHJ"/>
    <s v="DRIVER AUSTRALIA MASTER TRUST - FRN 25-AUG-28"/>
    <x v="0"/>
  </r>
  <r>
    <x v="0"/>
    <s v="DAMHK"/>
    <s v="DRIVER AUSTRALIA MASTER TRUST - CL.A FRN 25-AUG-28"/>
    <x v="0"/>
  </r>
  <r>
    <x v="0"/>
    <s v="DASHA"/>
    <s v="DRIVER AUSTRALIA SIX TRUST - CL A FRN 21-DEC-2027"/>
    <x v="0"/>
  </r>
  <r>
    <x v="0"/>
    <s v="DASHB"/>
    <s v="DRIVER AUSTRALIA SIX TRUST - CL B FRN 21-DEC-2027"/>
    <x v="0"/>
  </r>
  <r>
    <x v="0"/>
    <s v="DGFHA"/>
    <s v="DOWNER GROUP FINANCE PTY LIMITED - 1.11% 30-MAY-2033"/>
    <x v="0"/>
  </r>
  <r>
    <x v="0"/>
    <s v="DXAHB"/>
    <s v="CAISSE FRANCAISE DE FINANCEMENT LOCAL - 5.00% MTN JAN-26 5HT"/>
    <x v="0"/>
  </r>
  <r>
    <x v="0"/>
    <s v="EMIHA"/>
    <s v="EMIRATES NBD PJSC - 4.75% 09-FEB-2028"/>
    <x v="0"/>
  </r>
  <r>
    <x v="0"/>
    <s v="EMIHB"/>
    <s v="EMIRATES NBD PJSC - 3.05% 26-FEB-2030"/>
    <x v="0"/>
  </r>
  <r>
    <x v="0"/>
    <s v="FA1HA"/>
    <s v="FLEXI ABS TRUST 2019-2 - CLASS A1 14-APR-25"/>
    <x v="0"/>
  </r>
  <r>
    <x v="0"/>
    <s v="FA1HB"/>
    <s v="FLEXI ABS TRUST 2019-2 - CLASS A1-G 14-APR-25"/>
    <x v="0"/>
  </r>
  <r>
    <x v="0"/>
    <s v="FA2HA"/>
    <s v="FIRST ABU DHABI BANK PJSC - FRN 18 FEB 2025"/>
    <x v="0"/>
  </r>
  <r>
    <x v="0"/>
    <s v="FM1HA"/>
    <s v="FIRSTMAC MORTGAGE FUNDING TRUST NO.4 SERIES 4-2019 - CL AB 17-JAN-2051"/>
    <x v="0"/>
  </r>
  <r>
    <x v="0"/>
    <s v="FM2HA"/>
    <s v="FIRSTMAC MORTGAGE FUNDING TRUST NO.4 SERIES 2-2019 - A-1 FRN 17-NOV-2050"/>
    <x v="0"/>
  </r>
  <r>
    <x v="0"/>
    <s v="FM2HB"/>
    <s v="FIRSTMAC MORTGAGE FUNDING TRUST NO.4 SERIES 2-2019 - A-2 FRN 17-NOV-2050"/>
    <x v="0"/>
  </r>
  <r>
    <x v="0"/>
    <s v="FM3HA"/>
    <s v="FIRSTMAC MORTGAGE FUNDING TRUST NO. 4 SERIES 1-2020 - CL A-1 14-JUN-2051"/>
    <x v="0"/>
  </r>
  <r>
    <x v="0"/>
    <s v="FM4HA"/>
    <s v="FIRSTMAC MORTGAGE FUNDING TRUST NO.4 SERIES 3PP-2019 - CL A-1A 25-FEB-2051"/>
    <x v="0"/>
  </r>
  <r>
    <x v="0"/>
    <s v="FM4HB"/>
    <s v="FIRSTMAC MORTGAGE FUNDING TRUST NO.4 SERIES 3PP-2019 - CL A-1B 25-FEB-2051"/>
    <x v="0"/>
  </r>
  <r>
    <x v="0"/>
    <s v="FM4HC"/>
    <s v="FIRSTMAC MORTGAGE FUNDING TRUST NO.4 SERIES 3PP-2019 - CL A-1C 25-FEB-2051"/>
    <x v="0"/>
  </r>
  <r>
    <x v="0"/>
    <s v="FM4HD"/>
    <s v="FIRSTMAC MORTGAGE FUNDING TRUST NO.4 SERIES 3PP-2019 - CL A-2 25-FEB-2051"/>
    <x v="0"/>
  </r>
  <r>
    <x v="0"/>
    <s v="FM5HA"/>
    <s v="FIRSTMAC MORTGAGE FUNDING TRUST NO.4 SERIES 2-2020 - FRN 16-JAN-52"/>
    <x v="0"/>
  </r>
  <r>
    <x v="0"/>
    <s v="GSBE47"/>
    <s v="AUSTRALIAN GOVERNMENT TREASURY BONDS - TB 3.00% 03-47 6M"/>
    <x v="0"/>
  </r>
  <r>
    <x v="0"/>
    <s v="GSBG23"/>
    <s v="AUSTRALIAN GOVERNMENT TREASURY BONDS - TB 5.50% 04-23 6M"/>
    <x v="0"/>
  </r>
  <r>
    <x v="0"/>
    <s v="GSBG24"/>
    <s v="AUSTRALIAN GOVERNMENT TREASURY BONDS - TB 2.75% 04-24 6M"/>
    <x v="0"/>
  </r>
  <r>
    <x v="0"/>
    <s v="GSBG25"/>
    <s v="AUSTRALIAN GOVERNMENT TREASURY BONDS - TB 3.25% 04-25 6M"/>
    <x v="0"/>
  </r>
  <r>
    <x v="0"/>
    <s v="GSBG26"/>
    <s v="AUSTRALIAN GOVERNMENT TREASURY BONDS - TB 4.25% 04-26 6M"/>
    <x v="0"/>
  </r>
  <r>
    <x v="0"/>
    <s v="GSBG27"/>
    <s v="AUSTRALIAN GOVERNMENT TREASURY BONDS - TB 4.75% 04-27 6M"/>
    <x v="0"/>
  </r>
  <r>
    <x v="0"/>
    <s v="GSBG29"/>
    <s v="AUSTRALIAN GOVERNMENT TREASURY BONDS - TB 3.25% 04-29 6M"/>
    <x v="0"/>
  </r>
  <r>
    <x v="0"/>
    <s v="GSBG33"/>
    <s v="AUSTRALIAN GOVERNMENT TREASURY BONDS - TB 4.50% 04-33 6M"/>
    <x v="0"/>
  </r>
  <r>
    <x v="0"/>
    <s v="GSBG37"/>
    <s v="AUSTRALIAN GOVERNMENT TREASURY BONDS - TB 3.75% 04-37 6M"/>
    <x v="0"/>
  </r>
  <r>
    <x v="0"/>
    <s v="GSBI28"/>
    <s v="AUSTRALIAN GOVERNMENT TREASURY BONDS - TB 2.25% 05-28 6M"/>
    <x v="0"/>
  </r>
  <r>
    <x v="0"/>
    <s v="GSBI30"/>
    <s v="AUSTRALIAN GOVERNMENT TREASURY BONDS - TB 2.50% 05-30 6M"/>
    <x v="0"/>
  </r>
  <r>
    <x v="0"/>
    <s v="GSBI32"/>
    <s v="AUSTRALIAN GOVERNMENT TREASURY BONDS - TB 1.25% 05-32 6M"/>
    <x v="0"/>
  </r>
  <r>
    <x v="0"/>
    <s v="GSBI41"/>
    <s v="AUSTRALIAN GOVERNMENT TREASURY BONDS - TB 2.75% 05-41 6M"/>
    <x v="0"/>
  </r>
  <r>
    <x v="0"/>
    <s v="GSBK31"/>
    <s v="AUSTRALIAN GOVERNMENT TREASURY BONDS - TB 1.50% 06-31 6M"/>
    <x v="0"/>
  </r>
  <r>
    <x v="0"/>
    <s v="GSBK35"/>
    <s v="AUSTRALIAN GOVERNMENT TREASURY BONDS - TB 2.75% 06-35 6M"/>
    <x v="0"/>
  </r>
  <r>
    <x v="0"/>
    <s v="GSBK39"/>
    <s v="AUSTRALIAN GOVERNMENT TREASURY BONDS - TB 3.25% 06-39 6M"/>
    <x v="0"/>
  </r>
  <r>
    <x v="0"/>
    <s v="GSBK51"/>
    <s v="AUSTRALIAN GOVERNMENT TREASURY BONDS - TB 1.75% 06-51 6M"/>
    <x v="0"/>
  </r>
  <r>
    <x v="0"/>
    <s v="GSBM22"/>
    <s v="AUSTRALIAN GOVERNMENT TREASURY BONDS - TB 5.75% 07-22 6M"/>
    <x v="0"/>
  </r>
  <r>
    <x v="0"/>
    <s v="GSBQ26"/>
    <s v="AUSTRALIAN GOVERNMENT TREASURY BONDS - TB 0.50% 09-26 6M"/>
    <x v="0"/>
  </r>
  <r>
    <x v="0"/>
    <s v="GSBU22"/>
    <s v="AUSTRALIAN GOVERNMENT TREASURY BONDS - TB 2.25% 11-22 6M"/>
    <x v="0"/>
  </r>
  <r>
    <x v="0"/>
    <s v="GSBU24"/>
    <s v="AUSTRALIAN GOVERNMENT TREASURY BONDS - TB 0.25% 11-24 6M"/>
    <x v="0"/>
  </r>
  <r>
    <x v="0"/>
    <s v="GSBU25"/>
    <s v="AUSTRALIAN GOVERNMENT TREASURY BONDS - TB 0.25% 11-25 6M"/>
    <x v="0"/>
  </r>
  <r>
    <x v="0"/>
    <s v="GSBU27"/>
    <s v="AUSTRALIAN GOVERNMENT TREASURY BONDS - TB 2.75% 11-27 6M"/>
    <x v="0"/>
  </r>
  <r>
    <x v="0"/>
    <s v="GSBU28"/>
    <s v="AUSTRALIAN GOVERNMENT TREASURY BONDS - TB 2.75% 11-28 6M"/>
    <x v="0"/>
  </r>
  <r>
    <x v="0"/>
    <s v="GSBU29"/>
    <s v="AUSTRALIAN GOVERNMENT TREASURY BONDS - TB 2.75% 11-29 6M"/>
    <x v="0"/>
  </r>
  <r>
    <x v="0"/>
    <s v="GSBU31"/>
    <s v="AUSTRALIAN GOVERNMENT TREASURY BONDS - TB 1.00% 11-31 6M"/>
    <x v="0"/>
  </r>
  <r>
    <x v="0"/>
    <s v="GSBU32"/>
    <s v="AUSTRALIAN GOVERNMENT TREASURY BONDS - TB 1.75% 11-32 6M"/>
    <x v="0"/>
  </r>
  <r>
    <x v="0"/>
    <s v="GSBW21"/>
    <s v="AUSTRALIAN GOVERNMENT TREASURY BONDS - TB 2.00% 12-21 6M"/>
    <x v="0"/>
  </r>
  <r>
    <x v="0"/>
    <s v="GSBW30"/>
    <s v="AUSTRALIAN GOVERNMENT TREASURY BONDS - TB 1.00% 12-30 6M"/>
    <x v="0"/>
  </r>
  <r>
    <x v="0"/>
    <s v="GSIC22"/>
    <s v="AUSTRALIAN GOVERNMENT TREASURY INDEXED BONDS - TIB +1.25% 02-22 3M"/>
    <x v="0"/>
  </r>
  <r>
    <x v="0"/>
    <s v="GSIC50"/>
    <s v="AUSTRALIAN GOVERNMENT TREASURY INDEXED BONDS - TIB +1.00% 02-50 3M"/>
    <x v="0"/>
  </r>
  <r>
    <x v="0"/>
    <s v="GSIO35"/>
    <s v="AUSTRALIAN GOVERNMENT TREASURY INDEXED BONDS - TIB +2.00% 08-35 3M"/>
    <x v="0"/>
  </r>
  <r>
    <x v="0"/>
    <s v="GSIO40"/>
    <s v="AUSTRALIAN GOVERNMENT TREASURY INDEXED BONDS - TIB +1.25% 08-40 3M"/>
    <x v="0"/>
  </r>
  <r>
    <x v="0"/>
    <s v="GSIQ25"/>
    <s v="AUSTRALIAN GOVERNMENT TREASURY INDEXED BONDS - TIB +3.00% 09-25 3M"/>
    <x v="0"/>
  </r>
  <r>
    <x v="0"/>
    <s v="GSIQ30"/>
    <s v="AUSTRALIAN GOVERNMENT TREASURY INDEXED BONDS - TIB +2.50% 09-30 3M"/>
    <x v="0"/>
  </r>
  <r>
    <x v="0"/>
    <s v="GSIU27"/>
    <s v="AUSTRALIAN GOVERNMENT TREASURY INDEXED BONDS - TIB +0.75% 11-27 3M"/>
    <x v="0"/>
  </r>
  <r>
    <x v="0"/>
    <s v="HCSHC"/>
    <s v="HYUNDAI CAPITAL SERVICES, INC. - 3.5% DEB JUN-21 5HTN"/>
    <x v="0"/>
  </r>
  <r>
    <x v="0"/>
    <s v="HCSHD"/>
    <s v="HYUNDAI CAPITAL SERVICES, INC. - 3.50%DEBMAR-22 5HTNC"/>
    <x v="0"/>
  </r>
  <r>
    <x v="0"/>
    <s v="HCSHE"/>
    <s v="HYUNDAI CAPITAL SERVICES, INC. - FRN DEB MAR-22 5HTNC"/>
    <x v="0"/>
  </r>
  <r>
    <x v="0"/>
    <s v="HTBHA"/>
    <s v="SERIES 2013-1 HARVEY TRUST - CLS A 9-JUL-44 5HT"/>
    <x v="0"/>
  </r>
  <r>
    <x v="0"/>
    <s v="HTBHB"/>
    <s v="SERIES 2013-1 HARVEY TRUST - CLS AB 9-JUL-44 5HT"/>
    <x v="0"/>
  </r>
  <r>
    <x v="0"/>
    <s v="ICBHD"/>
    <s v="INDUSTRIAL AND COMMERCIAL BANK OF CHINA LIMITED - FRN 21-MAY-21"/>
    <x v="0"/>
  </r>
  <r>
    <x v="0"/>
    <s v="ICBHE"/>
    <s v="INDUSTRIAL AND COMMERCIAL BANK OF CHINA LIMITED - 4.70% 21-JUN-2021 5H"/>
    <x v="0"/>
  </r>
  <r>
    <x v="0"/>
    <s v="IFXHK"/>
    <s v="INTERNATIONAL FINANCE CORPORATION - 4.25% 21-AUG-23 5HT"/>
    <x v="0"/>
  </r>
  <r>
    <x v="0"/>
    <s v="IMGHA"/>
    <s v="INTERSTAR MILLENNIUM SERIES 2002-1G TRUST - A2 FRN RMBS US1HT"/>
    <x v="0"/>
  </r>
  <r>
    <x v="0"/>
    <s v="IMGHB"/>
    <s v="INTERSTAR MILLENNIUM SERIES 2002-1G TRUST - CLASS B FRN RMBS 5HT"/>
    <x v="0"/>
  </r>
  <r>
    <x v="0"/>
    <s v="IMKHA"/>
    <s v="INTERSTAR MILLENNIUM SERIES 2004-2G TRUST - CL.A FRN USDN361HT"/>
    <x v="0"/>
  </r>
  <r>
    <x v="0"/>
    <s v="IMKHB"/>
    <s v="INTERSTAR MILLENNIUM SERIES 2004-2G TRUST - CL.AB FRN USDN361HT"/>
    <x v="0"/>
  </r>
  <r>
    <x v="0"/>
    <s v="IMKHC"/>
    <s v="INTERSTAR MILLENNIUM SERIES 2004-2G TRUST - CL.B FRN USDN361HT"/>
    <x v="0"/>
  </r>
  <r>
    <x v="0"/>
    <s v="IMNHC"/>
    <s v="INTERSTAR MILLENNIUM SERIES 2004-5 TRUST - AB FRN RMBS 5HT"/>
    <x v="0"/>
  </r>
  <r>
    <x v="0"/>
    <s v="IMNHD"/>
    <s v="INTERSTAR MILLENNIUM SERIES 2004-5 TRUST - B FRN RMBS 5HT"/>
    <x v="0"/>
  </r>
  <r>
    <x v="0"/>
    <s v="IMOHA"/>
    <s v="INTERSTAR MILLENNIUM SERIES 2005-2L TRUST - A2 FRN RMBS $5HT"/>
    <x v="0"/>
  </r>
  <r>
    <x v="0"/>
    <s v="IMOHB"/>
    <s v="INTERSTAR MILLENNIUM SERIES 2005-2L TRUST - AB FRN RMBS $5HT"/>
    <x v="0"/>
  </r>
  <r>
    <x v="0"/>
    <s v="IMOHC"/>
    <s v="INTERSTAR MILLENNIUM SERIES 2005-2L TRUST - B FRN RMBS $5HT"/>
    <x v="0"/>
  </r>
  <r>
    <x v="0"/>
    <s v="IMQHA"/>
    <s v="INTERSTAR MILLENNIUM SERIES 2004-1E TRUST - CL.A2 FRN EURO36E1HT"/>
    <x v="0"/>
  </r>
  <r>
    <x v="0"/>
    <s v="IMQHB"/>
    <s v="INTERSTAR MILLENNIUM SERIES 2004-1E TRUST - CL.AB FRN EURO36E1HT"/>
    <x v="0"/>
  </r>
  <r>
    <x v="0"/>
    <s v="IMQHC"/>
    <s v="INTERSTAR MILLENNIUM SERIES 2004-1E TRUST - CL. B FRN EURO36E1HT"/>
    <x v="0"/>
  </r>
  <r>
    <x v="0"/>
    <s v="IMXHA"/>
    <s v="INTERSTAR MILLENNIUM SERIES 2003-3G TRUST - A2 FRN USDN35 1HT"/>
    <x v="0"/>
  </r>
  <r>
    <x v="0"/>
    <s v="IMXHB"/>
    <s v="INTERSTAR MILLENNIUM SERIES 2003-3G TRUST - A3 FRN RMBS35 5HT"/>
    <x v="0"/>
  </r>
  <r>
    <x v="0"/>
    <s v="IMXHC"/>
    <s v="INTERSTAR MILLENNIUM SERIES 2003-3G TRUST - B1 FRN USDN35 1HT"/>
    <x v="0"/>
  </r>
  <r>
    <x v="0"/>
    <s v="IMXHD"/>
    <s v="INTERSTAR MILLENNIUM SERIES 2003-3G TRUST - B2 FRN RMBS35 5HT"/>
    <x v="0"/>
  </r>
  <r>
    <x v="0"/>
    <s v="INBHA"/>
    <s v="INTERSTAR MILLENNIUM SERIES 2006-2G TRUST - A1 MAT.27-MAY-38 5HT"/>
    <x v="0"/>
  </r>
  <r>
    <x v="0"/>
    <s v="INBHB"/>
    <s v="INTERSTAR MILLENNIUM SERIES 2006-2G TRUST - A2 MAT.27-MAY-38 5HT"/>
    <x v="0"/>
  </r>
  <r>
    <x v="0"/>
    <s v="INBHC"/>
    <s v="INTERSTAR MILLENNIUM SERIES 2006-2G TRUST - AB MAT.27-MAY-38 5HT"/>
    <x v="0"/>
  </r>
  <r>
    <x v="0"/>
    <s v="INBHD"/>
    <s v="INTERSTAR MILLENNIUM SERIES 2006-2G TRUST - B MAT. 27-MAY-38 5HT"/>
    <x v="0"/>
  </r>
  <r>
    <x v="0"/>
    <s v="INHHB"/>
    <s v="INTERSTAR MILLENNIUM SERIES 2006-4H TRUST - A2 MAT. 7-NOV-39 5HT"/>
    <x v="0"/>
  </r>
  <r>
    <x v="0"/>
    <s v="INHHC"/>
    <s v="INTERSTAR MILLENNIUM SERIES 2006-4H TRUST - AB MAT. 7-NOV-39 5HT"/>
    <x v="0"/>
  </r>
  <r>
    <x v="0"/>
    <s v="INHHD"/>
    <s v="INTERSTAR MILLENNIUM SERIES 2006-4H TRUST - B MAT. 7-NOV-39 5HT"/>
    <x v="0"/>
  </r>
  <r>
    <x v="0"/>
    <s v="INNHB"/>
    <s v="INTERSTAR MILLENNIUM SERIES 2006-3L TRUST - A2 MAT. 7-SEP-39 5HT"/>
    <x v="0"/>
  </r>
  <r>
    <x v="0"/>
    <s v="INNHC"/>
    <s v="INTERSTAR MILLENNIUM SERIES 2006-3L TRUST - AB MAT. 7-SEP-39 5HT"/>
    <x v="0"/>
  </r>
  <r>
    <x v="0"/>
    <s v="INNHD"/>
    <s v="INTERSTAR MILLENNIUM SERIES 2006-3L TRUST - B MAT. 7-SEP-39 5HT"/>
    <x v="0"/>
  </r>
  <r>
    <x v="0"/>
    <s v="KA1HA"/>
    <s v="KOREA EXPRESSWAY CORPORATION - 0.928% 02-SEP-2023"/>
    <x v="0"/>
  </r>
  <r>
    <x v="0"/>
    <s v="KA1HB"/>
    <s v="KOREA EXPRESSWAY CORPORATION - FRN 02-SEP-2023"/>
    <x v="0"/>
  </r>
  <r>
    <x v="0"/>
    <s v="KFWHAA"/>
    <s v="KFW - 4% MTN 27-FEB-25 5HT"/>
    <x v="0"/>
  </r>
  <r>
    <x v="0"/>
    <s v="KFWHAE"/>
    <s v="KFW - 3.20% MTN 11-SEP-26"/>
    <x v="0"/>
  </r>
  <r>
    <x v="0"/>
    <s v="KFWHAF"/>
    <s v="KFW - 2.90% 06-JUN-22 5HT"/>
    <x v="0"/>
  </r>
  <r>
    <x v="0"/>
    <s v="KFWHAG"/>
    <s v="KFW - 3.20% 15-MAR-28 5HT"/>
    <x v="0"/>
  </r>
  <r>
    <x v="0"/>
    <s v="KFWHAH"/>
    <s v="KFW - 2.80% 07-MAR-23"/>
    <x v="0"/>
  </r>
  <r>
    <x v="0"/>
    <s v="KFWHAI"/>
    <s v="KFW - 1.50% MTN 24-JUL-24"/>
    <x v="0"/>
  </r>
  <r>
    <x v="0"/>
    <s v="KFWHU"/>
    <s v="KFW - 5.50% 09-FEB-22 5HT"/>
    <x v="0"/>
  </r>
  <r>
    <x v="0"/>
    <s v="KFWHX"/>
    <s v="KFW - 5.00% 19-MAR-24 5HT"/>
    <x v="0"/>
  </r>
  <r>
    <x v="0"/>
    <s v="KI1HA"/>
    <s v="KINGFISHER TRUST 2019-1 - A1 FRN 19-MAY-2050"/>
    <x v="0"/>
  </r>
  <r>
    <x v="0"/>
    <s v="KI1HB"/>
    <s v="KINGFISHER TRUST 2019-1 - A2 FRN 19-MAY-2050"/>
    <x v="0"/>
  </r>
  <r>
    <x v="0"/>
    <s v="KIGHA"/>
    <s v="KINGFISHER TRUST 2016-1 - CL.A1 ABS 24-NOV-48"/>
    <x v="0"/>
  </r>
  <r>
    <x v="0"/>
    <s v="KIGHB"/>
    <s v="KINGFISHER TRUST 2016-1 - CL.A2 ABS 24-NOV-48"/>
    <x v="0"/>
  </r>
  <r>
    <x v="0"/>
    <s v="LC1HA"/>
    <s v="LATITUDE AUSTRALIA PERSONAL LOANS SERIES 2017-1 TRUST - FRN 17-JAN-28"/>
    <x v="0"/>
  </r>
  <r>
    <x v="0"/>
    <s v="LC2HA"/>
    <s v="LATITUDE AUSTRALIA PERSONAL LOANS SERIES 2020-1 TRUST - CL A-L 17-JUN-2028"/>
    <x v="0"/>
  </r>
  <r>
    <x v="0"/>
    <s v="LCNHA"/>
    <s v="LATITUDE AUSTRALIA CREDIT CARD LOAN NOTE TRUST - CL.A1 FRN 22-MAR-29"/>
    <x v="0"/>
  </r>
  <r>
    <x v="0"/>
    <s v="LCNHB"/>
    <s v="LATITUDE AUSTRALIA CREDIT CARD LOAN NOTE TRUST - CL.A2 FRN 22-MAR-29"/>
    <x v="0"/>
  </r>
  <r>
    <x v="0"/>
    <s v="LCNHC"/>
    <s v="LATITUDE AUSTRALIA CREDIT CARD LOAN NOTE TRUST - CL.A1 FRN 22-AUG-31"/>
    <x v="0"/>
  </r>
  <r>
    <x v="0"/>
    <s v="LCNHD"/>
    <s v="LATITUDE AUSTRALIA CREDIT CARD LOAN NOTE TRUST - CL.A2 FRN 22-AUG-31"/>
    <x v="0"/>
  </r>
  <r>
    <x v="0"/>
    <s v="LCNHE"/>
    <s v="LATITUDE AUSTRALIA CREDIT CARD LOAN NOTE TRUST - CL.A1 FRN 22-MAR-32"/>
    <x v="0"/>
  </r>
  <r>
    <x v="0"/>
    <s v="LCNHF"/>
    <s v="LATITUDE AUSTRALIA CREDIT CARD LOAN NOTE TRUST - CL.A2 FRN 22-MAR-32"/>
    <x v="0"/>
  </r>
  <r>
    <x v="0"/>
    <s v="LCNHG"/>
    <s v="LATITUDE AUSTRALIA CREDIT CARD LOAN NOTE TRUST - FRN CL A1 22-09-2033"/>
    <x v="0"/>
  </r>
  <r>
    <x v="0"/>
    <s v="LCNHH"/>
    <s v="LATITUDE AUSTRALIA CREDIT CARD LOAN NOTE TRUST - FRN CL A2 22-09-2033"/>
    <x v="0"/>
  </r>
  <r>
    <x v="0"/>
    <s v="LI1HA"/>
    <s v="LIBERTY FUNDING PTY LTD IN RESPECT OF LIBERTY SERIES 2017-4 - A2 FRN 25-APR-2049"/>
    <x v="0"/>
  </r>
  <r>
    <x v="0"/>
    <s v="LI2HA"/>
    <s v="LIBERTY FUNDING PTY LTD IN RESPECT OF LIBERTY SERIES 2018-1 - A1B FRN 10-OCT-2049"/>
    <x v="0"/>
  </r>
  <r>
    <x v="0"/>
    <s v="LI2HB"/>
    <s v="LIBERTY FUNDING PTY LTD IN RESPECT OF LIBERTY SERIES 2018-1 - A2 FRN 10-OCT-2049"/>
    <x v="0"/>
  </r>
  <r>
    <x v="0"/>
    <s v="LI4HA"/>
    <s v="LIBERTY FUNDING PTY LTD IN RESPECT OF LIBERTY SERIES 2017-3 - A1B FRN 10-APR-2049"/>
    <x v="0"/>
  </r>
  <r>
    <x v="0"/>
    <s v="LI5HA"/>
    <s v="LIBERTY FUNDING PTY LTD IN RESPECT OF THE LIBERTY SERIES 201 - A1B FRN 25-OCT-2050"/>
    <x v="0"/>
  </r>
  <r>
    <x v="0"/>
    <s v="LI5HB"/>
    <s v="LIBERTY FUNDING PTY LTD IN RESPECT OF THE LIBERTY SERIES 201 - A2 FRN 25-OCT-2050"/>
    <x v="0"/>
  </r>
  <r>
    <x v="0"/>
    <s v="LI6HA"/>
    <s v="LIBERTY FUNDING PTY LTD IN RESPECT OF LIBERTY SERIES 2019-2 - A2 FRN 10-JUN-2051"/>
    <x v="0"/>
  </r>
  <r>
    <x v="0"/>
    <s v="LI7HA"/>
    <s v="LIBERTY SERIES 2020-2 - CL A1a 25-DEC-51"/>
    <x v="0"/>
  </r>
  <r>
    <x v="0"/>
    <s v="LI7HB"/>
    <s v="LIBERTY SERIES 2020-2 - CL A1b 25-DEC-51"/>
    <x v="0"/>
  </r>
  <r>
    <x v="0"/>
    <s v="LI7HC"/>
    <s v="LIBERTY SERIES 2020-2 - CL A2 25-DEC-51"/>
    <x v="0"/>
  </r>
  <r>
    <x v="0"/>
    <s v="LI8HA"/>
    <s v="LION SERIES 2020-1 TRUST - CL A1 22-SEPT-51"/>
    <x v="0"/>
  </r>
  <r>
    <x v="0"/>
    <s v="LI8HB"/>
    <s v="LION SERIES 2020-1 TRUST - CL A2 22-SEPT-51"/>
    <x v="0"/>
  </r>
  <r>
    <x v="0"/>
    <s v="LLPPA"/>
    <s v="LLOYDS BANK PLC - FRN MAT 12-AUG-2022"/>
    <x v="0"/>
  </r>
  <r>
    <x v="0"/>
    <s v="LLPPB"/>
    <s v="LLOYDS BANK PLC - 1.65% MAT12-AUG-2022"/>
    <x v="0"/>
  </r>
  <r>
    <x v="0"/>
    <s v="LO1PA"/>
    <s v="LLOYDS BANKING GROUP PLC - FRN 20-MAR-2023"/>
    <x v="0"/>
  </r>
  <r>
    <x v="0"/>
    <s v="LO1PB"/>
    <s v="LLOYDS BANKING GROUP PLC - 3.65 20-MAR-23"/>
    <x v="0"/>
  </r>
  <r>
    <x v="0"/>
    <s v="LO1PC"/>
    <s v="LLOYDS BANKING GROUP PLC - 4.25 22-NOV-27"/>
    <x v="0"/>
  </r>
  <r>
    <x v="0"/>
    <s v="LO1PD"/>
    <s v="LLOYDS BANKING GROUP PLC - 4.00 07-MAR-25"/>
    <x v="0"/>
  </r>
  <r>
    <x v="0"/>
    <s v="LO1PE"/>
    <s v="LLOYDS BANKING GROUP PLC - FRN 07-MAR-25"/>
    <x v="0"/>
  </r>
  <r>
    <x v="0"/>
    <s v="LO1PF"/>
    <s v="LLOYDS BANKING GROUP PLC - 3.90 23-NOV-23"/>
    <x v="0"/>
  </r>
  <r>
    <x v="0"/>
    <s v="LO1PG"/>
    <s v="LLOYDS BANKING GROUP PLC - 4.75 23-MAY-28"/>
    <x v="0"/>
  </r>
  <r>
    <x v="0"/>
    <s v="LT1HA"/>
    <s v="LA TROBE FINANCIAL CAPITAL MARKETS TRUST 2018-2 - 1.40%A1L 12-MAR-2050"/>
    <x v="0"/>
  </r>
  <r>
    <x v="0"/>
    <s v="LT1HB"/>
    <s v="LA TROBE FINANCIAL CAPITAL MARKETS TRUST 2018-2 - 2.00% A2 12-MAR-2050"/>
    <x v="0"/>
  </r>
  <r>
    <x v="0"/>
    <s v="LT3HA"/>
    <s v="LA TROBE FINANCIAL CAPITAL MARKETS TRUST 2019-1 - 1.42%A1L 13-AUG-2050"/>
    <x v="0"/>
  </r>
  <r>
    <x v="0"/>
    <s v="LT3HB"/>
    <s v="LA TROBE FINANCIAL CAPITAL MARKETS TRUST 2019-1 - 1.85%AS2 13-AUG-2050"/>
    <x v="0"/>
  </r>
  <r>
    <x v="0"/>
    <s v="LT3HC"/>
    <s v="LA TROBE FINANCIAL CAPITAL MARKETS TRUST 2019-1 - 2.2% A2L 13-AUG-2050"/>
    <x v="0"/>
  </r>
  <r>
    <x v="0"/>
    <s v="LT4HA"/>
    <s v="LA TROBE FINANCIAL CAPITAL MARKETS TRUST 2019-2 - CL A1L 11-FEB-2051"/>
    <x v="0"/>
  </r>
  <r>
    <x v="0"/>
    <s v="LT4HB"/>
    <s v="LA TROBE FINANCIAL CAPITAL MARKETS TRUST 2019-2 - CL A2S 11-FEB-2051"/>
    <x v="0"/>
  </r>
  <r>
    <x v="0"/>
    <s v="LT4HC"/>
    <s v="LA TROBE FINANCIAL CAPITAL MARKETS TRUST 2019-2 - CL A2L 11-FEB-2051"/>
    <x v="0"/>
  </r>
  <r>
    <x v="0"/>
    <s v="LT5HA"/>
    <s v="LA TROBE FINANCIAL CAPITAL MARKETS TRUST 2020-1 - CL A1L 12-MAR-52"/>
    <x v="0"/>
  </r>
  <r>
    <x v="0"/>
    <s v="LT5HB"/>
    <s v="LA TROBE FINANCIAL CAPITAL MARKETS TRUST 2020-1 - CL A2 12-MAR-52"/>
    <x v="0"/>
  </r>
  <r>
    <x v="0"/>
    <s v="LT6HA"/>
    <s v="LA TROBE FINANCIAL CAPITAL MARKETS TRUST 2020-S1 - FRN 13-JAN-52"/>
    <x v="0"/>
  </r>
  <r>
    <x v="0"/>
    <s v="LT6HB"/>
    <s v="LA TROBE FINANCIAL CAPITAL MARKETS TRUST 2020-S1 - FRN 13-JAN-52"/>
    <x v="0"/>
  </r>
  <r>
    <x v="0"/>
    <s v="LTFHA"/>
    <s v="LA TROBE FINANCIAL CAPITAL MARKETS TRUST 2018-1 - 1.25% 11-JUL-2049"/>
    <x v="0"/>
  </r>
  <r>
    <x v="0"/>
    <s v="LTFHB"/>
    <s v="LA TROBE FINANCIAL CAPITAL MARKETS TRUST 2018-1 - 1.65% 11-JUL-2049"/>
    <x v="0"/>
  </r>
  <r>
    <x v="0"/>
    <s v="MBLHC"/>
    <s v="MACQUARIE BANK LIMITED - FRN MTN 03-MAR-2022"/>
    <x v="0"/>
  </r>
  <r>
    <x v="0"/>
    <s v="MPZHA"/>
    <s v="MEDALLION TRUST SERIES 2014-1P - CL.A1 RMB 24-JUN-46"/>
    <x v="0"/>
  </r>
  <r>
    <x v="0"/>
    <s v="MVTHA"/>
    <s v="MERCANTILE INVESTMENT COMPANY LTD - BND 8.00% 07-21 6M Q"/>
    <x v="0"/>
  </r>
  <r>
    <x v="0"/>
    <s v="MZ1HA"/>
    <s v="MEDALLION TRUST SERIES 2017-1 - CL.A1 RMB 23-JUL-49"/>
    <x v="0"/>
  </r>
  <r>
    <x v="0"/>
    <s v="MZ1HB"/>
    <s v="MEDALLION TRUST SERIES 2017-1 - CL.A2 RMB 23-JUL-49"/>
    <x v="0"/>
  </r>
  <r>
    <x v="0"/>
    <s v="MZ2HA"/>
    <s v="MEDALLION TRUST SERIES 2017-2 - CLS A1 23-JAN-50"/>
    <x v="0"/>
  </r>
  <r>
    <x v="0"/>
    <s v="MZ2HB"/>
    <s v="MEDALLION TRUST SERIES 2017-2 - CLS A2 23-JAN-50"/>
    <x v="0"/>
  </r>
  <r>
    <x v="0"/>
    <s v="MZFHA"/>
    <s v="MEDALLION TRUST SERIES 2016-1 - CLS A1A 18-FEB-48"/>
    <x v="0"/>
  </r>
  <r>
    <x v="0"/>
    <s v="MZTHA"/>
    <s v="MEDALLION TRUST SERIES 2016-2 - CL.A1A RMB 23-APR-49"/>
    <x v="0"/>
  </r>
  <r>
    <x v="0"/>
    <s v="NABHG"/>
    <s v="NATIONAL AUSTRALIA BANK LIMITED - 2.25% CB 16-MAR-21"/>
    <x v="0"/>
  </r>
  <r>
    <x v="0"/>
    <s v="NABHH"/>
    <s v="NATIONAL AUSTRALIA BANK LIMITED - 2.400% CB 7-DEC-21"/>
    <x v="0"/>
  </r>
  <r>
    <x v="0"/>
    <s v="NABHI"/>
    <s v="NATIONAL AUSTRALIA BANK LIMITED - 3.450% CB 4-DEC-23"/>
    <x v="0"/>
  </r>
  <r>
    <x v="0"/>
    <s v="NAHHA"/>
    <s v="NATIONAL RMBS TRUST 2012-2 SERIES 2012-2 - CL.A1 FRN 20-JUN-44"/>
    <x v="0"/>
  </r>
  <r>
    <x v="0"/>
    <s v="NAJHA"/>
    <s v="NATIONAL RMBS TRUST 2015-1 SERIES 2015-1 - CL.A FRN 20-SEP-46"/>
    <x v="0"/>
  </r>
  <r>
    <x v="0"/>
    <s v="NFIHA"/>
    <s v="NATIONAL HOUSING FINANCE AND INVESTMENT CORPORATION - 2.38% 28-MAR-2029"/>
    <x v="0"/>
  </r>
  <r>
    <x v="0"/>
    <s v="NFIHB"/>
    <s v="NATIONAL HOUSING FINANCE AND INVESTMENT CORPORATION - 1.52% 27-MAY-2030"/>
    <x v="0"/>
  </r>
  <r>
    <x v="0"/>
    <s v="NFIHC"/>
    <s v="NATIONAL HOUSING FINANCE AND INVESTMENT CORPORATION - 2.335% 30-JUN-36"/>
    <x v="0"/>
  </r>
  <r>
    <x v="0"/>
    <s v="NFIHD"/>
    <s v="NATIONAL HOUSING FINANCE AND INVESTMENT CORPORATION - 1.41% 29-JUN-32"/>
    <x v="0"/>
  </r>
  <r>
    <x v="0"/>
    <s v="NFIHE"/>
    <s v="NATIONAL HOUSING FINANCE AND INVESTMENT CORPORATION - FRN 01-JUL-31"/>
    <x v="0"/>
  </r>
  <r>
    <x v="0"/>
    <s v="NFIHF"/>
    <s v="NATIONAL HOUSING FINANCE AND INVESTMENT CORPORATION - 1.74% 01-JUL-31"/>
    <x v="0"/>
  </r>
  <r>
    <x v="0"/>
    <s v="NIBHF"/>
    <s v="NORDIC INVESTMENT BANK - 5.00%MTN APR22 5HTNC"/>
    <x v="0"/>
  </r>
  <r>
    <x v="0"/>
    <s v="NIBHI"/>
    <s v="NORDIC INVESTMENT BANK - 4.75%MTN FEB-24 5HT"/>
    <x v="0"/>
  </r>
  <r>
    <x v="0"/>
    <s v="NRMHA"/>
    <s v="NATIONAL RMBS TRUST 2016-1 - CL.A FRN 20-DEC-47"/>
    <x v="0"/>
  </r>
  <r>
    <x v="0"/>
    <s v="NROHA"/>
    <s v="NATIONAL RMBS TRUST 2018-1 IN RESPECT OF SERIES 2018-1 - A1-A FRN 24-AUG-49"/>
    <x v="0"/>
  </r>
  <r>
    <x v="0"/>
    <s v="NROHB"/>
    <s v="NATIONAL RMBS TRUST 2018-1 IN RESPECT OF SERIES 2018-1 - A1-G FRN 24-AUG-49"/>
    <x v="0"/>
  </r>
  <r>
    <x v="0"/>
    <s v="NROHC"/>
    <s v="NATIONAL RMBS TRUST 2018-1 IN RESPECT OF SERIES 2018-1 - A2 FRN 24-AUG-49"/>
    <x v="0"/>
  </r>
  <r>
    <x v="0"/>
    <s v="OBLHA"/>
    <s v="OMNI BRIDGEWAY LIMITED - BND 3M 12-22 E SU T"/>
    <x v="0"/>
  </r>
  <r>
    <x v="0"/>
    <s v="PEPHA"/>
    <s v="PEPPER I-PRIME 2017-3 TRUST - FRN 18-MAY-49"/>
    <x v="0"/>
  </r>
  <r>
    <x v="0"/>
    <s v="PEPHB"/>
    <s v="PEPPER I-PRIME 2017-3 TRUST - FRN 18-MAY-49"/>
    <x v="0"/>
  </r>
  <r>
    <x v="0"/>
    <s v="PEPHC"/>
    <s v="PEPPER I-PRIME 2017-3 TRUST - FRN 18-MAY-49"/>
    <x v="0"/>
  </r>
  <r>
    <x v="0"/>
    <s v="PEPHD"/>
    <s v="PEPPER I-PRIME 2017-3 TRUST - FRN 18-MAY-49"/>
    <x v="0"/>
  </r>
  <r>
    <x v="0"/>
    <s v="PERHA"/>
    <s v="PEPPER RESIDENTIAL SECURITIES TRUST NO. 20 - A1-S FRN 16-SEP-2059"/>
    <x v="0"/>
  </r>
  <r>
    <x v="0"/>
    <s v="PERHB"/>
    <s v="PEPPER RESIDENTIAL SECURITIES TRUST NO. 20 - A1-A FRN 16-SEP-2059"/>
    <x v="0"/>
  </r>
  <r>
    <x v="0"/>
    <s v="PERHC"/>
    <s v="PEPPER RESIDENTIAL SECURITIES TRUST NO. 20 - A2 FRN 16-SEP-2059"/>
    <x v="0"/>
  </r>
  <r>
    <x v="0"/>
    <s v="PERHD"/>
    <s v="PEPPER RESIDENTIAL SECURITIES TRUST NO. 20 - B FRN 16-SEP-2059"/>
    <x v="0"/>
  </r>
  <r>
    <x v="0"/>
    <s v="PESHA"/>
    <s v="PEPPER RESIDENTIAL SECURITIES TRUST NO. 21 - A2 FRN 16-JAN-2060"/>
    <x v="0"/>
  </r>
  <r>
    <x v="0"/>
    <s v="PEUHA"/>
    <s v="PEPPER RESIDENTIAL SECURITIES TRUST NO 22 - A2 FRN 20-JUN-2060"/>
    <x v="0"/>
  </r>
  <r>
    <x v="0"/>
    <s v="PEUHB"/>
    <s v="PEPPER RESIDENTIAL SECURITIES TRUST NO 22 - B FRN 20-JUN-2060"/>
    <x v="0"/>
  </r>
  <r>
    <x v="0"/>
    <s v="PEVHA"/>
    <s v="PEPPER RESIDENTIAL SECURITIES TRUST NO.28 - FRN 17-APR-62"/>
    <x v="0"/>
  </r>
  <r>
    <x v="0"/>
    <s v="POAHA"/>
    <s v="PROGRESS 2020-1 TRUST - FRN 24-JUN-51"/>
    <x v="0"/>
  </r>
  <r>
    <x v="0"/>
    <s v="POTHA"/>
    <s v="PROGRESS 2017-2 TRUST - FRN 10-FEB-49"/>
    <x v="0"/>
  </r>
  <r>
    <x v="0"/>
    <s v="POVHA"/>
    <s v="PROGRESS 2018-1 TRUST - FRN 11-JUN-2049"/>
    <x v="0"/>
  </r>
  <r>
    <x v="0"/>
    <s v="POXHA"/>
    <s v="PROGRESS 2019-1 TRUST - CLA FRN 24-JUNE-2050"/>
    <x v="0"/>
  </r>
  <r>
    <x v="0"/>
    <s v="PPCHB"/>
    <s v="PEET LIMITED - S BND 3M 10-22"/>
    <x v="0"/>
  </r>
  <r>
    <x v="0"/>
    <s v="PPZHA"/>
    <s v="PLACES FOR PEOPLE TREASURY PLC - 4.00 N 22-AUG-22"/>
    <x v="0"/>
  </r>
  <r>
    <x v="0"/>
    <s v="PU1HA"/>
    <s v="PEPPER RESIDENTIAL SECURITIES TRUST NO. 23 - A1-A FRN 18-AUG-2060"/>
    <x v="0"/>
  </r>
  <r>
    <x v="0"/>
    <s v="PU1HB"/>
    <s v="PEPPER RESIDENTIAL SECURITIES TRUST NO. 23 - A2 FRN 18-AUG-2060"/>
    <x v="0"/>
  </r>
  <r>
    <x v="0"/>
    <s v="PU2HA"/>
    <s v="PUMA SERIES 2019-1 - CLA FRN 17-JUL-2050"/>
    <x v="0"/>
  </r>
  <r>
    <x v="0"/>
    <s v="PU3HA"/>
    <s v="PEPPER SPARKZ TRUST NO. 2 - A1-A FRN 16 OCT 2027"/>
    <x v="0"/>
  </r>
  <r>
    <x v="0"/>
    <s v="PU4HA"/>
    <s v="PEPPER SPARKZ TRUST NO.3 - FRN 17-AUG-28"/>
    <x v="0"/>
  </r>
  <r>
    <x v="0"/>
    <s v="PU4HB"/>
    <s v="PEPPER SPARKZ TRUST NO.3 - FRN 17-AUG-28"/>
    <x v="0"/>
  </r>
  <r>
    <x v="0"/>
    <s v="PUBHA"/>
    <s v="PUMA MASTERFUND P-16 - FRN 11-OCT-41 5HT NC"/>
    <x v="0"/>
  </r>
  <r>
    <x v="0"/>
    <s v="PUJHA"/>
    <s v="PUMA SERIES 2013-1 - CL.A FRN 10-JAN-45"/>
    <x v="0"/>
  </r>
  <r>
    <x v="0"/>
    <s v="PUKHB"/>
    <s v="PUMA SERIES 2014-1 - A-R FRN 13-MAY-2045"/>
    <x v="0"/>
  </r>
  <r>
    <x v="0"/>
    <s v="PUOHA"/>
    <s v="PUMA SERIES 2014-2 - CL.A FRN 18-OCT-45"/>
    <x v="0"/>
  </r>
  <r>
    <x v="0"/>
    <s v="PUQHA"/>
    <s v="PUMA SERIES 2014-4P - CL.A FRN 20-FEB-46"/>
    <x v="0"/>
  </r>
  <r>
    <x v="0"/>
    <s v="PUSHA"/>
    <s v="PEPPER SPARKZ TRUST NO.1 - A1-A FRN 15-JUL-2027"/>
    <x v="0"/>
  </r>
  <r>
    <x v="0"/>
    <s v="PUSHB"/>
    <s v="PEPPER SPARKZ TRUST NO.1 - B FRN 15-JUL-2027"/>
    <x v="0"/>
  </r>
  <r>
    <x v="0"/>
    <s v="PUUHA"/>
    <s v="PUMA SERIES 2015-1 - CL A FRN 22-JUN-46"/>
    <x v="0"/>
  </r>
  <r>
    <x v="0"/>
    <s v="PUZHA"/>
    <s v="PUMA SERIES 2017-1 - FRN MTN 19-DEC-2048"/>
    <x v="0"/>
  </r>
  <r>
    <x v="0"/>
    <s v="QBCHF"/>
    <s v="QUEBEC - 6.50 MTN JUL-21 5HT"/>
    <x v="0"/>
  </r>
  <r>
    <x v="0"/>
    <s v="QNBHA"/>
    <s v="QNB FINANCE LTD - FRN 01-FEB-23"/>
    <x v="0"/>
  </r>
  <r>
    <x v="0"/>
    <s v="QNBHB"/>
    <s v="QNB FINANCE LTD - 4.15% 01-FEB-23"/>
    <x v="0"/>
  </r>
  <r>
    <x v="0"/>
    <s v="QNBHC"/>
    <s v="QNB FINANCE LTD - 4.90% 01-FEB-28"/>
    <x v="0"/>
  </r>
  <r>
    <x v="0"/>
    <s v="QUBHA"/>
    <s v="QUBE HOLDINGS LIMITED - HY 3M 10-23 Q"/>
    <x v="0"/>
  </r>
  <r>
    <x v="0"/>
    <s v="RA1HA"/>
    <s v="RESIMAC PREMIER SERIES 2020-2 - CL A2 07-JUN-51"/>
    <x v="0"/>
  </r>
  <r>
    <x v="0"/>
    <s v="RA2HA"/>
    <s v="RESIMAC PREMIER SERIES 2020-1 - CL A3 07-FEB-52"/>
    <x v="0"/>
  </r>
  <r>
    <x v="0"/>
    <s v="RB1HA"/>
    <s v="RUBY BOND TRUST 2020-1 - CL A1-AU 12-SEP-51"/>
    <x v="0"/>
  </r>
  <r>
    <x v="0"/>
    <s v="RFBHA"/>
    <s v="SERIES 2012-1E REDS TRUST - CLA.A1 FRN 24-MAY-44"/>
    <x v="0"/>
  </r>
  <r>
    <x v="0"/>
    <s v="RFBHB"/>
    <s v="SERIES 2012-1E REDS TRUST - CL.A2A FRN 24-MAY-44"/>
    <x v="0"/>
  </r>
  <r>
    <x v="0"/>
    <s v="RFBHC"/>
    <s v="SERIES 2012-1E REDS TRUST - CL.A2S FRN 24-MAY-44"/>
    <x v="0"/>
  </r>
  <r>
    <x v="0"/>
    <s v="RFBHD"/>
    <s v="SERIES 2012-1E REDS TRUST - CL.AB FRN 24-MAY-44"/>
    <x v="0"/>
  </r>
  <r>
    <x v="0"/>
    <s v="RFCHA"/>
    <s v="SERIES 2017-1 REDS TRUST - CL.A1 FRN 22-AUG-48"/>
    <x v="0"/>
  </r>
  <r>
    <x v="0"/>
    <s v="RFEHA"/>
    <s v="SERIES 2018-1 REDS TRUST - FRN 16-JUL-2049"/>
    <x v="0"/>
  </r>
  <r>
    <x v="0"/>
    <s v="RT1HA"/>
    <s v="RESIMAC TRIOMPHE TRUST, RESIMAC PREMIER SERIES 2018-1 - AB FRN 10-NOV-2049"/>
    <x v="0"/>
  </r>
  <r>
    <x v="0"/>
    <s v="RT2HA"/>
    <s v="SERIES 2018-1 REDS EHP TRUST - A FRN 13-FEB-26"/>
    <x v="0"/>
  </r>
  <r>
    <x v="0"/>
    <s v="RT9HA"/>
    <s v="RESIMAC BASTILLE TRUST SERIES 2017-1NC - FRN 08-DEC-58"/>
    <x v="0"/>
  </r>
  <r>
    <x v="0"/>
    <s v="RT9HB"/>
    <s v="RESIMAC BASTILLE TRUST SERIES 2017-1NC - FRN 08-DEC-58"/>
    <x v="0"/>
  </r>
  <r>
    <x v="0"/>
    <s v="RT9HC"/>
    <s v="RESIMAC BASTILLE TRUST SERIES 2017-1NC - FRN 08-DEC-58"/>
    <x v="0"/>
  </r>
  <r>
    <x v="0"/>
    <s v="RT9HD"/>
    <s v="RESIMAC BASTILLE TRUST SERIES 2017-1NC - FRN 08-DEC-58"/>
    <x v="0"/>
  </r>
  <r>
    <x v="0"/>
    <s v="RT9HE"/>
    <s v="RESIMAC BASTILLE TRUST SERIES 2017-1NC - FRN 08-DEC-58"/>
    <x v="0"/>
  </r>
  <r>
    <x v="0"/>
    <s v="RTCHA"/>
    <s v="RESIMAC TRIOMPHE TRUST PREMIER 2017-2 - CL.A2 FRN 15-JAN-49"/>
    <x v="0"/>
  </r>
  <r>
    <x v="0"/>
    <s v="RTCHB"/>
    <s v="RESIMAC TRIOMPHE TRUST PREMIER 2017-2 - CL.AB FRN 15-JAN-49"/>
    <x v="0"/>
  </r>
  <r>
    <x v="0"/>
    <s v="RTCHC"/>
    <s v="RESIMAC TRIOMPHE TRUST PREMIER 2017-2 - CL.B FRN 15-JAN-49"/>
    <x v="0"/>
  </r>
  <r>
    <x v="0"/>
    <s v="RTDHA"/>
    <s v="RESIMAC BASTILLE TRUST IN RESPECT OF RESIMAC SERIES 2018-1NC - AB FRN 5-DEC-59"/>
    <x v="0"/>
  </r>
  <r>
    <x v="0"/>
    <s v="SBKHB"/>
    <s v="SUNCORP-METWAY LIMITED . - CN 3M PER Q"/>
    <x v="0"/>
  </r>
  <r>
    <x v="0"/>
    <s v="SCAHA"/>
    <s v="SCENTRE GROUP TRUST 1 AND SCENTRE GROUP TRUST 2 - 2.375% NTE 08-APR-22"/>
    <x v="0"/>
  </r>
  <r>
    <x v="0"/>
    <s v="SCAHB"/>
    <s v="SCENTRE GROUP TRUST 1 AND SCENTRE GROUP TRUST 2 - 1.375% NTE 22-MAR-23"/>
    <x v="0"/>
  </r>
  <r>
    <x v="0"/>
    <s v="SCAHC"/>
    <s v="SCENTRE GROUP TRUST 1 AND SCENTRE GROUP TRUST 2 - 1.75% NTE 11-APR-28"/>
    <x v="0"/>
  </r>
  <r>
    <x v="0"/>
    <s v="SCAHD"/>
    <s v="SCENTRE GROUP TRUST 1 AND SCENTRE GROUP TRUST 2 - 1.45% NTE 28-MAR-29"/>
    <x v="0"/>
  </r>
  <r>
    <x v="0"/>
    <s v="SCAHE"/>
    <s v="SCENTRE GROUP TRUST 1 AND SCENTRE GROUP TRUST 2 - 2.85%MTN 29-APR-2030"/>
    <x v="0"/>
  </r>
  <r>
    <x v="0"/>
    <s v="SCDHA"/>
    <s v="STANDARD CHARTERED PLC - FRN 28-JUN-2025"/>
    <x v="0"/>
  </r>
  <r>
    <x v="0"/>
    <s v="SCDHB"/>
    <s v="STANDARD CHARTERED PLC - FXD FRN 28-JUN-2025"/>
    <x v="0"/>
  </r>
  <r>
    <x v="0"/>
    <s v="SCWHB"/>
    <s v="SCENTRE GROUP TRUST 1 - 3.875% 16-JUL-26 5HT"/>
    <x v="0"/>
  </r>
  <r>
    <x v="0"/>
    <s v="SCWHC"/>
    <s v="SCENTRE GROUP TRUST 1 - 2.25% 16-JUL-24 5HT"/>
    <x v="0"/>
  </r>
  <r>
    <x v="0"/>
    <s v="SFVHA"/>
    <s v="SANTOS FINANCE LIMITED - 4.125%MAT14-SEP-27"/>
    <x v="0"/>
  </r>
  <r>
    <x v="0"/>
    <s v="SFVHB"/>
    <s v="SANTOS FINANCE LIMITED - 5.250% 13-MAR-2029"/>
    <x v="0"/>
  </r>
  <r>
    <x v="0"/>
    <s v="SHZHA"/>
    <s v="SHINHAN BANK. - FLOATING 17-MAR-21"/>
    <x v="0"/>
  </r>
  <r>
    <x v="0"/>
    <s v="SHZHB"/>
    <s v="SHINHAN BANK. - 3.50 17-MAR-21"/>
    <x v="0"/>
  </r>
  <r>
    <x v="0"/>
    <s v="SHZHD"/>
    <s v="SHINHAN BANK. - 5.00% 30-AUG-28"/>
    <x v="0"/>
  </r>
  <r>
    <x v="0"/>
    <s v="SHZHE"/>
    <s v="SHINHAN BANK. - FRN MTN 29-SEP-2025"/>
    <x v="0"/>
  </r>
  <r>
    <x v="0"/>
    <s v="SHZHF"/>
    <s v="SHINHAN BANK. - 1.183% MTN 29-SEP-25"/>
    <x v="0"/>
  </r>
  <r>
    <x v="0"/>
    <s v="SM9HA"/>
    <s v="SMART ABS SERIES 2019-1 TRUST - A FRN 14-APR-2027"/>
    <x v="0"/>
  </r>
  <r>
    <x v="0"/>
    <s v="SPWHA"/>
    <s v="SAPPHIRE XXI SERIES 2019-1 TRUST - A2 FRN 21-MAR-2050"/>
    <x v="0"/>
  </r>
  <r>
    <x v="0"/>
    <s v="SS7HA"/>
    <s v="SMART ABS SERIES 2017-2 TRUST - CL.A ABS 14-AUG-25"/>
    <x v="0"/>
  </r>
  <r>
    <x v="0"/>
    <s v="SSFHA"/>
    <s v="SMART ABS SERIES 2017-1 TRUST - CL.A ABS 14-APR-25"/>
    <x v="0"/>
  </r>
  <r>
    <x v="0"/>
    <s v="TA1HA"/>
    <s v="TRANSURBAN FINANCE COMPANY PTY LTD - 3.00% 08-APR-2030"/>
    <x v="0"/>
  </r>
  <r>
    <x v="0"/>
    <s v="TLSHAA"/>
    <s v="TELSTRA CORPORATION LIMITED. - 1.00% 23-APR-2030"/>
    <x v="0"/>
  </r>
  <r>
    <x v="0"/>
    <s v="TLSHY"/>
    <s v="TELSTRA CORPORATION LIMITED. - 1.125% 14-APR-26 5HT"/>
    <x v="0"/>
  </r>
  <r>
    <x v="0"/>
    <s v="TLSHZ"/>
    <s v="TELSTRA CORPORATION LIMITED. - 1.375% 26-MAR-29"/>
    <x v="0"/>
  </r>
  <r>
    <x v="0"/>
    <s v="TNBHA"/>
    <s v="TORRENS SERIES 2013-1 TRUST - CL.A FRN 12-APR-44"/>
    <x v="0"/>
  </r>
  <r>
    <x v="0"/>
    <s v="TNFHA"/>
    <s v="TORRENS SERIES 2013-2 TRUST - CL.A FRN 19-SEP-44"/>
    <x v="0"/>
  </r>
  <r>
    <x v="0"/>
    <s v="TNHHA"/>
    <s v="TORRENS SERIES 2014-1 TRUST - CL.A FRN 13-JAN-45"/>
    <x v="0"/>
  </r>
  <r>
    <x v="0"/>
    <s v="TNJHA"/>
    <s v="TORRENS SERIES 2015-1 TRUST - CLA.A1 RMB 14-AUG-46"/>
    <x v="0"/>
  </r>
  <r>
    <x v="0"/>
    <s v="TNJHB"/>
    <s v="TORRENS SERIES 2015-1 TRUST - CLA.A2 RMB 14-AUG-46"/>
    <x v="0"/>
  </r>
  <r>
    <x v="0"/>
    <s v="TOZHA"/>
    <s v="TORRENS SERIES 2014-2 TRUST - CL.A RMB 12-JAN-46"/>
    <x v="0"/>
  </r>
  <r>
    <x v="0"/>
    <s v="TT1HA"/>
    <s v="TRITON TRUST NO. 8 IN RESPECT OF THE BOND SERIES 2019-2 - A1-AU FRN 20-JULY-50"/>
    <x v="0"/>
  </r>
  <r>
    <x v="0"/>
    <s v="TT1HB"/>
    <s v="TRITON TRUST NO. 8 IN RESPECT OF THE BOND SERIES 2019-2 - A1-4Y FRN 20-JULY-50"/>
    <x v="0"/>
  </r>
  <r>
    <x v="0"/>
    <s v="TT1HC"/>
    <s v="TRITON TRUST NO. 8 IN RESPECT OF THE BOND SERIES 2019-2 - CLA2 FRN 20-JULY-50"/>
    <x v="0"/>
  </r>
  <r>
    <x v="0"/>
    <s v="TT1HD"/>
    <s v="TRITON TRUST NO. 8 IN RESPECT OF THE BOND SERIES 2019-2 - CLAB FRN 20-JULY-50"/>
    <x v="0"/>
  </r>
  <r>
    <x v="0"/>
    <s v="TT3HA"/>
    <s v="TRITON TRUST NO.8 IN RESPECT OF THE BOND SERIES 2019-3 - FRN 12-APR-51"/>
    <x v="0"/>
  </r>
  <r>
    <x v="0"/>
    <s v="TT3HB"/>
    <s v="TRITON TRUST NO.8 IN RESPECT OF THE BOND SERIES 2019-3 - FRN 12-APR-51"/>
    <x v="0"/>
  </r>
  <r>
    <x v="0"/>
    <s v="TT3HC"/>
    <s v="TRITON TRUST NO.8 IN RESPECT OF THE BOND SERIES 2019-3 - FRN 12-APR-51"/>
    <x v="0"/>
  </r>
  <r>
    <x v="0"/>
    <s v="TT3HD"/>
    <s v="TRITON TRUST NO.8 IN RESPECT OF THE BOND SERIES 2019-3 - FRN 12-APR-51"/>
    <x v="0"/>
  </r>
  <r>
    <x v="0"/>
    <s v="TT4HA"/>
    <s v="TRITON BOND TRUST 2020 IN RESPECT OF SERIES 1 - CL A1-MM 12-AUG-51"/>
    <x v="0"/>
  </r>
  <r>
    <x v="0"/>
    <s v="TT4HB"/>
    <s v="TRITON BOND TRUST 2020 IN RESPECT OF SERIES 1 - CL A1-AU 12-AUG-51"/>
    <x v="0"/>
  </r>
  <r>
    <x v="0"/>
    <s v="TT4HC"/>
    <s v="TRITON BOND TRUST 2020 IN RESPECT OF SERIES 1 - CL A1-5Y 12-AUG-51"/>
    <x v="0"/>
  </r>
  <r>
    <x v="0"/>
    <s v="TT4HD"/>
    <s v="TRITON BOND TRUST 2020 IN RESPECT OF SERIES 1 - CL A2 12-AUG-51"/>
    <x v="0"/>
  </r>
  <r>
    <x v="0"/>
    <s v="TT4HE"/>
    <s v="TRITON BOND TRUST 2020 IN RESPECT OF SERIES 1 - CL AB 12-AUG-51"/>
    <x v="0"/>
  </r>
  <r>
    <x v="0"/>
    <s v="TT7HA"/>
    <s v="TRITON TRUST NO.7 IN RESPECT OF THE BOND SERIES 2017-2 - FRN 20-APR-49"/>
    <x v="0"/>
  </r>
  <r>
    <x v="0"/>
    <s v="TT7HB"/>
    <s v="TRITON TRUST NO.7 IN RESPECT OF THE BOND SERIES 2017-2 - FRN 20-APR-49"/>
    <x v="0"/>
  </r>
  <r>
    <x v="0"/>
    <s v="TT7HC"/>
    <s v="TRITON TRUST NO.7 IN RESPECT OF THE BOND SERIES 2017-2 - FRN 20-APR-49"/>
    <x v="0"/>
  </r>
  <r>
    <x v="0"/>
    <s v="TT9HA"/>
    <s v="TRITON TRUST NO. 8 IN RESPECT OF BOND SERIES 2018-1 - A1-US FRN20-DEC-2049"/>
    <x v="0"/>
  </r>
  <r>
    <x v="0"/>
    <s v="TT9HB"/>
    <s v="TRITON TRUST NO. 8 IN RESPECT OF BOND SERIES 2018-1 - A1-AU FRN20-DEC-2049"/>
    <x v="0"/>
  </r>
  <r>
    <x v="0"/>
    <s v="TT9HC"/>
    <s v="TRITON TRUST NO. 8 IN RESPECT OF BOND SERIES 2018-1 - A1-5Y FRN20-DEC-2049"/>
    <x v="0"/>
  </r>
  <r>
    <x v="0"/>
    <s v="TT9HD"/>
    <s v="TRITON TRUST NO. 8 IN RESPECT OF BOND SERIES 2018-1 - A3 FRN 20-DEC-2049"/>
    <x v="0"/>
  </r>
  <r>
    <x v="0"/>
    <s v="TT9HE"/>
    <s v="TRITON TRUST NO. 8 IN RESPECT OF BOND SERIES 2018-1 - AB FRN 20-DEC-2049"/>
    <x v="0"/>
  </r>
  <r>
    <x v="0"/>
    <s v="TTZHA"/>
    <s v="TORRENS SERIES 2016-1 TRUST - CLA.A 18-FEB-48"/>
    <x v="0"/>
  </r>
  <r>
    <x v="0"/>
    <s v="VCDHA"/>
    <s v="VICINITY CENTRES TRUST - 3.375% MAT 7-APR-26"/>
    <x v="0"/>
  </r>
  <r>
    <x v="0"/>
    <s v="VCDHB"/>
    <s v="VICINITY CENTRES TRUST - 1.125%MTN 7-NOV-2029"/>
    <x v="0"/>
  </r>
  <r>
    <x v="0"/>
    <s v="VPGHA"/>
    <s v="VODAFONE GROUP PLC. - FRN 13-DEC-22"/>
    <x v="0"/>
  </r>
  <r>
    <x v="0"/>
    <s v="VPGHB"/>
    <s v="VODAFONE GROUP PLC. - 3.25% 13-DEC-22"/>
    <x v="0"/>
  </r>
  <r>
    <x v="0"/>
    <s v="VPGHC"/>
    <s v="VODAFONE GROUP PLC. - 4.20% 13-DEC-27"/>
    <x v="0"/>
  </r>
  <r>
    <x v="0"/>
    <s v="VT1HA"/>
    <s v="VERMILION TRUST NO.1 BOND SERIES 2019-1 - CL A FRN 11-JUL-2050"/>
    <x v="0"/>
  </r>
  <r>
    <x v="0"/>
    <s v="VT2HA"/>
    <s v="VERMILION BOND TRUST 2020 IN RESPECT OF SERIES 1 - FRN 14-DEC-58"/>
    <x v="0"/>
  </r>
  <r>
    <x v="0"/>
    <s v="VT2HB"/>
    <s v="VERMILION BOND TRUST 2020 IN RESPECT OF SERIES 1 - FRN 14-DEC-58"/>
    <x v="0"/>
  </r>
  <r>
    <x v="0"/>
    <s v="WB1HA"/>
    <s v="SERIES 2020-1 WST TRUST - A FRN 17 AUG 2051"/>
    <x v="0"/>
  </r>
  <r>
    <x v="0"/>
    <s v="WB2HA"/>
    <s v="WOORI BANK - FRN 23-OCT-23"/>
    <x v="0"/>
  </r>
  <r>
    <x v="0"/>
    <s v="WB2HB"/>
    <s v="WOORI BANK - 0.839% 23-OCT-23"/>
    <x v="0"/>
  </r>
  <r>
    <x v="0"/>
    <s v="WBCHBH"/>
    <s v="WESTPAC BANKING CORPORATION - 4.50% SUB 11-MAR-27"/>
    <x v="0"/>
  </r>
  <r>
    <x v="0"/>
    <s v="WBCHBK"/>
    <s v="WESTPAC BANKING CORPORATION - 4.00% 12-AUG-27"/>
    <x v="0"/>
  </r>
  <r>
    <x v="0"/>
    <s v="WBCHBN"/>
    <s v="WESTPAC BANKING CORPORATION - 4.125 04-JUN-26"/>
    <x v="0"/>
  </r>
  <r>
    <x v="0"/>
    <s v="WBCHBO"/>
    <s v="WESTPAC BANKING CORPORATION - 5.00 23-FEB-46"/>
    <x v="0"/>
  </r>
  <r>
    <x v="0"/>
    <s v="WBCHBR"/>
    <s v="WESTPAC BANKING CORPORATION - 3.10% MTN 03-JUN-21"/>
    <x v="0"/>
  </r>
  <r>
    <x v="0"/>
    <s v="WBCHBS"/>
    <s v="WESTPAC BANKING CORPORATION - FRN 04-JUN-26"/>
    <x v="0"/>
  </r>
  <r>
    <x v="0"/>
    <s v="WBCHBT"/>
    <s v="WESTPAC BANKING CORPORATION - 0.76 09-JUN-26"/>
    <x v="0"/>
  </r>
  <r>
    <x v="0"/>
    <s v="WBCHBU"/>
    <s v="WESTPAC BANKING CORPORATION - 4.80 14-JUN-28"/>
    <x v="0"/>
  </r>
  <r>
    <x v="0"/>
    <s v="WBCHBX"/>
    <s v="WESTPAC BANKING CORPORATION - FRN MTN 7-FEB-2022"/>
    <x v="0"/>
  </r>
  <r>
    <x v="0"/>
    <s v="WBCHBY"/>
    <s v="WESTPAC BANKING CORPORATION - 3.50 7-FEB-2022"/>
    <x v="0"/>
  </r>
  <r>
    <x v="0"/>
    <s v="WBCHBZ"/>
    <s v="WESTPAC BANKING CORPORATION - 3.15 14-JUL-2027"/>
    <x v="0"/>
  </r>
  <r>
    <x v="0"/>
    <s v="WBCHCA"/>
    <s v="WESTPAC BANKING CORPORATION - 4.334 16-AUG-29"/>
    <x v="0"/>
  </r>
  <r>
    <x v="0"/>
    <s v="WBCHCC"/>
    <s v="WESTPAC BANKING CORPORATION - FRN MTN 27-OCT-2022"/>
    <x v="0"/>
  </r>
  <r>
    <x v="0"/>
    <s v="WBCHCD"/>
    <s v="WESTPAC BANKING CORPORATION - 3.125 27-OCT-22"/>
    <x v="0"/>
  </r>
  <r>
    <x v="0"/>
    <s v="WBCHCE"/>
    <s v="WESTPAC BANKING CORPORATION - 5.00 24-JAN-48"/>
    <x v="0"/>
  </r>
  <r>
    <x v="0"/>
    <s v="WBCHCF"/>
    <s v="WESTPAC BANKING CORPORATION - FRN MTN 16-FEB-28"/>
    <x v="0"/>
  </r>
  <r>
    <x v="0"/>
    <s v="WBCHCG"/>
    <s v="WESTPAC BANKING CORPORATION - 5.00% SUB 02-MAR-48"/>
    <x v="0"/>
  </r>
  <r>
    <x v="0"/>
    <s v="WBCHCH"/>
    <s v="WESTPAC BANKING CORPORATION - FRN 6-MAR-23"/>
    <x v="0"/>
  </r>
  <r>
    <x v="0"/>
    <s v="WBCHCI"/>
    <s v="WESTPAC BANKING CORPORATION - 3.20% 6-MAR-23"/>
    <x v="0"/>
  </r>
  <r>
    <x v="0"/>
    <s v="WBCHCJ"/>
    <s v="WESTPAC BANKING CORPORATION - 3.70% 29-JUN-28"/>
    <x v="0"/>
  </r>
  <r>
    <x v="0"/>
    <s v="WBCHCK"/>
    <s v="WESTPAC BANKING CORPORATION - FRN 22-JUN-28"/>
    <x v="0"/>
  </r>
  <r>
    <x v="0"/>
    <s v="WBCHCL"/>
    <s v="WESTPAC BANKING CORPORATION - 3.25% 04-SEP-26"/>
    <x v="0"/>
  </r>
  <r>
    <x v="0"/>
    <s v="WBCHCN"/>
    <s v="WESTPAC BANKING CORPORATION - FRN 25-OCT-21"/>
    <x v="0"/>
  </r>
  <r>
    <x v="0"/>
    <s v="WBCHCO"/>
    <s v="WESTPAC BANKING CORPORATION - 3.25% 16-NOV-23"/>
    <x v="0"/>
  </r>
  <r>
    <x v="0"/>
    <s v="WBCHCP"/>
    <s v="WESTPAC BANKING CORPORATION - FRN 16-NOV-23"/>
    <x v="0"/>
  </r>
  <r>
    <x v="0"/>
    <s v="WBCHCQ"/>
    <s v="WESTPAC BANKING CORPORATION - 3.25% 2-JAN-26"/>
    <x v="0"/>
  </r>
  <r>
    <x v="0"/>
    <s v="WBCHCR"/>
    <s v="WESTPAC BANKING CORPORATION - FRN 24-APR-24"/>
    <x v="0"/>
  </r>
  <r>
    <x v="0"/>
    <s v="WBCHCS"/>
    <s v="WESTPAC BANKING CORPORATION - 3.000% 24-APR-24"/>
    <x v="0"/>
  </r>
  <r>
    <x v="0"/>
    <s v="WBCHCT"/>
    <s v="WESTPAC BANKING CORPORATION - FRN 16-MAY-22"/>
    <x v="0"/>
  </r>
  <r>
    <x v="0"/>
    <s v="WBCHCU"/>
    <s v="WESTPAC BANKING CORPORATION - FRN 16-AUG-24"/>
    <x v="0"/>
  </r>
  <r>
    <x v="0"/>
    <s v="WBCHCV"/>
    <s v="WESTPAC BANKING CORPORATION - 2.25% 16-AUG-24"/>
    <x v="0"/>
  </r>
  <r>
    <x v="0"/>
    <s v="WBCHCW"/>
    <s v="WESTPAC BANKING CORPORATION - FRN 27-AUG-29"/>
    <x v="0"/>
  </r>
  <r>
    <x v="0"/>
    <s v="WBCHCY"/>
    <s v="WESTPAC BANKING CORPORATION - FRN 15-JUL-22"/>
    <x v="0"/>
  </r>
  <r>
    <x v="0"/>
    <s v="WBCHCZ"/>
    <s v="WESTPAC BANKING CORPORATION - FRN 15-AUG-22"/>
    <x v="0"/>
  </r>
  <r>
    <x v="0"/>
    <s v="WBCHDA"/>
    <s v="WESTPAC BANKING CORPORATION - FRN 15-SEP-22"/>
    <x v="0"/>
  </r>
  <r>
    <x v="0"/>
    <s v="WBCHDB"/>
    <s v="WESTPAC BANKING CORPORATION - FRN 17-OCT-22"/>
    <x v="0"/>
  </r>
  <r>
    <x v="0"/>
    <s v="WBCHDC"/>
    <s v="WESTPAC BANKING CORPORATION - FRN 15-NOV-22"/>
    <x v="0"/>
  </r>
  <r>
    <x v="0"/>
    <s v="WBCHDD"/>
    <s v="WESTPAC BANKING CORPORATION - FRN 14-FEB-24"/>
    <x v="0"/>
  </r>
  <r>
    <x v="0"/>
    <s v="WBCHDE"/>
    <s v="WESTPAC BANKING CORPORATION - FRN 14-JUN-24"/>
    <x v="0"/>
  </r>
  <r>
    <x v="0"/>
    <s v="WBCHDF"/>
    <s v="WESTPAC BANKING CORPORATION - 0.766% 13-MAY-31"/>
    <x v="0"/>
  </r>
  <r>
    <x v="0"/>
    <s v="WE1HA"/>
    <s v="SERIES 2019-1 WST TRUST - A FRN 18-AUG-2050"/>
    <x v="0"/>
  </r>
  <r>
    <x v="0"/>
    <s v="WEFHC"/>
    <s v="WEA FINANCE LLC AND WESTFIELD UK &amp; EUROPE FINANCE PLC - 3.75% NT 17-SEP-24"/>
    <x v="0"/>
  </r>
  <r>
    <x v="0"/>
    <s v="WEFHD"/>
    <s v="WEA FINANCE LLC AND WESTFIELD UK &amp; EUROPE FINANCE PLC - 4.75% NT 17-SEP-44"/>
    <x v="0"/>
  </r>
  <r>
    <x v="0"/>
    <s v="WEHHA"/>
    <s v="WEA FINANCE LLC - 3.150%05-APR-22 5HTN"/>
    <x v="0"/>
  </r>
  <r>
    <x v="0"/>
    <s v="WEJHA"/>
    <s v="SERIES 2015-1 WST TRUST - CL. A RMB 18-JAN-47"/>
    <x v="0"/>
  </r>
  <r>
    <x v="0"/>
    <s v="WEKHA"/>
    <s v="SERIES 2014-2 WST TRUST - CL.A RMB 22-JUL-46"/>
    <x v="0"/>
  </r>
  <r>
    <x v="0"/>
    <s v="WENHA"/>
    <s v="WESTFIELD UK &amp; EUROPE FINANCE PLC - 2.125%30-MAR-25 5HTN"/>
    <x v="0"/>
  </r>
  <r>
    <x v="0"/>
    <s v="WENHB"/>
    <s v="WESTFIELD UK &amp; EUROPE FINANCE PLC - 2.625%30-MAR-29 5HTN"/>
    <x v="0"/>
  </r>
  <r>
    <x v="0"/>
    <s v="WSDHA"/>
    <s v="SERIES 2013-2 WST TRUST - CL.A FRN 21-NOV-44"/>
    <x v="0"/>
  </r>
  <r>
    <x v="0"/>
    <s v="WSOHA"/>
    <s v="SERIES 2012-1 WST TRUST - CL.A FRN 19-JUN-43"/>
    <x v="0"/>
  </r>
  <r>
    <x v="0"/>
    <s v="WSQHA"/>
    <s v="SERIES 2013-1 WST TRUST - CL.A FRN 23-MAR-44"/>
    <x v="0"/>
  </r>
  <r>
    <x v="0"/>
    <s v="WSZHA"/>
    <s v="SERIES 2014-1 WST TRUST - CL.A FRN21-JUL-45"/>
    <x v="0"/>
  </r>
  <r>
    <x v="0"/>
    <s v="XCLWAA"/>
    <s v="AUSTRALIAN COMMONWEALTH GOVERNMENT LOANS - 4.75% LN 21-APR-27"/>
    <x v="0"/>
  </r>
  <r>
    <x v="0"/>
    <s v="XCLWAB"/>
    <s v="AUSTRALIAN COMMONWEALTH GOVERNMENT LOANS - 1.25% LN 21-FEB-22"/>
    <x v="0"/>
  </r>
  <r>
    <x v="0"/>
    <s v="XCLWAC"/>
    <s v="AUSTRALIAN COMMONWEALTH GOVERNMENT LOANS - 2.75% LN 21-APR-24"/>
    <x v="0"/>
  </r>
  <r>
    <x v="0"/>
    <s v="XCLWAD"/>
    <s v="AUSTRALIAN COMMONWEALTH GOVERNMENT LOANS - 3.25%LN 21-APR-29"/>
    <x v="0"/>
  </r>
  <r>
    <x v="0"/>
    <s v="XCLWAE"/>
    <s v="AUSTRALIAN COMMONWEALTH GOVERNMENT LOANS - 3.25% LN 21-APR-25"/>
    <x v="0"/>
  </r>
  <r>
    <x v="0"/>
    <s v="XCLWAF"/>
    <s v="AUSTRALIAN COMMONWEALTH GOVERNMENT LOANS - 2.00% LN 21-AUG-35"/>
    <x v="0"/>
  </r>
  <r>
    <x v="0"/>
    <s v="XCLWAG"/>
    <s v="AUSTRALIAN COMMONWEALTH GOVERNMENT LOANS - 4.50% LN 21-APR-33"/>
    <x v="0"/>
  </r>
  <r>
    <x v="0"/>
    <s v="XCLWAI"/>
    <s v="AUSTRALIAN COMMONWEALTH GOVERNMENT LOANS - 4.25% LN 21-APR-26"/>
    <x v="0"/>
  </r>
  <r>
    <x v="0"/>
    <s v="XCLWAL"/>
    <s v="AUSTRALIAN COMMONWEALTH GOVERNMENT LOANS - 3.75% LN21-APR-37"/>
    <x v="0"/>
  </r>
  <r>
    <x v="0"/>
    <s v="XCLWAM"/>
    <s v="AUSTRALIAN COMMONWEALTH GOVERNMENT LOANS - 2.75% LN 21-JUN-35"/>
    <x v="0"/>
  </r>
  <r>
    <x v="0"/>
    <s v="XCLWAO"/>
    <s v="AUSTRALIAN COMMONWEALTH GOVERNMENT LOANS - 1.25% LN21-AUG-40"/>
    <x v="0"/>
  </r>
  <r>
    <x v="0"/>
    <s v="XCLWAP"/>
    <s v="AUSTRALIAN COMMONWEALTH GOVERNMENT LOANS - 3.25 LN 31-JUN-39"/>
    <x v="0"/>
  </r>
  <r>
    <x v="0"/>
    <s v="XCLWAQ"/>
    <s v="AUSTRALIAN COMMONWEALTH GOVERNMENT LOANS - 2.75% LN 21-NOV-27"/>
    <x v="0"/>
  </r>
  <r>
    <x v="0"/>
    <s v="XCLWAR"/>
    <s v="AUSTRALIAN COMMONWEALTH GOVERNMENT LOANS - 2.25% LN 21-MAY-28"/>
    <x v="0"/>
  </r>
  <r>
    <x v="0"/>
    <s v="XCLWAS"/>
    <s v="AUSTRALIAN COMMONWEALTH GOVERNMENT LOANS - 3.00% LN 21-MAR-47"/>
    <x v="0"/>
  </r>
  <r>
    <x v="0"/>
    <s v="XCLWAT"/>
    <s v="AUSTRALIAN COMMONWEALTH GOVERNMENT LOANS - 2.00% LN 21-DEC-21"/>
    <x v="0"/>
  </r>
  <r>
    <x v="0"/>
    <s v="XCLWAU"/>
    <s v="AUSTRALIAN COMMONWEALTH GOVERNMENT LOANS - 2.75% LN 21-NOV-28"/>
    <x v="0"/>
  </r>
  <r>
    <x v="0"/>
    <s v="XCLWAV"/>
    <s v="AUSTRALIAN COMMONWEALTH GOVERNMENT LOANS - 0.75% LN 21-NOV-27"/>
    <x v="0"/>
  </r>
  <r>
    <x v="0"/>
    <s v="XCLWAW"/>
    <s v="AUSTRALIAN COMMONWEALTH GOVERNMENT LOANS - 2.25% LN 21-NOV-22"/>
    <x v="0"/>
  </r>
  <r>
    <x v="0"/>
    <s v="XCLWAX"/>
    <s v="AUSTRALIAN COMMONWEALTH GOVERNMENT LOANS - 2.75% LN 21-NOV-29"/>
    <x v="0"/>
  </r>
  <r>
    <x v="0"/>
    <s v="XCLWAY"/>
    <s v="AUSTRALIAN COMMONWEALTH GOVERNMENT LOANS - 2.50% LN 21-05-30"/>
    <x v="0"/>
  </r>
  <r>
    <x v="0"/>
    <s v="XCLWAZ"/>
    <s v="AUSTRALIAN COMMONWEALTH GOVERNMENT LOANS - 2.75% LN 21-05-41"/>
    <x v="0"/>
  </r>
  <r>
    <x v="0"/>
    <s v="XCLWBA"/>
    <s v="AUSTRALIAN COMMONWEALTH GOVERNMENT LOANS - 1.00% LN 21-02-50"/>
    <x v="0"/>
  </r>
  <r>
    <x v="0"/>
    <s v="XCLWBB"/>
    <s v="AUSTRALIAN COMMONWEALTH GOVERNMENT LOANS - 1.50% LN 21-06-31"/>
    <x v="0"/>
  </r>
  <r>
    <x v="0"/>
    <s v="XCLWBC"/>
    <s v="AUSTRALIAN COMMONWEALTH GOVERNMENT LOANS - 1.25% LN 21-05-32"/>
    <x v="0"/>
  </r>
  <r>
    <x v="0"/>
    <s v="XCLWBD"/>
    <s v="AUSTRALIAN COMMONWEALTH GOVERNMENT LOANS - 0.25% LN 21-11-24"/>
    <x v="0"/>
  </r>
  <r>
    <x v="0"/>
    <s v="XCLWBE"/>
    <s v="AUSTRALIAN COMMONWEALTH GOVERNMENT LOANS - 1.00% LN 21-12-30"/>
    <x v="0"/>
  </r>
  <r>
    <x v="0"/>
    <s v="XCLWBF"/>
    <s v="AUSTRALIAN COMMONWEALTH GOVERNMENT LOANS - 0.25% LN 21-11-25"/>
    <x v="0"/>
  </r>
  <r>
    <x v="0"/>
    <s v="XCLWBG"/>
    <s v="AUSTRALIAN COMMONWEALTH GOVERNMENT LOANS - 1.75% LN 21-JUN-51"/>
    <x v="0"/>
  </r>
  <r>
    <x v="0"/>
    <s v="XCLWBH"/>
    <s v="AUSTRALIAN COMMONWEALTH GOVERNMENT LOANS - 1.00% LN 21-NOV-31"/>
    <x v="0"/>
  </r>
  <r>
    <x v="0"/>
    <s v="XCLWBI"/>
    <s v="AUSTRALIAN COMMONWEALTH GOVERNMENT LOANS - 0.50% LN 21-SEP-26"/>
    <x v="0"/>
  </r>
  <r>
    <x v="0"/>
    <s v="XCLWBJ"/>
    <s v="AUSTRALIAN COMMONWEALTH GOVERNMENT LOANS - 1.75% LN 21-NOV-32"/>
    <x v="0"/>
  </r>
  <r>
    <x v="0"/>
    <s v="XCLWP"/>
    <s v="AUSTRALIAN COMMONWEALTH GOVERNMENT LOANS - 3.00% LN 20-SEP-25"/>
    <x v="0"/>
  </r>
  <r>
    <x v="0"/>
    <s v="XCLWR"/>
    <s v="AUSTRALIAN COMMONWEALTH GOVERNMENT LOANS - 5.75% LN 15-JUL-22"/>
    <x v="0"/>
  </r>
  <r>
    <x v="0"/>
    <s v="XCLWV"/>
    <s v="AUSTRALIAN COMMONWEALTH GOVERNMENT LOANS - 2.50% LN 20-SEP-30"/>
    <x v="0"/>
  </r>
  <r>
    <x v="0"/>
    <s v="XCLWX"/>
    <s v="AUSTRALIAN COMMONWEALTH GOVERNMENT LOANS - 5.50% LN 21-APR-23"/>
    <x v="0"/>
  </r>
  <r>
    <x v="0"/>
    <s v="XNCHB"/>
    <s v="NEW SOUTH WALES TREASURY CORPORATION - 2.45% LN 24-AUG-50"/>
    <x v="0"/>
  </r>
  <r>
    <x v="0"/>
    <s v="XQLQAA"/>
    <s v="QUEENSLAND TREASURY CORPORATION - 3.25% LN 21-JUL-26"/>
    <x v="0"/>
  </r>
  <r>
    <x v="0"/>
    <s v="XQLQAB"/>
    <s v="QUEENSLAND TREASURY CORPORATION - 3.25% LN 21-JUL-28"/>
    <x v="0"/>
  </r>
  <r>
    <x v="0"/>
    <s v="XQLQAC"/>
    <s v="QUEENSLAND TREASURY CORPORATION - 4.20% LN 20-FEB-47"/>
    <x v="0"/>
  </r>
  <r>
    <x v="0"/>
    <s v="XQLQAD"/>
    <s v="QUEENSLAND TREASURY CORPORATION - 3.00% LN 22-MAR-24"/>
    <x v="0"/>
  </r>
  <r>
    <x v="0"/>
    <s v="XQLQAE"/>
    <s v="QUEENSLAND TREASURY CORPORATION - 3.25% LN 21-AUG-29"/>
    <x v="0"/>
  </r>
  <r>
    <x v="0"/>
    <s v="XQLQAG"/>
    <s v="QUEENSLAND TREASURY CORPORATION - 2.25% LN 16-APR-2040"/>
    <x v="0"/>
  </r>
  <r>
    <x v="0"/>
    <s v="XQLQAH"/>
    <s v="QUEENSLAND TREASURY CORPORATION - 2.25% LN 20-NOV-41"/>
    <x v="0"/>
  </r>
  <r>
    <x v="0"/>
    <s v="XQLQAI"/>
    <s v="QUEENSLAND TREASURY CORPORATION - 2.25% LN 28-OCT-50"/>
    <x v="0"/>
  </r>
  <r>
    <x v="0"/>
    <s v="XQLQAJ"/>
    <s v="QUEENSLAND TREASURY CORPORATION - 1.25% LN 10-MAR-31"/>
    <x v="0"/>
  </r>
  <r>
    <x v="0"/>
    <s v="XQLQAK"/>
    <s v="QUEENSLAND TREASURY CORPORATION - 1.50% LN 20-AUG-32"/>
    <x v="0"/>
  </r>
  <r>
    <x v="0"/>
    <s v="XQLQG"/>
    <s v="QUEENSLAND TREASURY CORPORATION - 2.75% LN 20-AUG-30"/>
    <x v="0"/>
  </r>
  <r>
    <x v="0"/>
    <s v="XQLQI"/>
    <s v="QUEENSLAND TREASURY CORPORATION - 6.5% LN 14-MAR-33"/>
    <x v="0"/>
  </r>
  <r>
    <x v="0"/>
    <s v="XQLQT"/>
    <s v="QUEENSLAND TREASURY CORPORATION - 6.00% LN 21-JUL-22"/>
    <x v="0"/>
  </r>
  <r>
    <x v="0"/>
    <s v="XQLQU"/>
    <s v="QUEENSLAND TREASURY CORPORATION - 5.75% LN 22-JUL-24"/>
    <x v="0"/>
  </r>
  <r>
    <x v="0"/>
    <s v="XQLQV"/>
    <s v="QUEENSLAND TREASURY CORPORATION - 5.50% LN 21-JUN-21"/>
    <x v="0"/>
  </r>
  <r>
    <x v="0"/>
    <s v="XQLQX"/>
    <s v="QUEENSLAND TREASURY CORPORATION - 4.25% LN 21-JUL-23"/>
    <x v="0"/>
  </r>
  <r>
    <x v="0"/>
    <s v="XVGHAA"/>
    <s v="TREASURY CORPORATION OF VICTORIA - 2.25% LN 15-SEP-33"/>
    <x v="0"/>
  </r>
  <r>
    <x v="0"/>
    <s v="XVGHD"/>
    <s v="TREASURY CORPORATION OF VICTORIA - 4.25 LN 20-DEC-32"/>
    <x v="0"/>
  </r>
  <r>
    <x v="0"/>
    <s v="XVGHF"/>
    <s v="TREASURY CORPORATION OF VICTORIA - 4.75% LN 20-NOV-30"/>
    <x v="0"/>
  </r>
  <r>
    <x v="0"/>
    <s v="XVGHH"/>
    <s v="TREASURY CORPORATION OF VICTORIA - 5.00% LN 20-NOV-40"/>
    <x v="0"/>
  </r>
  <r>
    <x v="0"/>
    <s v="XVGHI"/>
    <s v="TREASURY CORPORATION OF VICTORIA - 3.00% LN 20-OCT-28"/>
    <x v="0"/>
  </r>
  <r>
    <x v="0"/>
    <s v="XVGHJ"/>
    <s v="TREASURY CORPORATION OF VICTORIA - LN 21-JAN-36"/>
    <x v="0"/>
  </r>
  <r>
    <x v="0"/>
    <s v="XVGHK"/>
    <s v="TREASURY CORPORATION OF VICTORIA - 1.75% LN 27-JUL-21"/>
    <x v="0"/>
  </r>
  <r>
    <x v="0"/>
    <s v="XVGHL"/>
    <s v="TREASURY CORPORATION OF VICTORIA - 4.00% LN 6-NOV-47"/>
    <x v="0"/>
  </r>
  <r>
    <x v="0"/>
    <s v="XVGHM"/>
    <s v="TREASURY CORPORATION OF VICTORIA - 2.25% LN 29-OCT-21"/>
    <x v="0"/>
  </r>
  <r>
    <x v="0"/>
    <s v="XVGHN"/>
    <s v="TREASURY CORPORATION OF VICTORIA - 2.50% LN 22-OCT-29"/>
    <x v="0"/>
  </r>
  <r>
    <x v="0"/>
    <s v="XVGHO"/>
    <s v="TREASURY CORPORATION OF VICTORIA - 2.25% LN 20-NOV-34"/>
    <x v="0"/>
  </r>
  <r>
    <x v="0"/>
    <s v="XVGHP"/>
    <s v="TREASURY CORPORATION OF VICTORIA - 1.00% LN 20-NOV-23"/>
    <x v="0"/>
  </r>
  <r>
    <x v="0"/>
    <s v="XVGHQ"/>
    <s v="TREASURY CORPORATION OF VICTORIA - 1.50% LN 20-NOV-30"/>
    <x v="0"/>
  </r>
  <r>
    <x v="0"/>
    <s v="XVGHR"/>
    <s v="TREASURY CORPORATION OF VICTORIA - FRN LN 02-APR-25"/>
    <x v="0"/>
  </r>
  <r>
    <x v="0"/>
    <s v="XVGHS"/>
    <s v="TREASURY CORPORATION OF VICTORIA - 2.25% LN 20-NOV-41"/>
    <x v="0"/>
  </r>
  <r>
    <x v="0"/>
    <s v="XVGHT"/>
    <s v="TREASURY CORPORATION OF VICTORIA - 1.25% LN 19-NOV-27"/>
    <x v="0"/>
  </r>
  <r>
    <x v="0"/>
    <s v="XVGHU"/>
    <s v="TREASURY CORPORATION OF VICTORIA - 2.25% LN 20-NOV-42"/>
    <x v="0"/>
  </r>
  <r>
    <x v="0"/>
    <s v="XVGHV"/>
    <s v="TREASURY CORPORATION OF VICTORIA - 2.25% LN 20-NOV-40"/>
    <x v="0"/>
  </r>
  <r>
    <x v="0"/>
    <s v="XVGHW"/>
    <s v="TREASURY CORPORATION OF VICTORIA - 2.40% LN 18-AUG-50"/>
    <x v="0"/>
  </r>
  <r>
    <x v="0"/>
    <s v="XVGHX"/>
    <s v="TREASURY CORPORATION OF VICTORIA - 1.50% LN 10-SEP-31"/>
    <x v="0"/>
  </r>
  <r>
    <x v="0"/>
    <s v="XVGHY"/>
    <s v="TREASURY CORPORATION OF VICTORIA - 2.00% LN 20-NOV-37"/>
    <x v="0"/>
  </r>
  <r>
    <x v="0"/>
    <s v="XVGHZ"/>
    <s v="TREASURY CORPORATION OF VICTORIA - 0.50% LN 20-NOV-25"/>
    <x v="0"/>
  </r>
  <r>
    <x v="0"/>
    <s v="XVGZB"/>
    <s v="TREASURY CORPORATION OF VICTORIA - 5.50% LN 17-DEC-24"/>
    <x v="0"/>
  </r>
  <r>
    <x v="0"/>
    <s v="XVGZC"/>
    <s v="TREASURY CORPORATION OF VICTORIA - 5.50% LN 17-NOV-26"/>
    <x v="0"/>
  </r>
  <r>
    <x v="0"/>
    <s v="XVGZF"/>
    <s v="TREASURY CORPORATION OF VICTORIA - 6.0% LN 15-JUN-20"/>
    <x v="0"/>
  </r>
  <r>
    <x v="0"/>
    <s v="XVGZI"/>
    <s v="TREASURY CORPORATION OF VICTORIA - 6.50% LN 15-MAR-33"/>
    <x v="0"/>
  </r>
  <r>
    <x v="0"/>
    <s v="XVGZZ"/>
    <s v="TREASURY CORPORATION OF VICTORIA - 6.0% LN 17-OCT-22"/>
    <x v="0"/>
  </r>
  <r>
    <x v="0"/>
    <s v="CAMG"/>
    <s v="CLIME CAPITAL LIMITED - C BND 6.25% 11-21 3M"/>
    <x v="0"/>
  </r>
  <r>
    <x v="0"/>
    <s v="CVCG"/>
    <s v="CVC LIMITED - C BND 3M 06-23 RD"/>
    <x v="0"/>
  </r>
  <r>
    <x v="0"/>
    <s v="IANG"/>
    <s v="IAG FINANCE (NEW ZEALAND) LIMITED - CBND 3M PER X"/>
    <x v="0"/>
  </r>
  <r>
    <x v="0"/>
    <s v="NFNG"/>
    <s v="NUFARM FINANCE (NZ) LIMITED - CBND 6M PER Q X"/>
    <x v="0"/>
  </r>
  <r>
    <x v="0"/>
    <s v="NSCG"/>
    <s v="NAOS SMALL CAP OPPORTUNITIES COMPANY LIMITED - CBND 5.50% 03-20 6M"/>
    <x v="0"/>
  </r>
  <r>
    <x v="0"/>
    <s v="14DO"/>
    <s v="1414 DEGREES LIMITED - OPTION 21-AUG-20"/>
    <x v="0"/>
  </r>
  <r>
    <x v="0"/>
    <s v="1ADO"/>
    <s v="ADALTA LIMITED - OPTION 30-JUN-21"/>
    <x v="0"/>
  </r>
  <r>
    <x v="0"/>
    <s v="8COO"/>
    <s v="8COMMON LIMITED - OPTION 08-FEB-20"/>
    <x v="0"/>
  </r>
  <r>
    <x v="0"/>
    <s v="A3DO"/>
    <s v="AURORA LABS LIMITED - OPTION 17-APR-20"/>
    <x v="0"/>
  </r>
  <r>
    <x v="0"/>
    <s v="AB1O"/>
    <s v="ANIMOCA BRANDS CORPORATION LIMITED - OPTION 7-SEP-20"/>
    <x v="0"/>
  </r>
  <r>
    <x v="0"/>
    <s v="ADNOB"/>
    <s v="ANDROMEDA METALS LIMITED - OPTION 30-NOV-20"/>
    <x v="0"/>
  </r>
  <r>
    <x v="0"/>
    <s v="ADOO"/>
    <s v="ANTEO DIAGNOSTICS LIMITED - OPTION 06-DEC-20"/>
    <x v="0"/>
  </r>
  <r>
    <x v="0"/>
    <s v="AEBO"/>
    <s v="AFFINITY ENERGY AND HEALTH LIMITED - OPTION 28-JUL-20"/>
    <x v="0"/>
  </r>
  <r>
    <x v="0"/>
    <s v="AGEO"/>
    <s v="ALLIGATOR ENERGY LIMITED - OPTION 27-DEC-19"/>
    <x v="0"/>
  </r>
  <r>
    <x v="0"/>
    <s v="AGYO"/>
    <s v="ARGOSY MINERALS LIMITED - OPTION 31-MAR-22"/>
    <x v="0"/>
  </r>
  <r>
    <x v="0"/>
    <s v="AHZO"/>
    <s v="ADMEDUS LTD - OPTION 18-DEC-21"/>
    <x v="0"/>
  </r>
  <r>
    <x v="0"/>
    <s v="AIYOB"/>
    <s v="AUTHORISED INVESTMENT FUND LIMITED - OPTION 20-JUN-21"/>
    <x v="0"/>
  </r>
  <r>
    <x v="0"/>
    <s v="AJMOB"/>
    <s v="ALTURA MINING LIMITED - OPTION 28-FEB-22"/>
    <x v="0"/>
  </r>
  <r>
    <x v="0"/>
    <s v="AKMOA"/>
    <s v="ASPIRE MINING LIMITED - OPTION 11-DEC-19"/>
    <x v="0"/>
  </r>
  <r>
    <x v="0"/>
    <s v="AMDOA"/>
    <s v="ARROW MINERALS LTD - OPTION 31-DEC-19"/>
    <x v="0"/>
  </r>
  <r>
    <x v="0"/>
    <s v="ANPOB"/>
    <s v="ANTISENSE THERAPEUTICS LIMITED - OPTION 19-DEC-19"/>
    <x v="0"/>
  </r>
  <r>
    <x v="0"/>
    <s v="AOWOB"/>
    <s v="AMERICAN PATRIOT OIL &amp; GAS LIMITED - OPTION 20-SEP-19"/>
    <x v="0"/>
  </r>
  <r>
    <x v="0"/>
    <s v="APCOA"/>
    <s v="AUSTRALIAN POTASH LIMITED - OPTION 25-OCT-19"/>
    <x v="0"/>
  </r>
  <r>
    <x v="0"/>
    <s v="APCOB"/>
    <s v="AUSTRALIAN POTASH LIMITED - OPTION 08-AUG-21"/>
    <x v="0"/>
  </r>
  <r>
    <x v="0"/>
    <s v="AQIO"/>
    <s v="ALICANTO MINERALS LIMITED - OPTION 28-JUL-19"/>
    <x v="0"/>
  </r>
  <r>
    <x v="0"/>
    <s v="ARCO"/>
    <s v="AUSTRALIAN RURAL CAPITAL LIMITED - OPTION 31-AUG-20"/>
    <x v="0"/>
  </r>
  <r>
    <x v="0"/>
    <s v="ARDOA"/>
    <s v="ARGENT MINERALS LIMITED - OPTION 29-OCT-21"/>
    <x v="0"/>
  </r>
  <r>
    <x v="0"/>
    <s v="ATUO"/>
    <s v="ATRUM COAL LIMITED - OPTION 31-MAR-21"/>
    <x v="0"/>
  </r>
  <r>
    <x v="0"/>
    <s v="AULOD"/>
    <s v="AUSTAR GOLD LIMITED - OPTION 30-SEP-20"/>
    <x v="0"/>
  </r>
  <r>
    <x v="0"/>
    <s v="AUROC"/>
    <s v="AURIS MINERALS LIMITED - OPTION 30-NOV-20"/>
    <x v="0"/>
  </r>
  <r>
    <x v="0"/>
    <s v="AV1O"/>
    <s v="ADVERITAS LIMITED - OPTION 25-OCT-21"/>
    <x v="0"/>
  </r>
  <r>
    <x v="0"/>
    <s v="AVZO"/>
    <s v="AVZ MINERALS LIMITED - OPTION 24-MAY-20"/>
    <x v="0"/>
  </r>
  <r>
    <x v="0"/>
    <s v="BATO"/>
    <s v="BATTERY MINERALS LIMITED - OPTION 31-JUL-23"/>
    <x v="0"/>
  </r>
  <r>
    <x v="0"/>
    <s v="BCBO"/>
    <s v="BOWEN COKING COAL LIMITED - OPTION 30-OCT-19"/>
    <x v="0"/>
  </r>
  <r>
    <x v="0"/>
    <s v="BCNOB"/>
    <s v="BEACON MINERALS LIMITED - OPTION 17-AUG-22"/>
    <x v="0"/>
  </r>
  <r>
    <x v="0"/>
    <s v="BHDO"/>
    <s v="BENJAMIN HORNIGOLD LIMITED - OPTION 28-APR-20"/>
    <x v="0"/>
  </r>
  <r>
    <x v="0"/>
    <s v="BITOB"/>
    <s v="BIOTRON LIMITED - OPTION 12-DEC-19"/>
    <x v="0"/>
  </r>
  <r>
    <x v="0"/>
    <s v="BLKOB"/>
    <s v="BLACKHAM RESOURCES LIMITED - OPTION 12-OCT-20"/>
    <x v="0"/>
  </r>
  <r>
    <x v="0"/>
    <s v="BLYO"/>
    <s v="BOART LONGYEAR LIMITED - WARRANT 13-SEP-24"/>
    <x v="0"/>
  </r>
  <r>
    <x v="0"/>
    <s v="BLZO"/>
    <s v="BLAZE INTERNATIONAL LIMITED - OPTION 31-MAR-22"/>
    <x v="0"/>
  </r>
  <r>
    <x v="0"/>
    <s v="BPLO"/>
    <s v="BROKEN HILL PROSPECTING LIMITED - OPTION 12-NOV-19"/>
    <x v="0"/>
  </r>
  <r>
    <x v="0"/>
    <s v="BRKOA"/>
    <s v="BROOKSIDE ENERGY LIMITED - OPTION 31-DEC-20"/>
    <x v="0"/>
  </r>
  <r>
    <x v="0"/>
    <s v="BSMOC"/>
    <s v="BASS METALS LTD - OPTION 31-DEC-20"/>
    <x v="0"/>
  </r>
  <r>
    <x v="0"/>
    <s v="BSROB"/>
    <s v="BASSARI RESOURCES LIMITED - OPTION 30-SEP-19"/>
    <x v="0"/>
  </r>
  <r>
    <x v="0"/>
    <s v="BYHO"/>
    <s v="BRYAH RESOURCES LIMITED - OPTION 31-OCT-20"/>
    <x v="0"/>
  </r>
  <r>
    <x v="0"/>
    <s v="CADO"/>
    <s v="CAENEUS MINERALS LTD - OPTION 31-DEC-20"/>
    <x v="0"/>
  </r>
  <r>
    <x v="0"/>
    <s v="CASO"/>
    <s v="CRUSADER RESOURCES LIMITED - OPTION 30-JUN-22 DEF"/>
    <x v="0"/>
  </r>
  <r>
    <x v="0"/>
    <s v="CDVOA"/>
    <s v="CARDINAL RESOURCES LIMITED - OPTION 30-SEP-19"/>
    <x v="0"/>
  </r>
  <r>
    <x v="0"/>
    <s v="CDXO"/>
    <s v="CARDIEX LIMITED - OPTION 30-NOV-21"/>
    <x v="0"/>
  </r>
  <r>
    <x v="0"/>
    <s v="CHKO"/>
    <s v="COHIBA MINERALS LIMITED - OPTION 18-APR-20"/>
    <x v="0"/>
  </r>
  <r>
    <x v="0"/>
    <s v="CNJO"/>
    <s v="CONICO LTD - OPTION 30-JUN-21"/>
    <x v="0"/>
  </r>
  <r>
    <x v="0"/>
    <s v="CNLO"/>
    <s v="CELAMIN HOLDINGS LIMITED - OPTION 18-MAY-20"/>
    <x v="0"/>
  </r>
  <r>
    <x v="0"/>
    <s v="COBO"/>
    <s v="COBALT BLUE HOLDINGS LIMITED - OPTION 02-MAY-20"/>
    <x v="0"/>
  </r>
  <r>
    <x v="0"/>
    <s v="CPHO"/>
    <s v="CRESO PHARMA LIMITED - OPTION 21-AUG-20"/>
    <x v="0"/>
  </r>
  <r>
    <x v="0"/>
    <s v="CR1O"/>
    <s v="CONSTELLATION RESOURCES LIMITED - OPTION 31-JUL-21"/>
    <x v="0"/>
  </r>
  <r>
    <x v="0"/>
    <s v="CTLO"/>
    <s v="CENTENNIAL MINING LIMITED - OPTION 30-NOV-19"/>
    <x v="0"/>
  </r>
  <r>
    <x v="0"/>
    <s v="CTMOB"/>
    <s v="CENTAURUS METALS LIMITED - OPTION 31-AUG-19"/>
    <x v="0"/>
  </r>
  <r>
    <x v="0"/>
    <s v="CTMOC"/>
    <s v="CENTAURUS METALS LIMITED - OPTION 31-MAY-21"/>
    <x v="0"/>
  </r>
  <r>
    <x v="0"/>
    <s v="CVTOA"/>
    <s v="COVATA LIMITED - OPTION 06-JUN-20"/>
    <x v="0"/>
  </r>
  <r>
    <x v="0"/>
    <s v="DAVO"/>
    <s v="DAVENPORT RESOURCES LIMITED - OPTION 31-JUL-23"/>
    <x v="0"/>
  </r>
  <r>
    <x v="0"/>
    <s v="DDDO"/>
    <s v="3D RESOURCES LIMITED - OPTION 15-DEC-19"/>
    <x v="0"/>
  </r>
  <r>
    <x v="0"/>
    <s v="DRXOB"/>
    <s v="DIATREME RESOURCES LIMITED - OPTION 16-DEC-19"/>
    <x v="0"/>
  </r>
  <r>
    <x v="0"/>
    <s v="DXNO"/>
    <s v="THE DATA EXCHANGE NETWORK LIMITED - OPTION 13-MAY-20"/>
    <x v="0"/>
  </r>
  <r>
    <x v="0"/>
    <s v="DYLO"/>
    <s v="DEEP YELLOW LIMITED - OPTION 01-JUN-22"/>
    <x v="0"/>
  </r>
  <r>
    <x v="0"/>
    <s v="E2EO"/>
    <s v="EON NRG LIMITED - OPTION 29-NOV-19"/>
    <x v="0"/>
  </r>
  <r>
    <x v="0"/>
    <s v="E2EOA"/>
    <s v="EON NRG LIMITED - OPTION 22-FEB-21"/>
    <x v="0"/>
  </r>
  <r>
    <x v="0"/>
    <s v="ECTOC"/>
    <s v="ENVIRONMENTAL CLEAN TECHNOLOGIES LIMITED. - OPTION 31-JUL-19"/>
    <x v="0"/>
  </r>
  <r>
    <x v="0"/>
    <s v="EDEOB"/>
    <s v="EDEN INNOVATIONS LTD - OPTION 08-MAR-21"/>
    <x v="0"/>
  </r>
  <r>
    <x v="0"/>
    <s v="ELSO"/>
    <s v="ELSIGHT LIMITED - OPTION 18-JUN-2021"/>
    <x v="0"/>
  </r>
  <r>
    <x v="0"/>
    <s v="EM1O"/>
    <s v="EMERGE GAMING LIMITED - OPTION 18-APR-21"/>
    <x v="0"/>
  </r>
  <r>
    <x v="0"/>
    <s v="EMPOC"/>
    <s v="EMPEROR ENERGY LIMITED - OPTION 31-MAR-20"/>
    <x v="0"/>
  </r>
  <r>
    <x v="0"/>
    <s v="EN1O"/>
    <s v="ENGAGE:BDR LIMITED - OPTION 14-DEC-20"/>
    <x v="0"/>
  </r>
  <r>
    <x v="0"/>
    <s v="ESHO"/>
    <s v="ESPORTS MOGUL LIMITED - OPTION 30-OCT-19"/>
    <x v="0"/>
  </r>
  <r>
    <x v="0"/>
    <s v="ESRO"/>
    <s v="ESTRELLA RESOURCES LIMITED - OPTION 27-JUN-21"/>
    <x v="0"/>
  </r>
  <r>
    <x v="0"/>
    <s v="EXROA"/>
    <s v="ELIXIR ENERGY LIMITED - OPTION 31-DEC-20"/>
    <x v="0"/>
  </r>
  <r>
    <x v="0"/>
    <s v="FAMO"/>
    <s v="FAMILY INSIGHTS GROUP LIMITED - OPTION 30-JUN-21"/>
    <x v="0"/>
  </r>
  <r>
    <x v="0"/>
    <s v="FAUO"/>
    <s v="FIRST AU LIMITED - OPTION 15-DEC-20"/>
    <x v="0"/>
  </r>
  <r>
    <x v="0"/>
    <s v="FGROC"/>
    <s v="FIRST GRAPHENE LIMITED - OPTION 08-AUG-21"/>
    <x v="0"/>
  </r>
  <r>
    <x v="0"/>
    <s v="FINOA"/>
    <s v="FIN RESOURCES LIMITED - OPTION 31-DEC-21"/>
    <x v="0"/>
  </r>
  <r>
    <x v="0"/>
    <s v="FPLOB"/>
    <s v="FREMONT PETROLEUM CORPORATION LIMITED - OPTION 31-MAR-20"/>
    <x v="0"/>
  </r>
  <r>
    <x v="0"/>
    <s v="GBZOA"/>
    <s v="GBM RESOURCES LIMITED - OPTION 30-SEP-19"/>
    <x v="0"/>
  </r>
  <r>
    <x v="0"/>
    <s v="GFSO"/>
    <s v="GASFIELDS LIMITED - OPTION 31-OCT-20"/>
    <x v="0"/>
  </r>
  <r>
    <x v="0"/>
    <s v="GPPO"/>
    <s v="GREENPOWER ENERGY LIMITED - OPTION 13-OCT-2019"/>
    <x v="0"/>
  </r>
  <r>
    <x v="0"/>
    <s v="GPPOA"/>
    <s v="GREENPOWER ENERGY LIMITED - OPTION 15-DEC-21"/>
    <x v="0"/>
  </r>
  <r>
    <x v="0"/>
    <s v="GTEOA"/>
    <s v="GREAT WESTERN EXPLORATION LIMITED. - OPTION 30-JUN-21"/>
    <x v="0"/>
  </r>
  <r>
    <x v="0"/>
    <s v="HASO"/>
    <s v="HASTINGS TECHNOLOGY METALS LTD - OPTION 12-APR-22"/>
    <x v="0"/>
  </r>
  <r>
    <x v="0"/>
    <s v="HAVOC"/>
    <s v="HAVILAH RESOURCES LIMITED - OPTION 30-NOV-19"/>
    <x v="0"/>
  </r>
  <r>
    <x v="0"/>
    <s v="HDYOC"/>
    <s v="HARDEY RESOURCES LIMITED - OPTION 30-APR-20"/>
    <x v="0"/>
  </r>
  <r>
    <x v="0"/>
    <s v="HE8OA"/>
    <s v="HELIOS ENERGY LTD - OPTION 31-DEC-21"/>
    <x v="0"/>
  </r>
  <r>
    <x v="0"/>
    <s v="HIPOA"/>
    <s v="HIPO RESOURCES LIMITED - OPTION 30-JUN-20"/>
    <x v="0"/>
  </r>
  <r>
    <x v="0"/>
    <s v="HMXOD"/>
    <s v="HAMMER METALS LIMITED - OPTION 30-SEP-20"/>
    <x v="0"/>
  </r>
  <r>
    <x v="0"/>
    <s v="ICGO"/>
    <s v="INCA MINERALS LIMITED - OPTION 07-AUG-20"/>
    <x v="0"/>
  </r>
  <r>
    <x v="0"/>
    <s v="ICIO"/>
    <s v="ICANDY INTERACTIVE LIMITED - OPTION 04-FEB-2020"/>
    <x v="0"/>
  </r>
  <r>
    <x v="0"/>
    <s v="ICTOB"/>
    <s v="ICOLLEGE LIMITED - OPTION 15-JUL-19"/>
    <x v="0"/>
  </r>
  <r>
    <x v="0"/>
    <s v="IHLOB"/>
    <s v="IMPRESSION HEALTHCARE LIMITED - OPTION 30-SEP-20"/>
    <x v="0"/>
  </r>
  <r>
    <x v="0"/>
    <s v="IMCOB"/>
    <s v="IMMURON LIMITED - OPTION 30-NOV-19"/>
    <x v="0"/>
  </r>
  <r>
    <x v="0"/>
    <s v="IMUOA"/>
    <s v="IMUGENE LIMITED - OPTION 30-NOV-20"/>
    <x v="0"/>
  </r>
  <r>
    <x v="0"/>
    <s v="IMUOB"/>
    <s v="IMUGENE LIMITED - OPTION 30-NOV-21"/>
    <x v="0"/>
  </r>
  <r>
    <x v="0"/>
    <s v="IPTOA"/>
    <s v="IMPACT MINERALS LIMITED - OPTION 15-JUN-20"/>
    <x v="0"/>
  </r>
  <r>
    <x v="0"/>
    <s v="IVROA"/>
    <s v="INVESTIGATOR RESOURCES LTD - OPTION 31-DEC-20"/>
    <x v="0"/>
  </r>
  <r>
    <x v="0"/>
    <s v="JKAOC"/>
    <s v="JACKA RESOURCES LIMITED - OPTION 30-JUN-21"/>
    <x v="0"/>
  </r>
  <r>
    <x v="0"/>
    <s v="K2FOA"/>
    <s v="K2FLY LIMITED - OPTION 18-MAY-20"/>
    <x v="0"/>
  </r>
  <r>
    <x v="0"/>
    <s v="KFEOA"/>
    <s v="KOGI IRON LIMITED - OPTION 31-DEC-21"/>
    <x v="0"/>
  </r>
  <r>
    <x v="0"/>
    <s v="KISO"/>
    <s v="KING ISLAND SCHEELITE LIMITED - OPTION 01-AUG-21"/>
    <x v="0"/>
  </r>
  <r>
    <x v="0"/>
    <s v="KRROB"/>
    <s v="KING RIVER RESOURCES LIMITED - OPTION 31-JUL-20"/>
    <x v="0"/>
  </r>
  <r>
    <x v="0"/>
    <s v="KRXO"/>
    <s v="KOPPAR RESOURCES LIMITED - OPTION 20-JAN-21"/>
    <x v="0"/>
  </r>
  <r>
    <x v="0"/>
    <s v="KZAO"/>
    <s v="KAZIA THERAPEUTICS LIMITED - OPTION 04-JUN-20"/>
    <x v="0"/>
  </r>
  <r>
    <x v="0"/>
    <s v="LHBO"/>
    <s v="LIONHUB GROUP LIMITED - OPTION 04-DEC-20"/>
    <x v="0"/>
  </r>
  <r>
    <x v="0"/>
    <s v="LHMO"/>
    <s v="LAND &amp; HOMES GROUP LIMITED - OPTION 12-AUG-21"/>
    <x v="0"/>
  </r>
  <r>
    <x v="0"/>
    <s v="LITO"/>
    <s v="LITHIUM AUSTRALIA NL - OPTION 04-JUL-21 DEF"/>
    <x v="0"/>
  </r>
  <r>
    <x v="0"/>
    <s v="LNUOA"/>
    <s v="LINIUS TECHNOLOGIES LIMITED - OPTION 30-SEP-19"/>
    <x v="0"/>
  </r>
  <r>
    <x v="0"/>
    <s v="LPDOA"/>
    <s v="LEPIDICO LTD - OPTION 30-SEP-20"/>
    <x v="0"/>
  </r>
  <r>
    <x v="0"/>
    <s v="LPDOB"/>
    <s v="LEPIDICO LTD - OPTION 05-JUN-22"/>
    <x v="0"/>
  </r>
  <r>
    <x v="0"/>
    <s v="LPIOA"/>
    <s v="LITHIUM POWER INTERNATIONAL LIMITED - OPTION 06-JUL-19"/>
    <x v="0"/>
  </r>
  <r>
    <x v="0"/>
    <s v="LRSOB"/>
    <s v="LATIN RESOURCES LIMITED - OPTION 12-OCT-19"/>
    <x v="0"/>
  </r>
  <r>
    <x v="0"/>
    <s v="LSROA"/>
    <s v="LODESTAR MINERALS LIMITED - OPTION 31-OCT-19"/>
    <x v="0"/>
  </r>
  <r>
    <x v="0"/>
    <s v="LSXOA"/>
    <s v="LION SELECTION GROUP LIMITED. - OPTION 12-APR-20"/>
    <x v="0"/>
  </r>
  <r>
    <x v="0"/>
    <s v="MA1OA"/>
    <s v="MONASH ABSOLUTE INVESTMENT COMPANY LIMITED - OPTION 15-MAY-20"/>
    <x v="0"/>
  </r>
  <r>
    <x v="0"/>
    <s v="MAGO"/>
    <s v="MAGMATIC RESOURCES LIMITED - OPTION 17-MAY-20"/>
    <x v="0"/>
  </r>
  <r>
    <x v="0"/>
    <s v="MAGOA"/>
    <s v="MAGMATIC RESOURCES LIMITED - OPTION 30-AUG-21"/>
    <x v="0"/>
  </r>
  <r>
    <x v="0"/>
    <s v="MEDOB"/>
    <s v="MERLIN DIAMONDS LIMITED - OPTION 23-MAR-21"/>
    <x v="0"/>
  </r>
  <r>
    <x v="0"/>
    <s v="MGTOC"/>
    <s v="MAGNETITE MINES LIMITED. - OPTION 31-MAY-21"/>
    <x v="0"/>
  </r>
  <r>
    <x v="0"/>
    <s v="MHCO"/>
    <s v="MANHATTAN CORPORATION LIMITED - OPTION 01-AUG-23"/>
    <x v="0"/>
  </r>
  <r>
    <x v="0"/>
    <s v="MKGO"/>
    <s v="MAKO GOLD LIMITED - OPTION 16-APR-21"/>
    <x v="0"/>
  </r>
  <r>
    <x v="0"/>
    <s v="MLSO"/>
    <s v="METALS AUSTRALIA LTD - OPTION 01-DEC-19"/>
    <x v="0"/>
  </r>
  <r>
    <x v="0"/>
    <s v="MLSOA"/>
    <s v="METALS AUSTRALIA LTD - OPTION 31-MAY-20"/>
    <x v="0"/>
  </r>
  <r>
    <x v="0"/>
    <s v="MNCOA"/>
    <s v="METMINCO LIMITED - OPTION 01-JUN-20"/>
    <x v="0"/>
  </r>
  <r>
    <x v="0"/>
    <s v="MOHO"/>
    <s v="MOHO RESOURCES LIMITED - OPTION 09-JUL-23"/>
    <x v="0"/>
  </r>
  <r>
    <x v="0"/>
    <s v="MQRO"/>
    <s v="MARQUEE RESOURCES LIMITED - OPTION 30-SEP-20"/>
    <x v="0"/>
  </r>
  <r>
    <x v="0"/>
    <s v="MRDOA"/>
    <s v="MOUNT RIDLEY MINES LIMITED - OPTION 31-AUG-19"/>
    <x v="0"/>
  </r>
  <r>
    <x v="0"/>
    <s v="MRQOA"/>
    <s v="MRG METALS LIMITED - OPTION 31-AUG-20"/>
    <x v="0"/>
  </r>
  <r>
    <x v="0"/>
    <s v="MRQOB"/>
    <s v="MRG METALS LIMITED - OPTION 20-DEC-20"/>
    <x v="0"/>
  </r>
  <r>
    <x v="0"/>
    <s v="MSMOA"/>
    <s v="MSM CORPORATION INTERNATIONAL LTD - OPTION 07-NOV-19"/>
    <x v="0"/>
  </r>
  <r>
    <x v="0"/>
    <s v="MYLO"/>
    <s v="MYANMAR METALS LIMITED - OPTION 31-DEC-19"/>
    <x v="0"/>
  </r>
  <r>
    <x v="0"/>
    <s v="MZZO"/>
    <s v="MATADOR MINING LIMITED - OPTION 30-AUG-20"/>
    <x v="0"/>
  </r>
  <r>
    <x v="0"/>
    <s v="N27O"/>
    <s v="NORTHERN COBALT LIMITED - OPTION 14-SEP-19"/>
    <x v="0"/>
  </r>
  <r>
    <x v="0"/>
    <s v="N27OA"/>
    <s v="NORTHERN COBALT LIMITED - OPTION 30-JUN-22"/>
    <x v="0"/>
  </r>
  <r>
    <x v="0"/>
    <s v="NC6O"/>
    <s v="NANOLLOSE LIMITED - OPTION 31-DEC-20"/>
    <x v="0"/>
  </r>
  <r>
    <x v="0"/>
    <s v="NCCOB"/>
    <s v="NAOS EMERGING OPPORTUNITIES COMPANY LIMITED - OPTION 29-JUN-21"/>
    <x v="0"/>
  </r>
  <r>
    <x v="0"/>
    <s v="NESO"/>
    <s v="NELSON RESOURCES LIMITED. - OPTION 30-SEP-19"/>
    <x v="0"/>
  </r>
  <r>
    <x v="0"/>
    <s v="NEWOB"/>
    <s v="NEW ENERGY SOLAR - OPTION 08-AUG-19"/>
    <x v="0"/>
  </r>
  <r>
    <x v="0"/>
    <s v="NOROA"/>
    <s v="NORWOOD SYSTEMS LIMITED - OPTION 31-OCT-20"/>
    <x v="0"/>
  </r>
  <r>
    <x v="0"/>
    <s v="NTIO"/>
    <s v="NEUROTECH INTERNATIONAL LIMITED - OPTION 31-MAR-21"/>
    <x v="0"/>
  </r>
  <r>
    <x v="0"/>
    <s v="NTLOB"/>
    <s v="NEW TALISMAN GOLD MINES LIMITED - OPTION 30-SEP-22"/>
    <x v="0"/>
  </r>
  <r>
    <x v="0"/>
    <s v="NUSOA"/>
    <s v="NUSANTARA RESOURCES LIMITED - OPTION 31-JUL-20"/>
    <x v="0"/>
  </r>
  <r>
    <x v="0"/>
    <s v="NVAO"/>
    <s v="NOVA MINERALS LIMITED - OPTION 31-AUG-20"/>
    <x v="0"/>
  </r>
  <r>
    <x v="0"/>
    <s v="NXEOA"/>
    <s v="NEW ENERGY MINERALS LTD - OPTION 25-JAN-20"/>
    <x v="0"/>
  </r>
  <r>
    <x v="0"/>
    <s v="NXEOB"/>
    <s v="NEW ENERGY MINERALS LTD - OPTION 26-NOV-20"/>
    <x v="0"/>
  </r>
  <r>
    <x v="0"/>
    <s v="OAUOB"/>
    <s v="ORA GOLD LIMITED - OPTION 30-SEP-19"/>
    <x v="0"/>
  </r>
  <r>
    <x v="0"/>
    <s v="OGXOD"/>
    <s v="ORINOCO GOLD LIMITED - OPTION 31-JAN-20"/>
    <x v="0"/>
  </r>
  <r>
    <x v="0"/>
    <s v="OKJO"/>
    <s v="OAKAJEE CORPORATION LIMITED - OPTION 17-JUN-22"/>
    <x v="0"/>
  </r>
  <r>
    <x v="0"/>
    <s v="OPNO"/>
    <s v="OPENDNA LIMITED - OPTION 31-OCT-21"/>
    <x v="0"/>
  </r>
  <r>
    <x v="0"/>
    <s v="OZGOC"/>
    <s v="OZGROWTH LIMITED - OPTION 31-AUG-19"/>
    <x v="0"/>
  </r>
  <r>
    <x v="0"/>
    <s v="PDIO"/>
    <s v="PREDICTIVE DISCOVERY LIMITED - OPTION 30-NOV-19"/>
    <x v="0"/>
  </r>
  <r>
    <x v="0"/>
    <s v="PEKOC"/>
    <s v="PEAK RESOURCES LIMITED - OPTION 14-JUN-20"/>
    <x v="0"/>
  </r>
  <r>
    <x v="0"/>
    <s v="PG1OB"/>
    <s v="PEARL GLOBAL LIMITED - OPTION 24-JAN-21"/>
    <x v="0"/>
  </r>
  <r>
    <x v="0"/>
    <s v="PKDO"/>
    <s v="PARKD LTD - OPTION 31-DEC-19"/>
    <x v="0"/>
  </r>
  <r>
    <x v="0"/>
    <s v="PM1O"/>
    <s v="PURE MINERALS LIMITED - OPTION 21-DEC-19"/>
    <x v="0"/>
  </r>
  <r>
    <x v="0"/>
    <s v="PMYO"/>
    <s v="PACIFICO MINERALS LIMITED - OPTION 21-NOV-20"/>
    <x v="0"/>
  </r>
  <r>
    <x v="0"/>
    <s v="PODO"/>
    <s v="PODIUM MINERALS LIMITED - OPTION 28-AUG-2020"/>
    <x v="0"/>
  </r>
  <r>
    <x v="0"/>
    <s v="PSMO"/>
    <s v="PENINSULA MINES LIMITED - OPTION 30-APR-20"/>
    <x v="0"/>
  </r>
  <r>
    <x v="0"/>
    <s v="PTXOC"/>
    <s v="PRESCIENT THERAPEUTICS LIMITED - OPTION 31-MAR-23 DEF"/>
    <x v="0"/>
  </r>
  <r>
    <x v="0"/>
    <s v="PUAOC"/>
    <s v="PURE ALUMINA LIMITED - OPTION 30-JUL-20"/>
    <x v="0"/>
  </r>
  <r>
    <x v="0"/>
    <s v="PUROA"/>
    <s v="PURSUIT MINERALS LTD - OPTION 31-OCT-2021"/>
    <x v="0"/>
  </r>
  <r>
    <x v="0"/>
    <s v="RCLO"/>
    <s v="READCLOUD LIMITED - OPTION 30-NOV-20"/>
    <x v="0"/>
  </r>
  <r>
    <x v="0"/>
    <s v="RD1O"/>
    <s v="REGISTRY DIRECT LIMITED - OPTION 25-OCT-19"/>
    <x v="0"/>
  </r>
  <r>
    <x v="0"/>
    <s v="RDSOB"/>
    <s v="REDSTONE RESOURCES LIMITED - OPTION 30-APR-21"/>
    <x v="0"/>
  </r>
  <r>
    <x v="0"/>
    <s v="RFRO"/>
    <s v="RAFAELLA RESOURCES LTD. - OPTION 31-OCT-21"/>
    <x v="0"/>
  </r>
  <r>
    <x v="0"/>
    <s v="RIMOB"/>
    <s v="RIMFIRE PACIFIC MINING NL - OPTION 01-MAY-20"/>
    <x v="0"/>
  </r>
  <r>
    <x v="0"/>
    <s v="RLCO"/>
    <s v="REEDY LAGOON CORPORATION LIMITED - OPTION 06-APR-21"/>
    <x v="0"/>
  </r>
  <r>
    <x v="0"/>
    <s v="RLEOB"/>
    <s v="REAL ENERGY CORPORATION LIMITED - OPTION 30-SEP-20"/>
    <x v="0"/>
  </r>
  <r>
    <x v="0"/>
    <s v="RMXOG"/>
    <s v="RED MOUNTAIN MINING LIMITED - OPTION 21-NOV-19"/>
    <x v="0"/>
  </r>
  <r>
    <x v="0"/>
    <s v="RMXOH"/>
    <s v="RED MOUNTAIN MINING LIMITED - OPTION 13-DEC-19"/>
    <x v="0"/>
  </r>
  <r>
    <x v="0"/>
    <s v="RNUOA"/>
    <s v="RENASCOR RESOURCES LIMITED - OPTION 31-OCT-19"/>
    <x v="0"/>
  </r>
  <r>
    <x v="0"/>
    <s v="RWDOA"/>
    <s v="REWARD MINERALS LTD - OPTION 30-JUN-21"/>
    <x v="0"/>
  </r>
  <r>
    <x v="0"/>
    <s v="RYDOA"/>
    <s v="RYDER CAPITAL LIMITED - OPTION 10-DEC-21"/>
    <x v="0"/>
  </r>
  <r>
    <x v="0"/>
    <s v="S3ROB"/>
    <s v="SERPENTINE TECHNOLOGIES LIMITED - OPTION 30-APR-21"/>
    <x v="0"/>
  </r>
  <r>
    <x v="0"/>
    <s v="SASOC"/>
    <s v="SKY AND SPACE GLOBAL LTD - OPTION 21-MAY-22"/>
    <x v="0"/>
  </r>
  <r>
    <x v="0"/>
    <s v="SBROA"/>
    <s v="SABRE RESOURCES LIMITED - OPTION 31-OCT-19"/>
    <x v="0"/>
  </r>
  <r>
    <x v="0"/>
    <s v="SFGO"/>
    <s v="SEAFARMS GROUP LIMITED - OPTION 17-JUL-21"/>
    <x v="0"/>
  </r>
  <r>
    <x v="0"/>
    <s v="SGQOB"/>
    <s v="ST GEORGE MINING LIMITED - OPTION 30-SEP-20"/>
    <x v="0"/>
  </r>
  <r>
    <x v="0"/>
    <s v="SI6OC"/>
    <s v="SIX SIGMA METALS LIMITED - OPTION 01-JUL-21"/>
    <x v="0"/>
  </r>
  <r>
    <x v="0"/>
    <s v="SKNOA"/>
    <s v="SKIN ELEMENTS LIMITED - OPTION 31-DEC -20"/>
    <x v="0"/>
  </r>
  <r>
    <x v="0"/>
    <s v="SL1O"/>
    <s v="SYMBOL MINING LIMITED - OPTION 30-JUN-20"/>
    <x v="0"/>
  </r>
  <r>
    <x v="0"/>
    <s v="SMIO"/>
    <s v="SANTANA MINERALS LIMITED - OPTION 18-SEP-19"/>
    <x v="0"/>
  </r>
  <r>
    <x v="0"/>
    <s v="SOPOA"/>
    <s v="SYNERTEC CORPORATION LIMITED - OPTION 07-AUG-20"/>
    <x v="0"/>
  </r>
  <r>
    <x v="0"/>
    <s v="SP3O"/>
    <s v="SPECTUR LIMITED - OPTION 31-DEC-20"/>
    <x v="0"/>
  </r>
  <r>
    <x v="0"/>
    <s v="SPQO"/>
    <s v="SUPERIOR RESOURCES LIMITED - OPTION 31-AUG-19"/>
    <x v="0"/>
  </r>
  <r>
    <x v="0"/>
    <s v="SRNOB"/>
    <s v="SUREFIRE RESOURCES NL - OPTION 30-NOV-19"/>
    <x v="0"/>
  </r>
  <r>
    <x v="0"/>
    <s v="SRYO"/>
    <s v="STORY-I LIMITED - OPTION 22-JUL-19"/>
    <x v="0"/>
  </r>
  <r>
    <x v="0"/>
    <s v="SRZO"/>
    <s v="STELLAR RESOURCES LIMITED - OPTION 18-MAY-20"/>
    <x v="0"/>
  </r>
  <r>
    <x v="0"/>
    <s v="ST1O"/>
    <s v="SPIRIT TELECOM LIMITED - OPTION 31-JUL-19"/>
    <x v="0"/>
  </r>
  <r>
    <x v="0"/>
    <s v="STMO"/>
    <s v="SUNSTONE METALS LTD - OPTION 31-AUG-19"/>
    <x v="0"/>
  </r>
  <r>
    <x v="0"/>
    <s v="SUDOC"/>
    <s v="SUDA PHARMACEUTICALS LTD - OPTION 31-JUL-20"/>
    <x v="0"/>
  </r>
  <r>
    <x v="0"/>
    <s v="SUDOD"/>
    <s v="SUDA PHARMACEUTICALS LTD - OPTION 30-JUN-21"/>
    <x v="0"/>
  </r>
  <r>
    <x v="0"/>
    <s v="SUROA"/>
    <s v="SUN RESOURCES NL - OPTION 19-OCT-20"/>
    <x v="0"/>
  </r>
  <r>
    <x v="0"/>
    <s v="SVLOB"/>
    <s v="SILVER MINES LIMITED - OPTION 06-SEP-21"/>
    <x v="0"/>
  </r>
  <r>
    <x v="0"/>
    <s v="SYAOB"/>
    <s v="SAYONA MINING LIMITED - OPTION 30-APR-20"/>
    <x v="0"/>
  </r>
  <r>
    <x v="0"/>
    <s v="TAOO"/>
    <s v="TAO COMMODITIES LTD - OPTION 01-SEP-20"/>
    <x v="0"/>
  </r>
  <r>
    <x v="0"/>
    <s v="TASOC"/>
    <s v="TASMAN RESOURCES LTD - OPTION 31-AUG-20"/>
    <x v="0"/>
  </r>
  <r>
    <x v="0"/>
    <s v="TGMO"/>
    <s v="THETA GOLD MINES LIMITED - OPTION 31-OCT-20"/>
    <x v="0"/>
  </r>
  <r>
    <x v="0"/>
    <s v="THCO"/>
    <s v="THC GLOBAL GROUP LIMITED - OPTION 31-DEC-19"/>
    <x v="0"/>
  </r>
  <r>
    <x v="0"/>
    <s v="TMTO"/>
    <s v="TECHNOLOGY METALS AUSTRALIA LIMITED - OPTION 24-MAY-20"/>
    <x v="0"/>
  </r>
  <r>
    <x v="0"/>
    <s v="TNOO"/>
    <s v="TANDO RESOURCES LIMITED - OPTION 08-DEC-19"/>
    <x v="0"/>
  </r>
  <r>
    <x v="0"/>
    <s v="TONOD"/>
    <s v="TRITON MINERALS LTD - OPTION 30-SEP-20"/>
    <x v="0"/>
  </r>
  <r>
    <x v="0"/>
    <s v="TRLOC"/>
    <s v="TANGA RESOURCES LIMITED - OPTION 24-OCT-20"/>
    <x v="0"/>
  </r>
  <r>
    <x v="0"/>
    <s v="TRTO"/>
    <s v="TODD RIVER RESOURCES LIMITED - OPTION 22-MAR-20"/>
    <x v="0"/>
  </r>
  <r>
    <x v="0"/>
    <s v="TTLO"/>
    <s v="TRANSCENDENCE TECHNOLOGIES LIMITED - OPTION 10-AUG-19"/>
    <x v="0"/>
  </r>
  <r>
    <x v="0"/>
    <s v="TV2OA"/>
    <s v="TV2U INTERNATIONAL LIMITED - OPTION 30-MAR-21"/>
    <x v="0"/>
  </r>
  <r>
    <x v="0"/>
    <s v="TYXOC"/>
    <s v="TYRANNA RESOURCES LIMITED - OPTION 06-OCT-21"/>
    <x v="0"/>
  </r>
  <r>
    <x v="0"/>
    <s v="VALOA"/>
    <s v="VALOR RESOURCES LIMITED - OPTION 04-DEC-19"/>
    <x v="0"/>
  </r>
  <r>
    <x v="0"/>
    <s v="VALOB"/>
    <s v="VALOR RESOURCES LIMITED - OPTION 31-DEC-21"/>
    <x v="0"/>
  </r>
  <r>
    <x v="0"/>
    <s v="VANOB"/>
    <s v="VANGO MINING LIMITED - OPTION 11-JUL-20"/>
    <x v="0"/>
  </r>
  <r>
    <x v="0"/>
    <s v="VAROA"/>
    <s v="VARISCAN MINES LIMITED - OPTION 31-MAY-21"/>
    <x v="0"/>
  </r>
  <r>
    <x v="0"/>
    <s v="VICOA"/>
    <s v="VICTORY MINES LIMITED - OPTION 28-DEC-20"/>
    <x v="0"/>
  </r>
  <r>
    <x v="0"/>
    <s v="VMCOA"/>
    <s v="VENUS METALS CORPORATION LIMITED - OPTION 30-NOV-2019"/>
    <x v="0"/>
  </r>
  <r>
    <x v="0"/>
    <s v="VMSOB"/>
    <s v="VENTURE MINERALS LIMITED - OPTION 18-JUN-20 DEF"/>
    <x v="0"/>
  </r>
  <r>
    <x v="0"/>
    <s v="VN8O"/>
    <s v="VONEX LIMITED.. - OPTION 07-JUN-20"/>
    <x v="0"/>
  </r>
  <r>
    <x v="0"/>
    <s v="VPCOA"/>
    <s v="VPCL LTD - OPTION 30-NOV-19"/>
    <x v="0"/>
  </r>
  <r>
    <x v="0"/>
    <s v="WBEO"/>
    <s v="WHITEBARK ENERGY LTD - OPTION 31-AUG-20"/>
    <x v="0"/>
  </r>
  <r>
    <x v="0"/>
    <s v="WCNOD"/>
    <s v="WHITE CLIFF MINERALS LIMITED - OPTION 30-SEP-20"/>
    <x v="0"/>
  </r>
  <r>
    <x v="0"/>
    <s v="WCNOE"/>
    <s v="WHITE CLIFF MINERALS LIMITED - OPTION 28-FEB-24"/>
    <x v="0"/>
  </r>
  <r>
    <x v="0"/>
    <s v="WICOC"/>
    <s v="WESTOZ INVESTMENT COMPANY LIMITED - OPTION 31-AUG-19"/>
    <x v="0"/>
  </r>
  <r>
    <x v="0"/>
    <s v="WKTOA"/>
    <s v="WALKABOUT RESOURCES LTD - OPTION 31-DEC-19"/>
    <x v="0"/>
  </r>
  <r>
    <x v="0"/>
    <s v="WOAO"/>
    <s v="WIDE OPEN AGRICULTURE LTD - OPTION 30-JUN-21"/>
    <x v="0"/>
  </r>
  <r>
    <x v="0"/>
    <s v="XTDO"/>
    <s v="XTD LTD - OPTION 28-JUN-20"/>
    <x v="0"/>
  </r>
  <r>
    <x v="0"/>
    <s v="YPBOA"/>
    <s v="YPB GROUP LTD - OPTION 30-APR-20"/>
    <x v="0"/>
  </r>
  <r>
    <x v="0"/>
    <s v="ZIPOB"/>
    <s v="ZIPTEL LIMITED - OPTION 06-JUL-20"/>
    <x v="0"/>
  </r>
  <r>
    <x v="0"/>
    <s v="ZMIOC"/>
    <s v="ZINC OF IRELAND NL - OPTION 21-JUL-21"/>
    <x v="0"/>
  </r>
  <r>
    <x v="0"/>
    <s v="ZYBOA"/>
    <s v="S&amp;P/ASX 200 - OPTION 31-OCT-19"/>
    <x v="0"/>
  </r>
  <r>
    <x v="0"/>
    <s v="A200"/>
    <s v="BETASHARES AUSTRALIA 200 ETF - ETF UNITS"/>
    <x v="0"/>
  </r>
  <r>
    <x v="0"/>
    <s v="ACDC"/>
    <s v="ETFS BATTERY TECH &amp; LITHIUM ETF - ETF UNITS"/>
    <x v="0"/>
  </r>
  <r>
    <x v="0"/>
    <s v="AGX1"/>
    <s v="ANTIPODES GLOBAL SHARES (QUOTED MANAGED FUND) - TMF UNITS"/>
    <x v="0"/>
  </r>
  <r>
    <x v="0"/>
    <s v="AMENA"/>
    <s v="ALTO METALS LIMITED - NEW"/>
    <x v="0"/>
  </r>
  <r>
    <x v="0"/>
    <s v="AMPPA"/>
    <s v="AMP LIMITED - CN 3M PER Q RD T-21"/>
    <x v="0"/>
  </r>
  <r>
    <x v="0"/>
    <s v="ANZPD"/>
    <s v="AUSTRALIA AND NEW ZEALAND BANKING GROUP LIMITED - CN 6M PER Q RD T-21"/>
    <x v="0"/>
  </r>
  <r>
    <x v="0"/>
    <s v="ANZPE"/>
    <s v="AUSTRALIA AND NEW ZEALAND BANKING GROUP LIMITED - CN 6M PER Q RD T-22"/>
    <x v="0"/>
  </r>
  <r>
    <x v="0"/>
    <s v="ANZPF"/>
    <s v="AUSTRALIA AND NEW ZEALAND BANKING GROUP LIMITED - CN 6M PER Q RD T-23"/>
    <x v="0"/>
  </r>
  <r>
    <x v="0"/>
    <s v="ANZPG"/>
    <s v="AUSTRALIA AND NEW ZEALAND BANKING GROUP LIMITED - CN 3M PER Q RD T-24"/>
    <x v="0"/>
  </r>
  <r>
    <x v="0"/>
    <s v="ANZPH"/>
    <s v="AUSTRALIA AND NEW ZEALAND BANKING GROUP LIMITED - CN 3M PER Q RD T-25"/>
    <x v="0"/>
  </r>
  <r>
    <x v="0"/>
    <s v="ASIA"/>
    <s v="BETASHARES ASIA TECHNOLOGY TIGERS ETF - ETF UNITS"/>
    <x v="0"/>
  </r>
  <r>
    <x v="0"/>
    <s v="AUDS"/>
    <s v="BETASHARES STRONG AUSTRALIAN DOLLAR FUND (HEDGE FUND) - TMF UNITS"/>
    <x v="0"/>
  </r>
  <r>
    <x v="0"/>
    <s v="AUMF"/>
    <s v="ISHARES EDGE MSCI AUSTRALIA MULTIFACTOR ETF - ETF UNITS"/>
    <x v="0"/>
  </r>
  <r>
    <x v="0"/>
    <s v="AUST"/>
    <s v="BETASHARES MANAGED RISK AUSTRALIAN SHARE FUND - TMF UNITS"/>
    <x v="0"/>
  </r>
  <r>
    <x v="0"/>
    <s v="BBOZ"/>
    <s v="BETASHARES AUSTRALIAN EQUITIES STRONGBEARHEDGEFUND - TMF UNITS"/>
    <x v="0"/>
  </r>
  <r>
    <x v="0"/>
    <s v="BBUS"/>
    <s v="BETASHARES US EQ STRONG BEAR HDGE FND-CRNCY HDGED - TMF UNITS"/>
    <x v="0"/>
  </r>
  <r>
    <x v="0"/>
    <s v="BEAR"/>
    <s v="BETASHARES AUSTRALIAN EQUITIES BEAR HEDGE FUND - ETF UNITS"/>
    <x v="0"/>
  </r>
  <r>
    <x v="0"/>
    <s v="BENPE"/>
    <s v="BENDIGO AND ADELAIDE BANK LIMITED - CTG PRE 6M PER RD T"/>
    <x v="0"/>
  </r>
  <r>
    <x v="0"/>
    <s v="BENPF"/>
    <s v="BENDIGO AND ADELAIDE BANK LIMITED - CTG PRE 6M PER RD T"/>
    <x v="0"/>
  </r>
  <r>
    <x v="0"/>
    <s v="BENPG"/>
    <s v="BENDIGO AND ADELAIDE BANK LIMITED - CTG PRE 3M PER RD T-"/>
    <x v="0"/>
  </r>
  <r>
    <x v="0"/>
    <s v="BIDNA"/>
    <s v="BIDENERGY LIMITED - DEFERRED EX OPTION"/>
    <x v="0"/>
  </r>
  <r>
    <x v="0"/>
    <s v="BILL"/>
    <s v="ISHARES CORE CASH ETF - ETF UNITS"/>
    <x v="0"/>
  </r>
  <r>
    <x v="0"/>
    <s v="BNDS"/>
    <s v="BETASHARES LEGG MASON AUSTRALIAN BOND FUND (MANAGED FUND) - ETF UNITS"/>
    <x v="0"/>
  </r>
  <r>
    <x v="0"/>
    <s v="BNKS"/>
    <s v="BETASHARES GLOBAL BANKS ETF - CURRENCY HEDGED - ETF UNITS"/>
    <x v="0"/>
  </r>
  <r>
    <x v="0"/>
    <s v="BOND"/>
    <s v="SPDR S&amp;P/ASX AUSTRALIAN BOND FUND - ETF UNITS"/>
    <x v="0"/>
  </r>
  <r>
    <x v="0"/>
    <s v="BOQPE"/>
    <s v="BANK OF QUEENSLAND LIMITED. - CN 3M PER Q RD T-24"/>
    <x v="0"/>
  </r>
  <r>
    <x v="0"/>
    <s v="BRBCA"/>
    <s v="BREAKER RESOURCES NL - 1C PD, 19C UNPD"/>
    <x v="0"/>
  </r>
  <r>
    <x v="0"/>
    <s v="CAINC"/>
    <s v="CALIDUS RESOURCES LIMITED - DEFERRED EX OPTION"/>
    <x v="0"/>
  </r>
  <r>
    <x v="0"/>
    <s v="CASNA"/>
    <s v="CRUSADER RESOURCES LIMITED - DEFERRED"/>
    <x v="0"/>
  </r>
  <r>
    <x v="0"/>
    <s v="CBAPD"/>
    <s v="COMMONWEALTH BANK OF AUSTRALIA. - CN 3M PER Q RD T-22"/>
    <x v="0"/>
  </r>
  <r>
    <x v="0"/>
    <s v="CBAPE"/>
    <s v="COMMONWEALTH BANK OF AUSTRALIA. - CN 3M PER Q RD T-21"/>
    <x v="0"/>
  </r>
  <r>
    <x v="0"/>
    <s v="CBAPF"/>
    <s v="COMMONWEALTH BANK OF AUSTRALIA. - CN 3M PER Q RD T-22"/>
    <x v="0"/>
  </r>
  <r>
    <x v="0"/>
    <s v="CBAPG"/>
    <s v="COMMONWEALTH BANK OF AUSTRALIA. - CN 3M PER Q RD T-25"/>
    <x v="0"/>
  </r>
  <r>
    <x v="0"/>
    <s v="CBAPH"/>
    <s v="COMMONWEALTH BANK OF AUSTRALIA. - CN 3M PER Q RD T-24"/>
    <x v="0"/>
  </r>
  <r>
    <x v="0"/>
    <s v="CETF"/>
    <s v="VANECK VECTORS CHINAAMC CSI 300 ETF - CDI 1:1"/>
    <x v="0"/>
  </r>
  <r>
    <x v="0"/>
    <s v="CGFPA"/>
    <s v="CHALLENGER LIMITED - CTG PRE 3M PER Q T"/>
    <x v="0"/>
  </r>
  <r>
    <x v="0"/>
    <s v="CGFPB"/>
    <s v="CHALLENGER LIMITED - CN 3M PER Q RD T-23"/>
    <x v="0"/>
  </r>
  <r>
    <x v="0"/>
    <s v="CINPA"/>
    <s v="CARLTON INVESTMENTS LIMITED - 7% CUM.PREF."/>
    <x v="0"/>
  </r>
  <r>
    <x v="0"/>
    <s v="CNEW"/>
    <s v="VANECK VECTORS CHINA NEW ECONOMY ETF - ETF UNITS"/>
    <x v="0"/>
  </r>
  <r>
    <x v="0"/>
    <s v="CORE"/>
    <s v="ETFS GLOBAL CORE INFRASTRUCTURE ETF - ETF UNITS"/>
    <x v="0"/>
  </r>
  <r>
    <x v="0"/>
    <s v="CRED"/>
    <s v="BETASHARES AUSTRALIAN INVESTMENT GRADE CORPORATE BOND ETF - ETF UNITS"/>
    <x v="0"/>
  </r>
  <r>
    <x v="0"/>
    <s v="CURE"/>
    <s v="ETFS S&amp;P BIOTECH ETF - ETF UNITS"/>
    <x v="0"/>
  </r>
  <r>
    <x v="0"/>
    <s v="DJRE"/>
    <s v="SPDR DOW JONES GLOBAL REAL ESTATE FUND - ETF UNITS"/>
    <x v="0"/>
  </r>
  <r>
    <x v="0"/>
    <s v="DMKT"/>
    <s v="AMP CAPITAL DYNAMIC MARKETS FUND (HEDGE FUND) - TMF UNITS"/>
    <x v="0"/>
  </r>
  <r>
    <x v="0"/>
    <s v="DRUG"/>
    <s v="BETASHARES GLOBAL HEALTHCARE ETF - CURRENCY HEDGED - ETF UNITS"/>
    <x v="0"/>
  </r>
  <r>
    <x v="0"/>
    <s v="EIGA"/>
    <s v="EINVEST INCOME GENERATOR FUND (MANAGED FUND) - TMF UNITS"/>
    <x v="0"/>
  </r>
  <r>
    <x v="0"/>
    <s v="EINC"/>
    <s v="BETASHARES LEGG MASON EQUITY INCOME FUND (MANAGED FUND) - TMF UNITS"/>
    <x v="0"/>
  </r>
  <r>
    <x v="0"/>
    <s v="EMKT"/>
    <s v="VANECK VECTORS MSCI MULTIFACTOR EMERGING MARKETS EQUITY ETF - ETF UNITS"/>
    <x v="0"/>
  </r>
  <r>
    <x v="0"/>
    <s v="EMMG"/>
    <s v="BETASHARES LEGG MASON EMERGING MARKETS FUND (MANAGED FUND) - TMF UNITS"/>
    <x v="0"/>
  </r>
  <r>
    <x v="0"/>
    <s v="EMUCA"/>
    <s v="EMU NL - 3C PD, 3C UNPD"/>
    <x v="0"/>
  </r>
  <r>
    <x v="0"/>
    <s v="ESGI"/>
    <s v="VANECK VECTORS MSCI INTERNATIONAL SUSTAINABLE EQUITY ETF - ETF UNITS"/>
    <x v="0"/>
  </r>
  <r>
    <x v="0"/>
    <s v="ESTX"/>
    <s v="ETFS EURO STOXX 50 ETF - ETF UNITS"/>
    <x v="0"/>
  </r>
  <r>
    <x v="0"/>
    <s v="ETHI"/>
    <s v="BETASHARES GLOBAL SUSTAINABILITY LEADERS ETF - ETF UNITS"/>
    <x v="0"/>
  </r>
  <r>
    <x v="0"/>
    <s v="EX20"/>
    <s v="BETASHARES AUSTRALIAN EX-20 PORTFOLIO DIVERSIFIER ETF - ETF UNITS"/>
    <x v="0"/>
  </r>
  <r>
    <x v="0"/>
    <s v="FAIR"/>
    <s v="BETASHARES AUSTRALIAN SUSTAINABILITY LEADERS ETF - ETF UNITS"/>
    <x v="0"/>
  </r>
  <r>
    <x v="0"/>
    <s v="FEMX"/>
    <s v="FIDELITY GLOBAL EMERGING MARKETS FUND (MANAGED FUND) - TMF UNITS"/>
    <x v="0"/>
  </r>
  <r>
    <x v="0"/>
    <s v="FLOT"/>
    <s v="VANECK VECTORS AUSTRALIAN FLOATING RATE ETF - ETF UNITS"/>
    <x v="0"/>
  </r>
  <r>
    <x v="0"/>
    <s v="FOOD"/>
    <s v="BETASHARES GLOBAL AGRICULTURE ETF - CURRENCY HEDGED - ETF UNITS"/>
    <x v="0"/>
  </r>
  <r>
    <x v="0"/>
    <s v="FUEL"/>
    <s v="BETASHARES GLOBAL ENERGY COMPANIES ETF - CURRENCY HEDGED - ETF UNITS"/>
    <x v="0"/>
  </r>
  <r>
    <x v="0"/>
    <s v="GBMNA"/>
    <s v="GBM GOLD LTD - DEFERRED"/>
    <x v="0"/>
  </r>
  <r>
    <x v="0"/>
    <s v="GEAR"/>
    <s v="BETASHARES GEARED AUSTRALIAN EQUITY FUND (HEDGE FUND) - ETF UNITS"/>
    <x v="0"/>
  </r>
  <r>
    <x v="0"/>
    <s v="GGUS"/>
    <s v="BETASHARES GEARED US EQ FND CURRENCY HDGED HDG FND - TMF UNITS"/>
    <x v="0"/>
  </r>
  <r>
    <x v="0"/>
    <s v="GLIN"/>
    <s v="AMP CAP GLOBAL INFRASTRUCTURE SEC FUND - TMF UNITS"/>
    <x v="0"/>
  </r>
  <r>
    <x v="0"/>
    <s v="GOLD"/>
    <s v="ETFS METAL SECURITIES AUSTRALIA LIMITED. - ETFS GOLD"/>
    <x v="0"/>
  </r>
  <r>
    <x v="0"/>
    <s v="GOVT"/>
    <s v="SPDR S&amp;P/ASX AUSTRALIAN GOVERNMENT BOND FUND - ETF UNITS"/>
    <x v="0"/>
  </r>
  <r>
    <x v="0"/>
    <s v="GRNV"/>
    <s v="VANECK VECTORS MSCI AUSTRALIAN SUSTAINABLE EQUITY ETF - ETF UNITS"/>
    <x v="0"/>
  </r>
  <r>
    <x v="0"/>
    <s v="GROW"/>
    <s v="SCHRODER REAL RETURN FUND (MANAGED FUND) - TMF UNITS"/>
    <x v="0"/>
  </r>
  <r>
    <x v="0"/>
    <s v="HACK"/>
    <s v="BETASHARES GLOBAL CYBERSECURITY ETF - ETF UNITS"/>
    <x v="0"/>
  </r>
  <r>
    <x v="0"/>
    <s v="HBRD"/>
    <s v="BETASHARES ACTIVE AUSTRALIAN HYBRIDS FUND (MANAGED FUND) - TMF UNITS"/>
    <x v="0"/>
  </r>
  <r>
    <x v="0"/>
    <s v="HEUR"/>
    <s v="BETASHARES WISDOMTREE EUROPE ETF - CURRENCY HEDGED - ETF UNITS"/>
    <x v="0"/>
  </r>
  <r>
    <x v="0"/>
    <s v="HJPN"/>
    <s v="BETASHARES WISDOMTREE JAPAN ETF - CURRENCY HEDGED - ETF UNITS"/>
    <x v="0"/>
  </r>
  <r>
    <x v="0"/>
    <s v="HVST"/>
    <s v="BETASHARES AUSTRALIAN DIVIDEND HARVESTER FUND (MANAGED FUND) - ETF UNITS"/>
    <x v="0"/>
  </r>
  <r>
    <x v="0"/>
    <s v="IAGPD"/>
    <s v="INSURANCE AUSTRALIA GROUP LIMITED - CN 3M PER Q RD T-23"/>
    <x v="0"/>
  </r>
  <r>
    <x v="0"/>
    <s v="IFRA"/>
    <s v="VANECK VECTORS FTSE GLOBAL INFRASTRUCTURE (HEDGED) ETF - ETF UNITS"/>
    <x v="0"/>
  </r>
  <r>
    <x v="0"/>
    <s v="IHCB"/>
    <s v="ISHARES CORE GLOBAL CORPORATE BOND(AUD HEDGED) ETF - ETF UNITS"/>
    <x v="0"/>
  </r>
  <r>
    <x v="0"/>
    <s v="IHEB"/>
    <s v="ISHARES JP MORGAN USD EMERGING MKT BND AUD HDG ETF - ETF UNITS"/>
    <x v="0"/>
  </r>
  <r>
    <x v="0"/>
    <s v="IHHY"/>
    <s v="ISHARES GLOBAL HIGH YIELD BOND (AUD HEDGED) ETF - ETF UNITS"/>
    <x v="0"/>
  </r>
  <r>
    <x v="0"/>
    <s v="IHOO"/>
    <s v="ISHARES GLOBAL 100 AUD HEDGED ETF - ETF UNITS"/>
    <x v="0"/>
  </r>
  <r>
    <x v="0"/>
    <s v="IHVV"/>
    <s v="ISHARES S&amp;P 500 AUD HEDGED ETF - ETF UNITS"/>
    <x v="0"/>
  </r>
  <r>
    <x v="0"/>
    <s v="IHWL"/>
    <s v="ISHARES CORE MSCI WORLD ALL CAP (AUD HEDGED) ETF - ETF UNITS"/>
    <x v="0"/>
  </r>
  <r>
    <x v="0"/>
    <s v="IMPQ"/>
    <s v="EINVEST FUTURE IMPACT SMALL CAPS FUND (MANAGED FUND) - TMF UNITS"/>
    <x v="0"/>
  </r>
  <r>
    <x v="0"/>
    <s v="INCM"/>
    <s v="BETASHARES GLOBAL INCOME LEADERS ETF - ETF UNITS"/>
    <x v="0"/>
  </r>
  <r>
    <x v="0"/>
    <s v="INES"/>
    <s v="INVESTSMART ETHICAL SHARE FUND (MANAGED FUND) - TMF UNITS"/>
    <x v="0"/>
  </r>
  <r>
    <x v="0"/>
    <s v="INIF"/>
    <s v="INVESTSMART AUSTRALIAN EQUITY INCOME FUND (MANAGED FUND) - TMF UNITS"/>
    <x v="0"/>
  </r>
  <r>
    <x v="0"/>
    <s v="INKND"/>
    <s v="INDAGO ENERGY LIMITED - DEFERRED"/>
    <x v="0"/>
  </r>
  <r>
    <x v="0"/>
    <s v="ISEC"/>
    <s v="ISHARES ENHANCED CASH ETF - ETF UNITS"/>
    <x v="0"/>
  </r>
  <r>
    <x v="0"/>
    <s v="IWLD"/>
    <s v="ISHARES CORE MSCI WORLD ALL CAP ETF - ETF UNITS"/>
    <x v="0"/>
  </r>
  <r>
    <x v="0"/>
    <s v="KBCPA"/>
    <s v="KEYBRIDGE CAPITAL LIMITED - CBND 7% 07-20 3M RD"/>
    <x v="0"/>
  </r>
  <r>
    <x v="0"/>
    <s v="LITCE"/>
    <s v="LITHIUM AUSTRALIA NL - 0.01C PD 24.99C UNPD"/>
    <x v="0"/>
  </r>
  <r>
    <x v="0"/>
    <s v="LITNA"/>
    <s v="LITHIUM AUSTRALIA NL - DEFERRED"/>
    <x v="0"/>
  </r>
  <r>
    <x v="0"/>
    <s v="MAUCA"/>
    <s v="MAGNETIC RESOURCES NL - CTG NIL PD, 20C UNPD"/>
    <x v="0"/>
  </r>
  <r>
    <x v="0"/>
    <s v="MBLPA"/>
    <s v="MACQUARIE BANK LIMITED - CN 6M PER Q RD T-23"/>
    <x v="0"/>
  </r>
  <r>
    <x v="0"/>
    <s v="MICH"/>
    <s v="MAGELLAN INFRASTRUCTURE FUND (CURRENCY HEDGED)(MANAGED FUND) - TMF UNITS"/>
    <x v="0"/>
  </r>
  <r>
    <x v="0"/>
    <s v="MNRS"/>
    <s v="BETASHARES GLOBAL GOLD MINERS ETF - CURRENCY HEDGED - ETF UNITS"/>
    <x v="0"/>
  </r>
  <r>
    <x v="0"/>
    <s v="MOAT"/>
    <s v="VANECK VECTORS MORNINGSTAR WIDE MOAT ETF - CDI 1:1"/>
    <x v="0"/>
  </r>
  <r>
    <x v="0"/>
    <s v="MOGL"/>
    <s v="MONTGOMERY GLOBAL EQUITIES FUND (MANAGED FUND) - TMF UNITS"/>
    <x v="0"/>
  </r>
  <r>
    <x v="0"/>
    <s v="MONY"/>
    <s v="UBS IQ CASH ETF - ETF UNITS"/>
    <x v="0"/>
  </r>
  <r>
    <x v="0"/>
    <s v="MQGPB"/>
    <s v="MACQUARIE GROUP LIMITED - CN 6M PER Q RD T-21"/>
    <x v="0"/>
  </r>
  <r>
    <x v="0"/>
    <s v="MQGPC"/>
    <s v="MACQUARIE GROUP LIMITED - CN 3M PER Q RD T-24"/>
    <x v="0"/>
  </r>
  <r>
    <x v="0"/>
    <s v="MQGPD"/>
    <s v="MACQUARIE GROUP LIMITED - CN 3M PER Q RD T-26"/>
    <x v="0"/>
  </r>
  <r>
    <x v="0"/>
    <s v="MVOL"/>
    <s v="ISHARES EDGE MSCI AUSTRALIA MINIMUM VOLATILITY ETF - ETF UNITS"/>
    <x v="0"/>
  </r>
  <r>
    <x v="0"/>
    <s v="MXUPA"/>
    <s v="MULTIPLEX SITES TRUST - TR PRE 3M PER Q RD"/>
    <x v="0"/>
  </r>
  <r>
    <x v="0"/>
    <s v="NABPB"/>
    <s v="NATIONAL AUSTRALIA BANK LIMITED - CTG PRE3M PERRD T-20"/>
    <x v="0"/>
  </r>
  <r>
    <x v="0"/>
    <s v="NABPC"/>
    <s v="NATIONAL AUSTRALIA BANK LIMITED - CN 3M PER Q RD T-20"/>
    <x v="0"/>
  </r>
  <r>
    <x v="0"/>
    <s v="NABPD"/>
    <s v="NATIONAL AUSTRALIA BANK LIMITED - CN 3M PER Q RD T-22"/>
    <x v="0"/>
  </r>
  <r>
    <x v="0"/>
    <s v="NABPE"/>
    <s v="NATIONAL AUSTRALIA BANK LIMITED - CN 3M 9-28 QRD T-23"/>
    <x v="0"/>
  </r>
  <r>
    <x v="0"/>
    <s v="NABPF"/>
    <s v="NATIONAL AUSTRALIA BANK LIMITED - CN 3M PER Q RD T-26"/>
    <x v="0"/>
  </r>
  <r>
    <x v="0"/>
    <s v="NBIN"/>
    <s v="NB GLOBAL CORPORATE INCOME TRUST - UNITS DEFERRED"/>
    <x v="0"/>
  </r>
  <r>
    <x v="0"/>
    <s v="NDIA"/>
    <s v="ETFS RELIANCE INDIA NIFTY 50 ETF - ETF UNITS"/>
    <x v="0"/>
  </r>
  <r>
    <x v="0"/>
    <s v="NWSLV"/>
    <s v="NEWS CORPORATION.. - A NON-VOTING CDI 1:1"/>
    <x v="0"/>
  </r>
  <r>
    <x v="0"/>
    <s v="PAXX"/>
    <s v="PLATINUM ASIA FUND (QUOTED MANAGED HEDGE FUND) - TMF UNITS"/>
    <x v="0"/>
  </r>
  <r>
    <x v="0"/>
    <s v="PIXX"/>
    <s v="PLATINUM INTERNATIONAL FUND (QUOTED MANAGED HEDGE FUND) - TMF UNITS"/>
    <x v="0"/>
  </r>
  <r>
    <x v="0"/>
    <s v="PKONC"/>
    <s v="PEAKO LIMITED - DEFERRED EX OPTION"/>
    <x v="0"/>
  </r>
  <r>
    <x v="0"/>
    <s v="PLUS"/>
    <s v="VANECK VECTORS AUSTRALIAN CORPORATE BOND PLUS ETF - ETF UNITS"/>
    <x v="0"/>
  </r>
  <r>
    <x v="0"/>
    <s v="PWNCA"/>
    <s v="PARKWAY MINERALS NL - 0.1C PD, 1.9C UNPD"/>
    <x v="0"/>
  </r>
  <r>
    <x v="0"/>
    <s v="PXXN"/>
    <s v="POLARX LIMITED - DEFERRED"/>
    <x v="0"/>
  </r>
  <r>
    <x v="0"/>
    <s v="QHAL"/>
    <s v="VANECK VECTORS MSCI WORLD EX AUSTRALIA QUALITY (HEDGED) ETF - ETF UNITS"/>
    <x v="0"/>
  </r>
  <r>
    <x v="0"/>
    <s v="QLTY"/>
    <s v="BETASHARES GLOBAL QUALITY LEADERS ETF - ETF UNITS"/>
    <x v="0"/>
  </r>
  <r>
    <x v="0"/>
    <s v="QMIX"/>
    <s v="SPDR MSCI WORLD QUALITY MIX FUND - ETF UNITS"/>
    <x v="0"/>
  </r>
  <r>
    <x v="0"/>
    <s v="QPON"/>
    <s v="BETASHARES AUSTRALIAN BANK SENIOR FLOATING RATE BOND ETF - ETF UNITS"/>
    <x v="0"/>
  </r>
  <r>
    <x v="0"/>
    <s v="QUAL"/>
    <s v="VANECK VECTORS MSCI WORLD EX AUSTRALIA QUALITY ETF - ETF UNITS"/>
    <x v="0"/>
  </r>
  <r>
    <x v="0"/>
    <s v="RARI"/>
    <s v="RUSSELL INVESTMENTS AUSTRALIAN RESPONSIBLE INVESTMENT ETF - ETF UNITS"/>
    <x v="0"/>
  </r>
  <r>
    <x v="0"/>
    <s v="RBTZ"/>
    <s v="BETASHARES GLOBAL ROBOTICS AND ARTIFICIAL INTELLIGENCE ETF - ETF UNITS"/>
    <x v="0"/>
  </r>
  <r>
    <x v="0"/>
    <s v="REIT"/>
    <s v="VANECK VECTORS FTSE INTERNATIONAL PROPERTY (HEDGED) ETF - ETF UNITS"/>
    <x v="0"/>
  </r>
  <r>
    <x v="0"/>
    <s v="RENT"/>
    <s v="AMP CAPITAL GLOBAL PROPERTY SEC FUND - TMF UNITS"/>
    <x v="0"/>
  </r>
  <r>
    <x v="0"/>
    <s v="RHCPA"/>
    <s v="RAMSAY HEALTH CARE LIMITED - TR PRE 6M PER Q RD T"/>
    <x v="0"/>
  </r>
  <r>
    <x v="0"/>
    <s v="RINC"/>
    <s v="BETASHARES LEGG MASON REAL INCOME FUND (MANAGED FUND) - TMF UNITS"/>
    <x v="0"/>
  </r>
  <r>
    <x v="0"/>
    <s v="ROBO"/>
    <s v="ETFS ROBO GLOBAL ROBOTICS AND AUTOMATION ETF - ETF UNITS"/>
    <x v="0"/>
  </r>
  <r>
    <x v="0"/>
    <s v="SGLLV"/>
    <s v="RICEGROWERS LIMITED - B LTD-VOTING ORD FPO"/>
    <x v="0"/>
  </r>
  <r>
    <x v="0"/>
    <s v="SMLL"/>
    <s v="BETASHARES AUST SMALL COMPANIES SELECT FUND (MANAGED FUND) - TMF UNITS"/>
    <x v="0"/>
  </r>
  <r>
    <x v="0"/>
    <s v="SSLPA"/>
    <s v="SIETEL LIMITED - 5.0% CUM.PREFERENCE"/>
    <x v="0"/>
  </r>
  <r>
    <x v="0"/>
    <s v="SUDNC"/>
    <s v="SUDA PHARMACEUTICALS LTD - DEFERRED"/>
    <x v="0"/>
  </r>
  <r>
    <x v="0"/>
    <s v="SUNPE"/>
    <s v="SUNCORP GROUP LIMITED - CTG PRE 3M PER RD T"/>
    <x v="0"/>
  </r>
  <r>
    <x v="0"/>
    <s v="SUNPF"/>
    <s v="SUNCORP GROUP LIMITED - CN 3M PER Q RD T-22"/>
    <x v="0"/>
  </r>
  <r>
    <x v="0"/>
    <s v="SUNPG"/>
    <s v="SUNCORP GROUP LIMITED - CN 3M PER Q RD T-24"/>
    <x v="0"/>
  </r>
  <r>
    <x v="0"/>
    <s v="SWTZ"/>
    <s v="SWITZER DIVIDEND GROWTH FUND (MANAGED FUND) - TMF UNITS"/>
    <x v="0"/>
  </r>
  <r>
    <x v="0"/>
    <s v="TECH"/>
    <s v="ETFS MORNINGSTAR GLOBAL TECHNOLOGY ETF - ETF UNITS"/>
    <x v="0"/>
  </r>
  <r>
    <x v="0"/>
    <s v="UMAX"/>
    <s v="BETASHARES S&amp;P 500 YIELD MAXIMISER FUND - ETF UNITS"/>
    <x v="0"/>
  </r>
  <r>
    <x v="0"/>
    <s v="URFPA"/>
    <s v="US MASTERS RESIDENTIAL PROPERTY FUND - C PRE 6.25% PER 6M Q"/>
    <x v="0"/>
  </r>
  <r>
    <x v="0"/>
    <s v="VACF"/>
    <s v="VANGUARD AUSTRALIAN CORP FIXED INTEREST INDEX ETF - ETF UNITS"/>
    <x v="0"/>
  </r>
  <r>
    <x v="0"/>
    <s v="VBLD"/>
    <s v="VANGUARD GLOBAL INFRASTRUCTURE INDEX ETF - ETF UNITS"/>
    <x v="0"/>
  </r>
  <r>
    <x v="0"/>
    <s v="VBND"/>
    <s v="VANGUARD GLOBAL AGGREGATE BOND INDEX (HEDGED) ETF - ETF UNITS"/>
    <x v="0"/>
  </r>
  <r>
    <x v="0"/>
    <s v="VDBA"/>
    <s v="VANGUARD DIVERSIFIED BALANCED INDEX ETF - ETF UNITS"/>
    <x v="0"/>
  </r>
  <r>
    <x v="0"/>
    <s v="VDCO"/>
    <s v="VANGUARD DIVERSIFIED CONSERVATIVE INDEX ETF - ETF UNITS"/>
    <x v="0"/>
  </r>
  <r>
    <x v="0"/>
    <s v="VDGR"/>
    <s v="VANGUARD DIVERSIFIED GROWTH INDEX ETF - ETF UNITS"/>
    <x v="0"/>
  </r>
  <r>
    <x v="0"/>
    <s v="VDHG"/>
    <s v="VANGUARD DIVERSIFIED HIGH GROWTH INDEX ETF - ETF UNITS"/>
    <x v="0"/>
  </r>
  <r>
    <x v="0"/>
    <s v="VEFI"/>
    <s v="VANGUARD ETHICALLY CONSCIOUS GLB AGG BOND INDEX (HEDGED) ETF - ETF UNITS"/>
    <x v="0"/>
  </r>
  <r>
    <x v="0"/>
    <s v="VESG"/>
    <s v="VANGUARD ETHICALLY CONSCIOUS INTERNATIONAL SHARES INDEX ETF - ETF UNITS"/>
    <x v="0"/>
  </r>
  <r>
    <x v="0"/>
    <s v="VGAD"/>
    <s v="VANGUARD MSCI INDEX INTERNATIONAL SHARES (HEDGED) ETF - ETF UNITS"/>
    <x v="0"/>
  </r>
  <r>
    <x v="0"/>
    <s v="VGMF"/>
    <s v="VANGUARD GLOBAL MULTI-FACTOR ACTIVE ETF (MANAGED FUND) - TMF UNITS"/>
    <x v="0"/>
  </r>
  <r>
    <x v="0"/>
    <s v="VISM"/>
    <s v="VANGUARD MSCI INTERNATIONAL SMALL COMPANIES INDEX ETF - ETF UNITS"/>
    <x v="0"/>
  </r>
  <r>
    <x v="0"/>
    <s v="VMIN"/>
    <s v="VANGUARD GLOBAL MINIMUM VOLATILITY ACTIVE ETF (MANAGED FUND) - TMF UNITS"/>
    <x v="0"/>
  </r>
  <r>
    <x v="0"/>
    <s v="VTIN"/>
    <s v="VISIONEERING TECHNOLOGIES, INC. - CDI FORUS DEFERRED"/>
    <x v="0"/>
  </r>
  <r>
    <x v="0"/>
    <s v="VVLU"/>
    <s v="VANGUARD GLOBAL VALUE EQUITY ACTIVE ETF (MANAGED FUND) - TMF UNITS"/>
    <x v="0"/>
  </r>
  <r>
    <x v="0"/>
    <s v="WBAPA"/>
    <s v="WEBSTER LIMITED - 9% CUMULATIVE PREF"/>
    <x v="0"/>
  </r>
  <r>
    <x v="0"/>
    <s v="WBCPE"/>
    <s v="WESTPAC BANKING CORPORATION - CN 3M PER Q RD T-22"/>
    <x v="0"/>
  </r>
  <r>
    <x v="0"/>
    <s v="WBCPF"/>
    <s v="WESTPAC BANKING CORPORATION - CN 3M PER Q RD T-21"/>
    <x v="0"/>
  </r>
  <r>
    <x v="0"/>
    <s v="WBCPG"/>
    <s v="WESTPAC BANKING CORPORATION - CN 3M PER Q RD T-21"/>
    <x v="0"/>
  </r>
  <r>
    <x v="0"/>
    <s v="WBCPH"/>
    <s v="WESTPAC BANKING CORPORATION - CN 3M PER Q RD T-25"/>
    <x v="0"/>
  </r>
  <r>
    <x v="0"/>
    <s v="WBCPI"/>
    <s v="WESTPAC BANKING CORPORATION - CN 3M PER Q RD T-26"/>
    <x v="0"/>
  </r>
  <r>
    <x v="0"/>
    <s v="WCMQ"/>
    <s v="WCM QUALITY GLOBAL GROWTH FUND (QUOTED MANAGED FUND) - TMF UNITS"/>
    <x v="0"/>
  </r>
  <r>
    <x v="0"/>
    <s v="WDIV"/>
    <s v="SPDR S&amp;P GLOBAL DIVIDEND FUND - ETF UNITS"/>
    <x v="0"/>
  </r>
  <r>
    <x v="0"/>
    <s v="WDMF"/>
    <s v="ISHARES EDGE MSCI WORLD MULTIFACTOR ETF - ETF UNITS"/>
    <x v="0"/>
  </r>
  <r>
    <x v="0"/>
    <s v="WEMG"/>
    <s v="SPDR S&amp;P EMERGING MARKETS FUND - ETF UNITS"/>
    <x v="0"/>
  </r>
  <r>
    <x v="0"/>
    <s v="WHFPA"/>
    <s v="WHITEFIELD LIMITED - 8.0% CUMULATIVE PRF"/>
    <x v="0"/>
  </r>
  <r>
    <x v="0"/>
    <s v="WHFPB"/>
    <s v="WHITEFIELD LIMITED - CON PRE5.75% 11-21 Q"/>
    <x v="0"/>
  </r>
  <r>
    <x v="0"/>
    <s v="WQGN"/>
    <s v="WCM GLOBAL GROWTH LIMITED - DEFERRED EX OPTION"/>
    <x v="0"/>
  </r>
  <r>
    <x v="0"/>
    <s v="WRLD"/>
    <s v="BETASHARES MANAGED RISK GLOBAL SHARE FUND (MANAGED FUND) - TMF UNITS"/>
    <x v="0"/>
  </r>
  <r>
    <x v="0"/>
    <s v="WVOL"/>
    <s v="ISHARES EDGE MSCI WORLD MINIMUM VOLATILITY ETF - ETF UNITS"/>
    <x v="0"/>
  </r>
  <r>
    <x v="0"/>
    <s v="WXHG"/>
    <s v="SPDR S&amp;P WORLD EX AUSTRALIA (HEDGED) FUND - ETF UNITS"/>
    <x v="0"/>
  </r>
  <r>
    <x v="0"/>
    <s v="WXOZ"/>
    <s v="SPDR S&amp;P WORLD EX AUSTRALIA FUND - ETF UNITS"/>
    <x v="0"/>
  </r>
  <r>
    <x v="0"/>
    <s v="XARO"/>
    <s v="ACTIVEX ARDEA REAL OUTCOME BOND FUND (MANAGED FUND) - TMF UNITS"/>
    <x v="0"/>
  </r>
  <r>
    <x v="0"/>
    <s v="YANK"/>
    <s v="BETASHARES STRONG U.S. DOLLAR FUND (HEDGE FUND) - TMF UNITS"/>
    <x v="0"/>
  </r>
  <r>
    <x v="0"/>
    <s v="YMAX"/>
    <s v="BETASHARES AUS TOP20 EQUITY YIELD MAX FUND (MG FD) - TMF UNITS"/>
    <x v="0"/>
  </r>
  <r>
    <x v="0"/>
    <s v="YTMAGL"/>
    <s v="THETA ASSET MANAGEMENT LIMITED (ACBC) - XTB AGL 5.00% NOV-21"/>
    <x v="0"/>
  </r>
  <r>
    <x v="0"/>
    <s v="YTMANZ"/>
    <s v="THETA ASSET MANAGEMENT LIMITED (ACBC) - XTB ANZ 3.25% JUN-20"/>
    <x v="0"/>
  </r>
  <r>
    <x v="0"/>
    <s v="YTMAP1"/>
    <s v="THETA ASSET MANAGEMENT LIMITED (ACBC) - XTB AP1 3.75% OCT-23"/>
    <x v="0"/>
  </r>
  <r>
    <x v="0"/>
    <s v="YTMAPA"/>
    <s v="THETA ASSET MANAGEMENT LIMITED (ACBC) - XTB APA 7.75% JUL-20"/>
    <x v="0"/>
  </r>
  <r>
    <x v="0"/>
    <s v="YTMAS2"/>
    <s v="THETA ASSET MANAGEMENT LIMITED (ACBC) - XTB AS2 4.40% AUG-27"/>
    <x v="0"/>
  </r>
  <r>
    <x v="0"/>
    <s v="YTMAST"/>
    <s v="THETA ASSET MANAGEMENT LIMITED (ACBC) - XTB AST 5.75% JUN-22"/>
    <x v="0"/>
  </r>
  <r>
    <x v="0"/>
    <s v="YTMAWC"/>
    <s v="THETA ASSET MANAGEMENT LIMITED (ACBC) - XTB AWC 5.5% NOV-19"/>
    <x v="0"/>
  </r>
  <r>
    <x v="0"/>
    <s v="YTMAZJ"/>
    <s v="THETA ASSET MANAGEMENT LIMITED (ACBC) - XTB AZJ 5.75% OCT-20"/>
    <x v="0"/>
  </r>
  <r>
    <x v="0"/>
    <s v="YTMBH1"/>
    <s v="THETA ASSET MANAGEMENT LIMITED (ACBC) - XTB BH1 3.00% MAR-20"/>
    <x v="0"/>
  </r>
  <r>
    <x v="0"/>
    <s v="YTMCCA"/>
    <s v="THETA ASSET MANAGEMENT LIMITED (ACBC) - XTB CCA 4.25% NOV-19"/>
    <x v="0"/>
  </r>
  <r>
    <x v="0"/>
    <s v="YTMDO1"/>
    <s v="THETA ASSET MANAGEMENT LIMITED (ACBC) - XTB DO1 4.50% MAR-22"/>
    <x v="0"/>
  </r>
  <r>
    <x v="0"/>
    <s v="YTMDX1"/>
    <s v="THETA ASSET MANAGEMENT LIMITED (ACBC) - XTB DX1 4.75% NOV-25"/>
    <x v="0"/>
  </r>
  <r>
    <x v="0"/>
    <s v="YTMDX2"/>
    <s v="THETA ASSET MANAGEMENT LIMITED (ACBC) - XTB DX2 4.25% MAY-27"/>
    <x v="0"/>
  </r>
  <r>
    <x v="0"/>
    <s v="YTMF07"/>
    <s v="THETA ASSET MANAGEMENT LIMITED (ACBC) - XTB F07 FLT APR-20"/>
    <x v="0"/>
  </r>
  <r>
    <x v="0"/>
    <s v="YTMF08"/>
    <s v="THETA ASSET MANAGEMENT LIMITED (ACBC) - XTB F08 FLT NOV-19"/>
    <x v="0"/>
  </r>
  <r>
    <x v="0"/>
    <s v="YTMF09"/>
    <s v="THETA ASSET MANAGEMENT LIMITED (ACBC) - XTB F09 FLT MAR-20"/>
    <x v="0"/>
  </r>
  <r>
    <x v="0"/>
    <s v="YTMF10"/>
    <s v="THETA ASSET MANAGEMENT LIMITED (ACBC) - XTB F10 FLT JUN-20"/>
    <x v="0"/>
  </r>
  <r>
    <x v="0"/>
    <s v="YTMF11"/>
    <s v="THETA ASSET MANAGEMENT LIMITED (ACBC) - XTB F11 FLT JUL-20"/>
    <x v="0"/>
  </r>
  <r>
    <x v="0"/>
    <s v="YTMF13"/>
    <s v="THETA ASSET MANAGEMENT LIMITED (ACBC) - XTB F13 ANZ MAR-22"/>
    <x v="0"/>
  </r>
  <r>
    <x v="0"/>
    <s v="YTMF14"/>
    <s v="THETA ASSET MANAGEMENT LIMITED (ACBC) - XTB F14 BOQ NOV-21"/>
    <x v="0"/>
  </r>
  <r>
    <x v="0"/>
    <s v="YTMF15"/>
    <s v="THETA ASSET MANAGEMENT LIMITED (ACBC) - XTB F15 NAB FEB-23"/>
    <x v="0"/>
  </r>
  <r>
    <x v="0"/>
    <s v="YTMF16"/>
    <s v="THETA ASSET MANAGEMENT LIMITED (ACBC) - XTB F16 WBC OCT-22"/>
    <x v="0"/>
  </r>
  <r>
    <x v="0"/>
    <s v="YTMF17"/>
    <s v="THETA ASSET MANAGEMENT LIMITED (ACBC) - XTB F17 AMP MAY-21"/>
    <x v="0"/>
  </r>
  <r>
    <x v="0"/>
    <s v="YTMGP1"/>
    <s v="THETA ASSET MANAGEMENT LIMITED (ACBC) - XTB GP1 3.66% AUG-26"/>
    <x v="0"/>
  </r>
  <r>
    <x v="0"/>
    <s v="YTMLL1"/>
    <s v="THETA ASSET MANAGEMENT LIMITED (ACBC) - XTB LL1 6.00% MAY-20"/>
    <x v="0"/>
  </r>
  <r>
    <x v="0"/>
    <s v="YTMMG2"/>
    <s v="THETA ASSET MANAGEMENT LIMITED (ACBC) - XTB MG2 3.50% SEP-23"/>
    <x v="0"/>
  </r>
  <r>
    <x v="0"/>
    <s v="YTMMGR"/>
    <s v="THETA ASSET MANAGEMENT LIMITED (ACBC) - XTB MGR 5.75% SEP-20"/>
    <x v="0"/>
  </r>
  <r>
    <x v="0"/>
    <s v="YTMMQG"/>
    <s v="THETA ASSET MANAGEMENT LIMITED (ACBC) - XTB MQG 3.25% MAR-20"/>
    <x v="0"/>
  </r>
  <r>
    <x v="0"/>
    <s v="YTMNA1"/>
    <s v="THETA ASSET MANAGEMENT LIMITED (ACBC) - XTB NA1 4.00% DEC-21"/>
    <x v="0"/>
  </r>
  <r>
    <x v="0"/>
    <s v="YTMNVN"/>
    <s v="THETA ASSET MANAGEMENT LIMITED (ACBC) - XTB NVN 5.00% DEC-19"/>
    <x v="0"/>
  </r>
  <r>
    <x v="0"/>
    <s v="YTMQF1"/>
    <s v="THETA ASSET MANAGEMENT LIMITED (ACBC) - XTB QF1 6.50% APR-20"/>
    <x v="0"/>
  </r>
  <r>
    <x v="0"/>
    <s v="YTMQF2"/>
    <s v="THETA ASSET MANAGEMENT LIMITED (ACBC) - XTB QF2 7.50% JUN-21"/>
    <x v="0"/>
  </r>
  <r>
    <x v="0"/>
    <s v="YTMQF3"/>
    <s v="THETA ASSET MANAGEMENT LIMITED (ACBC) - XTB QF3 7.75% MAY-22"/>
    <x v="0"/>
  </r>
  <r>
    <x v="0"/>
    <s v="YTMSCG"/>
    <s v="THETA ASSET MANAGEMENT LIMITED (ACBC) - XTB SCG 5.00% OCT-19"/>
    <x v="0"/>
  </r>
  <r>
    <x v="0"/>
    <s v="YTMSG1"/>
    <s v="THETA ASSET MANAGEMENT LIMITED (ACBC) - XTB SG1 8.25% NOV-20"/>
    <x v="0"/>
  </r>
  <r>
    <x v="0"/>
    <s v="YTMSG2"/>
    <s v="THETA ASSET MANAGEMENT LIMITED (ACBC) - XTB SG2 4.50% NOV-22"/>
    <x v="0"/>
  </r>
  <r>
    <x v="0"/>
    <s v="YTMSGP"/>
    <s v="THETA ASSET MANAGEMENT LIMITED (ACBC) - XTB SGP 5.50% SEP-19"/>
    <x v="0"/>
  </r>
  <r>
    <x v="0"/>
    <s v="YTMTCL"/>
    <s v="THETA ASSET MANAGEMENT LIMITED (ACBC) - XTB TCL 4.90% DEC-21"/>
    <x v="0"/>
  </r>
  <r>
    <x v="0"/>
    <s v="YTMTL1"/>
    <s v="THETA ASSET MANAGEMENT LIMITED (ACBC) - XTB TL1 4.00% SEP-22"/>
    <x v="0"/>
  </r>
  <r>
    <x v="0"/>
    <s v="YTMTL2"/>
    <s v="THETA ASSET MANAGEMENT LIMITED (ACBC) - XTB TL1 4.00% APR-27"/>
    <x v="0"/>
  </r>
  <r>
    <x v="0"/>
    <s v="YTMTLS"/>
    <s v="THETA ASSET MANAGEMENT LIMITED (ACBC) - XTB TLS 7.75% JUL-20"/>
    <x v="0"/>
  </r>
  <r>
    <x v="0"/>
    <s v="YTMVC1"/>
    <s v="THETA ASSET MANAGEMENT LIMITED (ACBC) - XTB VC1 4.00% APR-27"/>
    <x v="0"/>
  </r>
  <r>
    <x v="0"/>
    <s v="YTMVCX"/>
    <s v="THETA ASSET MANAGEMENT LIMITED (ACBC) - XTB VCX 3.50% APR-24"/>
    <x v="0"/>
  </r>
  <r>
    <x v="0"/>
    <s v="YTMWB1"/>
    <s v="THETA ASSET MANAGEMENT LIMITED (ACBC) - XTB WB1 3.50% JUL-20"/>
    <x v="0"/>
  </r>
  <r>
    <x v="0"/>
    <s v="YTMWBC"/>
    <s v="THETA ASSET MANAGEMENT LIMITED (ACBC) - XTB WBC 3.25% JAN-20"/>
    <x v="0"/>
  </r>
  <r>
    <x v="0"/>
    <s v="YTMWE1"/>
    <s v="THETA ASSET MANAGEMENT LIMITED (ACBC) - XTB WE1 4.75% MAR-20"/>
    <x v="0"/>
  </r>
  <r>
    <x v="0"/>
    <s v="ZMICA"/>
    <s v="ZINC OF IRELAND NL - $15 PD $165 UNPD"/>
    <x v="0"/>
  </r>
  <r>
    <x v="0"/>
    <s v="ZUSD"/>
    <s v="ETFS ENHANCED USD CASH ETF - ETF UNITS"/>
    <x v="0"/>
  </r>
  <r>
    <x v="0"/>
    <s v="ZYAU"/>
    <s v="ETFS S&amp;P/ASX 300 HIGH YIELD PLUS ETF - ETF UNITS"/>
    <x v="0"/>
  </r>
  <r>
    <x v="0"/>
    <s v="ZYUS"/>
    <s v="S&amp;P/ASX 200 - ETF UNITS"/>
    <x v="0"/>
  </r>
  <r>
    <x v="0"/>
    <s v="AGLHA"/>
    <s v="AGL ENERGY LIMITED. - HY 3M 06-39 Q SU T"/>
    <x v="0"/>
  </r>
  <r>
    <x v="0"/>
    <s v="ANVHA"/>
    <s v="AUSNET SERVICES HOLDINGS PTY LTD - 2.375MAT24-JUL-20"/>
    <x v="0"/>
  </r>
  <r>
    <x v="0"/>
    <s v="ANVHB"/>
    <s v="AUSNET SERVICES HOLDINGS PTY LTD - 3.0%MAT13-FEB-24"/>
    <x v="0"/>
  </r>
  <r>
    <x v="0"/>
    <s v="ANVHC"/>
    <s v="AUSNET SERVICES HOLDINGS PTY LTD - 3.97% MAT 25-JUN-29"/>
    <x v="0"/>
  </r>
  <r>
    <x v="0"/>
    <s v="ANVHD"/>
    <s v="AUSNET SERVICES HOLDINGS PTY LTD - 1.5MAT26-FEB-27"/>
    <x v="0"/>
  </r>
  <r>
    <x v="0"/>
    <s v="ANVHE"/>
    <s v="AUSNET SERVICES HOLDINGS PTY LTD - 5.5MAT07-SEP-76"/>
    <x v="0"/>
  </r>
  <r>
    <x v="0"/>
    <s v="ANVHF"/>
    <s v="AUSNET SERVICES HOLDINGS PTY LTD - 5.75 MAT 17-MAR-76"/>
    <x v="0"/>
  </r>
  <r>
    <x v="0"/>
    <s v="ANVHG"/>
    <s v="AUSNET SERVICES HOLDINGS PTY LTD - 2.62 MAT 24-MAR-28"/>
    <x v="0"/>
  </r>
  <r>
    <x v="0"/>
    <s v="ANVHH"/>
    <s v="AUSNET SERVICES HOLDINGS PTY LTD - 3.084 MAT 16-MAR-26"/>
    <x v="0"/>
  </r>
  <r>
    <x v="0"/>
    <s v="ANVHI"/>
    <s v="AUSNET SERVICES HOLDINGS PTY LTD - 3.084 MAT 16-MAR-26"/>
    <x v="0"/>
  </r>
  <r>
    <x v="0"/>
    <s v="ANVHJ"/>
    <s v="AUSNET SERVICES HOLDINGS PTY LTD - 2.79% MAT 23-JUL-27"/>
    <x v="0"/>
  </r>
  <r>
    <x v="0"/>
    <s v="ANVHK"/>
    <s v="AUSNET SERVICES HOLDINGS PTY LTD - 1.625 1-MAR-30"/>
    <x v="0"/>
  </r>
  <r>
    <x v="0"/>
    <s v="ANVHL"/>
    <s v="AUSNET SERVICES HOLDINGS PTY LTD - 1.70 2-MAR-30"/>
    <x v="0"/>
  </r>
  <r>
    <x v="0"/>
    <s v="ANVHM"/>
    <s v="AUSNET SERVICES HOLDINGS PTY LTD - 3.535 18-FEB-33"/>
    <x v="0"/>
  </r>
  <r>
    <x v="0"/>
    <s v="ANVHN"/>
    <s v="AUSNET SERVICES HOLDINGS PTY LTD - 4.50 24-NOV-43"/>
    <x v="0"/>
  </r>
  <r>
    <x v="0"/>
    <s v="ANVHO"/>
    <s v="AUSNET SERVICES HOLDINGS PTY LTD - 4.50 29-MAY-43"/>
    <x v="0"/>
  </r>
  <r>
    <x v="0"/>
    <s v="ANVHP"/>
    <s v="AUSNET SERVICES HOLDINGS PTY LTD - 3.45MAT06-MAR34"/>
    <x v="0"/>
  </r>
  <r>
    <x v="0"/>
    <s v="ANVHQ"/>
    <s v="AUSNET SERVICES HOLDINGS PTY LTD - 3.0375MAT19-MAR-29"/>
    <x v="0"/>
  </r>
  <r>
    <x v="0"/>
    <s v="ANVHR"/>
    <s v="AUSNET SERVICES HOLDINGS PTY LTD - 3.0275MAT19-MAR-29"/>
    <x v="0"/>
  </r>
  <r>
    <x v="0"/>
    <s v="ANZHAQ"/>
    <s v="AUSTRALIA AND NEW ZEALAND BANKING GROUP LIMITED - 4.75% 30-JAN-25"/>
    <x v="0"/>
  </r>
  <r>
    <x v="0"/>
    <s v="ANZHAR"/>
    <s v="AUSTRALIA AND NEW ZEALAND BANKING GROUP LIMITED - 3.75% 23-MAR-2027"/>
    <x v="0"/>
  </r>
  <r>
    <x v="0"/>
    <s v="ANZHAS"/>
    <s v="AUSTRALIA AND NEW ZEALAND BANKING GROUP LIMITED - 4.75% 13-MAY-2027"/>
    <x v="0"/>
  </r>
  <r>
    <x v="0"/>
    <s v="ANZHAT"/>
    <s v="AUSTRALIA AND NEW ZEALAND BANKING GROUP LIMITED - 2.050% BND 27-MAY-20"/>
    <x v="0"/>
  </r>
  <r>
    <x v="0"/>
    <s v="ANZHAU"/>
    <s v="AUSTRALIA AND NEW ZEALAND BANKING GROUP LIMITED - 6.75% PRP NOTES"/>
    <x v="0"/>
  </r>
  <r>
    <x v="0"/>
    <s v="ANZHAV"/>
    <s v="AUSTRALIA AND NEW ZEALAND BANKING GROUP LIMITED - 4.75% 7-SEP-2032"/>
    <x v="0"/>
  </r>
  <r>
    <x v="0"/>
    <s v="ANZHAW"/>
    <s v="AUSTRALIA AND NEW ZEALAND BANKING GROUP LIMITED - 0.625 21-FEB-23"/>
    <x v="0"/>
  </r>
  <r>
    <x v="0"/>
    <s v="AO2HA"/>
    <s v="APOLLO SERIES 2017-2 TRUST - FRN 13-APR-49"/>
    <x v="0"/>
  </r>
  <r>
    <x v="0"/>
    <s v="AO3HA"/>
    <s v="APOLLO SERIES 2018-1 TRUST - 1.02% 13-OCT-2049"/>
    <x v="0"/>
  </r>
  <r>
    <x v="0"/>
    <s v="AO3HB"/>
    <s v="APOLLO SERIES 2018-1 TRUST - 1.15% 13-OCT-2049"/>
    <x v="0"/>
  </r>
  <r>
    <x v="0"/>
    <s v="AO3HC"/>
    <s v="APOLLO SERIES 2018-1 TRUST - 1.50% 13-OCT-2049"/>
    <x v="0"/>
  </r>
  <r>
    <x v="0"/>
    <s v="AOJHA"/>
    <s v="APOLLO SERIES 2010-1 TRUST - CL.A1 RMB 09-JUL-41"/>
    <x v="0"/>
  </r>
  <r>
    <x v="0"/>
    <s v="AOJHB"/>
    <s v="APOLLO SERIES 2010-1 TRUST - CL.A2 RMB 09-JUL-41"/>
    <x v="0"/>
  </r>
  <r>
    <x v="0"/>
    <s v="AOLHA"/>
    <s v="APOLLO SERIES 2015-1 TRUST - CL.A FRN 13-APR-46"/>
    <x v="0"/>
  </r>
  <r>
    <x v="0"/>
    <s v="AORHA"/>
    <s v="APOLLO SERIES 2013-1 TRUST - CL.A FRN 24-JUN-44"/>
    <x v="0"/>
  </r>
  <r>
    <x v="0"/>
    <s v="AQMHA"/>
    <s v="ANGLO AMERICAN CAPITAL PLC - 5.75% 27-NOV-18 5HT"/>
    <x v="0"/>
  </r>
  <r>
    <x v="0"/>
    <s v="ATBHG"/>
    <s v="ASIAN DEVELOPMENT BANK - 6.25%MTN MAR-20 5HT"/>
    <x v="0"/>
  </r>
  <r>
    <x v="0"/>
    <s v="ATBHH"/>
    <s v="ASIAN DEVELOPMENT BANK - 6.00%MTN FEB-18 5HT"/>
    <x v="0"/>
  </r>
  <r>
    <x v="0"/>
    <s v="ATBHI"/>
    <s v="ASIAN DEVELOPMENT BANK - 5.00%MTN MAR-22 5HT"/>
    <x v="0"/>
  </r>
  <r>
    <x v="0"/>
    <s v="ATBHM"/>
    <s v="ASIAN DEVELOPMENT BANK - 3.50%MTN 25-JUL-18"/>
    <x v="0"/>
  </r>
  <r>
    <x v="0"/>
    <s v="ATBHN"/>
    <s v="ASIAN DEVELOPMENT BANK - 4.50%MTN SEP23 5HTNC"/>
    <x v="0"/>
  </r>
  <r>
    <x v="0"/>
    <s v="ATBHO"/>
    <s v="ASIAN DEVELOPMENT BANK - 2.6% MTN JAN-20 5HT"/>
    <x v="0"/>
  </r>
  <r>
    <x v="0"/>
    <s v="ATBHP"/>
    <s v="ASIAN DEVELOPMENT BANK - 3.0% MTN OCT-26 5HT"/>
    <x v="0"/>
  </r>
  <r>
    <x v="0"/>
    <s v="AXLHA"/>
    <s v="AXSESSTODAY LIMITED - S BND 3M 07-23"/>
    <x v="0"/>
  </r>
  <r>
    <x v="0"/>
    <s v="AYUHB"/>
    <s v="AUSTRALIAN UNITY LIMITED - S BND 3M 12-20"/>
    <x v="0"/>
  </r>
  <r>
    <x v="0"/>
    <s v="BENHB"/>
    <s v="BENDIGO AND ADELAIDE BANK LIMITED - HY 3M PER Q SU RD"/>
    <x v="0"/>
  </r>
  <r>
    <x v="0"/>
    <s v="BPBHA"/>
    <s v="BP CAPITAL MARKETS PLC - 4.50% 05-SEP-17 5HT"/>
    <x v="0"/>
  </r>
  <r>
    <x v="0"/>
    <s v="BPBHB"/>
    <s v="BP CAPITAL MARKETS PLC - 4.75% 15-NOV-18 5HT"/>
    <x v="0"/>
  </r>
  <r>
    <x v="0"/>
    <s v="CBAHAA"/>
    <s v="COMMONWEALTH BANK OF AUSTRALIA. - 3.375 SN 20-OCT-26"/>
    <x v="0"/>
  </r>
  <r>
    <x v="0"/>
    <s v="CBAHAB"/>
    <s v="COMMONWEALTH BANK OF AUSTRALIA. - 3.36 SN 30-MAR-27"/>
    <x v="0"/>
  </r>
  <r>
    <x v="0"/>
    <s v="CBAHAC"/>
    <s v="COMMONWEALTH BANK OF AUSTRALIA. - 3.90 SN 12-JUL-47"/>
    <x v="0"/>
  </r>
  <r>
    <x v="0"/>
    <s v="CBAHAD"/>
    <s v="COMMONWEALTH BANK OF AUSTRALIA. - 3.150 MTN 19-SEP-27"/>
    <x v="0"/>
  </r>
  <r>
    <x v="0"/>
    <s v="CBAHAE"/>
    <s v="COMMONWEALTH BANK OF AUSTRALIA. - 1.936 MTN 3-OCT-29"/>
    <x v="0"/>
  </r>
  <r>
    <x v="0"/>
    <s v="CBAHAF"/>
    <s v="COMMONWEALTH BANK OF AUSTRALIA. - 4.316 MTN 10-JAN-48"/>
    <x v="0"/>
  </r>
  <r>
    <x v="0"/>
    <s v="CBAHY"/>
    <s v="COMMONWEALTH BANK OF AUSTRALIA. - 5.15% SUB 11-MAR-25"/>
    <x v="0"/>
  </r>
  <r>
    <x v="0"/>
    <s v="CBAHZ"/>
    <s v="COMMONWEALTH BANK OF AUSTRALIA. - 2.00% SUB 22-APR-27"/>
    <x v="0"/>
  </r>
  <r>
    <x v="0"/>
    <s v="CCBHA"/>
    <s v="CHINA CONSTRUCTION BANK CORPORATION - 3.25% 20-MAY-16 5HT"/>
    <x v="0"/>
  </r>
  <r>
    <x v="0"/>
    <s v="CCBHB"/>
    <s v="CHINA CONSTRUCTION BANK CORPORATION - 3.80% 29-SEP-17 5HT"/>
    <x v="0"/>
  </r>
  <r>
    <x v="0"/>
    <s v="CHJHD"/>
    <s v="CHALLENGER MILLENNIUM SERIES 2007-1E TRUST - CLASS AB FRN38 5HT"/>
    <x v="0"/>
  </r>
  <r>
    <x v="0"/>
    <s v="CHJHE"/>
    <s v="CHALLENGER MILLENNIUM SERIES 2007-1E TRUST - CLASS B FRN 38 5HT"/>
    <x v="0"/>
  </r>
  <r>
    <x v="0"/>
    <s v="CHUHA"/>
    <s v="CHALLENGER MILLENNIUM SERIES 2007-2L TRUST - CLASS A FRN38 5HT NC"/>
    <x v="0"/>
  </r>
  <r>
    <x v="0"/>
    <s v="CHUHB"/>
    <s v="CHALLENGER MILLENNIUM SERIES 2007-2L TRUST - CLASS AB FRN38 5HTNC"/>
    <x v="0"/>
  </r>
  <r>
    <x v="0"/>
    <s v="CHUHC"/>
    <s v="CHALLENGER MILLENNIUM SERIES 2007-2L TRUST - CLASS B FRN38 5HT NC"/>
    <x v="0"/>
  </r>
  <r>
    <x v="0"/>
    <s v="CNUHA"/>
    <s v="CHORUS LIMITED - 1.125 MAT 18-OCT-23"/>
    <x v="0"/>
  </r>
  <r>
    <x v="0"/>
    <s v="CU1HA"/>
    <s v="CRUSADE ABS SERIES 2016-1 TRUST - CL.A FRN 14-JUN-26"/>
    <x v="0"/>
  </r>
  <r>
    <x v="0"/>
    <s v="CU2HA"/>
    <s v="CRUSADE ABS SERIES 2017-1 TRUST - CL.A FRN 12-APR-27"/>
    <x v="0"/>
  </r>
  <r>
    <x v="0"/>
    <s v="CWNHB"/>
    <s v="CROWN RESORTS LIMITED - HY 3M 04-75 Q RD T"/>
    <x v="0"/>
  </r>
  <r>
    <x v="0"/>
    <s v="DA1HA"/>
    <s v="DRIVER AUSTRALIA FIVE TRUST - CL A FRN 21-JUL-2026"/>
    <x v="0"/>
  </r>
  <r>
    <x v="0"/>
    <s v="DA1HB"/>
    <s v="DRIVER AUSTRALIA FIVE TRUST - CL B FRN 21-JUL-2026"/>
    <x v="0"/>
  </r>
  <r>
    <x v="0"/>
    <s v="DAEHA"/>
    <s v="DRIVER AUSTRALIA THREE TRUST - CL.A FRN 21-MAY-24"/>
    <x v="0"/>
  </r>
  <r>
    <x v="0"/>
    <s v="DAEHB"/>
    <s v="DRIVER AUSTRALIA THREE TRUST - CL.B FRN 21-MAY-24"/>
    <x v="0"/>
  </r>
  <r>
    <x v="0"/>
    <s v="DAMHA"/>
    <s v="DRIVER AUSTRALIA MASTER TRUST - CL.A FRN 25-AUG-27"/>
    <x v="0"/>
  </r>
  <r>
    <x v="0"/>
    <s v="DAMHB"/>
    <s v="DRIVER AUSTRALIA MASTER TRUST - CL.B FRN 25-AUG-27"/>
    <x v="0"/>
  </r>
  <r>
    <x v="0"/>
    <s v="DAMHC"/>
    <s v="DRIVER AUSTRALIA MASTER TRUST - CL.A FRN 25-AUG-27"/>
    <x v="0"/>
  </r>
  <r>
    <x v="0"/>
    <s v="DAMHD"/>
    <s v="DRIVER AUSTRALIA MASTER TRUST - CL.B FRN 25-AUG-27"/>
    <x v="0"/>
  </r>
  <r>
    <x v="0"/>
    <s v="DAMHE"/>
    <s v="DRIVER AUSTRALIA MASTER TRUST - CL.A FRN 25-AUG-27"/>
    <x v="0"/>
  </r>
  <r>
    <x v="0"/>
    <s v="DAMHF"/>
    <s v="DRIVER AUSTRALIA MASTER TRUST - CL.A FRN 25-AUG-27"/>
    <x v="0"/>
  </r>
  <r>
    <x v="0"/>
    <s v="DAMHG"/>
    <s v="DRIVER AUSTRALIA MASTER TRUST - CL.A FRN 25-AUG-27"/>
    <x v="0"/>
  </r>
  <r>
    <x v="0"/>
    <s v="DAMHH"/>
    <s v="DRIVER AUSTRALIA MASTER TRUST - CL.A FRN 25-AUG-27"/>
    <x v="0"/>
  </r>
  <r>
    <x v="0"/>
    <s v="DAMHI"/>
    <s v="DRIVER AUSTRALIA MASTER TRUST - FRN 25-AUG-27"/>
    <x v="0"/>
  </r>
  <r>
    <x v="0"/>
    <s v="DAMHJ"/>
    <s v="DRIVER AUSTRALIA MASTER TRUST - FRN 25-AUG-27"/>
    <x v="0"/>
  </r>
  <r>
    <x v="0"/>
    <s v="DAQHA"/>
    <s v="DRIVER AUSTRALIA TWO TRUST - CL.A FRN 21-APR-23"/>
    <x v="0"/>
  </r>
  <r>
    <x v="0"/>
    <s v="DAQHB"/>
    <s v="DRIVER AUSTRALIA TWO TRUST - CL.B FRN 21-APR-23"/>
    <x v="0"/>
  </r>
  <r>
    <x v="0"/>
    <s v="DAZHA"/>
    <s v="DRIVER AUSTRALIA FOUR TRUST - CL.A FRN 21-AUG-25"/>
    <x v="0"/>
  </r>
  <r>
    <x v="0"/>
    <s v="DAZHB"/>
    <s v="DRIVER AUSTRALIA FOUR TRUST - CL.B FRN 21-AUG-25"/>
    <x v="0"/>
  </r>
  <r>
    <x v="0"/>
    <s v="DGFHA"/>
    <s v="DOWNER GROUP FINANCE PTY LIMITED - 1.11% 30-MAY-2033"/>
    <x v="0"/>
  </r>
  <r>
    <x v="0"/>
    <s v="DXAHB"/>
    <s v="CAISSE FRANCAISE DE FINANCEMENT LOCAL - 5.00% MTN JAN-26 5HT"/>
    <x v="0"/>
  </r>
  <r>
    <x v="0"/>
    <s v="EMIHA"/>
    <s v="EMIRATES NBD PJSC - 4.75% 09-FEB-2028"/>
    <x v="0"/>
  </r>
  <r>
    <x v="0"/>
    <s v="GSBE47"/>
    <s v="AUSTRALIAN GOVERNMENT TREASURY BONDS - TB 3.00% 03-47 6M"/>
    <x v="0"/>
  </r>
  <r>
    <x v="0"/>
    <s v="GSBG20"/>
    <s v="AUSTRALIAN GOVERNMENT TREASURY BONDS - TB 4.50% 04-20 6M"/>
    <x v="0"/>
  </r>
  <r>
    <x v="0"/>
    <s v="GSBG23"/>
    <s v="AUSTRALIAN GOVERNMENT TREASURY BONDS - TB 5.50% 04-23 6M"/>
    <x v="0"/>
  </r>
  <r>
    <x v="0"/>
    <s v="GSBG24"/>
    <s v="AUSTRALIAN GOVERNMENT TREASURY BONDS - TB 2.75% 04-24 6M"/>
    <x v="0"/>
  </r>
  <r>
    <x v="0"/>
    <s v="GSBG25"/>
    <s v="AUSTRALIAN GOVERNMENT TREASURY BONDS - TB 3.25% 04-25 6M"/>
    <x v="0"/>
  </r>
  <r>
    <x v="0"/>
    <s v="GSBG26"/>
    <s v="AUSTRALIAN GOVERNMENT TREASURY BONDS - TB 4.25% 04-26 6M"/>
    <x v="0"/>
  </r>
  <r>
    <x v="0"/>
    <s v="GSBG27"/>
    <s v="AUSTRALIAN GOVERNMENT TREASURY BONDS - TB 4.75% 04-27 6M"/>
    <x v="0"/>
  </r>
  <r>
    <x v="0"/>
    <s v="GSBG29"/>
    <s v="AUSTRALIAN GOVERNMENT TREASURY BONDS - TB 3.25% 04-29 6M"/>
    <x v="0"/>
  </r>
  <r>
    <x v="0"/>
    <s v="GSBG33"/>
    <s v="AUSTRALIAN GOVERNMENT TREASURY BONDS - TB 4.50% 04-33 6M"/>
    <x v="0"/>
  </r>
  <r>
    <x v="0"/>
    <s v="GSBG37"/>
    <s v="AUSTRALIAN GOVERNMENT TREASURY BONDS - TB 3.75% 04-37 6M"/>
    <x v="0"/>
  </r>
  <r>
    <x v="0"/>
    <s v="GSBI21"/>
    <s v="AUSTRALIAN GOVERNMENT TREASURY BONDS - TB 5.75% 05-21 6M"/>
    <x v="0"/>
  </r>
  <r>
    <x v="0"/>
    <s v="GSBI28"/>
    <s v="AUSTRALIAN GOVERNMENT TREASURY BONDS - TB 2.25% 05-28 6M"/>
    <x v="0"/>
  </r>
  <r>
    <x v="0"/>
    <s v="GSBI30"/>
    <s v="AUSTRALIAN GOVERNMENT TREASURY BONDS - TB 2.50% 05-30 6M"/>
    <x v="0"/>
  </r>
  <r>
    <x v="0"/>
    <s v="GSBI41"/>
    <s v="AUSTRALIAN GOVERNMENT TREASURY BONDS - TB 2.75% 05-41 6M"/>
    <x v="0"/>
  </r>
  <r>
    <x v="0"/>
    <s v="GSBK31"/>
    <s v="AUSTRALIAN GOVERNMENT TREASURY BONDS - TB 1.50% 06-31 6M"/>
    <x v="0"/>
  </r>
  <r>
    <x v="0"/>
    <s v="GSBK35"/>
    <s v="AUSTRALIAN GOVERNMENT TREASURY BONDS - TB 2.75% 06-35 6M"/>
    <x v="0"/>
  </r>
  <r>
    <x v="0"/>
    <s v="GSBK39"/>
    <s v="AUSTRALIAN GOVERNMENT TREASURY BONDS - TB 3.25% 06-39 6M"/>
    <x v="0"/>
  </r>
  <r>
    <x v="0"/>
    <s v="GSBM22"/>
    <s v="AUSTRALIAN GOVERNMENT TREASURY BONDS - TB 5.75% 07-22 6M"/>
    <x v="0"/>
  </r>
  <r>
    <x v="0"/>
    <s v="GSBS19"/>
    <s v="AUSTRALIAN GOVERNMENT TREASURY BONDS - TB 2.75% 10-19 6M"/>
    <x v="0"/>
  </r>
  <r>
    <x v="0"/>
    <s v="GSBU20"/>
    <s v="AUSTRALIAN GOVERNMENT TREASURY BONDS - TB 1.75% 11-20 6M"/>
    <x v="0"/>
  </r>
  <r>
    <x v="0"/>
    <s v="GSBU22"/>
    <s v="AUSTRALIAN GOVERNMENT TREASURY BONDS - TB 2.25% 11-22 6M"/>
    <x v="0"/>
  </r>
  <r>
    <x v="0"/>
    <s v="GSBU27"/>
    <s v="AUSTRALIAN GOVERNMENT TREASURY BONDS - TB 2.75% 11-27 6M"/>
    <x v="0"/>
  </r>
  <r>
    <x v="0"/>
    <s v="GSBU28"/>
    <s v="AUSTRALIAN GOVERNMENT TREASURY BONDS - TB 2.75% 11-28 6M"/>
    <x v="0"/>
  </r>
  <r>
    <x v="0"/>
    <s v="GSBU29"/>
    <s v="AUSTRALIAN GOVERNMENT TREASURY BONDS - TB 2.75% 11-29 6M"/>
    <x v="0"/>
  </r>
  <r>
    <x v="0"/>
    <s v="GSBW21"/>
    <s v="AUSTRALIAN GOVERNMENT TREASURY BONDS - TB 2.00% 12-21 6M"/>
    <x v="0"/>
  </r>
  <r>
    <x v="0"/>
    <s v="GSIC22"/>
    <s v="AUSTRALIAN GOVERNMENT TREASURY INDEXED BONDS - TIB +1.25% 02-22 3M"/>
    <x v="0"/>
  </r>
  <r>
    <x v="0"/>
    <s v="GSIC50"/>
    <s v="AUSTRALIAN GOVERNMENT TREASURY INDEXED BONDS - TIB +1.00% 02-50 3M"/>
    <x v="0"/>
  </r>
  <r>
    <x v="0"/>
    <s v="GSIO20"/>
    <s v="AUSTRALIAN GOVERNMENT TREASURY INDEXED BONDS - TIB +4.00% 08-20 3M"/>
    <x v="0"/>
  </r>
  <r>
    <x v="0"/>
    <s v="GSIO35"/>
    <s v="AUSTRALIAN GOVERNMENT TREASURY INDEXED BONDS - TIB +2.00% 08-35 3M"/>
    <x v="0"/>
  </r>
  <r>
    <x v="0"/>
    <s v="GSIO40"/>
    <s v="AUSTRALIAN GOVERNMENT TREASURY INDEXED BONDS - TIB +1.25% 08-40 3M"/>
    <x v="0"/>
  </r>
  <r>
    <x v="0"/>
    <s v="GSIQ25"/>
    <s v="AUSTRALIAN GOVERNMENT TREASURY INDEXED BONDS - TIB +3.00% 09-25 3M"/>
    <x v="0"/>
  </r>
  <r>
    <x v="0"/>
    <s v="GSIQ30"/>
    <s v="AUSTRALIAN GOVERNMENT TREASURY INDEXED BONDS - TIB +2.50% 09-30 3M"/>
    <x v="0"/>
  </r>
  <r>
    <x v="0"/>
    <s v="GSIU27"/>
    <s v="AUSTRALIAN GOVERNMENT TREASURY INDEXED BONDS - TIB +0.75% 11-27 3M"/>
    <x v="0"/>
  </r>
  <r>
    <x v="0"/>
    <s v="HCSHA"/>
    <s v="HYUNDAI CAPITAL SERVICES, INC. - 4.50%DEBMAY-17 5HTNC"/>
    <x v="0"/>
  </r>
  <r>
    <x v="0"/>
    <s v="HCSHB"/>
    <s v="HYUNDAI CAPITAL SERVICES, INC. - FRN DEB MAY-17 5HTNC"/>
    <x v="0"/>
  </r>
  <r>
    <x v="0"/>
    <s v="HCSHC"/>
    <s v="HYUNDAI CAPITAL SERVICES, INC. - 3.5% DEB JUN-21 5HTN"/>
    <x v="0"/>
  </r>
  <r>
    <x v="0"/>
    <s v="HCSHD"/>
    <s v="HYUNDAI CAPITAL SERVICES, INC. - 3.50%DEBMAR-22 5HTNC"/>
    <x v="0"/>
  </r>
  <r>
    <x v="0"/>
    <s v="HCSHE"/>
    <s v="HYUNDAI CAPITAL SERVICES, INC. - FRN DEB MAR-22 5HTNC"/>
    <x v="0"/>
  </r>
  <r>
    <x v="0"/>
    <s v="HTBHA"/>
    <s v="SERIES 2013-1 HARVEY TRUST - CLS A 9-JUL-44 5HT"/>
    <x v="0"/>
  </r>
  <r>
    <x v="0"/>
    <s v="HTBHB"/>
    <s v="SERIES 2013-1 HARVEY TRUST - CLS AB 9-JUL-44 5HT"/>
    <x v="0"/>
  </r>
  <r>
    <x v="0"/>
    <s v="ICBHB"/>
    <s v="INDUSTRIAL AND COMMERCIAL BANK OF CHINA LIMITED - 3.55% 11-AUG-17 5HT"/>
    <x v="0"/>
  </r>
  <r>
    <x v="0"/>
    <s v="ICBHC"/>
    <s v="INDUSTRIAL AND COMMERCIAL BANK OF CHINA LIMITED - 3.65% 27-AUG-18 5HT"/>
    <x v="0"/>
  </r>
  <r>
    <x v="0"/>
    <s v="ICBHD"/>
    <s v="INDUSTRIAL AND COMMERCIAL BANK OF CHINA LIMITED - FRN 21-MAY-21"/>
    <x v="0"/>
  </r>
  <r>
    <x v="0"/>
    <s v="ICBHE"/>
    <s v="INDUSTRIAL AND COMMERCIAL BANK OF CHINA LIMITED - 4.70% 21-JUN-2021 5H"/>
    <x v="0"/>
  </r>
  <r>
    <x v="0"/>
    <s v="IDFHA"/>
    <s v="IDOL 2010-1 TRUST - CL.A1 RMB 12-OCT-41"/>
    <x v="0"/>
  </r>
  <r>
    <x v="0"/>
    <s v="IDFHB"/>
    <s v="IDOL 2010-1 TRUST - CL.A2 RMB 12-OCT-41"/>
    <x v="0"/>
  </r>
  <r>
    <x v="0"/>
    <s v="IDHHA"/>
    <s v="IDOL 2011-1 TRUST - CL.A1 FRN 17-JUN-42"/>
    <x v="0"/>
  </r>
  <r>
    <x v="0"/>
    <s v="IDHHB"/>
    <s v="IDOL 2011-1 TRUST - CL.AB FRN 17-JUN-42"/>
    <x v="0"/>
  </r>
  <r>
    <x v="0"/>
    <s v="IDHHC"/>
    <s v="IDOL 2011-1 TRUST - CL.B FRN 17-JUN-42"/>
    <x v="0"/>
  </r>
  <r>
    <x v="0"/>
    <s v="IDJHA"/>
    <s v="IDOL 2011-2 TRUST - CL.A1 FRN 18-NOV-42"/>
    <x v="0"/>
  </r>
  <r>
    <x v="0"/>
    <s v="IDJHC"/>
    <s v="IDOL 2011-2 TRUST - CL.AB FRN 18-NOV-42"/>
    <x v="0"/>
  </r>
  <r>
    <x v="0"/>
    <s v="IDJHD"/>
    <s v="IDOL 2011-2 TRUST - CL.AC FRN 18-NOV-42"/>
    <x v="0"/>
  </r>
  <r>
    <x v="0"/>
    <s v="IDJHE"/>
    <s v="IDOL 2011-2 TRUST - CL.B FRN 18-NOV-42"/>
    <x v="0"/>
  </r>
  <r>
    <x v="0"/>
    <s v="IDJHF"/>
    <s v="IDOL 2011-2 TRUST - CL.A2 FRN 18-NOV-42"/>
    <x v="0"/>
  </r>
  <r>
    <x v="0"/>
    <s v="IFXHD"/>
    <s v="INTERNATIONAL FINANCE CORPORATION - 5.75% 28-JUL-20 5HT"/>
    <x v="0"/>
  </r>
  <r>
    <x v="0"/>
    <s v="IFXHF"/>
    <s v="INTERNATIONAL FINANCE CORPORATION - FRN 03-AUG-16 $5HTNC"/>
    <x v="0"/>
  </r>
  <r>
    <x v="0"/>
    <s v="IFXHG"/>
    <s v="INTERNATIONAL FINANCE CORPORATION - 5.00% 03-AUG-16 5HT"/>
    <x v="0"/>
  </r>
  <r>
    <x v="0"/>
    <s v="IFXHH"/>
    <s v="INTERNATIONAL FINANCE CORPORATION - 3.25% 26-JUL-17 5HT"/>
    <x v="0"/>
  </r>
  <r>
    <x v="0"/>
    <s v="IFXHI"/>
    <s v="INTERNATIONAL FINANCE CORPORATION - 3.50% 06-JUN-18 5HT"/>
    <x v="0"/>
  </r>
  <r>
    <x v="0"/>
    <s v="IFXHJ"/>
    <s v="INTERNATIONAL FINANCE CORPORATION - FRN 06-JUN-18 $5HTNC"/>
    <x v="0"/>
  </r>
  <r>
    <x v="0"/>
    <s v="IFXHK"/>
    <s v="INTERNATIONAL FINANCE CORPORATION - 4.25% 21-AUG-23 5HT"/>
    <x v="0"/>
  </r>
  <r>
    <x v="0"/>
    <s v="IFXHL"/>
    <s v="INTERNATIONAL FINANCE CORPORATION - FRN 21-MAY-19 $5HTNC"/>
    <x v="0"/>
  </r>
  <r>
    <x v="0"/>
    <s v="IMFHA"/>
    <s v="IMF BENTHAM LIMITED - BND 3M 12-22 E SU T"/>
    <x v="0"/>
  </r>
  <r>
    <x v="0"/>
    <s v="IMGHA"/>
    <s v="INTERSTAR MILLENNIUM SERIES 2002-1G TRUST - A2 FRN RMBS US1HT"/>
    <x v="0"/>
  </r>
  <r>
    <x v="0"/>
    <s v="IMGHB"/>
    <s v="INTERSTAR MILLENNIUM SERIES 2002-1G TRUST - CLASS B FRN RMBS 5HT"/>
    <x v="0"/>
  </r>
  <r>
    <x v="0"/>
    <s v="IMKHA"/>
    <s v="INTERSTAR MILLENNIUM SERIES 2004-2G TRUST - CL.A FRN USDN361HT"/>
    <x v="0"/>
  </r>
  <r>
    <x v="0"/>
    <s v="IMKHB"/>
    <s v="INTERSTAR MILLENNIUM SERIES 2004-2G TRUST - CL.AB FRN USDN361HT"/>
    <x v="0"/>
  </r>
  <r>
    <x v="0"/>
    <s v="IMKHC"/>
    <s v="INTERSTAR MILLENNIUM SERIES 2004-2G TRUST - CL.B FRN USDN361HT"/>
    <x v="0"/>
  </r>
  <r>
    <x v="0"/>
    <s v="IMNHC"/>
    <s v="INTERSTAR MILLENNIUM SERIES 2004-5 TRUST - AB FRN RMBS 5HT"/>
    <x v="0"/>
  </r>
  <r>
    <x v="0"/>
    <s v="IMNHD"/>
    <s v="INTERSTAR MILLENNIUM SERIES 2004-5 TRUST - B FRN RMBS 5HT"/>
    <x v="0"/>
  </r>
  <r>
    <x v="0"/>
    <s v="IMOHA"/>
    <s v="INTERSTAR MILLENNIUM SERIES 2005-2L TRUST - A2 FRN RMBS $5HT"/>
    <x v="0"/>
  </r>
  <r>
    <x v="0"/>
    <s v="IMOHB"/>
    <s v="INTERSTAR MILLENNIUM SERIES 2005-2L TRUST - AB FRN RMBS $5HT"/>
    <x v="0"/>
  </r>
  <r>
    <x v="0"/>
    <s v="IMOHC"/>
    <s v="INTERSTAR MILLENNIUM SERIES 2005-2L TRUST - B FRN RMBS $5HT"/>
    <x v="0"/>
  </r>
  <r>
    <x v="0"/>
    <s v="IMQHA"/>
    <s v="INTERSTAR MILLENNIUM SERIES 2004-1E TRUST - CL.A2 FRN EURO36E1HT"/>
    <x v="0"/>
  </r>
  <r>
    <x v="0"/>
    <s v="IMQHB"/>
    <s v="INTERSTAR MILLENNIUM SERIES 2004-1E TRUST - CL.AB FRN EURO36E1HT"/>
    <x v="0"/>
  </r>
  <r>
    <x v="0"/>
    <s v="IMQHC"/>
    <s v="INTERSTAR MILLENNIUM SERIES 2004-1E TRUST - CL. B FRN EURO36E1HT"/>
    <x v="0"/>
  </r>
  <r>
    <x v="0"/>
    <s v="IMXHA"/>
    <s v="INTERSTAR MILLENNIUM SERIES 2003-3G TRUST - A2 FRN USDN35 1HT"/>
    <x v="0"/>
  </r>
  <r>
    <x v="0"/>
    <s v="IMXHB"/>
    <s v="INTERSTAR MILLENNIUM SERIES 2003-3G TRUST - A3 FRN RMBS35 5HT"/>
    <x v="0"/>
  </r>
  <r>
    <x v="0"/>
    <s v="IMXHC"/>
    <s v="INTERSTAR MILLENNIUM SERIES 2003-3G TRUST - B1 FRN USDN35 1HT"/>
    <x v="0"/>
  </r>
  <r>
    <x v="0"/>
    <s v="IMXHD"/>
    <s v="INTERSTAR MILLENNIUM SERIES 2003-3G TRUST - B2 FRN RMBS35 5HT"/>
    <x v="0"/>
  </r>
  <r>
    <x v="0"/>
    <s v="INBHA"/>
    <s v="INTERSTAR MILLENNIUM SERIES 2006-2G TRUST - A1 MAT.27-MAY-38 5HT"/>
    <x v="0"/>
  </r>
  <r>
    <x v="0"/>
    <s v="INBHB"/>
    <s v="INTERSTAR MILLENNIUM SERIES 2006-2G TRUST - A2 MAT.27-MAY-38 5HT"/>
    <x v="0"/>
  </r>
  <r>
    <x v="0"/>
    <s v="INBHC"/>
    <s v="INTERSTAR MILLENNIUM SERIES 2006-2G TRUST - AB MAT.27-MAY-38 5HT"/>
    <x v="0"/>
  </r>
  <r>
    <x v="0"/>
    <s v="INBHD"/>
    <s v="INTERSTAR MILLENNIUM SERIES 2006-2G TRUST - B MAT. 27-MAY-38 5HT"/>
    <x v="0"/>
  </r>
  <r>
    <x v="0"/>
    <s v="INHHB"/>
    <s v="INTERSTAR MILLENNIUM SERIES 2006-4H TRUST - A2 MAT. 7-NOV-39 5HT"/>
    <x v="0"/>
  </r>
  <r>
    <x v="0"/>
    <s v="INHHC"/>
    <s v="INTERSTAR MILLENNIUM SERIES 2006-4H TRUST - AB MAT. 7-NOV-39 5HT"/>
    <x v="0"/>
  </r>
  <r>
    <x v="0"/>
    <s v="INHHD"/>
    <s v="INTERSTAR MILLENNIUM SERIES 2006-4H TRUST - B MAT. 7-NOV-39 5HT"/>
    <x v="0"/>
  </r>
  <r>
    <x v="0"/>
    <s v="INNHB"/>
    <s v="INTERSTAR MILLENNIUM SERIES 2006-3L TRUST - A2 MAT. 7-SEP-39 5HT"/>
    <x v="0"/>
  </r>
  <r>
    <x v="0"/>
    <s v="INNHC"/>
    <s v="INTERSTAR MILLENNIUM SERIES 2006-3L TRUST - AB MAT. 7-SEP-39 5HT"/>
    <x v="0"/>
  </r>
  <r>
    <x v="0"/>
    <s v="INNHD"/>
    <s v="INTERSTAR MILLENNIUM SERIES 2006-3L TRUST - B MAT. 7-SEP-39 5HT"/>
    <x v="0"/>
  </r>
  <r>
    <x v="0"/>
    <s v="KEBHA"/>
    <s v="KEB HANA BANK - FRN 24-FEB-2020"/>
    <x v="0"/>
  </r>
  <r>
    <x v="0"/>
    <s v="KFWHAA"/>
    <s v="KFW - 4% MTN 27-FEB-25 5HT"/>
    <x v="0"/>
  </r>
  <r>
    <x v="0"/>
    <s v="KFWHAB"/>
    <s v="KFW - 2.75% MTN 16-APR-20"/>
    <x v="0"/>
  </r>
  <r>
    <x v="0"/>
    <s v="KFWHAC"/>
    <s v="KFW - 2.40% MTN 02-JUL-20"/>
    <x v="0"/>
  </r>
  <r>
    <x v="0"/>
    <s v="KFWHAD"/>
    <s v="KFW - 2.80% MTN 17-FEB-21"/>
    <x v="0"/>
  </r>
  <r>
    <x v="0"/>
    <s v="KFWHAE"/>
    <s v="KFW - 3.20% MTN 11-SEP-26"/>
    <x v="0"/>
  </r>
  <r>
    <x v="0"/>
    <s v="KFWHAF"/>
    <s v="KFW - 2.90% 06-JUN-22 5HT"/>
    <x v="0"/>
  </r>
  <r>
    <x v="0"/>
    <s v="KFWHAG"/>
    <s v="KFW - 3.20% 15-MAR-28 5HT"/>
    <x v="0"/>
  </r>
  <r>
    <x v="0"/>
    <s v="KFWHAH"/>
    <s v="KFW - 2.80% 07-MAR-23"/>
    <x v="0"/>
  </r>
  <r>
    <x v="0"/>
    <s v="KFWHN"/>
    <s v="KFW - 6.25% 04-DEC-19 5HT"/>
    <x v="0"/>
  </r>
  <r>
    <x v="0"/>
    <s v="KFWHO"/>
    <s v="KFW - 6.00% 20-AUG-20 5HT"/>
    <x v="0"/>
  </r>
  <r>
    <x v="0"/>
    <s v="KFWHQ"/>
    <s v="KFW - 6.25% 23-FEB-18 5HT"/>
    <x v="0"/>
  </r>
  <r>
    <x v="0"/>
    <s v="KFWHR"/>
    <s v="KFW - 6.25% 19-MAY-21 5HT"/>
    <x v="0"/>
  </r>
  <r>
    <x v="0"/>
    <s v="KFWHU"/>
    <s v="KFW - 5.50% 09-FEB-22 5HT"/>
    <x v="0"/>
  </r>
  <r>
    <x v="0"/>
    <s v="KFWHV"/>
    <s v="KFW - 3.75% 10-AUG-17 5HT"/>
    <x v="0"/>
  </r>
  <r>
    <x v="0"/>
    <s v="KFWHW"/>
    <s v="KFW - 3.75% 18-JUL-18 5HT"/>
    <x v="0"/>
  </r>
  <r>
    <x v="0"/>
    <s v="KFWHX"/>
    <s v="KFW - 5.00% 19-MAR-24 5HT"/>
    <x v="0"/>
  </r>
  <r>
    <x v="0"/>
    <s v="KFWHY"/>
    <s v="KFW - 4.00% 16-JAN-19 5HT"/>
    <x v="0"/>
  </r>
  <r>
    <x v="0"/>
    <s v="KFWHZ"/>
    <s v="KFW - FRN 12-FEB-19 5HT"/>
    <x v="0"/>
  </r>
  <r>
    <x v="0"/>
    <s v="KIGHA"/>
    <s v="KINGFISHER TRUST 2016-1 - CL.A1 ABS 24-NOV-48"/>
    <x v="0"/>
  </r>
  <r>
    <x v="0"/>
    <s v="KIGHB"/>
    <s v="KINGFISHER TRUST 2016-1 - CL.A2 ABS 24-NOV-48"/>
    <x v="0"/>
  </r>
  <r>
    <x v="0"/>
    <s v="KOPHA"/>
    <s v="KOREA SOUTH-EAST POWER CO LTD - 5.75% 25-SEP-20 5HT"/>
    <x v="0"/>
  </r>
  <r>
    <x v="0"/>
    <s v="LC1HA"/>
    <s v="LATITUDE AUSTRALIA PERSONAL LOANS SERIES 2017-1 TRUST - FRN 17-JAN-28"/>
    <x v="0"/>
  </r>
  <r>
    <x v="0"/>
    <s v="LCNHA"/>
    <s v="LATITUDE AUSTRALIA CREDIT CARD LOAN NOTE TRUST - CL.A1 FRN 22-MAR-29"/>
    <x v="0"/>
  </r>
  <r>
    <x v="0"/>
    <s v="LCNHB"/>
    <s v="LATITUDE AUSTRALIA CREDIT CARD LOAN NOTE TRUST - CL.A2 FRN 22-MAR-29"/>
    <x v="0"/>
  </r>
  <r>
    <x v="0"/>
    <s v="LCNHC"/>
    <s v="LATITUDE AUSTRALIA CREDIT CARD LOAN NOTE TRUST - CL.A1 FRN 22-AUG-31"/>
    <x v="0"/>
  </r>
  <r>
    <x v="0"/>
    <s v="LCNHD"/>
    <s v="LATITUDE AUSTRALIA CREDIT CARD LOAN NOTE TRUST - CL.A2 FRN 22-AUG-31"/>
    <x v="0"/>
  </r>
  <r>
    <x v="0"/>
    <s v="LCNHE"/>
    <s v="LATITUDE AUSTRALIA CREDIT CARD LOAN NOTE TRUST - CL.A1 FRN 22-MAR-32"/>
    <x v="0"/>
  </r>
  <r>
    <x v="0"/>
    <s v="LCNHF"/>
    <s v="LATITUDE AUSTRALIA CREDIT CARD LOAN NOTE TRUST - CL.A2 FRN 22-MAR-32"/>
    <x v="0"/>
  </r>
  <r>
    <x v="0"/>
    <s v="LI1HA"/>
    <s v="LIBERTY FUNDING PTY LTD IN RESPECT OF LIBERTY SERIES 2017-4 - A2 FRN 25-APR-2049"/>
    <x v="0"/>
  </r>
  <r>
    <x v="0"/>
    <s v="LI2HA"/>
    <s v="LIBERTY FUNDING PTY LTD IN RESPECT OF LIBERTY SERIES 2018-1 - A1B FRN 10-OCT-2049"/>
    <x v="0"/>
  </r>
  <r>
    <x v="0"/>
    <s v="LI2HB"/>
    <s v="LIBERTY FUNDING PTY LTD IN RESPECT OF LIBERTY SERIES 2018-1 - A2 FRN 10-OCT-2049"/>
    <x v="0"/>
  </r>
  <r>
    <x v="0"/>
    <s v="LI4HA"/>
    <s v="LIBERTY FUNDING PTY LTD IN RESPECT OF LIBERTY SERIES 2017-3 - A1B FRN 10-APR-2049"/>
    <x v="0"/>
  </r>
  <r>
    <x v="0"/>
    <s v="LI5HA"/>
    <s v="LIBERTY FUNDING PTY LTD IN RESPECT OF THE LIBERTY SERIES 201 - A1B FRN 25-OCT-2050"/>
    <x v="0"/>
  </r>
  <r>
    <x v="0"/>
    <s v="LI5HB"/>
    <s v="LIBERTY FUNDING PTY LTD IN RESPECT OF THE LIBERTY SERIES 201 - A2 FRN 25-OCT-2050"/>
    <x v="0"/>
  </r>
  <r>
    <x v="0"/>
    <s v="LO1PA"/>
    <s v="LLOYDS BANKING GROUP PLC - FRN 20-MAR-2023"/>
    <x v="0"/>
  </r>
  <r>
    <x v="0"/>
    <s v="LO1PB"/>
    <s v="LLOYDS BANKING GROUP PLC - 3.65 20-MAR-23"/>
    <x v="0"/>
  </r>
  <r>
    <x v="0"/>
    <s v="LO1PC"/>
    <s v="LLOYDS BANKING GROUP PLC - 4.25 22-NOV-27"/>
    <x v="0"/>
  </r>
  <r>
    <x v="0"/>
    <s v="LO1PD"/>
    <s v="LLOYDS BANKING GROUP PLC - 4.00 07-MAR-25"/>
    <x v="0"/>
  </r>
  <r>
    <x v="0"/>
    <s v="LO1PE"/>
    <s v="LLOYDS BANKING GROUP PLC - FRN 07-MAR-25"/>
    <x v="0"/>
  </r>
  <r>
    <x v="0"/>
    <s v="LO1PF"/>
    <s v="LLOYDS BANKING GROUP PLC - 3.90 23-NOV-23"/>
    <x v="0"/>
  </r>
  <r>
    <x v="0"/>
    <s v="LO1PG"/>
    <s v="LLOYDS BANKING GROUP PLC - 4.75 23-MAY-28"/>
    <x v="0"/>
  </r>
  <r>
    <x v="0"/>
    <s v="LT1HA"/>
    <s v="LA TROBE FINANCIAL CAPITAL MARKETS TRUST 2018-2 - 1.40%A1L 12-MAR-2050"/>
    <x v="0"/>
  </r>
  <r>
    <x v="0"/>
    <s v="LT1HB"/>
    <s v="LA TROBE FINANCIAL CAPITAL MARKETS TRUST 2018-2 - 2.00% A2 12-MAR-2050"/>
    <x v="0"/>
  </r>
  <r>
    <x v="0"/>
    <s v="LTFHA"/>
    <s v="LA TROBE FINANCIAL CAPITAL MARKETS TRUST 2018-1 - 1.25% 11-JUL-2049"/>
    <x v="0"/>
  </r>
  <r>
    <x v="0"/>
    <s v="LTFHB"/>
    <s v="LA TROBE FINANCIAL CAPITAL MARKETS TRUST 2018-1 - 1.65% 11-JUL-2049"/>
    <x v="0"/>
  </r>
  <r>
    <x v="0"/>
    <s v="MBJHA"/>
    <s v="MEDALLION TRUST SERIES 2013-2 - CL.A1 FRN 11-OCT-45"/>
    <x v="0"/>
  </r>
  <r>
    <x v="0"/>
    <s v="MBLHB"/>
    <s v="MACQUARIE BANK LIMITED - HY 3M PER Q ST"/>
    <x v="0"/>
  </r>
  <r>
    <x v="0"/>
    <s v="MDZHA"/>
    <s v="MEDALLION TRUST SERIES 2014-1 - CL.A1 FRN 22-APR-46"/>
    <x v="0"/>
  </r>
  <r>
    <x v="0"/>
    <s v="MPZHA"/>
    <s v="MEDALLION TRUST SERIES 2014-1P - CL.A1 RMB 24-JUN-46"/>
    <x v="0"/>
  </r>
  <r>
    <x v="0"/>
    <s v="MVTHA"/>
    <s v="MERCANTILE INVESTMENT COMPANY LTD - BND 8.00% 07-21 6M Q"/>
    <x v="0"/>
  </r>
  <r>
    <x v="0"/>
    <s v="MZ1HA"/>
    <s v="MEDALLION TRUST SERIES 2017-1 - CL.A1 RMB 23-JUL-49"/>
    <x v="0"/>
  </r>
  <r>
    <x v="0"/>
    <s v="MZ1HB"/>
    <s v="MEDALLION TRUST SERIES 2017-1 - CL.A2 RMB 23-JUL-49"/>
    <x v="0"/>
  </r>
  <r>
    <x v="0"/>
    <s v="MZ2HA"/>
    <s v="MEDALLION TRUST SERIES 2017-2 - CLS A1 23-JAN-50"/>
    <x v="0"/>
  </r>
  <r>
    <x v="0"/>
    <s v="MZ2HB"/>
    <s v="MEDALLION TRUST SERIES 2017-2 - CLS A2 23-JAN-50"/>
    <x v="0"/>
  </r>
  <r>
    <x v="0"/>
    <s v="MZAHA"/>
    <s v="MEDALLION TRUST SERIES 2015-1 - CL.A1 RMB 23-APR-47"/>
    <x v="0"/>
  </r>
  <r>
    <x v="0"/>
    <s v="MZBHA"/>
    <s v="MEDALLION TRUST SERIES 2014-2 - CL.A1 RMB 26-OCT-46"/>
    <x v="0"/>
  </r>
  <r>
    <x v="0"/>
    <s v="MZCHA"/>
    <s v="MEDALLION TRUST SERIES 2015-2 - CLS A1 24-OCT-47"/>
    <x v="0"/>
  </r>
  <r>
    <x v="0"/>
    <s v="MZFHA"/>
    <s v="MEDALLION TRUST SERIES 2016-1 - CLS A1A 18-FEB-48"/>
    <x v="0"/>
  </r>
  <r>
    <x v="0"/>
    <s v="MZTHA"/>
    <s v="MEDALLION TRUST SERIES 2016-2 - CL.A1A RMB 23-APR-49"/>
    <x v="0"/>
  </r>
  <r>
    <x v="0"/>
    <s v="NABHA"/>
    <s v="NATIONAL AUSTRALIA BANK LIMITED - HY 3M PER Q X ST"/>
    <x v="0"/>
  </r>
  <r>
    <x v="0"/>
    <s v="NABHF"/>
    <s v="NATIONAL AUSTRALIA BANK LIMITED - 2.125% 09-SEP-19"/>
    <x v="0"/>
  </r>
  <r>
    <x v="0"/>
    <s v="NABHG"/>
    <s v="NATIONAL AUSTRALIA BANK LIMITED - 2.25% CB 16-MAR-21"/>
    <x v="0"/>
  </r>
  <r>
    <x v="0"/>
    <s v="NABHH"/>
    <s v="NATIONAL AUSTRALIA BANK LIMITED - 2.400% CB 7-DEC-21"/>
    <x v="0"/>
  </r>
  <r>
    <x v="0"/>
    <s v="NABHI"/>
    <s v="NATIONAL AUSTRALIA BANK LIMITED - 3.450% CB 4-DEC-23"/>
    <x v="0"/>
  </r>
  <r>
    <x v="0"/>
    <s v="NAFHA"/>
    <s v="NATIONAL RMBS TRUST 2011-1 SERIES 2011-1 - CL.A1 FRN 15-JUN-42"/>
    <x v="0"/>
  </r>
  <r>
    <x v="0"/>
    <s v="NAFHC"/>
    <s v="NATIONAL RMBS TRUST 2011-1 SERIES 2011-1 - CL.A2R FRN 15-JUN-42"/>
    <x v="0"/>
  </r>
  <r>
    <x v="0"/>
    <s v="NAHHA"/>
    <s v="NATIONAL RMBS TRUST 2012-2 SERIES 2012-2 - CL.A1 FRN 20-JUN-44"/>
    <x v="0"/>
  </r>
  <r>
    <x v="0"/>
    <s v="NAJHA"/>
    <s v="NATIONAL RMBS TRUST 2015-1 SERIES 2015-1 - CL.A FRN 20-SEP-46"/>
    <x v="0"/>
  </r>
  <r>
    <x v="0"/>
    <s v="NAOHB"/>
    <s v="NATIONAL RMBS TRUST 2011-2 SERIES 2011-2 - CL.A2 20-DEC-42"/>
    <x v="0"/>
  </r>
  <r>
    <x v="0"/>
    <s v="NAOHC"/>
    <s v="NATIONAL RMBS TRUST 2011-2 SERIES 2011-2 - CL.A1R FRN 20-DEC-42"/>
    <x v="0"/>
  </r>
  <r>
    <x v="0"/>
    <s v="NIBHF"/>
    <s v="NORDIC INVESTMENT BANK - 5.00%MTN APR22 5HTNC"/>
    <x v="0"/>
  </r>
  <r>
    <x v="0"/>
    <s v="NIBHI"/>
    <s v="NORDIC INVESTMENT BANK - 4.75%MTN FEB-24 5HT"/>
    <x v="0"/>
  </r>
  <r>
    <x v="0"/>
    <s v="NIBHJ"/>
    <s v="NORDIC INVESTMENT BANK - 2.7%MTN FEB-20 5HT"/>
    <x v="0"/>
  </r>
  <r>
    <x v="0"/>
    <s v="NRMHA"/>
    <s v="NATIONAL RMBS TRUST 2016-1 - CL.A FRN 20-DEC-47"/>
    <x v="0"/>
  </r>
  <r>
    <x v="0"/>
    <s v="NROHA"/>
    <s v="NATIONAL RMBS TRUST 2018-1 IN RESPECT OF SERIES 2018-1 - A1-A FRN 24-AUG-49"/>
    <x v="0"/>
  </r>
  <r>
    <x v="0"/>
    <s v="NROHB"/>
    <s v="NATIONAL RMBS TRUST 2018-1 IN RESPECT OF SERIES 2018-1 - A1-G FRN 24-AUG-49"/>
    <x v="0"/>
  </r>
  <r>
    <x v="0"/>
    <s v="NROHC"/>
    <s v="NATIONAL RMBS TRUST 2018-1 IN RESPECT OF SERIES 2018-1 - A2 FRN 24-AUG-49"/>
    <x v="0"/>
  </r>
  <r>
    <x v="0"/>
    <s v="PEPHA"/>
    <s v="PEPPER I-PRIME 2017-3 TRUST - FRN 18-MAY-49"/>
    <x v="0"/>
  </r>
  <r>
    <x v="0"/>
    <s v="PEPHB"/>
    <s v="PEPPER I-PRIME 2017-3 TRUST - FRN 18-MAY-49"/>
    <x v="0"/>
  </r>
  <r>
    <x v="0"/>
    <s v="PEPHC"/>
    <s v="PEPPER I-PRIME 2017-3 TRUST - FRN 18-MAY-49"/>
    <x v="0"/>
  </r>
  <r>
    <x v="0"/>
    <s v="PEPHD"/>
    <s v="PEPPER I-PRIME 2017-3 TRUST - FRN 18-MAY-49"/>
    <x v="0"/>
  </r>
  <r>
    <x v="0"/>
    <s v="PERHA"/>
    <s v="PEPPER RESIDENTIAL SECURITIES TRUST NO. 20 - A1-S FRN 16-SEP-2059"/>
    <x v="0"/>
  </r>
  <r>
    <x v="0"/>
    <s v="PERHB"/>
    <s v="PEPPER RESIDENTIAL SECURITIES TRUST NO. 20 - A1-A FRN 16-SEP-2059"/>
    <x v="0"/>
  </r>
  <r>
    <x v="0"/>
    <s v="PERHC"/>
    <s v="PEPPER RESIDENTIAL SECURITIES TRUST NO. 20 - A2 FRN 16-SEP-2059"/>
    <x v="0"/>
  </r>
  <r>
    <x v="0"/>
    <s v="PERHD"/>
    <s v="PEPPER RESIDENTIAL SECURITIES TRUST NO. 20 - B FRN 16-SEP-2059"/>
    <x v="0"/>
  </r>
  <r>
    <x v="0"/>
    <s v="PESHA"/>
    <s v="PEPPER RESIDENTIAL SECURITIES TRUST NO. 21 - A2 FRN 16-JAN-2060"/>
    <x v="0"/>
  </r>
  <r>
    <x v="0"/>
    <s v="PEUHA"/>
    <s v="PEPPER RESIDENTIAL SECURITIES TRUST NO 22 - A2 FRN 20-JUN-2060"/>
    <x v="0"/>
  </r>
  <r>
    <x v="0"/>
    <s v="PEUHB"/>
    <s v="PEPPER RESIDENTIAL SECURITIES TRUST NO 22 - B FRN 20-JUN-2060"/>
    <x v="0"/>
  </r>
  <r>
    <x v="0"/>
    <s v="POBHA"/>
    <s v="PROGRESS 2010-1 TRUST - CL.A FRN 12-DEC-40"/>
    <x v="0"/>
  </r>
  <r>
    <x v="0"/>
    <s v="POBHB"/>
    <s v="PROGRESS 2010-1 TRUST - CL.AB FRN 12-DEC-40"/>
    <x v="0"/>
  </r>
  <r>
    <x v="0"/>
    <s v="POTHA"/>
    <s v="PROGRESS 2017-2 TRUST - FRN 10-FEB-49"/>
    <x v="0"/>
  </r>
  <r>
    <x v="0"/>
    <s v="POVHA"/>
    <s v="PROGRESS 2018-1 TRUST - FRN 11-JUN-2049"/>
    <x v="0"/>
  </r>
  <r>
    <x v="0"/>
    <s v="PPCHA"/>
    <s v="PEET LIMITED - S BND 7.50% 6M 06-21"/>
    <x v="0"/>
  </r>
  <r>
    <x v="0"/>
    <s v="PPCHB"/>
    <s v="PEET LIMITED - S BND 3M 10-22"/>
    <x v="0"/>
  </r>
  <r>
    <x v="0"/>
    <s v="PPZHA"/>
    <s v="PLACES FOR PEOPLE TREASURY PLC - 4.00 N 22-AUG-22"/>
    <x v="0"/>
  </r>
  <r>
    <x v="0"/>
    <s v="PUBHA"/>
    <s v="PUMA MASTERFUND P-16 - FRN 11-OCT-41 5HT NC"/>
    <x v="0"/>
  </r>
  <r>
    <x v="0"/>
    <s v="PUJHA"/>
    <s v="PUMA SERIES 2013-1 - CL.A FRN 10-JAN-45"/>
    <x v="0"/>
  </r>
  <r>
    <x v="0"/>
    <s v="PUKHB"/>
    <s v="PUMA SERIES 2014-1 - A-R FRN 13-MAY-2045"/>
    <x v="0"/>
  </r>
  <r>
    <x v="0"/>
    <s v="PUOHA"/>
    <s v="PUMA SERIES 2014-2 - CL.A FRN 18-OCT-45"/>
    <x v="0"/>
  </r>
  <r>
    <x v="0"/>
    <s v="PUQHA"/>
    <s v="PUMA SERIES 2014-4P - CL.A FRN 20-FEB-46"/>
    <x v="0"/>
  </r>
  <r>
    <x v="0"/>
    <s v="PUUHA"/>
    <s v="PUMA SERIES 2015-1 - CL A FRN 22-JUN-46"/>
    <x v="0"/>
  </r>
  <r>
    <x v="0"/>
    <s v="PUVHA"/>
    <s v="PUMA SERIES 2015-3 - CL A FRN 24-DEC-46"/>
    <x v="0"/>
  </r>
  <r>
    <x v="0"/>
    <s v="PUZHA"/>
    <s v="PUMA SERIES 2017-1 - FRN MTN 19-DEC-2048"/>
    <x v="0"/>
  </r>
  <r>
    <x v="0"/>
    <s v="QBCHF"/>
    <s v="QUEBEC - 6.50 MTN JUL-21 5HT"/>
    <x v="0"/>
  </r>
  <r>
    <x v="0"/>
    <s v="QNBHA"/>
    <s v="QNB FINANCE LTD - FRN 01-FEB-23"/>
    <x v="0"/>
  </r>
  <r>
    <x v="0"/>
    <s v="QNBHB"/>
    <s v="QNB FINANCE LTD - 4.15% 01-FEB-23"/>
    <x v="0"/>
  </r>
  <r>
    <x v="0"/>
    <s v="QNBHC"/>
    <s v="QNB FINANCE LTD - 4.90% 01-FEB-28"/>
    <x v="0"/>
  </r>
  <r>
    <x v="0"/>
    <s v="QUBHA"/>
    <s v="QUBE HOLDINGS LIMITED - HY 3M 10-23 Q"/>
    <x v="0"/>
  </r>
  <r>
    <x v="0"/>
    <s v="RDAHA"/>
    <s v="SERIES 2010-2 REDS TRUST - CL.A1 FRN 28-MAY-41"/>
    <x v="0"/>
  </r>
  <r>
    <x v="0"/>
    <s v="RDAHB"/>
    <s v="SERIES 2010-2 REDS TRUST - CL.A2 FRN 28-MAY-41"/>
    <x v="0"/>
  </r>
  <r>
    <x v="0"/>
    <s v="RDAHC"/>
    <s v="SERIES 2010-2 REDS TRUST - CL.AB FRN 28-MAY-41"/>
    <x v="0"/>
  </r>
  <r>
    <x v="0"/>
    <s v="REKHA"/>
    <s v="SERIES 2010-1 REDS TRUST - FRN 07-MAY-40 5HT NC"/>
    <x v="0"/>
  </r>
  <r>
    <x v="0"/>
    <s v="REKHB"/>
    <s v="SERIES 2010-1 REDS TRUST - FRN 07-MAY-40 5HT NC"/>
    <x v="0"/>
  </r>
  <r>
    <x v="0"/>
    <s v="RFBHA"/>
    <s v="SERIES 2012-1E REDS TRUST - CLA.A1 FRN 24-MAY-44"/>
    <x v="0"/>
  </r>
  <r>
    <x v="0"/>
    <s v="RFBHB"/>
    <s v="SERIES 2012-1E REDS TRUST - CL.A2A FRN 24-MAY-44"/>
    <x v="0"/>
  </r>
  <r>
    <x v="0"/>
    <s v="RFBHC"/>
    <s v="SERIES 2012-1E REDS TRUST - CL.A2S FRN 24-MAY-44"/>
    <x v="0"/>
  </r>
  <r>
    <x v="0"/>
    <s v="RFBHD"/>
    <s v="SERIES 2012-1E REDS TRUST - CL.AB FRN 24-MAY-44"/>
    <x v="0"/>
  </r>
  <r>
    <x v="0"/>
    <s v="RFCHA"/>
    <s v="SERIES 2017-1 REDS TRUST - CL.A1 FRN 22-AUG-48"/>
    <x v="0"/>
  </r>
  <r>
    <x v="0"/>
    <s v="RFEHA"/>
    <s v="SERIES 2018-1 REDS TRUST - FRN 16-JUL-2049"/>
    <x v="0"/>
  </r>
  <r>
    <x v="0"/>
    <s v="RMMHB"/>
    <s v="RAMS MORTGAGE SECURITIES TRUST SERIES 2006-1 - CL.AB RMBS 14-OCT-38"/>
    <x v="0"/>
  </r>
  <r>
    <x v="0"/>
    <s v="RMMHC"/>
    <s v="RAMS MORTGAGE SECURITIES TRUST SERIES 2006-1 - CL.B RMBS 14-OCT-38"/>
    <x v="0"/>
  </r>
  <r>
    <x v="0"/>
    <s v="RT1HA"/>
    <s v="RESIMAC TRIOMPHE TRUST, RESIMAC PREMIER SERIES 2018-1 - AB FRN 10-NOV-2049"/>
    <x v="0"/>
  </r>
  <r>
    <x v="0"/>
    <s v="RT2HA"/>
    <s v="SERIES 2018-1 REDS EHP TRUST - A FRN 13-FEB-26"/>
    <x v="0"/>
  </r>
  <r>
    <x v="0"/>
    <s v="RT9HA"/>
    <s v="RESIMAC BASTILLE TRUST SERIES 2017-1NC - FRN 08-DEC-58"/>
    <x v="0"/>
  </r>
  <r>
    <x v="0"/>
    <s v="RT9HB"/>
    <s v="RESIMAC BASTILLE TRUST SERIES 2017-1NC - FRN 08-DEC-58"/>
    <x v="0"/>
  </r>
  <r>
    <x v="0"/>
    <s v="RT9HC"/>
    <s v="RESIMAC BASTILLE TRUST SERIES 2017-1NC - FRN 08-DEC-58"/>
    <x v="0"/>
  </r>
  <r>
    <x v="0"/>
    <s v="RT9HD"/>
    <s v="RESIMAC BASTILLE TRUST SERIES 2017-1NC - FRN 08-DEC-58"/>
    <x v="0"/>
  </r>
  <r>
    <x v="0"/>
    <s v="RT9HE"/>
    <s v="RESIMAC BASTILLE TRUST SERIES 2017-1NC - FRN 08-DEC-58"/>
    <x v="0"/>
  </r>
  <r>
    <x v="0"/>
    <s v="RTCHA"/>
    <s v="RESIMAC TRIOMPHE TRUST PREMIER 2017-2 - CL.A2 FRN 15-JAN-49"/>
    <x v="0"/>
  </r>
  <r>
    <x v="0"/>
    <s v="RTCHB"/>
    <s v="RESIMAC TRIOMPHE TRUST PREMIER 2017-2 - CL.AB FRN 15-JAN-49"/>
    <x v="0"/>
  </r>
  <r>
    <x v="0"/>
    <s v="RTCHC"/>
    <s v="RESIMAC TRIOMPHE TRUST PREMIER 2017-2 - CL.B FRN 15-JAN-49"/>
    <x v="0"/>
  </r>
  <r>
    <x v="0"/>
    <s v="RTDHA"/>
    <s v="RESIMAC BASTILLE TRUST IN RESPECT OF RESIMAC SERIES 2018-1NC - AB FRN 5-DEC-59"/>
    <x v="0"/>
  </r>
  <r>
    <x v="0"/>
    <s v="SACHA"/>
    <s v="SECURITISED AUSTRALIAN MORTGAGE TRUST 2011-1 - A FRN 21-JUL-42"/>
    <x v="0"/>
  </r>
  <r>
    <x v="0"/>
    <s v="SACHB"/>
    <s v="SECURITISED AUSTRALIAN MORTGAGE TRUST 2011-1 - AB FRN 21-JUL-42"/>
    <x v="0"/>
  </r>
  <r>
    <x v="0"/>
    <s v="SAZHA"/>
    <s v="SMART ABS SERIES 2016-3 TRUST - CLA FRN 14-NOV-24"/>
    <x v="0"/>
  </r>
  <r>
    <x v="0"/>
    <s v="SBKHB"/>
    <s v="SUNCORP-METWAY LIMITED . - CN 3M PER Q"/>
    <x v="0"/>
  </r>
  <r>
    <x v="0"/>
    <s v="SCAHA"/>
    <s v="SCENTRE GROUP TRUST 1 AND SCENTRE GROUP TRUST 2 - 2.375% NTE 08-APR-22"/>
    <x v="0"/>
  </r>
  <r>
    <x v="0"/>
    <s v="SCAHB"/>
    <s v="SCENTRE GROUP TRUST 1 AND SCENTRE GROUP TRUST 2 - 1.375% NTE 22-MAR-23"/>
    <x v="0"/>
  </r>
  <r>
    <x v="0"/>
    <s v="SCAHC"/>
    <s v="SCENTRE GROUP TRUST 1 AND SCENTRE GROUP TRUST 2 - 1.75% NTE 11-APR-28"/>
    <x v="0"/>
  </r>
  <r>
    <x v="0"/>
    <s v="SCAHD"/>
    <s v="SCENTRE GROUP TRUST 1 AND SCENTRE GROUP TRUST 2 - 1.45% NTE 28-MAR-29"/>
    <x v="0"/>
  </r>
  <r>
    <x v="0"/>
    <s v="SCWHA"/>
    <s v="SCENTRE GROUP TRUST 1 - 1.50% 16-JUL-20 5HT"/>
    <x v="0"/>
  </r>
  <r>
    <x v="0"/>
    <s v="SCWHB"/>
    <s v="SCENTRE GROUP TRUST 1 - 3.875% 16-JUL-26 5HT"/>
    <x v="0"/>
  </r>
  <r>
    <x v="0"/>
    <s v="SCWHC"/>
    <s v="SCENTRE GROUP TRUST 1 - 2.25% 16-JUL-24 5HT"/>
    <x v="0"/>
  </r>
  <r>
    <x v="0"/>
    <s v="SCWHD"/>
    <s v="SCENTRE GROUP TRUST 1 - FRN 16-JUL-18 5HT"/>
    <x v="0"/>
  </r>
  <r>
    <x v="0"/>
    <s v="SFVHA"/>
    <s v="SANTOS FINANCE LIMITED - 4.125%MAT14-SEP-27"/>
    <x v="0"/>
  </r>
  <r>
    <x v="0"/>
    <s v="SFVHB"/>
    <s v="SANTOS FINANCE LIMITED - 5.250% 13-MAR-2029"/>
    <x v="0"/>
  </r>
  <r>
    <x v="0"/>
    <s v="SHZHA"/>
    <s v="SHINHAN BANK. - FLOATING 17-MAR-21"/>
    <x v="0"/>
  </r>
  <r>
    <x v="0"/>
    <s v="SHZHB"/>
    <s v="SHINHAN BANK. - 3.50 17-MAR-21"/>
    <x v="0"/>
  </r>
  <r>
    <x v="0"/>
    <s v="SHZHC"/>
    <s v="SHINHAN BANK. - FRN 06-AUG-19"/>
    <x v="0"/>
  </r>
  <r>
    <x v="0"/>
    <s v="SHZHD"/>
    <s v="SHINHAN BANK. - 5.00% 30-AUG-28"/>
    <x v="0"/>
  </r>
  <r>
    <x v="0"/>
    <s v="SM9HA"/>
    <s v="SMART ABS SERIES 2019-1 TRUST - A FRN 14-APR-2027"/>
    <x v="0"/>
  </r>
  <r>
    <x v="0"/>
    <s v="SMTHA"/>
    <s v="SMART ABS SERIES 2015-2 TRUST - CLA FRN 14-JUN-22"/>
    <x v="0"/>
  </r>
  <r>
    <x v="0"/>
    <s v="SS6HA"/>
    <s v="SMART ABS SERIES 2016-1 TRUST - CL A FRN 14-APR-24 F"/>
    <x v="0"/>
  </r>
  <r>
    <x v="0"/>
    <s v="SS7HA"/>
    <s v="SMART ABS SERIES 2017-2 TRUST - CL.A ABS 14-AUG-25"/>
    <x v="0"/>
  </r>
  <r>
    <x v="0"/>
    <s v="SSEHA"/>
    <s v="SMART ABS SERIES 2014-4 TRUST - CL.A FRN 14-SEP-21"/>
    <x v="0"/>
  </r>
  <r>
    <x v="0"/>
    <s v="SSFHA"/>
    <s v="SMART ABS SERIES 2017-1 TRUST - CL.A ABS 14-APR-25"/>
    <x v="0"/>
  </r>
  <r>
    <x v="0"/>
    <s v="SXBHA"/>
    <s v="SMART ABS SERIES 2015-4E TRUST - CLA-A FRN 14-NOV-23"/>
    <x v="0"/>
  </r>
  <r>
    <x v="0"/>
    <s v="SXBHB"/>
    <s v="SMART ABS SERIES 2015-4E TRUST - CLA-E FRN 14-NOV-23"/>
    <x v="0"/>
  </r>
  <r>
    <x v="0"/>
    <s v="TLSHY"/>
    <s v="TELSTRA CORPORATION LIMITED. - 1.125% 14-APR-26 5HT"/>
    <x v="0"/>
  </r>
  <r>
    <x v="0"/>
    <s v="TLSHZ"/>
    <s v="TELSTRA CORPORATION LIMITED. - 1.375% 26-MAR-29"/>
    <x v="0"/>
  </r>
  <r>
    <x v="0"/>
    <s v="TNBHA"/>
    <s v="TORRENS SERIES 2013-1 TRUST - CL.A FRN 12-APR-44"/>
    <x v="0"/>
  </r>
  <r>
    <x v="0"/>
    <s v="TNFHA"/>
    <s v="TORRENS SERIES 2013-2 TRUST - CL.A FRN 19-SEP-44"/>
    <x v="0"/>
  </r>
  <r>
    <x v="0"/>
    <s v="TNHHA"/>
    <s v="TORRENS SERIES 2014-1 TRUST - CL.A FRN 13-JAN-45"/>
    <x v="0"/>
  </r>
  <r>
    <x v="0"/>
    <s v="TNJHA"/>
    <s v="TORRENS SERIES 2015-1 TRUST - CLA.A1 RMB 14-AUG-46"/>
    <x v="0"/>
  </r>
  <r>
    <x v="0"/>
    <s v="TNJHB"/>
    <s v="TORRENS SERIES 2015-1 TRUST - CLA.A2 RMB 14-AUG-46"/>
    <x v="0"/>
  </r>
  <r>
    <x v="0"/>
    <s v="TOZHA"/>
    <s v="TORRENS SERIES 2014-2 TRUST - CL.A RMB 12-JAN-46"/>
    <x v="0"/>
  </r>
  <r>
    <x v="0"/>
    <s v="TT7HA"/>
    <s v="TRITON TRUST NO.7 IN RESPECT OF THE BOND SERIES 2017-2 - FRN 20-APR-49"/>
    <x v="0"/>
  </r>
  <r>
    <x v="0"/>
    <s v="TT7HB"/>
    <s v="TRITON TRUST NO.7 IN RESPECT OF THE BOND SERIES 2017-2 - FRN 20-APR-49"/>
    <x v="0"/>
  </r>
  <r>
    <x v="0"/>
    <s v="TT7HC"/>
    <s v="TRITON TRUST NO.7 IN RESPECT OF THE BOND SERIES 2017-2 - FRN 20-APR-49"/>
    <x v="0"/>
  </r>
  <r>
    <x v="0"/>
    <s v="TT9HA"/>
    <s v="TRITON TRUST NO. 8 IN RESPECT OF BOND SERIES 2018-1 - A1-US FRN20-DEC-2049"/>
    <x v="0"/>
  </r>
  <r>
    <x v="0"/>
    <s v="TT9HB"/>
    <s v="TRITON TRUST NO. 8 IN RESPECT OF BOND SERIES 2018-1 - A1-AU FRN20-DEC-2049"/>
    <x v="0"/>
  </r>
  <r>
    <x v="0"/>
    <s v="TT9HC"/>
    <s v="TRITON TRUST NO. 8 IN RESPECT OF BOND SERIES 2018-1 - A1-5Y FRN20-DEC-2049"/>
    <x v="0"/>
  </r>
  <r>
    <x v="0"/>
    <s v="TT9HD"/>
    <s v="TRITON TRUST NO. 8 IN RESPECT OF BOND SERIES 2018-1 - A3 FRN 20-DEC-2049"/>
    <x v="0"/>
  </r>
  <r>
    <x v="0"/>
    <s v="TT9HE"/>
    <s v="TRITON TRUST NO. 8 IN RESPECT OF BOND SERIES 2018-1 - AB FRN 20-DEC-2049"/>
    <x v="0"/>
  </r>
  <r>
    <x v="0"/>
    <s v="TTSHA"/>
    <s v="TATTS GROUP LIMITED - BND 3M 07-19"/>
    <x v="0"/>
  </r>
  <r>
    <x v="0"/>
    <s v="TTZHA"/>
    <s v="TORRENS SERIES 2016-1 TRUST - CLA.A 18-FEB-48"/>
    <x v="0"/>
  </r>
  <r>
    <x v="0"/>
    <s v="URFHB"/>
    <s v="US MASTERS RESIDENTIAL PROPERTY FUND - BND7.75%12-20 3M RDT"/>
    <x v="0"/>
  </r>
  <r>
    <x v="0"/>
    <s v="URFHC"/>
    <s v="US MASTERS RESIDENTIAL PROPERTY FUND - BND 7.75% 12-21 3M T"/>
    <x v="0"/>
  </r>
  <r>
    <x v="0"/>
    <s v="VCDHA"/>
    <s v="VICINITY CENTRES TRUST - 3.375% MAT 7-APR-26"/>
    <x v="0"/>
  </r>
  <r>
    <x v="0"/>
    <s v="VLWHA"/>
    <s v="VILLA WORLD LIMITED. - S BND 3M 04-22"/>
    <x v="0"/>
  </r>
  <r>
    <x v="0"/>
    <s v="VPGHA"/>
    <s v="VODAFONE GROUP PLC. - FRN 13-DEC-22"/>
    <x v="0"/>
  </r>
  <r>
    <x v="0"/>
    <s v="VPGHB"/>
    <s v="VODAFONE GROUP PLC. - 3.25% 13-DEC-22"/>
    <x v="0"/>
  </r>
  <r>
    <x v="0"/>
    <s v="VPGHC"/>
    <s v="VODAFONE GROUP PLC. - 4.20% 13-DEC-27"/>
    <x v="0"/>
  </r>
  <r>
    <x v="0"/>
    <s v="WBCHAM"/>
    <s v="WESTPAC BANKING CORPORATION - 7.25% 11-FEB-20 5HT"/>
    <x v="0"/>
  </r>
  <r>
    <x v="0"/>
    <s v="WBCHAW"/>
    <s v="WESTPAC BANKING CORPORATION - FRN INS 20-FEB-17"/>
    <x v="0"/>
  </r>
  <r>
    <x v="0"/>
    <s v="WBCHAX"/>
    <s v="WESTPAC BANKING CORPORATION - 6.00% 20-FEB-17 5HT"/>
    <x v="0"/>
  </r>
  <r>
    <x v="0"/>
    <s v="WBCHAZ"/>
    <s v="WESTPAC BANKING CORPORATION - FRN INS 24-JAN-18"/>
    <x v="0"/>
  </r>
  <r>
    <x v="0"/>
    <s v="WBCHBA"/>
    <s v="WESTPAC BANKING CORPORATION - 4.25% INS 24-JAN-18"/>
    <x v="0"/>
  </r>
  <r>
    <x v="0"/>
    <s v="WBCHBB"/>
    <s v="WESTPAC BANKING CORPORATION - FRN DB.INS 25-FEB-19"/>
    <x v="0"/>
  </r>
  <r>
    <x v="0"/>
    <s v="WBCHBC"/>
    <s v="WESTPAC BANKING CORPORATION - 4.5% DB.INS25-FEB-19"/>
    <x v="0"/>
  </r>
  <r>
    <x v="0"/>
    <s v="WBCHBE"/>
    <s v="WESTPAC BANKING CORPORATION - 3.25% 22-JAN-20"/>
    <x v="0"/>
  </r>
  <r>
    <x v="0"/>
    <s v="WBCHBF"/>
    <s v="WESTPAC BANKING CORPORATION - FLOATING 22-JAN-20"/>
    <x v="0"/>
  </r>
  <r>
    <x v="0"/>
    <s v="WBCHBG"/>
    <s v="WESTPAC BANKING CORPORATION - 4.85% MAT 09-FEB-25"/>
    <x v="0"/>
  </r>
  <r>
    <x v="0"/>
    <s v="WBCHBH"/>
    <s v="WESTPAC BANKING CORPORATION - 4.50% SUB 11-MAR-27"/>
    <x v="0"/>
  </r>
  <r>
    <x v="0"/>
    <s v="WBCHBI"/>
    <s v="WESTPAC BANKING CORPORATION - FLOATING 28-JUL-20"/>
    <x v="0"/>
  </r>
  <r>
    <x v="0"/>
    <s v="WBCHBJ"/>
    <s v="WESTPAC BANKING CORPORATION - 3.50% 28-JUL-20"/>
    <x v="0"/>
  </r>
  <r>
    <x v="0"/>
    <s v="WBCHBK"/>
    <s v="WESTPAC BANKING CORPORATION - 4.00% 12-AUG-27"/>
    <x v="0"/>
  </r>
  <r>
    <x v="0"/>
    <s v="WBCHBL"/>
    <s v="WESTPAC BANKING CORPORATION - FLOATING 28-OCT-20"/>
    <x v="0"/>
  </r>
  <r>
    <x v="0"/>
    <s v="WBCHBM"/>
    <s v="WESTPAC BANKING CORPORATION - 3.25 28-OCT-20"/>
    <x v="0"/>
  </r>
  <r>
    <x v="0"/>
    <s v="WBCHBN"/>
    <s v="WESTPAC BANKING CORPORATION - 4.125 04-JUN-26"/>
    <x v="0"/>
  </r>
  <r>
    <x v="0"/>
    <s v="WBCHBO"/>
    <s v="WESTPAC BANKING CORPORATION - 5.00 23-FEB-46"/>
    <x v="0"/>
  </r>
  <r>
    <x v="0"/>
    <s v="WBCHBP"/>
    <s v="WESTPAC BANKING CORPORATION - FLOATING 10-MAR-26"/>
    <x v="0"/>
  </r>
  <r>
    <x v="0"/>
    <s v="WBCHBQ"/>
    <s v="WESTPAC BANKING CORPORATION - FLOATING 10-MAY-19"/>
    <x v="0"/>
  </r>
  <r>
    <x v="0"/>
    <s v="WBCHBR"/>
    <s v="WESTPAC BANKING CORPORATION - 3.10% MTN 03-JUN-21"/>
    <x v="0"/>
  </r>
  <r>
    <x v="0"/>
    <s v="WBCHBS"/>
    <s v="WESTPAC BANKING CORPORATION - FRN 04-JUN-26"/>
    <x v="0"/>
  </r>
  <r>
    <x v="0"/>
    <s v="WBCHBT"/>
    <s v="WESTPAC BANKING CORPORATION - 0.76 09-JUN-26"/>
    <x v="0"/>
  </r>
  <r>
    <x v="0"/>
    <s v="WBCHBU"/>
    <s v="WESTPAC BANKING CORPORATION - 4.80 14-JUN-28"/>
    <x v="0"/>
  </r>
  <r>
    <x v="0"/>
    <s v="WBCHBV"/>
    <s v="WESTPAC BANKING CORPORATION - FRN MTN 15-SEP-17"/>
    <x v="0"/>
  </r>
  <r>
    <x v="0"/>
    <s v="WBCHBW"/>
    <s v="WESTPAC BANKING CORPORATION - FRN MTN 21-SEP-17"/>
    <x v="0"/>
  </r>
  <r>
    <x v="0"/>
    <s v="WBCHBX"/>
    <s v="WESTPAC BANKING CORPORATION - FRN MTN 7-FEB-2022"/>
    <x v="0"/>
  </r>
  <r>
    <x v="0"/>
    <s v="WBCHBY"/>
    <s v="WESTPAC BANKING CORPORATION - 3.50 7-FEB-2022"/>
    <x v="0"/>
  </r>
  <r>
    <x v="0"/>
    <s v="WBCHBZ"/>
    <s v="WESTPAC BANKING CORPORATION - 3.15 14-JUL-2027"/>
    <x v="0"/>
  </r>
  <r>
    <x v="0"/>
    <s v="WBCHCA"/>
    <s v="WESTPAC BANKING CORPORATION - 4.334 16-AUG-29"/>
    <x v="0"/>
  </r>
  <r>
    <x v="0"/>
    <s v="WBCHCB"/>
    <s v="WESTPAC BANKING CORPORATION - FRN MTN 14-SEP-2018"/>
    <x v="0"/>
  </r>
  <r>
    <x v="0"/>
    <s v="WBCHCC"/>
    <s v="WESTPAC BANKING CORPORATION - FRN MTN 27-OCT-2022"/>
    <x v="0"/>
  </r>
  <r>
    <x v="0"/>
    <s v="WBCHCD"/>
    <s v="WESTPAC BANKING CORPORATION - 3.125 27-OCT-22"/>
    <x v="0"/>
  </r>
  <r>
    <x v="0"/>
    <s v="WBCHCE"/>
    <s v="WESTPAC BANKING CORPORATION - 5.00 24-JAN-48"/>
    <x v="0"/>
  </r>
  <r>
    <x v="0"/>
    <s v="WBCHCF"/>
    <s v="WESTPAC BANKING CORPORATION - FRN MTN 16-FEB-28"/>
    <x v="0"/>
  </r>
  <r>
    <x v="0"/>
    <s v="WBCHCG"/>
    <s v="WESTPAC BANKING CORPORATION - 5.00% SUB 02-MAR-48"/>
    <x v="0"/>
  </r>
  <r>
    <x v="0"/>
    <s v="WBCHCH"/>
    <s v="WESTPAC BANKING CORPORATION - FRN 6-MAR-23"/>
    <x v="0"/>
  </r>
  <r>
    <x v="0"/>
    <s v="WBCHCI"/>
    <s v="WESTPAC BANKING CORPORATION - 3.20% 6-MAR-23"/>
    <x v="0"/>
  </r>
  <r>
    <x v="0"/>
    <s v="WBCHCJ"/>
    <s v="WESTPAC BANKING CORPORATION - 3.70% 29-JUN-28"/>
    <x v="0"/>
  </r>
  <r>
    <x v="0"/>
    <s v="WBCHCK"/>
    <s v="WESTPAC BANKING CORPORATION - FRN 22-JUN-28"/>
    <x v="0"/>
  </r>
  <r>
    <x v="0"/>
    <s v="WBCHCL"/>
    <s v="WESTPAC BANKING CORPORATION - 3.25% 04-SEP-26"/>
    <x v="0"/>
  </r>
  <r>
    <x v="0"/>
    <s v="WBCHCM"/>
    <s v="WESTPAC BANKING CORPORATION - FRN 13-SEP-19"/>
    <x v="0"/>
  </r>
  <r>
    <x v="0"/>
    <s v="WBCHCN"/>
    <s v="WESTPAC BANKING CORPORATION - FRN 25-OCT-21"/>
    <x v="0"/>
  </r>
  <r>
    <x v="0"/>
    <s v="WBCHCO"/>
    <s v="WESTPAC BANKING CORPORATION - 3.25% 16-NOV-23"/>
    <x v="0"/>
  </r>
  <r>
    <x v="0"/>
    <s v="WBCHCP"/>
    <s v="WESTPAC BANKING CORPORATION - FRN 16-NOV-23"/>
    <x v="0"/>
  </r>
  <r>
    <x v="0"/>
    <s v="WBCHCQ"/>
    <s v="WESTPAC BANKING CORPORATION - 3.25% 2-JAN-26"/>
    <x v="0"/>
  </r>
  <r>
    <x v="0"/>
    <s v="WBCHCR"/>
    <s v="WESTPAC BANKING CORPORATION - FRN 24-APR-24"/>
    <x v="0"/>
  </r>
  <r>
    <x v="0"/>
    <s v="WBCHCS"/>
    <s v="WESTPAC BANKING CORPORATION - 3.000% 24-APR-24"/>
    <x v="0"/>
  </r>
  <r>
    <x v="0"/>
    <s v="WBCHCT"/>
    <s v="WESTPAC BANKING CORPORATION - FRN 16-MAY-22"/>
    <x v="0"/>
  </r>
  <r>
    <x v="0"/>
    <s v="WBCHCU"/>
    <s v="WESTPAC BANKING CORPORATION - FRN 16-AUG-24"/>
    <x v="0"/>
  </r>
  <r>
    <x v="0"/>
    <s v="WBCHCV"/>
    <s v="WESTPAC BANKING CORPORATION - 2.25% 16-AUG-24"/>
    <x v="0"/>
  </r>
  <r>
    <x v="0"/>
    <s v="WE1HA"/>
    <s v="SERIES 2019-1 WST TRUST - A FRN 18-AUG-2050"/>
    <x v="0"/>
  </r>
  <r>
    <x v="0"/>
    <s v="WEFHA"/>
    <s v="WEA FINANCE LLC AND WESTFIELD UK &amp; EUROPE FINANCE PLC - 1.75% NT 15-SEP-17"/>
    <x v="0"/>
  </r>
  <r>
    <x v="0"/>
    <s v="WEFHB"/>
    <s v="WEA FINANCE LLC AND WESTFIELD UK &amp; EUROPE FINANCE PLC - 2.7% NT 17-SEP-19"/>
    <x v="0"/>
  </r>
  <r>
    <x v="0"/>
    <s v="WEFHC"/>
    <s v="WEA FINANCE LLC AND WESTFIELD UK &amp; EUROPE FINANCE PLC - 3.75% NT 17-SEP-24"/>
    <x v="0"/>
  </r>
  <r>
    <x v="0"/>
    <s v="WEFHD"/>
    <s v="WEA FINANCE LLC AND WESTFIELD UK &amp; EUROPE FINANCE PLC - 4.75% NT 17-SEP-44"/>
    <x v="0"/>
  </r>
  <r>
    <x v="0"/>
    <s v="WEFHE"/>
    <s v="WEA FINANCE LLC AND WESTFIELD UK &amp; EUROPE FINANCE PLC - 3.25% NT 05-OCT-20"/>
    <x v="0"/>
  </r>
  <r>
    <x v="0"/>
    <s v="WEHHA"/>
    <s v="WEA FINANCE LLC - 3.150%05-APR-22 5HTN"/>
    <x v="0"/>
  </r>
  <r>
    <x v="0"/>
    <s v="WEJHA"/>
    <s v="SERIES 2015-1 WST TRUST - CL. A RMB 18-JAN-47"/>
    <x v="0"/>
  </r>
  <r>
    <x v="0"/>
    <s v="WEKHA"/>
    <s v="SERIES 2014-2 WST TRUST - CL.A RMB 22-JUL-46"/>
    <x v="0"/>
  </r>
  <r>
    <x v="0"/>
    <s v="WENHA"/>
    <s v="WESTFIELD UK &amp; EUROPE FINANCE PLC - 2.125%30-MAR-25 5HTN"/>
    <x v="0"/>
  </r>
  <r>
    <x v="0"/>
    <s v="WENHB"/>
    <s v="WESTFIELD UK &amp; EUROPE FINANCE PLC - 2.625%30-MAR-29 5HTN"/>
    <x v="0"/>
  </r>
  <r>
    <x v="0"/>
    <s v="WSCHA"/>
    <s v="SERIES 2009-1 WST TRUST - CL.A FRN20-JAN-41"/>
    <x v="0"/>
  </r>
  <r>
    <x v="0"/>
    <s v="WSDHA"/>
    <s v="SERIES 2013-2 WST TRUST - CL.A FRN 21-NOV-44"/>
    <x v="0"/>
  </r>
  <r>
    <x v="0"/>
    <s v="WSHHA"/>
    <s v="SERIES 2011-1 WST TRUST - CL.A FRN 22-MAR-42"/>
    <x v="0"/>
  </r>
  <r>
    <x v="0"/>
    <s v="WSJHA"/>
    <s v="SERIES 2011-2 WST TRUST - CL.A FRN 20-JUL-42"/>
    <x v="0"/>
  </r>
  <r>
    <x v="0"/>
    <s v="WSNHA"/>
    <s v="SERIES 2011-3 WST TRUST - CL.A FRN 19-NOV-42"/>
    <x v="0"/>
  </r>
  <r>
    <x v="0"/>
    <s v="WSOHA"/>
    <s v="SERIES 2012-1 WST TRUST - CL.A FRN 19-JUN-43"/>
    <x v="0"/>
  </r>
  <r>
    <x v="0"/>
    <s v="WSQHA"/>
    <s v="SERIES 2013-1 WST TRUST - CL.A FRN 23-MAR-44"/>
    <x v="0"/>
  </r>
  <r>
    <x v="0"/>
    <s v="WSZHA"/>
    <s v="SERIES 2014-1 WST TRUST - CL.A FRN21-JUL-45"/>
    <x v="0"/>
  </r>
  <r>
    <x v="0"/>
    <s v="XCLWAA"/>
    <s v="AUSTRALIAN COMMONWEALTH GOVERNMENT LOANS - 4.75% LN 21-APR-27"/>
    <x v="0"/>
  </r>
  <r>
    <x v="0"/>
    <s v="XCLWAB"/>
    <s v="AUSTRALIAN COMMONWEALTH GOVERNMENT LOANS - 1.25% LN 21-FEB-22"/>
    <x v="0"/>
  </r>
  <r>
    <x v="0"/>
    <s v="XCLWAC"/>
    <s v="AUSTRALIAN COMMONWEALTH GOVERNMENT LOANS - 2.75% LN 21-APR-24"/>
    <x v="0"/>
  </r>
  <r>
    <x v="0"/>
    <s v="XCLWAD"/>
    <s v="AUSTRALIAN COMMONWEALTH GOVERNMENT LOANS - 3.25%LN 21-APR-29"/>
    <x v="0"/>
  </r>
  <r>
    <x v="0"/>
    <s v="XCLWAE"/>
    <s v="AUSTRALIAN COMMONWEALTH GOVERNMENT LOANS - 3.25% LN 21-APR-25"/>
    <x v="0"/>
  </r>
  <r>
    <x v="0"/>
    <s v="XCLWAF"/>
    <s v="AUSTRALIAN COMMONWEALTH GOVERNMENT LOANS - 2.00% LN 21-AUG-35"/>
    <x v="0"/>
  </r>
  <r>
    <x v="0"/>
    <s v="XCLWAG"/>
    <s v="AUSTRALIAN COMMONWEALTH GOVERNMENT LOANS - 4.50% LN 21-APR-33"/>
    <x v="0"/>
  </r>
  <r>
    <x v="0"/>
    <s v="XCLWAI"/>
    <s v="AUSTRALIAN COMMONWEALTH GOVERNMENT LOANS - 4.25% LN 21-APR-26"/>
    <x v="0"/>
  </r>
  <r>
    <x v="0"/>
    <s v="XCLWAK"/>
    <s v="AUSTRALIAN COMMONWEALTH GOVERNMENT LOANS - 2.75% LN21-OCT-19"/>
    <x v="0"/>
  </r>
  <r>
    <x v="0"/>
    <s v="XCLWAL"/>
    <s v="AUSTRALIAN COMMONWEALTH GOVERNMENT LOANS - 3.75% LN21-APR-37"/>
    <x v="0"/>
  </r>
  <r>
    <x v="0"/>
    <s v="XCLWAM"/>
    <s v="AUSTRALIAN COMMONWEALTH GOVERNMENT LOANS - 2.75% LN 21-JUN-35"/>
    <x v="0"/>
  </r>
  <r>
    <x v="0"/>
    <s v="XCLWAN"/>
    <s v="AUSTRALIAN COMMONWEALTH GOVERNMENT LOANS - 1.75% LN 21-NOV-20"/>
    <x v="0"/>
  </r>
  <r>
    <x v="0"/>
    <s v="XCLWAO"/>
    <s v="AUSTRALIAN COMMONWEALTH GOVERNMENT LOANS - 1.25% LN21-AUG-40"/>
    <x v="0"/>
  </r>
  <r>
    <x v="0"/>
    <s v="XCLWAP"/>
    <s v="AUSTRALIAN COMMONWEALTH GOVERNMENT LOANS - 3.25 LN 31-JUN-39"/>
    <x v="0"/>
  </r>
  <r>
    <x v="0"/>
    <s v="XCLWAQ"/>
    <s v="AUSTRALIAN COMMONWEALTH GOVERNMENT LOANS - 2.75% LN 21-NOV-27"/>
    <x v="0"/>
  </r>
  <r>
    <x v="0"/>
    <s v="XCLWAR"/>
    <s v="AUSTRALIAN COMMONWEALTH GOVERNMENT LOANS - 2.25% LN 21-MAY-28"/>
    <x v="0"/>
  </r>
  <r>
    <x v="0"/>
    <s v="XCLWAS"/>
    <s v="AUSTRALIAN COMMONWEALTH GOVERNMENT LOANS - 3.00% LN 21-MAR-47"/>
    <x v="0"/>
  </r>
  <r>
    <x v="0"/>
    <s v="XCLWAT"/>
    <s v="AUSTRALIAN COMMONWEALTH GOVERNMENT LOANS - 2.00% LN 21-DEC-21"/>
    <x v="0"/>
  </r>
  <r>
    <x v="0"/>
    <s v="XCLWAU"/>
    <s v="AUSTRALIAN COMMONWEALTH GOVERNMENT LOANS - 2.75% LN 21-NOV-28"/>
    <x v="0"/>
  </r>
  <r>
    <x v="0"/>
    <s v="XCLWAV"/>
    <s v="AUSTRALIAN COMMONWEALTH GOVERNMENT LOANS - 0.75% LN 21-NOV-27"/>
    <x v="0"/>
  </r>
  <r>
    <x v="0"/>
    <s v="XCLWAW"/>
    <s v="AUSTRALIAN COMMONWEALTH GOVERNMENT LOANS - 2.25% LN 21-NOV-22"/>
    <x v="0"/>
  </r>
  <r>
    <x v="0"/>
    <s v="XCLWAX"/>
    <s v="AUSTRALIAN COMMONWEALTH GOVERNMENT LOANS - 2.75% LN 21-NOV-29"/>
    <x v="0"/>
  </r>
  <r>
    <x v="0"/>
    <s v="XCLWAY"/>
    <s v="AUSTRALIAN COMMONWEALTH GOVERNMENT LOANS - 2.50% LN 21-05-30"/>
    <x v="0"/>
  </r>
  <r>
    <x v="0"/>
    <s v="XCLWAZ"/>
    <s v="AUSTRALIAN COMMONWEALTH GOVERNMENT LOANS - 2.75% LN 21-05-41"/>
    <x v="0"/>
  </r>
  <r>
    <x v="0"/>
    <s v="XCLWBA"/>
    <s v="AUSTRALIAN COMMONWEALTH GOVERNMENT LOANS - 1.00% LN 21-02-50"/>
    <x v="0"/>
  </r>
  <r>
    <x v="0"/>
    <s v="XCLWBB"/>
    <s v="AUSTRALIAN COMMONWEALTH GOVERNMENT LOANS - 1.50% LN 21-06-31"/>
    <x v="0"/>
  </r>
  <r>
    <x v="0"/>
    <s v="XCLWE"/>
    <s v="AUSTRALIAN COMMONWEALTH GOVERNMENT LOANS - 4.0% LN 20-AUG-20"/>
    <x v="0"/>
  </r>
  <r>
    <x v="0"/>
    <s v="XCLWJ"/>
    <s v="AUSTRALIAN COMMONWEALTH GOVERNMENT LOANS - 6.0% LN 15-FEB-17"/>
    <x v="0"/>
  </r>
  <r>
    <x v="0"/>
    <s v="XCLWM"/>
    <s v="AUSTRALIAN COMMONWEALTH GOVERNMENT LOANS - 5.75% LN 15-MAY-21"/>
    <x v="0"/>
  </r>
  <r>
    <x v="0"/>
    <s v="XCLWO"/>
    <s v="AUSTRALIAN COMMONWEALTH GOVERNMENT LOANS - 4.50% LN 15-APR-20"/>
    <x v="0"/>
  </r>
  <r>
    <x v="0"/>
    <s v="XCLWP"/>
    <s v="AUSTRALIAN COMMONWEALTH GOVERNMENT LOANS - 3.00% LN 20-SEP-25"/>
    <x v="0"/>
  </r>
  <r>
    <x v="0"/>
    <s v="XCLWR"/>
    <s v="AUSTRALIAN COMMONWEALTH GOVERNMENT LOANS - 5.75% LN 15-JUL-22"/>
    <x v="0"/>
  </r>
  <r>
    <x v="0"/>
    <s v="XCLWV"/>
    <s v="AUSTRALIAN COMMONWEALTH GOVERNMENT LOANS - 2.50% LN 20-SEP-30"/>
    <x v="0"/>
  </r>
  <r>
    <x v="0"/>
    <s v="XCLWX"/>
    <s v="AUSTRALIAN COMMONWEALTH GOVERNMENT LOANS - 5.50% LN 21-APR-23"/>
    <x v="0"/>
  </r>
  <r>
    <x v="0"/>
    <s v="XQLQAA"/>
    <s v="QUEENSLAND TREASURY CORPORATION - 3.25% LN 21-JUL-26"/>
    <x v="0"/>
  </r>
  <r>
    <x v="0"/>
    <s v="XQLQAB"/>
    <s v="QUEENSLAND TREASURY CORPORATION - 3.25% LN 21-JUL-28"/>
    <x v="0"/>
  </r>
  <r>
    <x v="0"/>
    <s v="XQLQAC"/>
    <s v="QUEENSLAND TREASURY CORPORATION - 4.20% LN 20-FEB-47"/>
    <x v="0"/>
  </r>
  <r>
    <x v="0"/>
    <s v="XQLQAD"/>
    <s v="QUEENSLAND TREASURY CORPORATION - 3.00% LN 22-MAR-24"/>
    <x v="0"/>
  </r>
  <r>
    <x v="0"/>
    <s v="XQLQAE"/>
    <s v="QUEENSLAND TREASURY CORPORATION - 3.25% LN 21-AUG-29"/>
    <x v="0"/>
  </r>
  <r>
    <x v="0"/>
    <s v="XQLQG"/>
    <s v="QUEENSLAND TREASURY CORPORATION - 2.75% LN 20-AUG-30"/>
    <x v="0"/>
  </r>
  <r>
    <x v="0"/>
    <s v="XQLQH"/>
    <s v="QUEENSLAND TREASURY CORPORATION - 6.0% LN 14-SEP-17"/>
    <x v="0"/>
  </r>
  <r>
    <x v="0"/>
    <s v="XQLQI"/>
    <s v="QUEENSLAND TREASURY CORPORATION - 6.5% LN 14-MAR-33"/>
    <x v="0"/>
  </r>
  <r>
    <x v="0"/>
    <s v="XQLQK"/>
    <s v="QUEENSLAND TREASURY CORPORATION - 6.25% LN 14-JUN-19"/>
    <x v="0"/>
  </r>
  <r>
    <x v="0"/>
    <s v="XQLQM"/>
    <s v="QUEENSLAND TREASURY CORPORATION - 6.25% LN 21-FEB-20"/>
    <x v="0"/>
  </r>
  <r>
    <x v="0"/>
    <s v="XQLQS"/>
    <s v="QUEENSLAND TREASURY CORPORATION - 6.00% LN 21-FEB-18"/>
    <x v="0"/>
  </r>
  <r>
    <x v="0"/>
    <s v="XQLQT"/>
    <s v="QUEENSLAND TREASURY CORPORATION - 6.00% LN 21-JUL-22"/>
    <x v="0"/>
  </r>
  <r>
    <x v="0"/>
    <s v="XQLQU"/>
    <s v="QUEENSLAND TREASURY CORPORATION - 5.75% LN 22-JUL-24"/>
    <x v="0"/>
  </r>
  <r>
    <x v="0"/>
    <s v="XQLQV"/>
    <s v="QUEENSLAND TREASURY CORPORATION - 5.50% LN 21-JUN-21"/>
    <x v="0"/>
  </r>
  <r>
    <x v="0"/>
    <s v="XQLQW"/>
    <s v="QUEENSLAND TREASURY CORPORATION - 4.00% LN 21-JUN-19"/>
    <x v="0"/>
  </r>
  <r>
    <x v="0"/>
    <s v="XQLQX"/>
    <s v="QUEENSLAND TREASURY CORPORATION - 4.25% LN 21-JUL-23"/>
    <x v="0"/>
  </r>
  <r>
    <x v="0"/>
    <s v="XQLQY"/>
    <s v="QUEENSLAND TREASURY CORPORATION - 3.50% LN 21-SEP-17"/>
    <x v="0"/>
  </r>
  <r>
    <x v="0"/>
    <s v="XVGHD"/>
    <s v="TREASURY CORPORATION OF VICTORIA - 4.25 LN 20-DEC-32"/>
    <x v="0"/>
  </r>
  <r>
    <x v="0"/>
    <s v="XVGHF"/>
    <s v="TREASURY CORPORATION OF VICTORIA - 4.75% LN 20-NOV-30"/>
    <x v="0"/>
  </r>
  <r>
    <x v="0"/>
    <s v="XVGHG"/>
    <s v="TREASURY CORPORATION OF VICTORIA - 3.50% LN 17-NOV-17"/>
    <x v="0"/>
  </r>
  <r>
    <x v="0"/>
    <s v="XVGHH"/>
    <s v="TREASURY CORPORATION OF VICTORIA - 5.00% LN 20-NOV-40"/>
    <x v="0"/>
  </r>
  <r>
    <x v="0"/>
    <s v="XVGHI"/>
    <s v="TREASURY CORPORATION OF VICTORIA - 3.00% LN 20-OCT-28"/>
    <x v="0"/>
  </r>
  <r>
    <x v="0"/>
    <s v="XVGHJ"/>
    <s v="TREASURY CORPORATION OF VICTORIA - LN 21-JAN-36"/>
    <x v="0"/>
  </r>
  <r>
    <x v="0"/>
    <s v="XVGHK"/>
    <s v="TREASURY CORPORATION OF VICTORIA - 1.75% LN 27-JUL-21"/>
    <x v="0"/>
  </r>
  <r>
    <x v="0"/>
    <s v="XVGHL"/>
    <s v="TREASURY CORPORATION OF VICTORIA - 4.00% LN 6-NOV-47"/>
    <x v="0"/>
  </r>
  <r>
    <x v="0"/>
    <s v="XVGHM"/>
    <s v="TREASURY CORPORATION OF VICTORIA - 2.25% LN 29-OCT-21"/>
    <x v="0"/>
  </r>
  <r>
    <x v="0"/>
    <s v="XVGHN"/>
    <s v="TREASURY CORPORATION OF VICTORIA - 2.50% LN 22-OCT-29"/>
    <x v="0"/>
  </r>
  <r>
    <x v="0"/>
    <s v="XVGHO"/>
    <s v="TREASURY CORPORATION OF VICTORIA - 2.25% LN 20-NOV-34"/>
    <x v="0"/>
  </r>
  <r>
    <x v="0"/>
    <s v="XVGZA"/>
    <s v="TREASURY CORPORATION OF VICTORIA - 5.75% LN 15-NOV-16"/>
    <x v="0"/>
  </r>
  <r>
    <x v="0"/>
    <s v="XVGZB"/>
    <s v="TREASURY CORPORATION OF VICTORIA - 5.50% LN 17-DEC-24"/>
    <x v="0"/>
  </r>
  <r>
    <x v="0"/>
    <s v="XVGZC"/>
    <s v="TREASURY CORPORATION OF VICTORIA - 5.50% LN 17-NOV-26"/>
    <x v="0"/>
  </r>
  <r>
    <x v="0"/>
    <s v="XVGZE"/>
    <s v="TREASURY CORPORATION OF VICTORIA - 5.5% LN 15-NOV-18"/>
    <x v="0"/>
  </r>
  <r>
    <x v="0"/>
    <s v="XVGZF"/>
    <s v="TREASURY CORPORATION OF VICTORIA - 6.0% LN 15-JUN-20"/>
    <x v="0"/>
  </r>
  <r>
    <x v="0"/>
    <s v="XVGZI"/>
    <s v="TREASURY CORPORATION OF VICTORIA - 6.50% LN 15-MAR-33"/>
    <x v="0"/>
  </r>
  <r>
    <x v="0"/>
    <s v="XVGZZ"/>
    <s v="TREASURY CORPORATION OF VICTORIA - 6.0% LN 17-OCT-22"/>
    <x v="0"/>
  </r>
  <r>
    <x v="0"/>
    <s v="ETPMAG"/>
    <s v="ETFS GROUP - ETFS SILVER"/>
    <x v="0"/>
  </r>
  <r>
    <x v="0"/>
    <s v="ETPMPD"/>
    <s v="ETFS GROUP - ETFS PALLADIUM"/>
    <x v="0"/>
  </r>
  <r>
    <x v="0"/>
    <s v="ETPMPM"/>
    <s v="ETFS GROUP - ETFS PM BASKET"/>
    <x v="0"/>
  </r>
  <r>
    <x v="0"/>
    <s v="ETPMPT"/>
    <s v="ETFS GROUP - ETFS PLATINUM"/>
    <x v="0"/>
  </r>
  <r>
    <x v="0"/>
    <s v="PMGOLD"/>
    <s v="PIMCO AUSTRALIA MANAGEMENT LIMITED - GCB 0.00 CALL S"/>
    <x v="0"/>
  </r>
  <r>
    <x v="0"/>
    <s v="A20JOW"/>
    <s v="BETASHARES AUSTRALIA 200 ETF - CTW JUL23 67.2292 IM"/>
    <x v="0"/>
  </r>
  <r>
    <x v="0"/>
    <s v="A20JOY"/>
    <s v="BETASHARES AUSTRALIA 200 ETF - CTW JUL23 57.625 IM"/>
    <x v="0"/>
  </r>
  <r>
    <x v="0"/>
    <s v="A2BJOG"/>
    <s v="A2B AUSTRALIA LIMITED - CTW APR20 1.138 IM"/>
    <x v="0"/>
  </r>
  <r>
    <x v="0"/>
    <s v="A2MJOB"/>
    <s v="THE A2 MILK COMPANY LIMITED - CTW NOV23 5.8501 IM"/>
    <x v="0"/>
  </r>
  <r>
    <x v="0"/>
    <s v="A2MJOC"/>
    <s v="THE A2 MILK COMPANY LIMITED - CTW NOV23 8.6474 IM"/>
    <x v="0"/>
  </r>
  <r>
    <x v="0"/>
    <s v="A2MJOJ"/>
    <s v="THE A2 MILK COMPANY LIMITED - CTW MAR23 6.6648 IM"/>
    <x v="0"/>
  </r>
  <r>
    <x v="0"/>
    <s v="A2MJOM"/>
    <s v="THE A2 MILK COMPANY LIMITED - CTW JAN21 7.6736 IM"/>
    <x v="0"/>
  </r>
  <r>
    <x v="0"/>
    <s v="A2MJOY"/>
    <s v="THE A2 MILK COMPANY LIMITED - CTW JUL23 10.5029 IM"/>
    <x v="0"/>
  </r>
  <r>
    <x v="0"/>
    <s v="A2MKOA"/>
    <s v="THE A2 MILK COMPANY LIMITED - CTW 9.2837 MINIL"/>
    <x v="0"/>
  </r>
  <r>
    <x v="0"/>
    <s v="A2MKOB"/>
    <s v="THE A2 MILK COMPANY LIMITED - CTW 8.3263 MINIL"/>
    <x v="0"/>
  </r>
  <r>
    <x v="0"/>
    <s v="A2MKOC"/>
    <s v="THE A2 MILK COMPANY LIMITED - CTW 7.5978 MINIL"/>
    <x v="0"/>
  </r>
  <r>
    <x v="0"/>
    <s v="A2MKOG"/>
    <s v="THE A2 MILK COMPANY LIMITED - CTW 5.8054 MINIL"/>
    <x v="0"/>
  </r>
  <r>
    <x v="0"/>
    <s v="A2MKOH"/>
    <s v="THE A2 MILK COMPANY LIMITED - CTW 6.882 MINIL"/>
    <x v="0"/>
  </r>
  <r>
    <x v="0"/>
    <s v="A2MKOI"/>
    <s v="THE A2 MILK COMPANY LIMITED - CTW 6.1779 MINIL"/>
    <x v="0"/>
  </r>
  <r>
    <x v="0"/>
    <s v="A2MKOP"/>
    <s v="THE A2 MILK COMPANY LIMITED - CTW 20.0908 MINIS"/>
    <x v="0"/>
  </r>
  <r>
    <x v="0"/>
    <s v="A2MKOR"/>
    <s v="THE A2 MILK COMPANY LIMITED - CTW 18.0989 MINIS"/>
    <x v="0"/>
  </r>
  <r>
    <x v="0"/>
    <s v="A2MKOT"/>
    <s v="THE A2 MILK COMPANY LIMITED - CTW 22.0051 MINIS"/>
    <x v="0"/>
  </r>
  <r>
    <x v="0"/>
    <s v="A2MKOU"/>
    <s v="THE A2 MILK COMPANY LIMITED - CTW 22.9423 MINIS"/>
    <x v="0"/>
  </r>
  <r>
    <x v="0"/>
    <s v="AACKOB"/>
    <s v="AUSTRALIAN AGRICULTURAL COMPANY LIMITED. - CTW 0.7226 MINIL"/>
    <x v="0"/>
  </r>
  <r>
    <x v="0"/>
    <s v="ABCKOB"/>
    <s v="ADELAIDE BRIGHTON LIMITED - CTW 3.4225 MINIL"/>
    <x v="0"/>
  </r>
  <r>
    <x v="0"/>
    <s v="ABCKOQ"/>
    <s v="ADELAIDE BRIGHTON LIMITED - CTW 5.2353 MINIS"/>
    <x v="0"/>
  </r>
  <r>
    <x v="0"/>
    <s v="ABCKOR"/>
    <s v="ADELAIDE BRIGHTON LIMITED - CTW 6.1076 MINIS"/>
    <x v="0"/>
  </r>
  <r>
    <x v="0"/>
    <s v="AFIJOA"/>
    <s v="AUSTRALIAN FOUNDATION INVESTMENT COMPANY LIMITED - CTW AUG22 4.5963 IM"/>
    <x v="0"/>
  </r>
  <r>
    <x v="0"/>
    <s v="AFIJOZ"/>
    <s v="AUSTRALIAN FOUNDATION INVESTMENT COMPANY LIMITED - CTW NOV21 4.0868 IM"/>
    <x v="0"/>
  </r>
  <r>
    <x v="0"/>
    <s v="AGLBOA"/>
    <s v="AGL ENERGY LIMITED. - CTW MAR20 AGL BONUS"/>
    <x v="0"/>
  </r>
  <r>
    <x v="0"/>
    <s v="AGLIOB"/>
    <s v="AGL ENERGY LIMITED. - CTW NOV19 11.00 R IW"/>
    <x v="0"/>
  </r>
  <r>
    <x v="0"/>
    <s v="AGLIOD"/>
    <s v="AGL ENERGY LIMITED. - CTW 17.00 NOV19 IW"/>
    <x v="0"/>
  </r>
  <r>
    <x v="0"/>
    <s v="AGLJOA"/>
    <s v="AGL ENERGY LIMITED. - CTW MAR23 10.7869 IM"/>
    <x v="0"/>
  </r>
  <r>
    <x v="0"/>
    <s v="AGLJOB"/>
    <s v="AGL ENERGY LIMITED. - CTW APR24 16.0297 IM"/>
    <x v="0"/>
  </r>
  <r>
    <x v="0"/>
    <s v="AGLJOC"/>
    <s v="AGL ENERGY LIMITED. - CTW APR24 12.8278 IM"/>
    <x v="0"/>
  </r>
  <r>
    <x v="0"/>
    <s v="AGLJOJ"/>
    <s v="AGL ENERGY LIMITED. - CTW MAR23 14.5221 IM"/>
    <x v="0"/>
  </r>
  <r>
    <x v="0"/>
    <s v="AGLKOB"/>
    <s v="AGL ENERGY LIMITED. - CTW 11.976 MINIL"/>
    <x v="0"/>
  </r>
  <r>
    <x v="0"/>
    <s v="AGLKOC"/>
    <s v="AGL ENERGY LIMITED. - CTW 14.6684 MINIL"/>
    <x v="0"/>
  </r>
  <r>
    <x v="0"/>
    <s v="AGLKOD"/>
    <s v="AGL ENERGY LIMITED. - CTW 16.0596 MINIL"/>
    <x v="0"/>
  </r>
  <r>
    <x v="0"/>
    <s v="AGLKOF"/>
    <s v="AGL ENERGY LIMITED. - CTW 15.3543 MINIL"/>
    <x v="0"/>
  </r>
  <r>
    <x v="0"/>
    <s v="AGLKOP"/>
    <s v="AGL ENERGY LIMITED. - CTW 26.6762 MINIS"/>
    <x v="0"/>
  </r>
  <r>
    <x v="0"/>
    <s v="AGLKOQ"/>
    <s v="AGL ENERGY LIMITED. - CTW 24.9242 MINIS"/>
    <x v="0"/>
  </r>
  <r>
    <x v="0"/>
    <s v="AGLKOR"/>
    <s v="AGL ENERGY LIMITED. - CTW 25.7539 MINIS"/>
    <x v="0"/>
  </r>
  <r>
    <x v="0"/>
    <s v="AGLSO1"/>
    <s v="AGL ENERGY LIMITED. - CTW DEC19 5.5351 IW"/>
    <x v="0"/>
  </r>
  <r>
    <x v="0"/>
    <s v="AGLSO2"/>
    <s v="AGL ENERGY LIMITED. - CTW NOV21 8.8942 IW"/>
    <x v="0"/>
  </r>
  <r>
    <x v="0"/>
    <s v="AGLSO3"/>
    <s v="AGL ENERGY LIMITED. - CTW JUL22 11.5861 IW"/>
    <x v="0"/>
  </r>
  <r>
    <x v="0"/>
    <s v="AGLSOM"/>
    <s v="AGL ENERGY LIMITED. - CTW 7.566 JUN21 IW"/>
    <x v="0"/>
  </r>
  <r>
    <x v="0"/>
    <s v="AGLSOP"/>
    <s v="AGL ENERGY LIMITED. - CTW 11.991 JUN22 IW"/>
    <x v="0"/>
  </r>
  <r>
    <x v="0"/>
    <s v="AGLSOQ"/>
    <s v="AGL ENERGY LIMITED. - CTW 8.8566 JUN23 IW"/>
    <x v="0"/>
  </r>
  <r>
    <x v="0"/>
    <s v="AGLSSK"/>
    <s v="AGL ENERGY LIMITED. - UBS JUN19 22.092 I W"/>
    <x v="0"/>
  </r>
  <r>
    <x v="0"/>
    <s v="AGLSWB"/>
    <s v="AGL ENERGY LIMITED. - WBC 10.0547 JUN24 IW"/>
    <x v="0"/>
  </r>
  <r>
    <x v="0"/>
    <s v="AGLSWR"/>
    <s v="AGL ENERGY LIMITED. - WBC 6.0586 JUN20 IW"/>
    <x v="0"/>
  </r>
  <r>
    <x v="0"/>
    <s v="AHGKOB"/>
    <s v="AUTOMOTIVE HOLDINGS GROUP LIMITED. - CTW 2.2993 MINIL"/>
    <x v="0"/>
  </r>
  <r>
    <x v="0"/>
    <s v="AHGKOC"/>
    <s v="AUTOMOTIVE HOLDINGS GROUP LIMITED. - CTW 2.0858 MINIL"/>
    <x v="0"/>
  </r>
  <r>
    <x v="0"/>
    <s v="AHGKOS"/>
    <s v="AUTOMOTIVE HOLDINGS GROUP LIMITED. - CTW 3.3894 MINIS"/>
    <x v="0"/>
  </r>
  <r>
    <x v="0"/>
    <s v="AKPJOA"/>
    <s v="AUDIO PIXELS HOLDINGS LIMITED - CTW NOV21 7.8326 IM"/>
    <x v="0"/>
  </r>
  <r>
    <x v="0"/>
    <s v="ALGKOC"/>
    <s v="ARDENT LEISURE GROUP LIMITED - CTW 0.642 MINIL"/>
    <x v="0"/>
  </r>
  <r>
    <x v="0"/>
    <s v="ALGKOP"/>
    <s v="ARDENT LEISURE GROUP LIMITED - CTW 1.255 MINIS"/>
    <x v="0"/>
  </r>
  <r>
    <x v="0"/>
    <s v="ALGKOR"/>
    <s v="ARDENT LEISURE GROUP LIMITED - CTW 1.9199 MINIS"/>
    <x v="0"/>
  </r>
  <r>
    <x v="0"/>
    <s v="ALLIOB"/>
    <s v="ARISTOCRAT LEISURE LIMITED - CTW NOV19 15.00 R IW"/>
    <x v="0"/>
  </r>
  <r>
    <x v="0"/>
    <s v="ALLIOD"/>
    <s v="ARISTOCRAT LEISURE LIMITED - CTW 23.00 NOV19 IW"/>
    <x v="0"/>
  </r>
  <r>
    <x v="0"/>
    <s v="ALLJOA"/>
    <s v="ARISTOCRAT LEISURE LIMITED - CTW AUG22 13.3665 IM"/>
    <x v="0"/>
  </r>
  <r>
    <x v="0"/>
    <s v="ALLJOB"/>
    <s v="ARISTOCRAT LEISURE LIMITED - CTW AUG22 16.9771 IM"/>
    <x v="0"/>
  </r>
  <r>
    <x v="0"/>
    <s v="ALLJOC"/>
    <s v="ARISTOCRAT LEISURE LIMITED - CTW NOV23 13.2924 IM"/>
    <x v="0"/>
  </r>
  <r>
    <x v="0"/>
    <s v="ALLJOD"/>
    <s v="ARISTOCRAT LEISURE LIMITED - CTW NOV23 18.4048 IM"/>
    <x v="0"/>
  </r>
  <r>
    <x v="0"/>
    <s v="ALLJOE"/>
    <s v="ARISTOCRAT LEISURE LIMITED - CTW APR24 19.1912 IM"/>
    <x v="0"/>
  </r>
  <r>
    <x v="0"/>
    <s v="ALLKOA"/>
    <s v="ARISTOCRAT LEISURE LIMITED - CTW 21.5696 MINIL"/>
    <x v="0"/>
  </r>
  <r>
    <x v="0"/>
    <s v="ALLKOC"/>
    <s v="ARISTOCRAT LEISURE LIMITED - CTW 21.1018 MINIL"/>
    <x v="0"/>
  </r>
  <r>
    <x v="0"/>
    <s v="ALLKOD"/>
    <s v="ARISTOCRAT LEISURE LIMITED - CTW 22.3715 MINIL"/>
    <x v="0"/>
  </r>
  <r>
    <x v="0"/>
    <s v="ALLKOE"/>
    <s v="ARISTOCRAT LEISURE LIMITED - CTW 26.0454 MINIL"/>
    <x v="0"/>
  </r>
  <r>
    <x v="0"/>
    <s v="ALLKOF"/>
    <s v="ARISTOCRAT LEISURE LIMITED - CTW 25.5354 MINIL"/>
    <x v="0"/>
  </r>
  <r>
    <x v="0"/>
    <s v="ALLKOG"/>
    <s v="ARISTOCRAT LEISURE LIMITED - CTW 8.4428 MINIL"/>
    <x v="0"/>
  </r>
  <r>
    <x v="0"/>
    <s v="ALLKOP"/>
    <s v="ARISTOCRAT LEISURE LIMITED - CTW 35.6324 MINIS"/>
    <x v="0"/>
  </r>
  <r>
    <x v="0"/>
    <s v="ALLKOQ"/>
    <s v="ARISTOCRAT LEISURE LIMITED - CTW 37.4546 MINIS"/>
    <x v="0"/>
  </r>
  <r>
    <x v="0"/>
    <s v="ALLKOS"/>
    <s v="ARISTOCRAT LEISURE LIMITED - CTW 36.1877 MINIS"/>
    <x v="0"/>
  </r>
  <r>
    <x v="0"/>
    <s v="ALLKOU"/>
    <s v="ARISTOCRAT LEISURE LIMITED - CTW 34.7503 MINIS"/>
    <x v="0"/>
  </r>
  <r>
    <x v="0"/>
    <s v="ALLSOP"/>
    <s v="ARISTOCRAT LEISURE LIMITED - CTW 11.7742 JUN22 IW"/>
    <x v="0"/>
  </r>
  <r>
    <x v="0"/>
    <s v="ALLSSK"/>
    <s v="ARISTOCRAT LEISURE LIMITED - UBS JUN19 30.499 I W"/>
    <x v="0"/>
  </r>
  <r>
    <x v="0"/>
    <s v="ALLSWB"/>
    <s v="ARISTOCRAT LEISURE LIMITED - WBC 15.5118 JUN24 IW"/>
    <x v="0"/>
  </r>
  <r>
    <x v="0"/>
    <s v="ALQKOA"/>
    <s v="ALS LIMITED - CTW 5.8003 MINIL"/>
    <x v="0"/>
  </r>
  <r>
    <x v="0"/>
    <s v="ALQKOB"/>
    <s v="ALS LIMITED - CTW 5.0496 MINIL"/>
    <x v="0"/>
  </r>
  <r>
    <x v="0"/>
    <s v="ALQKOD"/>
    <s v="ALS LIMITED - CTW 4.2186 MINIL"/>
    <x v="0"/>
  </r>
  <r>
    <x v="0"/>
    <s v="ALQKOR"/>
    <s v="ALS LIMITED - CTW 8.7808 MINIS"/>
    <x v="0"/>
  </r>
  <r>
    <x v="0"/>
    <s v="ALQKOS"/>
    <s v="ALS LIMITED - CTW 9.2092 MINIS"/>
    <x v="0"/>
  </r>
  <r>
    <x v="0"/>
    <s v="ALQKOT"/>
    <s v="ALS LIMITED - CTW 10.6061 MINIS"/>
    <x v="0"/>
  </r>
  <r>
    <x v="0"/>
    <s v="ALQKOU"/>
    <s v="ALS LIMITED - CTW 9.5609 MINIS"/>
    <x v="0"/>
  </r>
  <r>
    <x v="0"/>
    <s v="ALUKOA"/>
    <s v="ALTIUM LIMITED - CTW 13.1671 MINIL"/>
    <x v="0"/>
  </r>
  <r>
    <x v="0"/>
    <s v="ALUKOB"/>
    <s v="ALTIUM LIMITED - CTW 16.379 MINIL"/>
    <x v="0"/>
  </r>
  <r>
    <x v="0"/>
    <s v="ALUKOP"/>
    <s v="ALTIUM LIMITED - CTW 39.3351 MINIS"/>
    <x v="0"/>
  </r>
  <r>
    <x v="0"/>
    <s v="ALUKOQ"/>
    <s v="ALTIUM LIMITED - CTW 39.8826 MINIS"/>
    <x v="0"/>
  </r>
  <r>
    <x v="0"/>
    <s v="ALUKOS"/>
    <s v="ALTIUM LIMITED - CTW 43.9317 MINIS"/>
    <x v="0"/>
  </r>
  <r>
    <x v="0"/>
    <s v="ALXJOA"/>
    <s v="ATLAS ARTERIA - CTW NOV23 4.2945 IM"/>
    <x v="0"/>
  </r>
  <r>
    <x v="0"/>
    <s v="ALXKOA"/>
    <s v="ATLAS ARTERIA - CTW 5.6434 MINIL"/>
    <x v="0"/>
  </r>
  <r>
    <x v="0"/>
    <s v="ALXKOB"/>
    <s v="ATLAS ARTERIA - CTW 5.8304 MINIL"/>
    <x v="0"/>
  </r>
  <r>
    <x v="0"/>
    <s v="ALXKOQ"/>
    <s v="ATLAS ARTERIA - CTW 10.0073 MINIS"/>
    <x v="0"/>
  </r>
  <r>
    <x v="0"/>
    <s v="ALXKOR"/>
    <s v="ATLAS ARTERIA - CTW 10.6256 MINIS"/>
    <x v="0"/>
  </r>
  <r>
    <x v="0"/>
    <s v="ALXKOS"/>
    <s v="ATLAS ARTERIA - CTW 9.1283 MINIS"/>
    <x v="0"/>
  </r>
  <r>
    <x v="0"/>
    <s v="AMCBOB"/>
    <s v="AMCOR PLC - CTW OCT19 AMC BONUS"/>
    <x v="0"/>
  </r>
  <r>
    <x v="0"/>
    <s v="AMCBOC"/>
    <s v="AMCOR PLC - CTW MAR20 AMC BONUS"/>
    <x v="0"/>
  </r>
  <r>
    <x v="0"/>
    <s v="AMCBOE"/>
    <s v="AMCOR PLC - CTW JAN20 AMC BONUS"/>
    <x v="0"/>
  </r>
  <r>
    <x v="0"/>
    <s v="AMCBOZ"/>
    <s v="AMCOR PLC - CTW SEP19 AMC BONUS"/>
    <x v="0"/>
  </r>
  <r>
    <x v="0"/>
    <s v="AMCIOB"/>
    <s v="AMCOR PLC - CTW NOV19 7.50 R I W"/>
    <x v="0"/>
  </r>
  <r>
    <x v="0"/>
    <s v="AMCIOD"/>
    <s v="AMCOR PLC - CTW 11.50 NOV19 IW"/>
    <x v="0"/>
  </r>
  <r>
    <x v="0"/>
    <s v="AMCJOB"/>
    <s v="AMCOR PLC - CTW NOV23 7.5275 IM"/>
    <x v="0"/>
  </r>
  <r>
    <x v="0"/>
    <s v="AMCJOZ"/>
    <s v="AMCOR PLC - CTW NOV21 8.5371 IM"/>
    <x v="0"/>
  </r>
  <r>
    <x v="0"/>
    <s v="AMCKOA"/>
    <s v="AMCOR PLC - CTW 13.1195 MINIL"/>
    <x v="0"/>
  </r>
  <r>
    <x v="0"/>
    <s v="AMCKOC"/>
    <s v="AMCOR PLC - CTW 14.413 MINIL"/>
    <x v="0"/>
  </r>
  <r>
    <x v="0"/>
    <s v="AMCKOF"/>
    <s v="AMCOR PLC - CTW 13.8526 MINIL"/>
    <x v="0"/>
  </r>
  <r>
    <x v="0"/>
    <s v="AMCKOP"/>
    <s v="AMCOR PLC - CTW 18.2884 MINIS"/>
    <x v="0"/>
  </r>
  <r>
    <x v="0"/>
    <s v="AMCKOQ"/>
    <s v="AMCOR PLC - CTW 18.7681 MINIS"/>
    <x v="0"/>
  </r>
  <r>
    <x v="0"/>
    <s v="AMCKOR"/>
    <s v="AMCOR PLC - CTW 19.5935 MINIS"/>
    <x v="0"/>
  </r>
  <r>
    <x v="0"/>
    <s v="AMCSOP"/>
    <s v="AMCOR PLC - CTW 7.7213 JUN22 IW"/>
    <x v="0"/>
  </r>
  <r>
    <x v="0"/>
    <s v="AMCSSK"/>
    <s v="AMCOR PLC - UBS JUN19 14.3375 I"/>
    <x v="0"/>
  </r>
  <r>
    <x v="0"/>
    <s v="AMPBOA"/>
    <s v="AMP LIMITED - CTW OCT19 AMP BONUS"/>
    <x v="0"/>
  </r>
  <r>
    <x v="0"/>
    <s v="AMPBOB"/>
    <s v="AMP LIMITED - CTW OCT19 AMP BONUS"/>
    <x v="0"/>
  </r>
  <r>
    <x v="0"/>
    <s v="AMPBOC"/>
    <s v="AMP LIMITED - CTW JAN20 AMP BONUS"/>
    <x v="0"/>
  </r>
  <r>
    <x v="0"/>
    <s v="AMPBOH"/>
    <s v="AMP LIMITED - CTW SEP19 AMP BONUS"/>
    <x v="0"/>
  </r>
  <r>
    <x v="0"/>
    <s v="AMPBOI"/>
    <s v="AMP LIMITED - CTW JAN20 AMP BONUS"/>
    <x v="0"/>
  </r>
  <r>
    <x v="0"/>
    <s v="AMPIOB"/>
    <s v="AMP LIMITED - CTW NOV19 1.50 R I W"/>
    <x v="0"/>
  </r>
  <r>
    <x v="0"/>
    <s v="AMPIOC"/>
    <s v="AMP LIMITED - CTW NOV19 2.00 R I W"/>
    <x v="0"/>
  </r>
  <r>
    <x v="0"/>
    <s v="AMPIOL"/>
    <s v="AMP LIMITED - CTW 1.80 MAY20 IW"/>
    <x v="0"/>
  </r>
  <r>
    <x v="0"/>
    <s v="AMPJOB"/>
    <s v="AMP LIMITED - CTW NOV23 1.4082 IM"/>
    <x v="0"/>
  </r>
  <r>
    <x v="0"/>
    <s v="AMPJOC"/>
    <s v="AMP LIMITED - CTW NOV23 1.2632 IM"/>
    <x v="0"/>
  </r>
  <r>
    <x v="0"/>
    <s v="AMPJOY"/>
    <s v="AMP LIMITED - CTW JUL23 1.6377 IM"/>
    <x v="0"/>
  </r>
  <r>
    <x v="0"/>
    <s v="AMPKOA"/>
    <s v="AMP LIMITED - CTW 0.4777 MINIL"/>
    <x v="0"/>
  </r>
  <r>
    <x v="0"/>
    <s v="AMPKOC"/>
    <s v="AMP LIMITED - CTW 1.7539 MINIL"/>
    <x v="0"/>
  </r>
  <r>
    <x v="0"/>
    <s v="AMPKOD"/>
    <s v="AMP LIMITED - CTW 1.5423 MINIL"/>
    <x v="0"/>
  </r>
  <r>
    <x v="0"/>
    <s v="AMPKOE"/>
    <s v="AMP LIMITED - CTW 1.3027 MINIL"/>
    <x v="0"/>
  </r>
  <r>
    <x v="0"/>
    <s v="AMPKOF"/>
    <s v="AMP LIMITED - CTW 0.9922 MINIL"/>
    <x v="0"/>
  </r>
  <r>
    <x v="0"/>
    <s v="AMPKOP"/>
    <s v="AMP LIMITED - CTW 2.42 MINIS"/>
    <x v="0"/>
  </r>
  <r>
    <x v="0"/>
    <s v="AMPKOR"/>
    <s v="AMP LIMITED - CTW 3.9493 MINIS"/>
    <x v="0"/>
  </r>
  <r>
    <x v="0"/>
    <s v="AMPKOS"/>
    <s v="AMP LIMITED - CTW 2.752 MINIS"/>
    <x v="0"/>
  </r>
  <r>
    <x v="0"/>
    <s v="AMPKOT"/>
    <s v="AMP LIMITED - CTW 3.3698 MINIS"/>
    <x v="0"/>
  </r>
  <r>
    <x v="0"/>
    <s v="AMPKOV"/>
    <s v="AMP LIMITED - CTW 3.6471 MINIS"/>
    <x v="0"/>
  </r>
  <r>
    <x v="0"/>
    <s v="AMPLOA"/>
    <s v="AMP LIMITED - CTW 1.326 GSLMINIL"/>
    <x v="0"/>
  </r>
  <r>
    <x v="0"/>
    <s v="AMPLOB"/>
    <s v="AMP LIMITED - CTW 1.9388 GSLMINIL"/>
    <x v="0"/>
  </r>
  <r>
    <x v="0"/>
    <s v="AMPLOC"/>
    <s v="AMP LIMITED - CTW 1.5997 GSLMINIL"/>
    <x v="0"/>
  </r>
  <r>
    <x v="0"/>
    <s v="AMPLOQ"/>
    <s v="AMP LIMITED - CTW 2.6579 GSLMINIS"/>
    <x v="0"/>
  </r>
  <r>
    <x v="0"/>
    <s v="AMPLOR"/>
    <s v="AMP LIMITED - CTW 2.9077 GSL MINIS"/>
    <x v="0"/>
  </r>
  <r>
    <x v="0"/>
    <s v="AMPLOU"/>
    <s v="AMP LIMITED - CTW 2.1582 GSLMINIS"/>
    <x v="0"/>
  </r>
  <r>
    <x v="0"/>
    <s v="AMPLOV"/>
    <s v="AMP LIMITED - CTW 2.4079 GSLMINIS"/>
    <x v="0"/>
  </r>
  <r>
    <x v="0"/>
    <s v="AMPSO1"/>
    <s v="AMP LIMITED - CTW NOV23 1.4605 IW"/>
    <x v="0"/>
  </r>
  <r>
    <x v="0"/>
    <s v="AMPSOF"/>
    <s v="AMP LIMITED - CTW 2.1273 JUN20 IW"/>
    <x v="0"/>
  </r>
  <r>
    <x v="0"/>
    <s v="AMPSOG"/>
    <s v="AMP LIMITED - CTW 2.3448 DEC19 IW"/>
    <x v="0"/>
  </r>
  <r>
    <x v="0"/>
    <s v="AMPSOM"/>
    <s v="AMP LIMITED - CTW 2.5312 JUN21 IW"/>
    <x v="0"/>
  </r>
  <r>
    <x v="0"/>
    <s v="AMPSOQ"/>
    <s v="AMP LIMITED - CTW 1.373 JUN23 IW"/>
    <x v="0"/>
  </r>
  <r>
    <x v="0"/>
    <s v="AMPSSK"/>
    <s v="AMP LIMITED - UBS JUN19 3.746 I W"/>
    <x v="0"/>
  </r>
  <r>
    <x v="0"/>
    <s v="AMPSWA"/>
    <s v="AMP LIMITED - WBC 2.4769 JUN22 IW"/>
    <x v="0"/>
  </r>
  <r>
    <x v="0"/>
    <s v="AMPSWB"/>
    <s v="AMP LIMITED - WBC 1.0666 JUN24 IW"/>
    <x v="0"/>
  </r>
  <r>
    <x v="0"/>
    <s v="AMPSWR"/>
    <s v="AMP LIMITED - WBC 3.4339 JUN20 IW"/>
    <x v="0"/>
  </r>
  <r>
    <x v="0"/>
    <s v="ANNKOB"/>
    <s v="ANSELL LIMITED - CTW 23.0731 MINIL"/>
    <x v="0"/>
  </r>
  <r>
    <x v="0"/>
    <s v="ANNKOP"/>
    <s v="ANSELL LIMITED - CTW 33.1585 MINIS"/>
    <x v="0"/>
  </r>
  <r>
    <x v="0"/>
    <s v="ANNKOQ"/>
    <s v="ANSELL LIMITED - CTW 31.0432 MINIS"/>
    <x v="0"/>
  </r>
  <r>
    <x v="0"/>
    <s v="ANNSWB"/>
    <s v="ANSELL LIMITED - WBC 13.1716 JUN24 IW"/>
    <x v="0"/>
  </r>
  <r>
    <x v="0"/>
    <s v="ANNSWR"/>
    <s v="ANSELL LIMITED - WBC 16.1679 JUN20 IW"/>
    <x v="0"/>
  </r>
  <r>
    <x v="0"/>
    <s v="ANNSWT"/>
    <s v="ANSELL LIMITED - WBC 10.2561 JUN20 IW"/>
    <x v="0"/>
  </r>
  <r>
    <x v="0"/>
    <s v="ANZBOC"/>
    <s v="AUSTRALIA AND NEW ZEALAND BANKING GROUP LIMITED - CTW OCT19 ANZ BONUS"/>
    <x v="0"/>
  </r>
  <r>
    <x v="0"/>
    <s v="ANZBOF"/>
    <s v="AUSTRALIA AND NEW ZEALAND BANKING GROUP LIMITED - CTW MAR20 ANZ BONUS"/>
    <x v="0"/>
  </r>
  <r>
    <x v="0"/>
    <s v="ANZBOH"/>
    <s v="AUSTRALIA AND NEW ZEALAND BANKING GROUP LIMITED - CTW SEP19 ANZ BONUS"/>
    <x v="0"/>
  </r>
  <r>
    <x v="0"/>
    <s v="ANZBOI"/>
    <s v="AUSTRALIA AND NEW ZEALAND BANKING GROUP LIMITED - CTW OCT19 ANZ BONUS"/>
    <x v="0"/>
  </r>
  <r>
    <x v="0"/>
    <s v="ANZBOJ"/>
    <s v="AUSTRALIA AND NEW ZEALAND BANKING GROUP LIMITED - CTW JAN20 ANZ BONUS"/>
    <x v="0"/>
  </r>
  <r>
    <x v="0"/>
    <s v="ANZBOK"/>
    <s v="AUSTRALIA AND NEW ZEALAND BANKING GROUP LIMITED - CTW JAN20 ANZ BONUS"/>
    <x v="0"/>
  </r>
  <r>
    <x v="0"/>
    <s v="ANZIO1"/>
    <s v="AUSTRALIA AND NEW ZEALAND BANKING GROUP LIMITED - CTW MAY20 13.00 R IW"/>
    <x v="0"/>
  </r>
  <r>
    <x v="0"/>
    <s v="ANZIO2"/>
    <s v="AUSTRALIA AND NEW ZEALAND BANKING GROUP LIMITED - CTW NOV19 14.50 R IW"/>
    <x v="0"/>
  </r>
  <r>
    <x v="0"/>
    <s v="ANZIOA"/>
    <s v="AUSTRALIA AND NEW ZEALAND BANKING GROUP LIMITED - CTW OCT19 17.00 R IW"/>
    <x v="0"/>
  </r>
  <r>
    <x v="0"/>
    <s v="ANZIOB"/>
    <s v="AUSTRALIA AND NEW ZEALAND BANKING GROUP LIMITED - CTW NOV19 13.00 R IW"/>
    <x v="0"/>
  </r>
  <r>
    <x v="0"/>
    <s v="ANZIOC"/>
    <s v="AUSTRALIA AND NEW ZEALAND BANKING GROUP LIMITED - CTW NOV19 18.00 R IW"/>
    <x v="0"/>
  </r>
  <r>
    <x v="0"/>
    <s v="ANZIOL"/>
    <s v="AUSTRALIA AND NEW ZEALAND BANKING GROUP LIMITED - CTW 21.50 MAY20 IW"/>
    <x v="0"/>
  </r>
  <r>
    <x v="0"/>
    <s v="ANZIOO"/>
    <s v="AUSTRALIA AND NEW ZEALAND BANKING GROUP LIMITED - CTW 27.86 JUN20 IW"/>
    <x v="0"/>
  </r>
  <r>
    <x v="0"/>
    <s v="ANZIWN"/>
    <s v="AUSTRALIA AND NEW ZEALAND BANKING GROUP LIMITED - WBC 25.84 NOV20 IW"/>
    <x v="0"/>
  </r>
  <r>
    <x v="0"/>
    <s v="ANZIYE"/>
    <s v="AUSTRALIA AND NEW ZEALAND BANKING GROUP LIMITED - CBA JUN2020.7358R IW"/>
    <x v="0"/>
  </r>
  <r>
    <x v="0"/>
    <s v="ANZJOA"/>
    <s v="AUSTRALIA AND NEW ZEALAND BANKING GROUP LIMITED - CTW APR20 14.9289 IM"/>
    <x v="0"/>
  </r>
  <r>
    <x v="0"/>
    <s v="ANZJOB"/>
    <s v="AUSTRALIA AND NEW ZEALAND BANKING GROUP LIMITED - CTW MAR23 12.9442 IM"/>
    <x v="0"/>
  </r>
  <r>
    <x v="0"/>
    <s v="ANZJOD"/>
    <s v="AUSTRALIA AND NEW ZEALAND BANKING GROUP LIMITED - CTW NOV23 13.6469 IM"/>
    <x v="0"/>
  </r>
  <r>
    <x v="0"/>
    <s v="ANZJOF"/>
    <s v="AUSTRALIA AND NEW ZEALAND BANKING GROUP LIMITED - CTW APR20 16.2137 IM"/>
    <x v="0"/>
  </r>
  <r>
    <x v="0"/>
    <s v="ANZJOK"/>
    <s v="AUSTRALIA AND NEW ZEALAND BANKING GROUP LIMITED - CTW MAR23 21.9612 IM"/>
    <x v="0"/>
  </r>
  <r>
    <x v="0"/>
    <s v="ANZJOL"/>
    <s v="AUSTRALIA AND NEW ZEALAND BANKING GROUP LIMITED - CTW MAR23 17.9078 IM"/>
    <x v="0"/>
  </r>
  <r>
    <x v="0"/>
    <s v="ANZJOM"/>
    <s v="AUSTRALIA AND NEW ZEALAND BANKING GROUP LIMITED - CTW JAN21 19.8276 IM"/>
    <x v="0"/>
  </r>
  <r>
    <x v="0"/>
    <s v="ANZJON"/>
    <s v="AUSTRALIA AND NEW ZEALAND BANKING GROUP LIMITED - CTW JAN21 20.574 IM"/>
    <x v="0"/>
  </r>
  <r>
    <x v="0"/>
    <s v="ANZKOA"/>
    <s v="AUSTRALIA AND NEW ZEALAND BANKING GROUP LIMITED - CTW 15.9498 MINIL"/>
    <x v="0"/>
  </r>
  <r>
    <x v="0"/>
    <s v="ANZKOB"/>
    <s v="AUSTRALIA AND NEW ZEALAND BANKING GROUP LIMITED - CTW 25.8767 MINIL"/>
    <x v="0"/>
  </r>
  <r>
    <x v="0"/>
    <s v="ANZKOC"/>
    <s v="AUSTRALIA AND NEW ZEALAND BANKING GROUP LIMITED - CTW 24.8206 MINIL"/>
    <x v="0"/>
  </r>
  <r>
    <x v="0"/>
    <s v="ANZKOD"/>
    <s v="AUSTRALIA AND NEW ZEALAND BANKING GROUP LIMITED - CTW 18.0516 MINIL"/>
    <x v="0"/>
  </r>
  <r>
    <x v="0"/>
    <s v="ANZKOH"/>
    <s v="AUSTRALIA AND NEW ZEALAND BANKING GROUP LIMITED - CTW 22.4107 MINIL"/>
    <x v="0"/>
  </r>
  <r>
    <x v="0"/>
    <s v="ANZKOI"/>
    <s v="AUSTRALIA AND NEW ZEALAND BANKING GROUP LIMITED - CTW 21.4025 MINIL"/>
    <x v="0"/>
  </r>
  <r>
    <x v="0"/>
    <s v="ANZKOK"/>
    <s v="AUSTRALIA AND NEW ZEALAND BANKING GROUP LIMITED - CTW 19.4078 MINIL"/>
    <x v="0"/>
  </r>
  <r>
    <x v="0"/>
    <s v="ANZKOL"/>
    <s v="AUSTRALIA AND NEW ZEALAND BANKING GROUP LIMITED - CTW 23.1162 MINIL"/>
    <x v="0"/>
  </r>
  <r>
    <x v="0"/>
    <s v="ANZKOM"/>
    <s v="AUSTRALIA AND NEW ZEALAND BANKING GROUP LIMITED - CTW 20.5624 MINIL"/>
    <x v="0"/>
  </r>
  <r>
    <x v="0"/>
    <s v="ANZKON"/>
    <s v="AUSTRALIA AND NEW ZEALAND BANKING GROUP LIMITED - CTW 17.5112 MINIL"/>
    <x v="0"/>
  </r>
  <r>
    <x v="0"/>
    <s v="ANZKOQ"/>
    <s v="AUSTRALIA AND NEW ZEALAND BANKING GROUP LIMITED - CTW 35.4053 MINIS"/>
    <x v="0"/>
  </r>
  <r>
    <x v="0"/>
    <s v="ANZKOU"/>
    <s v="AUSTRALIA AND NEW ZEALAND BANKING GROUP LIMITED - CTW 36.842 MINIS"/>
    <x v="0"/>
  </r>
  <r>
    <x v="0"/>
    <s v="ANZKOV"/>
    <s v="AUSTRALIA AND NEW ZEALAND BANKING GROUP LIMITED - CTW 31.0131 MINIS"/>
    <x v="0"/>
  </r>
  <r>
    <x v="0"/>
    <s v="ANZKOW"/>
    <s v="AUSTRALIA AND NEW ZEALAND BANKING GROUP LIMITED - CTW 34.7001 MINIS"/>
    <x v="0"/>
  </r>
  <r>
    <x v="0"/>
    <s v="ANZKOX"/>
    <s v="AUSTRALIA AND NEW ZEALAND BANKING GROUP LIMITED - CTW 37.4551 MINIS"/>
    <x v="0"/>
  </r>
  <r>
    <x v="0"/>
    <s v="ANZKOY"/>
    <s v="AUSTRALIA AND NEW ZEALAND BANKING GROUP LIMITED - CTW 33.4401 MINIS"/>
    <x v="0"/>
  </r>
  <r>
    <x v="0"/>
    <s v="ANZLOC"/>
    <s v="AUSTRALIA AND NEW ZEALAND BANKING GROUP LIMITED - CTW 27.8311 GSLMINIL"/>
    <x v="0"/>
  </r>
  <r>
    <x v="0"/>
    <s v="ANZLOF"/>
    <s v="AUSTRALIA AND NEW ZEALAND BANKING GROUP LIMITED - CTW 27.23 GSLMINIL"/>
    <x v="0"/>
  </r>
  <r>
    <x v="0"/>
    <s v="ANZLOG"/>
    <s v="AUSTRALIA AND NEW ZEALAND BANKING GROUP LIMITED - CTW 26.6289 GSLMINIL"/>
    <x v="0"/>
  </r>
  <r>
    <x v="0"/>
    <s v="ANZLOH"/>
    <s v="AUSTRALIA AND NEW ZEALAND BANKING GROUP LIMITED - CTW 26.0278 GSLMINIL"/>
    <x v="0"/>
  </r>
  <r>
    <x v="0"/>
    <s v="ANZLOP"/>
    <s v="AUSTRALIA AND NEW ZEALAND BANKING GROUP LIMITED - CTW 31.4004 GSLMINIS"/>
    <x v="0"/>
  </r>
  <r>
    <x v="0"/>
    <s v="ANZLOR"/>
    <s v="AUSTRALIA AND NEW ZEALAND BANKING GROUP LIMITED - CTW 29.641 GSLMINIS"/>
    <x v="0"/>
  </r>
  <r>
    <x v="0"/>
    <s v="ANZMOS"/>
    <s v="AUSTRALIA AND NEW ZEALAND BANKING GROUP LIMITED - CTW 32.2885 MINIS"/>
    <x v="0"/>
  </r>
  <r>
    <x v="0"/>
    <s v="ANZMOT"/>
    <s v="AUSTRALIA AND NEW ZEALAND BANKING GROUP LIMITED - CTW 33.32 MINIS"/>
    <x v="0"/>
  </r>
  <r>
    <x v="0"/>
    <s v="ANZSO1"/>
    <s v="AUSTRALIA AND NEW ZEALAND BANKING GROUP LIMITED - CTW DEC19 14.8972 IW"/>
    <x v="0"/>
  </r>
  <r>
    <x v="0"/>
    <s v="ANZSO2"/>
    <s v="AUSTRALIA AND NEW ZEALAND BANKING GROUP LIMITED - CTW APR20 11.6548 IW"/>
    <x v="0"/>
  </r>
  <r>
    <x v="0"/>
    <s v="ANZSOA"/>
    <s v="AUSTRALIA AND NEW ZEALAND BANKING GROUP LIMITED - CTW 13.9475 DEC19 IW"/>
    <x v="0"/>
  </r>
  <r>
    <x v="0"/>
    <s v="ANZSOF"/>
    <s v="AUSTRALIA AND NEW ZEALAND BANKING GROUP LIMITED - CTW 29.4942 JUN20 IW"/>
    <x v="0"/>
  </r>
  <r>
    <x v="0"/>
    <s v="ANZSOG"/>
    <s v="AUSTRALIA AND NEW ZEALAND BANKING GROUP LIMITED - CTW 12.0492 DEC19 IW"/>
    <x v="0"/>
  </r>
  <r>
    <x v="0"/>
    <s v="ANZSOH"/>
    <s v="AUSTRALIA AND NEW ZEALAND BANKING GROUP LIMITED - CTW 14.7051 JUN20 IW"/>
    <x v="0"/>
  </r>
  <r>
    <x v="0"/>
    <s v="ANZSOM"/>
    <s v="AUSTRALIA AND NEW ZEALAND BANKING GROUP LIMITED - CTW 8.1049 JUN21 IW"/>
    <x v="0"/>
  </r>
  <r>
    <x v="0"/>
    <s v="ANZSOP"/>
    <s v="AUSTRALIA AND NEW ZEALAND BANKING GROUP LIMITED - CTW 15.3555 JUN22 IW"/>
    <x v="0"/>
  </r>
  <r>
    <x v="0"/>
    <s v="ANZSOQ"/>
    <s v="AUSTRALIA AND NEW ZEALAND BANKING GROUP LIMITED - CTW 13.3111 JUN23 IW"/>
    <x v="0"/>
  </r>
  <r>
    <x v="0"/>
    <s v="ANZSSK"/>
    <s v="AUSTRALIA AND NEW ZEALAND BANKING GROUP LIMITED - UBS JUN19 28.37 I W"/>
    <x v="0"/>
  </r>
  <r>
    <x v="0"/>
    <s v="ANZSWA"/>
    <s v="AUSTRALIA AND NEW ZEALAND BANKING GROUP LIMITED - WBC 13.0629 JUN22 IW"/>
    <x v="0"/>
  </r>
  <r>
    <x v="0"/>
    <s v="ANZSWB"/>
    <s v="AUSTRALIA AND NEW ZEALAND BANKING GROUP LIMITED - WBC 13.6893 JUN24 IW"/>
    <x v="0"/>
  </r>
  <r>
    <x v="0"/>
    <s v="ANZSWR"/>
    <s v="AUSTRALIA AND NEW ZEALAND BANKING GROUP LIMITED - WBC 16.6829 JUN20 IW"/>
    <x v="0"/>
  </r>
  <r>
    <x v="0"/>
    <s v="ANZSWT"/>
    <s v="AUSTRALIA AND NEW ZEALAND BANKING GROUP LIMITED - WBC 10.3607 JUN20 IW"/>
    <x v="0"/>
  </r>
  <r>
    <x v="0"/>
    <s v="ANZSWW"/>
    <s v="AUSTRALIA AND NEW ZEALAND BANKING GROUP LIMITED - WBC 8.0036 JUN20 IW"/>
    <x v="0"/>
  </r>
  <r>
    <x v="0"/>
    <s v="ANZWOA"/>
    <s v="AUSTRALIA AND NEW ZEALAND BANKING GROUP LIMITED - CTW DEC19 28.00 CW"/>
    <x v="0"/>
  </r>
  <r>
    <x v="0"/>
    <s v="ANZWOB"/>
    <s v="AUSTRALIA AND NEW ZEALAND BANKING GROUP LIMITED - CTW DEC19 30.00 CW"/>
    <x v="0"/>
  </r>
  <r>
    <x v="0"/>
    <s v="ANZWOP"/>
    <s v="AUSTRALIA AND NEW ZEALAND BANKING GROUP LIMITED - CTW DEC19 27.00 PW"/>
    <x v="0"/>
  </r>
  <r>
    <x v="0"/>
    <s v="ANZWOQ"/>
    <s v="AUSTRALIA AND NEW ZEALAND BANKING GROUP LIMITED - CTW DEC19 25.00 PW"/>
    <x v="0"/>
  </r>
  <r>
    <x v="0"/>
    <s v="ANZXOA"/>
    <s v="AUSTRALIA AND NEW ZEALAND BANKING GROUP LIMITED - CTW JUN20 25.00BARCW"/>
    <x v="0"/>
  </r>
  <r>
    <x v="0"/>
    <s v="ANZXOB"/>
    <s v="AUSTRALIA AND NEW ZEALAND BANKING GROUP LIMITED - CTW JUN20 22.00BARCW"/>
    <x v="0"/>
  </r>
  <r>
    <x v="0"/>
    <s v="ANZXOP"/>
    <s v="AUSTRALIA AND NEW ZEALAND BANKING GROUP LIMITED - CTW JUN20 30.00BARPW"/>
    <x v="0"/>
  </r>
  <r>
    <x v="0"/>
    <s v="ANZXOQ"/>
    <s v="AUSTRALIA AND NEW ZEALAND BANKING GROUP LIMITED - CTW JUN20 33.00BARPW"/>
    <x v="0"/>
  </r>
  <r>
    <x v="0"/>
    <s v="AOGKOA"/>
    <s v="AVEO GROUP - CTW 0.9691 MINIL"/>
    <x v="0"/>
  </r>
  <r>
    <x v="0"/>
    <s v="AOGKOC"/>
    <s v="AVEO GROUP - CTW 1.0725 MINIL"/>
    <x v="0"/>
  </r>
  <r>
    <x v="0"/>
    <s v="AOGKOD"/>
    <s v="AVEO GROUP - CTW 1.1339 MINIL"/>
    <x v="0"/>
  </r>
  <r>
    <x v="0"/>
    <s v="AOGKOP"/>
    <s v="AVEO GROUP - CTW 3.5377 MINIS"/>
    <x v="0"/>
  </r>
  <r>
    <x v="0"/>
    <s v="AOGKOQ"/>
    <s v="AVEO GROUP - CTW 2.1789 MINIS"/>
    <x v="0"/>
  </r>
  <r>
    <x v="0"/>
    <s v="AOGKOR"/>
    <s v="AVEO GROUP - CTW 2.6206 MINIS"/>
    <x v="0"/>
  </r>
  <r>
    <x v="0"/>
    <s v="AOGKOS"/>
    <s v="AVEO GROUP - CTW 3.0697 MINIS"/>
    <x v="0"/>
  </r>
  <r>
    <x v="0"/>
    <s v="APAJOA"/>
    <s v="APA GROUP - CTW NOV21 5.0943 IM"/>
    <x v="0"/>
  </r>
  <r>
    <x v="0"/>
    <s v="APAJOB"/>
    <s v="APA GROUP - CTW AUG22 4.2327 IM"/>
    <x v="0"/>
  </r>
  <r>
    <x v="0"/>
    <s v="APAJOZ"/>
    <s v="APA GROUP - CTW NOV21 6.1159 IM"/>
    <x v="0"/>
  </r>
  <r>
    <x v="0"/>
    <s v="APAKOB"/>
    <s v="APA GROUP - CTW 9.1538 MINIL"/>
    <x v="0"/>
  </r>
  <r>
    <x v="0"/>
    <s v="APAKOE"/>
    <s v="APA GROUP - CTW 8.5654 MINIL"/>
    <x v="0"/>
  </r>
  <r>
    <x v="0"/>
    <s v="APAKOQ"/>
    <s v="APA GROUP - CTW 13.2769 MINIS"/>
    <x v="0"/>
  </r>
  <r>
    <x v="0"/>
    <s v="APAKOR"/>
    <s v="APA GROUP - CTW 13.8587 MINIS"/>
    <x v="0"/>
  </r>
  <r>
    <x v="0"/>
    <s v="APTJOA"/>
    <s v="AFTERPAY TOUCH GROUP LIMITED - CTW AUG22 3.791 IM"/>
    <x v="0"/>
  </r>
  <r>
    <x v="0"/>
    <s v="APTJOB"/>
    <s v="AFTERPAY TOUCH GROUP LIMITED - CTW NOV23 8.4698 IM"/>
    <x v="0"/>
  </r>
  <r>
    <x v="0"/>
    <s v="APTJOC"/>
    <s v="AFTERPAY TOUCH GROUP LIMITED - CTW MAR23 4.3147 IM"/>
    <x v="0"/>
  </r>
  <r>
    <x v="0"/>
    <s v="APTJOD"/>
    <s v="AFTERPAY TOUCH GROUP LIMITED - CTW NOV23 10.9407 IM"/>
    <x v="0"/>
  </r>
  <r>
    <x v="0"/>
    <s v="APTJOE"/>
    <s v="AFTERPAY TOUCH GROUP LIMITED - CTW NOV23 11.8609 IM"/>
    <x v="0"/>
  </r>
  <r>
    <x v="0"/>
    <s v="APTJOF"/>
    <s v="AFTERPAY TOUCH GROUP LIMITED - CTW NOV23 12.7811 IM"/>
    <x v="0"/>
  </r>
  <r>
    <x v="0"/>
    <s v="APTJOJ"/>
    <s v="AFTERPAY TOUCH GROUP LIMITED - CTW MAR23 5.8025 IM"/>
    <x v="0"/>
  </r>
  <r>
    <x v="0"/>
    <s v="APTJOW"/>
    <s v="AFTERPAY TOUCH GROUP LIMITED - CTW JUL23 7.6812 IM"/>
    <x v="0"/>
  </r>
  <r>
    <x v="0"/>
    <s v="APTJOY"/>
    <s v="AFTERPAY TOUCH GROUP LIMITED - CTW JUL23 9.6042 IM"/>
    <x v="0"/>
  </r>
  <r>
    <x v="0"/>
    <s v="APTKOA"/>
    <s v="AFTERPAY TOUCH GROUP LIMITED - CTW 15.2275 MINIL"/>
    <x v="0"/>
  </r>
  <r>
    <x v="0"/>
    <s v="APTKOC"/>
    <s v="AFTERPAY TOUCH GROUP LIMITED - CTW 13.9417 MINIL"/>
    <x v="0"/>
  </r>
  <r>
    <x v="0"/>
    <s v="APTKOE"/>
    <s v="AFTERPAY TOUCH GROUP LIMITED - CTW 17.7326 MINIL"/>
    <x v="0"/>
  </r>
  <r>
    <x v="0"/>
    <s v="APTKOH"/>
    <s v="AFTERPAY TOUCH GROUP LIMITED - CTW 9.023 MINIL"/>
    <x v="0"/>
  </r>
  <r>
    <x v="0"/>
    <s v="APTKOQ"/>
    <s v="AFTERPAY TOUCH GROUP LIMITED - CTW 31.9541 MINIS"/>
    <x v="0"/>
  </r>
  <r>
    <x v="0"/>
    <s v="APTKOR"/>
    <s v="AFTERPAY TOUCH GROUP LIMITED - CTW 37.1041 MINIS"/>
    <x v="0"/>
  </r>
  <r>
    <x v="0"/>
    <s v="APTKOS"/>
    <s v="AFTERPAY TOUCH GROUP LIMITED - CTW 37.6572 MINIS"/>
    <x v="0"/>
  </r>
  <r>
    <x v="0"/>
    <s v="APXJOY"/>
    <s v="APPEN LIMITED - CTW JUL23 7.2058 IM"/>
    <x v="0"/>
  </r>
  <r>
    <x v="0"/>
    <s v="APXKOA"/>
    <s v="APPEN LIMITED - CTW 15.2715 MINIL"/>
    <x v="0"/>
  </r>
  <r>
    <x v="0"/>
    <s v="APXKOB"/>
    <s v="APPEN LIMITED - CTW 21.5561 MINIL"/>
    <x v="0"/>
  </r>
  <r>
    <x v="0"/>
    <s v="APXKOC"/>
    <s v="APPEN LIMITED - CTW 18.4861 MINIL"/>
    <x v="0"/>
  </r>
  <r>
    <x v="0"/>
    <s v="APXKOD"/>
    <s v="APPEN LIMITED - CTW 23.6081 MINIL"/>
    <x v="0"/>
  </r>
  <r>
    <x v="0"/>
    <s v="APXKOE"/>
    <s v="APPEN LIMITED - CTW 8.5397 MINIL"/>
    <x v="0"/>
  </r>
  <r>
    <x v="0"/>
    <s v="APXKOF"/>
    <s v="APPEN LIMITED - CTW 22.5431 MINIL"/>
    <x v="0"/>
  </r>
  <r>
    <x v="0"/>
    <s v="APXKOG"/>
    <s v="APPEN LIMITED - CTW 10.297 MINIL"/>
    <x v="0"/>
  </r>
  <r>
    <x v="0"/>
    <s v="APXKOH"/>
    <s v="APPEN LIMITED - CTW 11.5255 MINIL"/>
    <x v="0"/>
  </r>
  <r>
    <x v="0"/>
    <s v="APXKOI"/>
    <s v="APPEN LIMITED - CTW 20.3722 MINIL"/>
    <x v="0"/>
  </r>
  <r>
    <x v="0"/>
    <s v="ARBKOA"/>
    <s v="ARB CORPORATION LIMITED. - CTW 14.5969 MINIL"/>
    <x v="0"/>
  </r>
  <r>
    <x v="0"/>
    <s v="ARBKOB"/>
    <s v="ARB CORPORATION LIMITED. - CTW 12.7565 MINIL"/>
    <x v="0"/>
  </r>
  <r>
    <x v="0"/>
    <s v="ARBKOC"/>
    <s v="ARB CORPORATION LIMITED. - CTW 10.9058 MINIL"/>
    <x v="0"/>
  </r>
  <r>
    <x v="0"/>
    <s v="ARGJOA"/>
    <s v="ARGO INVESTMENTS LIMITED - CTW AUG22 6.2377 IM"/>
    <x v="0"/>
  </r>
  <r>
    <x v="0"/>
    <s v="ARGJOB"/>
    <s v="ARGO INVESTMENTS LIMITED - CTW NOV23 5.1771 IM"/>
    <x v="0"/>
  </r>
  <r>
    <x v="0"/>
    <s v="ARGJOZ"/>
    <s v="ARGO INVESTMENTS LIMITED - CTW NOV21 4.2744 IM"/>
    <x v="0"/>
  </r>
  <r>
    <x v="0"/>
    <s v="ASLKOA"/>
    <s v="AUSDRILL LIMITED - CTW 0.9054 MINIL"/>
    <x v="0"/>
  </r>
  <r>
    <x v="0"/>
    <s v="ASLKOB"/>
    <s v="AUSDRILL LIMITED - CTW 0.771 MINIL"/>
    <x v="0"/>
  </r>
  <r>
    <x v="0"/>
    <s v="ASLKOC"/>
    <s v="AUSDRILL LIMITED - CTW 0.6365 MINIL"/>
    <x v="0"/>
  </r>
  <r>
    <x v="0"/>
    <s v="ASTKOA"/>
    <s v="AUSNET SERVICES LIMITED - CTW 1.3383 MINIL"/>
    <x v="0"/>
  </r>
  <r>
    <x v="0"/>
    <s v="ASTKOB"/>
    <s v="AUSNET SERVICES LIMITED - CTW 1.2011 MINIL"/>
    <x v="0"/>
  </r>
  <r>
    <x v="0"/>
    <s v="ASXIOB"/>
    <s v="ASX LIMITED - CTW NOV19 33.00 R IW"/>
    <x v="0"/>
  </r>
  <r>
    <x v="0"/>
    <s v="ASXIOL"/>
    <s v="ASX LIMITED - CTW 59.00 MAY20 IW"/>
    <x v="0"/>
  </r>
  <r>
    <x v="0"/>
    <s v="ASXIYF"/>
    <s v="ASX LIMITED - CBA JUN2034.2876R IW"/>
    <x v="0"/>
  </r>
  <r>
    <x v="0"/>
    <s v="ASXJOM"/>
    <s v="ASX LIMITED - CTW JAN21 34.0787 IM"/>
    <x v="0"/>
  </r>
  <r>
    <x v="0"/>
    <s v="ASXJON"/>
    <s v="ASX LIMITED - CTW JAN21 48.6096 IM"/>
    <x v="0"/>
  </r>
  <r>
    <x v="0"/>
    <s v="ASXJOY"/>
    <s v="ASX LIMITED - CTW JUL22 41.6568 IM"/>
    <x v="0"/>
  </r>
  <r>
    <x v="0"/>
    <s v="ASXKOA"/>
    <s v="ASX LIMITED - CTW 67.4585 MINIL"/>
    <x v="0"/>
  </r>
  <r>
    <x v="0"/>
    <s v="ASXKOD"/>
    <s v="ASX LIMITED - CTW 71.0147 MINIL"/>
    <x v="0"/>
  </r>
  <r>
    <x v="0"/>
    <s v="ASXKOE"/>
    <s v="ASX LIMITED - CTW 69.6514 MINIL"/>
    <x v="0"/>
  </r>
  <r>
    <x v="0"/>
    <s v="ASXKOP"/>
    <s v="ASX LIMITED - CTW 93.8222 MINIS"/>
    <x v="0"/>
  </r>
  <r>
    <x v="0"/>
    <s v="ASXSO1"/>
    <s v="ASX LIMITED - CTW DEC19 20.8636 IW"/>
    <x v="0"/>
  </r>
  <r>
    <x v="0"/>
    <s v="ASXSOG"/>
    <s v="ASX LIMITED - CTW 12.915 DEC19 IW"/>
    <x v="0"/>
  </r>
  <r>
    <x v="0"/>
    <s v="ASXSWB"/>
    <s v="ASX LIMITED - WBC 40.8919 JUN24 IW"/>
    <x v="0"/>
  </r>
  <r>
    <x v="0"/>
    <s v="ASXSWR"/>
    <s v="ASX LIMITED - WBC 19.9952 JUN20 IW"/>
    <x v="0"/>
  </r>
  <r>
    <x v="0"/>
    <s v="AUSSOM"/>
    <s v="BETASHARES MANAGED RISK AUSTRALIAN SHARE FUND - CTW 5.081 JUN21 IW"/>
    <x v="0"/>
  </r>
  <r>
    <x v="0"/>
    <s v="AVNJOA"/>
    <s v="AVENTUS GROUP - CTW APR24 1.1111 IM"/>
    <x v="0"/>
  </r>
  <r>
    <x v="0"/>
    <s v="AWCJOA"/>
    <s v="ALUMINA LIMITED - CTW NOV23 1.5946 IM"/>
    <x v="0"/>
  </r>
  <r>
    <x v="0"/>
    <s v="AWCJOB"/>
    <s v="ALUMINA LIMITED - CTW NOV23 1.4082 IM"/>
    <x v="0"/>
  </r>
  <r>
    <x v="0"/>
    <s v="AWCJOC"/>
    <s v="ALUMINA LIMITED - CTW APR24 1.2121 IM"/>
    <x v="0"/>
  </r>
  <r>
    <x v="0"/>
    <s v="AWCJOW"/>
    <s v="ALUMINA LIMITED - CTW JUL23 1.8279 IM"/>
    <x v="0"/>
  </r>
  <r>
    <x v="0"/>
    <s v="AWCKOB"/>
    <s v="ALUMINA LIMITED - CTW 1.7943 MINIL"/>
    <x v="0"/>
  </r>
  <r>
    <x v="0"/>
    <s v="AWCKOC"/>
    <s v="ALUMINA LIMITED - CTW 1.905 MINIL"/>
    <x v="0"/>
  </r>
  <r>
    <x v="0"/>
    <s v="AWCKOD"/>
    <s v="ALUMINA LIMITED - CTW 1.7011 MINIL"/>
    <x v="0"/>
  </r>
  <r>
    <x v="0"/>
    <s v="AWCKOE"/>
    <s v="ALUMINA LIMITED - CTW 2.0166 MINIL"/>
    <x v="0"/>
  </r>
  <r>
    <x v="0"/>
    <s v="AWCKOI"/>
    <s v="ALUMINA LIMITED - CTW 1.308 MINIL"/>
    <x v="0"/>
  </r>
  <r>
    <x v="0"/>
    <s v="AWCKOJ"/>
    <s v="ALUMINA LIMITED - CTW 1.2149 MINIL"/>
    <x v="0"/>
  </r>
  <r>
    <x v="0"/>
    <s v="AWCKOP"/>
    <s v="ALUMINA LIMITED - CTW 2.7481 MINIS"/>
    <x v="0"/>
  </r>
  <r>
    <x v="0"/>
    <s v="AWCKOR"/>
    <s v="ALUMINA LIMITED - CTW 3.4195 MINIS"/>
    <x v="0"/>
  </r>
  <r>
    <x v="0"/>
    <s v="AWCKOS"/>
    <s v="ALUMINA LIMITED - CTW 3.6319 MINIS"/>
    <x v="0"/>
  </r>
  <r>
    <x v="0"/>
    <s v="AWCKOT"/>
    <s v="ALUMINA LIMITED - CTW 3.2854 MINIS"/>
    <x v="0"/>
  </r>
  <r>
    <x v="0"/>
    <s v="AWCKOU"/>
    <s v="ALUMINA LIMITED - CTW 2.8991 MINIS"/>
    <x v="0"/>
  </r>
  <r>
    <x v="0"/>
    <s v="AWCKOX"/>
    <s v="ALUMINA LIMITED - CTW 3.0691 MINIS"/>
    <x v="0"/>
  </r>
  <r>
    <x v="0"/>
    <s v="AZJKOA"/>
    <s v="AURIZON HOLDINGS LIMITED - CTW 4.7692 MINIL"/>
    <x v="0"/>
  </r>
  <r>
    <x v="0"/>
    <s v="AZJKOB"/>
    <s v="AURIZON HOLDINGS LIMITED - CTW 4.5499 MINIL"/>
    <x v="0"/>
  </r>
  <r>
    <x v="0"/>
    <s v="AZJKOC"/>
    <s v="AURIZON HOLDINGS LIMITED - CTW 3.9863 MINIL"/>
    <x v="0"/>
  </r>
  <r>
    <x v="0"/>
    <s v="AZJKOE"/>
    <s v="AURIZON HOLDINGS LIMITED - CTW 3.4774 MINIL"/>
    <x v="0"/>
  </r>
  <r>
    <x v="0"/>
    <s v="AZJKOP"/>
    <s v="AURIZON HOLDINGS LIMITED - CTW 6.6325 MINIS"/>
    <x v="0"/>
  </r>
  <r>
    <x v="0"/>
    <s v="AZJKOQ"/>
    <s v="AURIZON HOLDINGS LIMITED - CTW 6.3788 MINIS"/>
    <x v="0"/>
  </r>
  <r>
    <x v="0"/>
    <s v="AZJKOS"/>
    <s v="AURIZON HOLDINGS LIMITED - CTW 6.9759 MINIS"/>
    <x v="0"/>
  </r>
  <r>
    <x v="0"/>
    <s v="AZJSWR"/>
    <s v="AURIZON HOLDINGS LIMITED - WBC 2.2279 JUN20 IW"/>
    <x v="0"/>
  </r>
  <r>
    <x v="0"/>
    <s v="BALJOA"/>
    <s v="BELLAMY'S AUSTRALIA LIMITED - CTW NOV23 5.1771 IM"/>
    <x v="0"/>
  </r>
  <r>
    <x v="0"/>
    <s v="BALJOB"/>
    <s v="BELLAMY'S AUSTRALIA LIMITED - CTW NOV23 6.1402 IM"/>
    <x v="0"/>
  </r>
  <r>
    <x v="0"/>
    <s v="BALJOC"/>
    <s v="BELLAMY'S AUSTRALIA LIMITED - CTW NOV23 3.8828 IM"/>
    <x v="0"/>
  </r>
  <r>
    <x v="0"/>
    <s v="BALJOW"/>
    <s v="BELLAMY'S AUSTRALIA LIMITED - CTW JUL23 5.2828 IM"/>
    <x v="0"/>
  </r>
  <r>
    <x v="0"/>
    <s v="BALKOA"/>
    <s v="BELLAMY'S AUSTRALIA LIMITED - CTW 4.7703 MINIL"/>
    <x v="0"/>
  </r>
  <r>
    <x v="0"/>
    <s v="BALKOF"/>
    <s v="BELLAMY'S AUSTRALIA LIMITED - CTW 5.4287 MINIL"/>
    <x v="0"/>
  </r>
  <r>
    <x v="0"/>
    <s v="BALKOH"/>
    <s v="BELLAMY'S AUSTRALIA LIMITED - CTW 3.5102 MINIL"/>
    <x v="0"/>
  </r>
  <r>
    <x v="0"/>
    <s v="BALKOI"/>
    <s v="BELLAMY'S AUSTRALIA LIMITED - CTW 2.6353 MINIL"/>
    <x v="0"/>
  </r>
  <r>
    <x v="0"/>
    <s v="BALKOJ"/>
    <s v="BELLAMY'S AUSTRALIA LIMITED - CTW 2.1926 MINIL"/>
    <x v="0"/>
  </r>
  <r>
    <x v="0"/>
    <s v="BAPKOB"/>
    <s v="BAPCOR LIMITED - CTW 4.2301 MINIL"/>
    <x v="0"/>
  </r>
  <r>
    <x v="0"/>
    <s v="BAPKOC"/>
    <s v="BAPCOR LIMITED - CTW 4.7718 MINIL"/>
    <x v="0"/>
  </r>
  <r>
    <x v="0"/>
    <s v="BAPKOQ"/>
    <s v="BAPCOR LIMITED - CTW 7.5826 MINIS"/>
    <x v="0"/>
  </r>
  <r>
    <x v="0"/>
    <s v="BAPKOR"/>
    <s v="BAPCOR LIMITED - CTW 9.0601 MINIS"/>
    <x v="0"/>
  </r>
  <r>
    <x v="0"/>
    <s v="BENIOA"/>
    <s v="BENDIGO AND ADELAIDE BANK LIMITED - CTW OCT19 6.50 R I W"/>
    <x v="0"/>
  </r>
  <r>
    <x v="0"/>
    <s v="BENIOB"/>
    <s v="BENDIGO AND ADELAIDE BANK LIMITED - CTW NOV19 5.70 R I W"/>
    <x v="0"/>
  </r>
  <r>
    <x v="0"/>
    <s v="BENIOD"/>
    <s v="BENDIGO AND ADELAIDE BANK LIMITED - CTW 9.00 NOV19 IW"/>
    <x v="0"/>
  </r>
  <r>
    <x v="0"/>
    <s v="BENJOA"/>
    <s v="BENDIGO AND ADELAIDE BANK LIMITED - CTW MAR23 5.3934 IM"/>
    <x v="0"/>
  </r>
  <r>
    <x v="0"/>
    <s v="BENJOB"/>
    <s v="BENDIGO AND ADELAIDE BANK LIMITED - CTW APR24 7.5755 IM"/>
    <x v="0"/>
  </r>
  <r>
    <x v="0"/>
    <s v="BENJOC"/>
    <s v="BENDIGO AND ADELAIDE BANK LIMITED - CTW APR24 4.5453 IM"/>
    <x v="0"/>
  </r>
  <r>
    <x v="0"/>
    <s v="BENJOM"/>
    <s v="BENDIGO AND ADELAIDE BANK LIMITED - CTW JAN21 7.2614 IM"/>
    <x v="0"/>
  </r>
  <r>
    <x v="0"/>
    <s v="BENJOT"/>
    <s v="BENDIGO AND ADELAIDE BANK LIMITED - CTW APR20 6.3703 IM"/>
    <x v="0"/>
  </r>
  <r>
    <x v="0"/>
    <s v="BENKOB"/>
    <s v="BENDIGO AND ADELAIDE BANK LIMITED - CTW 7.0534 MINIL"/>
    <x v="0"/>
  </r>
  <r>
    <x v="0"/>
    <s v="BENKOC"/>
    <s v="BENDIGO AND ADELAIDE BANK LIMITED - CTW 8.6219 MINIL"/>
    <x v="0"/>
  </r>
  <r>
    <x v="0"/>
    <s v="BENKOG"/>
    <s v="BENDIGO AND ADELAIDE BANK LIMITED - CTW 8.1369 MINIL"/>
    <x v="0"/>
  </r>
  <r>
    <x v="0"/>
    <s v="BENKOR"/>
    <s v="BENDIGO AND ADELAIDE BANK LIMITED - CTW 16.7374 MINIS"/>
    <x v="0"/>
  </r>
  <r>
    <x v="0"/>
    <s v="BENKOS"/>
    <s v="BENDIGO AND ADELAIDE BANK LIMITED - CTW 13.4538 MINIS"/>
    <x v="0"/>
  </r>
  <r>
    <x v="0"/>
    <s v="BENKOT"/>
    <s v="BENDIGO AND ADELAIDE BANK LIMITED - CTW 14.5892 MINIS"/>
    <x v="0"/>
  </r>
  <r>
    <x v="0"/>
    <s v="BENSWB"/>
    <s v="BENDIGO AND ADELAIDE BANK LIMITED - WBC 5.5089 JUN24 IW"/>
    <x v="0"/>
  </r>
  <r>
    <x v="0"/>
    <s v="BENSWR"/>
    <s v="BENDIGO AND ADELAIDE BANK LIMITED - WBC 5.2963 JUN20 IW"/>
    <x v="0"/>
  </r>
  <r>
    <x v="0"/>
    <s v="BENSWW"/>
    <s v="BENDIGO AND ADELAIDE BANK LIMITED - WBC 2.7925 JUN20 IW"/>
    <x v="0"/>
  </r>
  <r>
    <x v="0"/>
    <s v="BHPBOC"/>
    <s v="BHP GROUP LIMITED - CTW OCT19 BHP BONUS"/>
    <x v="0"/>
  </r>
  <r>
    <x v="0"/>
    <s v="BHPBOE"/>
    <s v="BHP GROUP LIMITED - CTW JAN20 BHP BONUS"/>
    <x v="0"/>
  </r>
  <r>
    <x v="0"/>
    <s v="BHPBOF"/>
    <s v="BHP GROUP LIMITED - CTW MAR20 BHP BONUS"/>
    <x v="0"/>
  </r>
  <r>
    <x v="0"/>
    <s v="BHPIO1"/>
    <s v="BHP GROUP LIMITED - CTW MAY20 19.00 R IW"/>
    <x v="0"/>
  </r>
  <r>
    <x v="0"/>
    <s v="BHPIO2"/>
    <s v="BHP GROUP LIMITED - CTW NOV19 15.0509RIW"/>
    <x v="0"/>
  </r>
  <r>
    <x v="0"/>
    <s v="BHPIOA"/>
    <s v="BHP GROUP LIMITED - CTW OCT19 15.5516RIW"/>
    <x v="0"/>
  </r>
  <r>
    <x v="0"/>
    <s v="BHPIOB"/>
    <s v="BHP GROUP LIMITED - CTW NOV19 16.5497RIW"/>
    <x v="0"/>
  </r>
  <r>
    <x v="0"/>
    <s v="BHPIOC"/>
    <s v="BHP GROUP LIMITED - CTW NOV19 20.5497RIW"/>
    <x v="0"/>
  </r>
  <r>
    <x v="0"/>
    <s v="BHPIOL"/>
    <s v="BHP GROUP LIMITED - CTW 33.00 MAY20 IW"/>
    <x v="0"/>
  </r>
  <r>
    <x v="0"/>
    <s v="BHPIOM"/>
    <s v="BHP GROUP LIMITED - CTW MAY20 22.00 R IW"/>
    <x v="0"/>
  </r>
  <r>
    <x v="0"/>
    <s v="BHPIOO"/>
    <s v="BHP GROUP LIMITED - CTW 38.21 JUN20 IW"/>
    <x v="0"/>
  </r>
  <r>
    <x v="0"/>
    <s v="BHPIOT"/>
    <s v="BHP GROUP LIMITED - CTW 40.0428 JUN20 IW"/>
    <x v="0"/>
  </r>
  <r>
    <x v="0"/>
    <s v="BHPIOU"/>
    <s v="BHP GROUP LIMITED - CTW 40.0428 JUN20 IW"/>
    <x v="0"/>
  </r>
  <r>
    <x v="0"/>
    <s v="BHPIWM"/>
    <s v="BHP GROUP LIMITED - WBC 36.15 SEP20 IW"/>
    <x v="0"/>
  </r>
  <r>
    <x v="0"/>
    <s v="BHPJOA"/>
    <s v="BHP GROUP LIMITED - CTW NOV21 18.2973 IM"/>
    <x v="0"/>
  </r>
  <r>
    <x v="0"/>
    <s v="BHPJOB"/>
    <s v="BHP GROUP LIMITED - CTW APR20 12.265 IM"/>
    <x v="0"/>
  </r>
  <r>
    <x v="0"/>
    <s v="BHPJOC"/>
    <s v="BHP GROUP LIMITED - CTW NOV23 24.5398 IM"/>
    <x v="0"/>
  </r>
  <r>
    <x v="0"/>
    <s v="BHPJOD"/>
    <s v="BHP GROUP LIMITED - CTW APR20 13.5122 IM"/>
    <x v="0"/>
  </r>
  <r>
    <x v="0"/>
    <s v="BHPJOF"/>
    <s v="BHP GROUP LIMITED - CTW APR20 9.7706 IM"/>
    <x v="0"/>
  </r>
  <r>
    <x v="0"/>
    <s v="BHPJOG"/>
    <s v="BHP GROUP LIMITED - CTW APR20 8.5234 IM"/>
    <x v="0"/>
  </r>
  <r>
    <x v="0"/>
    <s v="BHPJOI"/>
    <s v="BHP GROUP LIMITED - CTW APR20 22.1751 IM"/>
    <x v="0"/>
  </r>
  <r>
    <x v="0"/>
    <s v="BHPJOJ"/>
    <s v="BHP GROUP LIMITED - CTW MAR23 24.6833 IM"/>
    <x v="0"/>
  </r>
  <r>
    <x v="0"/>
    <s v="BHPJOM"/>
    <s v="BHP GROUP LIMITED - CTW JAN21 20.3597 IM"/>
    <x v="0"/>
  </r>
  <r>
    <x v="0"/>
    <s v="BHPJON"/>
    <s v="BHP GROUP LIMITED - CTW JAN21 15.489 IM"/>
    <x v="0"/>
  </r>
  <r>
    <x v="0"/>
    <s v="BHPJOZ"/>
    <s v="BHP GROUP LIMITED - CTW NOV21 17.2287 IM"/>
    <x v="0"/>
  </r>
  <r>
    <x v="0"/>
    <s v="BHPKOF"/>
    <s v="BHP GROUP LIMITED - CTW 24.3349 MINIL"/>
    <x v="0"/>
  </r>
  <r>
    <x v="0"/>
    <s v="BHPKOG"/>
    <s v="BHP GROUP LIMITED - CTW 32.9474 MINIL"/>
    <x v="0"/>
  </r>
  <r>
    <x v="0"/>
    <s v="BHPKOH"/>
    <s v="BHP GROUP LIMITED - CTW 16.5803 MINIL"/>
    <x v="0"/>
  </r>
  <r>
    <x v="0"/>
    <s v="BHPKOI"/>
    <s v="BHP GROUP LIMITED - CTW 30.6383 MINIL"/>
    <x v="0"/>
  </r>
  <r>
    <x v="0"/>
    <s v="BHPKOJ"/>
    <s v="BHP GROUP LIMITED - CTW 36.3197 MINIL"/>
    <x v="0"/>
  </r>
  <r>
    <x v="0"/>
    <s v="BHPKOM"/>
    <s v="BHP GROUP LIMITED - CTW 8.3478 MINIL"/>
    <x v="0"/>
  </r>
  <r>
    <x v="0"/>
    <s v="BHPKON"/>
    <s v="BHP GROUP LIMITED - CTW 29.7659 MINIL"/>
    <x v="0"/>
  </r>
  <r>
    <x v="0"/>
    <s v="BHPKOP"/>
    <s v="BHP GROUP LIMITED - CTW 46.6883 MINIS"/>
    <x v="0"/>
  </r>
  <r>
    <x v="0"/>
    <s v="BHPKOS"/>
    <s v="BHP GROUP LIMITED - CTW 53.957 MINIS"/>
    <x v="0"/>
  </r>
  <r>
    <x v="0"/>
    <s v="BHPKOT"/>
    <s v="BHP GROUP LIMITED - CTW 45.5926 MINIS"/>
    <x v="0"/>
  </r>
  <r>
    <x v="0"/>
    <s v="BHPKOU"/>
    <s v="BHP GROUP LIMITED - CTW 46.4555 MINIS"/>
    <x v="0"/>
  </r>
  <r>
    <x v="0"/>
    <s v="BHPKOW"/>
    <s v="BHP GROUP LIMITED - CTW 49.6297 MINIS"/>
    <x v="0"/>
  </r>
  <r>
    <x v="0"/>
    <s v="BHPKOX"/>
    <s v="BHP GROUP LIMITED - CTW 51.3584 MINIS"/>
    <x v="0"/>
  </r>
  <r>
    <x v="0"/>
    <s v="BHPLOA"/>
    <s v="BHP GROUP LIMITED - CTW 37.54 GSLMINIL"/>
    <x v="0"/>
  </r>
  <r>
    <x v="0"/>
    <s v="BHPLOB"/>
    <s v="BHP GROUP LIMITED - CTW 40.7504 GSLMINIL"/>
    <x v="0"/>
  </r>
  <r>
    <x v="0"/>
    <s v="BHPLOE"/>
    <s v="BHP GROUP LIMITED - CTW 39.95 GSLMINIL"/>
    <x v="0"/>
  </r>
  <r>
    <x v="0"/>
    <s v="BHPLOF"/>
    <s v="BHP GROUP LIMITED - CTW 39.1496 GSLMINIL"/>
    <x v="0"/>
  </r>
  <r>
    <x v="0"/>
    <s v="BHPLOJ"/>
    <s v="BHP GROUP LIMITED - CTW 38.3492 GSLMINIL"/>
    <x v="0"/>
  </r>
  <r>
    <x v="0"/>
    <s v="BHPLON"/>
    <s v="BHP GROUP LIMITED - CTW 27.6799 GSLMINIL"/>
    <x v="0"/>
  </r>
  <r>
    <x v="0"/>
    <s v="BHPMOD"/>
    <s v="BHP GROUP LIMITED - CTW 29.0268 MINIL"/>
    <x v="0"/>
  </r>
  <r>
    <x v="0"/>
    <s v="BHPMOT"/>
    <s v="BHP GROUP LIMITED - CTW 50.8197 MINIS"/>
    <x v="0"/>
  </r>
  <r>
    <x v="0"/>
    <s v="BHPMOU"/>
    <s v="BHP GROUP LIMITED - CTW 51.6945 MINIS"/>
    <x v="0"/>
  </r>
  <r>
    <x v="0"/>
    <s v="BHPMOV"/>
    <s v="BHP GROUP LIMITED - CTW 52.5693 MINIS"/>
    <x v="0"/>
  </r>
  <r>
    <x v="0"/>
    <s v="BHPSO2"/>
    <s v="BHP GROUP LIMITED - CTW APR20 6.8352 IW"/>
    <x v="0"/>
  </r>
  <r>
    <x v="0"/>
    <s v="BHPSO3"/>
    <s v="BHP GROUP LIMITED - CTW JAN21 3.6573 IW"/>
    <x v="0"/>
  </r>
  <r>
    <x v="0"/>
    <s v="BHPSO4"/>
    <s v="BHP GROUP LIMITED - CTW MAR23 12.9986 IW"/>
    <x v="0"/>
  </r>
  <r>
    <x v="0"/>
    <s v="BHPSOF"/>
    <s v="BHP GROUP LIMITED - CTW 41.7544 JUN20 IW"/>
    <x v="0"/>
  </r>
  <r>
    <x v="0"/>
    <s v="BHPSOG"/>
    <s v="BHP GROUP LIMITED - CTW 12.5498 DEC19 IW"/>
    <x v="0"/>
  </r>
  <r>
    <x v="0"/>
    <s v="BHPSOH"/>
    <s v="BHP GROUP LIMITED - CTW 12.7604 JUN20 IW"/>
    <x v="0"/>
  </r>
  <r>
    <x v="0"/>
    <s v="BHPSOM"/>
    <s v="BHP GROUP LIMITED - CTW 5.0407 JUN21 IW"/>
    <x v="0"/>
  </r>
  <r>
    <x v="0"/>
    <s v="BHPSOP"/>
    <s v="BHP GROUP LIMITED - CTW 10.3303 JUN22 IW"/>
    <x v="0"/>
  </r>
  <r>
    <x v="0"/>
    <s v="BHPSOQ"/>
    <s v="BHP GROUP LIMITED - CTW 15.2264 JUN23 IW"/>
    <x v="0"/>
  </r>
  <r>
    <x v="0"/>
    <s v="BHPSSK"/>
    <s v="BHP GROUP LIMITED - UBS JUN19 30.9373 I"/>
    <x v="0"/>
  </r>
  <r>
    <x v="0"/>
    <s v="BHPSWA"/>
    <s v="BHP GROUP LIMITED - WBC 9.1146 JUN22 IW"/>
    <x v="0"/>
  </r>
  <r>
    <x v="0"/>
    <s v="BHPSWB"/>
    <s v="BHP GROUP LIMITED - WBC 20.3683 JUN24 IW"/>
    <x v="0"/>
  </r>
  <r>
    <x v="0"/>
    <s v="BHPSWR"/>
    <s v="BHP GROUP LIMITED - WBC 12.1263 JUN20 IW"/>
    <x v="0"/>
  </r>
  <r>
    <x v="0"/>
    <s v="BHPSWW"/>
    <s v="BHP GROUP LIMITED - WBC 4.2107 JUN20 IW"/>
    <x v="0"/>
  </r>
  <r>
    <x v="0"/>
    <s v="BHPWOA"/>
    <s v="BHP GROUP LIMITED - CTW DEC19 38.00 CW"/>
    <x v="0"/>
  </r>
  <r>
    <x v="0"/>
    <s v="BHPWOB"/>
    <s v="BHP GROUP LIMITED - CTW DEC19 41.00 CW"/>
    <x v="0"/>
  </r>
  <r>
    <x v="0"/>
    <s v="BHPWOP"/>
    <s v="BHP GROUP LIMITED - CTW DEC19 37.00 PW"/>
    <x v="0"/>
  </r>
  <r>
    <x v="0"/>
    <s v="BHPWOQ"/>
    <s v="BHP GROUP LIMITED - CTW DEC19 34.00 PW"/>
    <x v="0"/>
  </r>
  <r>
    <x v="0"/>
    <s v="BHPXOA"/>
    <s v="BHP GROUP LIMITED - CTW JUN20 35.00BARCW"/>
    <x v="0"/>
  </r>
  <r>
    <x v="0"/>
    <s v="BHPXOB"/>
    <s v="BHP GROUP LIMITED - CTW JUN20 32.00BARCW"/>
    <x v="0"/>
  </r>
  <r>
    <x v="0"/>
    <s v="BHPXOP"/>
    <s v="BHP GROUP LIMITED - CTW JUN20 41.00BARPW"/>
    <x v="0"/>
  </r>
  <r>
    <x v="0"/>
    <s v="BHPXOQ"/>
    <s v="BHP GROUP LIMITED - CTW JUN20 44.00BARPW"/>
    <x v="0"/>
  </r>
  <r>
    <x v="0"/>
    <s v="BINJOA"/>
    <s v="BINGO INDUSTRIES LIMITED - CTW NOV23 0.6134 IM"/>
    <x v="0"/>
  </r>
  <r>
    <x v="0"/>
    <s v="BINKOA"/>
    <s v="BINGO INDUSTRIES LIMITED - CTW 1.9506 MINIL"/>
    <x v="0"/>
  </r>
  <r>
    <x v="0"/>
    <s v="BINKOB"/>
    <s v="BINGO INDUSTRIES LIMITED - CTW 1.4785 MINIL"/>
    <x v="0"/>
  </r>
  <r>
    <x v="0"/>
    <s v="BINKOC"/>
    <s v="BINGO INDUSTRIES LIMITED - CTW 1.0406 MINIL"/>
    <x v="0"/>
  </r>
  <r>
    <x v="0"/>
    <s v="BINKOG"/>
    <s v="BINGO INDUSTRIES LIMITED - CTW 0.7994 MINIL"/>
    <x v="0"/>
  </r>
  <r>
    <x v="0"/>
    <s v="BKIJOB"/>
    <s v="BKI INVESTMENT COMPANY LIMITED - CTW NOV23 1.0615 IM"/>
    <x v="0"/>
  </r>
  <r>
    <x v="0"/>
    <s v="BKIJOZ"/>
    <s v="BKI INVESTMENT COMPANY LIMITED - CTW NOV21 0.9593 IM"/>
    <x v="0"/>
  </r>
  <r>
    <x v="0"/>
    <s v="BKLJOB"/>
    <s v="BLACKMORES LIMITED - CTW NOV23 65.884 IM"/>
    <x v="0"/>
  </r>
  <r>
    <x v="0"/>
    <s v="BKLJOC"/>
    <s v="BLACKMORES LIMITED - CTW APR24 55.5535 IM"/>
    <x v="0"/>
  </r>
  <r>
    <x v="0"/>
    <s v="BKLKOB"/>
    <s v="BLACKMORES LIMITED - CTW 67.0769 MINIL"/>
    <x v="0"/>
  </r>
  <r>
    <x v="0"/>
    <s v="BKLKOC"/>
    <s v="BLACKMORES LIMITED - CTW 60.0848 MINIL"/>
    <x v="0"/>
  </r>
  <r>
    <x v="0"/>
    <s v="BKLKOP"/>
    <s v="BLACKMORES LIMITED - CTW 110.1419 MINIS"/>
    <x v="0"/>
  </r>
  <r>
    <x v="0"/>
    <s v="BKLKOQ"/>
    <s v="BLACKMORES LIMITED - CTW 132.3246 MINIS"/>
    <x v="0"/>
  </r>
  <r>
    <x v="0"/>
    <s v="BLDIOB"/>
    <s v="BORAL LIMITED. - CTW NOV19 3.70 R I W"/>
    <x v="0"/>
  </r>
  <r>
    <x v="0"/>
    <s v="BLDJOA"/>
    <s v="BORAL LIMITED. - CTW NOV23 3.5722 IM"/>
    <x v="0"/>
  </r>
  <r>
    <x v="0"/>
    <s v="BLDJOB"/>
    <s v="BORAL LIMITED. - CTW NOV23 2.5051 IM"/>
    <x v="0"/>
  </r>
  <r>
    <x v="0"/>
    <s v="BLDJOC"/>
    <s v="BORAL LIMITED. - CTW APR24 3.0302 IM"/>
    <x v="0"/>
  </r>
  <r>
    <x v="0"/>
    <s v="BLDKOA"/>
    <s v="BORAL LIMITED. - CTW 4.3812 MINIL"/>
    <x v="0"/>
  </r>
  <r>
    <x v="0"/>
    <s v="BLDKOE"/>
    <s v="BORAL LIMITED. - CTW 3.2316 MINIL"/>
    <x v="0"/>
  </r>
  <r>
    <x v="0"/>
    <s v="BLDKOF"/>
    <s v="BORAL LIMITED. - CTW 3.648 MINIL"/>
    <x v="0"/>
  </r>
  <r>
    <x v="0"/>
    <s v="BLDKOP"/>
    <s v="BORAL LIMITED. - CTW 6.9256 MINIS"/>
    <x v="0"/>
  </r>
  <r>
    <x v="0"/>
    <s v="BLDKOS"/>
    <s v="BORAL LIMITED. - CTW 6.111 MINIS"/>
    <x v="0"/>
  </r>
  <r>
    <x v="0"/>
    <s v="BLDKOU"/>
    <s v="BORAL LIMITED. - CTW 6.5623 MINIS"/>
    <x v="0"/>
  </r>
  <r>
    <x v="0"/>
    <s v="BLDSOF"/>
    <s v="BORAL LIMITED. - CTW 5.4364 JUN20 IW"/>
    <x v="0"/>
  </r>
  <r>
    <x v="0"/>
    <s v="BLDSWB"/>
    <s v="BORAL LIMITED. - WBC 2.6405 JUN24 IW"/>
    <x v="0"/>
  </r>
  <r>
    <x v="0"/>
    <s v="BLDSWR"/>
    <s v="BORAL LIMITED. - WBC 2.2554 JUN20 IW"/>
    <x v="0"/>
  </r>
  <r>
    <x v="0"/>
    <s v="BOQBOA"/>
    <s v="BANK OF QUEENSLAND LIMITED. - CTW OCT19 BOQ BONUS"/>
    <x v="0"/>
  </r>
  <r>
    <x v="0"/>
    <s v="BOQBOB"/>
    <s v="BANK OF QUEENSLAND LIMITED. - CTW JAN20 BOQ BONUS"/>
    <x v="0"/>
  </r>
  <r>
    <x v="0"/>
    <s v="BOQBOC"/>
    <s v="BANK OF QUEENSLAND LIMITED. - CTW MAR20 BOQ BONUS"/>
    <x v="0"/>
  </r>
  <r>
    <x v="0"/>
    <s v="BOQBOZ"/>
    <s v="BANK OF QUEENSLAND LIMITED. - CTW SEP19 BOQ BONUS"/>
    <x v="0"/>
  </r>
  <r>
    <x v="0"/>
    <s v="BOQIOA"/>
    <s v="BANK OF QUEENSLAND LIMITED. - CTW OCT19 6.50 R I W"/>
    <x v="0"/>
  </r>
  <r>
    <x v="0"/>
    <s v="BOQIOB"/>
    <s v="BANK OF QUEENSLAND LIMITED. - CTW NOV19 5.50 R I W"/>
    <x v="0"/>
  </r>
  <r>
    <x v="0"/>
    <s v="BOQIOC"/>
    <s v="BANK OF QUEENSLAND LIMITED. - CTW NOV19 6.50 R I W"/>
    <x v="0"/>
  </r>
  <r>
    <x v="0"/>
    <s v="BOQJOA"/>
    <s v="BANK OF QUEENSLAND LIMITED. - CTW MAR23 5.3934 IM"/>
    <x v="0"/>
  </r>
  <r>
    <x v="0"/>
    <s v="BOQJOB"/>
    <s v="BANK OF QUEENSLAND LIMITED. - CTW APR24 6.8179 IM"/>
    <x v="0"/>
  </r>
  <r>
    <x v="0"/>
    <s v="BOQJOJ"/>
    <s v="BANK OF QUEENSLAND LIMITED. - CTW MAR23 7.7402 IM"/>
    <x v="0"/>
  </r>
  <r>
    <x v="0"/>
    <s v="BOQJOM"/>
    <s v="BANK OF QUEENSLAND LIMITED. - CTW JAN21 7.1728 IM"/>
    <x v="0"/>
  </r>
  <r>
    <x v="0"/>
    <s v="BOQJOZ"/>
    <s v="BANK OF QUEENSLAND LIMITED. - CTW NOV21 6.3113 IM"/>
    <x v="0"/>
  </r>
  <r>
    <x v="0"/>
    <s v="BOQKOB"/>
    <s v="BANK OF QUEENSLAND LIMITED. - CTW 6.963 MINIL"/>
    <x v="0"/>
  </r>
  <r>
    <x v="0"/>
    <s v="BOQKOC"/>
    <s v="BANK OF QUEENSLAND LIMITED. - CTW 7.6366 MINIL"/>
    <x v="0"/>
  </r>
  <r>
    <x v="0"/>
    <s v="BOQKOD"/>
    <s v="BANK OF QUEENSLAND LIMITED. - CTW 6.2296 MINIL"/>
    <x v="0"/>
  </r>
  <r>
    <x v="0"/>
    <s v="BOQKOP"/>
    <s v="BANK OF QUEENSLAND LIMITED. - CTW 14.6243 MINIS"/>
    <x v="0"/>
  </r>
  <r>
    <x v="0"/>
    <s v="BOQKOR"/>
    <s v="BANK OF QUEENSLAND LIMITED. - CTW 13.4729 MINIS"/>
    <x v="0"/>
  </r>
  <r>
    <x v="0"/>
    <s v="BOQKOS"/>
    <s v="BANK OF QUEENSLAND LIMITED. - CTW 11.7852 MINIS"/>
    <x v="0"/>
  </r>
  <r>
    <x v="0"/>
    <s v="BOQSO1"/>
    <s v="BANK OF QUEENSLAND LIMITED. - CTW DEC19 5.0792 IW"/>
    <x v="0"/>
  </r>
  <r>
    <x v="0"/>
    <s v="BOQSOM"/>
    <s v="BANK OF QUEENSLAND LIMITED. - CTW 3.5545 JUN21 IW"/>
    <x v="0"/>
  </r>
  <r>
    <x v="0"/>
    <s v="BOQSOP"/>
    <s v="BANK OF QUEENSLAND LIMITED. - CTW 6.0575 JUN22 IW"/>
    <x v="0"/>
  </r>
  <r>
    <x v="0"/>
    <s v="BOQSWB"/>
    <s v="BANK OF QUEENSLAND LIMITED. - WBC 4.5769 JUN24 IW"/>
    <x v="0"/>
  </r>
  <r>
    <x v="0"/>
    <s v="BOQSWR"/>
    <s v="BANK OF QUEENSLAND LIMITED. - WBC 5.7185 JUN20 IW"/>
    <x v="0"/>
  </r>
  <r>
    <x v="0"/>
    <s v="BPTKOA"/>
    <s v="BEACH ENERGY LIMITED - CTW 1.5218 MINIL"/>
    <x v="0"/>
  </r>
  <r>
    <x v="0"/>
    <s v="BPTKOB"/>
    <s v="BEACH ENERGY LIMITED - CTW 0.9435 MINIL"/>
    <x v="0"/>
  </r>
  <r>
    <x v="0"/>
    <s v="BPTKOD"/>
    <s v="BEACH ENERGY LIMITED - CTW 1.4011 MINIL"/>
    <x v="0"/>
  </r>
  <r>
    <x v="0"/>
    <s v="BPTKOP"/>
    <s v="BEACH ENERGY LIMITED - CTW 3.3128 MINIS"/>
    <x v="0"/>
  </r>
  <r>
    <x v="0"/>
    <s v="BPTKOR"/>
    <s v="BEACH ENERGY LIMITED - CTW 2.7358 MINIS"/>
    <x v="0"/>
  </r>
  <r>
    <x v="0"/>
    <s v="BPTKOS"/>
    <s v="BEACH ENERGY LIMITED - CTW 2.5094 MINIS"/>
    <x v="0"/>
  </r>
  <r>
    <x v="0"/>
    <s v="BRGJOA"/>
    <s v="BREVILLE GROUP LIMITED - CTW NOV23 7.0512 IM"/>
    <x v="0"/>
  </r>
  <r>
    <x v="0"/>
    <s v="BRGKOA"/>
    <s v="BREVILLE GROUP LIMITED - CTW 13.5653 MINIL"/>
    <x v="0"/>
  </r>
  <r>
    <x v="0"/>
    <s v="BSLIOL"/>
    <s v="BLUESCOPE STEEL LIMITED - CTW 12.50 MAY20 IW"/>
    <x v="0"/>
  </r>
  <r>
    <x v="0"/>
    <s v="BSLKOF"/>
    <s v="BLUESCOPE STEEL LIMITED - CTW 8.7496 MINIL"/>
    <x v="0"/>
  </r>
  <r>
    <x v="0"/>
    <s v="BSLKOG"/>
    <s v="BLUESCOPE STEEL LIMITED - CTW 7.2115 MINIL"/>
    <x v="0"/>
  </r>
  <r>
    <x v="0"/>
    <s v="BSLKOP"/>
    <s v="BLUESCOPE STEEL LIMITED - CTW 15.1536 MINIS"/>
    <x v="0"/>
  </r>
  <r>
    <x v="0"/>
    <s v="BSLKOQ"/>
    <s v="BLUESCOPE STEEL LIMITED - CTW 18.0265 MINIS"/>
    <x v="0"/>
  </r>
  <r>
    <x v="0"/>
    <s v="BSLKOS"/>
    <s v="BLUESCOPE STEEL LIMITED - CTW 17.1239 MINIS"/>
    <x v="0"/>
  </r>
  <r>
    <x v="0"/>
    <s v="BSLSWR"/>
    <s v="BLUESCOPE STEEL LIMITED - WBC 2.2381 JUN20 IW"/>
    <x v="0"/>
  </r>
  <r>
    <x v="0"/>
    <s v="BVSKOA"/>
    <s v="BRAVURA SOLUTIONS LIMITED. - CTW 3.1986 MINIL"/>
    <x v="0"/>
  </r>
  <r>
    <x v="0"/>
    <s v="BVSKOC"/>
    <s v="BRAVURA SOLUTIONS LIMITED. - CTW 3.9402 MINIL"/>
    <x v="0"/>
  </r>
  <r>
    <x v="0"/>
    <s v="BWXJOA"/>
    <s v="BWX LIMITED - CTW NOV23 0.9848 IM"/>
    <x v="0"/>
  </r>
  <r>
    <x v="0"/>
    <s v="BXBBOB"/>
    <s v="BRAMBLES LIMITED - CTW OCT19 BXB BONUS"/>
    <x v="0"/>
  </r>
  <r>
    <x v="0"/>
    <s v="BXBBOC"/>
    <s v="BRAMBLES LIMITED - CTW JAN20 BXB BONUS"/>
    <x v="0"/>
  </r>
  <r>
    <x v="0"/>
    <s v="BXBBOZ"/>
    <s v="BRAMBLES LIMITED - CTW SEP19 BXB BONUS"/>
    <x v="0"/>
  </r>
  <r>
    <x v="0"/>
    <s v="BXBIOB"/>
    <s v="BRAMBLES LIMITED - CTW NOV19 5.50 R I W"/>
    <x v="0"/>
  </r>
  <r>
    <x v="0"/>
    <s v="BXBIOC"/>
    <s v="BRAMBLES LIMITED - CTW NOV19 6.50 R I W"/>
    <x v="0"/>
  </r>
  <r>
    <x v="0"/>
    <s v="BXBIOL"/>
    <s v="BRAMBLES LIMITED - CTW 10.00 MAY20 IW"/>
    <x v="0"/>
  </r>
  <r>
    <x v="0"/>
    <s v="BXBIWM"/>
    <s v="BRAMBLES LIMITED - WBC 12.19 SEP20 IW"/>
    <x v="0"/>
  </r>
  <r>
    <x v="0"/>
    <s v="BXBIYE"/>
    <s v="BRAMBLES LIMITED - CBA JUN20 6.9966R IW"/>
    <x v="0"/>
  </r>
  <r>
    <x v="0"/>
    <s v="BXBJOB"/>
    <s v="BRAMBLES LIMITED - CTW NOV21 6.9424 IM"/>
    <x v="0"/>
  </r>
  <r>
    <x v="0"/>
    <s v="BXBJOC"/>
    <s v="BRAMBLES LIMITED - CTW MAR23 7.4969 IM"/>
    <x v="0"/>
  </r>
  <r>
    <x v="0"/>
    <s v="BXBJOY"/>
    <s v="BRAMBLES LIMITED - CTW JUL23 5.7583 IM"/>
    <x v="0"/>
  </r>
  <r>
    <x v="0"/>
    <s v="BXBKOB"/>
    <s v="BRAMBLES LIMITED - CTW 11.0249 MINIL"/>
    <x v="0"/>
  </r>
  <r>
    <x v="0"/>
    <s v="BXBKOC"/>
    <s v="BRAMBLES LIMITED - CTW 11.22 MINIL"/>
    <x v="0"/>
  </r>
  <r>
    <x v="0"/>
    <s v="BXBKOE"/>
    <s v="BRAMBLES LIMITED - CTW 10.5946 MINIL"/>
    <x v="0"/>
  </r>
  <r>
    <x v="0"/>
    <s v="BXBKOQ"/>
    <s v="BRAMBLES LIMITED - CTW 15.2801 MINIS"/>
    <x v="0"/>
  </r>
  <r>
    <x v="0"/>
    <s v="BXBKOR"/>
    <s v="BRAMBLES LIMITED - CTW 15.8602 MINIS"/>
    <x v="0"/>
  </r>
  <r>
    <x v="0"/>
    <s v="BXBSO1"/>
    <s v="BRAMBLES LIMITED - CTW DEC19 5.8605 IW"/>
    <x v="0"/>
  </r>
  <r>
    <x v="0"/>
    <s v="BXBSO2"/>
    <s v="BRAMBLES LIMITED - CTW MAR23 5.0932 IW"/>
    <x v="0"/>
  </r>
  <r>
    <x v="0"/>
    <s v="BXBSOM"/>
    <s v="BRAMBLES LIMITED - CTW 6.2128 JUN21 IW"/>
    <x v="0"/>
  </r>
  <r>
    <x v="0"/>
    <s v="BXBSWA"/>
    <s v="BRAMBLES LIMITED - WBC 5.2913 JUN22 IW"/>
    <x v="0"/>
  </r>
  <r>
    <x v="0"/>
    <s v="BXBSWB"/>
    <s v="BRAMBLES LIMITED - WBC 6.0059 JUN24 IW"/>
    <x v="0"/>
  </r>
  <r>
    <x v="0"/>
    <s v="BXBSWR"/>
    <s v="BRAMBLES LIMITED - WBC 6.5302 JUN20 IW"/>
    <x v="0"/>
  </r>
  <r>
    <x v="0"/>
    <s v="BXBSWT"/>
    <s v="BRAMBLES LIMITED - WBC 5.0746 JUN20 IW"/>
    <x v="0"/>
  </r>
  <r>
    <x v="0"/>
    <s v="CARKOB"/>
    <s v="CARSALES.COM LIMITED. - CTW 9.6916 MINIL"/>
    <x v="0"/>
  </r>
  <r>
    <x v="0"/>
    <s v="CARKOD"/>
    <s v="CARSALES.COM LIMITED. - CTW 7.7884 MINIL"/>
    <x v="0"/>
  </r>
  <r>
    <x v="0"/>
    <s v="CARKOP"/>
    <s v="CARSALES.COM LIMITED. - CTW 15.7566 MINIS"/>
    <x v="0"/>
  </r>
  <r>
    <x v="0"/>
    <s v="CARKOR"/>
    <s v="CARSALES.COM LIMITED. - CTW 17.8711 MINIS"/>
    <x v="0"/>
  </r>
  <r>
    <x v="0"/>
    <s v="CBABOC"/>
    <s v="COMMONWEALTH BANK OF AUSTRALIA. - CTW OCT19 CBA BONUS"/>
    <x v="0"/>
  </r>
  <r>
    <x v="0"/>
    <s v="CBABOE"/>
    <s v="COMMONWEALTH BANK OF AUSTRALIA. - CTW OCT19 CBA BONUS"/>
    <x v="0"/>
  </r>
  <r>
    <x v="0"/>
    <s v="CBABOF"/>
    <s v="COMMONWEALTH BANK OF AUSTRALIA. - CTW MAR20 CBA BONUS"/>
    <x v="0"/>
  </r>
  <r>
    <x v="0"/>
    <s v="CBABOG"/>
    <s v="COMMONWEALTH BANK OF AUSTRALIA. - CTW JAN20 CBA BONUS"/>
    <x v="0"/>
  </r>
  <r>
    <x v="0"/>
    <s v="CBABOH"/>
    <s v="COMMONWEALTH BANK OF AUSTRALIA. - CTW SEP19 CBA BONUS"/>
    <x v="0"/>
  </r>
  <r>
    <x v="0"/>
    <s v="CBABOI"/>
    <s v="COMMONWEALTH BANK OF AUSTRALIA. - CTW JAN20 CBA BONUS"/>
    <x v="0"/>
  </r>
  <r>
    <x v="0"/>
    <s v="CBABOK"/>
    <s v="COMMONWEALTH BANK OF AUSTRALIA. - CTW SEP19 CBA BONUS"/>
    <x v="0"/>
  </r>
  <r>
    <x v="0"/>
    <s v="CBABOZ"/>
    <s v="COMMONWEALTH BANK OF AUSTRALIA. - CTW SEP19 CBA BONUS"/>
    <x v="0"/>
  </r>
  <r>
    <x v="0"/>
    <s v="CBAIO1"/>
    <s v="COMMONWEALTH BANK OF AUSTRALIA. - CTW MAY20 35.00 R IW"/>
    <x v="0"/>
  </r>
  <r>
    <x v="0"/>
    <s v="CBAIO2"/>
    <s v="COMMONWEALTH BANK OF AUSTRALIA. - CTW NOV19 36.00 R IW"/>
    <x v="0"/>
  </r>
  <r>
    <x v="0"/>
    <s v="CBAIOA"/>
    <s v="COMMONWEALTH BANK OF AUSTRALIA. - CTW OCT19 40.00 R IW"/>
    <x v="0"/>
  </r>
  <r>
    <x v="0"/>
    <s v="CBAIOB"/>
    <s v="COMMONWEALTH BANK OF AUSTRALIA. - CTW NOV19 38.00 R IW"/>
    <x v="0"/>
  </r>
  <r>
    <x v="0"/>
    <s v="CBAIOD"/>
    <s v="COMMONWEALTH BANK OF AUSTRALIA. - CTW 58.00 NOV19 IW"/>
    <x v="0"/>
  </r>
  <r>
    <x v="0"/>
    <s v="CBAIOL"/>
    <s v="COMMONWEALTH BANK OF AUSTRALIA. - CTW 59.00 MAY20 IW"/>
    <x v="0"/>
  </r>
  <r>
    <x v="0"/>
    <s v="CBAIOO"/>
    <s v="COMMONWEALTH BANK OF AUSTRALIA. - CTW 80.4874 JUN20 IW"/>
    <x v="0"/>
  </r>
  <r>
    <x v="0"/>
    <s v="CBAIWM"/>
    <s v="COMMONWEALTH BANK OF AUSTRALIA. - WBC 72.02 SEP20 IW"/>
    <x v="0"/>
  </r>
  <r>
    <x v="0"/>
    <s v="CBAJOA"/>
    <s v="COMMONWEALTH BANK OF AUSTRALIA. - CTW NOV23 60.241 IM"/>
    <x v="0"/>
  </r>
  <r>
    <x v="0"/>
    <s v="CBAJOB"/>
    <s v="COMMONWEALTH BANK OF AUSTRALIA. - CTW AUG22 54.9421 IM"/>
    <x v="0"/>
  </r>
  <r>
    <x v="0"/>
    <s v="CBAJOC"/>
    <s v="COMMONWEALTH BANK OF AUSTRALIA. - CTW MAR23 53.9343 IM"/>
    <x v="0"/>
  </r>
  <r>
    <x v="0"/>
    <s v="CBAJOD"/>
    <s v="COMMONWEALTH BANK OF AUSTRALIA. - CTW MAR23 40.9901 IM"/>
    <x v="0"/>
  </r>
  <r>
    <x v="0"/>
    <s v="CBAJOE"/>
    <s v="COMMONWEALTH BANK OF AUSTRALIA. - CTW NOV23 49.8867 IM"/>
    <x v="0"/>
  </r>
  <r>
    <x v="0"/>
    <s v="CBAJOF"/>
    <s v="COMMONWEALTH BANK OF AUSTRALIA. - CTW APR24 36.3623 IM"/>
    <x v="0"/>
  </r>
  <r>
    <x v="0"/>
    <s v="CBAJOL"/>
    <s v="COMMONWEALTH BANK OF AUSTRALIA. - CTW MAR23 57.109 IM"/>
    <x v="0"/>
  </r>
  <r>
    <x v="0"/>
    <s v="CBAJOM"/>
    <s v="COMMONWEALTH BANK OF AUSTRALIA. - CTW MAR23 38.7114 IM"/>
    <x v="0"/>
  </r>
  <r>
    <x v="0"/>
    <s v="CBAJOU"/>
    <s v="COMMONWEALTH BANK OF AUSTRALIA. - CTW APR20 48.4139 IM"/>
    <x v="0"/>
  </r>
  <r>
    <x v="0"/>
    <s v="CBAKOC"/>
    <s v="COMMONWEALTH BANK OF AUSTRALIA. - CTW 76.8269 MINIL"/>
    <x v="0"/>
  </r>
  <r>
    <x v="0"/>
    <s v="CBAKOE"/>
    <s v="COMMONWEALTH BANK OF AUSTRALIA. - CTW 45.9979 MINIL"/>
    <x v="0"/>
  </r>
  <r>
    <x v="0"/>
    <s v="CBAKOF"/>
    <s v="COMMONWEALTH BANK OF AUSTRALIA. - CTW 55.7625 MINIL"/>
    <x v="0"/>
  </r>
  <r>
    <x v="0"/>
    <s v="CBAKOG"/>
    <s v="COMMONWEALTH BANK OF AUSTRALIA. - CTW 66.7095 MINIL"/>
    <x v="0"/>
  </r>
  <r>
    <x v="0"/>
    <s v="CBAKOH"/>
    <s v="COMMONWEALTH BANK OF AUSTRALIA. - CTW 73.4821 MINIL"/>
    <x v="0"/>
  </r>
  <r>
    <x v="0"/>
    <s v="CBAKOI"/>
    <s v="COMMONWEALTH BANK OF AUSTRALIA. - CTW 59.4023 MINIL"/>
    <x v="0"/>
  </r>
  <r>
    <x v="0"/>
    <s v="CBAKOJ"/>
    <s v="COMMONWEALTH BANK OF AUSTRALIA. - CTW 50.6911 MINIL"/>
    <x v="0"/>
  </r>
  <r>
    <x v="0"/>
    <s v="CBAKOK"/>
    <s v="COMMONWEALTH BANK OF AUSTRALIA. - CTW 62.9725 MINIL"/>
    <x v="0"/>
  </r>
  <r>
    <x v="0"/>
    <s v="CBAKOM"/>
    <s v="COMMONWEALTH BANK OF AUSTRALIA. - CTW 58.5264 MINIL"/>
    <x v="0"/>
  </r>
  <r>
    <x v="0"/>
    <s v="CBAKON"/>
    <s v="COMMONWEALTH BANK OF AUSTRALIA. - CTW 51.9606 MINIL"/>
    <x v="0"/>
  </r>
  <r>
    <x v="0"/>
    <s v="CBAKOP"/>
    <s v="COMMONWEALTH BANK OF AUSTRALIA. - CTW 105.3434 MINIS"/>
    <x v="0"/>
  </r>
  <r>
    <x v="0"/>
    <s v="CBAKOS"/>
    <s v="COMMONWEALTH BANK OF AUSTRALIA. - CTW 97.6596 MINIS"/>
    <x v="0"/>
  </r>
  <r>
    <x v="0"/>
    <s v="CBAKOT"/>
    <s v="COMMONWEALTH BANK OF AUSTRALIA. - CTW 93.5639 MINIS"/>
    <x v="0"/>
  </r>
  <r>
    <x v="0"/>
    <s v="CBAKOV"/>
    <s v="COMMONWEALTH BANK OF AUSTRALIA. - CTW 89.5493 MINIS"/>
    <x v="0"/>
  </r>
  <r>
    <x v="0"/>
    <s v="CBAKOW"/>
    <s v="COMMONWEALTH BANK OF AUSTRALIA. - CTW 87.9707 MINIS"/>
    <x v="0"/>
  </r>
  <r>
    <x v="0"/>
    <s v="CBAKOY"/>
    <s v="COMMONWEALTH BANK OF AUSTRALIA. - CTW 91.8669 MINIS"/>
    <x v="0"/>
  </r>
  <r>
    <x v="0"/>
    <s v="CBALOD"/>
    <s v="COMMONWEALTH BANK OF AUSTRALIA. - CTW 80.7919 GSLMINIL"/>
    <x v="0"/>
  </r>
  <r>
    <x v="0"/>
    <s v="CBALOI"/>
    <s v="COMMONWEALTH BANK OF AUSTRALIA. - CTW 78.919 GSLMINIL"/>
    <x v="0"/>
  </r>
  <r>
    <x v="0"/>
    <s v="CBALOK"/>
    <s v="COMMONWEALTH BANK OF AUSTRALIA. - CTW 77.1116 GSLMINIL"/>
    <x v="0"/>
  </r>
  <r>
    <x v="0"/>
    <s v="CBALOL"/>
    <s v="COMMONWEALTH BANK OF AUSTRALIA. - CTW 72.892 GSLMINIL"/>
    <x v="0"/>
  </r>
  <r>
    <x v="0"/>
    <s v="CBALOM"/>
    <s v="COMMONWEALTH BANK OF AUSTRALIA. - CTW 75.6089 GSLMINIL"/>
    <x v="0"/>
  </r>
  <r>
    <x v="0"/>
    <s v="CBALOQ"/>
    <s v="COMMONWEALTH BANK OF AUSTRALIA. - CTW 85.2027 GSLMINIS"/>
    <x v="0"/>
  </r>
  <r>
    <x v="0"/>
    <s v="CBAMOR"/>
    <s v="COMMONWEALTH BANK OF AUSTRALIA. - CTW 89.7673 MINIS"/>
    <x v="0"/>
  </r>
  <r>
    <x v="0"/>
    <s v="CBASO1"/>
    <s v="COMMONWEALTH BANK OF AUSTRALIA. - CTW DEC19 37.706 IW"/>
    <x v="0"/>
  </r>
  <r>
    <x v="0"/>
    <s v="CBASO2"/>
    <s v="COMMONWEALTH BANK OF AUSTRALIA. - CTW NOV23 40.3018 IW"/>
    <x v="0"/>
  </r>
  <r>
    <x v="0"/>
    <s v="CBASOA"/>
    <s v="COMMONWEALTH BANK OF AUSTRALIA. - CTW 48.7606 DEC19 IW"/>
    <x v="0"/>
  </r>
  <r>
    <x v="0"/>
    <s v="CBASOF"/>
    <s v="COMMONWEALTH BANK OF AUSTRALIA. - CTW 84.372 JUN20 IW"/>
    <x v="0"/>
  </r>
  <r>
    <x v="0"/>
    <s v="CBASOG"/>
    <s v="COMMONWEALTH BANK OF AUSTRALIA. - CTW 30.3786 DEC19 IW"/>
    <x v="0"/>
  </r>
  <r>
    <x v="0"/>
    <s v="CBASOH"/>
    <s v="COMMONWEALTH BANK OF AUSTRALIA. - CTW 51.9664 JUN20 IW"/>
    <x v="0"/>
  </r>
  <r>
    <x v="0"/>
    <s v="CBASOM"/>
    <s v="COMMONWEALTH BANK OF AUSTRALIA. - CTW 32.4871 JUN21 IW"/>
    <x v="0"/>
  </r>
  <r>
    <x v="0"/>
    <s v="CBASOP"/>
    <s v="COMMONWEALTH BANK OF AUSTRALIA. - CTW 38.6748 JUN22 IW"/>
    <x v="0"/>
  </r>
  <r>
    <x v="0"/>
    <s v="CBASSK"/>
    <s v="COMMONWEALTH BANK OF AUSTRALIA. - UBS JUN19 72.6325 I"/>
    <x v="0"/>
  </r>
  <r>
    <x v="0"/>
    <s v="CBASWA"/>
    <s v="COMMONWEALTH BANK OF AUSTRALIA. - WBC 36.7598 JUN22 IW"/>
    <x v="0"/>
  </r>
  <r>
    <x v="0"/>
    <s v="CBASWB"/>
    <s v="COMMONWEALTH BANK OF AUSTRALIA. - WBC 38.7277 JUN24 IW"/>
    <x v="0"/>
  </r>
  <r>
    <x v="0"/>
    <s v="CBASWR"/>
    <s v="COMMONWEALTH BANK OF AUSTRALIA. - WBC 45.3573 JUN20 IW"/>
    <x v="0"/>
  </r>
  <r>
    <x v="0"/>
    <s v="CBASWT"/>
    <s v="COMMONWEALTH BANK OF AUSTRALIA. - WBC 29.7565 JUN20 IW"/>
    <x v="0"/>
  </r>
  <r>
    <x v="0"/>
    <s v="CBAWOA"/>
    <s v="COMMONWEALTH BANK OF AUSTRALIA. - CTW DEC19 78.00 CW"/>
    <x v="0"/>
  </r>
  <r>
    <x v="0"/>
    <s v="CBAWOB"/>
    <s v="COMMONWEALTH BANK OF AUSTRALIA. - CTW DEC19 83.00 CW"/>
    <x v="0"/>
  </r>
  <r>
    <x v="0"/>
    <s v="CBAWOP"/>
    <s v="COMMONWEALTH BANK OF AUSTRALIA. - CTW DEC19 75.00 PW"/>
    <x v="0"/>
  </r>
  <r>
    <x v="0"/>
    <s v="CBAWOQ"/>
    <s v="COMMONWEALTH BANK OF AUSTRALIA. - CTW DEC19 70.00 PW"/>
    <x v="0"/>
  </r>
  <r>
    <x v="0"/>
    <s v="CBAXOA"/>
    <s v="COMMONWEALTH BANK OF AUSTRALIA. - CTW JUN20 72.00BARCW"/>
    <x v="0"/>
  </r>
  <r>
    <x v="0"/>
    <s v="CBAXOB"/>
    <s v="COMMONWEALTH BANK OF AUSTRALIA. - CTW JUN20 65.00BARCW"/>
    <x v="0"/>
  </r>
  <r>
    <x v="0"/>
    <s v="CBAXOP"/>
    <s v="COMMONWEALTH BANK OF AUSTRALIA. - CTW JUN20 82.00BARPW"/>
    <x v="0"/>
  </r>
  <r>
    <x v="0"/>
    <s v="CBAXOT"/>
    <s v="COMMONWEALTH BANK OF AUSTRALIA. - CTW JUN20 89.00BARPW"/>
    <x v="0"/>
  </r>
  <r>
    <x v="0"/>
    <s v="CCLBOB"/>
    <s v="COCA-COLA AMATIL LIMITED - CTW JAN20 CCL BONUS"/>
    <x v="0"/>
  </r>
  <r>
    <x v="0"/>
    <s v="CCLIYE"/>
    <s v="COCA-COLA AMATIL LIMITED - CBA JUN20 6.8835 RIW"/>
    <x v="0"/>
  </r>
  <r>
    <x v="0"/>
    <s v="CCLJOA"/>
    <s v="COCA-COLA AMATIL LIMITED - CTW AUG22 5.9887 IM"/>
    <x v="0"/>
  </r>
  <r>
    <x v="0"/>
    <s v="CCLJOB"/>
    <s v="COCA-COLA AMATIL LIMITED - CTW NOV23 4.3967 IM"/>
    <x v="0"/>
  </r>
  <r>
    <x v="0"/>
    <s v="CCLKOB"/>
    <s v="COCA-COLA AMATIL LIMITED - CTW 7.6263 MINIL"/>
    <x v="0"/>
  </r>
  <r>
    <x v="0"/>
    <s v="CCLKOC"/>
    <s v="COCA-COLA AMATIL LIMITED - CTW 6.4671 MINIL"/>
    <x v="0"/>
  </r>
  <r>
    <x v="0"/>
    <s v="CCLKOD"/>
    <s v="COCA-COLA AMATIL LIMITED - CTW 4.8846 MINIL"/>
    <x v="0"/>
  </r>
  <r>
    <x v="0"/>
    <s v="CCLKOP"/>
    <s v="COCA-COLA AMATIL LIMITED - CTW 11.7042 MINIS"/>
    <x v="0"/>
  </r>
  <r>
    <x v="0"/>
    <s v="CCLKOQ"/>
    <s v="COCA-COLA AMATIL LIMITED - CTW 12.3011 MINIS"/>
    <x v="0"/>
  </r>
  <r>
    <x v="0"/>
    <s v="CCLSO1"/>
    <s v="COCA-COLA AMATIL LIMITED - CTW DEC19 4.3124 IW"/>
    <x v="0"/>
  </r>
  <r>
    <x v="0"/>
    <s v="CCLSOG"/>
    <s v="COCA-COLA AMATIL LIMITED - CTW 4.0506 DEC19 IW"/>
    <x v="0"/>
  </r>
  <r>
    <x v="0"/>
    <s v="CCLSOP"/>
    <s v="COCA-COLA AMATIL LIMITED - CTW 4.9681 JUN22 IW"/>
    <x v="0"/>
  </r>
  <r>
    <x v="0"/>
    <s v="CCLSWR"/>
    <s v="COCA-COLA AMATIL LIMITED - WBC 5.2744 JUN20 IW"/>
    <x v="0"/>
  </r>
  <r>
    <x v="0"/>
    <s v="CCPJOA"/>
    <s v="CREDIT CORP GROUP LIMITED - CTW NOV23 13.1706 IM"/>
    <x v="0"/>
  </r>
  <r>
    <x v="0"/>
    <s v="CCPJOB"/>
    <s v="CREDIT CORP GROUP LIMITED - CTW NOV23 10.3542 IM"/>
    <x v="0"/>
  </r>
  <r>
    <x v="0"/>
    <s v="CCPKOA"/>
    <s v="CREDIT CORP GROUP LIMITED - CTW 20.0857 MINIL"/>
    <x v="0"/>
  </r>
  <r>
    <x v="0"/>
    <s v="CCPKOC"/>
    <s v="CREDIT CORP GROUP LIMITED - CTW 19.147 MINIL"/>
    <x v="0"/>
  </r>
  <r>
    <x v="0"/>
    <s v="CCPKOD"/>
    <s v="CREDIT CORP GROUP LIMITED - CTW 17.8328 MINIL"/>
    <x v="0"/>
  </r>
  <r>
    <x v="0"/>
    <s v="CDDKOQ"/>
    <s v="CARDNO LIMITED - CTW 1.4084 MINIS"/>
    <x v="0"/>
  </r>
  <r>
    <x v="0"/>
    <s v="CDDKOR"/>
    <s v="CARDNO LIMITED - CTW 1.6624 MINIS"/>
    <x v="0"/>
  </r>
  <r>
    <x v="0"/>
    <s v="CDMJOC"/>
    <s v="CADENCE CAPITAL LIMITED - CTW NOV23 0.409 IM"/>
    <x v="0"/>
  </r>
  <r>
    <x v="0"/>
    <s v="CDMJOD"/>
    <s v="CADENCE CAPITAL LIMITED - CTW NOV23 0.5624 IM"/>
    <x v="0"/>
  </r>
  <r>
    <x v="0"/>
    <s v="CGCKOD"/>
    <s v="COSTA GROUP HOLDINGS LIMITED - CTW 2.2666 MINIL"/>
    <x v="0"/>
  </r>
  <r>
    <x v="0"/>
    <s v="CGCKOP"/>
    <s v="COSTA GROUP HOLDINGS LIMITED - CTW 4.5868 MINIS"/>
    <x v="0"/>
  </r>
  <r>
    <x v="0"/>
    <s v="CGCKOQ"/>
    <s v="COSTA GROUP HOLDINGS LIMITED - CTW 5.1457 MINIS"/>
    <x v="0"/>
  </r>
  <r>
    <x v="0"/>
    <s v="CGCKOR"/>
    <s v="COSTA GROUP HOLDINGS LIMITED - CTW 7.1988 MINIS"/>
    <x v="0"/>
  </r>
  <r>
    <x v="0"/>
    <s v="CGFBOA"/>
    <s v="CHALLENGER LIMITED - CTW OCT19 CGF BONUS"/>
    <x v="0"/>
  </r>
  <r>
    <x v="0"/>
    <s v="CGFBOB"/>
    <s v="CHALLENGER LIMITED - CTW JAN20 CGF BONUS"/>
    <x v="0"/>
  </r>
  <r>
    <x v="0"/>
    <s v="CGFJOB"/>
    <s v="CHALLENGER LIMITED - CTW NOV23 5.1771 IM"/>
    <x v="0"/>
  </r>
  <r>
    <x v="0"/>
    <s v="CGFKOA"/>
    <s v="CHALLENGER LIMITED - CTW 4.9091 MINIL"/>
    <x v="0"/>
  </r>
  <r>
    <x v="0"/>
    <s v="CGFKOF"/>
    <s v="CHALLENGER LIMITED - CTW 5.6291 MINIL"/>
    <x v="0"/>
  </r>
  <r>
    <x v="0"/>
    <s v="CGFKOP"/>
    <s v="CHALLENGER LIMITED - CTW 7.4376 MINIS"/>
    <x v="0"/>
  </r>
  <r>
    <x v="0"/>
    <s v="CGFKOQ"/>
    <s v="CHALLENGER LIMITED - CTW 8.5676 MINIS"/>
    <x v="0"/>
  </r>
  <r>
    <x v="0"/>
    <s v="CGFKOR"/>
    <s v="CHALLENGER LIMITED - CTW 7.9501 MINIS"/>
    <x v="0"/>
  </r>
  <r>
    <x v="0"/>
    <s v="CGFSWB"/>
    <s v="CHALLENGER LIMITED - WBC 3.1997 JUN24 IW"/>
    <x v="0"/>
  </r>
  <r>
    <x v="0"/>
    <s v="CHCKOA"/>
    <s v="CHARTER HALL GROUP - CTW 6.3929 MINIL"/>
    <x v="0"/>
  </r>
  <r>
    <x v="0"/>
    <s v="CHCKOB"/>
    <s v="CHARTER HALL GROUP - CTW 7.0268 MINIL"/>
    <x v="0"/>
  </r>
  <r>
    <x v="0"/>
    <s v="CHCKOC"/>
    <s v="CHARTER HALL GROUP - CTW 7.6356 MINIL"/>
    <x v="0"/>
  </r>
  <r>
    <x v="0"/>
    <s v="CHCKOD"/>
    <s v="CHARTER HALL GROUP - CTW 8.296 MINIL"/>
    <x v="0"/>
  </r>
  <r>
    <x v="0"/>
    <s v="CHCKOE"/>
    <s v="CHARTER HALL GROUP - CTW 8.8365 MINIL"/>
    <x v="0"/>
  </r>
  <r>
    <x v="0"/>
    <s v="CHCKOP"/>
    <s v="CHARTER HALL GROUP - CTW 15.0156 MINIS"/>
    <x v="0"/>
  </r>
  <r>
    <x v="0"/>
    <s v="CHCKOS"/>
    <s v="CHARTER HALL GROUP - CTW 14.3147 MINIS"/>
    <x v="0"/>
  </r>
  <r>
    <x v="0"/>
    <s v="CHCKOT"/>
    <s v="CHARTER HALL GROUP - CTW 13.5608 MINIS"/>
    <x v="0"/>
  </r>
  <r>
    <x v="0"/>
    <s v="CIMJOA"/>
    <s v="CIMIC GROUP LIMITED - CTW APR24 26.2616 IM"/>
    <x v="0"/>
  </r>
  <r>
    <x v="0"/>
    <s v="CIMKOB"/>
    <s v="CIMIC GROUP LIMITED - CTW 31.7582 MINIL"/>
    <x v="0"/>
  </r>
  <r>
    <x v="0"/>
    <s v="CIMKOD"/>
    <s v="CIMIC GROUP LIMITED - CTW 34.0556 MINIL"/>
    <x v="0"/>
  </r>
  <r>
    <x v="0"/>
    <s v="CIMKOE"/>
    <s v="CIMIC GROUP LIMITED - CTW 37.0449 MINIL"/>
    <x v="0"/>
  </r>
  <r>
    <x v="0"/>
    <s v="CIMKOI"/>
    <s v="CIMIC GROUP LIMITED - CTW 29.3575 MINIL"/>
    <x v="0"/>
  </r>
  <r>
    <x v="0"/>
    <s v="CIMKOQ"/>
    <s v="CIMIC GROUP LIMITED - CTW 52.179 MINIS"/>
    <x v="0"/>
  </r>
  <r>
    <x v="0"/>
    <s v="CIMKOR"/>
    <s v="CIMIC GROUP LIMITED - CTW 56.4704 MINIS"/>
    <x v="0"/>
  </r>
  <r>
    <x v="0"/>
    <s v="CIMKOS"/>
    <s v="CIMIC GROUP LIMITED - CTW 63.0347 MINIS"/>
    <x v="0"/>
  </r>
  <r>
    <x v="0"/>
    <s v="CIMKOT"/>
    <s v="CIMIC GROUP LIMITED - CTW 53.8416 MINIS"/>
    <x v="0"/>
  </r>
  <r>
    <x v="0"/>
    <s v="CMWKOA"/>
    <s v="CROMWELL PROPERTY GROUP - CTW 0.9837 MINIL"/>
    <x v="0"/>
  </r>
  <r>
    <x v="0"/>
    <s v="CMWKOB"/>
    <s v="CROMWELL PROPERTY GROUP - CTW 0.8914 MINIL"/>
    <x v="0"/>
  </r>
  <r>
    <x v="0"/>
    <s v="CMWKOC"/>
    <s v="CROMWELL PROPERTY GROUP - CTW 0.7105 MINIL"/>
    <x v="0"/>
  </r>
  <r>
    <x v="0"/>
    <s v="COHIOB"/>
    <s v="COCHLEAR LIMITED - CTW NOV19 100.00R IW"/>
    <x v="0"/>
  </r>
  <r>
    <x v="0"/>
    <s v="COHIOC"/>
    <s v="COCHLEAR LIMITED - CTW NOV19 130.00R IW"/>
    <x v="0"/>
  </r>
  <r>
    <x v="0"/>
    <s v="COHJOA"/>
    <s v="COCHLEAR LIMITED - CTW NOV23 117.6864IM"/>
    <x v="0"/>
  </r>
  <r>
    <x v="0"/>
    <s v="COHJOB"/>
    <s v="COCHLEAR LIMITED - CTW APR24 108.0768IM"/>
    <x v="0"/>
  </r>
  <r>
    <x v="0"/>
    <s v="COHJOC"/>
    <s v="COCHLEAR LIMITED - CTW APR24 89.8956 IM"/>
    <x v="0"/>
  </r>
  <r>
    <x v="0"/>
    <s v="COHJOE"/>
    <s v="COCHLEAR LIMITED - CTW APR20 137.4011IM"/>
    <x v="0"/>
  </r>
  <r>
    <x v="0"/>
    <s v="COHKOB"/>
    <s v="COCHLEAR LIMITED - CTW 156.729 MINIL"/>
    <x v="0"/>
  </r>
  <r>
    <x v="0"/>
    <s v="COHKOC"/>
    <s v="COCHLEAR LIMITED - CTW 163.1196 MINIL"/>
    <x v="0"/>
  </r>
  <r>
    <x v="0"/>
    <s v="COHKOD"/>
    <s v="COCHLEAR LIMITED - CTW 168.6399 MINIL"/>
    <x v="0"/>
  </r>
  <r>
    <x v="0"/>
    <s v="COHKOR"/>
    <s v="COCHLEAR LIMITED - CTW 236.8112 MINIS"/>
    <x v="0"/>
  </r>
  <r>
    <x v="0"/>
    <s v="COHSO1"/>
    <s v="COCHLEAR LIMITED - CTW DEC19 124.3321IW"/>
    <x v="0"/>
  </r>
  <r>
    <x v="0"/>
    <s v="COHSO2"/>
    <s v="COCHLEAR LIMITED - CTW JUL22 78.1051 IW"/>
    <x v="0"/>
  </r>
  <r>
    <x v="0"/>
    <s v="COHSWR"/>
    <s v="COCHLEAR LIMITED - WBC 50.8328 JUN20 IW"/>
    <x v="0"/>
  </r>
  <r>
    <x v="0"/>
    <s v="COLIWM"/>
    <s v="COLES GROUP LIMITED. - WBC 12.61 SEP20 IW"/>
    <x v="0"/>
  </r>
  <r>
    <x v="0"/>
    <s v="COLJOA"/>
    <s v="COLES GROUP LIMITED. - CTW NOV23 9.412 IM"/>
    <x v="0"/>
  </r>
  <r>
    <x v="0"/>
    <s v="COLJOB"/>
    <s v="COLES GROUP LIMITED. - CTW NOV23 7.5275 IM"/>
    <x v="0"/>
  </r>
  <r>
    <x v="0"/>
    <s v="COLJOC"/>
    <s v="COLES GROUP LIMITED. - CTW APR24 6.5654 IM"/>
    <x v="0"/>
  </r>
  <r>
    <x v="0"/>
    <s v="COLKOA"/>
    <s v="COLES GROUP LIMITED. - CTW 9.4003 MINIL"/>
    <x v="0"/>
  </r>
  <r>
    <x v="0"/>
    <s v="COLKOB"/>
    <s v="COLES GROUP LIMITED. - CTW 8.4593 MINIL"/>
    <x v="0"/>
  </r>
  <r>
    <x v="0"/>
    <s v="COLKOC"/>
    <s v="COLES GROUP LIMITED. - CTW 7.5182 MINIL"/>
    <x v="0"/>
  </r>
  <r>
    <x v="0"/>
    <s v="COLKOD"/>
    <s v="COLES GROUP LIMITED. - CTW 6.5771 MINIL"/>
    <x v="0"/>
  </r>
  <r>
    <x v="0"/>
    <s v="COLKOQ"/>
    <s v="COLES GROUP LIMITED. - CTW 16.4776 MINIS"/>
    <x v="0"/>
  </r>
  <r>
    <x v="0"/>
    <s v="COLSWB"/>
    <s v="COLES GROUP LIMITED. - WBC 6.8447 JUN24 IW"/>
    <x v="0"/>
  </r>
  <r>
    <x v="0"/>
    <s v="CPUIOB"/>
    <s v="COMPUTERSHARE LIMITED. - CTW NOV19 11.00 R IW"/>
    <x v="0"/>
  </r>
  <r>
    <x v="0"/>
    <s v="CPUIOL"/>
    <s v="COMPUTERSHARE LIMITED. - CTW 14.50 MAY20 IW"/>
    <x v="0"/>
  </r>
  <r>
    <x v="0"/>
    <s v="CPUIYE"/>
    <s v="COMPUTERSHARE LIMITED. - CBA JUN20 7.9264R IW"/>
    <x v="0"/>
  </r>
  <r>
    <x v="0"/>
    <s v="CPUJOA"/>
    <s v="COMPUTERSHARE LIMITED. - CTW APR24 8.9391 IM"/>
    <x v="0"/>
  </r>
  <r>
    <x v="0"/>
    <s v="CPUJOF"/>
    <s v="COMPUTERSHARE LIMITED. - CTW APR20 8.7745 IM"/>
    <x v="0"/>
  </r>
  <r>
    <x v="0"/>
    <s v="CPUJOY"/>
    <s v="COMPUTERSHARE LIMITED. - CTW JUL22 11.8215 IM"/>
    <x v="0"/>
  </r>
  <r>
    <x v="0"/>
    <s v="CPUKOD"/>
    <s v="COMPUTERSHARE LIMITED. - CTW 14.841 MINIL"/>
    <x v="0"/>
  </r>
  <r>
    <x v="0"/>
    <s v="CPUKOE"/>
    <s v="COMPUTERSHARE LIMITED. - CTW 14.1849 MINIL"/>
    <x v="0"/>
  </r>
  <r>
    <x v="0"/>
    <s v="CPUKOF"/>
    <s v="COMPUTERSHARE LIMITED. - CTW 13.5673 MINIL"/>
    <x v="0"/>
  </r>
  <r>
    <x v="0"/>
    <s v="CPUKOP"/>
    <s v="COMPUTERSHARE LIMITED. - CTW 18.5277 MINIS"/>
    <x v="0"/>
  </r>
  <r>
    <x v="0"/>
    <s v="CPUKOQ"/>
    <s v="COMPUTERSHARE LIMITED. - CTW 19.1695 MINIS"/>
    <x v="0"/>
  </r>
  <r>
    <x v="0"/>
    <s v="CPUKOR"/>
    <s v="COMPUTERSHARE LIMITED. - CTW 20.278 MINIS"/>
    <x v="0"/>
  </r>
  <r>
    <x v="0"/>
    <s v="CPUSO1"/>
    <s v="COMPUTERSHARE LIMITED. - CTW DEC19 6.4417 IW"/>
    <x v="0"/>
  </r>
  <r>
    <x v="0"/>
    <s v="CPUSO2"/>
    <s v="COMPUTERSHARE LIMITED. - CTW JUL22 7.025 IW"/>
    <x v="0"/>
  </r>
  <r>
    <x v="0"/>
    <s v="CPUSOF"/>
    <s v="COMPUTERSHARE LIMITED. - CTW 17.3574 JUN20 IW"/>
    <x v="0"/>
  </r>
  <r>
    <x v="0"/>
    <s v="CPUSWB"/>
    <s v="COMPUTERSHARE LIMITED. - WBC 8.3772 JUN24 IW"/>
    <x v="0"/>
  </r>
  <r>
    <x v="0"/>
    <s v="CPUSWR"/>
    <s v="COMPUTERSHARE LIMITED. - WBC 7.2487 JUN20 IW"/>
    <x v="0"/>
  </r>
  <r>
    <x v="0"/>
    <s v="CSLIOB"/>
    <s v="CSL LIMITED - CTW NOV19 100.00R IW"/>
    <x v="0"/>
  </r>
  <r>
    <x v="0"/>
    <s v="CSLIOC"/>
    <s v="CSL LIMITED - CTW NOV19 130.00R IW"/>
    <x v="0"/>
  </r>
  <r>
    <x v="0"/>
    <s v="CSLIOT"/>
    <s v="CSL LIMITED - CTW 208.7106 JUN20IW"/>
    <x v="0"/>
  </r>
  <r>
    <x v="0"/>
    <s v="CSLIOU"/>
    <s v="CSL LIMITED - CTW 208.7106 JUN20IW"/>
    <x v="0"/>
  </r>
  <r>
    <x v="0"/>
    <s v="CSLIWM"/>
    <s v="CSL LIMITED - WBC 196.60 SEP20 IW"/>
    <x v="0"/>
  </r>
  <r>
    <x v="0"/>
    <s v="CSLIYE"/>
    <s v="CSL LIMITED - CBA JUN2056.2239R IW"/>
    <x v="0"/>
  </r>
  <r>
    <x v="0"/>
    <s v="CSLIYF"/>
    <s v="CSL LIMITED - CBA JUN2072.5522R IW"/>
    <x v="0"/>
  </r>
  <r>
    <x v="0"/>
    <s v="CSLIYG"/>
    <s v="CSL LIMITED - CBA JUN2084.7497R IW"/>
    <x v="0"/>
  </r>
  <r>
    <x v="0"/>
    <s v="CSLJOA"/>
    <s v="CSL LIMITED - CTW MAR23 145.2772IM"/>
    <x v="0"/>
  </r>
  <r>
    <x v="0"/>
    <s v="CSLJOB"/>
    <s v="CSL LIMITED - CTW MAR23 71.1933 IM"/>
    <x v="0"/>
  </r>
  <r>
    <x v="0"/>
    <s v="CSLJOC"/>
    <s v="CSL LIMITED - CTW MAR23 129.4424IM"/>
    <x v="0"/>
  </r>
  <r>
    <x v="0"/>
    <s v="CSLJOT"/>
    <s v="CSL LIMITED - CTW APR20 82.8133 IM"/>
    <x v="0"/>
  </r>
  <r>
    <x v="0"/>
    <s v="CSLJOY"/>
    <s v="CSL LIMITED - CTW JUL23 158.4847IM"/>
    <x v="0"/>
  </r>
  <r>
    <x v="0"/>
    <s v="CSLKOA"/>
    <s v="CSL LIMITED - CTW 165.3271 MINIL"/>
    <x v="0"/>
  </r>
  <r>
    <x v="0"/>
    <s v="CSLKOB"/>
    <s v="CSL LIMITED - CTW 178.6935 MINIL"/>
    <x v="0"/>
  </r>
  <r>
    <x v="0"/>
    <s v="CSLKOC"/>
    <s v="CSL LIMITED - CTW 160.9464 MINIL"/>
    <x v="0"/>
  </r>
  <r>
    <x v="0"/>
    <s v="CSLKOE"/>
    <s v="CSL LIMITED - CTW 155.6956 MINIL"/>
    <x v="0"/>
  </r>
  <r>
    <x v="0"/>
    <s v="CSLKOG"/>
    <s v="CSL LIMITED - CTW 149.3372 MINIL"/>
    <x v="0"/>
  </r>
  <r>
    <x v="0"/>
    <s v="CSLKOI"/>
    <s v="CSL LIMITED - CTW 83.7355 MINIL"/>
    <x v="0"/>
  </r>
  <r>
    <x v="0"/>
    <s v="CSLKOJ"/>
    <s v="CSL LIMITED - CTW 174.117 MINIL"/>
    <x v="0"/>
  </r>
  <r>
    <x v="0"/>
    <s v="CSLKOP"/>
    <s v="CSL LIMITED - CTW 241.4601 MINIS"/>
    <x v="0"/>
  </r>
  <r>
    <x v="0"/>
    <s v="CSLKOQ"/>
    <s v="CSL LIMITED - CTW 246.7497 MINIS"/>
    <x v="0"/>
  </r>
  <r>
    <x v="0"/>
    <s v="CSLKOS"/>
    <s v="CSL LIMITED - CTW 259.1652 MINIS"/>
    <x v="0"/>
  </r>
  <r>
    <x v="0"/>
    <s v="CSLKOT"/>
    <s v="CSL LIMITED - CTW 264.7088 MINIS"/>
    <x v="0"/>
  </r>
  <r>
    <x v="0"/>
    <s v="CSLKOU"/>
    <s v="CSL LIMITED - CTW 271.46 MINIS"/>
    <x v="0"/>
  </r>
  <r>
    <x v="0"/>
    <s v="CSLKOY"/>
    <s v="CSL LIMITED - CTW 255.7545 MINIS"/>
    <x v="0"/>
  </r>
  <r>
    <x v="0"/>
    <s v="CSLKOZ"/>
    <s v="CSL LIMITED - CTW 262.2754 MINIS"/>
    <x v="0"/>
  </r>
  <r>
    <x v="0"/>
    <s v="CSLSO1"/>
    <s v="CSL LIMITED - CTW APR20 55.8204 IW"/>
    <x v="0"/>
  </r>
  <r>
    <x v="0"/>
    <s v="CSLSO2"/>
    <s v="CSL LIMITED - CTW MAR23 83.7261 IW"/>
    <x v="0"/>
  </r>
  <r>
    <x v="0"/>
    <s v="CSLSOF"/>
    <s v="CSL LIMITED - CTW 224.7932 JUN20IW"/>
    <x v="0"/>
  </r>
  <r>
    <x v="0"/>
    <s v="CSLSOH"/>
    <s v="CSL LIMITED - CTW 56.3698 JUN20 IW"/>
    <x v="0"/>
  </r>
  <r>
    <x v="0"/>
    <s v="CSLSOM"/>
    <s v="CSL LIMITED - CTW 60.9387 JUN21 IW"/>
    <x v="0"/>
  </r>
  <r>
    <x v="0"/>
    <s v="CSLSON"/>
    <s v="CSL LIMITED - CTW 100.7395 DEC19IW"/>
    <x v="0"/>
  </r>
  <r>
    <x v="0"/>
    <s v="CSLSOO"/>
    <s v="CSL LIMITED - CTW 114.0321 JUN23IW"/>
    <x v="0"/>
  </r>
  <r>
    <x v="0"/>
    <s v="CSLSOP"/>
    <s v="CSL LIMITED - CTW 103.5509 JUN22IW"/>
    <x v="0"/>
  </r>
  <r>
    <x v="0"/>
    <s v="CSLSOQ"/>
    <s v="CSL LIMITED - CTW 145.4758 JUN23IW"/>
    <x v="0"/>
  </r>
  <r>
    <x v="0"/>
    <s v="CSLSSK"/>
    <s v="CSL LIMITED - UBS JUN19 196.1457 I"/>
    <x v="0"/>
  </r>
  <r>
    <x v="0"/>
    <s v="CSLSWA"/>
    <s v="CSL LIMITED - WBC 70.7687 JUN22 IW"/>
    <x v="0"/>
  </r>
  <r>
    <x v="0"/>
    <s v="CSLSWB"/>
    <s v="CSL LIMITED - WBC 101.7068 JUN24IW"/>
    <x v="0"/>
  </r>
  <r>
    <x v="0"/>
    <s v="CSLSWR"/>
    <s v="CSL LIMITED - WBC 55.8178 JUN20 IW"/>
    <x v="0"/>
  </r>
  <r>
    <x v="0"/>
    <s v="CSRIOB"/>
    <s v="CSR LIMITED - CTW NOV19 2.00 R I W"/>
    <x v="0"/>
  </r>
  <r>
    <x v="0"/>
    <s v="CSRIOM"/>
    <s v="CSR LIMITED - CTW MAY20 2.00 R I W"/>
    <x v="0"/>
  </r>
  <r>
    <x v="0"/>
    <s v="CSRJOA"/>
    <s v="CSR LIMITED - CTW APR24 2.5252 IM"/>
    <x v="0"/>
  </r>
  <r>
    <x v="0"/>
    <s v="CSRKOC"/>
    <s v="CSR LIMITED - CTW 3.0106 MINIL"/>
    <x v="0"/>
  </r>
  <r>
    <x v="0"/>
    <s v="CSRKOD"/>
    <s v="CSR LIMITED - CTW 2.1262 MINIL"/>
    <x v="0"/>
  </r>
  <r>
    <x v="0"/>
    <s v="CSRKOR"/>
    <s v="CSR LIMITED - CTW 5.1958 MINIS"/>
    <x v="0"/>
  </r>
  <r>
    <x v="0"/>
    <s v="CTDJOA"/>
    <s v="CORPORATE TRAVEL MANAGEMENT LIMITED - CTW AUG22 13.9883 IM"/>
    <x v="0"/>
  </r>
  <r>
    <x v="0"/>
    <s v="CTDJOB"/>
    <s v="CORPORATE TRAVEL MANAGEMENT LIMITED - CTW MAR23 17.259 IM"/>
    <x v="0"/>
  </r>
  <r>
    <x v="0"/>
    <s v="CTDKOB"/>
    <s v="CORPORATE TRAVEL MANAGEMENT LIMITED - CTW 15.6923 MINIL"/>
    <x v="0"/>
  </r>
  <r>
    <x v="0"/>
    <s v="CTDKOE"/>
    <s v="CORPORATE TRAVEL MANAGEMENT LIMITED - CTW 16.304 MINIL"/>
    <x v="0"/>
  </r>
  <r>
    <x v="0"/>
    <s v="CTDKOH"/>
    <s v="CORPORATE TRAVEL MANAGEMENT LIMITED - CTW 15.2624 MINIL"/>
    <x v="0"/>
  </r>
  <r>
    <x v="0"/>
    <s v="CTDKOI"/>
    <s v="CORPORATE TRAVEL MANAGEMENT LIMITED - CTW 13.0648 MINIL"/>
    <x v="0"/>
  </r>
  <r>
    <x v="0"/>
    <s v="CTDKOJ"/>
    <s v="CORPORATE TRAVEL MANAGEMENT LIMITED - CTW 10.901 MINIL"/>
    <x v="0"/>
  </r>
  <r>
    <x v="0"/>
    <s v="CTDKOQ"/>
    <s v="CORPORATE TRAVEL MANAGEMENT LIMITED - CTW 37.8773 MINIS"/>
    <x v="0"/>
  </r>
  <r>
    <x v="0"/>
    <s v="CTXJOC"/>
    <s v="CALTEX AUSTRALIA LIMITED - CTW NOV23 16.9395 IM"/>
    <x v="0"/>
  </r>
  <r>
    <x v="0"/>
    <s v="CTXKOA"/>
    <s v="CALTEX AUSTRALIA LIMITED - CTW 12.3742 MINIL"/>
    <x v="0"/>
  </r>
  <r>
    <x v="0"/>
    <s v="CTXKOB"/>
    <s v="CALTEX AUSTRALIA LIMITED - CTW 15.976 MINIL"/>
    <x v="0"/>
  </r>
  <r>
    <x v="0"/>
    <s v="CTXKOQ"/>
    <s v="CALTEX AUSTRALIA LIMITED - CTW 30.3704 MINIS"/>
    <x v="0"/>
  </r>
  <r>
    <x v="0"/>
    <s v="CTXKOZ"/>
    <s v="CALTEX AUSTRALIA LIMITED - CTW 33.4326 MINIS"/>
    <x v="0"/>
  </r>
  <r>
    <x v="0"/>
    <s v="CTXSOF"/>
    <s v="CALTEX AUSTRALIA LIMITED - CTW 22.8143 JUN20 IW"/>
    <x v="0"/>
  </r>
  <r>
    <x v="0"/>
    <s v="CTXSOP"/>
    <s v="CALTEX AUSTRALIA LIMITED - CTW 16.8907 JUN22 IW"/>
    <x v="0"/>
  </r>
  <r>
    <x v="0"/>
    <s v="CWNBOB"/>
    <s v="CROWN RESORTS LIMITED - CTW OCT19 CWN BONUS"/>
    <x v="0"/>
  </r>
  <r>
    <x v="0"/>
    <s v="CWNBOC"/>
    <s v="CROWN RESORTS LIMITED - CTW JAN20 CWN BONUS"/>
    <x v="0"/>
  </r>
  <r>
    <x v="0"/>
    <s v="CWNBOE"/>
    <s v="CROWN RESORTS LIMITED - CTW MAR20 CWN BONUS"/>
    <x v="0"/>
  </r>
  <r>
    <x v="0"/>
    <s v="CWNBOZ"/>
    <s v="CROWN RESORTS LIMITED - CTW SEP19 CWN BONUS"/>
    <x v="0"/>
  </r>
  <r>
    <x v="0"/>
    <s v="CWNIOA"/>
    <s v="CROWN RESORTS LIMITED - CTW OCT19 7.50 R I W"/>
    <x v="0"/>
  </r>
  <r>
    <x v="0"/>
    <s v="CWNIOB"/>
    <s v="CROWN RESORTS LIMITED - CTW NOV19 6.50 R I W"/>
    <x v="0"/>
  </r>
  <r>
    <x v="0"/>
    <s v="CWNIOC"/>
    <s v="CROWN RESORTS LIMITED - CTW NOV19 8.00 R I W"/>
    <x v="0"/>
  </r>
  <r>
    <x v="0"/>
    <s v="CWNIOO"/>
    <s v="CROWN RESORTS LIMITED - CTW 11.7012 JUN20 IW"/>
    <x v="0"/>
  </r>
  <r>
    <x v="0"/>
    <s v="CWNIWM"/>
    <s v="CROWN RESORTS LIMITED - WBC 12.80 SEP20 IW"/>
    <x v="0"/>
  </r>
  <r>
    <x v="0"/>
    <s v="CWNJOA"/>
    <s v="CROWN RESORTS LIMITED - CTW APR24 10.1006 IM"/>
    <x v="0"/>
  </r>
  <r>
    <x v="0"/>
    <s v="CWNJOB"/>
    <s v="CROWN RESORTS LIMITED - CTW APR24 9.2926 IM"/>
    <x v="0"/>
  </r>
  <r>
    <x v="0"/>
    <s v="CWNJOG"/>
    <s v="CROWN RESORTS LIMITED - CTW APR20 6.5242 IM"/>
    <x v="0"/>
  </r>
  <r>
    <x v="0"/>
    <s v="CWNJOY"/>
    <s v="CROWN RESORTS LIMITED - CTW JUL23 7.6812 IM"/>
    <x v="0"/>
  </r>
  <r>
    <x v="0"/>
    <s v="CWNJOZ"/>
    <s v="CROWN RESORTS LIMITED - CTW NOV21 5.4408 IM"/>
    <x v="0"/>
  </r>
  <r>
    <x v="0"/>
    <s v="CWNKOA"/>
    <s v="CROWN RESORTS LIMITED - CTW 10.1309 MINIL"/>
    <x v="0"/>
  </r>
  <r>
    <x v="0"/>
    <s v="CWNKOB"/>
    <s v="CROWN RESORTS LIMITED - CTW 7.874 MINIL"/>
    <x v="0"/>
  </r>
  <r>
    <x v="0"/>
    <s v="CWNKOF"/>
    <s v="CROWN RESORTS LIMITED - CTW 7.0702 MINIL"/>
    <x v="0"/>
  </r>
  <r>
    <x v="0"/>
    <s v="CWNKOP"/>
    <s v="CROWN RESORTS LIMITED - CTW 16.6882 MINIS"/>
    <x v="0"/>
  </r>
  <r>
    <x v="0"/>
    <s v="CWNKOQ"/>
    <s v="CROWN RESORTS LIMITED - CTW 14.2083 MINIS"/>
    <x v="0"/>
  </r>
  <r>
    <x v="0"/>
    <s v="CWNKOT"/>
    <s v="CROWN RESORTS LIMITED - CTW 15.8461 MINIS"/>
    <x v="0"/>
  </r>
  <r>
    <x v="0"/>
    <s v="CWNSO1"/>
    <s v="CROWN RESORTS LIMITED - CTW DEC19 6.3685 IW"/>
    <x v="0"/>
  </r>
  <r>
    <x v="0"/>
    <s v="CWNSO2"/>
    <s v="CROWN RESORTS LIMITED - CTW NOV21 3.8733 IW"/>
    <x v="0"/>
  </r>
  <r>
    <x v="0"/>
    <s v="CWNSOM"/>
    <s v="CROWN RESORTS LIMITED - CTW 5.0913 JUN21 IW"/>
    <x v="0"/>
  </r>
  <r>
    <x v="0"/>
    <s v="CWNSON"/>
    <s v="CROWN RESORTS LIMITED - CTW 8.1346 DEC19 IW"/>
    <x v="0"/>
  </r>
  <r>
    <x v="0"/>
    <s v="CWNSOQ"/>
    <s v="CROWN RESORTS LIMITED - CTW 7.0224 JUN23 IW"/>
    <x v="0"/>
  </r>
  <r>
    <x v="0"/>
    <s v="CWNSWB"/>
    <s v="CROWN RESORTS LIMITED - WBC 6.1302 JUN24 IW"/>
    <x v="0"/>
  </r>
  <r>
    <x v="0"/>
    <s v="CWNSWR"/>
    <s v="CROWN RESORTS LIMITED - WBC 5.2255 JUN20 IW"/>
    <x v="0"/>
  </r>
  <r>
    <x v="0"/>
    <s v="CWNSWT"/>
    <s v="CROWN RESORTS LIMITED - WBC 3.8071 JUN20 IW"/>
    <x v="0"/>
  </r>
  <r>
    <x v="0"/>
    <s v="CWYKOA"/>
    <s v="CLEANAWAY WASTE MANAGEMENT LIMITED - CTW 1.6525 MINIL"/>
    <x v="0"/>
  </r>
  <r>
    <x v="0"/>
    <s v="CWYKOB"/>
    <s v="CLEANAWAY WASTE MANAGEMENT LIMITED - CTW 1.8677 MINIL"/>
    <x v="0"/>
  </r>
  <r>
    <x v="0"/>
    <s v="CWYKOD"/>
    <s v="CLEANAWAY WASTE MANAGEMENT LIMITED - CTW 1.7754 MINIL"/>
    <x v="0"/>
  </r>
  <r>
    <x v="0"/>
    <s v="CWYKOP"/>
    <s v="CLEANAWAY WASTE MANAGEMENT LIMITED - CTW 3.2443 MINIS"/>
    <x v="0"/>
  </r>
  <r>
    <x v="0"/>
    <s v="CWYKOQ"/>
    <s v="CLEANAWAY WASTE MANAGEMENT LIMITED - CTW 3.0461 MINIS"/>
    <x v="0"/>
  </r>
  <r>
    <x v="0"/>
    <s v="CWYKOS"/>
    <s v="CLEANAWAY WASTE MANAGEMENT LIMITED - CTW 2.939 MINIS"/>
    <x v="0"/>
  </r>
  <r>
    <x v="0"/>
    <s v="CYBJOA"/>
    <s v="CYBG PLC - CTW NOV23 2.8164 IM"/>
    <x v="0"/>
  </r>
  <r>
    <x v="0"/>
    <s v="CYBJOB"/>
    <s v="CYBG PLC - CTW NOV23 2.3504 IM"/>
    <x v="0"/>
  </r>
  <r>
    <x v="0"/>
    <s v="CYBKOB"/>
    <s v="CYBG PLC - CTW 3.0009 MINIL"/>
    <x v="0"/>
  </r>
  <r>
    <x v="0"/>
    <s v="CYBKOE"/>
    <s v="CYBG PLC - CTW 2.0611 MINIL"/>
    <x v="0"/>
  </r>
  <r>
    <x v="0"/>
    <s v="CYBKOP"/>
    <s v="CYBG PLC - CTW 3.899 MINIS"/>
    <x v="0"/>
  </r>
  <r>
    <x v="0"/>
    <s v="CYBKOQ"/>
    <s v="CYBG PLC - CTW 4.3368 MINIS"/>
    <x v="0"/>
  </r>
  <r>
    <x v="0"/>
    <s v="CYBKOR"/>
    <s v="CYBG PLC - CTW 5.0023 MINIS"/>
    <x v="0"/>
  </r>
  <r>
    <x v="0"/>
    <s v="CYBKOT"/>
    <s v="CYBG PLC - CTW 4.5654 MINIS"/>
    <x v="0"/>
  </r>
  <r>
    <x v="0"/>
    <s v="DHGKOA"/>
    <s v="DOMAIN HOLDINGS AUSTRALIA LIMITED. - CTW 2.4025 MINIL"/>
    <x v="0"/>
  </r>
  <r>
    <x v="0"/>
    <s v="DHGKOB"/>
    <s v="DOMAIN HOLDINGS AUSTRALIA LIMITED. - CTW 1.3709 MINIL"/>
    <x v="0"/>
  </r>
  <r>
    <x v="0"/>
    <s v="DHGKOQ"/>
    <s v="DOMAIN HOLDINGS AUSTRALIA LIMITED. - CTW 3.9445 MINIS"/>
    <x v="0"/>
  </r>
  <r>
    <x v="0"/>
    <s v="DJWJOM"/>
    <s v="DJERRIWARRH INVESTMENTS LIMITED - CTW JAN21 2.4205 IM"/>
    <x v="0"/>
  </r>
  <r>
    <x v="0"/>
    <s v="DJXKOC"/>
    <s v="DJIA MINI E-CBOT - CTW 24430.645 MINIL"/>
    <x v="0"/>
  </r>
  <r>
    <x v="0"/>
    <s v="DJXKOD"/>
    <s v="DJIA MINI E-CBOT - CTW 20926.5748 MINIL"/>
    <x v="0"/>
  </r>
  <r>
    <x v="0"/>
    <s v="DJXKOF"/>
    <s v="DJIA MINI E-CBOT - CTW 20537.264 MINIL"/>
    <x v="0"/>
  </r>
  <r>
    <x v="0"/>
    <s v="DJXKOG"/>
    <s v="DJIA MINI E-CBOT - CTW 21746.3302 MINIL"/>
    <x v="0"/>
  </r>
  <r>
    <x v="0"/>
    <s v="DJXKOH"/>
    <s v="DJIA MINI E-CBOT - CTW 21352.5427 MINIL"/>
    <x v="0"/>
  </r>
  <r>
    <x v="0"/>
    <s v="DJXKOM"/>
    <s v="DJIA MINI E-CBOT - CTW 20147.9531 MINIL"/>
    <x v="0"/>
  </r>
  <r>
    <x v="0"/>
    <s v="DJXKON"/>
    <s v="DJIA MINI E-CBOT - CTW 23794.5684 MINIL"/>
    <x v="0"/>
  </r>
  <r>
    <x v="0"/>
    <s v="DJXKOP"/>
    <s v="DJIA MINI E-CBOT - CTW 29475.0488 MINIS"/>
    <x v="0"/>
  </r>
  <r>
    <x v="0"/>
    <s v="DJXKOQ"/>
    <s v="DJIA MINI E-CBOT - CTW 32915.367 MINIS"/>
    <x v="0"/>
  </r>
  <r>
    <x v="0"/>
    <s v="DJXKOR"/>
    <s v="DJIA MINI E-CBOT - CTW 30251.6907 MINIS"/>
    <x v="0"/>
  </r>
  <r>
    <x v="0"/>
    <s v="DJXKOS"/>
    <s v="DJIA MINI E-CBOT - CTW 30658.6811 MINIS"/>
    <x v="0"/>
  </r>
  <r>
    <x v="0"/>
    <s v="DJXKOU"/>
    <s v="DJIA MINI E-CBOT - CTW 31599.7988 MINIS"/>
    <x v="0"/>
  </r>
  <r>
    <x v="0"/>
    <s v="DJXKOV"/>
    <s v="DJIA MINI E-CBOT - CTW 28390.4846 MINIS"/>
    <x v="0"/>
  </r>
  <r>
    <x v="0"/>
    <s v="DJXKOW"/>
    <s v="DJIA MINI E-CBOT - CTW 31065.6715 MINIS"/>
    <x v="0"/>
  </r>
  <r>
    <x v="0"/>
    <s v="DLXKOB"/>
    <s v="DULUXGROUP LIMITED - CTW 6.2223 MINIL"/>
    <x v="0"/>
  </r>
  <r>
    <x v="0"/>
    <s v="DLXKOC"/>
    <s v="DULUXGROUP LIMITED - CTW 4.9118 MINIL"/>
    <x v="0"/>
  </r>
  <r>
    <x v="0"/>
    <s v="DLXKOQ"/>
    <s v="DULUXGROUP LIMITED - CTW 13.1142 MINIS"/>
    <x v="0"/>
  </r>
  <r>
    <x v="0"/>
    <s v="DLXKOS"/>
    <s v="DULUXGROUP LIMITED - CTW 15.3274 MINIS"/>
    <x v="0"/>
  </r>
  <r>
    <x v="0"/>
    <s v="DMPJOA"/>
    <s v="DOMINO'S PIZZA ENTERPRISES LIMITED - CTW APR24 20.9518 IM"/>
    <x v="0"/>
  </r>
  <r>
    <x v="0"/>
    <s v="DMPJOB"/>
    <s v="DOMINO'S PIZZA ENTERPRISES LIMITED - CTW APR24 28.2818 IM"/>
    <x v="0"/>
  </r>
  <r>
    <x v="0"/>
    <s v="DMPJOY"/>
    <s v="DOMINO'S PIZZA ENTERPRISES LIMITED - CTW JUL23 24.8081 IM"/>
    <x v="0"/>
  </r>
  <r>
    <x v="0"/>
    <s v="DMPJOZ"/>
    <s v="DOMINO'S PIZZA ENTERPRISES LIMITED - CTW NOV21 31.2635 IM"/>
    <x v="0"/>
  </r>
  <r>
    <x v="0"/>
    <s v="DMPKOB"/>
    <s v="DOMINO'S PIZZA ENTERPRISES LIMITED - CTW 16.8527 MINIL"/>
    <x v="0"/>
  </r>
  <r>
    <x v="0"/>
    <s v="DMPKOF"/>
    <s v="DOMINO'S PIZZA ENTERPRISES LIMITED - CTW 31.1998 MINIL"/>
    <x v="0"/>
  </r>
  <r>
    <x v="0"/>
    <s v="DMPKOP"/>
    <s v="DOMINO'S PIZZA ENTERPRISES LIMITED - CTW 56.0722 MINIS"/>
    <x v="0"/>
  </r>
  <r>
    <x v="0"/>
    <s v="DMPKOQ"/>
    <s v="DOMINO'S PIZZA ENTERPRISES LIMITED - CTW 50.1149 MINIS"/>
    <x v="0"/>
  </r>
  <r>
    <x v="0"/>
    <s v="DMPKOT"/>
    <s v="DOMINO'S PIZZA ENTERPRISES LIMITED - CTW 67.2477 MINIS"/>
    <x v="0"/>
  </r>
  <r>
    <x v="0"/>
    <s v="DMPKOU"/>
    <s v="DOMINO'S PIZZA ENTERPRISES LIMITED - CTW 78.5292 MINIS"/>
    <x v="0"/>
  </r>
  <r>
    <x v="0"/>
    <s v="DOWKOB"/>
    <s v="DOWNER EDI LIMITED - CTW 5.8496 MINIL"/>
    <x v="0"/>
  </r>
  <r>
    <x v="0"/>
    <s v="DOWKOD"/>
    <s v="DOWNER EDI LIMITED - CTW 5.6319 MINIL"/>
    <x v="0"/>
  </r>
  <r>
    <x v="0"/>
    <s v="DOWKOF"/>
    <s v="DOWNER EDI LIMITED - CTW 6.069 MINIL"/>
    <x v="0"/>
  </r>
  <r>
    <x v="0"/>
    <s v="DOWKOP"/>
    <s v="DOWNER EDI LIMITED - CTW 8.3372 MINIS"/>
    <x v="0"/>
  </r>
  <r>
    <x v="0"/>
    <s v="DOWKOR"/>
    <s v="DOWNER EDI LIMITED - CTW 9.4749 MINIS"/>
    <x v="0"/>
  </r>
  <r>
    <x v="0"/>
    <s v="DOWKOT"/>
    <s v="DOWNER EDI LIMITED - CTW 10.1904 MINIS"/>
    <x v="0"/>
  </r>
  <r>
    <x v="0"/>
    <s v="DOWKOU"/>
    <s v="DOWNER EDI LIMITED - CTW 8.5638 MINIS"/>
    <x v="0"/>
  </r>
  <r>
    <x v="0"/>
    <s v="DOWSO1"/>
    <s v="DOWNER EDI LIMITED - CTW DEC19 1.9039 IW"/>
    <x v="0"/>
  </r>
  <r>
    <x v="0"/>
    <s v="DOWSO2"/>
    <s v="DOWNER EDI LIMITED - CTW JAN21 1.1724 IW"/>
    <x v="0"/>
  </r>
  <r>
    <x v="0"/>
    <s v="DXSKOA"/>
    <s v="DEXUS - CTW 9.9779 MINIL"/>
    <x v="0"/>
  </r>
  <r>
    <x v="0"/>
    <s v="DXSKOB"/>
    <s v="DEXUS - CTW 10.8623 MINIL"/>
    <x v="0"/>
  </r>
  <r>
    <x v="0"/>
    <s v="DXSKOC"/>
    <s v="DEXUS - CTW 9.0062 MINIL"/>
    <x v="0"/>
  </r>
  <r>
    <x v="0"/>
    <s v="DXSKOP"/>
    <s v="DEXUS - CTW 15.5198 MINIS"/>
    <x v="0"/>
  </r>
  <r>
    <x v="0"/>
    <s v="DXSKOQ"/>
    <s v="DEXUS - CTW 18.3628 MINIS"/>
    <x v="0"/>
  </r>
  <r>
    <x v="0"/>
    <s v="DXSKOR"/>
    <s v="DEXUS - CTW 16.8163 MINIS"/>
    <x v="0"/>
  </r>
  <r>
    <x v="0"/>
    <s v="EHEKOD"/>
    <s v="ESTIA HEALTH LIMITED - CTW 1.685 MINIL"/>
    <x v="0"/>
  </r>
  <r>
    <x v="0"/>
    <s v="EHEKOE"/>
    <s v="ESTIA HEALTH LIMITED - CTW 1.2196 MINIL"/>
    <x v="0"/>
  </r>
  <r>
    <x v="0"/>
    <s v="EHEKOQ"/>
    <s v="ESTIA HEALTH LIMITED - CTW 3.5745 MINIS"/>
    <x v="0"/>
  </r>
  <r>
    <x v="0"/>
    <s v="EVNJOA"/>
    <s v="EVOLUTION MINING LIMITED - CTW AUG22 1.8131 IM"/>
    <x v="0"/>
  </r>
  <r>
    <x v="0"/>
    <s v="EVNJOB"/>
    <s v="EVOLUTION MINING LIMITED - CTW NOV23 2.2469 IM"/>
    <x v="0"/>
  </r>
  <r>
    <x v="0"/>
    <s v="EVNJOC"/>
    <s v="EVOLUTION MINING LIMITED - CTW APR24 2.4747 IM"/>
    <x v="0"/>
  </r>
  <r>
    <x v="0"/>
    <s v="EVNJOM"/>
    <s v="EVOLUTION MINING LIMITED - CTW JAN21 1.5518 IM"/>
    <x v="0"/>
  </r>
  <r>
    <x v="0"/>
    <s v="EVNKOA"/>
    <s v="EVOLUTION MINING LIMITED - CTW 2.0924 MINIL"/>
    <x v="0"/>
  </r>
  <r>
    <x v="0"/>
    <s v="EVNKOB"/>
    <s v="EVOLUTION MINING LIMITED - CTW 1.7693 MINIL"/>
    <x v="0"/>
  </r>
  <r>
    <x v="0"/>
    <s v="EVNKOC"/>
    <s v="EVOLUTION MINING LIMITED - CTW 2.5228 MINIL"/>
    <x v="0"/>
  </r>
  <r>
    <x v="0"/>
    <s v="EVNKOD"/>
    <s v="EVOLUTION MINING LIMITED - CTW 2.8126 MINIL"/>
    <x v="0"/>
  </r>
  <r>
    <x v="0"/>
    <s v="EVNKOE"/>
    <s v="EVOLUTION MINING LIMITED - CTW 3.2119 MINIL"/>
    <x v="0"/>
  </r>
  <r>
    <x v="0"/>
    <s v="EVNKOP"/>
    <s v="EVOLUTION MINING LIMITED - CTW 6.295 MINIS"/>
    <x v="0"/>
  </r>
  <r>
    <x v="0"/>
    <s v="EXLJOA"/>
    <s v="ELIXINOL GLOBAL LIMITED - CTW APR24 2.0201 IM"/>
    <x v="0"/>
  </r>
  <r>
    <x v="0"/>
    <s v="EXLJOB"/>
    <s v="ELIXINOL GLOBAL LIMITED - CTW APR24 3.0302 IM"/>
    <x v="0"/>
  </r>
  <r>
    <x v="0"/>
    <s v="FBUKOA"/>
    <s v="FLETCHER BUILDING LIMITED - CTW 1.8476 MINIL"/>
    <x v="0"/>
  </r>
  <r>
    <x v="0"/>
    <s v="FBUKOC"/>
    <s v="FLETCHER BUILDING LIMITED - CTW 3.7228 MINIL"/>
    <x v="0"/>
  </r>
  <r>
    <x v="0"/>
    <s v="FBUKOP"/>
    <s v="FLETCHER BUILDING LIMITED - CTW 7.2909 MINIS"/>
    <x v="0"/>
  </r>
  <r>
    <x v="0"/>
    <s v="FBUKOQ"/>
    <s v="FLETCHER BUILDING LIMITED - CTW 5.7453 MINIS"/>
    <x v="0"/>
  </r>
  <r>
    <x v="0"/>
    <s v="FGGJOA"/>
    <s v="FUTURE GENERATION GLOBAL INVESTMENT COMPANY LIMITED - CTW AUG22 0.7033 IM"/>
    <x v="0"/>
  </r>
  <r>
    <x v="0"/>
    <s v="FGGJOB"/>
    <s v="FUTURE GENERATION GLOBAL INVESTMENT COMPANY LIMITED - CTW APR24 0.8081 IM"/>
    <x v="0"/>
  </r>
  <r>
    <x v="0"/>
    <s v="FGXJOA"/>
    <s v="FUTURE GENERATION INVESTMENT COMPANY LIMITED - CTW AUG22 0.7033 IM"/>
    <x v="0"/>
  </r>
  <r>
    <x v="0"/>
    <s v="FLTJOA"/>
    <s v="FLIGHT CENTRE TRAVEL GROUP LIMITED - CTW NOV23 34.2478 IM"/>
    <x v="0"/>
  </r>
  <r>
    <x v="0"/>
    <s v="FLTJOB"/>
    <s v="FLIGHT CENTRE TRAVEL GROUP LIMITED - CTW APR24 28.2818 IM"/>
    <x v="0"/>
  </r>
  <r>
    <x v="0"/>
    <s v="FLTJOC"/>
    <s v="FLIGHT CENTRE TRAVEL GROUP LIMITED - CTW APR24 27.6757 IM"/>
    <x v="0"/>
  </r>
  <r>
    <x v="0"/>
    <s v="FLTKOB"/>
    <s v="FLIGHT CENTRE TRAVEL GROUP LIMITED - CTW 26.2296 MINIL"/>
    <x v="0"/>
  </r>
  <r>
    <x v="0"/>
    <s v="FLTKOC"/>
    <s v="FLIGHT CENTRE TRAVEL GROUP LIMITED - CTW 23.1798 MINIL"/>
    <x v="0"/>
  </r>
  <r>
    <x v="0"/>
    <s v="FLTKOD"/>
    <s v="FLIGHT CENTRE TRAVEL GROUP LIMITED - CTW 35.859 MINIL"/>
    <x v="0"/>
  </r>
  <r>
    <x v="0"/>
    <s v="FLTKOQ"/>
    <s v="FLIGHT CENTRE TRAVEL GROUP LIMITED - CTW 47.5265 MINIS"/>
    <x v="0"/>
  </r>
  <r>
    <x v="0"/>
    <s v="FLTKOS"/>
    <s v="FLIGHT CENTRE TRAVEL GROUP LIMITED - CTW 50.1532 MINIS"/>
    <x v="0"/>
  </r>
  <r>
    <x v="0"/>
    <s v="FLTSOF"/>
    <s v="FLIGHT CENTRE TRAVEL GROUP LIMITED - CTW 42.669 JUN20 IW"/>
    <x v="0"/>
  </r>
  <r>
    <x v="0"/>
    <s v="FLTSWB"/>
    <s v="FLIGHT CENTRE TRAVEL GROUP LIMITED - WBC 21.6212 JUN24 IW"/>
    <x v="0"/>
  </r>
  <r>
    <x v="0"/>
    <s v="FLTSWW"/>
    <s v="FLIGHT CENTRE TRAVEL GROUP LIMITED - WBC 18.6159 JUN20 IW"/>
    <x v="0"/>
  </r>
  <r>
    <x v="0"/>
    <s v="FMGBOC"/>
    <s v="FORTESCUE METALS GROUP LTD - CTW MAR20 FMG BONUS"/>
    <x v="0"/>
  </r>
  <r>
    <x v="0"/>
    <s v="FMGBOF"/>
    <s v="FORTESCUE METALS GROUP LTD - CTW MAR20 FMG BONUS"/>
    <x v="0"/>
  </r>
  <r>
    <x v="0"/>
    <s v="FMGBOH"/>
    <s v="FORTESCUE METALS GROUP LTD - CTW SEP19 FMG BONUS"/>
    <x v="0"/>
  </r>
  <r>
    <x v="0"/>
    <s v="FMGBOI"/>
    <s v="FORTESCUE METALS GROUP LTD - CTW SEP19 FMG BONUS"/>
    <x v="0"/>
  </r>
  <r>
    <x v="0"/>
    <s v="FMGBOJ"/>
    <s v="FORTESCUE METALS GROUP LTD - CTW NOV19 FMG BONUS"/>
    <x v="0"/>
  </r>
  <r>
    <x v="0"/>
    <s v="FMGBOK"/>
    <s v="FORTESCUE METALS GROUP LTD - CTW NOV19 FMG BONUS"/>
    <x v="0"/>
  </r>
  <r>
    <x v="0"/>
    <s v="FMGBOL"/>
    <s v="FORTESCUE METALS GROUP LTD - CTW NOV19 FMG BONUS"/>
    <x v="0"/>
  </r>
  <r>
    <x v="0"/>
    <s v="FMGBOM"/>
    <s v="FORTESCUE METALS GROUP LTD - CTW OCT19 FMG BONUS"/>
    <x v="0"/>
  </r>
  <r>
    <x v="0"/>
    <s v="FMGBOO"/>
    <s v="FORTESCUE METALS GROUP LTD - CTW OCT19 FMG BONUS"/>
    <x v="0"/>
  </r>
  <r>
    <x v="0"/>
    <s v="FMGBOP"/>
    <s v="FORTESCUE METALS GROUP LTD - CTW JAN20 FMG BONUS"/>
    <x v="0"/>
  </r>
  <r>
    <x v="0"/>
    <s v="FMGBOS"/>
    <s v="FORTESCUE METALS GROUP LTD - CTW JAN20 FMG BONUS"/>
    <x v="0"/>
  </r>
  <r>
    <x v="0"/>
    <s v="FMGBOZ"/>
    <s v="FORTESCUE METALS GROUP LTD - CTW SEP19 FMG BONUS"/>
    <x v="0"/>
  </r>
  <r>
    <x v="0"/>
    <s v="FMGIOB"/>
    <s v="FORTESCUE METALS GROUP LTD - CTW NOV19 1.2852 RIW"/>
    <x v="0"/>
  </r>
  <r>
    <x v="0"/>
    <s v="FMGIOD"/>
    <s v="FORTESCUE METALS GROUP LTD - CTW 2.2852 NOV19 IW"/>
    <x v="0"/>
  </r>
  <r>
    <x v="0"/>
    <s v="FMGIOL"/>
    <s v="FORTESCUE METALS GROUP LTD - CTW 5.8935 MAY20 IW"/>
    <x v="0"/>
  </r>
  <r>
    <x v="0"/>
    <s v="FMGJOA"/>
    <s v="FORTESCUE METALS GROUP LTD - CTW APR24 1.4161 IM"/>
    <x v="0"/>
  </r>
  <r>
    <x v="0"/>
    <s v="FMGJOB"/>
    <s v="FORTESCUE METALS GROUP LTD - CTW MAR23 1.0841 IM"/>
    <x v="0"/>
  </r>
  <r>
    <x v="0"/>
    <s v="FMGJOE"/>
    <s v="FORTESCUE METALS GROUP LTD - CTW AUG22 2.0085 IM"/>
    <x v="0"/>
  </r>
  <r>
    <x v="0"/>
    <s v="FMGJOG"/>
    <s v="FORTESCUE METALS GROUP LTD - CTW MAR23 4.9665 IM"/>
    <x v="0"/>
  </r>
  <r>
    <x v="0"/>
    <s v="FMGJOH"/>
    <s v="FORTESCUE METALS GROUP LTD - CTW MAR23 4.3689 IM"/>
    <x v="0"/>
  </r>
  <r>
    <x v="0"/>
    <s v="FMGJOI"/>
    <s v="FORTESCUE METALS GROUP LTD - CTW MAR23 3.9132 IM"/>
    <x v="0"/>
  </r>
  <r>
    <x v="0"/>
    <s v="FMGJOJ"/>
    <s v="FORTESCUE METALS GROUP LTD - CTW MAR23 3.4675 IM"/>
    <x v="0"/>
  </r>
  <r>
    <x v="0"/>
    <s v="FMGKOA"/>
    <s v="FORTESCUE METALS GROUP LTD - CTW 7.1333 MINIL"/>
    <x v="0"/>
  </r>
  <r>
    <x v="0"/>
    <s v="FMGKOG"/>
    <s v="FORTESCUE METALS GROUP LTD - CTW 3.7362 MINIL"/>
    <x v="0"/>
  </r>
  <r>
    <x v="0"/>
    <s v="FMGKOH"/>
    <s v="FORTESCUE METALS GROUP LTD - CTW 6.9315 MINIL"/>
    <x v="0"/>
  </r>
  <r>
    <x v="0"/>
    <s v="FMGKOJ"/>
    <s v="FORTESCUE METALS GROUP LTD - CTW 7.3787 MINIL"/>
    <x v="0"/>
  </r>
  <r>
    <x v="0"/>
    <s v="FMGKOK"/>
    <s v="FORTESCUE METALS GROUP LTD - CTW 0.092 MINIL"/>
    <x v="0"/>
  </r>
  <r>
    <x v="0"/>
    <s v="FMGKON"/>
    <s v="FORTESCUE METALS GROUP LTD - CTW 6.4999 MINIL"/>
    <x v="0"/>
  </r>
  <r>
    <x v="0"/>
    <s v="FMGKOO"/>
    <s v="FORTESCUE METALS GROUP LTD - CTW 6.2256 MINIL"/>
    <x v="0"/>
  </r>
  <r>
    <x v="0"/>
    <s v="FMGMOA"/>
    <s v="FORTESCUE METALS GROUP LTD - CTW 5.1812 MINIL"/>
    <x v="0"/>
  </r>
  <r>
    <x v="0"/>
    <s v="FMGMOB"/>
    <s v="FORTESCUE METALS GROUP LTD - CTW 5.9481 MINIL"/>
    <x v="0"/>
  </r>
  <r>
    <x v="0"/>
    <s v="FMGMOD"/>
    <s v="FORTESCUE METALS GROUP LTD - CTW 6.3651 MINIL"/>
    <x v="0"/>
  </r>
  <r>
    <x v="0"/>
    <s v="FMGMOT"/>
    <s v="FORTESCUE METALS GROUP LTD - CTW 12.4483 MINIS"/>
    <x v="0"/>
  </r>
  <r>
    <x v="0"/>
    <s v="FMGMOU"/>
    <s v="FORTESCUE METALS GROUP LTD - CTW 10.2123 MINIS"/>
    <x v="0"/>
  </r>
  <r>
    <x v="0"/>
    <s v="FMGMOV"/>
    <s v="FORTESCUE METALS GROUP LTD - CTW 10.3819 MINIS"/>
    <x v="0"/>
  </r>
  <r>
    <x v="0"/>
    <s v="FMGSO2"/>
    <s v="FORTESCUE METALS GROUP LTD - CTW MAR23 1.3365 IW"/>
    <x v="0"/>
  </r>
  <r>
    <x v="0"/>
    <s v="FMGSOM"/>
    <s v="FORTESCUE METALS GROUP LTD - CTW 1.2412 JUN21 IW"/>
    <x v="0"/>
  </r>
  <r>
    <x v="0"/>
    <s v="FMGSWB"/>
    <s v="FORTESCUE METALS GROUP LTD - WBC 4.3595 JUN24 IW"/>
    <x v="0"/>
  </r>
  <r>
    <x v="0"/>
    <s v="FNPJOA"/>
    <s v="FREEDOM FOODS GROUP LIMITED - CTW NOV23 3.4446 IM"/>
    <x v="0"/>
  </r>
  <r>
    <x v="0"/>
    <s v="FNPJOB"/>
    <s v="FREEDOM FOODS GROUP LIMITED - CTW NOV23 2.5886 IM"/>
    <x v="0"/>
  </r>
  <r>
    <x v="0"/>
    <s v="FXEKOA"/>
    <s v="CURRENCY WARRANT AUD/EUR - CTW 0.5922 MINIL"/>
    <x v="0"/>
  </r>
  <r>
    <x v="0"/>
    <s v="FXEKOB"/>
    <s v="CURRENCY WARRANT AUD/EUR - CTW 0.5583 MINIL"/>
    <x v="0"/>
  </r>
  <r>
    <x v="0"/>
    <s v="FXEKOC"/>
    <s v="CURRENCY WARRANT AUD/EUR - CTW 0.5713 MINIL"/>
    <x v="0"/>
  </r>
  <r>
    <x v="0"/>
    <s v="FXEKOD"/>
    <s v="CURRENCY WARRANT AUD/EUR - CTW 0.5053 MINIL"/>
    <x v="0"/>
  </r>
  <r>
    <x v="0"/>
    <s v="FXEKOE"/>
    <s v="CURRENCY WARRANT AUD/EUR - CTW 0.5823 MINIL"/>
    <x v="0"/>
  </r>
  <r>
    <x v="0"/>
    <s v="FXEKOG"/>
    <s v="CURRENCY WARRANT AUD/EUR - CTW 0.5146 MINIL"/>
    <x v="0"/>
  </r>
  <r>
    <x v="0"/>
    <s v="FXEKOQ"/>
    <s v="CURRENCY WARRANT AUD/EUR - CTW 0.6364 MINIS"/>
    <x v="0"/>
  </r>
  <r>
    <x v="0"/>
    <s v="FXEKOR"/>
    <s v="CURRENCY WARRANT AUD/EUR - CTW 0.6919 MINIS"/>
    <x v="0"/>
  </r>
  <r>
    <x v="0"/>
    <s v="FXEKOS"/>
    <s v="CURRENCY WARRANT AUD/EUR - CTW 0.6634 MINIS"/>
    <x v="0"/>
  </r>
  <r>
    <x v="0"/>
    <s v="FXEKOT"/>
    <s v="CURRENCY WARRANT AUD/EUR - CTW 0.6558 MINIS"/>
    <x v="0"/>
  </r>
  <r>
    <x v="0"/>
    <s v="FXEKOU"/>
    <s v="CURRENCY WARRANT AUD/EUR - CTW 0.6826 MINIS"/>
    <x v="0"/>
  </r>
  <r>
    <x v="0"/>
    <s v="FXEKOV"/>
    <s v="CURRENCY WARRANT AUD/EUR - CTW 0.6723 MINIS"/>
    <x v="0"/>
  </r>
  <r>
    <x v="0"/>
    <s v="FXLKOE"/>
    <s v="FLEXIGROUP LIMITED - CTW 1.2098 MINIL"/>
    <x v="0"/>
  </r>
  <r>
    <x v="0"/>
    <s v="FXPKOB"/>
    <s v="CURRENCY WARRANT AUD/GBP - CTW 0.459 MINIL"/>
    <x v="0"/>
  </r>
  <r>
    <x v="0"/>
    <s v="FXPKOD"/>
    <s v="CURRENCY WARRANT AUD/GBP - CTW 0.4903 MINIL"/>
    <x v="0"/>
  </r>
  <r>
    <x v="0"/>
    <s v="FXPKOE"/>
    <s v="CURRENCY WARRANT AUD/GBP - CTW 0.454 MINIL"/>
    <x v="0"/>
  </r>
  <r>
    <x v="0"/>
    <s v="FXPKOF"/>
    <s v="CURRENCY WARRANT AUD/GBP - CTW 0.5083 MINIL"/>
    <x v="0"/>
  </r>
  <r>
    <x v="0"/>
    <s v="FXPKOG"/>
    <s v="CURRENCY WARRANT AUD/GBP - CTW 0.4985 MINIL"/>
    <x v="0"/>
  </r>
  <r>
    <x v="0"/>
    <s v="FXPKOQ"/>
    <s v="CURRENCY WARRANT AUD/GBP - CTW 0.6245 MINIS"/>
    <x v="0"/>
  </r>
  <r>
    <x v="0"/>
    <s v="FXPKOR"/>
    <s v="CURRENCY WARRANT AUD/GBP - CTW 0.6097 MINIS"/>
    <x v="0"/>
  </r>
  <r>
    <x v="0"/>
    <s v="FXPKOS"/>
    <s v="CURRENCY WARRANT AUD/GBP - CTW 0.6151 MINIS"/>
    <x v="0"/>
  </r>
  <r>
    <x v="0"/>
    <s v="FXPKOT"/>
    <s v="CURRENCY WARRANT AUD/GBP - CTW 0.5982 MINIS"/>
    <x v="0"/>
  </r>
  <r>
    <x v="0"/>
    <s v="FXPKOU"/>
    <s v="CURRENCY WARRANT AUD/GBP - CTW 0.5807 MINIS"/>
    <x v="0"/>
  </r>
  <r>
    <x v="0"/>
    <s v="FXPKOV"/>
    <s v="CURRENCY WARRANT AUD/GBP - CTW 0.5857 MINIS"/>
    <x v="0"/>
  </r>
  <r>
    <x v="0"/>
    <s v="FXUKOB"/>
    <s v="CURRENCY WARRANT AUS/USD. - CTW 0.634 MINIL"/>
    <x v="0"/>
  </r>
  <r>
    <x v="0"/>
    <s v="FXUKOD"/>
    <s v="CURRENCY WARRANT AUS/USD. - CTW 0.6118 MINIL"/>
    <x v="0"/>
  </r>
  <r>
    <x v="0"/>
    <s v="FXUKOE"/>
    <s v="CURRENCY WARRANT AUS/USD. - CTW 0.6017 MINIL"/>
    <x v="0"/>
  </r>
  <r>
    <x v="0"/>
    <s v="FXUKOG"/>
    <s v="CURRENCY WARRANT AUS/USD. - CTW 0.5842 MINIL"/>
    <x v="0"/>
  </r>
  <r>
    <x v="0"/>
    <s v="FXUKOH"/>
    <s v="CURRENCY WARRANT AUS/USD. - CTW 0.5915 MINIL"/>
    <x v="0"/>
  </r>
  <r>
    <x v="0"/>
    <s v="FXUKOI"/>
    <s v="CURRENCY WARRANT AUS/USD. - CTW 0.6445 MINIL"/>
    <x v="0"/>
  </r>
  <r>
    <x v="0"/>
    <s v="FXUKOK"/>
    <s v="CURRENCY WARRANT AUS/USD. - CTW 0.6672 MINIL"/>
    <x v="0"/>
  </r>
  <r>
    <x v="0"/>
    <s v="FXUKON"/>
    <s v="CURRENCY WARRANT AUS/USD. - CTW 0.6562 MINIL"/>
    <x v="0"/>
  </r>
  <r>
    <x v="0"/>
    <s v="FXUKOW"/>
    <s v="CURRENCY WARRANT AUS/USD. - CTW 0.7431 MINIS"/>
    <x v="0"/>
  </r>
  <r>
    <x v="0"/>
    <s v="FXUKOX"/>
    <s v="CURRENCY WARRANT AUS/USD. - CTW 0.7349 MINIS"/>
    <x v="0"/>
  </r>
  <r>
    <x v="0"/>
    <s v="FXUKOY"/>
    <s v="CURRENCY WARRANT AUS/USD. - CTW 0.7458 MINIS"/>
    <x v="0"/>
  </r>
  <r>
    <x v="0"/>
    <s v="FXUKOZ"/>
    <s v="CURRENCY WARRANT AUS/USD. - CTW 0.7833 MINIS"/>
    <x v="0"/>
  </r>
  <r>
    <x v="0"/>
    <s v="FXUMOQ"/>
    <s v="CURRENCY WARRANT AUS/USD. - CTW 0.7652 MINIS"/>
    <x v="0"/>
  </r>
  <r>
    <x v="0"/>
    <s v="FXUMOR"/>
    <s v="CURRENCY WARRANT AUS/USD. - CTW 0.7717 MINIS"/>
    <x v="0"/>
  </r>
  <r>
    <x v="0"/>
    <s v="FXUMOS"/>
    <s v="CURRENCY WARRANT AUS/USD. - CTW 0.7547 MINIS"/>
    <x v="0"/>
  </r>
  <r>
    <x v="0"/>
    <s v="FXUMOT"/>
    <s v="CURRENCY WARRANT AUS/USD. - CTW 0.7752 MINIS"/>
    <x v="0"/>
  </r>
  <r>
    <x v="0"/>
    <s v="FXUMOU"/>
    <s v="CURRENCY WARRANT AUS/USD. - CTW 0.7596 MINIS"/>
    <x v="0"/>
  </r>
  <r>
    <x v="0"/>
    <s v="FXUMOV"/>
    <s v="CURRENCY WARRANT AUS/USD. - CTW 0.7923 MINIS"/>
    <x v="0"/>
  </r>
  <r>
    <x v="0"/>
    <s v="FXUMOW"/>
    <s v="CURRENCY WARRANT AUS/USD. - CTW 0.7858 MINIS"/>
    <x v="0"/>
  </r>
  <r>
    <x v="0"/>
    <s v="FXUMOX"/>
    <s v="CURRENCY WARRANT AUS/USD. - CTW 0.8275 MINIS"/>
    <x v="0"/>
  </r>
  <r>
    <x v="0"/>
    <s v="FXUMOY"/>
    <s v="CURRENCY WARRANT AUS/USD. - CTW 0.796 MINIS"/>
    <x v="0"/>
  </r>
  <r>
    <x v="0"/>
    <s v="FXUMOZ"/>
    <s v="CURRENCY WARRANT AUS/USD. - CTW 0.8062 MINIS"/>
    <x v="0"/>
  </r>
  <r>
    <x v="0"/>
    <s v="FXUQOP"/>
    <s v="CURRENCY WARRANT AUS/USD. - CTW 0.8223 MINIS"/>
    <x v="0"/>
  </r>
  <r>
    <x v="0"/>
    <s v="FXUQOQ"/>
    <s v="CURRENCY WARRANT AUS/USD. - CTW 0.8164 MINIS"/>
    <x v="0"/>
  </r>
  <r>
    <x v="0"/>
    <s v="FXYKOA"/>
    <s v="CURRENCY WARRANT AUD/JPY - CTW 65.1047 MINIL"/>
    <x v="0"/>
  </r>
  <r>
    <x v="0"/>
    <s v="FXYKOD"/>
    <s v="CURRENCY WARRANT AUD/JPY - CTW 68.7608 MINIL"/>
    <x v="0"/>
  </r>
  <r>
    <x v="0"/>
    <s v="FXYKOE"/>
    <s v="CURRENCY WARRANT AUD/JPY - CTW 70.8954 MINIL"/>
    <x v="0"/>
  </r>
  <r>
    <x v="0"/>
    <s v="FXYKOF"/>
    <s v="CURRENCY WARRANT AUD/JPY - CTW 67.1163 MINIL"/>
    <x v="0"/>
  </r>
  <r>
    <x v="0"/>
    <s v="FXYKOP"/>
    <s v="CURRENCY WARRANT AUD/JPY - CTW 97.4359 MINIS"/>
    <x v="0"/>
  </r>
  <r>
    <x v="0"/>
    <s v="FXYKOQ"/>
    <s v="CURRENCY WARRANT AUD/JPY - CTW 94.949 MINIS"/>
    <x v="0"/>
  </r>
  <r>
    <x v="0"/>
    <s v="FXYKOR"/>
    <s v="CURRENCY WARRANT AUD/JPY - CTW 84.8865 MINIS"/>
    <x v="0"/>
  </r>
  <r>
    <x v="0"/>
    <s v="FXYKOS"/>
    <s v="CURRENCY WARRANT AUD/JPY - CTW 82.1799 MINIS"/>
    <x v="0"/>
  </r>
  <r>
    <x v="0"/>
    <s v="FXYKOT"/>
    <s v="CURRENCY WARRANT AUD/JPY - CTW 86.9238 MINIS"/>
    <x v="0"/>
  </r>
  <r>
    <x v="0"/>
    <s v="FXYKOU"/>
    <s v="CURRENCY WARRANT AUD/JPY - CTW 88.9221 MINIS"/>
    <x v="0"/>
  </r>
  <r>
    <x v="0"/>
    <s v="FXYKOV"/>
    <s v="CURRENCY WARRANT AUD/JPY - CTW 92.916 MINIS"/>
    <x v="0"/>
  </r>
  <r>
    <x v="0"/>
    <s v="FXYKOY"/>
    <s v="CURRENCY WARRANT AUD/JPY - CTW 90.1947 MINIS"/>
    <x v="0"/>
  </r>
  <r>
    <x v="0"/>
    <s v="FXZKOA"/>
    <s v="CURRENCY WARRANT AUD/NZD - CTW 0.9854 MINIL"/>
    <x v="0"/>
  </r>
  <r>
    <x v="0"/>
    <s v="FXZKOB"/>
    <s v="CURRENCY WARRANT AUD/NZD - CTW 0.9684 MINIL"/>
    <x v="0"/>
  </r>
  <r>
    <x v="0"/>
    <s v="FXZKOC"/>
    <s v="CURRENCY WARRANT AUD/NZD - CTW 0.9986 MINIL"/>
    <x v="0"/>
  </r>
  <r>
    <x v="0"/>
    <s v="FXZKOD"/>
    <s v="CURRENCY WARRANT AUD/NZD - CTW 0.9907 MINIL"/>
    <x v="0"/>
  </r>
  <r>
    <x v="0"/>
    <s v="FXZKOE"/>
    <s v="CURRENCY WARRANT AUD/NZD - CTW 0.977 MINIL"/>
    <x v="0"/>
  </r>
  <r>
    <x v="0"/>
    <s v="FXZKOP"/>
    <s v="CURRENCY WARRANT AUD/NZD - CTW 1.0981 MINIS"/>
    <x v="0"/>
  </r>
  <r>
    <x v="0"/>
    <s v="FXZKOQ"/>
    <s v="CURRENCY WARRANT AUD/NZD - CTW 1.0862 MINIS"/>
    <x v="0"/>
  </r>
  <r>
    <x v="0"/>
    <s v="FXZKOR"/>
    <s v="CURRENCY WARRANT AUD/NZD - CTW 1.1091 MINIS"/>
    <x v="0"/>
  </r>
  <r>
    <x v="0"/>
    <s v="FXZKOS"/>
    <s v="CURRENCY WARRANT AUD/NZD - CTW 1.0933 MINIS"/>
    <x v="0"/>
  </r>
  <r>
    <x v="0"/>
    <s v="FXZKOT"/>
    <s v="CURRENCY WARRANT AUD/NZD - CTW 1.1161 MINIS"/>
    <x v="0"/>
  </r>
  <r>
    <x v="0"/>
    <s v="FXZKOU"/>
    <s v="CURRENCY WARRANT AUD/NZD - CTW 1.1261 MINIS"/>
    <x v="0"/>
  </r>
  <r>
    <x v="0"/>
    <s v="GDXJOZ"/>
    <s v="VANECK VECTORS GOLD MINERS ETF - CTW NOV21 18.7887 IM"/>
    <x v="0"/>
  </r>
  <r>
    <x v="0"/>
    <s v="GDXKOA"/>
    <s v="VANECK VECTORS GOLD MINERS ETF - CTW 24.4973 MINIL"/>
    <x v="0"/>
  </r>
  <r>
    <x v="0"/>
    <s v="GEMBOB"/>
    <s v="G8 EDUCATION LIMITED - CTW OCT19 GEM BONUS"/>
    <x v="0"/>
  </r>
  <r>
    <x v="0"/>
    <s v="GEMBOC"/>
    <s v="G8 EDUCATION LIMITED - CTW JAN20 GEM BONUS"/>
    <x v="0"/>
  </r>
  <r>
    <x v="0"/>
    <s v="GEMBOZ"/>
    <s v="G8 EDUCATION LIMITED - CTW SEP19 GEM BONUS"/>
    <x v="0"/>
  </r>
  <r>
    <x v="0"/>
    <s v="GEMJOA"/>
    <s v="G8 EDUCATION LIMITED - CTW NOV23 2.2572 IM"/>
    <x v="0"/>
  </r>
  <r>
    <x v="0"/>
    <s v="GEMJOB"/>
    <s v="G8 EDUCATION LIMITED - CTW APR24 1.8181 IM"/>
    <x v="0"/>
  </r>
  <r>
    <x v="0"/>
    <s v="GEMJOJ"/>
    <s v="G8 EDUCATION LIMITED - CTW MAR23 1.6502 IM"/>
    <x v="0"/>
  </r>
  <r>
    <x v="0"/>
    <s v="GEMKOB"/>
    <s v="G8 EDUCATION LIMITED - CTW 2.4813 MINIL"/>
    <x v="0"/>
  </r>
  <r>
    <x v="0"/>
    <s v="GEMKOC"/>
    <s v="G8 EDUCATION LIMITED - CTW 1.2272 MINIL"/>
    <x v="0"/>
  </r>
  <r>
    <x v="0"/>
    <s v="GEMKOD"/>
    <s v="G8 EDUCATION LIMITED - CTW 0.8304 MINIL"/>
    <x v="0"/>
  </r>
  <r>
    <x v="0"/>
    <s v="GMAJOA"/>
    <s v="GENWORTH MORTGAGE INSURANCE AUSTRALIA LIMITED - CTW APR24 1.5151 IM"/>
    <x v="0"/>
  </r>
  <r>
    <x v="0"/>
    <s v="GMAJOJ"/>
    <s v="GENWORTH MORTGAGE INSURANCE AUSTRALIA LIMITED - CTW MAR23 1.4115 IM"/>
    <x v="0"/>
  </r>
  <r>
    <x v="0"/>
    <s v="GMAJOK"/>
    <s v="GENWORTH MORTGAGE INSURANCE AUSTRALIA LIMITED - CTW MAR23 1.7038 IM"/>
    <x v="0"/>
  </r>
  <r>
    <x v="0"/>
    <s v="GMAKOA"/>
    <s v="GENWORTH MORTGAGE INSURANCE AUSTRALIA LIMITED - CTW 2.0653 MINIL"/>
    <x v="0"/>
  </r>
  <r>
    <x v="0"/>
    <s v="GMAKOC"/>
    <s v="GENWORTH MORTGAGE INSURANCE AUSTRALIA LIMITED - CTW 1.5667 MINIL"/>
    <x v="0"/>
  </r>
  <r>
    <x v="0"/>
    <s v="GMAKOR"/>
    <s v="GENWORTH MORTGAGE INSURANCE AUSTRALIA LIMITED - CTW 3.775 MINIS"/>
    <x v="0"/>
  </r>
  <r>
    <x v="0"/>
    <s v="GMASO2"/>
    <s v="GENWORTH MORTGAGE INSURANCE AUSTRALIA LIMITED - CTW MAR23 1.4317 IW"/>
    <x v="0"/>
  </r>
  <r>
    <x v="0"/>
    <s v="GMGJOA"/>
    <s v="GOODMAN GROUP - CTW AUG22 5.9887 IM"/>
    <x v="0"/>
  </r>
  <r>
    <x v="0"/>
    <s v="GMGJOB"/>
    <s v="GOODMAN GROUP - CTW NOV23 7.9754 IM"/>
    <x v="0"/>
  </r>
  <r>
    <x v="0"/>
    <s v="GMGJOC"/>
    <s v="GOODMAN GROUP - CTW NOV23 8.9979 IM"/>
    <x v="0"/>
  </r>
  <r>
    <x v="0"/>
    <s v="GMGKOA"/>
    <s v="GOODMAN GROUP - CTW 13.1056 MINIL"/>
    <x v="0"/>
  </r>
  <r>
    <x v="0"/>
    <s v="GMGKOB"/>
    <s v="GOODMAN GROUP - CTW 8.8435 MINIL"/>
    <x v="0"/>
  </r>
  <r>
    <x v="0"/>
    <s v="GMGKOF"/>
    <s v="GOODMAN GROUP - CTW 12.4261 MINIL"/>
    <x v="0"/>
  </r>
  <r>
    <x v="0"/>
    <s v="GMGKOS"/>
    <s v="GOODMAN GROUP - CTW 17.4167 MINIS"/>
    <x v="0"/>
  </r>
  <r>
    <x v="0"/>
    <s v="GMGKOT"/>
    <s v="GOODMAN GROUP - CTW 18.0265 MINIS"/>
    <x v="0"/>
  </r>
  <r>
    <x v="0"/>
    <s v="GMGSWB"/>
    <s v="GOODMAN GROUP - WBC 7.2278 JUN24 IW"/>
    <x v="0"/>
  </r>
  <r>
    <x v="0"/>
    <s v="GMGSWR"/>
    <s v="GOODMAN GROUP - WBC 2.954 JUN20 IW"/>
    <x v="0"/>
  </r>
  <r>
    <x v="0"/>
    <s v="GNCKOA"/>
    <s v="GRAINCORP LIMITED - CTW 5.8319 MINIL"/>
    <x v="0"/>
  </r>
  <r>
    <x v="0"/>
    <s v="GNCKOB"/>
    <s v="GRAINCORP LIMITED - CTW 6.8666 MINIL"/>
    <x v="0"/>
  </r>
  <r>
    <x v="0"/>
    <s v="GNCKOF"/>
    <s v="GRAINCORP LIMITED - CTW 6.3156 MINIL"/>
    <x v="0"/>
  </r>
  <r>
    <x v="0"/>
    <s v="GPTKOA"/>
    <s v="GPT GROUP - CTW 5.3455 MINIL"/>
    <x v="0"/>
  </r>
  <r>
    <x v="0"/>
    <s v="GPTKOC"/>
    <s v="GPT GROUP - CTW 4.9602 MINIL"/>
    <x v="0"/>
  </r>
  <r>
    <x v="0"/>
    <s v="GPTKOD"/>
    <s v="GPT GROUP - CTW 4.5032 MINIL"/>
    <x v="0"/>
  </r>
  <r>
    <x v="0"/>
    <s v="GPTKOP"/>
    <s v="GPT GROUP - CTW 7.3391 MINIS"/>
    <x v="0"/>
  </r>
  <r>
    <x v="0"/>
    <s v="GPTKOR"/>
    <s v="GPT GROUP - CTW 7.6632 MINIS"/>
    <x v="0"/>
  </r>
  <r>
    <x v="0"/>
    <s v="GPTKOS"/>
    <s v="GPT GROUP - CTW 7.0411 MINIS"/>
    <x v="0"/>
  </r>
  <r>
    <x v="0"/>
    <s v="GPTSWR"/>
    <s v="GPT GROUP - WBC 1.9268 JUN20 IW"/>
    <x v="0"/>
  </r>
  <r>
    <x v="0"/>
    <s v="GROJOA"/>
    <s v="SCHRODER REAL RETURN FUND (MANAGED FUND) - CTW AUG22 2.4699 IM"/>
    <x v="0"/>
  </r>
  <r>
    <x v="0"/>
    <s v="GROSO1"/>
    <s v="SCHRODER REAL RETURN FUND (MANAGED FUND) - CTW AUG22 2.2109 IW"/>
    <x v="0"/>
  </r>
  <r>
    <x v="0"/>
    <s v="GWAKOP"/>
    <s v="GWA GROUP LIMITED. - CTW 4.8935 MINIS"/>
    <x v="0"/>
  </r>
  <r>
    <x v="0"/>
    <s v="GWAKOQ"/>
    <s v="GWA GROUP LIMITED. - CTW 5.5969 MINIS"/>
    <x v="0"/>
  </r>
  <r>
    <x v="0"/>
    <s v="GXYKOB"/>
    <s v="GALAXY RESOURCES LIMITED - CTW 1.008 MINIL"/>
    <x v="0"/>
  </r>
  <r>
    <x v="0"/>
    <s v="GXYKOD"/>
    <s v="GALAXY RESOURCES LIMITED - CTW 0.6754 MINIL"/>
    <x v="0"/>
  </r>
  <r>
    <x v="0"/>
    <s v="HFRJOA"/>
    <s v="HIGHFIELD RESOURCES LIMITED - CTW MAR23 0.2157 IM"/>
    <x v="0"/>
  </r>
  <r>
    <x v="0"/>
    <s v="HFRJOB"/>
    <s v="HIGHFIELD RESOURCES LIMITED - CTW AUG22 0.4176 IM"/>
    <x v="0"/>
  </r>
  <r>
    <x v="0"/>
    <s v="HFRJOC"/>
    <s v="HIGHFIELD RESOURCES LIMITED - CTW AUG22 0.3406 IM"/>
    <x v="0"/>
  </r>
  <r>
    <x v="0"/>
    <s v="HFRJOD"/>
    <s v="HIGHFIELD RESOURCES LIMITED - CTW NOV23 0.1657 IM"/>
    <x v="0"/>
  </r>
  <r>
    <x v="0"/>
    <s v="HLSKOB"/>
    <s v="HEALIUS LIMITED - CTW 1.6879 MINIL"/>
    <x v="0"/>
  </r>
  <r>
    <x v="0"/>
    <s v="HLSKOC"/>
    <s v="HEALIUS LIMITED - CTW 1.1476 MINIL"/>
    <x v="0"/>
  </r>
  <r>
    <x v="0"/>
    <s v="HLSKOD"/>
    <s v="HEALIUS LIMITED - CTW 1.57 MINIL"/>
    <x v="0"/>
  </r>
  <r>
    <x v="0"/>
    <s v="HLSKOF"/>
    <s v="HEALIUS LIMITED - CTW 0.7392 MINIL"/>
    <x v="0"/>
  </r>
  <r>
    <x v="0"/>
    <s v="HLSKOQ"/>
    <s v="HEALIUS LIMITED - CTW 4.915 MINIS"/>
    <x v="0"/>
  </r>
  <r>
    <x v="0"/>
    <s v="HLSKOR"/>
    <s v="HEALIUS LIMITED - CTW 5.8774 MINIS"/>
    <x v="0"/>
  </r>
  <r>
    <x v="0"/>
    <s v="HLSKOS"/>
    <s v="HEALIUS LIMITED - CTW 3.749 MINIS"/>
    <x v="0"/>
  </r>
  <r>
    <x v="0"/>
    <s v="HLSKOT"/>
    <s v="HEALIUS LIMITED - CTW 5.335 MINIS"/>
    <x v="0"/>
  </r>
  <r>
    <x v="0"/>
    <s v="HM1JOA"/>
    <s v="HEARTS AND MINDS INVESTMENTS LIMITED - CTW NOV23 1.636 IM"/>
    <x v="0"/>
  </r>
  <r>
    <x v="0"/>
    <s v="HSXKOA"/>
    <s v="HANG SENG IDX FUTURES - CTW 26462.7752 MINIL"/>
    <x v="0"/>
  </r>
  <r>
    <x v="0"/>
    <s v="HSXKOB"/>
    <s v="HANG SENG IDX FUTURES - CTW 23124.829 MINIL"/>
    <x v="0"/>
  </r>
  <r>
    <x v="0"/>
    <s v="HSXKOC"/>
    <s v="HANG SENG IDX FUTURES - CTW 22171.5051 MINIL"/>
    <x v="0"/>
  </r>
  <r>
    <x v="0"/>
    <s v="HSXKOD"/>
    <s v="HANG SENG IDX FUTURES - CTW 23924.4942 MINIL"/>
    <x v="0"/>
  </r>
  <r>
    <x v="0"/>
    <s v="HSXKOE"/>
    <s v="HANG SENG IDX FUTURES - CTW 21694.6325 MINIL"/>
    <x v="0"/>
  </r>
  <r>
    <x v="0"/>
    <s v="HSXKOP"/>
    <s v="HANG SENG IDX FUTURES - CTW 32389.2777 MINIS"/>
    <x v="0"/>
  </r>
  <r>
    <x v="0"/>
    <s v="HSXKOS"/>
    <s v="HANG SENG IDX FUTURES - CTW 31238.5076 MINIS"/>
    <x v="0"/>
  </r>
  <r>
    <x v="0"/>
    <s v="HSXKOT"/>
    <s v="HANG SENG IDX FUTURES - CTW 31751.0996 MINIS"/>
    <x v="0"/>
  </r>
  <r>
    <x v="0"/>
    <s v="HSXKOU"/>
    <s v="HANG SENG IDX FUTURES - CTW 32895.0193 MINIS"/>
    <x v="0"/>
  </r>
  <r>
    <x v="0"/>
    <s v="HSXKOV"/>
    <s v="HANG SENG IDX FUTURES - CTW 33415.6114 MINIS"/>
    <x v="0"/>
  </r>
  <r>
    <x v="0"/>
    <s v="HUBJOA"/>
    <s v="HUB24 LIMITED - CTW NOV23 9.412 IM"/>
    <x v="0"/>
  </r>
  <r>
    <x v="0"/>
    <s v="HUBJOB"/>
    <s v="HUB24 LIMITED - CTW NOV23 7.5275 IM"/>
    <x v="0"/>
  </r>
  <r>
    <x v="0"/>
    <s v="HVNJOA"/>
    <s v="HARVEY NORMAN HOLDINGS LIMITED - CTW APR24 3.0302 IM"/>
    <x v="0"/>
  </r>
  <r>
    <x v="0"/>
    <s v="HVNJOB"/>
    <s v="HARVEY NORMAN HOLDINGS LIMITED - CTW NOV23 1.8741 IM"/>
    <x v="0"/>
  </r>
  <r>
    <x v="0"/>
    <s v="HVNJOJ"/>
    <s v="HARVEY NORMAN HOLDINGS LIMITED - CTW MAR23 2.4168 IM"/>
    <x v="0"/>
  </r>
  <r>
    <x v="0"/>
    <s v="HVNKOA"/>
    <s v="HARVEY NORMAN HOLDINGS LIMITED - CTW 3.2308 MINIL"/>
    <x v="0"/>
  </r>
  <r>
    <x v="0"/>
    <s v="HVNKOC"/>
    <s v="HARVEY NORMAN HOLDINGS LIMITED - CTW 2.5333 MINIL"/>
    <x v="0"/>
  </r>
  <r>
    <x v="0"/>
    <s v="HVNKOE"/>
    <s v="HARVEY NORMAN HOLDINGS LIMITED - CTW 2.2248 MINIL"/>
    <x v="0"/>
  </r>
  <r>
    <x v="0"/>
    <s v="HVNKOP"/>
    <s v="HARVEY NORMAN HOLDINGS LIMITED - CTW 4.8934 MINIS"/>
    <x v="0"/>
  </r>
  <r>
    <x v="0"/>
    <s v="HVNKOW"/>
    <s v="HARVEY NORMAN HOLDINGS LIMITED - CTW 5.2365 MINIS"/>
    <x v="0"/>
  </r>
  <r>
    <x v="0"/>
    <s v="HVSJOA"/>
    <s v="BETASHARES AUSTRALIAN DIVIDEND HARVESTER FUND (MANAGED FUND) - CTW AUG22 12.9883 IM"/>
    <x v="0"/>
  </r>
  <r>
    <x v="0"/>
    <s v="HVSJOB"/>
    <s v="BETASHARES AUSTRALIAN DIVIDEND HARVESTER FUND (MANAGED FUND) - CTW MAR23 7.5508 IM"/>
    <x v="0"/>
  </r>
  <r>
    <x v="0"/>
    <s v="HVSJOZ"/>
    <s v="BETASHARES AUSTRALIAN DIVIDEND HARVESTER FUND (MANAGED FUND) - CTW NOV21 10.6671 IM"/>
    <x v="0"/>
  </r>
  <r>
    <x v="0"/>
    <s v="HVSSO1"/>
    <s v="BETASHARES AUSTRALIAN DIVIDEND HARVESTER FUND (MANAGED FUND) - CTW APR20 4.6477 IW"/>
    <x v="0"/>
  </r>
  <r>
    <x v="0"/>
    <s v="HVSSO2"/>
    <s v="BETASHARES AUSTRALIAN DIVIDEND HARVESTER FUND (MANAGED FUND) - CTW APR20 8.3893 IW"/>
    <x v="0"/>
  </r>
  <r>
    <x v="0"/>
    <s v="IAAIOM"/>
    <s v="ISHARES ASIA 50 ETF - CTW MAY20 49.00 R IW"/>
    <x v="0"/>
  </r>
  <r>
    <x v="0"/>
    <s v="IAAJOA"/>
    <s v="ISHARES ASIA 50 ETF - CTW APR24 65.6541 IM"/>
    <x v="0"/>
  </r>
  <r>
    <x v="0"/>
    <s v="IAAJOB"/>
    <s v="ISHARES ASIA 50 ETF - CTW APR24 40.8571 IM"/>
    <x v="0"/>
  </r>
  <r>
    <x v="0"/>
    <s v="IAAJOZ"/>
    <s v="ISHARES ASIA 50 ETF - CTW NOV21 48.0404 IM"/>
    <x v="0"/>
  </r>
  <r>
    <x v="0"/>
    <s v="IAASOM"/>
    <s v="ISHARES ASIA 50 ETF - CTW 24.9066 JUN21 IW"/>
    <x v="0"/>
  </r>
  <r>
    <x v="0"/>
    <s v="IAASOQ"/>
    <s v="ISHARES ASIA 50 ETF - CTW 39.5524 JUN23 IW"/>
    <x v="0"/>
  </r>
  <r>
    <x v="0"/>
    <s v="IAGIOA"/>
    <s v="INSURANCE AUSTRALIA GROUP LIMITED - CTW OCT19 3.8385R IW"/>
    <x v="0"/>
  </r>
  <r>
    <x v="0"/>
    <s v="IAGIOL"/>
    <s v="INSURANCE AUSTRALIA GROUP LIMITED - CTW 6.50 MAY20 IW"/>
    <x v="0"/>
  </r>
  <r>
    <x v="0"/>
    <s v="IAGIWM"/>
    <s v="INSURANCE AUSTRALIA GROUP LIMITED - WBC 7.79 SEP20 IW"/>
    <x v="0"/>
  </r>
  <r>
    <x v="0"/>
    <s v="IAGIYE"/>
    <s v="INSURANCE AUSTRALIA GROUP LIMITED - CBA JUN20 4.4304R IW"/>
    <x v="0"/>
  </r>
  <r>
    <x v="0"/>
    <s v="IAGJOM"/>
    <s v="INSURANCE AUSTRALIA GROUP LIMITED - CTW JAN21 4.0731 IM"/>
    <x v="0"/>
  </r>
  <r>
    <x v="0"/>
    <s v="IAGJON"/>
    <s v="INSURANCE AUSTRALIA GROUP LIMITED - CTW JAN21 5.3131 IM"/>
    <x v="0"/>
  </r>
  <r>
    <x v="0"/>
    <s v="IAGKOA"/>
    <s v="INSURANCE AUSTRALIA GROUP LIMITED - CTW 6.8407 MINIL"/>
    <x v="0"/>
  </r>
  <r>
    <x v="0"/>
    <s v="IAGKOE"/>
    <s v="INSURANCE AUSTRALIA GROUP LIMITED - CTW 7.294 MINIL"/>
    <x v="0"/>
  </r>
  <r>
    <x v="0"/>
    <s v="IAGKOF"/>
    <s v="INSURANCE AUSTRALIA GROUP LIMITED - CTW 6.5431 MINIL"/>
    <x v="0"/>
  </r>
  <r>
    <x v="0"/>
    <s v="IAGKOP"/>
    <s v="INSURANCE AUSTRALIA GROUP LIMITED - CTW 9.8046 MINIS"/>
    <x v="0"/>
  </r>
  <r>
    <x v="0"/>
    <s v="IAGKOQ"/>
    <s v="INSURANCE AUSTRALIA GROUP LIMITED - CTW 10.1647 MINIS"/>
    <x v="0"/>
  </r>
  <r>
    <x v="0"/>
    <s v="IAGKOR"/>
    <s v="INSURANCE AUSTRALIA GROUP LIMITED - CTW 9.3967 MINIS"/>
    <x v="0"/>
  </r>
  <r>
    <x v="0"/>
    <s v="IAGSOF"/>
    <s v="INSURANCE AUSTRALIA GROUP LIMITED - CTW 8.3961 JUN20 IW"/>
    <x v="0"/>
  </r>
  <r>
    <x v="0"/>
    <s v="IAGSOM"/>
    <s v="INSURANCE AUSTRALIA GROUP LIMITED - CTW 1.9799 JUN21 IW"/>
    <x v="0"/>
  </r>
  <r>
    <x v="0"/>
    <s v="IAGSOQ"/>
    <s v="INSURANCE AUSTRALIA GROUP LIMITED - CTW 3.5426 JUN23 IW"/>
    <x v="0"/>
  </r>
  <r>
    <x v="0"/>
    <s v="IAGSWA"/>
    <s v="INSURANCE AUSTRALIA GROUP LIMITED - WBC 2.6656 JUN22 IW"/>
    <x v="0"/>
  </r>
  <r>
    <x v="0"/>
    <s v="IAGSWB"/>
    <s v="INSURANCE AUSTRALIA GROUP LIMITED - WBC 3.7278 JUN24 IW"/>
    <x v="0"/>
  </r>
  <r>
    <x v="0"/>
    <s v="IAGSWR"/>
    <s v="INSURANCE AUSTRALIA GROUP LIMITED - WBC 2.4956 JUN20 IW"/>
    <x v="0"/>
  </r>
  <r>
    <x v="0"/>
    <s v="IELJOA"/>
    <s v="IDP EDUCATION LIMITED - CTW NOV23 7.5664 IM"/>
    <x v="0"/>
  </r>
  <r>
    <x v="0"/>
    <s v="IELJOB"/>
    <s v="IDP EDUCATION LIMITED - CTW NOV23 9.7137 IM"/>
    <x v="0"/>
  </r>
  <r>
    <x v="0"/>
    <s v="IEMIOM"/>
    <s v="ISHARES MSCI EMERGING MARKETS ETF - CTW MAY20 34.00 R IW"/>
    <x v="0"/>
  </r>
  <r>
    <x v="0"/>
    <s v="IEMJOZ"/>
    <s v="ISHARES MSCI EMERGING MARKETS ETF - CTW NOV21 37.3661 IM"/>
    <x v="0"/>
  </r>
  <r>
    <x v="0"/>
    <s v="IEMSOM"/>
    <s v="ISHARES MSCI EMERGING MARKETS ETF - CTW 18.9701 JUN21 IW"/>
    <x v="0"/>
  </r>
  <r>
    <x v="0"/>
    <s v="IEUJOE"/>
    <s v="ISHARES EUROPE ETF - CTW APR20 38.5191 IM"/>
    <x v="0"/>
  </r>
  <r>
    <x v="0"/>
    <s v="IEUJOM"/>
    <s v="ISHARES EUROPE ETF - CTW JAN21 34.6983 IM"/>
    <x v="0"/>
  </r>
  <r>
    <x v="0"/>
    <s v="IFLJOA"/>
    <s v="IOOF HOLDINGS LIMITED - CTW APR24 3.2827 IM"/>
    <x v="0"/>
  </r>
  <r>
    <x v="0"/>
    <s v="IFLKOA"/>
    <s v="IOOF HOLDINGS LIMITED - CTW 4.4701 MINIL"/>
    <x v="0"/>
  </r>
  <r>
    <x v="0"/>
    <s v="IFLKOB"/>
    <s v="IOOF HOLDINGS LIMITED - CTW 2.2882 MINIL"/>
    <x v="0"/>
  </r>
  <r>
    <x v="0"/>
    <s v="IFLKOC"/>
    <s v="IOOF HOLDINGS LIMITED - CTW 1.8346 MINIL"/>
    <x v="0"/>
  </r>
  <r>
    <x v="0"/>
    <s v="IFLKOD"/>
    <s v="IOOF HOLDINGS LIMITED - CTW 0.8988 MINIL"/>
    <x v="0"/>
  </r>
  <r>
    <x v="0"/>
    <s v="IFLKOE"/>
    <s v="IOOF HOLDINGS LIMITED - CTW 3.5037 MINIL"/>
    <x v="0"/>
  </r>
  <r>
    <x v="0"/>
    <s v="IFLKOP"/>
    <s v="IOOF HOLDINGS LIMITED - CTW 6.5172 MINIS"/>
    <x v="0"/>
  </r>
  <r>
    <x v="0"/>
    <s v="IFLKOQ"/>
    <s v="IOOF HOLDINGS LIMITED - CTW 9.8247 MINIS"/>
    <x v="0"/>
  </r>
  <r>
    <x v="0"/>
    <s v="IFMJOA"/>
    <s v="INFOMEDIA LTD - CTW NOV23 0.8894 IM"/>
    <x v="0"/>
  </r>
  <r>
    <x v="0"/>
    <s v="IFNKOB"/>
    <s v="INFIGEN ENERGY - CTW 0.1903 MINIL"/>
    <x v="0"/>
  </r>
  <r>
    <x v="0"/>
    <s v="IFNKOE"/>
    <s v="INFIGEN ENERGY - CTW 0.3307 MINIL"/>
    <x v="0"/>
  </r>
  <r>
    <x v="0"/>
    <s v="IFRJOA"/>
    <s v="VANECK VECTORS FTSE GLOBAL INFRASTRUCTURE (HEDGED) ETF - CTW NOV23 11.2474 IM"/>
    <x v="0"/>
  </r>
  <r>
    <x v="0"/>
    <s v="IGOKOB"/>
    <s v="INDEPENDENCE GROUP NL - CTW 3.1854 MINIL"/>
    <x v="0"/>
  </r>
  <r>
    <x v="0"/>
    <s v="IGOKOC"/>
    <s v="INDEPENDENCE GROUP NL - CTW 2.4936 MINIL"/>
    <x v="0"/>
  </r>
  <r>
    <x v="0"/>
    <s v="IGOKOD"/>
    <s v="INDEPENDENCE GROUP NL - CTW 1.9897 MINIL"/>
    <x v="0"/>
  </r>
  <r>
    <x v="0"/>
    <s v="IGOKOP"/>
    <s v="INDEPENDENCE GROUP NL - CTW 8.1086 MINIS"/>
    <x v="0"/>
  </r>
  <r>
    <x v="0"/>
    <s v="IGOKOQ"/>
    <s v="INDEPENDENCE GROUP NL - CTW 7.1002 MINIS"/>
    <x v="0"/>
  </r>
  <r>
    <x v="0"/>
    <s v="IGOKOT"/>
    <s v="INDEPENDENCE GROUP NL - CTW 6.4773 MINIS"/>
    <x v="0"/>
  </r>
  <r>
    <x v="0"/>
    <s v="IHDBOA"/>
    <s v="ISHARES S&amp;P/ASX DIVIDEND OPPORTUNITIES ETF - CTW FEB20 IHD BONUS"/>
    <x v="0"/>
  </r>
  <r>
    <x v="0"/>
    <s v="IHDBOB"/>
    <s v="ISHARES S&amp;P/ASX DIVIDEND OPPORTUNITIES ETF - CTW FEB20 IHD BONUS"/>
    <x v="0"/>
  </r>
  <r>
    <x v="0"/>
    <s v="IHDBOD"/>
    <s v="ISHARES S&amp;P/ASX DIVIDEND OPPORTUNITIES ETF - CTW AUG19 IHD BONUS"/>
    <x v="0"/>
  </r>
  <r>
    <x v="0"/>
    <s v="IHDSO1"/>
    <s v="ISHARES S&amp;P/ASX DIVIDEND OPPORTUNITIES ETF - CTW DEC19 6.4924 IW"/>
    <x v="0"/>
  </r>
  <r>
    <x v="0"/>
    <s v="IHDSO2"/>
    <s v="ISHARES S&amp;P/ASX DIVIDEND OPPORTUNITIES ETF - CTW NOV21 5.9968 IW"/>
    <x v="0"/>
  </r>
  <r>
    <x v="0"/>
    <s v="IHOSOM"/>
    <s v="ISHARES GLOBAL 100 AUD HEDGED ETF - CTW 20.9884 JUN21 IW"/>
    <x v="0"/>
  </r>
  <r>
    <x v="0"/>
    <s v="ILCIO2"/>
    <s v="ISHARES S&amp;P/ASX 20 ETF - CTW NOV19 12.50 R IW"/>
    <x v="0"/>
  </r>
  <r>
    <x v="0"/>
    <s v="ILCSO1"/>
    <s v="ISHARES S&amp;P/ASX 20 ETF - CTW APR20 11.6181 IW"/>
    <x v="0"/>
  </r>
  <r>
    <x v="0"/>
    <s v="ILCSOM"/>
    <s v="ISHARES S&amp;P/ASX 20 ETF - CTW 6.7851 JUN21 IW"/>
    <x v="0"/>
  </r>
  <r>
    <x v="0"/>
    <s v="ILCSWA"/>
    <s v="ISHARES S&amp;P/ASX 20 ETF - WBC 10.4953 JUN22 IW"/>
    <x v="0"/>
  </r>
  <r>
    <x v="0"/>
    <s v="ILCSWB"/>
    <s v="ISHARES S&amp;P/ASX 20 ETF - WBC 12.2297 JUN24 IW"/>
    <x v="0"/>
  </r>
  <r>
    <x v="0"/>
    <s v="ILCSWR"/>
    <s v="ISHARES S&amp;P/ASX 20 ETF - WBC 12.7418 JUN20 IW"/>
    <x v="0"/>
  </r>
  <r>
    <x v="0"/>
    <s v="ILCSWT"/>
    <s v="ISHARES S&amp;P/ASX 20 ETF - WBC 8.9076 JUN20 IW"/>
    <x v="0"/>
  </r>
  <r>
    <x v="0"/>
    <s v="ILCSWX"/>
    <s v="ISHARES S&amp;P/ASX 20 ETF - WBC 4.7473 JUN20 IW"/>
    <x v="0"/>
  </r>
  <r>
    <x v="0"/>
    <s v="ILCSWZ"/>
    <s v="ISHARES S&amp;P/ASX 20 ETF - WBC 5.1543 JUN22 IW"/>
    <x v="0"/>
  </r>
  <r>
    <x v="0"/>
    <s v="ILUJOA"/>
    <s v="ILUKA RESOURCES LIMITED - CTW APR24 5.4038 IM"/>
    <x v="0"/>
  </r>
  <r>
    <x v="0"/>
    <s v="ILUJOZ"/>
    <s v="ILUKA RESOURCES LIMITED - CTW NOV21 4.2744 IM"/>
    <x v="0"/>
  </r>
  <r>
    <x v="0"/>
    <s v="ILUKOB"/>
    <s v="ILUKA RESOURCES LIMITED - CTW 8.3476 MINIL"/>
    <x v="0"/>
  </r>
  <r>
    <x v="0"/>
    <s v="ILUKOC"/>
    <s v="ILUKA RESOURCES LIMITED - CTW 7.812 MINIL"/>
    <x v="0"/>
  </r>
  <r>
    <x v="0"/>
    <s v="ILUKOD"/>
    <s v="ILUKA RESOURCES LIMITED - CTW 3.6945 MINIL"/>
    <x v="0"/>
  </r>
  <r>
    <x v="0"/>
    <s v="ILUKOE"/>
    <s v="ILUKA RESOURCES LIMITED - CTW 8.8394 MINIL"/>
    <x v="0"/>
  </r>
  <r>
    <x v="0"/>
    <s v="ILUKOI"/>
    <s v="ILUKA RESOURCES LIMITED - CTW 6.4638 MINIL"/>
    <x v="0"/>
  </r>
  <r>
    <x v="0"/>
    <s v="ILUKOP"/>
    <s v="ILUKA RESOURCES LIMITED - CTW 14.8158 MINIS"/>
    <x v="0"/>
  </r>
  <r>
    <x v="0"/>
    <s v="ILUKOQ"/>
    <s v="ILUKA RESOURCES LIMITED - CTW 14.1019 MINIS"/>
    <x v="0"/>
  </r>
  <r>
    <x v="0"/>
    <s v="ILUKOS"/>
    <s v="ILUKA RESOURCES LIMITED - CTW 15.973 MINIS"/>
    <x v="0"/>
  </r>
  <r>
    <x v="0"/>
    <s v="ILUKOT"/>
    <s v="ILUKA RESOURCES LIMITED - CTW 16.7211 MINIS"/>
    <x v="0"/>
  </r>
  <r>
    <x v="0"/>
    <s v="ILUKOY"/>
    <s v="ILUKA RESOURCES LIMITED - CTW 13.3386 MINIS"/>
    <x v="0"/>
  </r>
  <r>
    <x v="0"/>
    <s v="INGKOA"/>
    <s v="INGHAMS GROUP LIMITED - CTW 3.4303 MINIL"/>
    <x v="0"/>
  </r>
  <r>
    <x v="0"/>
    <s v="INGKOB"/>
    <s v="INGHAMS GROUP LIMITED - CTW 3.1296 MINIL"/>
    <x v="0"/>
  </r>
  <r>
    <x v="0"/>
    <s v="INGKOC"/>
    <s v="INGHAMS GROUP LIMITED - CTW 2.3976 MINIL"/>
    <x v="0"/>
  </r>
  <r>
    <x v="0"/>
    <s v="INGKOP"/>
    <s v="INGHAMS GROUP LIMITED - CTW 5.9144 MINIS"/>
    <x v="0"/>
  </r>
  <r>
    <x v="0"/>
    <s v="INGKOQ"/>
    <s v="INGHAMS GROUP LIMITED - CTW 6.683 MINIS"/>
    <x v="0"/>
  </r>
  <r>
    <x v="0"/>
    <s v="INGKOR"/>
    <s v="INGHAMS GROUP LIMITED - CTW 5.5484 MINIS"/>
    <x v="0"/>
  </r>
  <r>
    <x v="0"/>
    <s v="INGKOS"/>
    <s v="INGHAMS GROUP LIMITED - CTW 5.171 MINIS"/>
    <x v="0"/>
  </r>
  <r>
    <x v="0"/>
    <s v="INGKOT"/>
    <s v="INGHAMS GROUP LIMITED - CTW 6.2656 MINIS"/>
    <x v="0"/>
  </r>
  <r>
    <x v="0"/>
    <s v="IOOIOM"/>
    <s v="ISHARES GLOBAL 100 ETF - CTW MAY20 37.00 R IW"/>
    <x v="0"/>
  </r>
  <r>
    <x v="0"/>
    <s v="IOOSO1"/>
    <s v="ISHARES GLOBAL 100 ETF - CTW DEC19 28.9057 IW"/>
    <x v="0"/>
  </r>
  <r>
    <x v="0"/>
    <s v="IOOSOM"/>
    <s v="ISHARES GLOBAL 100 ETF - CTW 19.7806 JUN21 IW"/>
    <x v="0"/>
  </r>
  <r>
    <x v="0"/>
    <s v="IOZSO1"/>
    <s v="ISHARES CORE S&amp;P/ASX 200 ETF - CTW DEC19 10.0753 IW"/>
    <x v="0"/>
  </r>
  <r>
    <x v="0"/>
    <s v="IOZSOD"/>
    <s v="ISHARES CORE S&amp;P/ASX 200 ETF - CTW 16.2898 JUN23 IW"/>
    <x v="0"/>
  </r>
  <r>
    <x v="0"/>
    <s v="IOZSOE"/>
    <s v="ISHARES CORE S&amp;P/ASX 200 ETF - CTW 13.5151 JUN23 IW"/>
    <x v="0"/>
  </r>
  <r>
    <x v="0"/>
    <s v="IOZSOM"/>
    <s v="ISHARES CORE S&amp;P/ASX 200 ETF - CTW 7.1669 JUN21 IW"/>
    <x v="0"/>
  </r>
  <r>
    <x v="0"/>
    <s v="IOZSWA"/>
    <s v="ISHARES CORE S&amp;P/ASX 200 ETF - WBC 10.9609 JUN22 IW"/>
    <x v="0"/>
  </r>
  <r>
    <x v="0"/>
    <s v="IOZSWB"/>
    <s v="ISHARES CORE S&amp;P/ASX 200 ETF - WBC 12.5956 JUN24 IW"/>
    <x v="0"/>
  </r>
  <r>
    <x v="0"/>
    <s v="IOZSWR"/>
    <s v="ISHARES CORE S&amp;P/ASX 200 ETF - WBC 11.6129 JUN20 IW"/>
    <x v="0"/>
  </r>
  <r>
    <x v="0"/>
    <s v="IOZSWT"/>
    <s v="ISHARES CORE S&amp;P/ASX 200 ETF - WBC 8.9439 JUN20 IW"/>
    <x v="0"/>
  </r>
  <r>
    <x v="0"/>
    <s v="IOZSWX"/>
    <s v="ISHARES CORE S&amp;P/ASX 200 ETF - WBC 4.8987 JUN20 IW"/>
    <x v="0"/>
  </r>
  <r>
    <x v="0"/>
    <s v="IOZSWZ"/>
    <s v="ISHARES CORE S&amp;P/ASX 200 ETF - WBC 5.5521 JUN22 IW"/>
    <x v="0"/>
  </r>
  <r>
    <x v="0"/>
    <s v="IPHKOA"/>
    <s v="IPH LIMITED - CTW 5.8871 MINIL"/>
    <x v="0"/>
  </r>
  <r>
    <x v="0"/>
    <s v="IPHKOB"/>
    <s v="IPH LIMITED - CTW 2.5568 MINIL"/>
    <x v="0"/>
  </r>
  <r>
    <x v="0"/>
    <s v="IPHKOD"/>
    <s v="IPH LIMITED - CTW 5.3999 MINIL"/>
    <x v="0"/>
  </r>
  <r>
    <x v="0"/>
    <s v="IPLKOA"/>
    <s v="INCITEC PIVOT LIMITED - CTW 1.6883 MINIL"/>
    <x v="0"/>
  </r>
  <r>
    <x v="0"/>
    <s v="IPLKOB"/>
    <s v="INCITEC PIVOT LIMITED - CTW 2.8195 MINIL"/>
    <x v="0"/>
  </r>
  <r>
    <x v="0"/>
    <s v="IPLKOC"/>
    <s v="INCITEC PIVOT LIMITED - CTW 3.0038 MINIL"/>
    <x v="0"/>
  </r>
  <r>
    <x v="0"/>
    <s v="IPLKOF"/>
    <s v="INCITEC PIVOT LIMITED - CTW 2.5839 MINIL"/>
    <x v="0"/>
  </r>
  <r>
    <x v="0"/>
    <s v="IPLKOG"/>
    <s v="INCITEC PIVOT LIMITED - CTW 2.3833 MINIL"/>
    <x v="0"/>
  </r>
  <r>
    <x v="0"/>
    <s v="IPLKOP"/>
    <s v="INCITEC PIVOT LIMITED - CTW 4.0299 MINIS"/>
    <x v="0"/>
  </r>
  <r>
    <x v="0"/>
    <s v="IPLKOQ"/>
    <s v="INCITEC PIVOT LIMITED - CTW 5.3822 MINIS"/>
    <x v="0"/>
  </r>
  <r>
    <x v="0"/>
    <s v="IPLKOR"/>
    <s v="INCITEC PIVOT LIMITED - CTW 4.5089 MINIS"/>
    <x v="0"/>
  </r>
  <r>
    <x v="0"/>
    <s v="IPLKOS"/>
    <s v="INCITEC PIVOT LIMITED - CTW 4.2512 MINIS"/>
    <x v="0"/>
  </r>
  <r>
    <x v="0"/>
    <s v="IPLKOU"/>
    <s v="INCITEC PIVOT LIMITED - CTW 4.9654 MINIS"/>
    <x v="0"/>
  </r>
  <r>
    <x v="0"/>
    <s v="IPLSWB"/>
    <s v="INCITEC PIVOT LIMITED - WBC 1.6464 JUN24 IW"/>
    <x v="0"/>
  </r>
  <r>
    <x v="0"/>
    <s v="IPLSWR"/>
    <s v="INCITEC PIVOT LIMITED - WBC 2.3156 JUN20 IW"/>
    <x v="0"/>
  </r>
  <r>
    <x v="0"/>
    <s v="IREKOA"/>
    <s v="IRESS LIMITED - CTW 9.3023 MINIL"/>
    <x v="0"/>
  </r>
  <r>
    <x v="0"/>
    <s v="IREKOC"/>
    <s v="IRESS LIMITED - CTW 11.1269 MINIL"/>
    <x v="0"/>
  </r>
  <r>
    <x v="0"/>
    <s v="IREKOP"/>
    <s v="IRESS LIMITED - CTW 18.2555 MINIS"/>
    <x v="0"/>
  </r>
  <r>
    <x v="0"/>
    <s v="IREKOR"/>
    <s v="IRESS LIMITED - CTW 21.0772 MINIS"/>
    <x v="0"/>
  </r>
  <r>
    <x v="0"/>
    <s v="IRIJOA"/>
    <s v="INTEGRATED RESEARCH LIMITED - CTW NOV23 0.862 IM"/>
    <x v="0"/>
  </r>
  <r>
    <x v="0"/>
    <s v="IRIJOB"/>
    <s v="INTEGRATED RESEARCH LIMITED - CTW NOV23 1.0768 IM"/>
    <x v="0"/>
  </r>
  <r>
    <x v="0"/>
    <s v="IRIJOC"/>
    <s v="INTEGRATED RESEARCH LIMITED - CTW NOV23 1.4826 IM"/>
    <x v="0"/>
  </r>
  <r>
    <x v="0"/>
    <s v="IRIJOD"/>
    <s v="INTEGRATED RESEARCH LIMITED - CTW NOV23 1.7382 IM"/>
    <x v="0"/>
  </r>
  <r>
    <x v="0"/>
    <s v="IRIJOE"/>
    <s v="INTEGRATED RESEARCH LIMITED - CTW NOV23 1.3292 IM"/>
    <x v="0"/>
  </r>
  <r>
    <x v="0"/>
    <s v="ISOJOA"/>
    <s v="ISHARES S&amp;P/ASX SMALL ORDINARIES ETF - CTW APR24 2.7272 IM"/>
    <x v="0"/>
  </r>
  <r>
    <x v="0"/>
    <s v="IVCKOA"/>
    <s v="INVOCARE LIMITED - CTW 12.6165 MINIL"/>
    <x v="0"/>
  </r>
  <r>
    <x v="0"/>
    <s v="IVCKOC"/>
    <s v="INVOCARE LIMITED - CTW 11.3253 MINIL"/>
    <x v="0"/>
  </r>
  <r>
    <x v="0"/>
    <s v="IVCKOE"/>
    <s v="INVOCARE LIMITED - CTW 10.6298 MINIL"/>
    <x v="0"/>
  </r>
  <r>
    <x v="0"/>
    <s v="IVCKOP"/>
    <s v="INVOCARE LIMITED - CTW 23.6922 MINIS"/>
    <x v="0"/>
  </r>
  <r>
    <x v="0"/>
    <s v="IVCKOS"/>
    <s v="INVOCARE LIMITED - CTW 22.5476 MINIS"/>
    <x v="0"/>
  </r>
  <r>
    <x v="0"/>
    <s v="IVCKOU"/>
    <s v="INVOCARE LIMITED - CTW 20.9164 MINIS"/>
    <x v="0"/>
  </r>
  <r>
    <x v="0"/>
    <s v="IVEJOE"/>
    <s v="ISHARES MSCI EAFE ETF - CTW APR20 56.9292 IM"/>
    <x v="0"/>
  </r>
  <r>
    <x v="0"/>
    <s v="IVEJOZ"/>
    <s v="ISHARES MSCI EAFE ETF - CTW NOV21 67.2519 IM"/>
    <x v="0"/>
  </r>
  <r>
    <x v="0"/>
    <s v="IVVIOT"/>
    <s v="ISHARES S&amp;P 500 ETF - CTW 419.3224 JUN20IW"/>
    <x v="0"/>
  </r>
  <r>
    <x v="0"/>
    <s v="IVVIOU"/>
    <s v="ISHARES S&amp;P 500 ETF - CTW 419.3224 JUN20IW"/>
    <x v="0"/>
  </r>
  <r>
    <x v="0"/>
    <s v="IVVSO1"/>
    <s v="ISHARES S&amp;P 500 ETF - CTW DEC19 156.5099IW"/>
    <x v="0"/>
  </r>
  <r>
    <x v="0"/>
    <s v="IVVSOD"/>
    <s v="ISHARES S&amp;P 500 ETF - CTW 259.1678 JUN23IW"/>
    <x v="0"/>
  </r>
  <r>
    <x v="0"/>
    <s v="IVVSOE"/>
    <s v="ISHARES S&amp;P 500 ETF - CTW 215.5945 JUN23IW"/>
    <x v="0"/>
  </r>
  <r>
    <x v="0"/>
    <s v="IVVSOF"/>
    <s v="ISHARES S&amp;P 500 ETF - CTW 439.2059 JUN20IW"/>
    <x v="0"/>
  </r>
  <r>
    <x v="0"/>
    <s v="IVVSOG"/>
    <s v="ISHARES S&amp;P 500 ETF - CTW 106.3771 DEC19IW"/>
    <x v="0"/>
  </r>
  <r>
    <x v="0"/>
    <s v="IVVSOH"/>
    <s v="ISHARES S&amp;P 500 ETF - CTW 161.6529 JUN20IW"/>
    <x v="0"/>
  </r>
  <r>
    <x v="0"/>
    <s v="IVVSON"/>
    <s v="ISHARES S&amp;P 500 ETF - CTW 288.5335 DEC19IW"/>
    <x v="0"/>
  </r>
  <r>
    <x v="0"/>
    <s v="IXIIOM"/>
    <s v="ISHARES GLOBAL CONSUMER STAPLES ETF - CTW MAY20 39.00 R IW"/>
    <x v="0"/>
  </r>
  <r>
    <x v="0"/>
    <s v="IXJIOM"/>
    <s v="ISHARES GLOBAL HEALTHCARE ETF - CTW MAY20 47.00 R IW"/>
    <x v="0"/>
  </r>
  <r>
    <x v="0"/>
    <s v="IZZJOA"/>
    <s v="ISHARES CHINA LARGE-CAP ETF - CTW APR24 39.7965 IM"/>
    <x v="0"/>
  </r>
  <r>
    <x v="0"/>
    <s v="JBHJOA"/>
    <s v="JB HI-FI LIMITED - CTW APR24 12.6258 IM"/>
    <x v="0"/>
  </r>
  <r>
    <x v="0"/>
    <s v="JBHJOB"/>
    <s v="JB HI-FI LIMITED - CTW APR24 19.1912 IM"/>
    <x v="0"/>
  </r>
  <r>
    <x v="0"/>
    <s v="JBHJOC"/>
    <s v="JB HI-FI LIMITED - CTW APR24 14.0904 IM"/>
    <x v="0"/>
  </r>
  <r>
    <x v="0"/>
    <s v="JBHJOD"/>
    <s v="JB HI-FI LIMITED - CTW APR24 11.5652 IM"/>
    <x v="0"/>
  </r>
  <r>
    <x v="0"/>
    <s v="JBHJOT"/>
    <s v="JB HI-FI LIMITED - CTW APR20 17.0318 IM"/>
    <x v="0"/>
  </r>
  <r>
    <x v="0"/>
    <s v="JBHKOD"/>
    <s v="JB HI-FI LIMITED - CTW 19.7905 MINIL"/>
    <x v="0"/>
  </r>
  <r>
    <x v="0"/>
    <s v="JBHKOE"/>
    <s v="JB HI-FI LIMITED - CTW 21.24 MINIL"/>
    <x v="0"/>
  </r>
  <r>
    <x v="0"/>
    <s v="JBHKOH"/>
    <s v="JB HI-FI LIMITED - CTW 18.8589 MINIL"/>
    <x v="0"/>
  </r>
  <r>
    <x v="0"/>
    <s v="JBHKOP"/>
    <s v="JB HI-FI LIMITED - CTW 30.5971 MINIS"/>
    <x v="0"/>
  </r>
  <r>
    <x v="0"/>
    <s v="JBHKOU"/>
    <s v="JB HI-FI LIMITED - CTW 34.3535 MINIS"/>
    <x v="0"/>
  </r>
  <r>
    <x v="0"/>
    <s v="JBHKOV"/>
    <s v="JB HI-FI LIMITED - CTW 38.8594 MINIS"/>
    <x v="0"/>
  </r>
  <r>
    <x v="0"/>
    <s v="JBHKOW"/>
    <s v="JB HI-FI LIMITED - CTW 36.0152 MINIS"/>
    <x v="0"/>
  </r>
  <r>
    <x v="0"/>
    <s v="JBHSO1"/>
    <s v="JB HI-FI LIMITED - CTW DEC19 5.6839 IW"/>
    <x v="0"/>
  </r>
  <r>
    <x v="0"/>
    <s v="JBHSO2"/>
    <s v="JB HI-FI LIMITED - CTW JAN21 10.3826 IW"/>
    <x v="0"/>
  </r>
  <r>
    <x v="0"/>
    <s v="JHCKOA"/>
    <s v="JAPARA HEALTHCARE LIMITED - CTW 0.9483 MINIL"/>
    <x v="0"/>
  </r>
  <r>
    <x v="0"/>
    <s v="JHCKOB"/>
    <s v="JAPARA HEALTHCARE LIMITED - CTW 0.6096 MINIL"/>
    <x v="0"/>
  </r>
  <r>
    <x v="0"/>
    <s v="JHGJOA"/>
    <s v="JANUS HENDERSON GROUP PLC - CTW NOV23 16.3599 IM"/>
    <x v="0"/>
  </r>
  <r>
    <x v="0"/>
    <s v="JHGJOB"/>
    <s v="JANUS HENDERSON GROUP PLC - CTW NOV23 23.5248 IM"/>
    <x v="0"/>
  </r>
  <r>
    <x v="0"/>
    <s v="JHGKOA"/>
    <s v="JANUS HENDERSON GROUP PLC - CTW 15.5749 MINIL"/>
    <x v="0"/>
  </r>
  <r>
    <x v="0"/>
    <s v="JHGKOD"/>
    <s v="JANUS HENDERSON GROUP PLC - CTW 24.0133 MINIL"/>
    <x v="0"/>
  </r>
  <r>
    <x v="0"/>
    <s v="JHGKOP"/>
    <s v="JANUS HENDERSON GROUP PLC - CTW 35.4806 MINIS"/>
    <x v="0"/>
  </r>
  <r>
    <x v="0"/>
    <s v="JHGKOR"/>
    <s v="JANUS HENDERSON GROUP PLC - CTW 36.3771 MINIS"/>
    <x v="0"/>
  </r>
  <r>
    <x v="0"/>
    <s v="JHGSOP"/>
    <s v="JANUS HENDERSON GROUP PLC - CTW 21.3431 JUN22 IW"/>
    <x v="0"/>
  </r>
  <r>
    <x v="0"/>
    <s v="JHXJOA"/>
    <s v="JAMES HARDIE INDUSTRIES PLC - CTW NOV23 10.3542 IM"/>
    <x v="0"/>
  </r>
  <r>
    <x v="0"/>
    <s v="JHXJOB"/>
    <s v="JAMES HARDIE INDUSTRIES PLC - CTW NOV23 8.4698 IM"/>
    <x v="0"/>
  </r>
  <r>
    <x v="0"/>
    <s v="JHXJOM"/>
    <s v="JAMES HARDIE INDUSTRIES PLC - CTW JAN21 13.3126 IM"/>
    <x v="0"/>
  </r>
  <r>
    <x v="0"/>
    <s v="JHXKOB"/>
    <s v="JAMES HARDIE INDUSTRIES PLC - CTW 15.1735 MINIL"/>
    <x v="0"/>
  </r>
  <r>
    <x v="0"/>
    <s v="JHXKOC"/>
    <s v="JAMES HARDIE INDUSTRIES PLC - CTW 16.0364 MINIL"/>
    <x v="0"/>
  </r>
  <r>
    <x v="0"/>
    <s v="JHXKOE"/>
    <s v="JAMES HARDIE INDUSTRIES PLC - CTW 14.4339 MINIL"/>
    <x v="0"/>
  </r>
  <r>
    <x v="0"/>
    <s v="JHXKOS"/>
    <s v="JAMES HARDIE INDUSTRIES PLC - CTW 23.4492 MINIS"/>
    <x v="0"/>
  </r>
  <r>
    <x v="0"/>
    <s v="JHXKOT"/>
    <s v="JAMES HARDIE INDUSTRIES PLC - CTW 25.0582 MINIS"/>
    <x v="0"/>
  </r>
  <r>
    <x v="0"/>
    <s v="JHXKOU"/>
    <s v="JAMES HARDIE INDUSTRIES PLC - CTW 22.1151 MINIS"/>
    <x v="0"/>
  </r>
  <r>
    <x v="0"/>
    <s v="JHXSOF"/>
    <s v="JAMES HARDIE INDUSTRIES PLC - CTW 19.1558 JUN20 IW"/>
    <x v="0"/>
  </r>
  <r>
    <x v="0"/>
    <s v="JINJOA"/>
    <s v="JUMBO INTERACTIVE LIMITED - CTW APR24 12.6793 IM"/>
    <x v="0"/>
  </r>
  <r>
    <x v="0"/>
    <s v="JINJOB"/>
    <s v="JUMBO INTERACTIVE LIMITED - CTW APR24 9.1109 IM"/>
    <x v="0"/>
  </r>
  <r>
    <x v="0"/>
    <s v="JINJOC"/>
    <s v="JUMBO INTERACTIVE LIMITED - CTW APR24 10.525 IM"/>
    <x v="0"/>
  </r>
  <r>
    <x v="0"/>
    <s v="KARJOA"/>
    <s v="KAROON ENERGY LTD - CTW NOV23 0.5112 IM"/>
    <x v="0"/>
  </r>
  <r>
    <x v="0"/>
    <s v="KARJOB"/>
    <s v="KAROON ENERGY LTD - CTW APR24 0.707 IM"/>
    <x v="0"/>
  </r>
  <r>
    <x v="0"/>
    <s v="KARJOK"/>
    <s v="KAROON ENERGY LTD - CTW MAR23 0.6069 IM"/>
    <x v="0"/>
  </r>
  <r>
    <x v="0"/>
    <s v="KARKOR"/>
    <s v="KAROON ENERGY LTD - CTW 1.3768 MINIS"/>
    <x v="0"/>
  </r>
  <r>
    <x v="0"/>
    <s v="KARKOU"/>
    <s v="KAROON ENERGY LTD - CTW 1.6109 MINIS"/>
    <x v="0"/>
  </r>
  <r>
    <x v="0"/>
    <s v="KARKOV"/>
    <s v="KAROON ENERGY LTD - CTW 1.138 MINIS"/>
    <x v="0"/>
  </r>
  <r>
    <x v="0"/>
    <s v="KDRJOA"/>
    <s v="KIDMAN RESOURCES LIMITED - CTW NOV23 0.352 IM"/>
    <x v="0"/>
  </r>
  <r>
    <x v="0"/>
    <s v="KDRJOB"/>
    <s v="KIDMAN RESOURCES LIMITED - CTW NOV23 0.4038 IM"/>
    <x v="0"/>
  </r>
  <r>
    <x v="0"/>
    <s v="KDRJOC"/>
    <s v="KIDMAN RESOURCES LIMITED - CTW NOV23 0.3106 IM"/>
    <x v="0"/>
  </r>
  <r>
    <x v="0"/>
    <s v="KDRJOU"/>
    <s v="KIDMAN RESOURCES LIMITED - CTW JUL23 0.5494 IM"/>
    <x v="0"/>
  </r>
  <r>
    <x v="0"/>
    <s v="KDRJOW"/>
    <s v="KIDMAN RESOURCES LIMITED - CTW JUL23 0.6445 IM"/>
    <x v="0"/>
  </r>
  <r>
    <x v="0"/>
    <s v="KDRJOZ"/>
    <s v="KIDMAN RESOURCES LIMITED - CTW JUL23 0.4543 IM"/>
    <x v="0"/>
  </r>
  <r>
    <x v="0"/>
    <s v="LLCIOD"/>
    <s v="LENDLEASE GROUP - CTW 15.00 NOV19 IW"/>
    <x v="0"/>
  </r>
  <r>
    <x v="0"/>
    <s v="LLCIOM"/>
    <s v="LENDLEASE GROUP - CTW MAY20 7.00 R I W"/>
    <x v="0"/>
  </r>
  <r>
    <x v="0"/>
    <s v="LLCIOO"/>
    <s v="LENDLEASE GROUP - CTW 13.181 JUN20 IW"/>
    <x v="0"/>
  </r>
  <r>
    <x v="0"/>
    <s v="LLCJOA"/>
    <s v="LENDLEASE GROUP - CTW AUG22 9.9885 IM"/>
    <x v="0"/>
  </r>
  <r>
    <x v="0"/>
    <s v="LLCJOB"/>
    <s v="LENDLEASE GROUP - CTW NOV23 6.8507 IM"/>
    <x v="0"/>
  </r>
  <r>
    <x v="0"/>
    <s v="LLCKOA"/>
    <s v="LENDLEASE GROUP - CTW 9.025 MINIL"/>
    <x v="0"/>
  </r>
  <r>
    <x v="0"/>
    <s v="LLCKOC"/>
    <s v="LENDLEASE GROUP - CTW 6.2107 MINIL"/>
    <x v="0"/>
  </r>
  <r>
    <x v="0"/>
    <s v="LLCKOE"/>
    <s v="LENDLEASE GROUP - CTW 7.3971 MINIL"/>
    <x v="0"/>
  </r>
  <r>
    <x v="0"/>
    <s v="LLCKOG"/>
    <s v="LENDLEASE GROUP - CTW 10.2838 MINIL"/>
    <x v="0"/>
  </r>
  <r>
    <x v="0"/>
    <s v="LLCKOP"/>
    <s v="LENDLEASE GROUP - CTW 15.696 MINIS"/>
    <x v="0"/>
  </r>
  <r>
    <x v="0"/>
    <s v="LLCKOQ"/>
    <s v="LENDLEASE GROUP - CTW 16.8614 MINIS"/>
    <x v="0"/>
  </r>
  <r>
    <x v="0"/>
    <s v="LLCKOR"/>
    <s v="LENDLEASE GROUP - CTW 17.9536 MINIS"/>
    <x v="0"/>
  </r>
  <r>
    <x v="0"/>
    <s v="LLCKOV"/>
    <s v="LENDLEASE GROUP - CTW 21.2442 MINIS"/>
    <x v="0"/>
  </r>
  <r>
    <x v="0"/>
    <s v="LLCSO1"/>
    <s v="LENDLEASE GROUP - CTW DEC19 8.4698 IW"/>
    <x v="0"/>
  </r>
  <r>
    <x v="0"/>
    <s v="LLCSO2"/>
    <s v="LENDLEASE GROUP - CTW JAN21 5.8973 IW"/>
    <x v="0"/>
  </r>
  <r>
    <x v="0"/>
    <s v="LLCSWB"/>
    <s v="LENDLEASE GROUP - WBC 6.8343 JUN24 IW"/>
    <x v="0"/>
  </r>
  <r>
    <x v="0"/>
    <s v="LLCSWR"/>
    <s v="LENDLEASE GROUP - WBC 8.5179 JUN20 IW"/>
    <x v="0"/>
  </r>
  <r>
    <x v="0"/>
    <s v="LLCSWT"/>
    <s v="LENDLEASE GROUP - WBC 5.3834 JUN20 IW"/>
    <x v="0"/>
  </r>
  <r>
    <x v="0"/>
    <s v="LNGKOR"/>
    <s v="LIQUEFIED NATURAL GAS LIMITED - CTW 0.5623 MINIS"/>
    <x v="0"/>
  </r>
  <r>
    <x v="0"/>
    <s v="LNGKOS"/>
    <s v="LIQUEFIED NATURAL GAS LIMITED - CTW 0.9519 MINIS"/>
    <x v="0"/>
  </r>
  <r>
    <x v="0"/>
    <s v="LNKKOB"/>
    <s v="LINK ADMINISTRATION HOLDINGS LIMITED - CTW 4.1051 MINIL"/>
    <x v="0"/>
  </r>
  <r>
    <x v="0"/>
    <s v="LNKKOP"/>
    <s v="LINK ADMINISTRATION HOLDINGS LIMITED - CTW 6.11 MINIS"/>
    <x v="0"/>
  </r>
  <r>
    <x v="0"/>
    <s v="LNKKOQ"/>
    <s v="LINK ADMINISTRATION HOLDINGS LIMITED - CTW 8.3312 MINIS"/>
    <x v="0"/>
  </r>
  <r>
    <x v="0"/>
    <s v="LOVJOA"/>
    <s v="LOVISA HOLDINGS LIMITED - CTW NOV23 7.0381 IM"/>
    <x v="0"/>
  </r>
  <r>
    <x v="0"/>
    <s v="LOVJOK"/>
    <s v="LOVISA HOLDINGS LIMITED - CTW MAR23 4.2601 IM"/>
    <x v="0"/>
  </r>
  <r>
    <x v="0"/>
    <s v="LOVJOY"/>
    <s v="LOVISA HOLDINGS LIMITED - CTW JUL23 5.208 IM"/>
    <x v="0"/>
  </r>
  <r>
    <x v="0"/>
    <s v="LSFJOA"/>
    <s v="L1 LONG SHORT FUND LIMITED - CTW NOV23 0.9837 IM"/>
    <x v="0"/>
  </r>
  <r>
    <x v="0"/>
    <s v="LSFJOB"/>
    <s v="L1 LONG SHORT FUND LIMITED - CTW NOV23 0.7973 IM"/>
    <x v="0"/>
  </r>
  <r>
    <x v="0"/>
    <s v="LSFJOY"/>
    <s v="L1 LONG SHORT FUND LIMITED - CTW JUL23 1.1517 IM"/>
    <x v="0"/>
  </r>
  <r>
    <x v="0"/>
    <s v="LYCJOY"/>
    <s v="LYNAS CORPORATION LIMITED - CTW JUL23 1.1411 IM"/>
    <x v="0"/>
  </r>
  <r>
    <x v="0"/>
    <s v="LYCKOA"/>
    <s v="LYNAS CORPORATION LIMITED - CTW 1.1384 MINIL"/>
    <x v="0"/>
  </r>
  <r>
    <x v="0"/>
    <s v="LYCKOB"/>
    <s v="LYNAS CORPORATION LIMITED - CTW 1.3374 MINIL"/>
    <x v="0"/>
  </r>
  <r>
    <x v="0"/>
    <s v="LYCKOC"/>
    <s v="LYNAS CORPORATION LIMITED - CTW 1.0168 MINIL"/>
    <x v="0"/>
  </r>
  <r>
    <x v="0"/>
    <s v="LYCKOP"/>
    <s v="LYNAS CORPORATION LIMITED - CTW 8.8072 MINIS"/>
    <x v="0"/>
  </r>
  <r>
    <x v="0"/>
    <s v="LYCKOQ"/>
    <s v="LYNAS CORPORATION LIMITED - CTW 4.8818 MINIS"/>
    <x v="0"/>
  </r>
  <r>
    <x v="0"/>
    <s v="LYCKOS"/>
    <s v="LYNAS CORPORATION LIMITED - CTW 11.0621 MINIS"/>
    <x v="0"/>
  </r>
  <r>
    <x v="0"/>
    <s v="LYCKOT"/>
    <s v="LYNAS CORPORATION LIMITED - CTW 9.4827 MINIS"/>
    <x v="0"/>
  </r>
  <r>
    <x v="0"/>
    <s v="LYCKOU"/>
    <s v="LYNAS CORPORATION LIMITED - CTW 6.0441 MINIS"/>
    <x v="0"/>
  </r>
  <r>
    <x v="0"/>
    <s v="LYCKOV"/>
    <s v="LYNAS CORPORATION LIMITED - CTW 7.2065 MINIS"/>
    <x v="0"/>
  </r>
  <r>
    <x v="0"/>
    <s v="MFFJOA"/>
    <s v="MFF CAPITAL INVESTMENTS LIMITED - CTW AUG22 1.1139 IM"/>
    <x v="0"/>
  </r>
  <r>
    <x v="0"/>
    <s v="MFFJOZ"/>
    <s v="MFF CAPITAL INVESTMENTS LIMITED - CTW NOV21 1.5129 IM"/>
    <x v="0"/>
  </r>
  <r>
    <x v="0"/>
    <s v="MFFSO1"/>
    <s v="MFF CAPITAL INVESTMENTS LIMITED - CTW NOV21 1.1047 IW"/>
    <x v="0"/>
  </r>
  <r>
    <x v="0"/>
    <s v="MFGJOA"/>
    <s v="MAGELLAN FINANCIAL GROUP LIMITED - CTW APR24 31.3066 IM"/>
    <x v="0"/>
  </r>
  <r>
    <x v="0"/>
    <s v="MFGJOB"/>
    <s v="MAGELLAN FINANCIAL GROUP LIMITED - CTW APR24 13.9894 IM"/>
    <x v="0"/>
  </r>
  <r>
    <x v="0"/>
    <s v="MFGJOT"/>
    <s v="MAGELLAN FINANCIAL GROUP LIMITED - CTW APR20 16.9449 IM"/>
    <x v="0"/>
  </r>
  <r>
    <x v="0"/>
    <s v="MFGJOY"/>
    <s v="MAGELLAN FINANCIAL GROUP LIMITED - CTW JUL23 21.1205 IM"/>
    <x v="0"/>
  </r>
  <r>
    <x v="0"/>
    <s v="MFGKOA"/>
    <s v="MAGELLAN FINANCIAL GROUP LIMITED - CTW 33.3053 MINIL"/>
    <x v="0"/>
  </r>
  <r>
    <x v="0"/>
    <s v="MFGKOB"/>
    <s v="MAGELLAN FINANCIAL GROUP LIMITED - CTW 39.7456 MINIL"/>
    <x v="0"/>
  </r>
  <r>
    <x v="0"/>
    <s v="MFGKOC"/>
    <s v="MAGELLAN FINANCIAL GROUP LIMITED - CTW 26.9152 MINIL"/>
    <x v="0"/>
  </r>
  <r>
    <x v="0"/>
    <s v="MFGKOD"/>
    <s v="MAGELLAN FINANCIAL GROUP LIMITED - CTW 28.6088 MINIL"/>
    <x v="0"/>
  </r>
  <r>
    <x v="0"/>
    <s v="MFGKOQ"/>
    <s v="MAGELLAN FINANCIAL GROUP LIMITED - CTW 69.1313 MINIS"/>
    <x v="0"/>
  </r>
  <r>
    <x v="0"/>
    <s v="MFGSO1"/>
    <s v="MAGELLAN FINANCIAL GROUP LIMITED - CTW MAR20 8.4242 IW"/>
    <x v="0"/>
  </r>
  <r>
    <x v="0"/>
    <s v="MGGBOB"/>
    <s v="MAGELLAN GLOBAL TRUST - CTW OCT19 MGG BONUS"/>
    <x v="0"/>
  </r>
  <r>
    <x v="0"/>
    <s v="MGGBOC"/>
    <s v="MAGELLAN GLOBAL TRUST - CTW JAN20 MGG BONUS"/>
    <x v="0"/>
  </r>
  <r>
    <x v="0"/>
    <s v="MGGBOE"/>
    <s v="MAGELLAN GLOBAL TRUST - CTW MAR20 MGG BONUS"/>
    <x v="0"/>
  </r>
  <r>
    <x v="0"/>
    <s v="MGGBOZ"/>
    <s v="MAGELLAN GLOBAL TRUST - CTW SEP19 MGG BONUS"/>
    <x v="0"/>
  </r>
  <r>
    <x v="0"/>
    <s v="MGGJOY"/>
    <s v="MAGELLAN GLOBAL TRUST - CTW JUL23 0.7713 IM"/>
    <x v="0"/>
  </r>
  <r>
    <x v="0"/>
    <s v="MGGSO1"/>
    <s v="MAGELLAN GLOBAL TRUST - CTW AUG22 0.6214 IW"/>
    <x v="0"/>
  </r>
  <r>
    <x v="0"/>
    <s v="MGRKOB"/>
    <s v="MIRVAC GROUP - CTW 2.523 MINIL"/>
    <x v="0"/>
  </r>
  <r>
    <x v="0"/>
    <s v="MGRKOC"/>
    <s v="MIRVAC GROUP - CTW 2.3873 MINIL"/>
    <x v="0"/>
  </r>
  <r>
    <x v="0"/>
    <s v="MGRKOD"/>
    <s v="MIRVAC GROUP - CTW 2.2068 MINIL"/>
    <x v="0"/>
  </r>
  <r>
    <x v="0"/>
    <s v="MGRKOP"/>
    <s v="MIRVAC GROUP - CTW 3.5899 MINIS"/>
    <x v="0"/>
  </r>
  <r>
    <x v="0"/>
    <s v="MGRKOR"/>
    <s v="MIRVAC GROUP - CTW 3.8416 MINIS"/>
    <x v="0"/>
  </r>
  <r>
    <x v="0"/>
    <s v="MGRKOS"/>
    <s v="MIRVAC GROUP - CTW 4.0768 MINIS"/>
    <x v="0"/>
  </r>
  <r>
    <x v="0"/>
    <s v="MGRSWR"/>
    <s v="MIRVAC GROUP - WBC 0.8353 JUN20 IW"/>
    <x v="0"/>
  </r>
  <r>
    <x v="0"/>
    <s v="MGXKOJ"/>
    <s v="MOUNT GIBSON IRON LIMITED - CTW 0.1593 MINIL"/>
    <x v="0"/>
  </r>
  <r>
    <x v="0"/>
    <s v="MGXKON"/>
    <s v="MOUNT GIBSON IRON LIMITED - CTW 0.3338 MINIL"/>
    <x v="0"/>
  </r>
  <r>
    <x v="0"/>
    <s v="MICJOA"/>
    <s v="MAGELLAN INFRASTRUCTURE FUND (CURRENCY HEDGED)(MANAGED FUND) - CTW NOV23 1.5503 IM"/>
    <x v="0"/>
  </r>
  <r>
    <x v="0"/>
    <s v="MINJOA"/>
    <s v="MINERAL RESOURCES LIMITED - CTW AUG22 8.911 IM"/>
    <x v="0"/>
  </r>
  <r>
    <x v="0"/>
    <s v="MINJOB"/>
    <s v="MINERAL RESOURCES LIMITED - CTW NOV23 7.6518 IM"/>
    <x v="0"/>
  </r>
  <r>
    <x v="0"/>
    <s v="MINKOB"/>
    <s v="MINERAL RESOURCES LIMITED - CTW 10.7488 MINIL"/>
    <x v="0"/>
  </r>
  <r>
    <x v="0"/>
    <s v="MINKOP"/>
    <s v="MINERAL RESOURCES LIMITED - CTW 19.7722 MINIS"/>
    <x v="0"/>
  </r>
  <r>
    <x v="0"/>
    <s v="MINKOV"/>
    <s v="MINERAL RESOURCES LIMITED - CTW 18.1453 MINIS"/>
    <x v="0"/>
  </r>
  <r>
    <x v="0"/>
    <s v="MINKOW"/>
    <s v="MINERAL RESOURCES LIMITED - CTW 18.7368 MINIS"/>
    <x v="0"/>
  </r>
  <r>
    <x v="0"/>
    <s v="MLTJOA"/>
    <s v="MILTON CORPORATION LIMITED - CTW AUG22 2.8707 IM"/>
    <x v="0"/>
  </r>
  <r>
    <x v="0"/>
    <s v="MLTJOZ"/>
    <s v="MILTON CORPORATION LIMITED - CTW NOV21 3.204 IM"/>
    <x v="0"/>
  </r>
  <r>
    <x v="0"/>
    <s v="MMLKOQ"/>
    <s v="MEDUSA MINING LIMITED - CTW 0.8222 MINIS"/>
    <x v="0"/>
  </r>
  <r>
    <x v="0"/>
    <s v="MMLKOV"/>
    <s v="MEDUSA MINING LIMITED - CTW 1.0432 MINIS"/>
    <x v="0"/>
  </r>
  <r>
    <x v="0"/>
    <s v="MMSKOA"/>
    <s v="MCMILLAN SHAKESPEARE LIMITED - CTW 9.3244 MINIL"/>
    <x v="0"/>
  </r>
  <r>
    <x v="0"/>
    <s v="MMSKOB"/>
    <s v="MCMILLAN SHAKESPEARE LIMITED - CTW 6.9335 MINIL"/>
    <x v="0"/>
  </r>
  <r>
    <x v="0"/>
    <s v="MMSKOC"/>
    <s v="MCMILLAN SHAKESPEARE LIMITED - CTW 5.2066 MINIL"/>
    <x v="0"/>
  </r>
  <r>
    <x v="0"/>
    <s v="MMSKOE"/>
    <s v="MCMILLAN SHAKESPEARE LIMITED - CTW 8.0807 MINIL"/>
    <x v="0"/>
  </r>
  <r>
    <x v="0"/>
    <s v="MMSSO1"/>
    <s v="MCMILLAN SHAKESPEARE LIMITED - CTW AUG22 6.1829 IW"/>
    <x v="0"/>
  </r>
  <r>
    <x v="0"/>
    <s v="MNDJOM"/>
    <s v="MONADELPHOUS GROUP LIMITED - CTW JAN21 4.841 IM"/>
    <x v="0"/>
  </r>
  <r>
    <x v="0"/>
    <s v="MNDJOZ"/>
    <s v="MONADELPHOUS GROUP LIMITED - CTW NOV21 6.9401 IM"/>
    <x v="0"/>
  </r>
  <r>
    <x v="0"/>
    <s v="MNDKOA"/>
    <s v="MONADELPHOUS GROUP LIMITED - CTW 13.9977 MINIL"/>
    <x v="0"/>
  </r>
  <r>
    <x v="0"/>
    <s v="MNDKOB"/>
    <s v="MONADELPHOUS GROUP LIMITED - CTW 15.0941 MINIL"/>
    <x v="0"/>
  </r>
  <r>
    <x v="0"/>
    <s v="MNDKOD"/>
    <s v="MONADELPHOUS GROUP LIMITED - CTW 11.2727 MINIL"/>
    <x v="0"/>
  </r>
  <r>
    <x v="0"/>
    <s v="MNDKOP"/>
    <s v="MONADELPHOUS GROUP LIMITED - CTW 22.5013 MINIS"/>
    <x v="0"/>
  </r>
  <r>
    <x v="0"/>
    <s v="MNDKOQ"/>
    <s v="MONADELPHOUS GROUP LIMITED - CTW 26.8857 MINIS"/>
    <x v="0"/>
  </r>
  <r>
    <x v="0"/>
    <s v="MNDKOT"/>
    <s v="MONADELPHOUS GROUP LIMITED - CTW 23.6749 MINIS"/>
    <x v="0"/>
  </r>
  <r>
    <x v="0"/>
    <s v="MPLBOC"/>
    <s v="MEDIBANK PRIVATE LIMITED - CTW OCT19 MPL BONUS"/>
    <x v="0"/>
  </r>
  <r>
    <x v="0"/>
    <s v="MPLBOE"/>
    <s v="MEDIBANK PRIVATE LIMITED - CTW JAN20 MPL BONUS"/>
    <x v="0"/>
  </r>
  <r>
    <x v="0"/>
    <s v="MPLBOF"/>
    <s v="MEDIBANK PRIVATE LIMITED - CTW MAR20 MPL BONUS"/>
    <x v="0"/>
  </r>
  <r>
    <x v="0"/>
    <s v="MPLIOA"/>
    <s v="MEDIBANK PRIVATE LIMITED - CTW OCT19 1.75 R I W"/>
    <x v="0"/>
  </r>
  <r>
    <x v="0"/>
    <s v="MPLJOA"/>
    <s v="MEDIBANK PRIVATE LIMITED - CTW APR24 1.6363 IM"/>
    <x v="0"/>
  </r>
  <r>
    <x v="0"/>
    <s v="MPLJOB"/>
    <s v="MEDIBANK PRIVATE LIMITED - CTW NOV23 1.4082 IM"/>
    <x v="0"/>
  </r>
  <r>
    <x v="0"/>
    <s v="MPLJOZ"/>
    <s v="MEDIBANK PRIVATE LIMITED - CTW NOV21 1.9258 IM"/>
    <x v="0"/>
  </r>
  <r>
    <x v="0"/>
    <s v="MPLKOA"/>
    <s v="MEDIBANK PRIVATE LIMITED - CTW 2.3412 MINIL"/>
    <x v="0"/>
  </r>
  <r>
    <x v="0"/>
    <s v="MPLKOC"/>
    <s v="MEDIBANK PRIVATE LIMITED - CTW 2.5744 MINIL"/>
    <x v="0"/>
  </r>
  <r>
    <x v="0"/>
    <s v="MPLKOE"/>
    <s v="MEDIBANK PRIVATE LIMITED - CTW 1.7908 MINIL"/>
    <x v="0"/>
  </r>
  <r>
    <x v="0"/>
    <s v="MPLKOP"/>
    <s v="MEDIBANK PRIVATE LIMITED - CTW 3.9431 MINIS"/>
    <x v="0"/>
  </r>
  <r>
    <x v="0"/>
    <s v="MPLKOQ"/>
    <s v="MEDIBANK PRIVATE LIMITED - CTW 4.3365 MINIS"/>
    <x v="0"/>
  </r>
  <r>
    <x v="0"/>
    <s v="MPLKOS"/>
    <s v="MEDIBANK PRIVATE LIMITED - CTW 4.5054 MINIS"/>
    <x v="0"/>
  </r>
  <r>
    <x v="0"/>
    <s v="MPLSO1"/>
    <s v="MEDIBANK PRIVATE LIMITED - CTW DEC19 1.2096 IW"/>
    <x v="0"/>
  </r>
  <r>
    <x v="0"/>
    <s v="MPLSO2"/>
    <s v="MEDIBANK PRIVATE LIMITED - CTW JAN21 1.7773 IW"/>
    <x v="0"/>
  </r>
  <r>
    <x v="0"/>
    <s v="MPLSWB"/>
    <s v="MEDIBANK PRIVATE LIMITED - WBC 1.6154 JUN24 IW"/>
    <x v="0"/>
  </r>
  <r>
    <x v="0"/>
    <s v="MPLSWR"/>
    <s v="MEDIBANK PRIVATE LIMITED - WBC 1.0765 JUN20 IW"/>
    <x v="0"/>
  </r>
  <r>
    <x v="0"/>
    <s v="MQGBOB"/>
    <s v="MACQUARIE GROUP LIMITED - CTW OCT19 MQG BONUS"/>
    <x v="0"/>
  </r>
  <r>
    <x v="0"/>
    <s v="MQGBOC"/>
    <s v="MACQUARIE GROUP LIMITED - CTW JAN20 MQG BONUS"/>
    <x v="0"/>
  </r>
  <r>
    <x v="0"/>
    <s v="MQGBOE"/>
    <s v="MACQUARIE GROUP LIMITED - CTW MAR20 MQG BONUS"/>
    <x v="0"/>
  </r>
  <r>
    <x v="0"/>
    <s v="MQGIO1"/>
    <s v="MACQUARIE GROUP LIMITED - CTW MAY20 64.00 R IW"/>
    <x v="0"/>
  </r>
  <r>
    <x v="0"/>
    <s v="MQGIOA"/>
    <s v="MACQUARIE GROUP LIMITED - CTW OCT19 70.00 R IW"/>
    <x v="0"/>
  </r>
  <r>
    <x v="0"/>
    <s v="MQGIOB"/>
    <s v="MACQUARIE GROUP LIMITED - CTW NOV19 60.00 R IW"/>
    <x v="0"/>
  </r>
  <r>
    <x v="0"/>
    <s v="MQGIOC"/>
    <s v="MACQUARIE GROUP LIMITED - CTW NOV19 75.00 R IW"/>
    <x v="0"/>
  </r>
  <r>
    <x v="0"/>
    <s v="MQGIOL"/>
    <s v="MACQUARIE GROUP LIMITED - CTW 110.00 MAY20 IW"/>
    <x v="0"/>
  </r>
  <r>
    <x v="0"/>
    <s v="MQGIOT"/>
    <s v="MACQUARIE GROUP LIMITED - CTW 123.627 JUN20 IW"/>
    <x v="0"/>
  </r>
  <r>
    <x v="0"/>
    <s v="MQGIOU"/>
    <s v="MACQUARIE GROUP LIMITED - CTW 123.627 JUN20 IW"/>
    <x v="0"/>
  </r>
  <r>
    <x v="0"/>
    <s v="MQGIWN"/>
    <s v="MACQUARIE GROUP LIMITED - WBC 117.31 NOV20 IW"/>
    <x v="0"/>
  </r>
  <r>
    <x v="0"/>
    <s v="MQGIYF"/>
    <s v="MACQUARIE GROUP LIMITED - CBA JUN2054.2295R IW"/>
    <x v="0"/>
  </r>
  <r>
    <x v="0"/>
    <s v="MQGJOA"/>
    <s v="MACQUARIE GROUP LIMITED - CTW MAR23 87.1706 IM"/>
    <x v="0"/>
  </r>
  <r>
    <x v="0"/>
    <s v="MQGJOB"/>
    <s v="MACQUARIE GROUP LIMITED - CTW MAR23 80.9015 IM"/>
    <x v="0"/>
  </r>
  <r>
    <x v="0"/>
    <s v="MQGJOC"/>
    <s v="MACQUARIE GROUP LIMITED - CTW APR24 101.0063IM"/>
    <x v="0"/>
  </r>
  <r>
    <x v="0"/>
    <s v="MQGJOD"/>
    <s v="MACQUARIE GROUP LIMITED - CTW APR24 63.5835 IM"/>
    <x v="0"/>
  </r>
  <r>
    <x v="0"/>
    <s v="MQGJOE"/>
    <s v="MACQUARIE GROUP LIMITED - CTW APR20 45.3917 IM"/>
    <x v="0"/>
  </r>
  <r>
    <x v="0"/>
    <s v="MQGJOF"/>
    <s v="MACQUARIE GROUP LIMITED - CTW APR20 59.2037 IM"/>
    <x v="0"/>
  </r>
  <r>
    <x v="0"/>
    <s v="MQGJOG"/>
    <s v="MACQUARIE GROUP LIMITED - CTW APR24 54.7454 IM"/>
    <x v="0"/>
  </r>
  <r>
    <x v="0"/>
    <s v="MQGJOZ"/>
    <s v="MACQUARIE GROUP LIMITED - CTW NOV21 69.3891 IM"/>
    <x v="0"/>
  </r>
  <r>
    <x v="0"/>
    <s v="MQGKOC"/>
    <s v="MACQUARIE GROUP LIMITED - CTW 63.1442 MINIL"/>
    <x v="0"/>
  </r>
  <r>
    <x v="0"/>
    <s v="MQGKOD"/>
    <s v="MACQUARIE GROUP LIMITED - CTW 102.5026 MINIL"/>
    <x v="0"/>
  </r>
  <r>
    <x v="0"/>
    <s v="MQGKOE"/>
    <s v="MACQUARIE GROUP LIMITED - CTW 99.2499 MINIL"/>
    <x v="0"/>
  </r>
  <r>
    <x v="0"/>
    <s v="MQGKOG"/>
    <s v="MACQUARIE GROUP LIMITED - CTW 76.2609 MINIL"/>
    <x v="0"/>
  </r>
  <r>
    <x v="0"/>
    <s v="MQGKOI"/>
    <s v="MACQUARIE GROUP LIMITED - CTW 36.5513 MINIL"/>
    <x v="0"/>
  </r>
  <r>
    <x v="0"/>
    <s v="MQGKOK"/>
    <s v="MACQUARIE GROUP LIMITED - CTW 95.0129 MINIL"/>
    <x v="0"/>
  </r>
  <r>
    <x v="0"/>
    <s v="MQGKOL"/>
    <s v="MACQUARIE GROUP LIMITED - CTW 87.0774 MINIL"/>
    <x v="0"/>
  </r>
  <r>
    <x v="0"/>
    <s v="MQGKON"/>
    <s v="MACQUARIE GROUP LIMITED - CTW 84.6805 MINIL"/>
    <x v="0"/>
  </r>
  <r>
    <x v="0"/>
    <s v="MQGKOP"/>
    <s v="MACQUARIE GROUP LIMITED - CTW 185.7447 MINIS"/>
    <x v="0"/>
  </r>
  <r>
    <x v="0"/>
    <s v="MQGKOS"/>
    <s v="MACQUARIE GROUP LIMITED - CTW 162.496 MINIS"/>
    <x v="0"/>
  </r>
  <r>
    <x v="0"/>
    <s v="MQGKOT"/>
    <s v="MACQUARIE GROUP LIMITED - CTW 175.5496 MINIS"/>
    <x v="0"/>
  </r>
  <r>
    <x v="0"/>
    <s v="MQGKOU"/>
    <s v="MACQUARIE GROUP LIMITED - CTW 180.4129 MINIS"/>
    <x v="0"/>
  </r>
  <r>
    <x v="0"/>
    <s v="MQGKOV"/>
    <s v="MACQUARIE GROUP LIMITED - CTW 167.5701 MINIS"/>
    <x v="0"/>
  </r>
  <r>
    <x v="0"/>
    <s v="MQGKOW"/>
    <s v="MACQUARIE GROUP LIMITED - CTW 158.63 MINIS"/>
    <x v="0"/>
  </r>
  <r>
    <x v="0"/>
    <s v="MQGKOX"/>
    <s v="MACQUARIE GROUP LIMITED - CTW 153.9264 MINIS"/>
    <x v="0"/>
  </r>
  <r>
    <x v="0"/>
    <s v="MQGKOY"/>
    <s v="MACQUARIE GROUP LIMITED - CTW 171.4437 MINIS"/>
    <x v="0"/>
  </r>
  <r>
    <x v="0"/>
    <s v="MQGLOQ"/>
    <s v="MACQUARIE GROUP LIMITED - CTW 139.6954GSLMINIS"/>
    <x v="0"/>
  </r>
  <r>
    <x v="0"/>
    <s v="MQGLOU"/>
    <s v="MACQUARIE GROUP LIMITED - CTW 127.2014GSLMINIS"/>
    <x v="0"/>
  </r>
  <r>
    <x v="0"/>
    <s v="MQGLOV"/>
    <s v="MACQUARIE GROUP LIMITED - CTW 130.6998GSLMINIS"/>
    <x v="0"/>
  </r>
  <r>
    <x v="0"/>
    <s v="MQGMOA"/>
    <s v="MACQUARIE GROUP LIMITED - CTW 82.301 MINIL"/>
    <x v="0"/>
  </r>
  <r>
    <x v="0"/>
    <s v="MQGMOQ"/>
    <s v="MACQUARIE GROUP LIMITED - CTW 149.3146 MINIS"/>
    <x v="0"/>
  </r>
  <r>
    <x v="0"/>
    <s v="MQGSO1"/>
    <s v="MACQUARIE GROUP LIMITED - CTW DEC19 35.6204 IW"/>
    <x v="0"/>
  </r>
  <r>
    <x v="0"/>
    <s v="MQGSO2"/>
    <s v="MACQUARIE GROUP LIMITED - CTW JAN21 25.3599 IW"/>
    <x v="0"/>
  </r>
  <r>
    <x v="0"/>
    <s v="MQGSO3"/>
    <s v="MACQUARIE GROUP LIMITED - CTW NOV23 57.5537 IW"/>
    <x v="0"/>
  </r>
  <r>
    <x v="0"/>
    <s v="MQGSOF"/>
    <s v="MACQUARIE GROUP LIMITED - CTW 130.3809 JUN20IW"/>
    <x v="0"/>
  </r>
  <r>
    <x v="0"/>
    <s v="MQGSOG"/>
    <s v="MACQUARIE GROUP LIMITED - CTW 11.0082 DEC19 IW"/>
    <x v="0"/>
  </r>
  <r>
    <x v="0"/>
    <s v="MQGSOH"/>
    <s v="MACQUARIE GROUP LIMITED - CTW 42.9741 JUN20 IW"/>
    <x v="0"/>
  </r>
  <r>
    <x v="0"/>
    <s v="MQGSOM"/>
    <s v="MACQUARIE GROUP LIMITED - CTW 24.3965 JUN21 IW"/>
    <x v="0"/>
  </r>
  <r>
    <x v="0"/>
    <s v="MQGSOP"/>
    <s v="MACQUARIE GROUP LIMITED - CTW 48.9972 JUN22 IW"/>
    <x v="0"/>
  </r>
  <r>
    <x v="0"/>
    <s v="MQGSOQ"/>
    <s v="MACQUARIE GROUP LIMITED - CTW 72.7396 JUN23 IW"/>
    <x v="0"/>
  </r>
  <r>
    <x v="0"/>
    <s v="MQGSSK"/>
    <s v="MACQUARIE GROUP LIMITED - UBS JUN19 120.7775 I"/>
    <x v="0"/>
  </r>
  <r>
    <x v="0"/>
    <s v="MQGSWA"/>
    <s v="MACQUARIE GROUP LIMITED - WBC 38.5537 JUN22 IW"/>
    <x v="0"/>
  </r>
  <r>
    <x v="0"/>
    <s v="MQGSWB"/>
    <s v="MACQUARIE GROUP LIMITED - WBC 62.3164 JUN24 IW"/>
    <x v="0"/>
  </r>
  <r>
    <x v="0"/>
    <s v="MQGSWR"/>
    <s v="MACQUARIE GROUP LIMITED - WBC 29.0842 JUN20 IW"/>
    <x v="0"/>
  </r>
  <r>
    <x v="0"/>
    <s v="MQGWOA"/>
    <s v="MACQUARIE GROUP LIMITED - CTW DEC19 123.00 CW"/>
    <x v="0"/>
  </r>
  <r>
    <x v="0"/>
    <s v="MQGWOB"/>
    <s v="MACQUARIE GROUP LIMITED - CTW DEC19 129.00 CW"/>
    <x v="0"/>
  </r>
  <r>
    <x v="0"/>
    <s v="MQGWOP"/>
    <s v="MACQUARIE GROUP LIMITED - CTW DEC19 119.00 PW"/>
    <x v="0"/>
  </r>
  <r>
    <x v="0"/>
    <s v="MQGWOQ"/>
    <s v="MACQUARIE GROUP LIMITED - CTW DEC19 113.00 PW"/>
    <x v="0"/>
  </r>
  <r>
    <x v="0"/>
    <s v="MQGXOA"/>
    <s v="MACQUARIE GROUP LIMITED - CTW JUN20110.00BARCW"/>
    <x v="0"/>
  </r>
  <r>
    <x v="0"/>
    <s v="MQGXOB"/>
    <s v="MACQUARIE GROUP LIMITED - CTW JUN20100.00BARCW"/>
    <x v="0"/>
  </r>
  <r>
    <x v="0"/>
    <s v="MQGXOP"/>
    <s v="MACQUARIE GROUP LIMITED - CTW JUN20130.00BARPW"/>
    <x v="0"/>
  </r>
  <r>
    <x v="0"/>
    <s v="MQGXOQ"/>
    <s v="MACQUARIE GROUP LIMITED - CTW JUN20140.00BARPW"/>
    <x v="0"/>
  </r>
  <r>
    <x v="0"/>
    <s v="MSBJOA"/>
    <s v="MESOBLAST LIMITED - CTW NOV23 0.7157 IM"/>
    <x v="0"/>
  </r>
  <r>
    <x v="0"/>
    <s v="MSBJOB"/>
    <s v="MESOBLAST LIMITED - CTW APR24 1.1111 IM"/>
    <x v="0"/>
  </r>
  <r>
    <x v="0"/>
    <s v="MSBJOC"/>
    <s v="MESOBLAST LIMITED - CTW APR24 0.9091 IM"/>
    <x v="0"/>
  </r>
  <r>
    <x v="0"/>
    <s v="MSBKOQ"/>
    <s v="MESOBLAST LIMITED - CTW 2.6724 MINIS"/>
    <x v="0"/>
  </r>
  <r>
    <x v="0"/>
    <s v="MSBKOR"/>
    <s v="MESOBLAST LIMITED - CTW 1.9247 MINIS"/>
    <x v="0"/>
  </r>
  <r>
    <x v="0"/>
    <s v="MSBKOS"/>
    <s v="MESOBLAST LIMITED - CTW 2.2747 MINIS"/>
    <x v="0"/>
  </r>
  <r>
    <x v="0"/>
    <s v="MTSIOL"/>
    <s v="METCASH LIMITED - CTW 2.20 MAY20 IW"/>
    <x v="0"/>
  </r>
  <r>
    <x v="0"/>
    <s v="MTSKOB"/>
    <s v="METCASH LIMITED - CTW 1.874 MINIL"/>
    <x v="0"/>
  </r>
  <r>
    <x v="0"/>
    <s v="MTSKOD"/>
    <s v="METCASH LIMITED - CTW 2.32 MINIL"/>
    <x v="0"/>
  </r>
  <r>
    <x v="0"/>
    <s v="MTSKOE"/>
    <s v="METCASH LIMITED - CTW 1.701 MINIL"/>
    <x v="0"/>
  </r>
  <r>
    <x v="0"/>
    <s v="MTSKOQ"/>
    <s v="METCASH LIMITED - CTW 3.2436 MINIS"/>
    <x v="0"/>
  </r>
  <r>
    <x v="0"/>
    <s v="MTSKOR"/>
    <s v="METCASH LIMITED - CTW 3.5955 MINIS"/>
    <x v="0"/>
  </r>
  <r>
    <x v="0"/>
    <s v="MTSKOS"/>
    <s v="METCASH LIMITED - CTW 4.4062 MINIS"/>
    <x v="0"/>
  </r>
  <r>
    <x v="0"/>
    <s v="MVAJOP"/>
    <s v="VANECK VECTORS AUSTRALIAN PROPERTY ETF - CTW MAR20 12.8939 IM"/>
    <x v="0"/>
  </r>
  <r>
    <x v="0"/>
    <s v="MVEJOW"/>
    <s v="VANECK VECTORS S&amp;P/ASX MIDCAP ETF - CTW JUL23 14.4115 IM"/>
    <x v="0"/>
  </r>
  <r>
    <x v="0"/>
    <s v="MVEJOY"/>
    <s v="VANECK VECTORS S&amp;P/ASX MIDCAP ETF - CTW JUL23 17.2854 IM"/>
    <x v="0"/>
  </r>
  <r>
    <x v="0"/>
    <s v="MVESO1"/>
    <s v="VANECK VECTORS S&amp;P/ASX MIDCAP ETF - CTW NOV23 14.0778 IW"/>
    <x v="0"/>
  </r>
  <r>
    <x v="0"/>
    <s v="MVESO2"/>
    <s v="VANECK VECTORS S&amp;P/ASX MIDCAP ETF - CTW NOV23 11.2511 IW"/>
    <x v="0"/>
  </r>
  <r>
    <x v="0"/>
    <s v="MVSJOM"/>
    <s v="VANECK VECTORS SMALL COMPANIES MASTERS ETF - CTW JAN21 12.1024 IM"/>
    <x v="0"/>
  </r>
  <r>
    <x v="0"/>
    <s v="MVWJOE"/>
    <s v="VANECK VECTORS AUSTRALIAN EQUAL WEIGHT ETF - CTW APR20 14.8791 IM"/>
    <x v="0"/>
  </r>
  <r>
    <x v="0"/>
    <s v="MVWSO1"/>
    <s v="VANECK VECTORS AUSTRALIAN EQUAL WEIGHT ETF - CTW AUG22 13.7295 IW"/>
    <x v="0"/>
  </r>
  <r>
    <x v="0"/>
    <s v="MYRIOM"/>
    <s v="MYER HOLDINGS LIMITED - CTW MAY20 0.40 R I W"/>
    <x v="0"/>
  </r>
  <r>
    <x v="0"/>
    <s v="MYRKOB"/>
    <s v="MYER HOLDINGS LIMITED - CTW 0.2938 MINIL"/>
    <x v="0"/>
  </r>
  <r>
    <x v="0"/>
    <s v="MYRKOF"/>
    <s v="MYER HOLDINGS LIMITED - CTW 0.4389 MINIL"/>
    <x v="0"/>
  </r>
  <r>
    <x v="0"/>
    <s v="MYRKOP"/>
    <s v="MYER HOLDINGS LIMITED - CTW 0.6771 MINIS"/>
    <x v="0"/>
  </r>
  <r>
    <x v="0"/>
    <s v="MYRKOQ"/>
    <s v="MYER HOLDINGS LIMITED - CTW 1.0075 MINIS"/>
    <x v="0"/>
  </r>
  <r>
    <x v="0"/>
    <s v="MYRKOR"/>
    <s v="MYER HOLDINGS LIMITED - CTW 0.8441 MINIS"/>
    <x v="0"/>
  </r>
  <r>
    <x v="0"/>
    <s v="MYRKOS"/>
    <s v="MYER HOLDINGS LIMITED - CTW 1.1772 MINIS"/>
    <x v="0"/>
  </r>
  <r>
    <x v="0"/>
    <s v="MYRSOG"/>
    <s v="MYER HOLDINGS LIMITED - CTW 1.2516 DEC19 IW"/>
    <x v="0"/>
  </r>
  <r>
    <x v="0"/>
    <s v="MYRSOM"/>
    <s v="MYER HOLDINGS LIMITED - CTW 0.608 JUN21 IW"/>
    <x v="0"/>
  </r>
  <r>
    <x v="0"/>
    <s v="MYRSOQ"/>
    <s v="MYER HOLDINGS LIMITED - CTW 0.262 JUN23 IW"/>
    <x v="0"/>
  </r>
  <r>
    <x v="0"/>
    <s v="MYXKOQ"/>
    <s v="MAYNE PHARMA GROUP LIMITED - CTW 0.7854 MINIS"/>
    <x v="0"/>
  </r>
  <r>
    <x v="0"/>
    <s v="MYXKOR"/>
    <s v="MAYNE PHARMA GROUP LIMITED - CTW 1.0542 MINIS"/>
    <x v="0"/>
  </r>
  <r>
    <x v="0"/>
    <s v="NABBOC"/>
    <s v="NATIONAL AUSTRALIA BANK LIMITED - CTW OCT19 NAB BONUS"/>
    <x v="0"/>
  </r>
  <r>
    <x v="0"/>
    <s v="NABBOE"/>
    <s v="NATIONAL AUSTRALIA BANK LIMITED - CTW OCT19 NAB BONUS"/>
    <x v="0"/>
  </r>
  <r>
    <x v="0"/>
    <s v="NABBOF"/>
    <s v="NATIONAL AUSTRALIA BANK LIMITED - CTW MAR20 NAB BONUS"/>
    <x v="0"/>
  </r>
  <r>
    <x v="0"/>
    <s v="NABBOG"/>
    <s v="NATIONAL AUSTRALIA BANK LIMITED - CTW JAN20 NAB BONUS"/>
    <x v="0"/>
  </r>
  <r>
    <x v="0"/>
    <s v="NABBOH"/>
    <s v="NATIONAL AUSTRALIA BANK LIMITED - CTW SEP19 NAB BONUS"/>
    <x v="0"/>
  </r>
  <r>
    <x v="0"/>
    <s v="NABBOI"/>
    <s v="NATIONAL AUSTRALIA BANK LIMITED - CTW JAN20 NAB BONUS"/>
    <x v="0"/>
  </r>
  <r>
    <x v="0"/>
    <s v="NABBOZ"/>
    <s v="NATIONAL AUSTRALIA BANK LIMITED - CTW SEP19 NAB BONUS"/>
    <x v="0"/>
  </r>
  <r>
    <x v="0"/>
    <s v="NABIO1"/>
    <s v="NATIONAL AUSTRALIA BANK LIMITED - CTW MAY20 12.50 R IW"/>
    <x v="0"/>
  </r>
  <r>
    <x v="0"/>
    <s v="NABIO2"/>
    <s v="NATIONAL AUSTRALIA BANK LIMITED - CTW NOV19 14.00 R IW"/>
    <x v="0"/>
  </r>
  <r>
    <x v="0"/>
    <s v="NABIOA"/>
    <s v="NATIONAL AUSTRALIA BANK LIMITED - CTW OCT19 17.00 R IW"/>
    <x v="0"/>
  </r>
  <r>
    <x v="0"/>
    <s v="NABIOB"/>
    <s v="NATIONAL AUSTRALIA BANK LIMITED - CTW NOV19 14.50 R IW"/>
    <x v="0"/>
  </r>
  <r>
    <x v="0"/>
    <s v="NABIOD"/>
    <s v="NATIONAL AUSTRALIA BANK LIMITED - CTW 22.50 NOV19 IW"/>
    <x v="0"/>
  </r>
  <r>
    <x v="0"/>
    <s v="NABIOL"/>
    <s v="NATIONAL AUSTRALIA BANK LIMITED - CTW 20.00 MAY20 IW"/>
    <x v="0"/>
  </r>
  <r>
    <x v="0"/>
    <s v="NABIOO"/>
    <s v="NATIONAL AUSTRALIA BANK LIMITED - CTW 26.2738 JUN20 IW"/>
    <x v="0"/>
  </r>
  <r>
    <x v="0"/>
    <s v="NABIWN"/>
    <s v="NATIONAL AUSTRALIA BANK LIMITED - WBC 24.08 NOV20 IW"/>
    <x v="0"/>
  </r>
  <r>
    <x v="0"/>
    <s v="NABIYE"/>
    <s v="NATIONAL AUSTRALIA BANK LIMITED - CBA JUN2019.6049R IW"/>
    <x v="0"/>
  </r>
  <r>
    <x v="0"/>
    <s v="NABJOA"/>
    <s v="NATIONAL AUSTRALIA BANK LIMITED - CTW NOV23 10.3542 IM"/>
    <x v="0"/>
  </r>
  <r>
    <x v="0"/>
    <s v="NABJOD"/>
    <s v="NATIONAL AUSTRALIA BANK LIMITED - CTW NOV23 9.412 IM"/>
    <x v="0"/>
  </r>
  <r>
    <x v="0"/>
    <s v="NABJOE"/>
    <s v="NATIONAL AUSTRALIA BANK LIMITED - CTW NOV23 8.4698 IM"/>
    <x v="0"/>
  </r>
  <r>
    <x v="0"/>
    <s v="NABJOI"/>
    <s v="NATIONAL AUSTRALIA BANK LIMITED - CTW APR20 17.461 IM"/>
    <x v="0"/>
  </r>
  <r>
    <x v="0"/>
    <s v="NABJOK"/>
    <s v="NATIONAL AUSTRALIA BANK LIMITED - CTW MAR23 12.0947 IM"/>
    <x v="0"/>
  </r>
  <r>
    <x v="0"/>
    <s v="NABJOM"/>
    <s v="NATIONAL AUSTRALIA BANK LIMITED - CTW JAN21 20.4472 IM"/>
    <x v="0"/>
  </r>
  <r>
    <x v="0"/>
    <s v="NABJON"/>
    <s v="NATIONAL AUSTRALIA BANK LIMITED - CTW JAN21 15.7331 IM"/>
    <x v="0"/>
  </r>
  <r>
    <x v="0"/>
    <s v="NABKOB"/>
    <s v="NATIONAL AUSTRALIA BANK LIMITED - CTW 17.3176 MINIL"/>
    <x v="0"/>
  </r>
  <r>
    <x v="0"/>
    <s v="NABKOD"/>
    <s v="NATIONAL AUSTRALIA BANK LIMITED - CTW 15.1681 MINIL"/>
    <x v="0"/>
  </r>
  <r>
    <x v="0"/>
    <s v="NABKOE"/>
    <s v="NATIONAL AUSTRALIA BANK LIMITED - CTW 23.4805 MINIL"/>
    <x v="0"/>
  </r>
  <r>
    <x v="0"/>
    <s v="NABKOG"/>
    <s v="NATIONAL AUSTRALIA BANK LIMITED - CTW 19.8981 MINIL"/>
    <x v="0"/>
  </r>
  <r>
    <x v="0"/>
    <s v="NABKOH"/>
    <s v="NATIONAL AUSTRALIA BANK LIMITED - CTW 21.3947 MINIL"/>
    <x v="0"/>
  </r>
  <r>
    <x v="0"/>
    <s v="NABKOI"/>
    <s v="NATIONAL AUSTRALIA BANK LIMITED - CTW 21.0772 MINIL"/>
    <x v="0"/>
  </r>
  <r>
    <x v="0"/>
    <s v="NABKOL"/>
    <s v="NATIONAL AUSTRALIA BANK LIMITED - CTW 20.9874 MINIL"/>
    <x v="0"/>
  </r>
  <r>
    <x v="0"/>
    <s v="NABKOM"/>
    <s v="NATIONAL AUSTRALIA BANK LIMITED - CTW 18.1883 MINIL"/>
    <x v="0"/>
  </r>
  <r>
    <x v="0"/>
    <s v="NABKON"/>
    <s v="NATIONAL AUSTRALIA BANK LIMITED - CTW 19.158 MINIL"/>
    <x v="0"/>
  </r>
  <r>
    <x v="0"/>
    <s v="NABKOO"/>
    <s v="NATIONAL AUSTRALIA BANK LIMITED - CTW 13.941 MINIL"/>
    <x v="0"/>
  </r>
  <r>
    <x v="0"/>
    <s v="NABKOR"/>
    <s v="NATIONAL AUSTRALIA BANK LIMITED - CTW 33.0412 MINIS"/>
    <x v="0"/>
  </r>
  <r>
    <x v="0"/>
    <s v="NABKOS"/>
    <s v="NATIONAL AUSTRALIA BANK LIMITED - CTW 29.6403 MINIS"/>
    <x v="0"/>
  </r>
  <r>
    <x v="0"/>
    <s v="NABKOU"/>
    <s v="NATIONAL AUSTRALIA BANK LIMITED - CTW 34.9543 MINIS"/>
    <x v="0"/>
  </r>
  <r>
    <x v="0"/>
    <s v="NABKOV"/>
    <s v="NATIONAL AUSTRALIA BANK LIMITED - CTW 29.7245 MINIS"/>
    <x v="0"/>
  </r>
  <r>
    <x v="0"/>
    <s v="NABKOY"/>
    <s v="NATIONAL AUSTRALIA BANK LIMITED - CTW 31.0077 MINIS"/>
    <x v="0"/>
  </r>
  <r>
    <x v="0"/>
    <s v="NABLOA"/>
    <s v="NATIONAL AUSTRALIA BANK LIMITED - CTW 22.9135 GSLMINIL"/>
    <x v="0"/>
  </r>
  <r>
    <x v="0"/>
    <s v="NABLOB"/>
    <s v="NATIONAL AUSTRALIA BANK LIMITED - CTW 25.8219 GSLMINIL"/>
    <x v="0"/>
  </r>
  <r>
    <x v="0"/>
    <s v="NABLOC"/>
    <s v="NATIONAL AUSTRALIA BANK LIMITED - CTW 25.2199 GSLMINIL"/>
    <x v="0"/>
  </r>
  <r>
    <x v="0"/>
    <s v="NABLOD"/>
    <s v="NATIONAL AUSTRALIA BANK LIMITED - CTW 24.618 GSLMINIL"/>
    <x v="0"/>
  </r>
  <r>
    <x v="0"/>
    <s v="NABLOE"/>
    <s v="NATIONAL AUSTRALIA BANK LIMITED - CTW 24.0161 GSLMINIL"/>
    <x v="0"/>
  </r>
  <r>
    <x v="0"/>
    <s v="NABLOP"/>
    <s v="NATIONAL AUSTRALIA BANK LIMITED - CTW 28.0649 GSLMINIS"/>
    <x v="0"/>
  </r>
  <r>
    <x v="0"/>
    <s v="NABLOR"/>
    <s v="NATIONAL AUSTRALIA BANK LIMITED - CTW 28.6853 GSLMINIS"/>
    <x v="0"/>
  </r>
  <r>
    <x v="0"/>
    <s v="NABLOS"/>
    <s v="NATIONAL AUSTRALIA BANK LIMITED - CTW 27.2121 GSLMINIS"/>
    <x v="0"/>
  </r>
  <r>
    <x v="0"/>
    <s v="NABLOT"/>
    <s v="NATIONAL AUSTRALIA BANK LIMITED - CTW 29.8021 GSLMINIS"/>
    <x v="0"/>
  </r>
  <r>
    <x v="0"/>
    <s v="NABMOA"/>
    <s v="NATIONAL AUSTRALIA BANK LIMITED - CTW 17.955 MINIL"/>
    <x v="0"/>
  </r>
  <r>
    <x v="0"/>
    <s v="NABMOP"/>
    <s v="NATIONAL AUSTRALIA BANK LIMITED - CTW 31.7096 MINIS"/>
    <x v="0"/>
  </r>
  <r>
    <x v="0"/>
    <s v="NABSO1"/>
    <s v="NATIONAL AUSTRALIA BANK LIMITED - CTW DEC19 12.2667 IW"/>
    <x v="0"/>
  </r>
  <r>
    <x v="0"/>
    <s v="NABSO2"/>
    <s v="NATIONAL AUSTRALIA BANK LIMITED - CTW NOV23 13.2762 IW"/>
    <x v="0"/>
  </r>
  <r>
    <x v="0"/>
    <s v="NABSO3"/>
    <s v="NATIONAL AUSTRALIA BANK LIMITED - CTW NOV23 14.9329 IW"/>
    <x v="0"/>
  </r>
  <r>
    <x v="0"/>
    <s v="NABSO4"/>
    <s v="NATIONAL AUSTRALIA BANK LIMITED - CTW NOV23 15.9269 IW"/>
    <x v="0"/>
  </r>
  <r>
    <x v="0"/>
    <s v="NABSOA"/>
    <s v="NATIONAL AUSTRALIA BANK LIMITED - CTW 15.089 DEC19 IW"/>
    <x v="0"/>
  </r>
  <r>
    <x v="0"/>
    <s v="NABSOF"/>
    <s v="NATIONAL AUSTRALIA BANK LIMITED - CTW 27.6136 JUN20 IW"/>
    <x v="0"/>
  </r>
  <r>
    <x v="0"/>
    <s v="NABSOG"/>
    <s v="NATIONAL AUSTRALIA BANK LIMITED - CTW 10.0274 DEC19 IW"/>
    <x v="0"/>
  </r>
  <r>
    <x v="0"/>
    <s v="NABSOH"/>
    <s v="NATIONAL AUSTRALIA BANK LIMITED - CTW 10.7944 JUN20 IW"/>
    <x v="0"/>
  </r>
  <r>
    <x v="0"/>
    <s v="NABSOM"/>
    <s v="NATIONAL AUSTRALIA BANK LIMITED - CTW 7.0106 JUN21 IW"/>
    <x v="0"/>
  </r>
  <r>
    <x v="0"/>
    <s v="NABSOP"/>
    <s v="NATIONAL AUSTRALIA BANK LIMITED - CTW 13.5986 JUN22 IW"/>
    <x v="0"/>
  </r>
  <r>
    <x v="0"/>
    <s v="NABSOQ"/>
    <s v="NATIONAL AUSTRALIA BANK LIMITED - CTW 12.7556 JUN23 IW"/>
    <x v="0"/>
  </r>
  <r>
    <x v="0"/>
    <s v="NABSSK"/>
    <s v="NATIONAL AUSTRALIA BANK LIMITED - UBS JUN19 27.4825 I"/>
    <x v="0"/>
  </r>
  <r>
    <x v="0"/>
    <s v="NABSWA"/>
    <s v="NATIONAL AUSTRALIA BANK LIMITED - WBC 13.4512 JUN22 IW"/>
    <x v="0"/>
  </r>
  <r>
    <x v="0"/>
    <s v="NABSWB"/>
    <s v="NATIONAL AUSTRALIA BANK LIMITED - WBC 13.0887 JUN24 IW"/>
    <x v="0"/>
  </r>
  <r>
    <x v="0"/>
    <s v="NABSWR"/>
    <s v="NATIONAL AUSTRALIA BANK LIMITED - WBC 14.8839 JUN20 IW"/>
    <x v="0"/>
  </r>
  <r>
    <x v="0"/>
    <s v="NABSWT"/>
    <s v="NATIONAL AUSTRALIA BANK LIMITED - WBC 8.5087 JUN20 IW"/>
    <x v="0"/>
  </r>
  <r>
    <x v="0"/>
    <s v="NABWOA"/>
    <s v="NATIONAL AUSTRALIA BANK LIMITED - CTW DEC19 26.00 CW"/>
    <x v="0"/>
  </r>
  <r>
    <x v="0"/>
    <s v="NABWOB"/>
    <s v="NATIONAL AUSTRALIA BANK LIMITED - CTW DEC19 28.00 CW"/>
    <x v="0"/>
  </r>
  <r>
    <x v="0"/>
    <s v="NABWOP"/>
    <s v="NATIONAL AUSTRALIA BANK LIMITED - CTW DEC19 25.00 PW"/>
    <x v="0"/>
  </r>
  <r>
    <x v="0"/>
    <s v="NABWOQ"/>
    <s v="NATIONAL AUSTRALIA BANK LIMITED - CTW DEC19 23.00 PW"/>
    <x v="0"/>
  </r>
  <r>
    <x v="0"/>
    <s v="NABXOA"/>
    <s v="NATIONAL AUSTRALIA BANK LIMITED - CTW JUN20 23.00BARCW"/>
    <x v="0"/>
  </r>
  <r>
    <x v="0"/>
    <s v="NABXOB"/>
    <s v="NATIONAL AUSTRALIA BANK LIMITED - CTW JUN20 20.00BARCW"/>
    <x v="0"/>
  </r>
  <r>
    <x v="0"/>
    <s v="NABXOP"/>
    <s v="NATIONAL AUSTRALIA BANK LIMITED - CTW JUN20 28.00BARPW"/>
    <x v="0"/>
  </r>
  <r>
    <x v="0"/>
    <s v="NABXOQ"/>
    <s v="NATIONAL AUSTRALIA BANK LIMITED - CTW JUN20 31.00BARPW"/>
    <x v="0"/>
  </r>
  <r>
    <x v="0"/>
    <s v="NANKOB"/>
    <s v="NANOSONICS LIMITED - CTW 3.2055 MINIL"/>
    <x v="0"/>
  </r>
  <r>
    <x v="0"/>
    <s v="NANKOP"/>
    <s v="NANOSONICS LIMITED - CTW 8.9932 MINIS"/>
    <x v="0"/>
  </r>
  <r>
    <x v="0"/>
    <s v="NCMIO1"/>
    <s v="NEWCREST MINING LIMITED - CTW MAY20 12.50 R IW"/>
    <x v="0"/>
  </r>
  <r>
    <x v="0"/>
    <s v="NCMIOB"/>
    <s v="NEWCREST MINING LIMITED - CTW NOV19 10.00 R IW"/>
    <x v="0"/>
  </r>
  <r>
    <x v="0"/>
    <s v="NCMIOC"/>
    <s v="NEWCREST MINING LIMITED - CTW NOV19 11.50 R IW"/>
    <x v="0"/>
  </r>
  <r>
    <x v="0"/>
    <s v="NCMIOM"/>
    <s v="NEWCREST MINING LIMITED - CTW MAY20 14.00 R IW"/>
    <x v="0"/>
  </r>
  <r>
    <x v="0"/>
    <s v="NCMIOT"/>
    <s v="NEWCREST MINING LIMITED - CTW 31.50 JUN20 IW"/>
    <x v="0"/>
  </r>
  <r>
    <x v="0"/>
    <s v="NCMIOU"/>
    <s v="NEWCREST MINING LIMITED - CTW 31.2718 JUN20 IW"/>
    <x v="0"/>
  </r>
  <r>
    <x v="0"/>
    <s v="NCMJOA"/>
    <s v="NEWCREST MINING LIMITED - CTW MAR23 12.9442 IM"/>
    <x v="0"/>
  </r>
  <r>
    <x v="0"/>
    <s v="NCMJOB"/>
    <s v="NEWCREST MINING LIMITED - CTW APR24 10.3531 IM"/>
    <x v="0"/>
  </r>
  <r>
    <x v="0"/>
    <s v="NCMJOC"/>
    <s v="NEWCREST MINING LIMITED - CTW APR24 16.0095 IM"/>
    <x v="0"/>
  </r>
  <r>
    <x v="0"/>
    <s v="NCMKOB"/>
    <s v="NEWCREST MINING LIMITED - CTW 24.995 MINIL"/>
    <x v="0"/>
  </r>
  <r>
    <x v="0"/>
    <s v="NCMKOC"/>
    <s v="NEWCREST MINING LIMITED - CTW 19.8334 MINIL"/>
    <x v="0"/>
  </r>
  <r>
    <x v="0"/>
    <s v="NCMKOD"/>
    <s v="NEWCREST MINING LIMITED - CTW 24.145 MINIL"/>
    <x v="0"/>
  </r>
  <r>
    <x v="0"/>
    <s v="NCMKOF"/>
    <s v="NEWCREST MINING LIMITED - CTW 20.749 MINIL"/>
    <x v="0"/>
  </r>
  <r>
    <x v="0"/>
    <s v="NCMKOH"/>
    <s v="NEWCREST MINING LIMITED - CTW 9.1347 MINIL"/>
    <x v="0"/>
  </r>
  <r>
    <x v="0"/>
    <s v="NCMKOI"/>
    <s v="NEWCREST MINING LIMITED - CTW 21.4036 MINIL"/>
    <x v="0"/>
  </r>
  <r>
    <x v="0"/>
    <s v="NCMKOJ"/>
    <s v="NEWCREST MINING LIMITED - CTW 13.6513 MINIL"/>
    <x v="0"/>
  </r>
  <r>
    <x v="0"/>
    <s v="NCMKOL"/>
    <s v="NEWCREST MINING LIMITED - CTW 16.159 MINIL"/>
    <x v="0"/>
  </r>
  <r>
    <x v="0"/>
    <s v="NCMKOX"/>
    <s v="NEWCREST MINING LIMITED - CTW 41.6396 MINIS"/>
    <x v="0"/>
  </r>
  <r>
    <x v="0"/>
    <s v="NCMKOY"/>
    <s v="NEWCREST MINING LIMITED - CTW 38.2172 MINIS"/>
    <x v="0"/>
  </r>
  <r>
    <x v="0"/>
    <s v="NCMLOA"/>
    <s v="NEWCREST MINING LIMITED - CTW 31.1921 GSLMINIL"/>
    <x v="0"/>
  </r>
  <r>
    <x v="0"/>
    <s v="NCMLOB"/>
    <s v="NEWCREST MINING LIMITED - CTW 29.5894 GSLMINIL"/>
    <x v="0"/>
  </r>
  <r>
    <x v="0"/>
    <s v="NCMLOC"/>
    <s v="NEWCREST MINING LIMITED - CTW 27.9867 GSLMINIL"/>
    <x v="0"/>
  </r>
  <r>
    <x v="0"/>
    <s v="NCMLOD"/>
    <s v="NEWCREST MINING LIMITED - CTW 27.1854 GSLMINIL"/>
    <x v="0"/>
  </r>
  <r>
    <x v="0"/>
    <s v="NCMLOF"/>
    <s v="NEWCREST MINING LIMITED - CTW 26.3841 GSLMINIL"/>
    <x v="0"/>
  </r>
  <r>
    <x v="0"/>
    <s v="NCMLOP"/>
    <s v="NEWCREST MINING LIMITED - CTW 32.4224 GSLMINIS"/>
    <x v="0"/>
  </r>
  <r>
    <x v="0"/>
    <s v="NCMLOQ"/>
    <s v="NEWCREST MINING LIMITED - CTW 33.5649 GSLMINIS"/>
    <x v="0"/>
  </r>
  <r>
    <x v="0"/>
    <s v="NCMLOR"/>
    <s v="NEWCREST MINING LIMITED - CTW 34.8962 GSLMINIS"/>
    <x v="0"/>
  </r>
  <r>
    <x v="0"/>
    <s v="NCMLOU"/>
    <s v="NEWCREST MINING LIMITED - CTW 35.8775 GSLMINIS"/>
    <x v="0"/>
  </r>
  <r>
    <x v="0"/>
    <s v="NCMMOR"/>
    <s v="NEWCREST MINING LIMITED - CTW 36.4511 MINIS"/>
    <x v="0"/>
  </r>
  <r>
    <x v="0"/>
    <s v="NCMSOM"/>
    <s v="NEWCREST MINING LIMITED - CTW 12.1285 JUN21 IW"/>
    <x v="0"/>
  </r>
  <r>
    <x v="0"/>
    <s v="NCMSWA"/>
    <s v="NEWCREST MINING LIMITED - WBC 11.2835 JUN22 IW"/>
    <x v="0"/>
  </r>
  <r>
    <x v="0"/>
    <s v="NCMSWB"/>
    <s v="NEWCREST MINING LIMITED - WBC 15.1804 JUN24 IW"/>
    <x v="0"/>
  </r>
  <r>
    <x v="0"/>
    <s v="NCMSWR"/>
    <s v="NEWCREST MINING LIMITED - WBC 8.6445 JUN20 IW"/>
    <x v="0"/>
  </r>
  <r>
    <x v="0"/>
    <s v="NDQIOT"/>
    <s v="BETASHARES NASDAQ 100 ETF - CTW 18.85 JUN20 IW"/>
    <x v="0"/>
  </r>
  <r>
    <x v="0"/>
    <s v="NDQIOU"/>
    <s v="BETASHARES NASDAQ 100 ETF - CTW 18.9238 JUN20 IW"/>
    <x v="0"/>
  </r>
  <r>
    <x v="0"/>
    <s v="NDXKOD"/>
    <s v="NASDAQ 100 E-MINI - CTW 6830.7619 MINIL"/>
    <x v="0"/>
  </r>
  <r>
    <x v="0"/>
    <s v="NDXKOE"/>
    <s v="NASDAQ 100 E-MINI - CTW 6523.2911 MINIL"/>
    <x v="0"/>
  </r>
  <r>
    <x v="0"/>
    <s v="NDXKOG"/>
    <s v="NASDAQ 100 E-MINI - CTW 5895.5757 MINIL"/>
    <x v="0"/>
  </r>
  <r>
    <x v="0"/>
    <s v="NDXKOH"/>
    <s v="NASDAQ 100 E-MINI - CTW 6071.7476 MINIL"/>
    <x v="0"/>
  </r>
  <r>
    <x v="0"/>
    <s v="NDXKOI"/>
    <s v="NASDAQ 100 E-MINI - CTW 5550.4548 MINIL"/>
    <x v="0"/>
  </r>
  <r>
    <x v="0"/>
    <s v="NDXKON"/>
    <s v="NASDAQ 100 E-MINI - CTW 5666.8899 MINIL"/>
    <x v="0"/>
  </r>
  <r>
    <x v="0"/>
    <s v="NDXKOP"/>
    <s v="NASDAQ 100 E-MINI - CTW 8277.3266 MINIS"/>
    <x v="0"/>
  </r>
  <r>
    <x v="0"/>
    <s v="NDXKOU"/>
    <s v="NASDAQ 100 E-MINI - CTW 8635.454 MINIS"/>
    <x v="0"/>
  </r>
  <r>
    <x v="0"/>
    <s v="NDXKOW"/>
    <s v="NASDAQ 100 E-MINI - CTW 9404.7489 MINIS"/>
    <x v="0"/>
  </r>
  <r>
    <x v="0"/>
    <s v="NDXKOY"/>
    <s v="NASDAQ 100 E-MINI - CTW 8880.4716 MINIS"/>
    <x v="0"/>
  </r>
  <r>
    <x v="0"/>
    <s v="NDXKOZ"/>
    <s v="NASDAQ 100 E-MINI - CTW 9005.9788 MINIS"/>
    <x v="0"/>
  </r>
  <r>
    <x v="0"/>
    <s v="NDXMOA"/>
    <s v="NASDAQ 100 E-MINI - CTW 5789.3589 MINIL"/>
    <x v="0"/>
  </r>
  <r>
    <x v="0"/>
    <s v="NDXMOP"/>
    <s v="NASDAQ 100 E-MINI - CTW 9130.5179 MINIS"/>
    <x v="0"/>
  </r>
  <r>
    <x v="0"/>
    <s v="NEAJOA"/>
    <s v="NEARMAP LTD - CTW NOV23 2.1997 IM"/>
    <x v="0"/>
  </r>
  <r>
    <x v="0"/>
    <s v="NEAJOB"/>
    <s v="NEARMAP LTD - CTW NOV23 1.8399 IM"/>
    <x v="0"/>
  </r>
  <r>
    <x v="0"/>
    <s v="NEAJOC"/>
    <s v="NEARMAP LTD - CTW APR24 2.5252 IM"/>
    <x v="0"/>
  </r>
  <r>
    <x v="0"/>
    <s v="NEAKOA"/>
    <s v="NEARMAP LTD - CTW 2.7418 MINIL"/>
    <x v="0"/>
  </r>
  <r>
    <x v="0"/>
    <s v="NEAKOB"/>
    <s v="NEARMAP LTD - CTW 2.4697 MINIL"/>
    <x v="0"/>
  </r>
  <r>
    <x v="0"/>
    <s v="NEAKOC"/>
    <s v="NEARMAP LTD - CTW 2.2882 MINIL"/>
    <x v="0"/>
  </r>
  <r>
    <x v="0"/>
    <s v="NECKOC"/>
    <s v="NINE ENTERTAINMENT CO. HOLDINGS LIMITED - CTW 1.4185 MINIL"/>
    <x v="0"/>
  </r>
  <r>
    <x v="0"/>
    <s v="NECKOD"/>
    <s v="NINE ENTERTAINMENT CO. HOLDINGS LIMITED - CTW 1.2111 MINIL"/>
    <x v="0"/>
  </r>
  <r>
    <x v="0"/>
    <s v="NECKOE"/>
    <s v="NINE ENTERTAINMENT CO. HOLDINGS LIMITED - CTW 1.6068 MINIL"/>
    <x v="0"/>
  </r>
  <r>
    <x v="0"/>
    <s v="NECKOQ"/>
    <s v="NINE ENTERTAINMENT CO. HOLDINGS LIMITED - CTW 2.6568 MINIS"/>
    <x v="0"/>
  </r>
  <r>
    <x v="0"/>
    <s v="NECKOR"/>
    <s v="NINE ENTERTAINMENT CO. HOLDINGS LIMITED - CTW 2.4715 MINIS"/>
    <x v="0"/>
  </r>
  <r>
    <x v="0"/>
    <s v="NECKOS"/>
    <s v="NINE ENTERTAINMENT CO. HOLDINGS LIMITED - CTW 2.8703 MINIS"/>
    <x v="0"/>
  </r>
  <r>
    <x v="0"/>
    <s v="NHFKOA"/>
    <s v="NIB HOLDINGS LIMITED - CTW 5.8097 MINIL"/>
    <x v="0"/>
  </r>
  <r>
    <x v="0"/>
    <s v="NHFKOB"/>
    <s v="NIB HOLDINGS LIMITED - CTW 6.3123 MINIL"/>
    <x v="0"/>
  </r>
  <r>
    <x v="0"/>
    <s v="NHFKOC"/>
    <s v="NIB HOLDINGS LIMITED - CTW 4.8933 MINIL"/>
    <x v="0"/>
  </r>
  <r>
    <x v="0"/>
    <s v="NHFKOD"/>
    <s v="NIB HOLDINGS LIMITED - CTW 4.4282 MINIL"/>
    <x v="0"/>
  </r>
  <r>
    <x v="0"/>
    <s v="NHFKOP"/>
    <s v="NIB HOLDINGS LIMITED - CTW 9.1943 MINIS"/>
    <x v="0"/>
  </r>
  <r>
    <x v="0"/>
    <s v="NHFKOQ"/>
    <s v="NIB HOLDINGS LIMITED - CTW 10.8619 MINIS"/>
    <x v="0"/>
  </r>
  <r>
    <x v="0"/>
    <s v="NHFKOR"/>
    <s v="NIB HOLDINGS LIMITED - CTW 9.7537 MINIS"/>
    <x v="0"/>
  </r>
  <r>
    <x v="0"/>
    <s v="NI2KOC"/>
    <s v="NIKKEI 225 INDEX FUTURES (SGX) - CTW 19603.0705 MINIL"/>
    <x v="0"/>
  </r>
  <r>
    <x v="0"/>
    <s v="NI2KOD"/>
    <s v="NIKKEI 225 INDEX FUTURES (SGX) - CTW 17693.6495 MINIL"/>
    <x v="0"/>
  </r>
  <r>
    <x v="0"/>
    <s v="NI2KOE"/>
    <s v="NIKKEI 225 INDEX FUTURES (SGX) - CTW 19167.0703 MINIL"/>
    <x v="0"/>
  </r>
  <r>
    <x v="0"/>
    <s v="NI2KOF"/>
    <s v="NIKKEI 225 INDEX FUTURES (SGX) - CTW 14576.1961 MINIL"/>
    <x v="0"/>
  </r>
  <r>
    <x v="0"/>
    <s v="NI2KOG"/>
    <s v="NIKKEI 225 INDEX FUTURES (SGX) - CTW 17313.1055 MINIL"/>
    <x v="0"/>
  </r>
  <r>
    <x v="0"/>
    <s v="NI2KOR"/>
    <s v="NIKKEI 225 INDEX FUTURES (SGX) - CTW 25545.3647 MINIS"/>
    <x v="0"/>
  </r>
  <r>
    <x v="0"/>
    <s v="NI2KOS"/>
    <s v="NIKKEI 225 INDEX FUTURES (SGX) - CTW 22745.4143 MINIS"/>
    <x v="0"/>
  </r>
  <r>
    <x v="0"/>
    <s v="NI2KOT"/>
    <s v="NIKKEI 225 INDEX FUTURES (SGX) - CTW 23583.8423 MINIS"/>
    <x v="0"/>
  </r>
  <r>
    <x v="0"/>
    <s v="NI2KOU"/>
    <s v="NIKKEI 225 INDEX FUTURES (SGX) - CTW 24003.476 MINIS"/>
    <x v="0"/>
  </r>
  <r>
    <x v="0"/>
    <s v="NI2KOV"/>
    <s v="NIKKEI 225 INDEX FUTURES (SGX) - CTW 24423.4707 MINIS"/>
    <x v="0"/>
  </r>
  <r>
    <x v="0"/>
    <s v="NSRJOE"/>
    <s v="NATIONAL STORAGE REIT - CTW APR20 1.2784 IM"/>
    <x v="0"/>
  </r>
  <r>
    <x v="0"/>
    <s v="NSRJOF"/>
    <s v="NATIONAL STORAGE REIT - CTW APR20 0.9954 IM"/>
    <x v="0"/>
  </r>
  <r>
    <x v="0"/>
    <s v="NSRKOA"/>
    <s v="NATIONAL STORAGE REIT - CTW 1.1984 MINIL"/>
    <x v="0"/>
  </r>
  <r>
    <x v="0"/>
    <s v="NSRKOB"/>
    <s v="NATIONAL STORAGE REIT - CTW 0.8289 MINIL"/>
    <x v="0"/>
  </r>
  <r>
    <x v="0"/>
    <s v="NSTKOA"/>
    <s v="NORTHERN STAR RESOURCES LTD - CTW 4.3719 MINIL"/>
    <x v="0"/>
  </r>
  <r>
    <x v="0"/>
    <s v="NSTKOB"/>
    <s v="NORTHERN STAR RESOURCES LTD - CTW 7.3535 MINIL"/>
    <x v="0"/>
  </r>
  <r>
    <x v="0"/>
    <s v="NSTKOC"/>
    <s v="NORTHERN STAR RESOURCES LTD - CTW 5.7451 MINIL"/>
    <x v="0"/>
  </r>
  <r>
    <x v="0"/>
    <s v="NSTKOD"/>
    <s v="NORTHERN STAR RESOURCES LTD - CTW 7.8223 MINIL"/>
    <x v="0"/>
  </r>
  <r>
    <x v="0"/>
    <s v="NSTKOE"/>
    <s v="NORTHERN STAR RESOURCES LTD - CTW 3.207 MINIL"/>
    <x v="0"/>
  </r>
  <r>
    <x v="0"/>
    <s v="NSTKOP"/>
    <s v="NORTHERN STAR RESOURCES LTD - CTW 16.1604 MINIS"/>
    <x v="0"/>
  </r>
  <r>
    <x v="0"/>
    <s v="NSTKOT"/>
    <s v="NORTHERN STAR RESOURCES LTD - CTW 16.9256 MINIS"/>
    <x v="0"/>
  </r>
  <r>
    <x v="0"/>
    <s v="NUFKOA"/>
    <s v="NUFARM LIMITED - CTW 2.2882 MINIL"/>
    <x v="0"/>
  </r>
  <r>
    <x v="0"/>
    <s v="NUFKOB"/>
    <s v="NUFARM LIMITED - CTW 3.2437 MINIL"/>
    <x v="0"/>
  </r>
  <r>
    <x v="0"/>
    <s v="NUFKOD"/>
    <s v="NUFARM LIMITED - CTW 3.2335 MINIL"/>
    <x v="0"/>
  </r>
  <r>
    <x v="0"/>
    <s v="NUFKOG"/>
    <s v="NUFARM LIMITED - CTW 2.7501 MINIL"/>
    <x v="0"/>
  </r>
  <r>
    <x v="0"/>
    <s v="NUFKOP"/>
    <s v="NUFARM LIMITED - CTW 6.4111 MINIS"/>
    <x v="0"/>
  </r>
  <r>
    <x v="0"/>
    <s v="NUFKOQ"/>
    <s v="NUFARM LIMITED - CTW 4.7412 MINIS"/>
    <x v="0"/>
  </r>
  <r>
    <x v="0"/>
    <s v="NUFKOS"/>
    <s v="NUFARM LIMITED - CTW 5.3025 MINIS"/>
    <x v="0"/>
  </r>
  <r>
    <x v="0"/>
    <s v="NWHKOC"/>
    <s v="NRW HOLDINGS LIMITED - CTW 1.6702 MINIL"/>
    <x v="0"/>
  </r>
  <r>
    <x v="0"/>
    <s v="NWLJOA"/>
    <s v="NETWEALTH GROUP LIMITED - CTW NOV23 4.9493 IM"/>
    <x v="0"/>
  </r>
  <r>
    <x v="0"/>
    <s v="NWLJOB"/>
    <s v="NETWEALTH GROUP LIMITED - CTW NOV23 4.0485 IM"/>
    <x v="0"/>
  </r>
  <r>
    <x v="0"/>
    <s v="NXTJOA"/>
    <s v="NEXTDC LIMITED - CTW AUG22 3.6591 IM"/>
    <x v="0"/>
  </r>
  <r>
    <x v="0"/>
    <s v="NXTJOB"/>
    <s v="NEXTDC LIMITED - CTW NOV23 4.6012 IM"/>
    <x v="0"/>
  </r>
  <r>
    <x v="0"/>
    <s v="NXTJOY"/>
    <s v="NEXTDC LIMITED - CTW JUL23 4.8391 IM"/>
    <x v="0"/>
  </r>
  <r>
    <x v="0"/>
    <s v="NXTKOA"/>
    <s v="NEXTDC LIMITED - CTW 4.4393 MINIL"/>
    <x v="0"/>
  </r>
  <r>
    <x v="0"/>
    <s v="NXTKOB"/>
    <s v="NEXTDC LIMITED - CTW 1.6731 MINIL"/>
    <x v="0"/>
  </r>
  <r>
    <x v="0"/>
    <s v="NXTKOC"/>
    <s v="NEXTDC LIMITED - CTW 3.7815 MINIL"/>
    <x v="0"/>
  </r>
  <r>
    <x v="0"/>
    <s v="NXTKOE"/>
    <s v="NEXTDC LIMITED - CTW 2.1705 MINIL"/>
    <x v="0"/>
  </r>
  <r>
    <x v="0"/>
    <s v="NXTKOF"/>
    <s v="NEXTDC LIMITED - CTW 2.6465 MINIL"/>
    <x v="0"/>
  </r>
  <r>
    <x v="0"/>
    <s v="NXTKOG"/>
    <s v="NEXTDC LIMITED - CTW 3.2474 MINIL"/>
    <x v="0"/>
  </r>
  <r>
    <x v="0"/>
    <s v="NXTKOP"/>
    <s v="NEXTDC LIMITED - CTW 14.0567 MINIS"/>
    <x v="0"/>
  </r>
  <r>
    <x v="0"/>
    <s v="NXTKOQ"/>
    <s v="NEXTDC LIMITED - CTW 19.5504 MINIS"/>
    <x v="0"/>
  </r>
  <r>
    <x v="0"/>
    <s v="NXTKOR"/>
    <s v="NEXTDC LIMITED - CTW 21.9941 MINIS"/>
    <x v="0"/>
  </r>
  <r>
    <x v="0"/>
    <s v="OFXKOA"/>
    <s v="OFX GROUP LIMITED - CTW 0.5819 MINIL"/>
    <x v="0"/>
  </r>
  <r>
    <x v="0"/>
    <s v="OFXKOE"/>
    <s v="OFX GROUP LIMITED - CTW 0.9963 MINIL"/>
    <x v="0"/>
  </r>
  <r>
    <x v="0"/>
    <s v="OFXKOQ"/>
    <s v="OFX GROUP LIMITED - CTW 2.1974 MINIS"/>
    <x v="0"/>
  </r>
  <r>
    <x v="0"/>
    <s v="OFXKOR"/>
    <s v="OFX GROUP LIMITED - CTW 2.5955 MINIS"/>
    <x v="0"/>
  </r>
  <r>
    <x v="0"/>
    <s v="OMLKOA"/>
    <s v="OOH!MEDIA LIMITED - CTW 3.3435 MINIL"/>
    <x v="0"/>
  </r>
  <r>
    <x v="0"/>
    <s v="OMLKOB"/>
    <s v="OOH!MEDIA LIMITED - CTW 2.8916 MINIL"/>
    <x v="0"/>
  </r>
  <r>
    <x v="0"/>
    <s v="ORAJOA"/>
    <s v="ORORA LIMITED - CTW MAR23 1.618 IM"/>
    <x v="0"/>
  </r>
  <r>
    <x v="0"/>
    <s v="ORAJOB"/>
    <s v="ORORA LIMITED - CTW APR24 2.0201 IM"/>
    <x v="0"/>
  </r>
  <r>
    <x v="0"/>
    <s v="ORAKOA"/>
    <s v="ORORA LIMITED - CTW 2.6277 MINIL"/>
    <x v="0"/>
  </r>
  <r>
    <x v="0"/>
    <s v="ORAKOC"/>
    <s v="ORORA LIMITED - CTW 2.3835 MINIL"/>
    <x v="0"/>
  </r>
  <r>
    <x v="0"/>
    <s v="ORAKOP"/>
    <s v="ORORA LIMITED - CTW 3.7485 MINIS"/>
    <x v="0"/>
  </r>
  <r>
    <x v="0"/>
    <s v="ORAKOQ"/>
    <s v="ORORA LIMITED - CTW 4.2584 MINIS"/>
    <x v="0"/>
  </r>
  <r>
    <x v="0"/>
    <s v="OREJOA"/>
    <s v="OROCOBRE LIMITED - CTW NOV23 1.7382 IM"/>
    <x v="0"/>
  </r>
  <r>
    <x v="0"/>
    <s v="OREJOB"/>
    <s v="OROCOBRE LIMITED - CTW APR24 2.2221 IM"/>
    <x v="0"/>
  </r>
  <r>
    <x v="0"/>
    <s v="OREKOC"/>
    <s v="OROCOBRE LIMITED - CTW 0.5112 MINIL"/>
    <x v="0"/>
  </r>
  <r>
    <x v="0"/>
    <s v="ORGBOA"/>
    <s v="ORIGIN ENERGY LIMITED - CTW MAR20 ORG BONUS"/>
    <x v="0"/>
  </r>
  <r>
    <x v="0"/>
    <s v="ORGBOB"/>
    <s v="ORIGIN ENERGY LIMITED - CTW MAR20 ORG BONUS"/>
    <x v="0"/>
  </r>
  <r>
    <x v="0"/>
    <s v="ORGIOA"/>
    <s v="ORIGIN ENERGY LIMITED - CTW OCT19 4.25 R I W"/>
    <x v="0"/>
  </r>
  <r>
    <x v="0"/>
    <s v="ORGIOB"/>
    <s v="ORIGIN ENERGY LIMITED - CTW NOV19 5.00 R I W"/>
    <x v="0"/>
  </r>
  <r>
    <x v="0"/>
    <s v="ORGIWM"/>
    <s v="ORIGIN ENERGY LIMITED - WBC 7.24 SEP20 IW"/>
    <x v="0"/>
  </r>
  <r>
    <x v="0"/>
    <s v="ORGJOA"/>
    <s v="ORIGIN ENERGY LIMITED - CTW NOV23 4.2349 IM"/>
    <x v="0"/>
  </r>
  <r>
    <x v="0"/>
    <s v="ORGJOB"/>
    <s v="ORIGIN ENERGY LIMITED - CTW NOV23 3.2926 IM"/>
    <x v="0"/>
  </r>
  <r>
    <x v="0"/>
    <s v="ORGJOG"/>
    <s v="ORIGIN ENERGY LIMITED - CTW APR20 3.7416 IM"/>
    <x v="0"/>
  </r>
  <r>
    <x v="0"/>
    <s v="ORGJON"/>
    <s v="ORIGIN ENERGY LIMITED - CTW JAN21 4.841 IM"/>
    <x v="0"/>
  </r>
  <r>
    <x v="0"/>
    <s v="ORGKOB"/>
    <s v="ORIGIN ENERGY LIMITED - CTW 5.1976 MINIL"/>
    <x v="0"/>
  </r>
  <r>
    <x v="0"/>
    <s v="ORGKOC"/>
    <s v="ORIGIN ENERGY LIMITED - CTW 4.3907 MINIL"/>
    <x v="0"/>
  </r>
  <r>
    <x v="0"/>
    <s v="ORGKOD"/>
    <s v="ORIGIN ENERGY LIMITED - CTW 5.1056 MINIL"/>
    <x v="0"/>
  </r>
  <r>
    <x v="0"/>
    <s v="ORGKOQ"/>
    <s v="ORIGIN ENERGY LIMITED - CTW 8.6707 MINIS"/>
    <x v="0"/>
  </r>
  <r>
    <x v="0"/>
    <s v="ORGKOS"/>
    <s v="ORIGIN ENERGY LIMITED - CTW 9.3253 MINIS"/>
    <x v="0"/>
  </r>
  <r>
    <x v="0"/>
    <s v="ORGSO1"/>
    <s v="ORIGIN ENERGY LIMITED - CTW JUL22 3.951 IW"/>
    <x v="0"/>
  </r>
  <r>
    <x v="0"/>
    <s v="ORGSO3"/>
    <s v="ORIGIN ENERGY LIMITED - CTW APR20 2.8927 IW"/>
    <x v="0"/>
  </r>
  <r>
    <x v="0"/>
    <s v="ORGSO4"/>
    <s v="ORIGIN ENERGY LIMITED - CTW JAN21 5.2959 IW"/>
    <x v="0"/>
  </r>
  <r>
    <x v="0"/>
    <s v="ORGSOF"/>
    <s v="ORIGIN ENERGY LIMITED - CTW 7.4198 JUN20 IW"/>
    <x v="0"/>
  </r>
  <r>
    <x v="0"/>
    <s v="ORGSOM"/>
    <s v="ORIGIN ENERGY LIMITED - CTW 2.8123 JUN21 IW"/>
    <x v="0"/>
  </r>
  <r>
    <x v="0"/>
    <s v="ORGSOQ"/>
    <s v="ORIGIN ENERGY LIMITED - CTW 3.6684 JUN23 IW"/>
    <x v="0"/>
  </r>
  <r>
    <x v="0"/>
    <s v="ORGSWB"/>
    <s v="ORIGIN ENERGY LIMITED - WBC 3.5311 JUN24 IW"/>
    <x v="0"/>
  </r>
  <r>
    <x v="0"/>
    <s v="ORGSWR"/>
    <s v="ORIGIN ENERGY LIMITED - WBC 6.4777 JUN20 IW"/>
    <x v="0"/>
  </r>
  <r>
    <x v="0"/>
    <s v="ORGSWT"/>
    <s v="ORIGIN ENERGY LIMITED - WBC 3.0195 JUN20 IW"/>
    <x v="0"/>
  </r>
  <r>
    <x v="0"/>
    <s v="ORIBOB"/>
    <s v="ORICA LIMITED - CTW OCT19 ORI BONUS"/>
    <x v="0"/>
  </r>
  <r>
    <x v="0"/>
    <s v="ORIBOC"/>
    <s v="ORICA LIMITED - CTW JAN20 ORI BONUS"/>
    <x v="0"/>
  </r>
  <r>
    <x v="0"/>
    <s v="ORIBOE"/>
    <s v="ORICA LIMITED - CTW MAR20 ORI BONUS"/>
    <x v="0"/>
  </r>
  <r>
    <x v="0"/>
    <s v="ORIBOZ"/>
    <s v="ORICA LIMITED - CTW SEP19 ORI BONUS"/>
    <x v="0"/>
  </r>
  <r>
    <x v="0"/>
    <s v="ORIIOB"/>
    <s v="ORICA LIMITED - CTW NOV19 9.50 R I W"/>
    <x v="0"/>
  </r>
  <r>
    <x v="0"/>
    <s v="ORIIOL"/>
    <s v="ORICA LIMITED - CTW 15.50 MAY20 IW"/>
    <x v="0"/>
  </r>
  <r>
    <x v="0"/>
    <s v="ORIJOA"/>
    <s v="ORICA LIMITED - CTW APR20 12.4973 IM"/>
    <x v="0"/>
  </r>
  <r>
    <x v="0"/>
    <s v="ORIJOF"/>
    <s v="ORICA LIMITED - CTW APR20 9.9777 IM"/>
    <x v="0"/>
  </r>
  <r>
    <x v="0"/>
    <s v="ORIJON"/>
    <s v="ORICA LIMITED - CTW JAN21 8.4717 IM"/>
    <x v="0"/>
  </r>
  <r>
    <x v="0"/>
    <s v="ORIKOA"/>
    <s v="ORICA LIMITED - CTW 18.2199 MINIL"/>
    <x v="0"/>
  </r>
  <r>
    <x v="0"/>
    <s v="ORIKOC"/>
    <s v="ORICA LIMITED - CTW 16.5663 MINIL"/>
    <x v="0"/>
  </r>
  <r>
    <x v="0"/>
    <s v="ORIKOD"/>
    <s v="ORICA LIMITED - CTW 15.4665 MINIL"/>
    <x v="0"/>
  </r>
  <r>
    <x v="0"/>
    <s v="ORIKOS"/>
    <s v="ORICA LIMITED - CTW 24.0075 MINIS"/>
    <x v="0"/>
  </r>
  <r>
    <x v="0"/>
    <s v="ORIKOT"/>
    <s v="ORICA LIMITED - CTW 24.814 MINIS"/>
    <x v="0"/>
  </r>
  <r>
    <x v="0"/>
    <s v="ORISOM"/>
    <s v="ORICA LIMITED - CTW 9.9685 JUN21 IW"/>
    <x v="0"/>
  </r>
  <r>
    <x v="0"/>
    <s v="ORISWB"/>
    <s v="ORICA LIMITED - WBC 10.1479 JUN24 IW"/>
    <x v="0"/>
  </r>
  <r>
    <x v="0"/>
    <s v="ORISWR"/>
    <s v="ORICA LIMITED - WBC 10.3337 JUN20 IW"/>
    <x v="0"/>
  </r>
  <r>
    <x v="0"/>
    <s v="OSHIOB"/>
    <s v="OIL SEARCH LIMITED - CTW NOV19 5.00 R I W"/>
    <x v="0"/>
  </r>
  <r>
    <x v="0"/>
    <s v="OSHJOF"/>
    <s v="OIL SEARCH LIMITED - CTW APR20 4.9888 IM"/>
    <x v="0"/>
  </r>
  <r>
    <x v="0"/>
    <s v="OSHJOT"/>
    <s v="OIL SEARCH LIMITED - CTW APR20 4.077 IM"/>
    <x v="0"/>
  </r>
  <r>
    <x v="0"/>
    <s v="OSHKOA"/>
    <s v="OIL SEARCH LIMITED - CTW 6.2587 MINIL"/>
    <x v="0"/>
  </r>
  <r>
    <x v="0"/>
    <s v="OSHKOD"/>
    <s v="OIL SEARCH LIMITED - CTW 5.6055 MINIL"/>
    <x v="0"/>
  </r>
  <r>
    <x v="0"/>
    <s v="OSHKOP"/>
    <s v="OIL SEARCH LIMITED - CTW 8.2708 MINIS"/>
    <x v="0"/>
  </r>
  <r>
    <x v="0"/>
    <s v="OSHKOQ"/>
    <s v="OIL SEARCH LIMITED - CTW 8.936 MINIS"/>
    <x v="0"/>
  </r>
  <r>
    <x v="0"/>
    <s v="OSHKOT"/>
    <s v="OIL SEARCH LIMITED - CTW 9.4052 MINIS"/>
    <x v="0"/>
  </r>
  <r>
    <x v="0"/>
    <s v="OSHQOB"/>
    <s v="OIL SEARCH LIMITED - CTW 5.8919 MINIL"/>
    <x v="0"/>
  </r>
  <r>
    <x v="0"/>
    <s v="OSHSO1"/>
    <s v="OIL SEARCH LIMITED - CTW JAN21 5.726 IW"/>
    <x v="0"/>
  </r>
  <r>
    <x v="0"/>
    <s v="OSHSO2"/>
    <s v="OIL SEARCH LIMITED - CTW NOV21 3.8006 IW"/>
    <x v="0"/>
  </r>
  <r>
    <x v="0"/>
    <s v="OSHSOF"/>
    <s v="OIL SEARCH LIMITED - CTW 7.3992 JUN20 IW"/>
    <x v="0"/>
  </r>
  <r>
    <x v="0"/>
    <s v="OSHSWB"/>
    <s v="OIL SEARCH LIMITED - WBC 3.4482 JUN24 IW"/>
    <x v="0"/>
  </r>
  <r>
    <x v="0"/>
    <s v="OSHSWR"/>
    <s v="OIL SEARCH LIMITED - WBC 4.7046 JUN20 IW"/>
    <x v="0"/>
  </r>
  <r>
    <x v="0"/>
    <s v="OZFJOA"/>
    <s v="SPDR S&amp;P/ASX 200 FINANCIALS EX A-REIT FUND - CTW APR24 15.1509 IM"/>
    <x v="0"/>
  </r>
  <r>
    <x v="0"/>
    <s v="OZFJOJ"/>
    <s v="SPDR S&amp;P/ASX 200 FINANCIALS EX A-REIT FUND - CTW MAR23 12.5844 IM"/>
    <x v="0"/>
  </r>
  <r>
    <x v="0"/>
    <s v="OZLBOA"/>
    <s v="OZ MINERALS LIMITED - CTW OCT19 OZL BONUS"/>
    <x v="0"/>
  </r>
  <r>
    <x v="0"/>
    <s v="OZLBOB"/>
    <s v="OZ MINERALS LIMITED - CTW JAN20 OZL BONUS"/>
    <x v="0"/>
  </r>
  <r>
    <x v="0"/>
    <s v="OZLIOB"/>
    <s v="OZ MINERALS LIMITED - CTW NOV19 5.00 R I W"/>
    <x v="0"/>
  </r>
  <r>
    <x v="0"/>
    <s v="OZLKOB"/>
    <s v="OZ MINERALS LIMITED - CTW 7.4957 MINIL"/>
    <x v="0"/>
  </r>
  <r>
    <x v="0"/>
    <s v="OZLKOD"/>
    <s v="OZ MINERALS LIMITED - CTW 7.174 MINIL"/>
    <x v="0"/>
  </r>
  <r>
    <x v="0"/>
    <s v="OZLKOE"/>
    <s v="OZ MINERALS LIMITED - CTW 6.8737 MINIL"/>
    <x v="0"/>
  </r>
  <r>
    <x v="0"/>
    <s v="OZLKOF"/>
    <s v="OZ MINERALS LIMITED - CTW 6.4321 MINIL"/>
    <x v="0"/>
  </r>
  <r>
    <x v="0"/>
    <s v="OZLKOG"/>
    <s v="OZ MINERALS LIMITED - CTW 7.8966 MINIL"/>
    <x v="0"/>
  </r>
  <r>
    <x v="0"/>
    <s v="OZLKOP"/>
    <s v="OZ MINERALS LIMITED - CTW 12.4052 MINIS"/>
    <x v="0"/>
  </r>
  <r>
    <x v="0"/>
    <s v="OZLKOQ"/>
    <s v="OZ MINERALS LIMITED - CTW 13.0056 MINIS"/>
    <x v="0"/>
  </r>
  <r>
    <x v="0"/>
    <s v="OZLKOT"/>
    <s v="OZ MINERALS LIMITED - CTW 12.0502 MINIS"/>
    <x v="0"/>
  </r>
  <r>
    <x v="0"/>
    <s v="OZLSWR"/>
    <s v="OZ MINERALS LIMITED - WBC 1.6741 JUN20 IW"/>
    <x v="0"/>
  </r>
  <r>
    <x v="0"/>
    <s v="PDLJOB"/>
    <s v="PENDAL GROUP LIMITED - CTW NOV23 5.8294 IM"/>
    <x v="0"/>
  </r>
  <r>
    <x v="0"/>
    <s v="PDLJOC"/>
    <s v="PENDAL GROUP LIMITED - CTW NOV23 4.2433 IM"/>
    <x v="0"/>
  </r>
  <r>
    <x v="0"/>
    <s v="PDLKOA"/>
    <s v="PENDAL GROUP LIMITED - CTW 6.1119 MINIL"/>
    <x v="0"/>
  </r>
  <r>
    <x v="0"/>
    <s v="PDLKOB"/>
    <s v="PENDAL GROUP LIMITED - CTW 5.1641 MINIL"/>
    <x v="0"/>
  </r>
  <r>
    <x v="0"/>
    <s v="PDLKOD"/>
    <s v="PENDAL GROUP LIMITED - CTW 4.2267 MINIL"/>
    <x v="0"/>
  </r>
  <r>
    <x v="0"/>
    <s v="PDLKOE"/>
    <s v="PENDAL GROUP LIMITED - CTW 3.7476 MINIL"/>
    <x v="0"/>
  </r>
  <r>
    <x v="0"/>
    <s v="PL8JOA"/>
    <s v="PLATO INCOME MAXIMISER LIMITED. - CTW AUG22 0.4642 IM"/>
    <x v="0"/>
  </r>
  <r>
    <x v="0"/>
    <s v="PL8JOB"/>
    <s v="PLATO INCOME MAXIMISER LIMITED. - CTW NOV23 0.6344 IM"/>
    <x v="0"/>
  </r>
  <r>
    <x v="0"/>
    <s v="PMEJOA"/>
    <s v="PRO MEDICUS LIMITED - CTW APR24 10.1006 IM"/>
    <x v="0"/>
  </r>
  <r>
    <x v="0"/>
    <s v="PMEJOB"/>
    <s v="PRO MEDICUS LIMITED - CTW APR24 12.1208 IM"/>
    <x v="0"/>
  </r>
  <r>
    <x v="0"/>
    <s v="PMVKOA"/>
    <s v="PREMIER INVESTMENTS LIMITED - CTW 12.8189 MINIL"/>
    <x v="0"/>
  </r>
  <r>
    <x v="0"/>
    <s v="PMVKOC"/>
    <s v="PREMIER INVESTMENTS LIMITED - CTW 11.0872 MINIL"/>
    <x v="0"/>
  </r>
  <r>
    <x v="0"/>
    <s v="PMVKOR"/>
    <s v="PREMIER INVESTMENTS LIMITED - CTW 21.4079 MINIS"/>
    <x v="0"/>
  </r>
  <r>
    <x v="0"/>
    <s v="PMVKOS"/>
    <s v="PREMIER INVESTMENTS LIMITED - CTW 23.47 MINIS"/>
    <x v="0"/>
  </r>
  <r>
    <x v="0"/>
    <s v="PNVJOA"/>
    <s v="POLYNOVO LIMITED - CTW NOV23 0.3579 IM"/>
    <x v="0"/>
  </r>
  <r>
    <x v="0"/>
    <s v="PNVJOB"/>
    <s v="POLYNOVO LIMITED - CTW NOV23 0.4601 IM"/>
    <x v="0"/>
  </r>
  <r>
    <x v="0"/>
    <s v="PNVJOC"/>
    <s v="POLYNOVO LIMITED - CTW APR24 0.6544 IM"/>
    <x v="0"/>
  </r>
  <r>
    <x v="0"/>
    <s v="PNVJOD"/>
    <s v="POLYNOVO LIMITED - CTW APR24 0.5555 IM"/>
    <x v="0"/>
  </r>
  <r>
    <x v="0"/>
    <s v="PPTJOA"/>
    <s v="PERPETUAL LIMITED - CTW APR24 30.3019 IM"/>
    <x v="0"/>
  </r>
  <r>
    <x v="0"/>
    <s v="PPTJOB"/>
    <s v="PERPETUAL LIMITED - CTW NOV23 21.5989 IM"/>
    <x v="0"/>
  </r>
  <r>
    <x v="0"/>
    <s v="PPTJOJ"/>
    <s v="PERPETUAL LIMITED - CTW MAR23 25.9247 IM"/>
    <x v="0"/>
  </r>
  <r>
    <x v="0"/>
    <s v="PPTKOA"/>
    <s v="PERPETUAL LIMITED - CTW 32.3066 MINIL"/>
    <x v="0"/>
  </r>
  <r>
    <x v="0"/>
    <s v="PPTKOB"/>
    <s v="PERPETUAL LIMITED - CTW 34.2497 MINIL"/>
    <x v="0"/>
  </r>
  <r>
    <x v="0"/>
    <s v="PPTKOC"/>
    <s v="PERPETUAL LIMITED - CTW 28.1644 MINIL"/>
    <x v="0"/>
  </r>
  <r>
    <x v="0"/>
    <s v="PPTKOT"/>
    <s v="PERPETUAL LIMITED - CTW 63.9757 MINIS"/>
    <x v="0"/>
  </r>
  <r>
    <x v="0"/>
    <s v="PPTKOU"/>
    <s v="PERPETUAL LIMITED - CTW 56.861 MINIS"/>
    <x v="0"/>
  </r>
  <r>
    <x v="0"/>
    <s v="PPTKOV"/>
    <s v="PERPETUAL LIMITED - CTW 54.4184 MINIS"/>
    <x v="0"/>
  </r>
  <r>
    <x v="0"/>
    <s v="PTMJOA"/>
    <s v="PLATINUM ASSET MANAGEMENT LIMITED - CTW APR24 3.0302 IM"/>
    <x v="0"/>
  </r>
  <r>
    <x v="0"/>
    <s v="PTMJOY"/>
    <s v="PLATINUM ASSET MANAGEMENT LIMITED - CTW JUL23 2.8844 IM"/>
    <x v="0"/>
  </r>
  <r>
    <x v="0"/>
    <s v="PTMJOZ"/>
    <s v="PLATINUM ASSET MANAGEMENT LIMITED - CTW NOV21 3.7343 IM"/>
    <x v="0"/>
  </r>
  <r>
    <x v="0"/>
    <s v="PTMKOB"/>
    <s v="PLATINUM ASSET MANAGEMENT LIMITED - CTW 1.9723 MINIL"/>
    <x v="0"/>
  </r>
  <r>
    <x v="0"/>
    <s v="PTMKOC"/>
    <s v="PLATINUM ASSET MANAGEMENT LIMITED - CTW 2.5902 MINIL"/>
    <x v="0"/>
  </r>
  <r>
    <x v="0"/>
    <s v="PTMKOP"/>
    <s v="PLATINUM ASSET MANAGEMENT LIMITED - CTW 20.7082 MINIS"/>
    <x v="0"/>
  </r>
  <r>
    <x v="0"/>
    <s v="PTMKOS"/>
    <s v="PLATINUM ASSET MANAGEMENT LIMITED - CTW 17.4871 MINIS"/>
    <x v="0"/>
  </r>
  <r>
    <x v="0"/>
    <s v="PTMSO1"/>
    <s v="PLATINUM ASSET MANAGEMENT LIMITED - CTW NOV23 2.8804 IW"/>
    <x v="0"/>
  </r>
  <r>
    <x v="0"/>
    <s v="QANBOA"/>
    <s v="QANTAS AIRWAYS LIMITED - CTW OCT19 QAN BONUS"/>
    <x v="0"/>
  </r>
  <r>
    <x v="0"/>
    <s v="QANBOB"/>
    <s v="QANTAS AIRWAYS LIMITED - CTW JAN20 QAN BONUS"/>
    <x v="0"/>
  </r>
  <r>
    <x v="0"/>
    <s v="QANBOC"/>
    <s v="QANTAS AIRWAYS LIMITED - CTW MAR20 QAN BONUS"/>
    <x v="0"/>
  </r>
  <r>
    <x v="0"/>
    <s v="QANIOA"/>
    <s v="QANTAS AIRWAYS LIMITED - CTW OCT19 3.50 R I W"/>
    <x v="0"/>
  </r>
  <r>
    <x v="0"/>
    <s v="QANIOB"/>
    <s v="QANTAS AIRWAYS LIMITED - CTW NOV19 3.00 R I W"/>
    <x v="0"/>
  </r>
  <r>
    <x v="0"/>
    <s v="QANIOL"/>
    <s v="QANTAS AIRWAYS LIMITED - CTW 4.75 MAY20 IW"/>
    <x v="0"/>
  </r>
  <r>
    <x v="0"/>
    <s v="QANJOE"/>
    <s v="QANTAS AIRWAYS LIMITED - CTW APR20 3.9895 IM"/>
    <x v="0"/>
  </r>
  <r>
    <x v="0"/>
    <s v="QANJOM"/>
    <s v="QANTAS AIRWAYS LIMITED - CTW JAN21 2.7487 IM"/>
    <x v="0"/>
  </r>
  <r>
    <x v="0"/>
    <s v="QANJOY"/>
    <s v="QANTAS AIRWAYS LIMITED - CTW JUL22 3.3776 IM"/>
    <x v="0"/>
  </r>
  <r>
    <x v="0"/>
    <s v="QANKOB"/>
    <s v="QANTAS AIRWAYS LIMITED - CTW 4.5761 MINIL"/>
    <x v="0"/>
  </r>
  <r>
    <x v="0"/>
    <s v="QANKOC"/>
    <s v="QANTAS AIRWAYS LIMITED - CTW 4.3337 MINIL"/>
    <x v="0"/>
  </r>
  <r>
    <x v="0"/>
    <s v="QANKOD"/>
    <s v="QANTAS AIRWAYS LIMITED - CTW 4.7779 MINIL"/>
    <x v="0"/>
  </r>
  <r>
    <x v="0"/>
    <s v="QANKOF"/>
    <s v="QANTAS AIRWAYS LIMITED - CTW 1.0914 MINIL"/>
    <x v="0"/>
  </r>
  <r>
    <x v="0"/>
    <s v="QANKOP"/>
    <s v="QANTAS AIRWAYS LIMITED - CTW 6.7393 MINIS"/>
    <x v="0"/>
  </r>
  <r>
    <x v="0"/>
    <s v="QANKOR"/>
    <s v="QANTAS AIRWAYS LIMITED - CTW 7.67 MINIS"/>
    <x v="0"/>
  </r>
  <r>
    <x v="0"/>
    <s v="QANKOS"/>
    <s v="QANTAS AIRWAYS LIMITED - CTW 7.1909 MINIS"/>
    <x v="0"/>
  </r>
  <r>
    <x v="0"/>
    <s v="QANKOT"/>
    <s v="QANTAS AIRWAYS LIMITED - CTW 6.5089 MINIS"/>
    <x v="0"/>
  </r>
  <r>
    <x v="0"/>
    <s v="QANSOF"/>
    <s v="QANTAS AIRWAYS LIMITED - CTW 5.5289 JUN20 IW"/>
    <x v="0"/>
  </r>
  <r>
    <x v="0"/>
    <s v="QANSOH"/>
    <s v="QANTAS AIRWAYS LIMITED - CTW 1.6463 JUN20 IW"/>
    <x v="0"/>
  </r>
  <r>
    <x v="0"/>
    <s v="QANSOM"/>
    <s v="QANTAS AIRWAYS LIMITED - CTW 3.01 JUN21 IW"/>
    <x v="0"/>
  </r>
  <r>
    <x v="0"/>
    <s v="QANSWB"/>
    <s v="QANTAS AIRWAYS LIMITED - WBC 2.6819 JUN24 IW"/>
    <x v="0"/>
  </r>
  <r>
    <x v="0"/>
    <s v="QANSWR"/>
    <s v="QANTAS AIRWAYS LIMITED - WBC JUN20 1.5382 I W"/>
    <x v="0"/>
  </r>
  <r>
    <x v="0"/>
    <s v="QBEBOC"/>
    <s v="QBE INSURANCE GROUP LIMITED - CTW OCT19 QBE BONUS"/>
    <x v="0"/>
  </r>
  <r>
    <x v="0"/>
    <s v="QBEBOE"/>
    <s v="QBE INSURANCE GROUP LIMITED - CTW JAN20 QBE BONUS"/>
    <x v="0"/>
  </r>
  <r>
    <x v="0"/>
    <s v="QBEBOF"/>
    <s v="QBE INSURANCE GROUP LIMITED - CTW MAR20 QBE BONUS"/>
    <x v="0"/>
  </r>
  <r>
    <x v="0"/>
    <s v="QBEBOH"/>
    <s v="QBE INSURANCE GROUP LIMITED - CTW SEP19 QBE BONUS"/>
    <x v="0"/>
  </r>
  <r>
    <x v="0"/>
    <s v="QBEBOZ"/>
    <s v="QBE INSURANCE GROUP LIMITED - CTW SEP19 QBE BONUS"/>
    <x v="0"/>
  </r>
  <r>
    <x v="0"/>
    <s v="QBEIO1"/>
    <s v="QBE INSURANCE GROUP LIMITED - CTW MAY20 6.00 R I W"/>
    <x v="0"/>
  </r>
  <r>
    <x v="0"/>
    <s v="QBEIO2"/>
    <s v="QBE INSURANCE GROUP LIMITED - CTW NOV19 5.50 R I W"/>
    <x v="0"/>
  </r>
  <r>
    <x v="0"/>
    <s v="QBEIOA"/>
    <s v="QBE INSURANCE GROUP LIMITED - CTW OCT19 6.00 R I W"/>
    <x v="0"/>
  </r>
  <r>
    <x v="0"/>
    <s v="QBEIOB"/>
    <s v="QBE INSURANCE GROUP LIMITED - CTW NOV19 6.50 R I W"/>
    <x v="0"/>
  </r>
  <r>
    <x v="0"/>
    <s v="QBEIOD"/>
    <s v="QBE INSURANCE GROUP LIMITED - CTW 10.00 NOV19 IW"/>
    <x v="0"/>
  </r>
  <r>
    <x v="0"/>
    <s v="QBEIOL"/>
    <s v="QBE INSURANCE GROUP LIMITED - CTW 10.50 MAY20 IW"/>
    <x v="0"/>
  </r>
  <r>
    <x v="0"/>
    <s v="QBEIWM"/>
    <s v="QBE INSURANCE GROUP LIMITED - WBC 12.41 SEP20 IW"/>
    <x v="0"/>
  </r>
  <r>
    <x v="0"/>
    <s v="QBEJOA"/>
    <s v="QBE INSURANCE GROUP LIMITED - CTW AUG22 8.187 IM"/>
    <x v="0"/>
  </r>
  <r>
    <x v="0"/>
    <s v="QBEJOB"/>
    <s v="QBE INSURANCE GROUP LIMITED - CTW MAR23 5.3934 IM"/>
    <x v="0"/>
  </r>
  <r>
    <x v="0"/>
    <s v="QBEJOZ"/>
    <s v="QBE INSURANCE GROUP LIMITED - CTW NOV21 6.3999 IM"/>
    <x v="0"/>
  </r>
  <r>
    <x v="0"/>
    <s v="QBEKOA"/>
    <s v="QBE INSURANCE GROUP LIMITED - CTW 6.7623 MINIL"/>
    <x v="0"/>
  </r>
  <r>
    <x v="0"/>
    <s v="QBEKOC"/>
    <s v="QBE INSURANCE GROUP LIMITED - CTW 10.243 MINIL"/>
    <x v="0"/>
  </r>
  <r>
    <x v="0"/>
    <s v="QBEKOD"/>
    <s v="QBE INSURANCE GROUP LIMITED - CTW 8.2316 MINIL"/>
    <x v="0"/>
  </r>
  <r>
    <x v="0"/>
    <s v="QBEKOG"/>
    <s v="QBE INSURANCE GROUP LIMITED - CTW 7.7556 MINIL"/>
    <x v="0"/>
  </r>
  <r>
    <x v="0"/>
    <s v="QBEKOH"/>
    <s v="QBE INSURANCE GROUP LIMITED - CTW 8.7931 MINIL"/>
    <x v="0"/>
  </r>
  <r>
    <x v="0"/>
    <s v="QBEKOP"/>
    <s v="QBE INSURANCE GROUP LIMITED - CTW 13.3233 MINIS"/>
    <x v="0"/>
  </r>
  <r>
    <x v="0"/>
    <s v="QBEKOQ"/>
    <s v="QBE INSURANCE GROUP LIMITED - CTW 13.8718 MINIS"/>
    <x v="0"/>
  </r>
  <r>
    <x v="0"/>
    <s v="QBEKOT"/>
    <s v="QBE INSURANCE GROUP LIMITED - CTW 18.4002 MINIS"/>
    <x v="0"/>
  </r>
  <r>
    <x v="0"/>
    <s v="QBEKOV"/>
    <s v="QBE INSURANCE GROUP LIMITED - CTW 14.9886 MINIS"/>
    <x v="0"/>
  </r>
  <r>
    <x v="0"/>
    <s v="QBEKOW"/>
    <s v="QBE INSURANCE GROUP LIMITED - CTW 15.5758 MINIS"/>
    <x v="0"/>
  </r>
  <r>
    <x v="0"/>
    <s v="QBELOA"/>
    <s v="QBE INSURANCE GROUP LIMITED - CTW 8.0167 GSLMINIL"/>
    <x v="0"/>
  </r>
  <r>
    <x v="0"/>
    <s v="QBELOC"/>
    <s v="QBE INSURANCE GROUP LIMITED - CTW 9.6938 GSLMINIL"/>
    <x v="0"/>
  </r>
  <r>
    <x v="0"/>
    <s v="QBELOE"/>
    <s v="QBE INSURANCE GROUP LIMITED - CTW 8.972 GSLMINIL"/>
    <x v="0"/>
  </r>
  <r>
    <x v="0"/>
    <s v="QBELOF"/>
    <s v="QBE INSURANCE GROUP LIMITED - CTW 10.7115 GSLMINIL"/>
    <x v="0"/>
  </r>
  <r>
    <x v="0"/>
    <s v="QBELOJ"/>
    <s v="QBE INSURANCE GROUP LIMITED - CTW 11.3093 GSLMINIL"/>
    <x v="0"/>
  </r>
  <r>
    <x v="0"/>
    <s v="QBELOP"/>
    <s v="QBE INSURANCE GROUP LIMITED - CTW 13.7483 GSLMINIS"/>
    <x v="0"/>
  </r>
  <r>
    <x v="0"/>
    <s v="QBELOQ"/>
    <s v="QBE INSURANCE GROUP LIMITED - CTW 11.9861 GSLMINIS"/>
    <x v="0"/>
  </r>
  <r>
    <x v="0"/>
    <s v="QBELOR"/>
    <s v="QBE INSURANCE GROUP LIMITED - CTW 12.4879 GSLMINIS"/>
    <x v="0"/>
  </r>
  <r>
    <x v="0"/>
    <s v="QBELOT"/>
    <s v="QBE INSURANCE GROUP LIMITED - CTW 12.987 GSLMINIS"/>
    <x v="0"/>
  </r>
  <r>
    <x v="0"/>
    <s v="QBELOV"/>
    <s v="QBE INSURANCE GROUP LIMITED - CTW 14.3115 GSLMINIS"/>
    <x v="0"/>
  </r>
  <r>
    <x v="0"/>
    <s v="QBESO1"/>
    <s v="QBE INSURANCE GROUP LIMITED - CTW DEC19 5.9449 IW"/>
    <x v="0"/>
  </r>
  <r>
    <x v="0"/>
    <s v="QBESO2"/>
    <s v="QBE INSURANCE GROUP LIMITED - CTW MAR23 4.876 IW"/>
    <x v="0"/>
  </r>
  <r>
    <x v="0"/>
    <s v="QBESOH"/>
    <s v="QBE INSURANCE GROUP LIMITED - CTW 8.3774 JUN20 IW"/>
    <x v="0"/>
  </r>
  <r>
    <x v="0"/>
    <s v="QBESOM"/>
    <s v="QBE INSURANCE GROUP LIMITED - CTW 5.2675 JUN21 IW"/>
    <x v="0"/>
  </r>
  <r>
    <x v="0"/>
    <s v="QBESON"/>
    <s v="QBE INSURANCE GROUP LIMITED - CTW 7.1803 DEC19 IW"/>
    <x v="0"/>
  </r>
  <r>
    <x v="0"/>
    <s v="QBESSK"/>
    <s v="QBE INSURANCE GROUP LIMITED - UBS JUN19 9.4525 I W"/>
    <x v="0"/>
  </r>
  <r>
    <x v="0"/>
    <s v="QBESWA"/>
    <s v="QBE INSURANCE GROUP LIMITED - WBC 6.642 JUN22 IW"/>
    <x v="0"/>
  </r>
  <r>
    <x v="0"/>
    <s v="QBESWB"/>
    <s v="QBE INSURANCE GROUP LIMITED - WBC 5.6021 JUN24 IW"/>
    <x v="0"/>
  </r>
  <r>
    <x v="0"/>
    <s v="QBESWR"/>
    <s v="QBE INSURANCE GROUP LIMITED - WBC 6.9564 JUN20 IW"/>
    <x v="0"/>
  </r>
  <r>
    <x v="0"/>
    <s v="QBESWW"/>
    <s v="QBE INSURANCE GROUP LIMITED - WBC 4.955 JUN20 IW"/>
    <x v="0"/>
  </r>
  <r>
    <x v="0"/>
    <s v="QOZJOY"/>
    <s v="BETASHARES FTSE RAFI AUSTRALIA 200 ETF - CTW JUL22 7.3181 IM"/>
    <x v="0"/>
  </r>
  <r>
    <x v="0"/>
    <s v="QOZSO1"/>
    <s v="BETASHARES FTSE RAFI AUSTRALIA 200 ETF - CTW JUL22 5.5089 IW"/>
    <x v="0"/>
  </r>
  <r>
    <x v="0"/>
    <s v="QOZSOM"/>
    <s v="BETASHARES FTSE RAFI AUSTRALIA 200 ETF - CTW 3.2877 JUN21 IW"/>
    <x v="0"/>
  </r>
  <r>
    <x v="0"/>
    <s v="QOZSWA"/>
    <s v="BETASHARES FTSE RAFI AUSTRALIA 200 ETF - WBC 5.3576 JUN22 IW"/>
    <x v="0"/>
  </r>
  <r>
    <x v="0"/>
    <s v="QOZSWB"/>
    <s v="BETASHARES FTSE RAFI AUSTRALIA 200 ETF - WBC 6.2514 JUN24 IW"/>
    <x v="0"/>
  </r>
  <r>
    <x v="0"/>
    <s v="QOZSWR"/>
    <s v="BETASHARES FTSE RAFI AUSTRALIA 200 ETF - WBC 5.3788 JUN20 IW"/>
    <x v="0"/>
  </r>
  <r>
    <x v="0"/>
    <s v="QUBKOA"/>
    <s v="QUBE HOLDINGS LIMITED - CTW 2.5443 MINIL"/>
    <x v="0"/>
  </r>
  <r>
    <x v="0"/>
    <s v="QUBKOC"/>
    <s v="QUBE HOLDINGS LIMITED - CTW 2.2122 MINIL"/>
    <x v="0"/>
  </r>
  <r>
    <x v="0"/>
    <s v="RDVSOM"/>
    <s v="RUSSELL INVESTMENTS HIGH DIVIDEND AUSTRALIAN SHARES ETF - CTW 8.8349 JUN21 IW"/>
    <x v="0"/>
  </r>
  <r>
    <x v="0"/>
    <s v="REAKOB"/>
    <s v="REA GROUP LTD - CTW 78.2473 MINIL"/>
    <x v="0"/>
  </r>
  <r>
    <x v="0"/>
    <s v="REAKOF"/>
    <s v="REA GROUP LTD - CTW 42.4252 MINIL"/>
    <x v="0"/>
  </r>
  <r>
    <x v="0"/>
    <s v="REGKOA"/>
    <s v="REGIS HEALTHCARE LIMITED - CTW 0.8925 MINIL"/>
    <x v="0"/>
  </r>
  <r>
    <x v="0"/>
    <s v="REGKOB"/>
    <s v="REGIS HEALTHCARE LIMITED - CTW 1.9835 MINIL"/>
    <x v="0"/>
  </r>
  <r>
    <x v="0"/>
    <s v="RFGJOA"/>
    <s v="RETAIL FOOD GROUP LIMITED - CTW AUG22 0.102 IM"/>
    <x v="0"/>
  </r>
  <r>
    <x v="0"/>
    <s v="RHCBOH"/>
    <s v="RAMSAY HEALTH CARE LIMITED - CTW SEP19 RHC BONUS"/>
    <x v="0"/>
  </r>
  <r>
    <x v="0"/>
    <s v="RHCJOA"/>
    <s v="RAMSAY HEALTH CARE LIMITED - CTW APR24 45.8064 IM"/>
    <x v="0"/>
  </r>
  <r>
    <x v="0"/>
    <s v="RHCJOB"/>
    <s v="RAMSAY HEALTH CARE LIMITED - CTW NOV23 35.7635 IM"/>
    <x v="0"/>
  </r>
  <r>
    <x v="0"/>
    <s v="RHCJOJ"/>
    <s v="RAMSAY HEALTH CARE LIMITED - CTW MAR23 40.6491 IM"/>
    <x v="0"/>
  </r>
  <r>
    <x v="0"/>
    <s v="RHCJOT"/>
    <s v="RAMSAY HEALTH CARE LIMITED - CTW APR20 33.1253 IM"/>
    <x v="0"/>
  </r>
  <r>
    <x v="0"/>
    <s v="RHCJOY"/>
    <s v="RAMSAY HEALTH CARE LIMITED - CTW JUL23 28.8125 IM"/>
    <x v="0"/>
  </r>
  <r>
    <x v="0"/>
    <s v="RHCKOB"/>
    <s v="RAMSAY HEALTH CARE LIMITED - CTW 59.0364 MINIL"/>
    <x v="0"/>
  </r>
  <r>
    <x v="0"/>
    <s v="RHCKOC"/>
    <s v="RAMSAY HEALTH CARE LIMITED - CTW 54.4848 MINIL"/>
    <x v="0"/>
  </r>
  <r>
    <x v="0"/>
    <s v="RHCKOP"/>
    <s v="RAMSAY HEALTH CARE LIMITED - CTW 88.3903 MINIS"/>
    <x v="0"/>
  </r>
  <r>
    <x v="0"/>
    <s v="RHCKOT"/>
    <s v="RAMSAY HEALTH CARE LIMITED - CTW 83.2759 MINIS"/>
    <x v="0"/>
  </r>
  <r>
    <x v="0"/>
    <s v="RHCSO1"/>
    <s v="RAMSAY HEALTH CARE LIMITED - CTW DEC19 34.4081 IW"/>
    <x v="0"/>
  </r>
  <r>
    <x v="0"/>
    <s v="RHCSO2"/>
    <s v="RAMSAY HEALTH CARE LIMITED - CTW AUG22 42.4093 IW"/>
    <x v="0"/>
  </r>
  <r>
    <x v="0"/>
    <s v="RHCSO3"/>
    <s v="RAMSAY HEALTH CARE LIMITED - CTW NOV23 24.7974 IW"/>
    <x v="0"/>
  </r>
  <r>
    <x v="0"/>
    <s v="RHCSOG"/>
    <s v="RAMSAY HEALTH CARE LIMITED - CTW 26.872 DEC19 IW"/>
    <x v="0"/>
  </r>
  <r>
    <x v="0"/>
    <s v="RHCSWB"/>
    <s v="RAMSAY HEALTH CARE LIMITED - WBC 34.8239 JUN24 IW"/>
    <x v="0"/>
  </r>
  <r>
    <x v="0"/>
    <s v="RHCSWR"/>
    <s v="RAMSAY HEALTH CARE LIMITED - WBC 40.2697 JUN20 IW"/>
    <x v="0"/>
  </r>
  <r>
    <x v="0"/>
    <s v="RHCSWW"/>
    <s v="RAMSAY HEALTH CARE LIMITED - WBC 31.747 JUN20 IW"/>
    <x v="0"/>
  </r>
  <r>
    <x v="0"/>
    <s v="RIOBOC"/>
    <s v="RIO TINTO LIMITED - CTW OCT19 RIO BONUS"/>
    <x v="0"/>
  </r>
  <r>
    <x v="0"/>
    <s v="RIOBOE"/>
    <s v="RIO TINTO LIMITED - CTW JAN20 RIO BONUS"/>
    <x v="0"/>
  </r>
  <r>
    <x v="0"/>
    <s v="RIOBOF"/>
    <s v="RIO TINTO LIMITED - CTW MAR20 RIO BONUS"/>
    <x v="0"/>
  </r>
  <r>
    <x v="0"/>
    <s v="RIOIO1"/>
    <s v="RIO TINTO LIMITED - CTW MAY20 46.00 R IW"/>
    <x v="0"/>
  </r>
  <r>
    <x v="0"/>
    <s v="RIOIO2"/>
    <s v="RIO TINTO LIMITED - CTW NOV19 35.5819RIW"/>
    <x v="0"/>
  </r>
  <r>
    <x v="0"/>
    <s v="RIOIOA"/>
    <s v="RIO TINTO LIMITED - CTW OCT19 36.5837RIW"/>
    <x v="0"/>
  </r>
  <r>
    <x v="0"/>
    <s v="RIOIOB"/>
    <s v="RIO TINTO LIMITED - CTW NOV19 36.5795RIW"/>
    <x v="0"/>
  </r>
  <r>
    <x v="0"/>
    <s v="RIOIOC"/>
    <s v="RIO TINTO LIMITED - CTW NOV19 46.5795RIW"/>
    <x v="0"/>
  </r>
  <r>
    <x v="0"/>
    <s v="RIOIOL"/>
    <s v="RIO TINTO LIMITED - CTW MAY20 55.00 R IW"/>
    <x v="0"/>
  </r>
  <r>
    <x v="0"/>
    <s v="RIOIOM"/>
    <s v="RIO TINTO LIMITED - CTW 85.00 MAY20 IW"/>
    <x v="0"/>
  </r>
  <r>
    <x v="0"/>
    <s v="RIOIOO"/>
    <s v="RIO TINTO LIMITED - CTW 99.225 JUN20 IW"/>
    <x v="0"/>
  </r>
  <r>
    <x v="0"/>
    <s v="RIOIOT"/>
    <s v="RIO TINTO LIMITED - CTW 97.00 JUN20 IW"/>
    <x v="0"/>
  </r>
  <r>
    <x v="0"/>
    <s v="RIOIOU"/>
    <s v="RIO TINTO LIMITED - CTW 99.225 JUN20 IW"/>
    <x v="0"/>
  </r>
  <r>
    <x v="0"/>
    <s v="RIOIWM"/>
    <s v="RIO TINTO LIMITED - WBC 94.35 SEP20 IW"/>
    <x v="0"/>
  </r>
  <r>
    <x v="0"/>
    <s v="RIOIYE"/>
    <s v="RIO TINTO LIMITED - CBA JUN20 48.8869RIW"/>
    <x v="0"/>
  </r>
  <r>
    <x v="0"/>
    <s v="RIOJOG"/>
    <s v="RIO TINTO LIMITED - CTW APR20 61.7308 IM"/>
    <x v="0"/>
  </r>
  <r>
    <x v="0"/>
    <s v="RIOJOI"/>
    <s v="RIO TINTO LIMITED - CTW APR20 41.4965 IM"/>
    <x v="0"/>
  </r>
  <r>
    <x v="0"/>
    <s v="RIOJOM"/>
    <s v="RIO TINTO LIMITED - CTW JAN21 51.8795 IM"/>
    <x v="0"/>
  </r>
  <r>
    <x v="0"/>
    <s v="RIOJOT"/>
    <s v="RIO TINTO LIMITED - CTW APR20 70.4766 IM"/>
    <x v="0"/>
  </r>
  <r>
    <x v="0"/>
    <s v="RIOJOY"/>
    <s v="RIO TINTO LIMITED - CTW JUL23 56.0942 IM"/>
    <x v="0"/>
  </r>
  <r>
    <x v="0"/>
    <s v="RIOKOB"/>
    <s v="RIO TINTO LIMITED - CTW 65.7893 MINIL"/>
    <x v="0"/>
  </r>
  <r>
    <x v="0"/>
    <s v="RIOKOC"/>
    <s v="RIO TINTO LIMITED - CTW 46.1838 MINIL"/>
    <x v="0"/>
  </r>
  <r>
    <x v="0"/>
    <s v="RIOKOE"/>
    <s v="RIO TINTO LIMITED - CTW 48.1036 MINIL"/>
    <x v="0"/>
  </r>
  <r>
    <x v="0"/>
    <s v="RIOKOF"/>
    <s v="RIO TINTO LIMITED - CTW 78.2634 MINIL"/>
    <x v="0"/>
  </r>
  <r>
    <x v="0"/>
    <s v="RIOKOG"/>
    <s v="RIO TINTO LIMITED - CTW 43.3517 MINIL"/>
    <x v="0"/>
  </r>
  <r>
    <x v="0"/>
    <s v="RIOKOJ"/>
    <s v="RIO TINTO LIMITED - CTW 83.8884 MINIL"/>
    <x v="0"/>
  </r>
  <r>
    <x v="0"/>
    <s v="RIOKOL"/>
    <s v="RIO TINTO LIMITED - CTW 75.8469 MINIL"/>
    <x v="0"/>
  </r>
  <r>
    <x v="0"/>
    <s v="RIOKOM"/>
    <s v="RIO TINTO LIMITED - CTW 94.7172 MINIL"/>
    <x v="0"/>
  </r>
  <r>
    <x v="0"/>
    <s v="RIOKON"/>
    <s v="RIO TINTO LIMITED - CTW 92.2155 MINIL"/>
    <x v="0"/>
  </r>
  <r>
    <x v="0"/>
    <s v="RIOKOO"/>
    <s v="RIO TINTO LIMITED - CTW 71.9847 MINIL"/>
    <x v="0"/>
  </r>
  <r>
    <x v="0"/>
    <s v="RIOKOP"/>
    <s v="RIO TINTO LIMITED - CTW 115.1687 MINIS"/>
    <x v="0"/>
  </r>
  <r>
    <x v="0"/>
    <s v="RIOKOU"/>
    <s v="RIO TINTO LIMITED - CTW 143.1712 MINIS"/>
    <x v="0"/>
  </r>
  <r>
    <x v="0"/>
    <s v="RIOKOV"/>
    <s v="RIO TINTO LIMITED - CTW 125.5096 MINIS"/>
    <x v="0"/>
  </r>
  <r>
    <x v="0"/>
    <s v="RIOKOW"/>
    <s v="RIO TINTO LIMITED - CTW 127.7031 MINIS"/>
    <x v="0"/>
  </r>
  <r>
    <x v="0"/>
    <s v="RIOLOE"/>
    <s v="RIO TINTO LIMITED - CTW 103.2417GSLMINIL"/>
    <x v="0"/>
  </r>
  <r>
    <x v="0"/>
    <s v="RIOLOI"/>
    <s v="RIO TINTO LIMITED - CTW 101.2407GSLMINIL"/>
    <x v="0"/>
  </r>
  <r>
    <x v="0"/>
    <s v="RIOMOP"/>
    <s v="RIO TINTO LIMITED - CTW 119.2636 MINIS"/>
    <x v="0"/>
  </r>
  <r>
    <x v="0"/>
    <s v="RIOMOQ"/>
    <s v="RIO TINTO LIMITED - CTW 121.4463 MINIS"/>
    <x v="0"/>
  </r>
  <r>
    <x v="0"/>
    <s v="RIOMOR"/>
    <s v="RIO TINTO LIMITED - CTW 129.8867 MINIS"/>
    <x v="0"/>
  </r>
  <r>
    <x v="0"/>
    <s v="RIOSO1"/>
    <s v="RIO TINTO LIMITED - CTW DEC19 22.639 IW"/>
    <x v="0"/>
  </r>
  <r>
    <x v="0"/>
    <s v="RIOSO2"/>
    <s v="RIO TINTO LIMITED - CTW APR20 11.1198 IW"/>
    <x v="0"/>
  </r>
  <r>
    <x v="0"/>
    <s v="RIOSO3"/>
    <s v="RIO TINTO LIMITED - CTW MAR23 35.33 IW"/>
    <x v="0"/>
  </r>
  <r>
    <x v="0"/>
    <s v="RIOSOG"/>
    <s v="RIO TINTO LIMITED - CTW 19.6675 DEC19 IW"/>
    <x v="0"/>
  </r>
  <r>
    <x v="0"/>
    <s v="RIOSOM"/>
    <s v="RIO TINTO LIMITED - CTW 22.6674 JUN21 IW"/>
    <x v="0"/>
  </r>
  <r>
    <x v="0"/>
    <s v="RIOSOO"/>
    <s v="RIO TINTO LIMITED - CTW 36.2542 JUN23 IW"/>
    <x v="0"/>
  </r>
  <r>
    <x v="0"/>
    <s v="RIOSOP"/>
    <s v="RIO TINTO LIMITED - CTW 28.1974 JUN22 IW"/>
    <x v="0"/>
  </r>
  <r>
    <x v="0"/>
    <s v="RIOSOQ"/>
    <s v="RIO TINTO LIMITED - CTW 46.2113 JUN23 IW"/>
    <x v="0"/>
  </r>
  <r>
    <x v="0"/>
    <s v="RIOSSK"/>
    <s v="RIO TINTO LIMITED - UBS JUN19 77.9683 I"/>
    <x v="0"/>
  </r>
  <r>
    <x v="0"/>
    <s v="RIOSWA"/>
    <s v="RIO TINTO LIMITED - WBC 22.8939 JUN22 IW"/>
    <x v="0"/>
  </r>
  <r>
    <x v="0"/>
    <s v="RIOSWB"/>
    <s v="RIO TINTO LIMITED - WBC 52.5413 JUN24 IW"/>
    <x v="0"/>
  </r>
  <r>
    <x v="0"/>
    <s v="RIOSWR"/>
    <s v="RIO TINTO LIMITED - WBC 16.6836 JUN20 IW"/>
    <x v="0"/>
  </r>
  <r>
    <x v="0"/>
    <s v="RIOSWW"/>
    <s v="RIO TINTO LIMITED - WBC 10.7477 JUN20 IW"/>
    <x v="0"/>
  </r>
  <r>
    <x v="0"/>
    <s v="RIOWOA"/>
    <s v="RIO TINTO LIMITED - CTW DEC19 104.00 CW"/>
    <x v="0"/>
  </r>
  <r>
    <x v="0"/>
    <s v="RIOWOB"/>
    <s v="RIO TINTO LIMITED - CTW DEC19 110.00 CW"/>
    <x v="0"/>
  </r>
  <r>
    <x v="0"/>
    <s v="RIOWOP"/>
    <s v="RIO TINTO LIMITED - CTW DEC19 100.00 PW"/>
    <x v="0"/>
  </r>
  <r>
    <x v="0"/>
    <s v="RIOWOQ"/>
    <s v="RIO TINTO LIMITED - CTW DEC19 94.00 PW"/>
    <x v="0"/>
  </r>
  <r>
    <x v="0"/>
    <s v="RIOXOA"/>
    <s v="RIO TINTO LIMITED - CTW JUN20 95.00BARCW"/>
    <x v="0"/>
  </r>
  <r>
    <x v="0"/>
    <s v="RIOXOB"/>
    <s v="RIO TINTO LIMITED - CTW JUN20 85.00BARCW"/>
    <x v="0"/>
  </r>
  <r>
    <x v="0"/>
    <s v="RIOXOP"/>
    <s v="RIO TINTO LIMITED - CTW JUN20110.00BARPW"/>
    <x v="0"/>
  </r>
  <r>
    <x v="0"/>
    <s v="RIOXOQ"/>
    <s v="RIO TINTO LIMITED - CTW JUN20120.00BARPW"/>
    <x v="0"/>
  </r>
  <r>
    <x v="0"/>
    <s v="RMDKOA"/>
    <s v="RESMED INC - CTW 14.2717 MINIL"/>
    <x v="0"/>
  </r>
  <r>
    <x v="0"/>
    <s v="RMDKOD"/>
    <s v="RESMED INC - CTW 13.1776 MINIL"/>
    <x v="0"/>
  </r>
  <r>
    <x v="0"/>
    <s v="RMDKOE"/>
    <s v="RESMED INC - CTW 5.9449 MINIL"/>
    <x v="0"/>
  </r>
  <r>
    <x v="0"/>
    <s v="RMDKOP"/>
    <s v="RESMED INC - CTW 19.5836 MINIS"/>
    <x v="0"/>
  </r>
  <r>
    <x v="0"/>
    <s v="RMDKOR"/>
    <s v="RESMED INC - CTW 20.6345 MINIS"/>
    <x v="0"/>
  </r>
  <r>
    <x v="0"/>
    <s v="RMDKOT"/>
    <s v="RESMED INC - CTW 20.0207 MINIS"/>
    <x v="0"/>
  </r>
  <r>
    <x v="0"/>
    <s v="RMDSO1"/>
    <s v="RESMED INC - CTW DEC19 3.9497 IW"/>
    <x v="0"/>
  </r>
  <r>
    <x v="0"/>
    <s v="RRLKOC"/>
    <s v="REGIS RESOURCES LIMITED - CTW 3.3164 MINIL"/>
    <x v="0"/>
  </r>
  <r>
    <x v="0"/>
    <s v="RRLKOD"/>
    <s v="REGIS RESOURCES LIMITED - CTW 2.4819 MINIL"/>
    <x v="0"/>
  </r>
  <r>
    <x v="0"/>
    <s v="RRLKOF"/>
    <s v="REGIS RESOURCES LIMITED - CTW 2.96 MINIL"/>
    <x v="0"/>
  </r>
  <r>
    <x v="0"/>
    <s v="RRLKOP"/>
    <s v="REGIS RESOURCES LIMITED - CTW 7.3732 MINIS"/>
    <x v="0"/>
  </r>
  <r>
    <x v="0"/>
    <s v="RRLKOQ"/>
    <s v="REGIS RESOURCES LIMITED - CTW 9.0476 MINIS"/>
    <x v="0"/>
  </r>
  <r>
    <x v="0"/>
    <s v="RRLKOR"/>
    <s v="REGIS RESOURCES LIMITED - CTW 8.2207 MINIS"/>
    <x v="0"/>
  </r>
  <r>
    <x v="0"/>
    <s v="RSGKOB"/>
    <s v="RESOLUTE MINING LIMITED - CTW 0.7748 MINIL"/>
    <x v="0"/>
  </r>
  <r>
    <x v="0"/>
    <s v="RSGKOC"/>
    <s v="RESOLUTE MINING LIMITED - CTW 0.6674 MINIL"/>
    <x v="0"/>
  </r>
  <r>
    <x v="0"/>
    <s v="RSGKOE"/>
    <s v="RESOLUTE MINING LIMITED - CTW 0.9445 MINIL"/>
    <x v="0"/>
  </r>
  <r>
    <x v="0"/>
    <s v="RSGKOR"/>
    <s v="RESOLUTE MINING LIMITED - CTW 1.7685 MINIS"/>
    <x v="0"/>
  </r>
  <r>
    <x v="0"/>
    <s v="RSGKOS"/>
    <s v="RESOLUTE MINING LIMITED - CTW 2.175 MINIS"/>
    <x v="0"/>
  </r>
  <r>
    <x v="0"/>
    <s v="RSGKOZ"/>
    <s v="RESOLUTE MINING LIMITED - CTW 2.0479 MINIS"/>
    <x v="0"/>
  </r>
  <r>
    <x v="0"/>
    <s v="RWCJOY"/>
    <s v="RELIANCE WORLDWIDE CORPORATION LIMITED - CTW JUL23 2.7296 IM"/>
    <x v="0"/>
  </r>
  <r>
    <x v="0"/>
    <s v="RWCKOA"/>
    <s v="RELIANCE WORLDWIDE CORPORATION LIMITED - CTW 1.5682 MINIL"/>
    <x v="0"/>
  </r>
  <r>
    <x v="0"/>
    <s v="RWCKOB"/>
    <s v="RELIANCE WORLDWIDE CORPORATION LIMITED - CTW 2.8054 MINIL"/>
    <x v="0"/>
  </r>
  <r>
    <x v="0"/>
    <s v="S32BOB"/>
    <s v="SOUTH32 LIMITED - CTW OCT19 S32 BONUS"/>
    <x v="0"/>
  </r>
  <r>
    <x v="0"/>
    <s v="S32BOC"/>
    <s v="SOUTH32 LIMITED - CTW JAN20 S32 BONUS"/>
    <x v="0"/>
  </r>
  <r>
    <x v="0"/>
    <s v="S32BOE"/>
    <s v="SOUTH32 LIMITED - CTW MAR20 S32 BONUS"/>
    <x v="0"/>
  </r>
  <r>
    <x v="0"/>
    <s v="S32IWM"/>
    <s v="SOUTH32 LIMITED - WBC 3.30 SEP20 IW"/>
    <x v="0"/>
  </r>
  <r>
    <x v="0"/>
    <s v="S32JOF"/>
    <s v="SOUTH32 LIMITED - CTW APR20 0.7446 IM"/>
    <x v="0"/>
  </r>
  <r>
    <x v="0"/>
    <s v="S32JOG"/>
    <s v="SOUTH32 LIMITED - CTW APR20 2.6265 IM"/>
    <x v="0"/>
  </r>
  <r>
    <x v="0"/>
    <s v="S32JOM"/>
    <s v="SOUTH32 LIMITED - CTW JAN21 1.9232 IM"/>
    <x v="0"/>
  </r>
  <r>
    <x v="0"/>
    <s v="S32JOY"/>
    <s v="SOUTH32 LIMITED - CTW JUL22 2.4108 IM"/>
    <x v="0"/>
  </r>
  <r>
    <x v="0"/>
    <s v="S32JOZ"/>
    <s v="SOUTH32 LIMITED - CTW NOV21 1.531 IM"/>
    <x v="0"/>
  </r>
  <r>
    <x v="0"/>
    <s v="S32KOA"/>
    <s v="SOUTH32 LIMITED - CTW 2.3386 MINIL"/>
    <x v="0"/>
  </r>
  <r>
    <x v="0"/>
    <s v="S32KOB"/>
    <s v="SOUTH32 LIMITED - CTW 1.2325 MINIL"/>
    <x v="0"/>
  </r>
  <r>
    <x v="0"/>
    <s v="S32KOD"/>
    <s v="SOUTH32 LIMITED - CTW 2.5151 MINIL"/>
    <x v="0"/>
  </r>
  <r>
    <x v="0"/>
    <s v="S32KOE"/>
    <s v="SOUTH32 LIMITED - CTW 2.1274 MINIL"/>
    <x v="0"/>
  </r>
  <r>
    <x v="0"/>
    <s v="S32KOF"/>
    <s v="SOUTH32 LIMITED - CTW 2.6546 MINIL"/>
    <x v="0"/>
  </r>
  <r>
    <x v="0"/>
    <s v="S32KOP"/>
    <s v="SOUTH32 LIMITED - CTW 5.18 MINIS"/>
    <x v="0"/>
  </r>
  <r>
    <x v="0"/>
    <s v="S32KOQ"/>
    <s v="SOUTH32 LIMITED - CTW 3.9724 MINIS"/>
    <x v="0"/>
  </r>
  <r>
    <x v="0"/>
    <s v="S32KOR"/>
    <s v="SOUTH32 LIMITED - CTW 4.1334 MINIS"/>
    <x v="0"/>
  </r>
  <r>
    <x v="0"/>
    <s v="S32KOT"/>
    <s v="SOUTH32 LIMITED - CTW 4.5045 MINIS"/>
    <x v="0"/>
  </r>
  <r>
    <x v="0"/>
    <s v="S32KOU"/>
    <s v="SOUTH32 LIMITED - CTW 4.9981 MINIS"/>
    <x v="0"/>
  </r>
  <r>
    <x v="0"/>
    <s v="S32QOA"/>
    <s v="SOUTH32 LIMITED - CTW 2.7888 MINIL"/>
    <x v="0"/>
  </r>
  <r>
    <x v="0"/>
    <s v="S32SOM"/>
    <s v="SOUTH32 LIMITED - CTW 0.7864 JUN21 IW"/>
    <x v="0"/>
  </r>
  <r>
    <x v="0"/>
    <s v="S32SSK"/>
    <s v="SOUTH32 LIMITED - UBS JUN19 3.5969 I W"/>
    <x v="0"/>
  </r>
  <r>
    <x v="0"/>
    <s v="S32SWB"/>
    <s v="SOUTH32 LIMITED - WBC 1.6257 JUN24 IW"/>
    <x v="0"/>
  </r>
  <r>
    <x v="0"/>
    <s v="S32SWR"/>
    <s v="SOUTH32 LIMITED - WBC 0.7891 JUN20 IW"/>
    <x v="0"/>
  </r>
  <r>
    <x v="0"/>
    <s v="S32SWW"/>
    <s v="SOUTH32 LIMITED - WBC 0.4042 JUN20 IW"/>
    <x v="0"/>
  </r>
  <r>
    <x v="0"/>
    <s v="SARKOB"/>
    <s v="SARACEN MINERAL HOLDINGS LIMITED - CTW 1.5876 MINIL"/>
    <x v="0"/>
  </r>
  <r>
    <x v="0"/>
    <s v="SARKOC"/>
    <s v="SARACEN MINERAL HOLDINGS LIMITED - CTW 1.1481 MINIL"/>
    <x v="0"/>
  </r>
  <r>
    <x v="0"/>
    <s v="SARKOD"/>
    <s v="SARACEN MINERAL HOLDINGS LIMITED - CTW 2.9938 MINIL"/>
    <x v="0"/>
  </r>
  <r>
    <x v="0"/>
    <s v="SARKOE"/>
    <s v="SARACEN MINERAL HOLDINGS LIMITED - CTW 2.3991 MINIL"/>
    <x v="0"/>
  </r>
  <r>
    <x v="0"/>
    <s v="SARKOG"/>
    <s v="SARACEN MINERAL HOLDINGS LIMITED - CTW 2.65 MINIL"/>
    <x v="0"/>
  </r>
  <r>
    <x v="0"/>
    <s v="SARKOP"/>
    <s v="SARACEN MINERAL HOLDINGS LIMITED - CTW 4.697 MINIS"/>
    <x v="0"/>
  </r>
  <r>
    <x v="0"/>
    <s v="SARKOQ"/>
    <s v="SARACEN MINERAL HOLDINGS LIMITED - CTW 4.3829 MINIS"/>
    <x v="0"/>
  </r>
  <r>
    <x v="0"/>
    <s v="SARKOR"/>
    <s v="SARACEN MINERAL HOLDINGS LIMITED - CTW 4.9317 MINIS"/>
    <x v="0"/>
  </r>
  <r>
    <x v="0"/>
    <s v="SCGBOB"/>
    <s v="SCENTRE GROUP - CTW OCT19 SCG BONUS"/>
    <x v="0"/>
  </r>
  <r>
    <x v="0"/>
    <s v="SCGBOC"/>
    <s v="SCENTRE GROUP - CTW JAN20 SCG BONUS"/>
    <x v="0"/>
  </r>
  <r>
    <x v="0"/>
    <s v="SCGBOE"/>
    <s v="SCENTRE GROUP - CTW MAR20 SCG BONUS"/>
    <x v="0"/>
  </r>
  <r>
    <x v="0"/>
    <s v="SCGBOZ"/>
    <s v="SCENTRE GROUP - CTW SEP19 SCG BONUS"/>
    <x v="0"/>
  </r>
  <r>
    <x v="0"/>
    <s v="SCGIWM"/>
    <s v="SCENTRE GROUP - WBC 3.74 SEP20 IW"/>
    <x v="0"/>
  </r>
  <r>
    <x v="0"/>
    <s v="SCGJOA"/>
    <s v="SCENTRE GROUP - CTW AUG22 2.802 IM"/>
    <x v="0"/>
  </r>
  <r>
    <x v="0"/>
    <s v="SCGJOB"/>
    <s v="SCENTRE GROUP - CTW MAR23 2.2652 IM"/>
    <x v="0"/>
  </r>
  <r>
    <x v="0"/>
    <s v="SCGJOZ"/>
    <s v="SCENTRE GROUP - CTW NOV21 2.0398 IM"/>
    <x v="0"/>
  </r>
  <r>
    <x v="0"/>
    <s v="SCGKOB"/>
    <s v="SCENTRE GROUP - CTW 2.378 MINIL"/>
    <x v="0"/>
  </r>
  <r>
    <x v="0"/>
    <s v="SCGKOC"/>
    <s v="SCENTRE GROUP - CTW 3.2448 MINIL"/>
    <x v="0"/>
  </r>
  <r>
    <x v="0"/>
    <s v="SCGKOD"/>
    <s v="SCENTRE GROUP - CTW 2.9435 MINIL"/>
    <x v="0"/>
  </r>
  <r>
    <x v="0"/>
    <s v="SCGKOP"/>
    <s v="SCENTRE GROUP - CTW 4.3584 MINIS"/>
    <x v="0"/>
  </r>
  <r>
    <x v="0"/>
    <s v="SCGKOQ"/>
    <s v="SCENTRE GROUP - CTW 4.91 MINIS"/>
    <x v="0"/>
  </r>
  <r>
    <x v="0"/>
    <s v="SCGSOF"/>
    <s v="SCENTRE GROUP - CTW 3.9463 JUN20 IW"/>
    <x v="0"/>
  </r>
  <r>
    <x v="0"/>
    <s v="SCGSWA"/>
    <s v="SCENTRE GROUP - WBC 1.9291 JUN22 IW"/>
    <x v="0"/>
  </r>
  <r>
    <x v="0"/>
    <s v="SCGSWB"/>
    <s v="SCENTRE GROUP - WBC 1.8846 JUN24 IW"/>
    <x v="0"/>
  </r>
  <r>
    <x v="0"/>
    <s v="SCPKOA"/>
    <s v="SHOPPING CENTRES AUSTRALASIA PROPERTY GROUP - CTW 1.9829 MINIL"/>
    <x v="0"/>
  </r>
  <r>
    <x v="0"/>
    <s v="SCPKOC"/>
    <s v="SHOPPING CENTRES AUSTRALASIA PROPERTY GROUP - CTW 2.1222 MINIL"/>
    <x v="0"/>
  </r>
  <r>
    <x v="0"/>
    <s v="SCPKOD"/>
    <s v="SHOPPING CENTRES AUSTRALASIA PROPERTY GROUP - CTW 1.8149 MINIL"/>
    <x v="0"/>
  </r>
  <r>
    <x v="0"/>
    <s v="SCPKOP"/>
    <s v="SHOPPING CENTRES AUSTRALASIA PROPERTY GROUP - CTW 3.0603 MINIS"/>
    <x v="0"/>
  </r>
  <r>
    <x v="0"/>
    <s v="SCPKOQ"/>
    <s v="SHOPPING CENTRES AUSTRALASIA PROPERTY GROUP - CTW 2.8898 MINIS"/>
    <x v="0"/>
  </r>
  <r>
    <x v="0"/>
    <s v="SCPKOR"/>
    <s v="SHOPPING CENTRES AUSTRALASIA PROPERTY GROUP - CTW 3.1659 MINIS"/>
    <x v="0"/>
  </r>
  <r>
    <x v="0"/>
    <s v="SDAKOA"/>
    <s v="SPEEDCAST INTERNATIONAL LIMITED - CTW 2.1179 MINIL"/>
    <x v="0"/>
  </r>
  <r>
    <x v="0"/>
    <s v="SDAKOB"/>
    <s v="SPEEDCAST INTERNATIONAL LIMITED - CTW 2.4059 MINIL"/>
    <x v="0"/>
  </r>
  <r>
    <x v="0"/>
    <s v="SDAKOC"/>
    <s v="SPEEDCAST INTERNATIONAL LIMITED - CTW 2.5929 MINIL"/>
    <x v="0"/>
  </r>
  <r>
    <x v="0"/>
    <s v="SEKJOA"/>
    <s v="SEEK LIMITED - CTW APR24 9.5956 IM"/>
    <x v="0"/>
  </r>
  <r>
    <x v="0"/>
    <s v="SEKKOA"/>
    <s v="SEEK LIMITED - CTW 18.3622 MINIL"/>
    <x v="0"/>
  </r>
  <r>
    <x v="0"/>
    <s v="SEKKOB"/>
    <s v="SEEK LIMITED - CTW 16.6553 MINIL"/>
    <x v="0"/>
  </r>
  <r>
    <x v="0"/>
    <s v="SEKKOP"/>
    <s v="SEEK LIMITED - CTW 30.7491 MINIS"/>
    <x v="0"/>
  </r>
  <r>
    <x v="0"/>
    <s v="SEKKOS"/>
    <s v="SEEK LIMITED - CTW 29.4287 MINIS"/>
    <x v="0"/>
  </r>
  <r>
    <x v="0"/>
    <s v="SEKQOA"/>
    <s v="SEEK LIMITED - CTW 10.6558 MINIL"/>
    <x v="0"/>
  </r>
  <r>
    <x v="0"/>
    <s v="SFRKOB"/>
    <s v="SANDFIRE RESOURCES NL - CTW 4.8754 MINIL"/>
    <x v="0"/>
  </r>
  <r>
    <x v="0"/>
    <s v="SFRKOD"/>
    <s v="SANDFIRE RESOURCES NL - CTW 3.6809 MINIL"/>
    <x v="0"/>
  </r>
  <r>
    <x v="0"/>
    <s v="SFRKOF"/>
    <s v="SANDFIRE RESOURCES NL - CTW 2.6724 MINIL"/>
    <x v="0"/>
  </r>
  <r>
    <x v="0"/>
    <s v="SFRKOL"/>
    <s v="SANDFIRE RESOURCES NL - CTW 4.3358 MINIL"/>
    <x v="0"/>
  </r>
  <r>
    <x v="0"/>
    <s v="SFRKOQ"/>
    <s v="SANDFIRE RESOURCES NL - CTW 14.2375 MINIS"/>
    <x v="0"/>
  </r>
  <r>
    <x v="0"/>
    <s v="SFRKOR"/>
    <s v="SANDFIRE RESOURCES NL - CTW 9.2206 MINIS"/>
    <x v="0"/>
  </r>
  <r>
    <x v="0"/>
    <s v="SFRKOS"/>
    <s v="SANDFIRE RESOURCES NL - CTW 12.8456 MINIS"/>
    <x v="0"/>
  </r>
  <r>
    <x v="0"/>
    <s v="SFRKOT"/>
    <s v="SANDFIRE RESOURCES NL - CTW 10.7843 MINIS"/>
    <x v="0"/>
  </r>
  <r>
    <x v="0"/>
    <s v="SFRKOV"/>
    <s v="SANDFIRE RESOURCES NL - CTW 11.5222 MINIS"/>
    <x v="0"/>
  </r>
  <r>
    <x v="0"/>
    <s v="SFYIOL"/>
    <s v="SPDR S&amp;P/ASX 50 FUND - CTW 48.00 MAY20 IW"/>
    <x v="0"/>
  </r>
  <r>
    <x v="0"/>
    <s v="SFYJOA"/>
    <s v="SPDR S&amp;P/ASX 50 FUND - CTW APR24 38.8874 IM"/>
    <x v="0"/>
  </r>
  <r>
    <x v="0"/>
    <s v="SFYJOZ"/>
    <s v="SPDR S&amp;P/ASX 50 FUND - CTW NOV21 29.8858 IM"/>
    <x v="0"/>
  </r>
  <r>
    <x v="0"/>
    <s v="SFYSO1"/>
    <s v="SPDR S&amp;P/ASX 50 FUND - CTW DEC19 20.7186 IW"/>
    <x v="0"/>
  </r>
  <r>
    <x v="0"/>
    <s v="SFYSOG"/>
    <s v="SPDR S&amp;P/ASX 50 FUND - CTW 21.3497 DEC19 IW"/>
    <x v="0"/>
  </r>
  <r>
    <x v="0"/>
    <s v="SFYSOX"/>
    <s v="SPDR S&amp;P/ASX 50 FUND - CTW NOV20 14.7186 IW"/>
    <x v="0"/>
  </r>
  <r>
    <x v="0"/>
    <s v="SGMKOA"/>
    <s v="SIMS METAL MANAGEMENT LIMITED - CTW 6.5869 MINIL"/>
    <x v="0"/>
  </r>
  <r>
    <x v="0"/>
    <s v="SGMKOD"/>
    <s v="SIMS METAL MANAGEMENT LIMITED - CTW 8.205 MINIL"/>
    <x v="0"/>
  </r>
  <r>
    <x v="0"/>
    <s v="SGMKOE"/>
    <s v="SIMS METAL MANAGEMENT LIMITED - CTW 9.6943 MINIL"/>
    <x v="0"/>
  </r>
  <r>
    <x v="0"/>
    <s v="SGMKOI"/>
    <s v="SIMS METAL MANAGEMENT LIMITED - CTW 7.4999 MINIL"/>
    <x v="0"/>
  </r>
  <r>
    <x v="0"/>
    <s v="SGMKOQ"/>
    <s v="SIMS METAL MANAGEMENT LIMITED - CTW 17.2704 MINIS"/>
    <x v="0"/>
  </r>
  <r>
    <x v="0"/>
    <s v="SGMKOR"/>
    <s v="SIMS METAL MANAGEMENT LIMITED - CTW 16.2536 MINIS"/>
    <x v="0"/>
  </r>
  <r>
    <x v="0"/>
    <s v="SGMKOT"/>
    <s v="SIMS METAL MANAGEMENT LIMITED - CTW 14.6991 MINIS"/>
    <x v="0"/>
  </r>
  <r>
    <x v="0"/>
    <s v="SGMKOV"/>
    <s v="SIMS METAL MANAGEMENT LIMITED - CTW 13.4959 MINIS"/>
    <x v="0"/>
  </r>
  <r>
    <x v="0"/>
    <s v="SGPBOA"/>
    <s v="STOCKLAND - CTW OCT19 SGP BONUS"/>
    <x v="0"/>
  </r>
  <r>
    <x v="0"/>
    <s v="SGPBOB"/>
    <s v="STOCKLAND - CTW JAN20 SGP BONUS"/>
    <x v="0"/>
  </r>
  <r>
    <x v="0"/>
    <s v="SGPJOA"/>
    <s v="STOCKLAND - CTW NOV23 2.164 IM"/>
    <x v="0"/>
  </r>
  <r>
    <x v="0"/>
    <s v="SGPJOE"/>
    <s v="STOCKLAND - CTW APR20 2.4826 IM"/>
    <x v="0"/>
  </r>
  <r>
    <x v="0"/>
    <s v="SGPKOA"/>
    <s v="STOCKLAND - CTW 2.3314 MINIL"/>
    <x v="0"/>
  </r>
  <r>
    <x v="0"/>
    <s v="SGPKOC"/>
    <s v="STOCKLAND - CTW 3.5888 MINIL"/>
    <x v="0"/>
  </r>
  <r>
    <x v="0"/>
    <s v="SGPKOF"/>
    <s v="STOCKLAND - CTW 3.4107 MINIL"/>
    <x v="0"/>
  </r>
  <r>
    <x v="0"/>
    <s v="SGPKOQ"/>
    <s v="STOCKLAND - CTW 5.5739 MINIS"/>
    <x v="0"/>
  </r>
  <r>
    <x v="0"/>
    <s v="SGPKOR"/>
    <s v="STOCKLAND - CTW 4.9288 MINIS"/>
    <x v="0"/>
  </r>
  <r>
    <x v="0"/>
    <s v="SGPSWR"/>
    <s v="STOCKLAND - WBC 1.5149 JUN20 IW"/>
    <x v="0"/>
  </r>
  <r>
    <x v="0"/>
    <s v="SGRBOA"/>
    <s v="THE STAR ENTERTAINMENT GROUP LIMITED - CTW OCT19 SGR BONUS"/>
    <x v="0"/>
  </r>
  <r>
    <x v="0"/>
    <s v="SGRBOB"/>
    <s v="THE STAR ENTERTAINMENT GROUP LIMITED - CTW JAN20 SGR BONUS"/>
    <x v="0"/>
  </r>
  <r>
    <x v="0"/>
    <s v="SGRJOB"/>
    <s v="THE STAR ENTERTAINMENT GROUP LIMITED - CTW NOV23 2.8164 IM"/>
    <x v="0"/>
  </r>
  <r>
    <x v="0"/>
    <s v="SGRJOY"/>
    <s v="THE STAR ENTERTAINMENT GROUP LIMITED - CTW JUL23 3.1697 IM"/>
    <x v="0"/>
  </r>
  <r>
    <x v="0"/>
    <s v="SGRKOA"/>
    <s v="THE STAR ENTERTAINMENT GROUP LIMITED - CTW 2.9305 MINIL"/>
    <x v="0"/>
  </r>
  <r>
    <x v="0"/>
    <s v="SGRKOB"/>
    <s v="THE STAR ENTERTAINMENT GROUP LIMITED - CTW 3.4433 MINIL"/>
    <x v="0"/>
  </r>
  <r>
    <x v="0"/>
    <s v="SGRKOC"/>
    <s v="THE STAR ENTERTAINMENT GROUP LIMITED - CTW 2.4058 MINIL"/>
    <x v="0"/>
  </r>
  <r>
    <x v="0"/>
    <s v="SGRKOQ"/>
    <s v="THE STAR ENTERTAINMENT GROUP LIMITED - CTW 5.5404 MINIS"/>
    <x v="0"/>
  </r>
  <r>
    <x v="0"/>
    <s v="SGRKOR"/>
    <s v="THE STAR ENTERTAINMENT GROUP LIMITED - CTW 4.6681 MINIS"/>
    <x v="0"/>
  </r>
  <r>
    <x v="0"/>
    <s v="SGRKOS"/>
    <s v="THE STAR ENTERTAINMENT GROUP LIMITED - CTW 5.1449 MINIS"/>
    <x v="0"/>
  </r>
  <r>
    <x v="0"/>
    <s v="SGRSOF"/>
    <s v="THE STAR ENTERTAINMENT GROUP LIMITED - CTW 4.2237 JUN20 IW"/>
    <x v="0"/>
  </r>
  <r>
    <x v="0"/>
    <s v="SHLIOO"/>
    <s v="SONIC HEALTHCARE LIMITED - CTW 27.146 JUN20 IW"/>
    <x v="0"/>
  </r>
  <r>
    <x v="0"/>
    <s v="SHLJOA"/>
    <s v="SONIC HEALTHCARE LIMITED - CTW APR24 13.1308 IM"/>
    <x v="0"/>
  </r>
  <r>
    <x v="0"/>
    <s v="SHLKOA"/>
    <s v="SONIC HEALTHCARE LIMITED - CTW 20.0328 MINIL"/>
    <x v="0"/>
  </r>
  <r>
    <x v="0"/>
    <s v="SHLKOC"/>
    <s v="SONIC HEALTHCARE LIMITED - CTW 21.3073 MINIL"/>
    <x v="0"/>
  </r>
  <r>
    <x v="0"/>
    <s v="SHLKOR"/>
    <s v="SONIC HEALTHCARE LIMITED - CTW 31.9856 MINIS"/>
    <x v="0"/>
  </r>
  <r>
    <x v="0"/>
    <s v="SHLSO1"/>
    <s v="SONIC HEALTHCARE LIMITED - CTW DEC19 8.9804 IW"/>
    <x v="0"/>
  </r>
  <r>
    <x v="0"/>
    <s v="SHLSO2"/>
    <s v="SONIC HEALTHCARE LIMITED - CTW JUL22 14.0489 IW"/>
    <x v="0"/>
  </r>
  <r>
    <x v="0"/>
    <s v="SHLSOM"/>
    <s v="SONIC HEALTHCARE LIMITED - CTW 10.2377 JUN21 IW"/>
    <x v="0"/>
  </r>
  <r>
    <x v="0"/>
    <s v="SHLSWA"/>
    <s v="SONIC HEALTHCARE LIMITED - WBC 11.1677 JUN22 IW"/>
    <x v="0"/>
  </r>
  <r>
    <x v="0"/>
    <s v="SHLSWB"/>
    <s v="SONIC HEALTHCARE LIMITED - WBC 12.9645 JUN24 IW"/>
    <x v="0"/>
  </r>
  <r>
    <x v="0"/>
    <s v="SHLSWR"/>
    <s v="SONIC HEALTHCARE LIMITED - WBC 10.2768 JUN20 IW"/>
    <x v="0"/>
  </r>
  <r>
    <x v="0"/>
    <s v="SIGKOB"/>
    <s v="SIGMA HEALTHCARE LIMITED - CTW 0.1562 MINIL"/>
    <x v="0"/>
  </r>
  <r>
    <x v="0"/>
    <s v="SIGKOC"/>
    <s v="SIGMA HEALTHCARE LIMITED - CTW 0.3425 MINIL"/>
    <x v="0"/>
  </r>
  <r>
    <x v="0"/>
    <s v="SIGKOP"/>
    <s v="SIGMA HEALTHCARE LIMITED - CTW 0.6583 MINIS"/>
    <x v="0"/>
  </r>
  <r>
    <x v="0"/>
    <s v="SIGKOR"/>
    <s v="SIGMA HEALTHCARE LIMITED - CTW 0.8268 MINIS"/>
    <x v="0"/>
  </r>
  <r>
    <x v="0"/>
    <s v="SIQKOB"/>
    <s v="SMARTGROUP CORPORATION LTD - CTW 6.0994 MINIL"/>
    <x v="0"/>
  </r>
  <r>
    <x v="0"/>
    <s v="SIQKOC"/>
    <s v="SMARTGROUP CORPORATION LTD - CTW 5.2591 MINIL"/>
    <x v="0"/>
  </r>
  <r>
    <x v="0"/>
    <s v="SKIJOA"/>
    <s v="SPARK INFRASTRUCTURE GROUP - CTW APR24 1.5656 IM"/>
    <x v="0"/>
  </r>
  <r>
    <x v="0"/>
    <s v="SKIJOE"/>
    <s v="SPARK INFRASTRUCTURE GROUP - CTW APR20 1.828 IM"/>
    <x v="0"/>
  </r>
  <r>
    <x v="0"/>
    <s v="SKIJOF"/>
    <s v="SPARK INFRASTRUCTURE GROUP - CTW APR20 1.3058 IM"/>
    <x v="0"/>
  </r>
  <r>
    <x v="0"/>
    <s v="SKIKOB"/>
    <s v="SPARK INFRASTRUCTURE GROUP - CTW 1.7377 MINIL"/>
    <x v="0"/>
  </r>
  <r>
    <x v="0"/>
    <s v="SKIKOD"/>
    <s v="SPARK INFRASTRUCTURE GROUP - CTW 1.9183 MINIL"/>
    <x v="0"/>
  </r>
  <r>
    <x v="0"/>
    <s v="SKIKOQ"/>
    <s v="SPARK INFRASTRUCTURE GROUP - CTW 3.1259 MINIS"/>
    <x v="0"/>
  </r>
  <r>
    <x v="0"/>
    <s v="SKIKOR"/>
    <s v="SPARK INFRASTRUCTURE GROUP - CTW 2.9016 MINIS"/>
    <x v="0"/>
  </r>
  <r>
    <x v="0"/>
    <s v="SLFIOL"/>
    <s v="SPDR S&amp;P/ASX 200 LISTED PROPERTY FUND - CTW 11.50 MAY20 IW"/>
    <x v="0"/>
  </r>
  <r>
    <x v="0"/>
    <s v="SLFSO1"/>
    <s v="SPDR S&amp;P/ASX 200 LISTED PROPERTY FUND - CTW APR20 4.4139 IW"/>
    <x v="0"/>
  </r>
  <r>
    <x v="0"/>
    <s v="SLFSOM"/>
    <s v="SPDR S&amp;P/ASX 200 LISTED PROPERTY FUND - CTW 2.9808 JUN21 IW"/>
    <x v="0"/>
  </r>
  <r>
    <x v="0"/>
    <s v="SLFSOX"/>
    <s v="SPDR S&amp;P/ASX 200 LISTED PROPERTY FUND - CTW NOV20 1.0738 IW"/>
    <x v="0"/>
  </r>
  <r>
    <x v="0"/>
    <s v="SPFKOA"/>
    <s v="S&amp;P 500 EMINI FUTURES - CTW 2712.0814 MINIL"/>
    <x v="0"/>
  </r>
  <r>
    <x v="0"/>
    <s v="SPFKOC"/>
    <s v="S&amp;P 500 EMINI FUTURES - CTW 2263.5766 MINIL"/>
    <x v="0"/>
  </r>
  <r>
    <x v="0"/>
    <s v="SPFKOD"/>
    <s v="S&amp;P 500 EMINI FUTURES - CTW 2224.0966 MINIL"/>
    <x v="0"/>
  </r>
  <r>
    <x v="0"/>
    <s v="SPFKOF"/>
    <s v="S&amp;P 500 EMINI FUTURES - CTW 2538.9242 MINIL"/>
    <x v="0"/>
  </r>
  <r>
    <x v="0"/>
    <s v="SPFKOH"/>
    <s v="S&amp;P 500 EMINI FUTURES - CTW 2499.4442 MINIL"/>
    <x v="0"/>
  </r>
  <r>
    <x v="0"/>
    <s v="SPFKOI"/>
    <s v="S&amp;P 500 EMINI FUTURES - CTW 2460.9765 MINIL"/>
    <x v="0"/>
  </r>
  <r>
    <x v="0"/>
    <s v="SPFKOJ"/>
    <s v="S&amp;P 500 EMINI FUTURES - CTW 2421.4965 MINIL"/>
    <x v="0"/>
  </r>
  <r>
    <x v="0"/>
    <s v="SPFKOK"/>
    <s v="S&amp;P 500 EMINI FUTURES - CTW 2382.0166 MINIL"/>
    <x v="0"/>
  </r>
  <r>
    <x v="0"/>
    <s v="SPFKOL"/>
    <s v="S&amp;P 500 EMINI FUTURES - CTW 2342.5366 MINIL"/>
    <x v="0"/>
  </r>
  <r>
    <x v="0"/>
    <s v="SPFKOS"/>
    <s v="S&amp;P 500 EMINI FUTURES - CTW 3148.7664 MINIS"/>
    <x v="0"/>
  </r>
  <r>
    <x v="0"/>
    <s v="SPFKOT"/>
    <s v="S&amp;P 500 EMINI FUTURES - CTW 3532.4491 MINIS"/>
    <x v="0"/>
  </r>
  <r>
    <x v="0"/>
    <s v="SPFKOU"/>
    <s v="S&amp;P 500 EMINI FUTURES - CTW 3272.1466 MINIS"/>
    <x v="0"/>
  </r>
  <r>
    <x v="0"/>
    <s v="SPFKOV"/>
    <s v="S&amp;P 500 EMINI FUTURES - CTW 3063.7895 MINIS"/>
    <x v="0"/>
  </r>
  <r>
    <x v="0"/>
    <s v="SPFKOW"/>
    <s v="S&amp;P 500 EMINI FUTURES - CTW 3670.5681 MINIS"/>
    <x v="0"/>
  </r>
  <r>
    <x v="0"/>
    <s v="SPFKOX"/>
    <s v="S&amp;P 500 EMINI FUTURES - CTW 3353.0775 MINIS"/>
    <x v="0"/>
  </r>
  <r>
    <x v="0"/>
    <s v="SPFKOY"/>
    <s v="S&amp;P 500 EMINI FUTURES - CTW 3318.3211 MINIS"/>
    <x v="0"/>
  </r>
  <r>
    <x v="0"/>
    <s v="SPFMOA"/>
    <s v="S&amp;P 500 EMINI FUTURES - CTW 2589.0142 MINIL"/>
    <x v="0"/>
  </r>
  <r>
    <x v="0"/>
    <s v="SPFMOQ"/>
    <s v="S&amp;P 500 EMINI FUTURES - CTW 3434.0091 MINIS"/>
    <x v="0"/>
  </r>
  <r>
    <x v="0"/>
    <s v="SPFMOR"/>
    <s v="S&amp;P 500 EMINI FUTURES - CTW 3474.9294 MINIS"/>
    <x v="0"/>
  </r>
  <r>
    <x v="0"/>
    <s v="SPFMOT"/>
    <s v="S&amp;P 500 EMINI FUTURES - CTW 3181.4389 MINIS"/>
    <x v="0"/>
  </r>
  <r>
    <x v="0"/>
    <s v="SPKSO1"/>
    <s v="SPARK NEW ZEALAND LIMITED - CTW MAR20 0.9903 IW"/>
    <x v="0"/>
  </r>
  <r>
    <x v="0"/>
    <s v="SPKSO2"/>
    <s v="SPARK NEW ZEALAND LIMITED - CTW JUL22 1.6602 IW"/>
    <x v="0"/>
  </r>
  <r>
    <x v="0"/>
    <s v="STOIOA"/>
    <s v="SANTOS LIMITED - CTW OCT19 3.50 R I W"/>
    <x v="0"/>
  </r>
  <r>
    <x v="0"/>
    <s v="STOIOB"/>
    <s v="SANTOS LIMITED - CTW NOV19 4.00 R I W"/>
    <x v="0"/>
  </r>
  <r>
    <x v="0"/>
    <s v="STOIOL"/>
    <s v="SANTOS LIMITED - CTW 6.00 MAY20 IW"/>
    <x v="0"/>
  </r>
  <r>
    <x v="0"/>
    <s v="STOIOT"/>
    <s v="SANTOS LIMITED - CTW 7.0462 JUN20 IW"/>
    <x v="0"/>
  </r>
  <r>
    <x v="0"/>
    <s v="STOIOU"/>
    <s v="SANTOS LIMITED - CTW 7.0462 JUN20 IW"/>
    <x v="0"/>
  </r>
  <r>
    <x v="0"/>
    <s v="STOJOF"/>
    <s v="SANTOS LIMITED - CTW APR20 2.4944 IM"/>
    <x v="0"/>
  </r>
  <r>
    <x v="0"/>
    <s v="STOJOG"/>
    <s v="SANTOS LIMITED - CTW APR20 2.7439 IM"/>
    <x v="0"/>
  </r>
  <r>
    <x v="0"/>
    <s v="STOJOM"/>
    <s v="SANTOS LIMITED - CTW JAN21 4.4004 IM"/>
    <x v="0"/>
  </r>
  <r>
    <x v="0"/>
    <s v="STOJON"/>
    <s v="SANTOS LIMITED - CTW JAN21 3.4335 IM"/>
    <x v="0"/>
  </r>
  <r>
    <x v="0"/>
    <s v="STOKOA"/>
    <s v="SANTOS LIMITED - CTW 1.7338 MINIL"/>
    <x v="0"/>
  </r>
  <r>
    <x v="0"/>
    <s v="STOKOB"/>
    <s v="SANTOS LIMITED - CTW 5.2802 MINIL"/>
    <x v="0"/>
  </r>
  <r>
    <x v="0"/>
    <s v="STOKOC"/>
    <s v="SANTOS LIMITED - CTW 4.5828 MINIL"/>
    <x v="0"/>
  </r>
  <r>
    <x v="0"/>
    <s v="STOKOD"/>
    <s v="SANTOS LIMITED - CTW 6.2183 MINIL"/>
    <x v="0"/>
  </r>
  <r>
    <x v="0"/>
    <s v="STOKOE"/>
    <s v="SANTOS LIMITED - CTW 2.5208 MINIL"/>
    <x v="0"/>
  </r>
  <r>
    <x v="0"/>
    <s v="STOKOP"/>
    <s v="SANTOS LIMITED - CTW 12.5021 MINIS"/>
    <x v="0"/>
  </r>
  <r>
    <x v="0"/>
    <s v="STOKOQ"/>
    <s v="SANTOS LIMITED - CTW 11.0719 MINIS"/>
    <x v="0"/>
  </r>
  <r>
    <x v="0"/>
    <s v="STOKOR"/>
    <s v="SANTOS LIMITED - CTW 9.5315 MINIS"/>
    <x v="0"/>
  </r>
  <r>
    <x v="0"/>
    <s v="STOKOT"/>
    <s v="SANTOS LIMITED - CTW 8.8867 MINIS"/>
    <x v="0"/>
  </r>
  <r>
    <x v="0"/>
    <s v="STOKOV"/>
    <s v="SANTOS LIMITED - CTW 10.0865 MINIS"/>
    <x v="0"/>
  </r>
  <r>
    <x v="0"/>
    <s v="STOSO3"/>
    <s v="SANTOS LIMITED - CTW APR20 1.9323 IW"/>
    <x v="0"/>
  </r>
  <r>
    <x v="0"/>
    <s v="STOSO4"/>
    <s v="SANTOS LIMITED - CTW JAN21 1.535 IW"/>
    <x v="0"/>
  </r>
  <r>
    <x v="0"/>
    <s v="STOSOG"/>
    <s v="SANTOS LIMITED - CTW 8.712 DEC19 IW"/>
    <x v="0"/>
  </r>
  <r>
    <x v="0"/>
    <s v="STOSOH"/>
    <s v="SANTOS LIMITED - CTW 6.1352 JUN20 IW"/>
    <x v="0"/>
  </r>
  <r>
    <x v="0"/>
    <s v="STOSOM"/>
    <s v="SANTOS LIMITED - CTW 2.4267 JUN21 IW"/>
    <x v="0"/>
  </r>
  <r>
    <x v="0"/>
    <s v="STOSWB"/>
    <s v="SANTOS LIMITED - WBC 3.2722 JUN24 IW"/>
    <x v="0"/>
  </r>
  <r>
    <x v="0"/>
    <s v="STOSWR"/>
    <s v="SANTOS LIMITED - WBC 4.2032 JUN20 IW"/>
    <x v="0"/>
  </r>
  <r>
    <x v="0"/>
    <s v="STOSWT"/>
    <s v="SANTOS LIMITED - WBC 2.2773 JUN20 IW"/>
    <x v="0"/>
  </r>
  <r>
    <x v="0"/>
    <s v="STWBOD"/>
    <s v="SPDR S&amp;P/ASX 200 FUND - CTW AUG19 STW BONUS"/>
    <x v="0"/>
  </r>
  <r>
    <x v="0"/>
    <s v="STWIO1"/>
    <s v="SPDR S&amp;P/ASX 200 FUND - CTW MAY20 29.00 R IW"/>
    <x v="0"/>
  </r>
  <r>
    <x v="0"/>
    <s v="STWIO2"/>
    <s v="SPDR S&amp;P/ASX 200 FUND - CTW NOV19 29.50 R IW"/>
    <x v="0"/>
  </r>
  <r>
    <x v="0"/>
    <s v="STWIOA"/>
    <s v="SPDR S&amp;P/ASX 200 FUND - CTW OCT19 32.00 R IW"/>
    <x v="0"/>
  </r>
  <r>
    <x v="0"/>
    <s v="STWIOM"/>
    <s v="SPDR S&amp;P/ASX 200 FUND - CTW MAY20 32.00 R IW"/>
    <x v="0"/>
  </r>
  <r>
    <x v="0"/>
    <s v="STWIOT"/>
    <s v="SPDR S&amp;P/ASX 200 FUND - CTW 60.8972 JUN20 IW"/>
    <x v="0"/>
  </r>
  <r>
    <x v="0"/>
    <s v="STWIOU"/>
    <s v="SPDR S&amp;P/ASX 200 FUND - CTW 60.8972 JUN20 IW"/>
    <x v="0"/>
  </r>
  <r>
    <x v="0"/>
    <s v="STWIYE"/>
    <s v="SPDR S&amp;P/ASX 200 FUND - CBA JUN2035.8724R IW"/>
    <x v="0"/>
  </r>
  <r>
    <x v="0"/>
    <s v="STWIYF"/>
    <s v="SPDR S&amp;P/ASX 200 FUND - CBA JUN2053.4242R IW"/>
    <x v="0"/>
  </r>
  <r>
    <x v="0"/>
    <s v="STWJOA"/>
    <s v="SPDR S&amp;P/ASX 200 FUND - CTW APR24 35.9077 IM"/>
    <x v="0"/>
  </r>
  <r>
    <x v="0"/>
    <s v="STWJOE"/>
    <s v="SPDR S&amp;P/ASX 200 FUND - CTW APR20 43.8903 IM"/>
    <x v="0"/>
  </r>
  <r>
    <x v="0"/>
    <s v="STWJOM"/>
    <s v="SPDR S&amp;P/ASX 200 FUND - CTW JAN21 38.416 IM"/>
    <x v="0"/>
  </r>
  <r>
    <x v="0"/>
    <s v="STWSO1"/>
    <s v="SPDR S&amp;P/ASX 200 FUND - CTW DEC19 24.3098 IW"/>
    <x v="0"/>
  </r>
  <r>
    <x v="0"/>
    <s v="STWSOG"/>
    <s v="SPDR S&amp;P/ASX 200 FUND - CTW 21.6353 DEC19 IW"/>
    <x v="0"/>
  </r>
  <r>
    <x v="0"/>
    <s v="STWSOM"/>
    <s v="SPDR S&amp;P/ASX 200 FUND - CTW 25.9674 JUN21 IW"/>
    <x v="0"/>
  </r>
  <r>
    <x v="0"/>
    <s v="STWSON"/>
    <s v="SPDR S&amp;P/ASX 200 FUND - CTW 42.3699 DEC19 IW"/>
    <x v="0"/>
  </r>
  <r>
    <x v="0"/>
    <s v="STWSOX"/>
    <s v="SPDR S&amp;P/ASX 200 FUND - CTW NOV20 19.2513 IW"/>
    <x v="0"/>
  </r>
  <r>
    <x v="0"/>
    <s v="STWSSK"/>
    <s v="SPDR S&amp;P/ASX 200 FUND - UBS JUN19 58.1222 IW"/>
    <x v="0"/>
  </r>
  <r>
    <x v="0"/>
    <s v="STWSWA"/>
    <s v="SPDR S&amp;P/ASX 200 FUND - WBC 24.7366 JUN22 IW"/>
    <x v="0"/>
  </r>
  <r>
    <x v="0"/>
    <s v="STWSWB"/>
    <s v="SPDR S&amp;P/ASX 200 FUND - WBC 28.6231 JUN24 IW"/>
    <x v="0"/>
  </r>
  <r>
    <x v="0"/>
    <s v="STWSWR"/>
    <s v="SPDR S&amp;P/ASX 200 FUND - WBC 26.7271 JUN20 IW"/>
    <x v="0"/>
  </r>
  <r>
    <x v="0"/>
    <s v="STWSWT"/>
    <s v="SPDR S&amp;P/ASX 200 FUND - WBC 19.6781 JUN20 IW"/>
    <x v="0"/>
  </r>
  <r>
    <x v="0"/>
    <s v="STWSWX"/>
    <s v="SPDR S&amp;P/ASX 200 FUND - WBC 11.4657 JUN20 IW"/>
    <x v="0"/>
  </r>
  <r>
    <x v="0"/>
    <s v="STWSWZ"/>
    <s v="SPDR S&amp;P/ASX 200 FUND - WBC 12.3835 JUN22 IW"/>
    <x v="0"/>
  </r>
  <r>
    <x v="0"/>
    <s v="SULJOA"/>
    <s v="SUPER RETAIL GROUP LIMITED - CTW APR24 5.0503 IM"/>
    <x v="0"/>
  </r>
  <r>
    <x v="0"/>
    <s v="SULKOB"/>
    <s v="SUPER RETAIL GROUP LIMITED - CTW 7.0664 MINIL"/>
    <x v="0"/>
  </r>
  <r>
    <x v="0"/>
    <s v="SULKOC"/>
    <s v="SUPER RETAIL GROUP LIMITED - CTW 5.3829 MINIL"/>
    <x v="0"/>
  </r>
  <r>
    <x v="0"/>
    <s v="SULKOP"/>
    <s v="SUPER RETAIL GROUP LIMITED - CTW 14.0059 MINIS"/>
    <x v="0"/>
  </r>
  <r>
    <x v="0"/>
    <s v="SUNBOB"/>
    <s v="SUNCORP GROUP LIMITED - CTW OCT19 SUN BONUS"/>
    <x v="0"/>
  </r>
  <r>
    <x v="0"/>
    <s v="SUNBOC"/>
    <s v="SUNCORP GROUP LIMITED - CTW JAN20 SUN BONUS"/>
    <x v="0"/>
  </r>
  <r>
    <x v="0"/>
    <s v="SUNIOA"/>
    <s v="SUNCORP GROUP LIMITED - CTW OCT19 7.9194 RIW"/>
    <x v="0"/>
  </r>
  <r>
    <x v="0"/>
    <s v="SUNIOC"/>
    <s v="SUNCORP GROUP LIMITED - CTW NOV19 7.9193 RIW"/>
    <x v="0"/>
  </r>
  <r>
    <x v="0"/>
    <s v="SUNIOM"/>
    <s v="SUNCORP GROUP LIMITED - CTW MAY20 7.50 R I W"/>
    <x v="0"/>
  </r>
  <r>
    <x v="0"/>
    <s v="SUNIWM"/>
    <s v="SUNCORP GROUP LIMITED - WBC 13.33 SEP20 IW"/>
    <x v="0"/>
  </r>
  <r>
    <x v="0"/>
    <s v="SUNIYE"/>
    <s v="SUNCORP GROUP LIMITED - CBA JUN20 10.0272RIW"/>
    <x v="0"/>
  </r>
  <r>
    <x v="0"/>
    <s v="SUNJOA"/>
    <s v="SUNCORP GROUP LIMITED - CTW MAR23 8.3559 IM"/>
    <x v="0"/>
  </r>
  <r>
    <x v="0"/>
    <s v="SUNJOE"/>
    <s v="SUNCORP GROUP LIMITED - CTW APR20 10.3879 IM"/>
    <x v="0"/>
  </r>
  <r>
    <x v="0"/>
    <s v="SUNJOF"/>
    <s v="SUNCORP GROUP LIMITED - CTW APR20 10.8841 IM"/>
    <x v="0"/>
  </r>
  <r>
    <x v="0"/>
    <s v="SUNJOH"/>
    <s v="SUNCORP GROUP LIMITED - CTW APR20 9.5112 IM"/>
    <x v="0"/>
  </r>
  <r>
    <x v="0"/>
    <s v="SUNKOB"/>
    <s v="SUNCORP GROUP LIMITED - CTW 8.2331 MINIL"/>
    <x v="0"/>
  </r>
  <r>
    <x v="0"/>
    <s v="SUNKOE"/>
    <s v="SUNCORP GROUP LIMITED - CTW 10.6765 MINIL"/>
    <x v="0"/>
  </r>
  <r>
    <x v="0"/>
    <s v="SUNKOP"/>
    <s v="SUNCORP GROUP LIMITED - CTW 19.0748 MINIS"/>
    <x v="0"/>
  </r>
  <r>
    <x v="0"/>
    <s v="SUNKOQ"/>
    <s v="SUNCORP GROUP LIMITED - CTW 17.2367 MINIS"/>
    <x v="0"/>
  </r>
  <r>
    <x v="0"/>
    <s v="SUNKOS"/>
    <s v="SUNCORP GROUP LIMITED - CTW 16.2196 MINIS"/>
    <x v="0"/>
  </r>
  <r>
    <x v="0"/>
    <s v="SUNSO1"/>
    <s v="SUNCORP GROUP LIMITED - CTW DEC19 6.6973 IW"/>
    <x v="0"/>
  </r>
  <r>
    <x v="0"/>
    <s v="SUNSOF"/>
    <s v="SUNCORP GROUP LIMITED - CTW 14.0072 JUN20 IW"/>
    <x v="0"/>
  </r>
  <r>
    <x v="0"/>
    <s v="SUNSOG"/>
    <s v="SUNCORP GROUP LIMITED - CTW 5.6638 DEC19 IW"/>
    <x v="0"/>
  </r>
  <r>
    <x v="0"/>
    <s v="SUNSOM"/>
    <s v="SUNCORP GROUP LIMITED - CTW 4.5043 JUN21 IW"/>
    <x v="0"/>
  </r>
  <r>
    <x v="0"/>
    <s v="SUNSOP"/>
    <s v="SUNCORP GROUP LIMITED - CTW 6.5163 JUN22 IW"/>
    <x v="0"/>
  </r>
  <r>
    <x v="0"/>
    <s v="SUNSOQ"/>
    <s v="SUNCORP GROUP LIMITED - CTW 6.9802 JUN23 IW"/>
    <x v="0"/>
  </r>
  <r>
    <x v="0"/>
    <s v="SUNSSK"/>
    <s v="SUNCORP GROUP LIMITED - UBS JUN19 14.6294 IW"/>
    <x v="0"/>
  </r>
  <r>
    <x v="0"/>
    <s v="SUNSWA"/>
    <s v="SUNCORP GROUP LIMITED - WBC 6.4679 JUN22 IW"/>
    <x v="0"/>
  </r>
  <r>
    <x v="0"/>
    <s v="SUNSWB"/>
    <s v="SUNCORP GROUP LIMITED - WBC 6.389 JUN24 IW"/>
    <x v="0"/>
  </r>
  <r>
    <x v="0"/>
    <s v="SUNSWR"/>
    <s v="SUNCORP GROUP LIMITED - WBC 5.9531 JUN20 IW"/>
    <x v="0"/>
  </r>
  <r>
    <x v="0"/>
    <s v="SWMJOA"/>
    <s v="SEVEN WEST MEDIA LIMITED - CTW MAR23 0.3236 IM"/>
    <x v="0"/>
  </r>
  <r>
    <x v="0"/>
    <s v="SWMJOB"/>
    <s v="SEVEN WEST MEDIA LIMITED - CTW APR24 0.2628 IM"/>
    <x v="0"/>
  </r>
  <r>
    <x v="0"/>
    <s v="SWMJOJ"/>
    <s v="SEVEN WEST MEDIA LIMITED - CTW MAR23 0.3936 IM"/>
    <x v="0"/>
  </r>
  <r>
    <x v="0"/>
    <s v="SWMKOB"/>
    <s v="SEVEN WEST MEDIA LIMITED - CTW 0.2358 MINIL"/>
    <x v="0"/>
  </r>
  <r>
    <x v="0"/>
    <s v="SWMKOC"/>
    <s v="SEVEN WEST MEDIA LIMITED - CTW 0.3887 MINIL"/>
    <x v="0"/>
  </r>
  <r>
    <x v="0"/>
    <s v="SWMKOD"/>
    <s v="SEVEN WEST MEDIA LIMITED - CTW 0.2016 MINIL"/>
    <x v="0"/>
  </r>
  <r>
    <x v="0"/>
    <s v="SWMKOF"/>
    <s v="SEVEN WEST MEDIA LIMITED - CTW 0.3171 MINIL"/>
    <x v="0"/>
  </r>
  <r>
    <x v="0"/>
    <s v="SWMKOQ"/>
    <s v="SEVEN WEST MEDIA LIMITED - CTW 1.1078 MINIS"/>
    <x v="0"/>
  </r>
  <r>
    <x v="0"/>
    <s v="SWMKOR"/>
    <s v="SEVEN WEST MEDIA LIMITED - CTW 1.274 MINIS"/>
    <x v="0"/>
  </r>
  <r>
    <x v="0"/>
    <s v="SWMKOS"/>
    <s v="SEVEN WEST MEDIA LIMITED - CTW 0.6096 MINIS"/>
    <x v="0"/>
  </r>
  <r>
    <x v="0"/>
    <s v="SWMKOT"/>
    <s v="SEVEN WEST MEDIA LIMITED - CTW 0.7754 MINIS"/>
    <x v="0"/>
  </r>
  <r>
    <x v="0"/>
    <s v="SXLKOA"/>
    <s v="SOUTHERN CROSS MEDIA GROUP LIMITED - CTW 0.9296 MINIL"/>
    <x v="0"/>
  </r>
  <r>
    <x v="0"/>
    <s v="SXLKOB"/>
    <s v="SOUTHERN CROSS MEDIA GROUP LIMITED - CTW 1.0609 MINIL"/>
    <x v="0"/>
  </r>
  <r>
    <x v="0"/>
    <s v="SXLKOC"/>
    <s v="SOUTHERN CROSS MEDIA GROUP LIMITED - CTW 0.6061 MINIL"/>
    <x v="0"/>
  </r>
  <r>
    <x v="0"/>
    <s v="SYDBOA"/>
    <s v="SYDNEY AIRPORT - CTW OCT19 SYD BONUS"/>
    <x v="0"/>
  </r>
  <r>
    <x v="0"/>
    <s v="SYDBOB"/>
    <s v="SYDNEY AIRPORT - CTW JAN20 SYD BONUS"/>
    <x v="0"/>
  </r>
  <r>
    <x v="0"/>
    <s v="SYDBOZ"/>
    <s v="SYDNEY AIRPORT - CTW SEP19 SYD BONUS"/>
    <x v="0"/>
  </r>
  <r>
    <x v="0"/>
    <s v="SYDIOB"/>
    <s v="SYDNEY AIRPORT - CTW NOV19 3.50 R I W"/>
    <x v="0"/>
  </r>
  <r>
    <x v="0"/>
    <s v="SYDJOA"/>
    <s v="SYDNEY AIRPORT - CTW NOV23 3.2926 IM"/>
    <x v="0"/>
  </r>
  <r>
    <x v="0"/>
    <s v="SYDJOB"/>
    <s v="SYDNEY AIRPORT - CTW APR24 3.111 IM"/>
    <x v="0"/>
  </r>
  <r>
    <x v="0"/>
    <s v="SYDJOR"/>
    <s v="SYDNEY AIRPORT - CTW APR20 5.4784 IM"/>
    <x v="0"/>
  </r>
  <r>
    <x v="0"/>
    <s v="SYDJOT"/>
    <s v="SYDNEY AIRPORT - CTW APR20 3.8222 IM"/>
    <x v="0"/>
  </r>
  <r>
    <x v="0"/>
    <s v="SYDKOA"/>
    <s v="SYDNEY AIRPORT - CTW 7.1001 MINIL"/>
    <x v="0"/>
  </r>
  <r>
    <x v="0"/>
    <s v="SYDKOB"/>
    <s v="SYDNEY AIRPORT - CTW 4.4923 MINIL"/>
    <x v="0"/>
  </r>
  <r>
    <x v="0"/>
    <s v="SYDKOD"/>
    <s v="SYDNEY AIRPORT - CTW 5.5493 MINIL"/>
    <x v="0"/>
  </r>
  <r>
    <x v="0"/>
    <s v="SYDKOP"/>
    <s v="SYDNEY AIRPORT - CTW 9.3634 MINIS"/>
    <x v="0"/>
  </r>
  <r>
    <x v="0"/>
    <s v="SYDKOS"/>
    <s v="SYDNEY AIRPORT - CTW 9.4676 MINIS"/>
    <x v="0"/>
  </r>
  <r>
    <x v="0"/>
    <s v="SYDSO1"/>
    <s v="SYDNEY AIRPORT - CTW DEC19 1.5226 IW"/>
    <x v="0"/>
  </r>
  <r>
    <x v="0"/>
    <s v="SYDSO2"/>
    <s v="SYDNEY AIRPORT - CTW JAN21 2.9973 IW"/>
    <x v="0"/>
  </r>
  <r>
    <x v="0"/>
    <s v="SYDSOG"/>
    <s v="SYDNEY AIRPORT - CTW 1.1011 DEC19 IW"/>
    <x v="0"/>
  </r>
  <r>
    <x v="0"/>
    <s v="SYDSOP"/>
    <s v="SYDNEY AIRPORT - CTW 3.0839 JUN22 IW"/>
    <x v="0"/>
  </r>
  <r>
    <x v="0"/>
    <s v="SYDSOQ"/>
    <s v="SYDNEY AIRPORT - CTW 2.9598 JUN23 IW"/>
    <x v="0"/>
  </r>
  <r>
    <x v="0"/>
    <s v="SYDSSK"/>
    <s v="SYDNEY AIRPORT - UBS JUN19 7.5015 I W"/>
    <x v="0"/>
  </r>
  <r>
    <x v="0"/>
    <s v="SYDSWB"/>
    <s v="SYDNEY AIRPORT - WBC 3.4948 JUN24 IW"/>
    <x v="0"/>
  </r>
  <r>
    <x v="0"/>
    <s v="SYDSWR"/>
    <s v="SYDNEY AIRPORT - WBC 1.9444 JUN20 IW"/>
    <x v="0"/>
  </r>
  <r>
    <x v="0"/>
    <s v="SYIBOA"/>
    <s v="SPDR MSCI AUSTRALIA SELECT HIGH DIVIDEND YIELD FUND - CTW FEB20 SYI BONUS"/>
    <x v="0"/>
  </r>
  <r>
    <x v="0"/>
    <s v="SYIBOB"/>
    <s v="SPDR MSCI AUSTRALIA SELECT HIGH DIVIDEND YIELD FUND - CTW FEB20 SYI BONUS"/>
    <x v="0"/>
  </r>
  <r>
    <x v="0"/>
    <s v="SYIBOD"/>
    <s v="SPDR MSCI AUSTRALIA SELECT HIGH DIVIDEND YIELD FUND - CTW AUG19 SYI BONUS"/>
    <x v="0"/>
  </r>
  <r>
    <x v="0"/>
    <s v="SYISOX"/>
    <s v="SPDR MSCI AUSTRALIA SELECT HIGH DIVIDEND YIELD FUND - CTW NOV20 7.1065 IW"/>
    <x v="0"/>
  </r>
  <r>
    <x v="0"/>
    <s v="SYISWA"/>
    <s v="SPDR MSCI AUSTRALIA SELECT HIGH DIVIDEND YIELD FUND - WBC 12.7489 JUN22 IW"/>
    <x v="0"/>
  </r>
  <r>
    <x v="0"/>
    <s v="SYISWB"/>
    <s v="SPDR MSCI AUSTRALIA SELECT HIGH DIVIDEND YIELD FUND - WBC 13.908 JUN24 IW"/>
    <x v="0"/>
  </r>
  <r>
    <x v="0"/>
    <s v="SYISWR"/>
    <s v="SPDR MSCI AUSTRALIA SELECT HIGH DIVIDEND YIELD FUND - WBC 14.0312 JUN20 IW"/>
    <x v="0"/>
  </r>
  <r>
    <x v="0"/>
    <s v="SYISWT"/>
    <s v="SPDR MSCI AUSTRALIA SELECT HIGH DIVIDEND YIELD FUND - WBC 10.2081 JUN20 IW"/>
    <x v="0"/>
  </r>
  <r>
    <x v="0"/>
    <s v="TAHBOC"/>
    <s v="TABCORP HOLDINGS LIMITED - CTW OCT19 TAH BONUS"/>
    <x v="0"/>
  </r>
  <r>
    <x v="0"/>
    <s v="TAHBOE"/>
    <s v="TABCORP HOLDINGS LIMITED - CTW JAN20 TAH BONUS"/>
    <x v="0"/>
  </r>
  <r>
    <x v="0"/>
    <s v="TAHBOF"/>
    <s v="TABCORP HOLDINGS LIMITED - CTW MAR20 TAH BONUS"/>
    <x v="0"/>
  </r>
  <r>
    <x v="0"/>
    <s v="TAHBOZ"/>
    <s v="TABCORP HOLDINGS LIMITED - CTW SEP19 TAH BONUS"/>
    <x v="0"/>
  </r>
  <r>
    <x v="0"/>
    <s v="TAHIOO"/>
    <s v="TABCORP HOLDINGS LIMITED - CTW 4.4786 JUN20 IW"/>
    <x v="0"/>
  </r>
  <r>
    <x v="0"/>
    <s v="TAHIWM"/>
    <s v="TABCORP HOLDINGS LIMITED - WBC 4.53 SEP20 IW"/>
    <x v="0"/>
  </r>
  <r>
    <x v="0"/>
    <s v="TAHIYE"/>
    <s v="TABCORP HOLDINGS LIMITED - CBA JUN20 2.5638R IW"/>
    <x v="0"/>
  </r>
  <r>
    <x v="0"/>
    <s v="TAHJOA"/>
    <s v="TABCORP HOLDINGS LIMITED - CTW NOV21 3.8183 IM"/>
    <x v="0"/>
  </r>
  <r>
    <x v="0"/>
    <s v="TAHJOB"/>
    <s v="TABCORP HOLDINGS LIMITED - CTW APR24 3.111 IM"/>
    <x v="0"/>
  </r>
  <r>
    <x v="0"/>
    <s v="TAHJOF"/>
    <s v="TABCORP HOLDINGS LIMITED - CTW APR20 3.7866 IM"/>
    <x v="0"/>
  </r>
  <r>
    <x v="0"/>
    <s v="TAHJOY"/>
    <s v="TABCORP HOLDINGS LIMITED - CTW JUL23 2.6942 IM"/>
    <x v="0"/>
  </r>
  <r>
    <x v="0"/>
    <s v="TAHKOA"/>
    <s v="TABCORP HOLDINGS LIMITED - CTW 2.5339 MINIL"/>
    <x v="0"/>
  </r>
  <r>
    <x v="0"/>
    <s v="TAHKOC"/>
    <s v="TABCORP HOLDINGS LIMITED - CTW 3.428 MINIL"/>
    <x v="0"/>
  </r>
  <r>
    <x v="0"/>
    <s v="TAHKOD"/>
    <s v="TABCORP HOLDINGS LIMITED - CTW 3.7676 MINIL"/>
    <x v="0"/>
  </r>
  <r>
    <x v="0"/>
    <s v="TAHKOP"/>
    <s v="TABCORP HOLDINGS LIMITED - CTW 6.7721 MINIS"/>
    <x v="0"/>
  </r>
  <r>
    <x v="0"/>
    <s v="TAHKOS"/>
    <s v="TABCORP HOLDINGS LIMITED - CTW 5.5522 MINIS"/>
    <x v="0"/>
  </r>
  <r>
    <x v="0"/>
    <s v="TAHKOT"/>
    <s v="TABCORP HOLDINGS LIMITED - CTW 6.1526 MINIS"/>
    <x v="0"/>
  </r>
  <r>
    <x v="0"/>
    <s v="TAHSO1"/>
    <s v="TABCORP HOLDINGS LIMITED - CTW DEC19 1.4198 IW"/>
    <x v="0"/>
  </r>
  <r>
    <x v="0"/>
    <s v="TAHSO2"/>
    <s v="TABCORP HOLDINGS LIMITED - CTW JUL22 2.3363 IW"/>
    <x v="0"/>
  </r>
  <r>
    <x v="0"/>
    <s v="TAHSOF"/>
    <s v="TABCORP HOLDINGS LIMITED - CTW 4.7581 JUN20 IW"/>
    <x v="0"/>
  </r>
  <r>
    <x v="0"/>
    <s v="TAHSOG"/>
    <s v="TABCORP HOLDINGS LIMITED - CTW 0.8317 DEC19 IW"/>
    <x v="0"/>
  </r>
  <r>
    <x v="0"/>
    <s v="TAHSWB"/>
    <s v="TABCORP HOLDINGS LIMITED - WBC 2.2263 JUN24 IW"/>
    <x v="0"/>
  </r>
  <r>
    <x v="0"/>
    <s v="TAHSWR"/>
    <s v="TABCORP HOLDINGS LIMITED - WBC 2.2362 JUN20 IW"/>
    <x v="0"/>
  </r>
  <r>
    <x v="0"/>
    <s v="TCLBOB"/>
    <s v="TRANSURBAN GROUP - CTW OCT19 TCL BONUS"/>
    <x v="0"/>
  </r>
  <r>
    <x v="0"/>
    <s v="TCLBOC"/>
    <s v="TRANSURBAN GROUP - CTW JAN20 TCL BONUS"/>
    <x v="0"/>
  </r>
  <r>
    <x v="0"/>
    <s v="TCLIOO"/>
    <s v="TRANSURBAN GROUP - CTW 14.8176 JUN20 IW"/>
    <x v="0"/>
  </r>
  <r>
    <x v="0"/>
    <s v="TCLIWM"/>
    <s v="TRANSURBAN GROUP - WBC 13.52 SEP20 IW"/>
    <x v="0"/>
  </r>
  <r>
    <x v="0"/>
    <s v="TCLJOA"/>
    <s v="TRANSURBAN GROUP - CTW MAR23 4.7861 IM"/>
    <x v="0"/>
  </r>
  <r>
    <x v="0"/>
    <s v="TCLJOB"/>
    <s v="TRANSURBAN GROUP - CTW MAR23 6.8356 IM"/>
    <x v="0"/>
  </r>
  <r>
    <x v="0"/>
    <s v="TCLJOC"/>
    <s v="TRANSURBAN GROUP - CTW APR24 9.5956 IM"/>
    <x v="0"/>
  </r>
  <r>
    <x v="0"/>
    <s v="TCLJOE"/>
    <s v="TRANSURBAN GROUP - CTW APR20 7.7769 IM"/>
    <x v="0"/>
  </r>
  <r>
    <x v="0"/>
    <s v="TCLKOB"/>
    <s v="TRANSURBAN GROUP - CTW 12.8116 MINIL"/>
    <x v="0"/>
  </r>
  <r>
    <x v="0"/>
    <s v="TCLKOD"/>
    <s v="TRANSURBAN GROUP - CTW 11.9988 MINIL"/>
    <x v="0"/>
  </r>
  <r>
    <x v="0"/>
    <s v="TCLSO1"/>
    <s v="TRANSURBAN GROUP - CTW JAN21 4.9174 IW"/>
    <x v="0"/>
  </r>
  <r>
    <x v="0"/>
    <s v="TCLSOH"/>
    <s v="TRANSURBAN GROUP - CTW 4.9152 JUN20 IW"/>
    <x v="0"/>
  </r>
  <r>
    <x v="0"/>
    <s v="TCLSOO"/>
    <s v="TRANSURBAN GROUP - CTW 5.4227 JUN23 IW"/>
    <x v="0"/>
  </r>
  <r>
    <x v="0"/>
    <s v="TCLSOP"/>
    <s v="TRANSURBAN GROUP - CTW 5.8046 JUN22 IW"/>
    <x v="0"/>
  </r>
  <r>
    <x v="0"/>
    <s v="TCLSOQ"/>
    <s v="TRANSURBAN GROUP - CTW 8.3051 JUN23 IW"/>
    <x v="0"/>
  </r>
  <r>
    <x v="0"/>
    <s v="TCLSSK"/>
    <s v="TRANSURBAN GROUP - UBS JUN19 11.9863 I"/>
    <x v="0"/>
  </r>
  <r>
    <x v="0"/>
    <s v="TCLSWA"/>
    <s v="TRANSURBAN GROUP - WBC 4.9698 JUN22 IW"/>
    <x v="0"/>
  </r>
  <r>
    <x v="0"/>
    <s v="TCLSWB"/>
    <s v="TRANSURBAN GROUP - WBC 6.6583 JUN24 IW"/>
    <x v="0"/>
  </r>
  <r>
    <x v="0"/>
    <s v="TCLSWR"/>
    <s v="TRANSURBAN GROUP - WBC 3.5897 JUN20 IW"/>
    <x v="0"/>
  </r>
  <r>
    <x v="0"/>
    <s v="TLSBOB"/>
    <s v="TELSTRA CORPORATION LIMITED. - CTW OCT19 TLS BONUS"/>
    <x v="0"/>
  </r>
  <r>
    <x v="0"/>
    <s v="TLSBOC"/>
    <s v="TELSTRA CORPORATION LIMITED. - CTW OCT19 TLS BONUS"/>
    <x v="0"/>
  </r>
  <r>
    <x v="0"/>
    <s v="TLSBOF"/>
    <s v="TELSTRA CORPORATION LIMITED. - CTW MAR20 TLS BONUS"/>
    <x v="0"/>
  </r>
  <r>
    <x v="0"/>
    <s v="TLSBOH"/>
    <s v="TELSTRA CORPORATION LIMITED. - CTW JAN20 TLS BONUS"/>
    <x v="0"/>
  </r>
  <r>
    <x v="0"/>
    <s v="TLSBOI"/>
    <s v="TELSTRA CORPORATION LIMITED. - CTW JAN20 TLS BONUS"/>
    <x v="0"/>
  </r>
  <r>
    <x v="0"/>
    <s v="TLSBOZ"/>
    <s v="TELSTRA CORPORATION LIMITED. - CTW SEP19 TLS BONUS"/>
    <x v="0"/>
  </r>
  <r>
    <x v="0"/>
    <s v="TLSIO1"/>
    <s v="TELSTRA CORPORATION LIMITED. - CTW MAY20 1.60 R I W"/>
    <x v="0"/>
  </r>
  <r>
    <x v="0"/>
    <s v="TLSIO2"/>
    <s v="TELSTRA CORPORATION LIMITED. - CTW NOV19 1.5697 RIW"/>
    <x v="0"/>
  </r>
  <r>
    <x v="0"/>
    <s v="TLSIOA"/>
    <s v="TELSTRA CORPORATION LIMITED. - CTW OCT19 1.9697 RIW"/>
    <x v="0"/>
  </r>
  <r>
    <x v="0"/>
    <s v="TLSIOB"/>
    <s v="TELSTRA CORPORATION LIMITED. - CTW NOV19 1.7197 RIW"/>
    <x v="0"/>
  </r>
  <r>
    <x v="0"/>
    <s v="TLSIOD"/>
    <s v="TELSTRA CORPORATION LIMITED. - CTW 2.7197 NOV19 IW"/>
    <x v="0"/>
  </r>
  <r>
    <x v="0"/>
    <s v="TLSIOL"/>
    <s v="TELSTRA CORPORATION LIMITED. - CTW MAY20 1.80 R I W"/>
    <x v="0"/>
  </r>
  <r>
    <x v="0"/>
    <s v="TLSIOM"/>
    <s v="TELSTRA CORPORATION LIMITED. - CTW 2.80 MAY20 IW"/>
    <x v="0"/>
  </r>
  <r>
    <x v="0"/>
    <s v="TLSIOO"/>
    <s v="TELSTRA CORPORATION LIMITED. - CTW 3.7338 JUN20 IW"/>
    <x v="0"/>
  </r>
  <r>
    <x v="0"/>
    <s v="TLSIWM"/>
    <s v="TELSTRA CORPORATION LIMITED. - WBC 3.37 SEP20 IW"/>
    <x v="0"/>
  </r>
  <r>
    <x v="0"/>
    <s v="TLSJOB"/>
    <s v="TELSTRA CORPORATION LIMITED. - CTW AUG22 2.0922 IM"/>
    <x v="0"/>
  </r>
  <r>
    <x v="0"/>
    <s v="TLSJOC"/>
    <s v="TELSTRA CORPORATION LIMITED. - CTW MAR23 2.3596 IM"/>
    <x v="0"/>
  </r>
  <r>
    <x v="0"/>
    <s v="TLSJOD"/>
    <s v="TELSTRA CORPORATION LIMITED. - CTW MAR23 1.6584 IM"/>
    <x v="0"/>
  </r>
  <r>
    <x v="0"/>
    <s v="TLSJOJ"/>
    <s v="TELSTRA CORPORATION LIMITED. - CTW MAR23 1.8702 IM"/>
    <x v="0"/>
  </r>
  <r>
    <x v="0"/>
    <s v="TLSJOL"/>
    <s v="TELSTRA CORPORATION LIMITED. - CTW MAR23 1.6786 IM"/>
    <x v="0"/>
  </r>
  <r>
    <x v="0"/>
    <s v="TLSJOM"/>
    <s v="TELSTRA CORPORATION LIMITED. - CTW MAR23 1.3805 IM"/>
    <x v="0"/>
  </r>
  <r>
    <x v="0"/>
    <s v="TLSKOA"/>
    <s v="TELSTRA CORPORATION LIMITED. - CTW 3.3708 MINIL"/>
    <x v="0"/>
  </r>
  <r>
    <x v="0"/>
    <s v="TLSKOB"/>
    <s v="TELSTRA CORPORATION LIMITED. - CTW 2.4263 MINIL"/>
    <x v="0"/>
  </r>
  <r>
    <x v="0"/>
    <s v="TLSKOC"/>
    <s v="TELSTRA CORPORATION LIMITED. - CTW 2.8017 MINIL"/>
    <x v="0"/>
  </r>
  <r>
    <x v="0"/>
    <s v="TLSKOF"/>
    <s v="TELSTRA CORPORATION LIMITED. - CTW 3.2421 MINIL"/>
    <x v="0"/>
  </r>
  <r>
    <x v="0"/>
    <s v="TLSKOG"/>
    <s v="TELSTRA CORPORATION LIMITED. - CTW 2.3153 MINIL"/>
    <x v="0"/>
  </r>
  <r>
    <x v="0"/>
    <s v="TLSKOH"/>
    <s v="TELSTRA CORPORATION LIMITED. - CTW 2.5247 MINIL"/>
    <x v="0"/>
  </r>
  <r>
    <x v="0"/>
    <s v="TLSKOJ"/>
    <s v="TELSTRA CORPORATION LIMITED. - CTW 2.4363 MINIL"/>
    <x v="0"/>
  </r>
  <r>
    <x v="0"/>
    <s v="TLSKOK"/>
    <s v="TELSTRA CORPORATION LIMITED. - CTW 1.394 MINIL"/>
    <x v="0"/>
  </r>
  <r>
    <x v="0"/>
    <s v="TLSKOL"/>
    <s v="TELSTRA CORPORATION LIMITED. - CTW 1.8863 MINIL"/>
    <x v="0"/>
  </r>
  <r>
    <x v="0"/>
    <s v="TLSKOM"/>
    <s v="TELSTRA CORPORATION LIMITED. - CTW 2.2455 MINIL"/>
    <x v="0"/>
  </r>
  <r>
    <x v="0"/>
    <s v="TLSKOP"/>
    <s v="TELSTRA CORPORATION LIMITED. - CTW 5.4776 MINIS"/>
    <x v="0"/>
  </r>
  <r>
    <x v="0"/>
    <s v="TLSKOQ"/>
    <s v="TELSTRA CORPORATION LIMITED. - CTW 4.5187 MINIS"/>
    <x v="0"/>
  </r>
  <r>
    <x v="0"/>
    <s v="TLSKOR"/>
    <s v="TELSTRA CORPORATION LIMITED. - CTW 5.1847 MINIS"/>
    <x v="0"/>
  </r>
  <r>
    <x v="0"/>
    <s v="TLSKOS"/>
    <s v="TELSTRA CORPORATION LIMITED. - CTW 4.9011 MINIS"/>
    <x v="0"/>
  </r>
  <r>
    <x v="0"/>
    <s v="TLSKOT"/>
    <s v="TELSTRA CORPORATION LIMITED. - CTW 4.2911 MINIS"/>
    <x v="0"/>
  </r>
  <r>
    <x v="0"/>
    <s v="TLSKOW"/>
    <s v="TELSTRA CORPORATION LIMITED. - CTW 6.1266 MINIS"/>
    <x v="0"/>
  </r>
  <r>
    <x v="0"/>
    <s v="TLSKOY"/>
    <s v="TELSTRA CORPORATION LIMITED. - CTW 4.5411 MINIS"/>
    <x v="0"/>
  </r>
  <r>
    <x v="0"/>
    <s v="TLSKOZ"/>
    <s v="TELSTRA CORPORATION LIMITED. - CTW 4.4865 MINIS"/>
    <x v="0"/>
  </r>
  <r>
    <x v="0"/>
    <s v="TLSLOA"/>
    <s v="TELSTRA CORPORATION LIMITED. - CTW 3.5686 GSLMINIL"/>
    <x v="0"/>
  </r>
  <r>
    <x v="0"/>
    <s v="TLSLOB"/>
    <s v="TELSTRA CORPORATION LIMITED. - CTW 3.404 GSLMINIL"/>
    <x v="0"/>
  </r>
  <r>
    <x v="0"/>
    <s v="TLSLOC"/>
    <s v="TELSTRA CORPORATION LIMITED. - CTW 2.7984 GSLMINIL"/>
    <x v="0"/>
  </r>
  <r>
    <x v="0"/>
    <s v="TLSLOD"/>
    <s v="TELSTRA CORPORATION LIMITED. - CTW 2.648 GSLMINIL"/>
    <x v="0"/>
  </r>
  <r>
    <x v="0"/>
    <s v="TLSLOE"/>
    <s v="TELSTRA CORPORATION LIMITED. - CTW 2.1246 GSLMINIL"/>
    <x v="0"/>
  </r>
  <r>
    <x v="0"/>
    <s v="TLSLOG"/>
    <s v="TELSTRA CORPORATION LIMITED. - CTW 3.2505 GSLMINIL"/>
    <x v="0"/>
  </r>
  <r>
    <x v="0"/>
    <s v="TLSLOH"/>
    <s v="TELSTRA CORPORATION LIMITED. - CTW 2.3859 GSLMINIL"/>
    <x v="0"/>
  </r>
  <r>
    <x v="0"/>
    <s v="TLSLOP"/>
    <s v="TELSTRA CORPORATION LIMITED. - CTW 3.8874 GSLMINIS"/>
    <x v="0"/>
  </r>
  <r>
    <x v="0"/>
    <s v="TLSLOS"/>
    <s v="TELSTRA CORPORATION LIMITED. - CTW 4.8272 GSLMINIS"/>
    <x v="0"/>
  </r>
  <r>
    <x v="0"/>
    <s v="TLSLOT"/>
    <s v="TELSTRA CORPORATION LIMITED. - CTW 4.3401 GSLMINIS"/>
    <x v="0"/>
  </r>
  <r>
    <x v="0"/>
    <s v="TLSLOU"/>
    <s v="TELSTRA CORPORATION LIMITED. - CTW 4.6178 GSLMINIS"/>
    <x v="0"/>
  </r>
  <r>
    <x v="0"/>
    <s v="TLSLOV"/>
    <s v="TELSTRA CORPORATION LIMITED. - CTW 5.1119 GSLMINIS"/>
    <x v="0"/>
  </r>
  <r>
    <x v="0"/>
    <s v="TLSSO1"/>
    <s v="TELSTRA CORPORATION LIMITED. - CTW MAR23 1.2504 IW"/>
    <x v="0"/>
  </r>
  <r>
    <x v="0"/>
    <s v="TLSSO2"/>
    <s v="TELSTRA CORPORATION LIMITED. - CTW NOV21 2.266 IW"/>
    <x v="0"/>
  </r>
  <r>
    <x v="0"/>
    <s v="TLSSO3"/>
    <s v="TELSTRA CORPORATION LIMITED. - CTW MAR23 1.7441 IW"/>
    <x v="0"/>
  </r>
  <r>
    <x v="0"/>
    <s v="TLSSO6"/>
    <s v="TELSTRA CORPORATION LIMITED. - CTW MAR23 1.397 IW"/>
    <x v="0"/>
  </r>
  <r>
    <x v="0"/>
    <s v="TLSSOA"/>
    <s v="TELSTRA CORPORATION LIMITED. - CTW 3.8411 DEC19 IW"/>
    <x v="0"/>
  </r>
  <r>
    <x v="0"/>
    <s v="TLSSOF"/>
    <s v="TELSTRA CORPORATION LIMITED. - CTW 3.936 JUN20 IW"/>
    <x v="0"/>
  </r>
  <r>
    <x v="0"/>
    <s v="TLSSOG"/>
    <s v="TELSTRA CORPORATION LIMITED. - CTW 2.2307 DEC19 IW"/>
    <x v="0"/>
  </r>
  <r>
    <x v="0"/>
    <s v="TLSSOH"/>
    <s v="TELSTRA CORPORATION LIMITED. - CTW 3.3288 JUN20 IW"/>
    <x v="0"/>
  </r>
  <r>
    <x v="0"/>
    <s v="TLSSOM"/>
    <s v="TELSTRA CORPORATION LIMITED. - CTW 2.5291 JUN21 IW"/>
    <x v="0"/>
  </r>
  <r>
    <x v="0"/>
    <s v="TLSSOP"/>
    <s v="TELSTRA CORPORATION LIMITED. - CTW 1.6692 JUN22 IW"/>
    <x v="0"/>
  </r>
  <r>
    <x v="0"/>
    <s v="TLSSOQ"/>
    <s v="TELSTRA CORPORATION LIMITED. - CTW 1.593 JUN23 IW"/>
    <x v="0"/>
  </r>
  <r>
    <x v="0"/>
    <s v="TLSSSK"/>
    <s v="TELSTRA CORPORATION LIMITED. - UBS JUN19 2.6066 I W"/>
    <x v="0"/>
  </r>
  <r>
    <x v="0"/>
    <s v="TLSSWA"/>
    <s v="TELSTRA CORPORATION LIMITED. - WBC 1.9893 JUN22 IW"/>
    <x v="0"/>
  </r>
  <r>
    <x v="0"/>
    <s v="TLSSWB"/>
    <s v="TELSTRA CORPORATION LIMITED. - WBC 1.7811 JUN24 IW"/>
    <x v="0"/>
  </r>
  <r>
    <x v="0"/>
    <s v="TLSSWR"/>
    <s v="TELSTRA CORPORATION LIMITED. - WBC 3.1303 JUN20 IW"/>
    <x v="0"/>
  </r>
  <r>
    <x v="0"/>
    <s v="TLSSWT"/>
    <s v="TELSTRA CORPORATION LIMITED. - WBC 2.2835 JUN20 IW"/>
    <x v="0"/>
  </r>
  <r>
    <x v="0"/>
    <s v="TLSWOA"/>
    <s v="TELSTRA CORPORATION LIMITED. - CTW DEC19 3.60 CW"/>
    <x v="0"/>
  </r>
  <r>
    <x v="0"/>
    <s v="TLSWOB"/>
    <s v="TELSTRA CORPORATION LIMITED. - CTW DEC19 3.80 CW"/>
    <x v="0"/>
  </r>
  <r>
    <x v="0"/>
    <s v="TLSWOP"/>
    <s v="TELSTRA CORPORATION LIMITED. - CTW DEC19 3.50 PW"/>
    <x v="0"/>
  </r>
  <r>
    <x v="0"/>
    <s v="TLSWOQ"/>
    <s v="TELSTRA CORPORATION LIMITED. - CTW DEC19 3.30 PW"/>
    <x v="0"/>
  </r>
  <r>
    <x v="0"/>
    <s v="TNESO1"/>
    <s v="TECHNOLOGY ONE LIMITED - CTW APR20 2.2592 IW"/>
    <x v="0"/>
  </r>
  <r>
    <x v="0"/>
    <s v="TPMJOA"/>
    <s v="TPG TELECOM LIMITED - CTW NOV21 4.0022 IM"/>
    <x v="0"/>
  </r>
  <r>
    <x v="0"/>
    <s v="TPMJOB"/>
    <s v="TPG TELECOM LIMITED - CTW AUG22 3.3416 IM"/>
    <x v="0"/>
  </r>
  <r>
    <x v="0"/>
    <s v="TPMKOB"/>
    <s v="TPG TELECOM LIMITED - CTW 5.3243 MINIL"/>
    <x v="0"/>
  </r>
  <r>
    <x v="0"/>
    <s v="TPMKOC"/>
    <s v="TPG TELECOM LIMITED - CTW 4.3513 MINIL"/>
    <x v="0"/>
  </r>
  <r>
    <x v="0"/>
    <s v="TPMKOD"/>
    <s v="TPG TELECOM LIMITED - CTW 3.8328 MINIL"/>
    <x v="0"/>
  </r>
  <r>
    <x v="0"/>
    <s v="TPMKOE"/>
    <s v="TPG TELECOM LIMITED - CTW 3.2683 MINIL"/>
    <x v="0"/>
  </r>
  <r>
    <x v="0"/>
    <s v="TRSKOQ"/>
    <s v="THE REJECT SHOP LIMITED - CTW 2.2444 MINIS"/>
    <x v="0"/>
  </r>
  <r>
    <x v="0"/>
    <s v="TWEKOA"/>
    <s v="TREASURY WINE ESTATES LIMITED - CTW 11.5534 MINIL"/>
    <x v="0"/>
  </r>
  <r>
    <x v="0"/>
    <s v="TWEKOC"/>
    <s v="TREASURY WINE ESTATES LIMITED - CTW 12.0586 MINIL"/>
    <x v="0"/>
  </r>
  <r>
    <x v="0"/>
    <s v="TWEKOD"/>
    <s v="TREASURY WINE ESTATES LIMITED - CTW 13.0489 MINIL"/>
    <x v="0"/>
  </r>
  <r>
    <x v="0"/>
    <s v="TWEKOQ"/>
    <s v="TREASURY WINE ESTATES LIMITED - CTW 18.8197 MINIS"/>
    <x v="0"/>
  </r>
  <r>
    <x v="0"/>
    <s v="TWEKOS"/>
    <s v="TREASURY WINE ESTATES LIMITED - CTW 17.4082 MINIS"/>
    <x v="0"/>
  </r>
  <r>
    <x v="0"/>
    <s v="VAPSOM"/>
    <s v="VANGUARD AUSTRALIAN PROPERTY SECURITIES INDEX ETF - CTW 19.5532 JUN21 IW"/>
    <x v="0"/>
  </r>
  <r>
    <x v="0"/>
    <s v="VASBOD"/>
    <s v="VANGUARD AUSTRALIAN SHARES INDEX ETF - CTW AUG19 VAS BONUS"/>
    <x v="0"/>
  </r>
  <r>
    <x v="0"/>
    <s v="VASSO1"/>
    <s v="VANGUARD AUSTRALIAN SHARES INDEX ETF - CTW MAR20 34.1079 IW"/>
    <x v="0"/>
  </r>
  <r>
    <x v="0"/>
    <s v="VASSO2"/>
    <s v="VANGUARD AUSTRALIAN SHARES INDEX ETF - CTW NOV21 22.5658 IW"/>
    <x v="0"/>
  </r>
  <r>
    <x v="0"/>
    <s v="VASSOA"/>
    <s v="VANGUARD AUSTRALIAN SHARES INDEX ETF - CTW 33.3091 JUN20 IW"/>
    <x v="0"/>
  </r>
  <r>
    <x v="0"/>
    <s v="VASSOB"/>
    <s v="VANGUARD AUSTRALIAN SHARES INDEX ETF - CTW 36.7783 JUN23 IW"/>
    <x v="0"/>
  </r>
  <r>
    <x v="0"/>
    <s v="VASSOC"/>
    <s v="VANGUARD AUSTRALIAN SHARES INDEX ETF - CTW 61.3532 JUN20 IW"/>
    <x v="0"/>
  </r>
  <r>
    <x v="0"/>
    <s v="VASSOD"/>
    <s v="VANGUARD AUSTRALIAN SHARES INDEX ETF - CTW 51.9761 JUN23 IW"/>
    <x v="0"/>
  </r>
  <r>
    <x v="0"/>
    <s v="VASSON"/>
    <s v="VANGUARD AUSTRALIAN SHARES INDEX ETF - CTW 50.3745 DEC19 IW"/>
    <x v="0"/>
  </r>
  <r>
    <x v="0"/>
    <s v="VASSOQ"/>
    <s v="VANGUARD AUSTRALIAN SHARES INDEX ETF - CTW 59.1916 DEC22 IW"/>
    <x v="0"/>
  </r>
  <r>
    <x v="0"/>
    <s v="VASSWA"/>
    <s v="VANGUARD AUSTRALIAN SHARES INDEX ETF - WBC 33.9789 JUN22 IW"/>
    <x v="0"/>
  </r>
  <r>
    <x v="0"/>
    <s v="VASSWB"/>
    <s v="VANGUARD AUSTRALIAN SHARES INDEX ETF - WBC 39.2317 JUN24 IW"/>
    <x v="0"/>
  </r>
  <r>
    <x v="0"/>
    <s v="VASSWR"/>
    <s v="VANGUARD AUSTRALIAN SHARES INDEX ETF - WBC 32.2735 JUN20 IW"/>
    <x v="0"/>
  </r>
  <r>
    <x v="0"/>
    <s v="VASSWX"/>
    <s v="VANGUARD AUSTRALIAN SHARES INDEX ETF - WBC 17.5943 JUN20 IW"/>
    <x v="0"/>
  </r>
  <r>
    <x v="0"/>
    <s v="VASSWZ"/>
    <s v="VANGUARD AUSTRALIAN SHARES INDEX ETF - WBC 17.2784 JUN22 IW"/>
    <x v="0"/>
  </r>
  <r>
    <x v="0"/>
    <s v="VCXKOB"/>
    <s v="VICINITY CENTRES - CTW 1.2838 MINIL"/>
    <x v="0"/>
  </r>
  <r>
    <x v="0"/>
    <s v="VCXKOC"/>
    <s v="VICINITY CENTRES - CTW 1.8935 MINIL"/>
    <x v="0"/>
  </r>
  <r>
    <x v="0"/>
    <s v="VCXKOD"/>
    <s v="VICINITY CENTRES - CTW 1.6214 MINIL"/>
    <x v="0"/>
  </r>
  <r>
    <x v="0"/>
    <s v="VEUSOA"/>
    <s v="VANGUARD ALL-WORLD EX-US SHARES INDEX ETF - CTW 34.3832 JUN23 IW"/>
    <x v="0"/>
  </r>
  <r>
    <x v="0"/>
    <s v="VEUSOC"/>
    <s v="VANGUARD ALL-WORLD EX-US SHARES INDEX ETF - CTW 55.9506 JUN20 IW"/>
    <x v="0"/>
  </r>
  <r>
    <x v="0"/>
    <s v="VEUSOD"/>
    <s v="VANGUARD ALL-WORLD EX-US SHARES INDEX ETF - CTW 48.2184 JUN23 IW"/>
    <x v="0"/>
  </r>
  <r>
    <x v="0"/>
    <s v="VEUSOG"/>
    <s v="VANGUARD ALL-WORLD EX-US SHARES INDEX ETF - CTW 32.4845 DEC19 IW"/>
    <x v="0"/>
  </r>
  <r>
    <x v="0"/>
    <s v="VEUSON"/>
    <s v="VANGUARD ALL-WORLD EX-US SHARES INDEX ETF - CTW 53.4271 DEC19 IW"/>
    <x v="0"/>
  </r>
  <r>
    <x v="0"/>
    <s v="VEUSOQ"/>
    <s v="VANGUARD ALL-WORLD EX-US SHARES INDEX ETF - CTW 57.4315 DEC22 IW"/>
    <x v="0"/>
  </r>
  <r>
    <x v="0"/>
    <s v="VHYBOC"/>
    <s v="VANGUARD AUSTRALIAN SHARES HIGH YIELD ETF - CTW OCT19 VHY BONUS"/>
    <x v="0"/>
  </r>
  <r>
    <x v="0"/>
    <s v="VHYBOE"/>
    <s v="VANGUARD AUSTRALIAN SHARES HIGH YIELD ETF - CTW AUG19 VHY BONUS"/>
    <x v="0"/>
  </r>
  <r>
    <x v="0"/>
    <s v="VHYBOF"/>
    <s v="VANGUARD AUSTRALIAN SHARES HIGH YIELD ETF - CTW MAR20 VHY BONUS"/>
    <x v="0"/>
  </r>
  <r>
    <x v="0"/>
    <s v="VHYBOG"/>
    <s v="VANGUARD AUSTRALIAN SHARES HIGH YIELD ETF - CTW AUG19 VHY BONUS"/>
    <x v="0"/>
  </r>
  <r>
    <x v="0"/>
    <s v="VHYBOH"/>
    <s v="VANGUARD AUSTRALIAN SHARES HIGH YIELD ETF - CTW SEP19 VHY BONUS"/>
    <x v="0"/>
  </r>
  <r>
    <x v="0"/>
    <s v="VHYBOI"/>
    <s v="VANGUARD AUSTRALIAN SHARES HIGH YIELD ETF - CTW JAN20 VHY BONUS"/>
    <x v="0"/>
  </r>
  <r>
    <x v="0"/>
    <s v="VHYBOJ"/>
    <s v="VANGUARD AUSTRALIAN SHARES HIGH YIELD ETF - CTW JAN20 VHY BONUS"/>
    <x v="0"/>
  </r>
  <r>
    <x v="0"/>
    <s v="VHYBOK"/>
    <s v="VANGUARD AUSTRALIAN SHARES HIGH YIELD ETF - CTW FEB20 VHY BONUS"/>
    <x v="0"/>
  </r>
  <r>
    <x v="0"/>
    <s v="VHYBOL"/>
    <s v="VANGUARD AUSTRALIAN SHARES HIGH YIELD ETF - CTW FEB20 VHY BONUS"/>
    <x v="0"/>
  </r>
  <r>
    <x v="0"/>
    <s v="VHYBOM"/>
    <s v="VANGUARD AUSTRALIAN SHARES HIGH YIELD ETF - CTW SEP19 VHY BONUS"/>
    <x v="0"/>
  </r>
  <r>
    <x v="0"/>
    <s v="VHYBON"/>
    <s v="VANGUARD AUSTRALIAN SHARES HIGH YIELD ETF - CTW JUL20 VHY BONUS"/>
    <x v="0"/>
  </r>
  <r>
    <x v="0"/>
    <s v="VHYBOO"/>
    <s v="VANGUARD AUSTRALIAN SHARES HIGH YIELD ETF - CTW JUL20 VHY BONUS"/>
    <x v="0"/>
  </r>
  <r>
    <x v="0"/>
    <s v="VHYBOP"/>
    <s v="VANGUARD AUSTRALIAN SHARES HIGH YIELD ETF - CTW MAR20 VHY BONUS"/>
    <x v="0"/>
  </r>
  <r>
    <x v="0"/>
    <s v="VHYBOS"/>
    <s v="VANGUARD AUSTRALIAN SHARES HIGH YIELD ETF - CTW MAR20 VHY BONUS"/>
    <x v="0"/>
  </r>
  <r>
    <x v="0"/>
    <s v="VHYBOZ"/>
    <s v="VANGUARD AUSTRALIAN SHARES HIGH YIELD ETF - CTW SEP19 VHY BONUS"/>
    <x v="0"/>
  </r>
  <r>
    <x v="0"/>
    <s v="VHYSO1"/>
    <s v="VANGUARD AUSTRALIAN SHARES HIGH YIELD ETF - CTW MAR20 24.7849 IW"/>
    <x v="0"/>
  </r>
  <r>
    <x v="0"/>
    <s v="VHYSO2"/>
    <s v="VANGUARD AUSTRALIAN SHARES HIGH YIELD ETF - CTW NOV21 10.8358 IW"/>
    <x v="0"/>
  </r>
  <r>
    <x v="0"/>
    <s v="VHYSOA"/>
    <s v="VANGUARD AUSTRALIAN SHARES HIGH YIELD ETF - CTW 24.2441 JUN20 IW"/>
    <x v="0"/>
  </r>
  <r>
    <x v="0"/>
    <s v="VHYSOC"/>
    <s v="VANGUARD AUSTRALIAN SHARES HIGH YIELD ETF - CTW 51.6353 JUN20 IW"/>
    <x v="0"/>
  </r>
  <r>
    <x v="0"/>
    <s v="VHYSOG"/>
    <s v="VANGUARD AUSTRALIAN SHARES HIGH YIELD ETF - CTW 20.362 DEC19 IW"/>
    <x v="0"/>
  </r>
  <r>
    <x v="0"/>
    <s v="VHYSON"/>
    <s v="VANGUARD AUSTRALIAN SHARES HIGH YIELD ETF - CTW 32.8178 DEC19 IW"/>
    <x v="0"/>
  </r>
  <r>
    <x v="0"/>
    <s v="VOCJOA"/>
    <s v="VOCUS GROUP LIMITED - CTW MAR23 1.5102 IM"/>
    <x v="0"/>
  </r>
  <r>
    <x v="0"/>
    <s v="VOCJOB"/>
    <s v="VOCUS GROUP LIMITED - CTW MAR23 1.1866 IM"/>
    <x v="0"/>
  </r>
  <r>
    <x v="0"/>
    <s v="VOCJOC"/>
    <s v="VOCUS GROUP LIMITED - CTW NOV23 2.2002 IM"/>
    <x v="0"/>
  </r>
  <r>
    <x v="0"/>
    <s v="VOCKOB"/>
    <s v="VOCUS GROUP LIMITED - CTW 0.7814 MINIL"/>
    <x v="0"/>
  </r>
  <r>
    <x v="0"/>
    <s v="VOCKOF"/>
    <s v="VOCUS GROUP LIMITED - CTW 1.6228 MINIL"/>
    <x v="0"/>
  </r>
  <r>
    <x v="0"/>
    <s v="VOCKOG"/>
    <s v="VOCUS GROUP LIMITED - CTW 2.3579 MINIL"/>
    <x v="0"/>
  </r>
  <r>
    <x v="0"/>
    <s v="VOCKOH"/>
    <s v="VOCUS GROUP LIMITED - CTW 1.9125 MINIL"/>
    <x v="0"/>
  </r>
  <r>
    <x v="0"/>
    <s v="VOCKOI"/>
    <s v="VOCUS GROUP LIMITED - CTW 1.2891 MINIL"/>
    <x v="0"/>
  </r>
  <r>
    <x v="0"/>
    <s v="VOCKOJ"/>
    <s v="VOCUS GROUP LIMITED - CTW 1.1353 MINIL"/>
    <x v="0"/>
  </r>
  <r>
    <x v="0"/>
    <s v="VOCKOP"/>
    <s v="VOCUS GROUP LIMITED - CTW 4.0167 MINIS"/>
    <x v="0"/>
  </r>
  <r>
    <x v="0"/>
    <s v="VOCKOR"/>
    <s v="VOCUS GROUP LIMITED - CTW 4.9363 MINIS"/>
    <x v="0"/>
  </r>
  <r>
    <x v="0"/>
    <s v="VOCKOS"/>
    <s v="VOCUS GROUP LIMITED - CTW 4.3518 MINIS"/>
    <x v="0"/>
  </r>
  <r>
    <x v="0"/>
    <s v="VOCSO2"/>
    <s v="VOCUS GROUP LIMITED - CTW MAR23 1.448 IW"/>
    <x v="0"/>
  </r>
  <r>
    <x v="0"/>
    <s v="VOCSOH"/>
    <s v="VOCUS GROUP LIMITED - CTW 2.1014 DEC20 IW"/>
    <x v="0"/>
  </r>
  <r>
    <x v="0"/>
    <s v="VRTJOA"/>
    <s v="VIRTUS HEALTH LIMITED - CTW NOV23 2.3517 IM"/>
    <x v="0"/>
  </r>
  <r>
    <x v="0"/>
    <s v="VRTJOB"/>
    <s v="VIRTUS HEALTH LIMITED - CTW NOV23 2.5886 IM"/>
    <x v="0"/>
  </r>
  <r>
    <x v="0"/>
    <s v="VRTJOC"/>
    <s v="VIRTUS HEALTH LIMITED - CTW APR24 3.0302 IM"/>
    <x v="0"/>
  </r>
  <r>
    <x v="0"/>
    <s v="VRTJOT"/>
    <s v="VIRTUS HEALTH LIMITED - CTW APR20 3.5036 IM"/>
    <x v="0"/>
  </r>
  <r>
    <x v="0"/>
    <s v="VRTKOA"/>
    <s v="VIRTUS HEALTH LIMITED - CTW 3.4006 MINIL"/>
    <x v="0"/>
  </r>
  <r>
    <x v="0"/>
    <s v="VRTKOC"/>
    <s v="VIRTUS HEALTH LIMITED - CTW 1.6254 MINIL"/>
    <x v="0"/>
  </r>
  <r>
    <x v="0"/>
    <s v="VRTKOD"/>
    <s v="VIRTUS HEALTH LIMITED - CTW 2.8547 MINIL"/>
    <x v="0"/>
  </r>
  <r>
    <x v="0"/>
    <s v="VRTKOP"/>
    <s v="VIRTUS HEALTH LIMITED - CTW 6.6283 MINIS"/>
    <x v="0"/>
  </r>
  <r>
    <x v="0"/>
    <s v="VRTKOQ"/>
    <s v="VIRTUS HEALTH LIMITED - CTW 8.5302 MINIS"/>
    <x v="0"/>
  </r>
  <r>
    <x v="0"/>
    <s v="VRTKOS"/>
    <s v="VIRTUS HEALTH LIMITED - CTW 7.3598 MINIS"/>
    <x v="0"/>
  </r>
  <r>
    <x v="0"/>
    <s v="VTSSOA"/>
    <s v="VANGUARD US TOTAL MARKET SHARES INDEX ETF - CTW 102.709 JUN23 IW"/>
    <x v="0"/>
  </r>
  <r>
    <x v="0"/>
    <s v="VTSSOC"/>
    <s v="VANGUARD US TOTAL MARKET SHARES INDEX ETF - CTW 130.8811 JUN20IW"/>
    <x v="0"/>
  </r>
  <r>
    <x v="0"/>
    <s v="VTSSOG"/>
    <s v="VANGUARD US TOTAL MARKET SHARES INDEX ETF - CTW 67.3072 DEC19 IW"/>
    <x v="0"/>
  </r>
  <r>
    <x v="0"/>
    <s v="VTSSOQ"/>
    <s v="VANGUARD US TOTAL MARKET SHARES INDEX ETF - CTW 144.7666 DEC22IW"/>
    <x v="0"/>
  </r>
  <r>
    <x v="0"/>
    <s v="WAMJOA"/>
    <s v="WAM CAPITAL LIMITED - CTW MAR23 1.4023 IM"/>
    <x v="0"/>
  </r>
  <r>
    <x v="0"/>
    <s v="WAMJOB"/>
    <s v="WAM CAPITAL LIMITED - CTW APR24 1.4502 IM"/>
    <x v="0"/>
  </r>
  <r>
    <x v="0"/>
    <s v="WAMSO1"/>
    <s v="WAM CAPITAL LIMITED - CTW AUG22 0.8562 IW"/>
    <x v="0"/>
  </r>
  <r>
    <x v="0"/>
    <s v="WAMSOM"/>
    <s v="WAM CAPITAL LIMITED - CTW 0.897 JUN21 IW"/>
    <x v="0"/>
  </r>
  <r>
    <x v="0"/>
    <s v="WBCBOC"/>
    <s v="WESTPAC BANKING CORPORATION - CTW OCT19 WBC BONUS"/>
    <x v="0"/>
  </r>
  <r>
    <x v="0"/>
    <s v="WBCBOE"/>
    <s v="WESTPAC BANKING CORPORATION - CTW OCT19 WBC BONUS"/>
    <x v="0"/>
  </r>
  <r>
    <x v="0"/>
    <s v="WBCBOF"/>
    <s v="WESTPAC BANKING CORPORATION - CTW MAR20 WBC BONUS"/>
    <x v="0"/>
  </r>
  <r>
    <x v="0"/>
    <s v="WBCBOG"/>
    <s v="WESTPAC BANKING CORPORATION - CTW JAN20 WBC BONUS"/>
    <x v="0"/>
  </r>
  <r>
    <x v="0"/>
    <s v="WBCBOH"/>
    <s v="WESTPAC BANKING CORPORATION - CTW SEP19 WBC BONUS"/>
    <x v="0"/>
  </r>
  <r>
    <x v="0"/>
    <s v="WBCBOI"/>
    <s v="WESTPAC BANKING CORPORATION - CTW JAN20 WBC BONUS"/>
    <x v="0"/>
  </r>
  <r>
    <x v="0"/>
    <s v="WBCBOU"/>
    <s v="WESTPAC BANKING CORPORATION - CTW SEP19 WBC BONUS"/>
    <x v="0"/>
  </r>
  <r>
    <x v="0"/>
    <s v="WBCBOZ"/>
    <s v="WESTPAC BANKING CORPORATION - CTW SEP19 WBC BONUS"/>
    <x v="0"/>
  </r>
  <r>
    <x v="0"/>
    <s v="WBCIO1"/>
    <s v="WESTPAC BANKING CORPORATION - CTW MAY20 13.00 R IW"/>
    <x v="0"/>
  </r>
  <r>
    <x v="0"/>
    <s v="WBCIO2"/>
    <s v="WESTPAC BANKING CORPORATION - CTW NOV19 14.00 R IW"/>
    <x v="0"/>
  </r>
  <r>
    <x v="0"/>
    <s v="WBCIOA"/>
    <s v="WESTPAC BANKING CORPORATION - CTW OCT19 17.00 R IW"/>
    <x v="0"/>
  </r>
  <r>
    <x v="0"/>
    <s v="WBCIOB"/>
    <s v="WESTPAC BANKING CORPORATION - CTW NOV19 15.00 R IW"/>
    <x v="0"/>
  </r>
  <r>
    <x v="0"/>
    <s v="WBCIOD"/>
    <s v="WESTPAC BANKING CORPORATION - CTW 23.00 NOV19 IW"/>
    <x v="0"/>
  </r>
  <r>
    <x v="0"/>
    <s v="WBCIOL"/>
    <s v="WESTPAC BANKING CORPORATION - CTW 22.00 MAY20 IW"/>
    <x v="0"/>
  </r>
  <r>
    <x v="0"/>
    <s v="WBCIOO"/>
    <s v="WESTPAC BANKING CORPORATION - CTW 27.5772 JUN20 IW"/>
    <x v="0"/>
  </r>
  <r>
    <x v="0"/>
    <s v="WBCIYE"/>
    <s v="WESTPAC BANKING CORPORATION - CBA JUN2020.2465R IW"/>
    <x v="0"/>
  </r>
  <r>
    <x v="0"/>
    <s v="WBCJOB"/>
    <s v="WESTPAC BANKING CORPORATION - CTW NOV23 11.2861 IM"/>
    <x v="0"/>
  </r>
  <r>
    <x v="0"/>
    <s v="WBCJOC"/>
    <s v="WESTPAC BANKING CORPORATION - CTW MAR23 21.4659 IM"/>
    <x v="0"/>
  </r>
  <r>
    <x v="0"/>
    <s v="WBCJOD"/>
    <s v="WESTPAC BANKING CORPORATION - CTW NOV23 9.412 IM"/>
    <x v="0"/>
  </r>
  <r>
    <x v="0"/>
    <s v="WBCJOK"/>
    <s v="WESTPAC BANKING CORPORATION - CTW MAR23 15.491 IM"/>
    <x v="0"/>
  </r>
  <r>
    <x v="0"/>
    <s v="WBCJOL"/>
    <s v="WESTPAC BANKING CORPORATION - CTW MAR23 13.5533 IM"/>
    <x v="0"/>
  </r>
  <r>
    <x v="0"/>
    <s v="WBCJOM"/>
    <s v="WESTPAC BANKING CORPORATION - CTW JAN21 18.1536 IM"/>
    <x v="0"/>
  </r>
  <r>
    <x v="0"/>
    <s v="WBCJOT"/>
    <s v="WESTPAC BANKING CORPORATION - CTW APR20 20.1183 IM"/>
    <x v="0"/>
  </r>
  <r>
    <x v="0"/>
    <s v="WBCKOD"/>
    <s v="WESTPAC BANKING CORPORATION - CTW 15.0191 MINIL"/>
    <x v="0"/>
  </r>
  <r>
    <x v="0"/>
    <s v="WBCKOF"/>
    <s v="WESTPAC BANKING CORPORATION - CTW 21.7251 MINIL"/>
    <x v="0"/>
  </r>
  <r>
    <x v="0"/>
    <s v="WBCKOH"/>
    <s v="WESTPAC BANKING CORPORATION - CTW 24.8519 MINIL"/>
    <x v="0"/>
  </r>
  <r>
    <x v="0"/>
    <s v="WBCKOI"/>
    <s v="WESTPAC BANKING CORPORATION - CTW 24.7461 MINIL"/>
    <x v="0"/>
  </r>
  <r>
    <x v="0"/>
    <s v="WBCKOJ"/>
    <s v="WESTPAC BANKING CORPORATION - CTW 21.8247 MINIL"/>
    <x v="0"/>
  </r>
  <r>
    <x v="0"/>
    <s v="WBCKOK"/>
    <s v="WESTPAC BANKING CORPORATION - CTW 18.5197 MINIL"/>
    <x v="0"/>
  </r>
  <r>
    <x v="0"/>
    <s v="WBCKOL"/>
    <s v="WESTPAC BANKING CORPORATION - CTW 20.6226 MINIL"/>
    <x v="0"/>
  </r>
  <r>
    <x v="0"/>
    <s v="WBCKOM"/>
    <s v="WESTPAC BANKING CORPORATION - CTW 23.0951 MINIL"/>
    <x v="0"/>
  </r>
  <r>
    <x v="0"/>
    <s v="WBCKOQ"/>
    <s v="WESTPAC BANKING CORPORATION - CTW 30.7044 MINIS"/>
    <x v="0"/>
  </r>
  <r>
    <x v="0"/>
    <s v="WBCKOU"/>
    <s v="WESTPAC BANKING CORPORATION - CTW 30.9095 MINIS"/>
    <x v="0"/>
  </r>
  <r>
    <x v="0"/>
    <s v="WBCKOX"/>
    <s v="WESTPAC BANKING CORPORATION - CTW 37.2233 MINIS"/>
    <x v="0"/>
  </r>
  <r>
    <x v="0"/>
    <s v="WBCKOZ"/>
    <s v="WESTPAC BANKING CORPORATION - CTW 31.5356 MINIS"/>
    <x v="0"/>
  </r>
  <r>
    <x v="0"/>
    <s v="WBCLOB"/>
    <s v="WESTPAC BANKING CORPORATION - CTW 23.2838 GSLMINIL"/>
    <x v="0"/>
  </r>
  <r>
    <x v="0"/>
    <s v="WBCLOC"/>
    <s v="WESTPAC BANKING CORPORATION - CTW 24.3073 GSLMINIL"/>
    <x v="0"/>
  </r>
  <r>
    <x v="0"/>
    <s v="WBCLOD"/>
    <s v="WESTPAC BANKING CORPORATION - CTW 26.5897 GSLMINIL"/>
    <x v="0"/>
  </r>
  <r>
    <x v="0"/>
    <s v="WBCLOF"/>
    <s v="WESTPAC BANKING CORPORATION - CTW 25.9856 GSLMINIL"/>
    <x v="0"/>
  </r>
  <r>
    <x v="0"/>
    <s v="WBCLOH"/>
    <s v="WESTPAC BANKING CORPORATION - CTW 25.3815 GSLMINIL"/>
    <x v="0"/>
  </r>
  <r>
    <x v="0"/>
    <s v="WBCLOP"/>
    <s v="WESTPAC BANKING CORPORATION - CTW 32.1052 GSLMINIS"/>
    <x v="0"/>
  </r>
  <r>
    <x v="0"/>
    <s v="WBCLOR"/>
    <s v="WESTPAC BANKING CORPORATION - CTW 30.8227 GSLMINIS"/>
    <x v="0"/>
  </r>
  <r>
    <x v="0"/>
    <s v="WBCLOS"/>
    <s v="WESTPAC BANKING CORPORATION - CTW 28.5993 GSLMINIS"/>
    <x v="0"/>
  </r>
  <r>
    <x v="0"/>
    <s v="WBCLOT"/>
    <s v="WESTPAC BANKING CORPORATION - CTW 29.1989 GSLMINIS"/>
    <x v="0"/>
  </r>
  <r>
    <x v="0"/>
    <s v="WBCLOU"/>
    <s v="WESTPAC BANKING CORPORATION - CTW 29.9122 GSLMINIS"/>
    <x v="0"/>
  </r>
  <r>
    <x v="0"/>
    <s v="WBCLOV"/>
    <s v="WESTPAC BANKING CORPORATION - CTW 32.7021 GSLMINIS"/>
    <x v="0"/>
  </r>
  <r>
    <x v="0"/>
    <s v="WBCMOP"/>
    <s v="WESTPAC BANKING CORPORATION - CTW 32.7825 MINIS"/>
    <x v="0"/>
  </r>
  <r>
    <x v="0"/>
    <s v="WBCMOQ"/>
    <s v="WESTPAC BANKING CORPORATION - CTW 33.4125 MINIS"/>
    <x v="0"/>
  </r>
  <r>
    <x v="0"/>
    <s v="WBCMOR"/>
    <s v="WESTPAC BANKING CORPORATION - CTW 34.0372 MINIS"/>
    <x v="0"/>
  </r>
  <r>
    <x v="0"/>
    <s v="WBCMOS"/>
    <s v="WESTPAC BANKING CORPORATION - CTW 36.2469 MINIS"/>
    <x v="0"/>
  </r>
  <r>
    <x v="0"/>
    <s v="WBCSO1"/>
    <s v="WESTPAC BANKING CORPORATION - CTW DEC19 14.4083 IW"/>
    <x v="0"/>
  </r>
  <r>
    <x v="0"/>
    <s v="WBCSOA"/>
    <s v="WESTPAC BANKING CORPORATION - CTW 16.6162 DEC19 IW"/>
    <x v="0"/>
  </r>
  <r>
    <x v="0"/>
    <s v="WBCSOF"/>
    <s v="WESTPAC BANKING CORPORATION - CTW 29.0523 JUN20 IW"/>
    <x v="0"/>
  </r>
  <r>
    <x v="0"/>
    <s v="WBCSOG"/>
    <s v="WESTPAC BANKING CORPORATION - CTW 11.3138 DEC19 IW"/>
    <x v="0"/>
  </r>
  <r>
    <x v="0"/>
    <s v="WBCSOH"/>
    <s v="WESTPAC BANKING CORPORATION - CTW 14.6563 JUN20 IW"/>
    <x v="0"/>
  </r>
  <r>
    <x v="0"/>
    <s v="WBCSOM"/>
    <s v="WESTPAC BANKING CORPORATION - CTW 12.1924 JUN21 IW"/>
    <x v="0"/>
  </r>
  <r>
    <x v="0"/>
    <s v="WBCSOP"/>
    <s v="WESTPAC BANKING CORPORATION - CTW 14.7524 JUN22 IW"/>
    <x v="0"/>
  </r>
  <r>
    <x v="0"/>
    <s v="WBCSOQ"/>
    <s v="WESTPAC BANKING CORPORATION - CTW 13.374 JUN23 IW"/>
    <x v="0"/>
  </r>
  <r>
    <x v="0"/>
    <s v="WBCSSK"/>
    <s v="WESTPAC BANKING CORPORATION - UBS JUN19 28.987 I W"/>
    <x v="0"/>
  </r>
  <r>
    <x v="0"/>
    <s v="WBCWOA"/>
    <s v="WESTPAC BANKING CORPORATION - CTW DEC19 28.00 CW"/>
    <x v="0"/>
  </r>
  <r>
    <x v="0"/>
    <s v="WBCWOB"/>
    <s v="WESTPAC BANKING CORPORATION - CTW DEC19 30.00 CW"/>
    <x v="0"/>
  </r>
  <r>
    <x v="0"/>
    <s v="WBCWOP"/>
    <s v="WESTPAC BANKING CORPORATION - CTW DEC19 27.00 PW"/>
    <x v="0"/>
  </r>
  <r>
    <x v="0"/>
    <s v="WBCWOQ"/>
    <s v="WESTPAC BANKING CORPORATION - CTW DEC19 25.00 PW"/>
    <x v="0"/>
  </r>
  <r>
    <x v="0"/>
    <s v="WBCXOA"/>
    <s v="WESTPAC BANKING CORPORATION - CTW JUN20 24.00BARCW"/>
    <x v="0"/>
  </r>
  <r>
    <x v="0"/>
    <s v="WBCXOB"/>
    <s v="WESTPAC BANKING CORPORATION - CTW JUN20 21.00BARCW"/>
    <x v="0"/>
  </r>
  <r>
    <x v="0"/>
    <s v="WBCXOP"/>
    <s v="WESTPAC BANKING CORPORATION - CTW JUN20 29.00BARPW"/>
    <x v="0"/>
  </r>
  <r>
    <x v="0"/>
    <s v="WBCXOQ"/>
    <s v="WESTPAC BANKING CORPORATION - CTW JUN20 32.00BARPW"/>
    <x v="0"/>
  </r>
  <r>
    <x v="0"/>
    <s v="WDISO1"/>
    <s v="SPDR S&amp;P GLOBAL DIVIDEND FUND - CTW JUL22 7.5796 IW"/>
    <x v="0"/>
  </r>
  <r>
    <x v="0"/>
    <s v="WEBJOA"/>
    <s v="WEBJET LIMITED - CTW NOV23 6.0327 IM"/>
    <x v="0"/>
  </r>
  <r>
    <x v="0"/>
    <s v="WEBJOB"/>
    <s v="WEBJET LIMITED - CTW NOV23 7.8221 IM"/>
    <x v="0"/>
  </r>
  <r>
    <x v="0"/>
    <s v="WEBKOA"/>
    <s v="WEBJET LIMITED - CTW 10.8314 MINIL"/>
    <x v="0"/>
  </r>
  <r>
    <x v="0"/>
    <s v="WEBKOE"/>
    <s v="WEBJET LIMITED - CTW 8.419 MINIL"/>
    <x v="0"/>
  </r>
  <r>
    <x v="0"/>
    <s v="WEBKOQ"/>
    <s v="WEBJET LIMITED - CTW 16.2999 MINIS"/>
    <x v="0"/>
  </r>
  <r>
    <x v="0"/>
    <s v="WEBKOR"/>
    <s v="WEBJET LIMITED - CTW 21.3279 MINIS"/>
    <x v="0"/>
  </r>
  <r>
    <x v="0"/>
    <s v="WESBOC"/>
    <s v="WESFARMERS LIMITED - CTW OCT19 WES BONUS"/>
    <x v="0"/>
  </r>
  <r>
    <x v="0"/>
    <s v="WESBOE"/>
    <s v="WESFARMERS LIMITED - CTW JAN20 WES BONUS"/>
    <x v="0"/>
  </r>
  <r>
    <x v="0"/>
    <s v="WESBOF"/>
    <s v="WESFARMERS LIMITED - CTW MAR20 WES BONUS"/>
    <x v="0"/>
  </r>
  <r>
    <x v="0"/>
    <s v="WESIO1"/>
    <s v="WESFARMERS LIMITED - CTW MAY20 17.00 R IW"/>
    <x v="0"/>
  </r>
  <r>
    <x v="0"/>
    <s v="WESIO2"/>
    <s v="WESFARMERS LIMITED - CTW NOV19 11.3191RIW"/>
    <x v="0"/>
  </r>
  <r>
    <x v="0"/>
    <s v="WESIOA"/>
    <s v="WESFARMERS LIMITED - CTW OCT19 14.3273RIW"/>
    <x v="0"/>
  </r>
  <r>
    <x v="0"/>
    <s v="WESIOB"/>
    <s v="WESFARMERS LIMITED - CTW NOV1913.3069R IW"/>
    <x v="0"/>
  </r>
  <r>
    <x v="0"/>
    <s v="WESIOD"/>
    <s v="WESFARMERS LIMITED - CTW 27.3069 NOV19 IW"/>
    <x v="0"/>
  </r>
  <r>
    <x v="0"/>
    <s v="WESIOL"/>
    <s v="WESFARMERS LIMITED - CTW 29.00 MAY20 IW"/>
    <x v="0"/>
  </r>
  <r>
    <x v="0"/>
    <s v="WESIOT"/>
    <s v="WESFARMERS LIMITED - CTW 35.5642 JUN20 IW"/>
    <x v="0"/>
  </r>
  <r>
    <x v="0"/>
    <s v="WESIOU"/>
    <s v="WESFARMERS LIMITED - CTW 35.5642 JUN20 IW"/>
    <x v="0"/>
  </r>
  <r>
    <x v="0"/>
    <s v="WESIWM"/>
    <s v="WESFARMERS LIMITED - WBC 35.74 SEP20 IW"/>
    <x v="0"/>
  </r>
  <r>
    <x v="0"/>
    <s v="WESIYE"/>
    <s v="WESFARMERS LIMITED - CBA JUN2014.3058R IW"/>
    <x v="0"/>
  </r>
  <r>
    <x v="0"/>
    <s v="WESJOA"/>
    <s v="WESFARMERS LIMITED - CTW AUG22 11.2878 IM"/>
    <x v="0"/>
  </r>
  <r>
    <x v="0"/>
    <s v="WESJOB"/>
    <s v="WESFARMERS LIMITED - CTW AUG22 24.8301 IM"/>
    <x v="0"/>
  </r>
  <r>
    <x v="0"/>
    <s v="WESJOC"/>
    <s v="WESFARMERS LIMITED - CTW MAR23 17.0777 IM"/>
    <x v="0"/>
  </r>
  <r>
    <x v="0"/>
    <s v="WESJOD"/>
    <s v="WESFARMERS LIMITED - CTW NOV23 14.0338 IM"/>
    <x v="0"/>
  </r>
  <r>
    <x v="0"/>
    <s v="WESJOF"/>
    <s v="WESFARMERS LIMITED - CTW APR20 20.9334 IM"/>
    <x v="0"/>
  </r>
  <r>
    <x v="0"/>
    <s v="WESJOZ"/>
    <s v="WESFARMERS LIMITED - CTW NOV21 10.566 IM"/>
    <x v="0"/>
  </r>
  <r>
    <x v="0"/>
    <s v="WESKOA"/>
    <s v="WESFARMERS LIMITED - CTW 22.0706 MINIL"/>
    <x v="0"/>
  </r>
  <r>
    <x v="0"/>
    <s v="WESKOB"/>
    <s v="WESFARMERS LIMITED - CTW 27.2696 MINIL"/>
    <x v="0"/>
  </r>
  <r>
    <x v="0"/>
    <s v="WESKOC"/>
    <s v="WESFARMERS LIMITED - CTW 24.0657 MINIL"/>
    <x v="0"/>
  </r>
  <r>
    <x v="0"/>
    <s v="WESKOD"/>
    <s v="WESFARMERS LIMITED - CTW 28.425 MINIL"/>
    <x v="0"/>
  </r>
  <r>
    <x v="0"/>
    <s v="WESKOE"/>
    <s v="WESFARMERS LIMITED - CTW 32.4703 MINIL"/>
    <x v="0"/>
  </r>
  <r>
    <x v="0"/>
    <s v="WESKOH"/>
    <s v="WESFARMERS LIMITED - CTW 30.6389 MINIL"/>
    <x v="0"/>
  </r>
  <r>
    <x v="0"/>
    <s v="WESKOQ"/>
    <s v="WESFARMERS LIMITED - CTW 40.8529 MINIS"/>
    <x v="0"/>
  </r>
  <r>
    <x v="0"/>
    <s v="WESKOR"/>
    <s v="WESFARMERS LIMITED - CTW 41.9626 MINIS"/>
    <x v="0"/>
  </r>
  <r>
    <x v="0"/>
    <s v="WESKOS"/>
    <s v="WESFARMERS LIMITED - CTW 48.4491 MINIS"/>
    <x v="0"/>
  </r>
  <r>
    <x v="0"/>
    <s v="WESKOU"/>
    <s v="WESFARMERS LIMITED - CTW 45.7635 MINIS"/>
    <x v="0"/>
  </r>
  <r>
    <x v="0"/>
    <s v="WESKOV"/>
    <s v="WESFARMERS LIMITED - CTW 46.8787 MINIS"/>
    <x v="0"/>
  </r>
  <r>
    <x v="0"/>
    <s v="WESLOA"/>
    <s v="WESFARMERS LIMITED - CTW 34.9742 GSLMINIL"/>
    <x v="0"/>
  </r>
  <r>
    <x v="0"/>
    <s v="WESLOC"/>
    <s v="WESFARMERS LIMITED - CTW 33.9724 GSLMINIL"/>
    <x v="0"/>
  </r>
  <r>
    <x v="0"/>
    <s v="WESLOE"/>
    <s v="WESFARMERS LIMITED - CTW 36.1224 GSLMINIL"/>
    <x v="0"/>
  </r>
  <r>
    <x v="0"/>
    <s v="WESLOP"/>
    <s v="WESFARMERS LIMITED - CTW 39.9869 GSLMINIS"/>
    <x v="0"/>
  </r>
  <r>
    <x v="0"/>
    <s v="WESLOQ"/>
    <s v="WESFARMERS LIMITED - CTW 36.7631 GSLMINIS"/>
    <x v="0"/>
  </r>
  <r>
    <x v="0"/>
    <s v="WESLOR"/>
    <s v="WESFARMERS LIMITED - CTW 37.7626 GSLMINIS"/>
    <x v="0"/>
  </r>
  <r>
    <x v="0"/>
    <s v="WESLOS"/>
    <s v="WESFARMERS LIMITED - CTW 40.9823 GSLMINIS"/>
    <x v="0"/>
  </r>
  <r>
    <x v="0"/>
    <s v="WESLOT"/>
    <s v="WESFARMERS LIMITED - CTW 38.9014 GSLMINIS"/>
    <x v="0"/>
  </r>
  <r>
    <x v="0"/>
    <s v="WESSO1"/>
    <s v="WESFARMERS LIMITED - CTW DEC19 6.7947 IW"/>
    <x v="0"/>
  </r>
  <r>
    <x v="0"/>
    <s v="WESSOG"/>
    <s v="WESFARMERS LIMITED - CTW 2.7999 DEC19 IW"/>
    <x v="0"/>
  </r>
  <r>
    <x v="0"/>
    <s v="WESSOM"/>
    <s v="WESFARMERS LIMITED - CTW 3.1609 JUN21 IW"/>
    <x v="0"/>
  </r>
  <r>
    <x v="0"/>
    <s v="WESSOP"/>
    <s v="WESFARMERS LIMITED - CTW 10.8951 JUN22 IW"/>
    <x v="0"/>
  </r>
  <r>
    <x v="0"/>
    <s v="WESSSK"/>
    <s v="WESFARMERS LIMITED - UBS JUN19 35.3024 I"/>
    <x v="0"/>
  </r>
  <r>
    <x v="0"/>
    <s v="WESSWA"/>
    <s v="WESFARMERS LIMITED - WBC 5.4082 JUN22 IW"/>
    <x v="0"/>
  </r>
  <r>
    <x v="0"/>
    <s v="WESSWB"/>
    <s v="WESFARMERS LIMITED - WBC 18.2662 JUN24 IW"/>
    <x v="0"/>
  </r>
  <r>
    <x v="0"/>
    <s v="WESSWR"/>
    <s v="WESFARMERS LIMITED - WBC 4.4501 JUN20 IW"/>
    <x v="0"/>
  </r>
  <r>
    <x v="0"/>
    <s v="WHCKOB"/>
    <s v="WHITEHAVEN COAL LIMITED - CTW 2.9258 MINIL"/>
    <x v="0"/>
  </r>
  <r>
    <x v="0"/>
    <s v="WHCKOD"/>
    <s v="WHITEHAVEN COAL LIMITED - CTW 1.5984 MINIL"/>
    <x v="0"/>
  </r>
  <r>
    <x v="0"/>
    <s v="WHCKOE"/>
    <s v="WHITEHAVEN COAL LIMITED - CTW 2.3362 MINIL"/>
    <x v="0"/>
  </r>
  <r>
    <x v="0"/>
    <s v="WHCKOF"/>
    <s v="WHITEHAVEN COAL LIMITED - CTW 2.6315 MINIL"/>
    <x v="0"/>
  </r>
  <r>
    <x v="0"/>
    <s v="WHCKOP"/>
    <s v="WHITEHAVEN COAL LIMITED - CTW 5.0178 MINIS"/>
    <x v="0"/>
  </r>
  <r>
    <x v="0"/>
    <s v="WHCKOR"/>
    <s v="WHITEHAVEN COAL LIMITED - CTW 5.5933 MINIS"/>
    <x v="0"/>
  </r>
  <r>
    <x v="0"/>
    <s v="WHCKOS"/>
    <s v="WHITEHAVEN COAL LIMITED - CTW 6.9947 MINIS"/>
    <x v="0"/>
  </r>
  <r>
    <x v="0"/>
    <s v="WHCKOW"/>
    <s v="WHITEHAVEN COAL LIMITED - CTW 7.9723 MINIS"/>
    <x v="0"/>
  </r>
  <r>
    <x v="0"/>
    <s v="WHCKOY"/>
    <s v="WHITEHAVEN COAL LIMITED - CTW 7.3687 MINIS"/>
    <x v="0"/>
  </r>
  <r>
    <x v="0"/>
    <s v="WLEJOA"/>
    <s v="WAM LEADERS LIMITED - CTW MAR23 0.6472 IM"/>
    <x v="0"/>
  </r>
  <r>
    <x v="0"/>
    <s v="WLEJOJ"/>
    <s v="WAM LEADERS LIMITED - CTW MAR23 0.5323 IM"/>
    <x v="0"/>
  </r>
  <r>
    <x v="0"/>
    <s v="WORIOB"/>
    <s v="WORLEYPARSONS LIMITED - CTW NOV19 11.00 R IW"/>
    <x v="0"/>
  </r>
  <r>
    <x v="0"/>
    <s v="WORJOA"/>
    <s v="WORLEYPARSONS LIMITED - CTW APR24 11.1107 IM"/>
    <x v="0"/>
  </r>
  <r>
    <x v="0"/>
    <s v="WORJON"/>
    <s v="WORLEYPARSONS LIMITED - CTW JAN21 6.0512 IM"/>
    <x v="0"/>
  </r>
  <r>
    <x v="0"/>
    <s v="WORJOW"/>
    <s v="WORLEYPARSONS LIMITED - CTW JUL22 9.3478 IM"/>
    <x v="0"/>
  </r>
  <r>
    <x v="0"/>
    <s v="WORJOY"/>
    <s v="WORLEYPARSONS LIMITED - CTW JUL22 7.881 IM"/>
    <x v="0"/>
  </r>
  <r>
    <x v="0"/>
    <s v="WORKOA"/>
    <s v="WORLEYPARSONS LIMITED - CTW 9.8715 MINIL"/>
    <x v="0"/>
  </r>
  <r>
    <x v="0"/>
    <s v="WORKOB"/>
    <s v="WORLEYPARSONS LIMITED - CTW 5.6094 MINIL"/>
    <x v="0"/>
  </r>
  <r>
    <x v="0"/>
    <s v="WORKOD"/>
    <s v="WORLEYPARSONS LIMITED - CTW 12.5592 MINIL"/>
    <x v="0"/>
  </r>
  <r>
    <x v="0"/>
    <s v="WORKOE"/>
    <s v="WORLEYPARSONS LIMITED - CTW 13.0016 MINIL"/>
    <x v="0"/>
  </r>
  <r>
    <x v="0"/>
    <s v="WORKOR"/>
    <s v="WORLEYPARSONS LIMITED - CTW 19.243 MINIS"/>
    <x v="0"/>
  </r>
  <r>
    <x v="0"/>
    <s v="WORKOS"/>
    <s v="WORLEYPARSONS LIMITED - CTW 18.1709 MINIS"/>
    <x v="0"/>
  </r>
  <r>
    <x v="0"/>
    <s v="WORKOV"/>
    <s v="WORLEYPARSONS LIMITED - CTW 16.9858 MINIS"/>
    <x v="0"/>
  </r>
  <r>
    <x v="0"/>
    <s v="WORSWR"/>
    <s v="WORLEYPARSONS LIMITED - WBC 5.6042 JUN20 IW"/>
    <x v="0"/>
  </r>
  <r>
    <x v="0"/>
    <s v="WOWBOC"/>
    <s v="WOOLWORTHS GROUP LIMITED - CTW OCT19 WOW BONUS"/>
    <x v="0"/>
  </r>
  <r>
    <x v="0"/>
    <s v="WOWBOE"/>
    <s v="WOOLWORTHS GROUP LIMITED - CTW JAN20 WOW BONUS"/>
    <x v="0"/>
  </r>
  <r>
    <x v="0"/>
    <s v="WOWBOF"/>
    <s v="WOOLWORTHS GROUP LIMITED - CTW MAR20 WOW BONUS"/>
    <x v="0"/>
  </r>
  <r>
    <x v="0"/>
    <s v="WOWIO1"/>
    <s v="WOOLWORTHS GROUP LIMITED - CTW MAY20 15.00 R IW"/>
    <x v="0"/>
  </r>
  <r>
    <x v="0"/>
    <s v="WOWIO2"/>
    <s v="WOOLWORTHS GROUP LIMITED - CTW NOV19 13.50 R IW"/>
    <x v="0"/>
  </r>
  <r>
    <x v="0"/>
    <s v="WOWIOA"/>
    <s v="WOOLWORTHS GROUP LIMITED - CTW OCT19 15.50 R IW"/>
    <x v="0"/>
  </r>
  <r>
    <x v="0"/>
    <s v="WOWIOB"/>
    <s v="WOOLWORTHS GROUP LIMITED - CTW NOV19 15.50 R IW"/>
    <x v="0"/>
  </r>
  <r>
    <x v="0"/>
    <s v="WOWIOD"/>
    <s v="WOOLWORTHS GROUP LIMITED - CTW 24.00 NOV19 IW"/>
    <x v="0"/>
  </r>
  <r>
    <x v="0"/>
    <s v="WOWIOL"/>
    <s v="WOOLWORTHS GROUP LIMITED - CTW 26.00 MAY20 IW"/>
    <x v="0"/>
  </r>
  <r>
    <x v="0"/>
    <s v="WOWIOT"/>
    <s v="WOOLWORTHS GROUP LIMITED - CTW 32.144 JUN20 IW"/>
    <x v="0"/>
  </r>
  <r>
    <x v="0"/>
    <s v="WOWIOU"/>
    <s v="WOOLWORTHS GROUP LIMITED - CTW 32.144 JUN20 IW"/>
    <x v="0"/>
  </r>
  <r>
    <x v="0"/>
    <s v="WOWIWM"/>
    <s v="WOOLWORTHS GROUP LIMITED - WBC 31.80 SEP20 IW"/>
    <x v="0"/>
  </r>
  <r>
    <x v="0"/>
    <s v="WOWJOA"/>
    <s v="WOOLWORTHS GROUP LIMITED - CTW AUG22 22.8718 IM"/>
    <x v="0"/>
  </r>
  <r>
    <x v="0"/>
    <s v="WOWJOG"/>
    <s v="WOOLWORTHS GROUP LIMITED - CTW APR20 18.6031 IM"/>
    <x v="0"/>
  </r>
  <r>
    <x v="0"/>
    <s v="WOWJOH"/>
    <s v="WOOLWORTHS GROUP LIMITED - CTW APR20 16.1087 IM"/>
    <x v="0"/>
  </r>
  <r>
    <x v="0"/>
    <s v="WOWJOK"/>
    <s v="WOOLWORTHS GROUP LIMITED - CTW MAR23 24.0949 IM"/>
    <x v="0"/>
  </r>
  <r>
    <x v="0"/>
    <s v="WOWJON"/>
    <s v="WOOLWORTHS GROUP LIMITED - CTW JAN21 13.2076 IM"/>
    <x v="0"/>
  </r>
  <r>
    <x v="0"/>
    <s v="WOWJOO"/>
    <s v="WOOLWORTHS GROUP LIMITED - CTW JAN21 21.0741 IM"/>
    <x v="0"/>
  </r>
  <r>
    <x v="0"/>
    <s v="WOWKOA"/>
    <s v="WOOLWORTHS GROUP LIMITED - CTW 28.9251 MINIL"/>
    <x v="0"/>
  </r>
  <r>
    <x v="0"/>
    <s v="WOWKOB"/>
    <s v="WOOLWORTHS GROUP LIMITED - CTW 25.9721 MINIL"/>
    <x v="0"/>
  </r>
  <r>
    <x v="0"/>
    <s v="WOWKOF"/>
    <s v="WOOLWORTHS GROUP LIMITED - CTW 18.6111 MINIL"/>
    <x v="0"/>
  </r>
  <r>
    <x v="0"/>
    <s v="WOWKOQ"/>
    <s v="WOOLWORTHS GROUP LIMITED - CTW 38.5275 MINIS"/>
    <x v="0"/>
  </r>
  <r>
    <x v="0"/>
    <s v="WOWKOS"/>
    <s v="WOOLWORTHS GROUP LIMITED - CTW 40.4707 MINIS"/>
    <x v="0"/>
  </r>
  <r>
    <x v="0"/>
    <s v="WOWKOW"/>
    <s v="WOOLWORTHS GROUP LIMITED - CTW 37.6327 MINIS"/>
    <x v="0"/>
  </r>
  <r>
    <x v="0"/>
    <s v="WOWSO1"/>
    <s v="WOOLWORTHS GROUP LIMITED - CTW DEC19 17.5118 IW"/>
    <x v="0"/>
  </r>
  <r>
    <x v="0"/>
    <s v="WOWSO2"/>
    <s v="WOOLWORTHS GROUP LIMITED - CTW APR20 14.3445 IW"/>
    <x v="0"/>
  </r>
  <r>
    <x v="0"/>
    <s v="WOWSO3"/>
    <s v="WOOLWORTHS GROUP LIMITED - CTW JAN21 10.411 IW"/>
    <x v="0"/>
  </r>
  <r>
    <x v="0"/>
    <s v="WOWSOG"/>
    <s v="WOOLWORTHS GROUP LIMITED - CTW 17.8273 DEC19 IW"/>
    <x v="0"/>
  </r>
  <r>
    <x v="0"/>
    <s v="WOWSOH"/>
    <s v="WOOLWORTHS GROUP LIMITED - CTW 15.2247 JUN20 IW"/>
    <x v="0"/>
  </r>
  <r>
    <x v="0"/>
    <s v="WOWSOM"/>
    <s v="WOOLWORTHS GROUP LIMITED - CTW 10.5065 JUN21 IW"/>
    <x v="0"/>
  </r>
  <r>
    <x v="0"/>
    <s v="WOWSOP"/>
    <s v="WOOLWORTHS GROUP LIMITED - CTW 16.0362 JUN22 IW"/>
    <x v="0"/>
  </r>
  <r>
    <x v="0"/>
    <s v="WOWSSK"/>
    <s v="WOOLWORTHS GROUP LIMITED - UBS JUN19 30.1367 IW"/>
    <x v="0"/>
  </r>
  <r>
    <x v="0"/>
    <s v="WOWSWA"/>
    <s v="WOOLWORTHS GROUP LIMITED - WBC 12.856 JUN22 IW"/>
    <x v="0"/>
  </r>
  <r>
    <x v="0"/>
    <s v="WOWSWB"/>
    <s v="WOOLWORTHS GROUP LIMITED - WBC 15.5014 JUN24 IW"/>
    <x v="0"/>
  </r>
  <r>
    <x v="0"/>
    <s v="WOWSWR"/>
    <s v="WOOLWORTHS GROUP LIMITED - WBC 14.2838 JUN20 IW"/>
    <x v="0"/>
  </r>
  <r>
    <x v="0"/>
    <s v="WOWSWW"/>
    <s v="WOOLWORTHS GROUP LIMITED - WBC 9.7595 JUN20 IW"/>
    <x v="0"/>
  </r>
  <r>
    <x v="0"/>
    <s v="WPLBOC"/>
    <s v="WOODSIDE PETROLEUM LTD - CTW OCT19 WPL BONUS"/>
    <x v="0"/>
  </r>
  <r>
    <x v="0"/>
    <s v="WPLBOE"/>
    <s v="WOODSIDE PETROLEUM LTD - CTW JAN20 WPL BONUS"/>
    <x v="0"/>
  </r>
  <r>
    <x v="0"/>
    <s v="WPLBOF"/>
    <s v="WOODSIDE PETROLEUM LTD - CTW MAR20 WPL BONUS"/>
    <x v="0"/>
  </r>
  <r>
    <x v="0"/>
    <s v="WPLBOZ"/>
    <s v="WOODSIDE PETROLEUM LTD - CTW SEP19 WPL BONUS"/>
    <x v="0"/>
  </r>
  <r>
    <x v="0"/>
    <s v="WPLIO1"/>
    <s v="WOODSIDE PETROLEUM LTD - CTW MAY20 18.00 R IW"/>
    <x v="0"/>
  </r>
  <r>
    <x v="0"/>
    <s v="WPLIO2"/>
    <s v="WOODSIDE PETROLEUM LTD - CTW NOV19 18.50 R IW"/>
    <x v="0"/>
  </r>
  <r>
    <x v="0"/>
    <s v="WPLIOA"/>
    <s v="WOODSIDE PETROLEUM LTD - CTW OCT19 19.50 R IW"/>
    <x v="0"/>
  </r>
  <r>
    <x v="0"/>
    <s v="WPLIOB"/>
    <s v="WOODSIDE PETROLEUM LTD - CTW NOV19 21.00 R IW"/>
    <x v="0"/>
  </r>
  <r>
    <x v="0"/>
    <s v="WPLIOD"/>
    <s v="WOODSIDE PETROLEUM LTD - CTW 32.00 NOV19 IW"/>
    <x v="0"/>
  </r>
  <r>
    <x v="0"/>
    <s v="WPLIOL"/>
    <s v="WOODSIDE PETROLEUM LTD - CTW 31.00 MAY20 IW"/>
    <x v="0"/>
  </r>
  <r>
    <x v="0"/>
    <s v="WPLIOT"/>
    <s v="WOODSIDE PETROLEUM LTD - CTW 37.05 JUN20 IW"/>
    <x v="0"/>
  </r>
  <r>
    <x v="0"/>
    <s v="WPLIOU"/>
    <s v="WOODSIDE PETROLEUM LTD - CTW 37.00 JUN20 IW"/>
    <x v="0"/>
  </r>
  <r>
    <x v="0"/>
    <s v="WPLIWM"/>
    <s v="WOODSIDE PETROLEUM LTD - WBC 35.41 SEP20 IW"/>
    <x v="0"/>
  </r>
  <r>
    <x v="0"/>
    <s v="WPLIYE"/>
    <s v="WOODSIDE PETROLEUM LTD - CBA JUN2029.5132R IW"/>
    <x v="0"/>
  </r>
  <r>
    <x v="0"/>
    <s v="WPLJOF"/>
    <s v="WOODSIDE PETROLEUM LTD - CTW APR20 25.9744 IM"/>
    <x v="0"/>
  </r>
  <r>
    <x v="0"/>
    <s v="WPLJOM"/>
    <s v="WOODSIDE PETROLEUM LTD - CTW JAN21 17.1321 IM"/>
    <x v="0"/>
  </r>
  <r>
    <x v="0"/>
    <s v="WPLJON"/>
    <s v="WOODSIDE PETROLEUM LTD - CTW JAN21 21.5672 IM"/>
    <x v="0"/>
  </r>
  <r>
    <x v="0"/>
    <s v="WPLJOT"/>
    <s v="WOODSIDE PETROLEUM LTD - CTW APR20 20.1678 IM"/>
    <x v="0"/>
  </r>
  <r>
    <x v="0"/>
    <s v="WPLKOC"/>
    <s v="WOODSIDE PETROLEUM LTD - CTW 25.9468 MINIL"/>
    <x v="0"/>
  </r>
  <r>
    <x v="0"/>
    <s v="WPLKOF"/>
    <s v="WOODSIDE PETROLEUM LTD - CTW 30.403 MINIL"/>
    <x v="0"/>
  </r>
  <r>
    <x v="0"/>
    <s v="WPLKOG"/>
    <s v="WOODSIDE PETROLEUM LTD - CTW 25.1401 MINIL"/>
    <x v="0"/>
  </r>
  <r>
    <x v="0"/>
    <s v="WPLKOI"/>
    <s v="WOODSIDE PETROLEUM LTD - CTW 29.6876 MINIL"/>
    <x v="0"/>
  </r>
  <r>
    <x v="0"/>
    <s v="WPLKOM"/>
    <s v="WOODSIDE PETROLEUM LTD - CTW 33.0821 MINIL"/>
    <x v="0"/>
  </r>
  <r>
    <x v="0"/>
    <s v="WPLKON"/>
    <s v="WOODSIDE PETROLEUM LTD - CTW 28.7683 MINIL"/>
    <x v="0"/>
  </r>
  <r>
    <x v="0"/>
    <s v="WPLKOR"/>
    <s v="WOODSIDE PETROLEUM LTD - CTW 52.8805 MINIS"/>
    <x v="0"/>
  </r>
  <r>
    <x v="0"/>
    <s v="WPLKOS"/>
    <s v="WOODSIDE PETROLEUM LTD - CTW 41.6142 MINIS"/>
    <x v="0"/>
  </r>
  <r>
    <x v="0"/>
    <s v="WPLKOT"/>
    <s v="WOODSIDE PETROLEUM LTD - CTW 44.9437 MINIS"/>
    <x v="0"/>
  </r>
  <r>
    <x v="0"/>
    <s v="WPLKOU"/>
    <s v="WOODSIDE PETROLEUM LTD - CTW 48.6073 MINIS"/>
    <x v="0"/>
  </r>
  <r>
    <x v="0"/>
    <s v="WPLKOV"/>
    <s v="WOODSIDE PETROLEUM LTD - CTW 47.437 MINIS"/>
    <x v="0"/>
  </r>
  <r>
    <x v="0"/>
    <s v="WPLKOX"/>
    <s v="WOODSIDE PETROLEUM LTD - CTW 49.8274 MINIS"/>
    <x v="0"/>
  </r>
  <r>
    <x v="0"/>
    <s v="WPLKOY"/>
    <s v="WOODSIDE PETROLEUM LTD - CTW 42.458 MINIS"/>
    <x v="0"/>
  </r>
  <r>
    <x v="0"/>
    <s v="WPLLOA"/>
    <s v="WOODSIDE PETROLEUM LTD - CTW 36.3843 GSLMINIL"/>
    <x v="0"/>
  </r>
  <r>
    <x v="0"/>
    <s v="WPLLOD"/>
    <s v="WOODSIDE PETROLEUM LTD - CTW 35.2447 GSLMINIL"/>
    <x v="0"/>
  </r>
  <r>
    <x v="0"/>
    <s v="WPLLOH"/>
    <s v="WOODSIDE PETROLEUM LTD - CTW 34.1499 GSLMINIL"/>
    <x v="0"/>
  </r>
  <r>
    <x v="0"/>
    <s v="WPLLOI"/>
    <s v="WOODSIDE PETROLEUM LTD - CTW 32.8463 GSLMINIL"/>
    <x v="0"/>
  </r>
  <r>
    <x v="0"/>
    <s v="WPLLOQ"/>
    <s v="WOODSIDE PETROLEUM LTD - CTW 40.0915 GSLMINIS"/>
    <x v="0"/>
  </r>
  <r>
    <x v="0"/>
    <s v="WPLLOT"/>
    <s v="WOODSIDE PETROLEUM LTD - CTW 38.4547 GSLMINIS"/>
    <x v="0"/>
  </r>
  <r>
    <x v="0"/>
    <s v="WPLLOU"/>
    <s v="WOODSIDE PETROLEUM LTD - CTW 39.3318 GSLMINIS"/>
    <x v="0"/>
  </r>
  <r>
    <x v="0"/>
    <s v="WPLLOV"/>
    <s v="WOODSIDE PETROLEUM LTD - CTW 37.6695 GSLMINIS"/>
    <x v="0"/>
  </r>
  <r>
    <x v="0"/>
    <s v="WPLQOP"/>
    <s v="WOODSIDE PETROLEUM LTD - CTW 43.6792 MINIS"/>
    <x v="0"/>
  </r>
  <r>
    <x v="0"/>
    <s v="WPLSO1"/>
    <s v="WOODSIDE PETROLEUM LTD - CTW DEC19 16.8365 IW"/>
    <x v="0"/>
  </r>
  <r>
    <x v="0"/>
    <s v="WPLSO2"/>
    <s v="WOODSIDE PETROLEUM LTD - CTW JAN21 12.2649 IW"/>
    <x v="0"/>
  </r>
  <r>
    <x v="0"/>
    <s v="WPLSOM"/>
    <s v="WOODSIDE PETROLEUM LTD - CTW 10.193 JUN21 IW"/>
    <x v="0"/>
  </r>
  <r>
    <x v="0"/>
    <s v="WPLSOQ"/>
    <s v="WOODSIDE PETROLEUM LTD - CTW 16.4863 JUN23 IW"/>
    <x v="0"/>
  </r>
  <r>
    <x v="0"/>
    <s v="WPLSSK"/>
    <s v="WOODSIDE PETROLEUM LTD - UBS JUN19 33.9166 I"/>
    <x v="0"/>
  </r>
  <r>
    <x v="0"/>
    <s v="WPLSWA"/>
    <s v="WOODSIDE PETROLEUM LTD - WBC 14.6928 JUN22 IW"/>
    <x v="0"/>
  </r>
  <r>
    <x v="0"/>
    <s v="WPLSWB"/>
    <s v="WOODSIDE PETROLEUM LTD - WBC 17.1789 JUN24 IW"/>
    <x v="0"/>
  </r>
  <r>
    <x v="0"/>
    <s v="WPLSWR"/>
    <s v="WOODSIDE PETROLEUM LTD - WBC 17.3596 JUN20 IW"/>
    <x v="0"/>
  </r>
  <r>
    <x v="0"/>
    <s v="WPLSWW"/>
    <s v="WOODSIDE PETROLEUM LTD - WBC 9.6559 JUN20 IW"/>
    <x v="0"/>
  </r>
  <r>
    <x v="0"/>
    <s v="WSAKOA"/>
    <s v="WESTERN AREAS LIMITED - CTW 0.5543 MINIL"/>
    <x v="0"/>
  </r>
  <r>
    <x v="0"/>
    <s v="WSAKOB"/>
    <s v="WESTERN AREAS LIMITED - CTW 1.537 MINIL"/>
    <x v="0"/>
  </r>
  <r>
    <x v="0"/>
    <s v="WSAKOQ"/>
    <s v="WESTERN AREAS LIMITED - CTW 2.6273 MINIS"/>
    <x v="0"/>
  </r>
  <r>
    <x v="0"/>
    <s v="WSAKOR"/>
    <s v="WESTERN AREAS LIMITED - CTW 2.9064 MINIS"/>
    <x v="0"/>
  </r>
  <r>
    <x v="0"/>
    <s v="WTCKOA"/>
    <s v="WISETECH GLOBAL LIMITED - CTW 18.059 MINIL"/>
    <x v="0"/>
  </r>
  <r>
    <x v="0"/>
    <s v="WTCKOB"/>
    <s v="WISETECH GLOBAL LIMITED - CTW 22.302 MINIL"/>
    <x v="0"/>
  </r>
  <r>
    <x v="0"/>
    <s v="WTCKOC"/>
    <s v="WISETECH GLOBAL LIMITED - CTW 12.9052 MINIL"/>
    <x v="0"/>
  </r>
  <r>
    <x v="0"/>
    <s v="WTCKOD"/>
    <s v="WISETECH GLOBAL LIMITED - CTW 15.0288 MINIL"/>
    <x v="0"/>
  </r>
  <r>
    <x v="0"/>
    <s v="WTCKOR"/>
    <s v="WISETECH GLOBAL LIMITED - CTW 36.1209 MINIS"/>
    <x v="0"/>
  </r>
  <r>
    <x v="0"/>
    <s v="XJOBOA"/>
    <s v="XENITH IP GROUP LIMITED - CTW OCT19 XJO BONUS"/>
    <x v="0"/>
  </r>
  <r>
    <x v="0"/>
    <s v="XJOBOB"/>
    <s v="XENITH IP GROUP LIMITED - CTW JAN20 XJO BONUS"/>
    <x v="0"/>
  </r>
  <r>
    <x v="0"/>
    <s v="XJOBOC"/>
    <s v="XENITH IP GROUP LIMITED - CTW MAR20 XJO BONUS"/>
    <x v="0"/>
  </r>
  <r>
    <x v="0"/>
    <s v="XJOBOE"/>
    <s v="XENITH IP GROUP LIMITED - CTW MAR20 XJO BONUS"/>
    <x v="0"/>
  </r>
  <r>
    <x v="0"/>
    <s v="XJOBOF"/>
    <s v="XENITH IP GROUP LIMITED - CTW MAR20 XJO BONUS"/>
    <x v="0"/>
  </r>
  <r>
    <x v="0"/>
    <s v="XJOBOG"/>
    <s v="XENITH IP GROUP LIMITED - CTW JUL20 XJO BONUS"/>
    <x v="0"/>
  </r>
  <r>
    <x v="0"/>
    <s v="XJOBOH"/>
    <s v="XENITH IP GROUP LIMITED - CTW SEP19 XJO BONUS"/>
    <x v="0"/>
  </r>
  <r>
    <x v="0"/>
    <s v="XJOBOK"/>
    <s v="XENITH IP GROUP LIMITED - CTW MAR20 XJO BONUS"/>
    <x v="0"/>
  </r>
  <r>
    <x v="0"/>
    <s v="XJOBOL"/>
    <s v="XENITH IP GROUP LIMITED - CTW JUN20 XJO BONUS"/>
    <x v="0"/>
  </r>
  <r>
    <x v="0"/>
    <s v="XJOBOM"/>
    <s v="XENITH IP GROUP LIMITED - CTW JUN20 XJO BONUS"/>
    <x v="0"/>
  </r>
  <r>
    <x v="0"/>
    <s v="XJOKOC"/>
    <s v="XENITH IP GROUP LIMITED - CTW 5999.2546 MINIL"/>
    <x v="0"/>
  </r>
  <r>
    <x v="0"/>
    <s v="XJOKOF"/>
    <s v="XENITH IP GROUP LIMITED - CTW4365.8689XJOMINIL"/>
    <x v="0"/>
  </r>
  <r>
    <x v="0"/>
    <s v="XJOKOH"/>
    <s v="XENITH IP GROUP LIMITED - CTW 6300.9292 MINIL"/>
    <x v="0"/>
  </r>
  <r>
    <x v="0"/>
    <s v="XJOKOI"/>
    <s v="XENITH IP GROUP LIMITED - CTW 6210.7852 MINIL"/>
    <x v="0"/>
  </r>
  <r>
    <x v="0"/>
    <s v="XJOKOJ"/>
    <s v="XENITH IP GROUP LIMITED - CTW 6313.4615 MINIL"/>
    <x v="0"/>
  </r>
  <r>
    <x v="0"/>
    <s v="XJOKOK"/>
    <s v="XENITH IP GROUP LIMITED - CTW 5851.8197 MINIL"/>
    <x v="0"/>
  </r>
  <r>
    <x v="0"/>
    <s v="XJOKOL"/>
    <s v="XENITH IP GROUP LIMITED - CTW 6143.3109 MINIL"/>
    <x v="0"/>
  </r>
  <r>
    <x v="0"/>
    <s v="XJOKOM"/>
    <s v="XENITH IP GROUP LIMITED - CTW 6075.8366 MINIL"/>
    <x v="0"/>
  </r>
  <r>
    <x v="0"/>
    <s v="XJOKON"/>
    <s v="XENITH IP GROUP LIMITED - CTW 5047.5133 MINIL"/>
    <x v="0"/>
  </r>
  <r>
    <x v="0"/>
    <s v="XJOKOO"/>
    <s v="XENITH IP GROUP LIMITED - CTW 5670.1923 MINIL"/>
    <x v="0"/>
  </r>
  <r>
    <x v="0"/>
    <s v="XJOKOX"/>
    <s v="XENITH IP GROUP LIMITED - CTW 7086.3765 MINIS"/>
    <x v="0"/>
  </r>
  <r>
    <x v="0"/>
    <s v="XJOKOZ"/>
    <s v="XENITH IP GROUP LIMITED - CTW 7229.5116 MINIS"/>
    <x v="0"/>
  </r>
  <r>
    <x v="0"/>
    <s v="XJOLOA"/>
    <s v="XENITH IP GROUP LIMITED - CTW6556.3782GSLMINIL"/>
    <x v="0"/>
  </r>
  <r>
    <x v="0"/>
    <s v="XJOLOB"/>
    <s v="XENITH IP GROUP LIMITED - CTW6416.1776GSLMINIL"/>
    <x v="0"/>
  </r>
  <r>
    <x v="0"/>
    <s v="XJOLOC"/>
    <s v="XENITH IP GROUP LIMITED - CTW6346.0774GSLMINIL"/>
    <x v="0"/>
  </r>
  <r>
    <x v="0"/>
    <s v="XJOLOD"/>
    <s v="XENITH IP GROUP LIMITED - CTW5851.3275GSLMINIL"/>
    <x v="0"/>
  </r>
  <r>
    <x v="0"/>
    <s v="XJOLOE"/>
    <s v="XENITH IP GROUP LIMITED - CTW5781.2638GSLMINIL"/>
    <x v="0"/>
  </r>
  <r>
    <x v="0"/>
    <s v="XJOLOF"/>
    <s v="XENITH IP GROUP LIMITED - CTW5711.2GSLMINIL"/>
    <x v="0"/>
  </r>
  <r>
    <x v="0"/>
    <s v="XJOLOG"/>
    <s v="XENITH IP GROUP LIMITED - CTW6071.5584GSLMINIL"/>
    <x v="0"/>
  </r>
  <r>
    <x v="0"/>
    <s v="XJOLOH"/>
    <s v="XENITH IP GROUP LIMITED - CTW5641.1362GSLMINIL"/>
    <x v="0"/>
  </r>
  <r>
    <x v="0"/>
    <s v="XJOLOI"/>
    <s v="XENITH IP GROUP LIMITED - CTW5571.0724GSLMINIL"/>
    <x v="0"/>
  </r>
  <r>
    <x v="0"/>
    <s v="XJOLOJ"/>
    <s v="XENITH IP GROUP LIMITED - CTW5501.0086GSLMINIL"/>
    <x v="0"/>
  </r>
  <r>
    <x v="0"/>
    <s v="XJOLOK"/>
    <s v="XENITH IP GROUP LIMITED - CTW5430.9448GSLMINIL"/>
    <x v="0"/>
  </r>
  <r>
    <x v="0"/>
    <s v="XJOLOL"/>
    <s v="XENITH IP GROUP LIMITED - CTW5360.881GSLMINIL"/>
    <x v="0"/>
  </r>
  <r>
    <x v="0"/>
    <s v="XJOLOM"/>
    <s v="XENITH IP GROUP LIMITED - CTW5993.1536GSLMINIL"/>
    <x v="0"/>
  </r>
  <r>
    <x v="0"/>
    <s v="XJOLON"/>
    <s v="XENITH IP GROUP LIMITED - CTW5922.7791GSLMINIL"/>
    <x v="0"/>
  </r>
  <r>
    <x v="0"/>
    <s v="XJOLOP"/>
    <s v="XENITH IP GROUP LIMITED - CTW7027.9047GSLMINIS"/>
    <x v="0"/>
  </r>
  <r>
    <x v="0"/>
    <s v="XJOLOS"/>
    <s v="XENITH IP GROUP LIMITED - CTW7232.6383GSLMINIS"/>
    <x v="0"/>
  </r>
  <r>
    <x v="0"/>
    <s v="XJOLOT"/>
    <s v="XENITH IP GROUP LIMITED - CTW6625.4154GSLMINIS"/>
    <x v="0"/>
  </r>
  <r>
    <x v="0"/>
    <s v="XJOLOU"/>
    <s v="XENITH IP GROUP LIMITED - CTW6695.1789GSLMINIS"/>
    <x v="0"/>
  </r>
  <r>
    <x v="0"/>
    <s v="XJOLOX"/>
    <s v="XENITH IP GROUP LIMITED - CTW6764.9425GSLMINIS"/>
    <x v="0"/>
  </r>
  <r>
    <x v="0"/>
    <s v="XJOLOY"/>
    <s v="XENITH IP GROUP LIMITED - CTW6834.706GSLMINIS"/>
    <x v="0"/>
  </r>
  <r>
    <x v="0"/>
    <s v="XJOLOZ"/>
    <s v="XENITH IP GROUP LIMITED - CTW6904.4695GSLMINIS"/>
    <x v="0"/>
  </r>
  <r>
    <x v="0"/>
    <s v="XJOMOA"/>
    <s v="XENITH IP GROUP LIMITED - CTW 5535.5769 MINIL"/>
    <x v="0"/>
  </r>
  <r>
    <x v="0"/>
    <s v="XJOMOB"/>
    <s v="XENITH IP GROUP LIMITED - CTW 5468.2692 MINIL"/>
    <x v="0"/>
  </r>
  <r>
    <x v="0"/>
    <s v="XJOMOC"/>
    <s v="XENITH IP GROUP LIMITED - CTW 5149.3809 MINIL"/>
    <x v="0"/>
  </r>
  <r>
    <x v="0"/>
    <s v="XJOMOD"/>
    <s v="XENITH IP GROUP LIMITED - CTW 5333.3378 MINIL"/>
    <x v="0"/>
  </r>
  <r>
    <x v="0"/>
    <s v="XJOMOE"/>
    <s v="XENITH IP GROUP LIMITED - CTW 5266.1355 MINIL"/>
    <x v="0"/>
  </r>
  <r>
    <x v="0"/>
    <s v="XJOMOF"/>
    <s v="XENITH IP GROUP LIMITED - CTW 4475.2521 MINIL"/>
    <x v="0"/>
  </r>
  <r>
    <x v="0"/>
    <s v="XJOMOG"/>
    <s v="XENITH IP GROUP LIMITED - CTW 4282.0866 MINIL"/>
    <x v="0"/>
  </r>
  <r>
    <x v="0"/>
    <s v="XJOMOH"/>
    <s v="XENITH IP GROUP LIMITED - CTW 4070.7748 MINIL"/>
    <x v="0"/>
  </r>
  <r>
    <x v="0"/>
    <s v="XJOMOJ"/>
    <s v="XENITH IP GROUP LIMITED - CTW 5089.5698 MINIL"/>
    <x v="0"/>
  </r>
  <r>
    <x v="0"/>
    <s v="XJOMOL"/>
    <s v="XENITH IP GROUP LIMITED - CTW 5097.6408 MINIL"/>
    <x v="0"/>
  </r>
  <r>
    <x v="0"/>
    <s v="XJOMON"/>
    <s v="XENITH IP GROUP LIMITED - CTW 4893.1003 MINIL"/>
    <x v="0"/>
  </r>
  <r>
    <x v="0"/>
    <s v="XJOMOQ"/>
    <s v="XENITH IP GROUP LIMITED - CTW 7030.2717 MINIS"/>
    <x v="0"/>
  </r>
  <r>
    <x v="0"/>
    <s v="XJOMOR"/>
    <s v="XENITH IP GROUP LIMITED - CTW 7319.364 MINIS"/>
    <x v="0"/>
  </r>
  <r>
    <x v="0"/>
    <s v="XJOMOU"/>
    <s v="XENITH IP GROUP LIMITED - CTW 7433.5106 MINIS"/>
    <x v="0"/>
  </r>
  <r>
    <x v="0"/>
    <s v="XJOMOV"/>
    <s v="XENITH IP GROUP LIMITED - CTW 7485.0055 MINIS"/>
    <x v="0"/>
  </r>
  <r>
    <x v="0"/>
    <s v="XJOMOX"/>
    <s v="XENITH IP GROUP LIMITED - CTW 7535.5101 MINIS"/>
    <x v="0"/>
  </r>
  <r>
    <x v="0"/>
    <s v="XJOMOY"/>
    <s v="XENITH IP GROUP LIMITED - CTW 7587.005 MINIS"/>
    <x v="0"/>
  </r>
  <r>
    <x v="0"/>
    <s v="XJOMOZ"/>
    <s v="XENITH IP GROUP LIMITED - CTW 6825.7677 MINIS"/>
    <x v="0"/>
  </r>
  <r>
    <x v="0"/>
    <s v="XJOQOE"/>
    <s v="XENITH IP GROUP LIMITED - CTW 4843.7494 MINIL"/>
    <x v="0"/>
  </r>
  <r>
    <x v="0"/>
    <s v="XJOQOQ"/>
    <s v="XENITH IP GROUP LIMITED - CTW 7638.4999 MINIS"/>
    <x v="0"/>
  </r>
  <r>
    <x v="0"/>
    <s v="XJOQOV"/>
    <s v="XENITH IP GROUP LIMITED - CTW 7689.0045 MINIS"/>
    <x v="0"/>
  </r>
  <r>
    <x v="0"/>
    <s v="XJOQOW"/>
    <s v="XENITH IP GROUP LIMITED - CTW 7740.4994 MINIS"/>
    <x v="0"/>
  </r>
  <r>
    <x v="0"/>
    <s v="XJOQOX"/>
    <s v="XENITH IP GROUP LIMITED - CTW 7791.0041 MINIS"/>
    <x v="0"/>
  </r>
  <r>
    <x v="0"/>
    <s v="XJOUOA"/>
    <s v="XENITH IP GROUP LIMITED - CTW XJO 6150 SEP22 C"/>
    <x v="0"/>
  </r>
  <r>
    <x v="0"/>
    <s v="XJOUOB"/>
    <s v="XENITH IP GROUP LIMITED - CTW XJO 6200 OCT22 C"/>
    <x v="0"/>
  </r>
  <r>
    <x v="0"/>
    <s v="XJOUOC"/>
    <s v="XENITH IP GROUP LIMITED - CTW XJO 5900 NOV22 C"/>
    <x v="0"/>
  </r>
  <r>
    <x v="0"/>
    <s v="XJOUOD"/>
    <s v="XENITH IP GROUP LIMITED - CTW XJO 5600 DEC22 C"/>
    <x v="0"/>
  </r>
  <r>
    <x v="0"/>
    <s v="XJOUOE"/>
    <s v="XENITH IP GROUP LIMITED - CTW XJO 5750 JAN23 C"/>
    <x v="0"/>
  </r>
  <r>
    <x v="0"/>
    <s v="XJOUOF"/>
    <s v="XENITH IP GROUP LIMITED - CTW XJO 5900 FEB23 C"/>
    <x v="0"/>
  </r>
  <r>
    <x v="0"/>
    <s v="XJOUOG"/>
    <s v="XENITH IP GROUP LIMITED - CTW XJO 6100 MAR23 C"/>
    <x v="0"/>
  </r>
  <r>
    <x v="0"/>
    <s v="XJOUOH"/>
    <s v="XENITH IP GROUP LIMITED - CTW XJO 6200 APR23 C"/>
    <x v="0"/>
  </r>
  <r>
    <x v="0"/>
    <s v="XJOUOI"/>
    <s v="XENITH IP GROUP LIMITED - CTW XJO 6100 MAY23 C"/>
    <x v="0"/>
  </r>
  <r>
    <x v="0"/>
    <s v="XJOUOJ"/>
    <s v="XENITH IP GROUP LIMITED - CTW XJO 6300 JUN23 C"/>
    <x v="0"/>
  </r>
  <r>
    <x v="0"/>
    <s v="XJOUOK"/>
    <s v="XENITH IP GROUP LIMITED - CTW XJO 6300 JUL23 C"/>
    <x v="0"/>
  </r>
  <r>
    <x v="0"/>
    <s v="XJOUOL"/>
    <s v="XENITH IP GROUP LIMITED - CTW XJO 6300 AUG23 C"/>
    <x v="0"/>
  </r>
  <r>
    <x v="0"/>
    <s v="XJOVOA"/>
    <s v="XENITH IP GROUP LIMITED - CTW XJO 5850 MAY21 C"/>
    <x v="0"/>
  </r>
  <r>
    <x v="0"/>
    <s v="XJOVOB"/>
    <s v="XENITH IP GROUP LIMITED - CTW XJO 5800 JUN21 C"/>
    <x v="0"/>
  </r>
  <r>
    <x v="0"/>
    <s v="XJOVOC"/>
    <s v="XENITH IP GROUP LIMITED - CTW XJO 5900 JUL21 C"/>
    <x v="0"/>
  </r>
  <r>
    <x v="0"/>
    <s v="XJOVOD"/>
    <s v="XENITH IP GROUP LIMITED - CTW XJO 5675 SEP21 C"/>
    <x v="0"/>
  </r>
  <r>
    <x v="0"/>
    <s v="XJOVOE"/>
    <s v="XENITH IP GROUP LIMITED - CTW XJO 5750 OCT21 C"/>
    <x v="0"/>
  </r>
  <r>
    <x v="0"/>
    <s v="XJOVOF"/>
    <s v="XENITH IP GROUP LIMITED - CTW XJO 5950 NOV21 C"/>
    <x v="0"/>
  </r>
  <r>
    <x v="0"/>
    <s v="XJOVOG"/>
    <s v="XENITH IP GROUP LIMITED - CTW XJO 6100 DEC21 C"/>
    <x v="0"/>
  </r>
  <r>
    <x v="0"/>
    <s v="XJOVOH"/>
    <s v="XENITH IP GROUP LIMITED - CTW XJO 6000 JAN22 C"/>
    <x v="0"/>
  </r>
  <r>
    <x v="0"/>
    <s v="XJOVOI"/>
    <s v="XENITH IP GROUP LIMITED - CTW XJO 6000 FEB22 C"/>
    <x v="0"/>
  </r>
  <r>
    <x v="0"/>
    <s v="XJOVOJ"/>
    <s v="XENITH IP GROUP LIMITED - CTW XJO 5900 MAR22 C"/>
    <x v="0"/>
  </r>
  <r>
    <x v="0"/>
    <s v="XJOVOK"/>
    <s v="XENITH IP GROUP LIMITED - CTW XJO 5800 APR22 C"/>
    <x v="0"/>
  </r>
  <r>
    <x v="0"/>
    <s v="XJOVOL"/>
    <s v="XENITH IP GROUP LIMITED - CTW XJO 6050 MAY22 C"/>
    <x v="0"/>
  </r>
  <r>
    <x v="0"/>
    <s v="XJOVOM"/>
    <s v="XENITH IP GROUP LIMITED - CTW XJO 6050 JUN22 C"/>
    <x v="0"/>
  </r>
  <r>
    <x v="0"/>
    <s v="XJOVON"/>
    <s v="XENITH IP GROUP LIMITED - CTW XJO 6100 JUL22 C"/>
    <x v="0"/>
  </r>
  <r>
    <x v="0"/>
    <s v="XJOVOO"/>
    <s v="XENITH IP GROUP LIMITED - CTW XJO 6100 AUG22 C"/>
    <x v="0"/>
  </r>
  <r>
    <x v="0"/>
    <s v="XJOWOF"/>
    <s v="XENITH IP GROUP LIMITED - CTW XJO 6300 SEP19 C"/>
    <x v="0"/>
  </r>
  <r>
    <x v="0"/>
    <s v="XJOWOG"/>
    <s v="XENITH IP GROUP LIMITED - CTW XJO 6400 SEP19 C"/>
    <x v="0"/>
  </r>
  <r>
    <x v="0"/>
    <s v="XJOWOH"/>
    <s v="XENITH IP GROUP LIMITED - CTW XJO 6500 SEP19 C"/>
    <x v="0"/>
  </r>
  <r>
    <x v="0"/>
    <s v="XJOWOI"/>
    <s v="XENITH IP GROUP LIMITED - CTW XJO 6600 SEP19 C"/>
    <x v="0"/>
  </r>
  <r>
    <x v="0"/>
    <s v="XJOWOJ"/>
    <s v="XENITH IP GROUP LIMITED - CTW XJO 6700 SEP19 C"/>
    <x v="0"/>
  </r>
  <r>
    <x v="0"/>
    <s v="XJOWOU"/>
    <s v="XENITH IP GROUP LIMITED - CTW SEP19 6200 XJO P"/>
    <x v="0"/>
  </r>
  <r>
    <x v="0"/>
    <s v="XJOWOV"/>
    <s v="XENITH IP GROUP LIMITED - CTW SEP19 6100 XJO P"/>
    <x v="0"/>
  </r>
  <r>
    <x v="0"/>
    <s v="XJOWOW"/>
    <s v="XENITH IP GROUP LIMITED - CTW SEP19 6000 XJO P"/>
    <x v="0"/>
  </r>
  <r>
    <x v="0"/>
    <s v="XJOWOX"/>
    <s v="XENITH IP GROUP LIMITED - CTW SEP19 5900 XJO P"/>
    <x v="0"/>
  </r>
  <r>
    <x v="0"/>
    <s v="XJOWOY"/>
    <s v="XENITH IP GROUP LIMITED - CTW SEP19 5800 XJO P"/>
    <x v="0"/>
  </r>
  <r>
    <x v="0"/>
    <s v="XROKOA"/>
    <s v="XERO LIMITED - CTW 29.1436 MINIL"/>
    <x v="0"/>
  </r>
  <r>
    <x v="0"/>
    <s v="XROKOB"/>
    <s v="XERO LIMITED - CTW 43.8141 MINIL"/>
    <x v="0"/>
  </r>
  <r>
    <x v="0"/>
    <s v="XROKOQ"/>
    <s v="XERO LIMITED - CTW 70.9256 MINIS"/>
    <x v="0"/>
  </r>
  <r>
    <x v="0"/>
    <s v="YM1JOA"/>
    <s v="YMAX BETASHARES AUS TOP20 EQUITY YIELD MAX FUND MANAGED FUND - CTW MAR23 5.3934 IM"/>
    <x v="0"/>
  </r>
  <r>
    <x v="0"/>
    <s v="YM1JOB"/>
    <s v="YMAX BETASHARES AUS TOP20 EQUITY YIELD MAX FUND MANAGED FUND - CTW NOV23 4.2349 IM"/>
    <x v="0"/>
  </r>
  <r>
    <x v="0"/>
    <s v="YM1JOJ"/>
    <s v="YMAX BETASHARES AUS TOP20 EQUITY YIELD MAX FUND MANAGED FUND - CTW MAR23 7.2611 IM"/>
    <x v="0"/>
  </r>
  <r>
    <x v="0"/>
    <s v="YM1JOT"/>
    <s v="YMAX BETASHARES AUS TOP20 EQUITY YIELD MAX FUND MANAGED FUND - CTW APR20 6.3703 IM"/>
    <x v="0"/>
  </r>
  <r>
    <x v="0"/>
    <s v="YM1SO1"/>
    <s v="YMAX BETASHARES AUS TOP20 EQUITY YIELD MAX FUND MANAGED FUND - CTW MAR20 3.3855 IW"/>
    <x v="0"/>
  </r>
  <r>
    <x v="0"/>
    <s v="YM1SOM"/>
    <s v="YMAX BETASHARES AUS TOP20 EQUITY YIELD MAX FUND MANAGED FUND - CTW 1.9245 JUN21 IW"/>
    <x v="0"/>
  </r>
  <r>
    <x v="0"/>
    <s v="ZCLKOB"/>
    <s v="LIGHT SWEET CRUDE OIL FUTURES (NYMEX) - CTW 47.153 MINIL"/>
    <x v="0"/>
  </r>
  <r>
    <x v="0"/>
    <s v="ZCLKOF"/>
    <s v="LIGHT SWEET CRUDE OIL FUTURES (NYMEX) - CTW 40.8277 MINIL"/>
    <x v="0"/>
  </r>
  <r>
    <x v="0"/>
    <s v="ZCLKOI"/>
    <s v="LIGHT SWEET CRUDE OIL FUTURES (NYMEX) - CTW 51.8012 MINIL"/>
    <x v="0"/>
  </r>
  <r>
    <x v="0"/>
    <s v="ZCLKOJ"/>
    <s v="LIGHT SWEET CRUDE OIL FUTURES (NYMEX) - CTW 49.9287 MINIL"/>
    <x v="0"/>
  </r>
  <r>
    <x v="0"/>
    <s v="ZCLKOK"/>
    <s v="LIGHT SWEET CRUDE OIL FUTURES (NYMEX) - CTW 43.4976 MINIL"/>
    <x v="0"/>
  </r>
  <r>
    <x v="0"/>
    <s v="ZCLKOL"/>
    <s v="LIGHT SWEET CRUDE OIL FUTURES (NYMEX) - CTW 37.9958 MINIL"/>
    <x v="0"/>
  </r>
  <r>
    <x v="0"/>
    <s v="ZCLKOM"/>
    <s v="LIGHT SWEET CRUDE OIL FUTURES (NYMEX) - CTW 34.3902 MINIL"/>
    <x v="0"/>
  </r>
  <r>
    <x v="0"/>
    <s v="ZCLKOP"/>
    <s v="LIGHT SWEET CRUDE OIL FUTURES (NYMEX) - CTW 84.3101 MINIS"/>
    <x v="0"/>
  </r>
  <r>
    <x v="0"/>
    <s v="ZCLKOQ"/>
    <s v="LIGHT SWEET CRUDE OIL FUTURES (NYMEX) - CTW 88.7034 MINIS"/>
    <x v="0"/>
  </r>
  <r>
    <x v="0"/>
    <s v="ZCLKOU"/>
    <s v="LIGHT SWEET CRUDE OIL FUTURES (NYMEX) - CTW 66.7565 MINIS"/>
    <x v="0"/>
  </r>
  <r>
    <x v="0"/>
    <s v="ZCLKOW"/>
    <s v="LIGHT SWEET CRUDE OIL FUTURES (NYMEX) - CTW 68.9675 MINIS"/>
    <x v="0"/>
  </r>
  <r>
    <x v="0"/>
    <s v="ZCLKOY"/>
    <s v="LIGHT SWEET CRUDE OIL FUTURES (NYMEX) - CTW 71.1861 MINIS"/>
    <x v="0"/>
  </r>
  <r>
    <x v="0"/>
    <s v="ZCLKOZ"/>
    <s v="LIGHT SWEET CRUDE OIL FUTURES (NYMEX) - CTW 75.6133 MINIS"/>
    <x v="0"/>
  </r>
  <r>
    <x v="0"/>
    <s v="ZCLMOP"/>
    <s v="LIGHT SWEET CRUDE OIL FUTURES (NYMEX) - CTW 77.826 MINIS"/>
    <x v="0"/>
  </r>
  <r>
    <x v="0"/>
    <s v="ZCLMOQ"/>
    <s v="LIGHT SWEET CRUDE OIL FUTURES (NYMEX) - CTW 73.4029 MINIS"/>
    <x v="0"/>
  </r>
  <r>
    <x v="0"/>
    <s v="ZCLMOR"/>
    <s v="LIGHT SWEET CRUDE OIL FUTURES (NYMEX) - CTW 80.0371 MINIS"/>
    <x v="0"/>
  </r>
  <r>
    <x v="0"/>
    <s v="ZGCKOA"/>
    <s v="COMEX GOLD FUTURES (CME) - CTW 1171.5022 MINIL"/>
    <x v="0"/>
  </r>
  <r>
    <x v="0"/>
    <s v="ZGCKOB"/>
    <s v="COMEX GOLD FUTURES (CME) - CTW 1189.7275 MINIL"/>
    <x v="0"/>
  </r>
  <r>
    <x v="0"/>
    <s v="ZGCKOC"/>
    <s v="COMEX GOLD FUTURES (CME) - CTW 1239.7941 MINIL"/>
    <x v="0"/>
  </r>
  <r>
    <x v="0"/>
    <s v="ZGCKOD"/>
    <s v="COMEX GOLD FUTURES (CME) - CTW 946.4334 MINIL"/>
    <x v="0"/>
  </r>
  <r>
    <x v="0"/>
    <s v="ZGCKOE"/>
    <s v="COMEX GOLD FUTURES (CME) - CTW 900.109 MINIL"/>
    <x v="0"/>
  </r>
  <r>
    <x v="0"/>
    <s v="ZGCKOF"/>
    <s v="COMEX GOLD FUTURES (CME) - CTW 853.8049 MINIL"/>
    <x v="0"/>
  </r>
  <r>
    <x v="0"/>
    <s v="ZGCKOG"/>
    <s v="COMEX GOLD FUTURES (CME) - CTW 1025.1201 MINIL"/>
    <x v="0"/>
  </r>
  <r>
    <x v="0"/>
    <s v="ZGCKOH"/>
    <s v="COMEX GOLD FUTURES (CME) - CTW 1109.9618 MINIL"/>
    <x v="0"/>
  </r>
  <r>
    <x v="0"/>
    <s v="ZGCKOI"/>
    <s v="COMEX GOLD FUTURES (CME) - CTW 807.4702 MINIL"/>
    <x v="0"/>
  </r>
  <r>
    <x v="0"/>
    <s v="ZGCKOJ"/>
    <s v="COMEX GOLD FUTURES (CME) - CTW 776.356 MINIL"/>
    <x v="0"/>
  </r>
  <r>
    <x v="0"/>
    <s v="ZGCKOQ"/>
    <s v="COMEX GOLD FUTURES (CME) - CTW 1611.046 MINIS"/>
    <x v="0"/>
  </r>
  <r>
    <x v="0"/>
    <s v="ZGCKOR"/>
    <s v="COMEX GOLD FUTURES (CME) - CTW 1830.941 MINIS"/>
    <x v="0"/>
  </r>
  <r>
    <x v="0"/>
    <s v="ZGCKOS"/>
    <s v="COMEX GOLD FUTURES (CME) - CTW 1751.2453 MINIS"/>
    <x v="0"/>
  </r>
  <r>
    <x v="0"/>
    <s v="ZGCKOT"/>
    <s v="COMEX GOLD FUTURES (CME) - CTW 1821.5442 MINIS"/>
    <x v="0"/>
  </r>
  <r>
    <x v="0"/>
    <s v="ZGCKOV"/>
    <s v="COMEX GOLD FUTURES (CME) - CTW 1708.8044 MINIS"/>
    <x v="0"/>
  </r>
  <r>
    <x v="0"/>
    <s v="ZGCKOW"/>
    <s v="COMEX GOLD FUTURES (CME) - CTW 1976.1397 MINIS"/>
    <x v="0"/>
  </r>
  <r>
    <x v="0"/>
    <s v="ZGCKOX"/>
    <s v="COMEX GOLD FUTURES (CME) - CTW 2085.2523 MINIS"/>
    <x v="0"/>
  </r>
  <r>
    <x v="0"/>
    <s v="ZHGKOB"/>
    <s v="COMEX COPPER FUTURES (CME) - CTW 2.0791 MINIL"/>
    <x v="0"/>
  </r>
  <r>
    <x v="0"/>
    <s v="ZHGKOC"/>
    <s v="COMEX COPPER FUTURES (CME) - CTW 1.7444 MINIL"/>
    <x v="0"/>
  </r>
  <r>
    <x v="0"/>
    <s v="ZHGKOE"/>
    <s v="COMEX COPPER FUTURES (CME) - CTW 1.6016 MINIL"/>
    <x v="0"/>
  </r>
  <r>
    <x v="0"/>
    <s v="ZHGKOF"/>
    <s v="COMEX COPPER FUTURES (CME) - CTW 1.469 MINIL"/>
    <x v="0"/>
  </r>
  <r>
    <x v="0"/>
    <s v="ZHGKOG"/>
    <s v="COMEX COPPER FUTURES (CME) - CTW 1.9993 MINIL"/>
    <x v="0"/>
  </r>
  <r>
    <x v="0"/>
    <s v="ZHGKOI"/>
    <s v="COMEX COPPER FUTURES (CME) - CTW 2.3834 MINIL"/>
    <x v="0"/>
  </r>
  <r>
    <x v="0"/>
    <s v="ZHGKOJ"/>
    <s v="COMEX COPPER FUTURES (CME) - CTW 1.6832 MINIL"/>
    <x v="0"/>
  </r>
  <r>
    <x v="0"/>
    <s v="ZHGKOP"/>
    <s v="COMEX COPPER FUTURES (CME) - CTW 3.0989 MINIS"/>
    <x v="0"/>
  </r>
  <r>
    <x v="0"/>
    <s v="ZHGKOQ"/>
    <s v="COMEX COPPER FUTURES (CME) - CTW 3.6482 MINIS"/>
    <x v="0"/>
  </r>
  <r>
    <x v="0"/>
    <s v="ZHGKOR"/>
    <s v="COMEX COPPER FUTURES (CME) - CTW 3.2723 MINIS"/>
    <x v="0"/>
  </r>
  <r>
    <x v="0"/>
    <s v="ZHGKOS"/>
    <s v="COMEX COPPER FUTURES (CME) - CTW 3.4561 MINIS"/>
    <x v="0"/>
  </r>
  <r>
    <x v="0"/>
    <s v="ZHGKOT"/>
    <s v="COMEX COPPER FUTURES (CME) - CTW 3.8149 MINIS"/>
    <x v="0"/>
  </r>
  <r>
    <x v="0"/>
    <s v="ZHGKOX"/>
    <s v="COMEX COPPER FUTURES (CME) - CTW 3.8048 MINIS"/>
    <x v="0"/>
  </r>
  <r>
    <x v="0"/>
    <s v="ZSIKOC"/>
    <s v="COMEX SILVER FUTURES (CME) - CTW 12.9264 MINIL"/>
    <x v="0"/>
  </r>
  <r>
    <x v="0"/>
    <s v="ZSIKOD"/>
    <s v="COMEX SILVER FUTURES (CME) - CTW 13.7893 MINIL"/>
    <x v="0"/>
  </r>
  <r>
    <x v="0"/>
    <s v="ZSIKOE"/>
    <s v="COMEX SILVER FUTURES (CME) - CTW 10.147 MINIL"/>
    <x v="0"/>
  </r>
  <r>
    <x v="0"/>
    <s v="ZSIKOF"/>
    <s v="COMEX SILVER FUTURES (CME) - CTW 9.2359 MINIL"/>
    <x v="0"/>
  </r>
  <r>
    <x v="0"/>
    <s v="ZSIKOG"/>
    <s v="COMEX SILVER FUTURES (CME) - CTW 11.7154 MINIL"/>
    <x v="0"/>
  </r>
  <r>
    <x v="0"/>
    <s v="ZSIKOH"/>
    <s v="COMEX SILVER FUTURES (CME) - CTW 8.2514 MINIL"/>
    <x v="0"/>
  </r>
  <r>
    <x v="0"/>
    <s v="ZSIKOR"/>
    <s v="COMEX SILVER FUTURES (CME) - CTW 26.0796 MINIS"/>
    <x v="0"/>
  </r>
  <r>
    <x v="0"/>
    <s v="ZSIKOS"/>
    <s v="COMEX SILVER FUTURES (CME) - CTW 18.4553 MINIS"/>
    <x v="0"/>
  </r>
  <r>
    <x v="0"/>
    <s v="ZSIKOT"/>
    <s v="COMEX SILVER FUTURES (CME) - CTW 20.9644 MINIS"/>
    <x v="0"/>
  </r>
  <r>
    <x v="0"/>
    <s v="ZSIKOU"/>
    <s v="COMEX SILVER FUTURES (CME) - CTW 22.067 MINIS"/>
    <x v="0"/>
  </r>
  <r>
    <x v="0"/>
    <s v="ZSIKOV"/>
    <s v="COMEX SILVER FUTURES (CME) - CTW 23.7955 MINIS"/>
    <x v="0"/>
  </r>
  <r>
    <x v="0"/>
    <s v="CAMG"/>
    <s v="CLIME CAPITAL LIMITED - C BND 6.25% 11-21 3M"/>
    <x v="0"/>
  </r>
  <r>
    <x v="0"/>
    <s v="CVCG"/>
    <s v="CVC LIMITED - C BND 3M 06-23 RD"/>
    <x v="0"/>
  </r>
  <r>
    <x v="0"/>
    <s v="IANG"/>
    <s v="IAG FINANCE (NEW ZEALAND) LIMITED - CBND 3M PER X"/>
    <x v="0"/>
  </r>
  <r>
    <x v="0"/>
    <s v="KBLGA"/>
    <s v="KBL MINING LIMITED - CBND 12.00% 02-17 6M"/>
    <x v="0"/>
  </r>
  <r>
    <x v="0"/>
    <s v="NFNG"/>
    <s v="NUFARM FINANCE (NZ) LIMITED - CBND 6M PER Q X"/>
    <x v="0"/>
  </r>
  <r>
    <x v="0"/>
    <s v="NSCG"/>
    <s v="NAOS SMALL CAP OPPORTUNITIES COMPANY LIMITED - CBND 5.50% 03-20 6M"/>
    <x v="0"/>
  </r>
  <r>
    <x v="0"/>
    <s v="RSGG"/>
    <s v="RESOLUTE MINING LIMITED - CBND 10.00% 12-17 3M"/>
    <x v="0"/>
  </r>
  <r>
    <x v="0"/>
    <s v="8COO"/>
    <s v="8COMMON LIMITED - OPTION 08-FEB-20"/>
    <x v="0"/>
  </r>
  <r>
    <x v="0"/>
    <s v="A3DO"/>
    <s v="AURORA LABS LIMITED - OPTION 17-APR-20"/>
    <x v="0"/>
  </r>
  <r>
    <x v="0"/>
    <s v="ACWOB"/>
    <s v="ACTINOGEN MEDICAL LIMITED - OPTION 31-MAR-19"/>
    <x v="0"/>
  </r>
  <r>
    <x v="0"/>
    <s v="ADNOB"/>
    <s v="ANDROMEDA METALS LIMITED - OPTION 30-NOV-20"/>
    <x v="0"/>
  </r>
  <r>
    <x v="0"/>
    <s v="AEBO"/>
    <s v="ALGAE.TEC LIMITED - OPTION 28-JUL-20"/>
    <x v="0"/>
  </r>
  <r>
    <x v="0"/>
    <s v="AGEO"/>
    <s v="ALLIGATOR ENERGY LIMITED - OPTION 27-DEC-19"/>
    <x v="0"/>
  </r>
  <r>
    <x v="0"/>
    <s v="AKMOA"/>
    <s v="ASPIRE MINING LIMITED - OPTION 11-DEC-19"/>
    <x v="0"/>
  </r>
  <r>
    <x v="0"/>
    <s v="AMDOA"/>
    <s v="ARROW MINERALS LTD - OPTION 31-DEC-19"/>
    <x v="0"/>
  </r>
  <r>
    <x v="0"/>
    <s v="ANPOB"/>
    <s v="ANTISENSE THERAPEUTICS LIMITED - OPTION 19-DEC-19"/>
    <x v="0"/>
  </r>
  <r>
    <x v="0"/>
    <s v="AO1O"/>
    <s v="ASSETOWL LIMITED - OPTION 30-SEP-18"/>
    <x v="0"/>
  </r>
  <r>
    <x v="0"/>
    <s v="AO1OA"/>
    <s v="ASSETOWL LIMITED - OPTION 30-JUN-19"/>
    <x v="0"/>
  </r>
  <r>
    <x v="0"/>
    <s v="AOWOA"/>
    <s v="AMERICAN PATRIOT OIL &amp; GAS LIMITED - OPTION 20-OCT-18"/>
    <x v="0"/>
  </r>
  <r>
    <x v="0"/>
    <s v="AOWOB"/>
    <s v="AMERICAN PATRIOT OIL &amp; GAS LIMITED - OPTION 20-SEP-19"/>
    <x v="0"/>
  </r>
  <r>
    <x v="0"/>
    <s v="APCOA"/>
    <s v="AUSTRALIAN POTASH LIMITED - OPTION 25-OCT-19"/>
    <x v="0"/>
  </r>
  <r>
    <x v="0"/>
    <s v="APLO"/>
    <s v="ANTIPODES GLOBAL INVESTMENT COMPANY LTD - OPTION 15-OCT-18"/>
    <x v="0"/>
  </r>
  <r>
    <x v="0"/>
    <s v="AQIO"/>
    <s v="ALICANTO MINERALS LIMITED - OPTION 28-JUL-19"/>
    <x v="0"/>
  </r>
  <r>
    <x v="0"/>
    <s v="ARCO"/>
    <s v="AUSTRALIAN RURAL CAPITAL LIMITED - OPTION 31-AUG-20"/>
    <x v="0"/>
  </r>
  <r>
    <x v="0"/>
    <s v="ARDO"/>
    <s v="ARGENT MINERALS LIMITED - OPTION 27-JUN-19"/>
    <x v="0"/>
  </r>
  <r>
    <x v="0"/>
    <s v="ASNOB"/>
    <s v="ANSON RESOURCES LIMITED - OPTION 10-AUG-18"/>
    <x v="0"/>
  </r>
  <r>
    <x v="0"/>
    <s v="ATUO"/>
    <s v="ATRUM COAL LIMITED - OPTION 31-MAR-21"/>
    <x v="0"/>
  </r>
  <r>
    <x v="0"/>
    <s v="AU1O"/>
    <s v="THE AGENCY GROUP AUSTRALIA LTD - OPTION 30-APR-19"/>
    <x v="0"/>
  </r>
  <r>
    <x v="0"/>
    <s v="AVLO"/>
    <s v="AUSTRALIAN VANADIUM LIMITED - OPTION 31-DEC-18"/>
    <x v="0"/>
  </r>
  <r>
    <x v="0"/>
    <s v="AVQO"/>
    <s v="AXIOM MINING LIMITED - OPTION 14-DEC-18"/>
    <x v="0"/>
  </r>
  <r>
    <x v="0"/>
    <s v="AVZO"/>
    <s v="AVZ MINERALS LIMITED - OPTION 24-MAY-20"/>
    <x v="0"/>
  </r>
  <r>
    <x v="0"/>
    <s v="BASOA"/>
    <s v="BASS OIL LIMITED - OPTION 15-DEC-18"/>
    <x v="0"/>
  </r>
  <r>
    <x v="0"/>
    <s v="BCBO"/>
    <s v="BOWEN COKING COAL LIMITED - OPTION 30-OCT-19"/>
    <x v="0"/>
  </r>
  <r>
    <x v="0"/>
    <s v="BCNOB"/>
    <s v="BEACON MINERALS LIMITED - OPTION 17-AUG-22"/>
    <x v="0"/>
  </r>
  <r>
    <x v="0"/>
    <s v="BGTO"/>
    <s v="BIO-GENE TECHNOLOGY LTD - OPTION 04-DEC-18"/>
    <x v="0"/>
  </r>
  <r>
    <x v="0"/>
    <s v="BHDO"/>
    <s v="BENJAMIN HORNIGOLD LIMITED - OPTION 28-APR-20"/>
    <x v="0"/>
  </r>
  <r>
    <x v="0"/>
    <s v="BIDO"/>
    <s v="BIDENERGY LIMITED - OPTION 30-JUN-19"/>
    <x v="0"/>
  </r>
  <r>
    <x v="0"/>
    <s v="BITOA"/>
    <s v="BIOTRON LIMITED - OPTION 30-NOV-18"/>
    <x v="0"/>
  </r>
  <r>
    <x v="0"/>
    <s v="BITOB"/>
    <s v="BIOTRON LIMITED - OPTION 12-DEC-19"/>
    <x v="0"/>
  </r>
  <r>
    <x v="0"/>
    <s v="BKTOD"/>
    <s v="BLACK ROCK MINING LIMITED - OPTION 30-NOV-18"/>
    <x v="0"/>
  </r>
  <r>
    <x v="0"/>
    <s v="BLKOA"/>
    <s v="BLACKHAM RESOURCES LIMITED - OPTION 31-JAN-19"/>
    <x v="0"/>
  </r>
  <r>
    <x v="0"/>
    <s v="BLYO"/>
    <s v="BOART LONGYEAR LIMITED - WARRANT 13-SEP-24"/>
    <x v="0"/>
  </r>
  <r>
    <x v="0"/>
    <s v="BMGOA"/>
    <s v="BMG RESOURCES LIMITED - OPTION 30-JUN-19"/>
    <x v="0"/>
  </r>
  <r>
    <x v="0"/>
    <s v="BPLO"/>
    <s v="BROKEN HILL PROSPECTING LIMITED - OPTION 12-NOV-19"/>
    <x v="0"/>
  </r>
  <r>
    <x v="0"/>
    <s v="BPPOA"/>
    <s v="BABYLON PUMP &amp; POWER LIMITED - OPTION 31-MAR-19"/>
    <x v="0"/>
  </r>
  <r>
    <x v="0"/>
    <s v="BRKO"/>
    <s v="BROOKSIDE ENERGY LIMITED - OPTION 31-DEC-18"/>
    <x v="0"/>
  </r>
  <r>
    <x v="0"/>
    <s v="BSMOB"/>
    <s v="BASS METALS LTD - OPTION 31-DEC-18"/>
    <x v="0"/>
  </r>
  <r>
    <x v="0"/>
    <s v="BSROB"/>
    <s v="BASSARI RESOURCES LIMITED - OPTION 30-SEP-19"/>
    <x v="0"/>
  </r>
  <r>
    <x v="0"/>
    <s v="BYHO"/>
    <s v="BRYAH RESOURCES LIMITED - OPTION 22-MAR-20"/>
    <x v="0"/>
  </r>
  <r>
    <x v="0"/>
    <s v="CA8O"/>
    <s v="COASSETS LIMITED. - OPTION 30-MAY-19"/>
    <x v="0"/>
  </r>
  <r>
    <x v="0"/>
    <s v="CADO"/>
    <s v="CAENEUS MINERALS LTD - OPTION 31-DEC-20"/>
    <x v="0"/>
  </r>
  <r>
    <x v="0"/>
    <s v="CAIO"/>
    <s v="CALIDUS RESOURCES LIMITED - OPTION 13-JUN-19"/>
    <x v="0"/>
  </r>
  <r>
    <x v="0"/>
    <s v="CAZO"/>
    <s v="CAZALY RESOURCES LIMITED - OPTION 21-AUG-18"/>
    <x v="0"/>
  </r>
  <r>
    <x v="0"/>
    <s v="CDVOA"/>
    <s v="CARDINAL RESOURCES LIMITED - OPTION 30-SEP-19"/>
    <x v="0"/>
  </r>
  <r>
    <x v="0"/>
    <s v="CDXO"/>
    <s v="CARDIEX LIMITED - OPTION 30-NOV-21"/>
    <x v="0"/>
  </r>
  <r>
    <x v="0"/>
    <s v="CHKO"/>
    <s v="COHIBA MINERALS LIMITED - OPTION 18-APR-20"/>
    <x v="0"/>
  </r>
  <r>
    <x v="0"/>
    <s v="CLAO"/>
    <s v="CELSIUS RESOURCES LIMITED. - OPTION 30-DEC-18"/>
    <x v="0"/>
  </r>
  <r>
    <x v="0"/>
    <s v="CLYO"/>
    <s v="CLANCY EXPLORATION LIMITED - OPTION 09-MAY-19"/>
    <x v="0"/>
  </r>
  <r>
    <x v="0"/>
    <s v="COBO"/>
    <s v="COBALT BLUE HOLDINGS LIMITED - OPTION 02-MAY-20"/>
    <x v="0"/>
  </r>
  <r>
    <x v="0"/>
    <s v="CTLO"/>
    <s v="CENTENNIAL MINING LIMITED - OPTION 30-NOV-19"/>
    <x v="0"/>
  </r>
  <r>
    <x v="0"/>
    <s v="CTMOB"/>
    <s v="CENTAURUS METALS LIMITED - OPTION 31-AUG-19"/>
    <x v="0"/>
  </r>
  <r>
    <x v="0"/>
    <s v="DDDO"/>
    <s v="3D RESOURCES LIMITED - OPTION 15-DEC-19"/>
    <x v="0"/>
  </r>
  <r>
    <x v="0"/>
    <s v="DEGO"/>
    <s v="DE GREY MINING LIMITED - OPTION 30-NOV-18"/>
    <x v="0"/>
  </r>
  <r>
    <x v="0"/>
    <s v="DMIOA"/>
    <s v="DEMPSEY MINERALS LIMITED - OPTION 31-DEC-18"/>
    <x v="0"/>
  </r>
  <r>
    <x v="0"/>
    <s v="DTMOA"/>
    <s v="DART MINING NL - OPTION 28-FEB-2019"/>
    <x v="0"/>
  </r>
  <r>
    <x v="0"/>
    <s v="DTMOB"/>
    <s v="DART MINING NL - OPTION 28-FEB-19 DEF"/>
    <x v="0"/>
  </r>
  <r>
    <x v="0"/>
    <s v="DYLO"/>
    <s v="DEEP YELLOW LIMITED - OPTION 01-JUN-22"/>
    <x v="0"/>
  </r>
  <r>
    <x v="0"/>
    <s v="E2EO"/>
    <s v="EON NRG LIMITED - OPTION 29-NOV-19"/>
    <x v="0"/>
  </r>
  <r>
    <x v="0"/>
    <s v="EAIO"/>
    <s v="ELLERSTON ASIAN INVESTMENTS LIMITED - OPTION 28-FEB-19"/>
    <x v="0"/>
  </r>
  <r>
    <x v="0"/>
    <s v="EDEO"/>
    <s v="EDEN INNOVATIONS LTD - OPTION 30-SEP-18"/>
    <x v="0"/>
  </r>
  <r>
    <x v="0"/>
    <s v="ELSO"/>
    <s v="ELSIGHT LIMITED - OPTION 18-JUN-2021"/>
    <x v="0"/>
  </r>
  <r>
    <x v="0"/>
    <s v="EM1O"/>
    <s v="EMERGE GAMING LIMITED - OPTION 18-APR-21"/>
    <x v="0"/>
  </r>
  <r>
    <x v="0"/>
    <s v="EMPOC"/>
    <s v="EMPEROR ENERGY LIMITED - OPTION 31-MAR-20"/>
    <x v="0"/>
  </r>
  <r>
    <x v="0"/>
    <s v="EN1O"/>
    <s v="ENGAGE:BDR LIMITED - OPTION 14-DEC-20"/>
    <x v="0"/>
  </r>
  <r>
    <x v="0"/>
    <s v="ESHO"/>
    <s v="ESPORTS MOGUL ASIA PACIFIC LIMITED - OPTION 30-OCT-19"/>
    <x v="0"/>
  </r>
  <r>
    <x v="0"/>
    <s v="ESIOC"/>
    <s v="ENVIRONMENTAL CLEAN TECHNOLOGIES LIMITED - OPTION 31-JUL-19"/>
    <x v="0"/>
  </r>
  <r>
    <x v="0"/>
    <s v="FAUO"/>
    <s v="FIRST AU LIMITED - OPTION 15-DEC-20"/>
    <x v="0"/>
  </r>
  <r>
    <x v="0"/>
    <s v="FGROC"/>
    <s v="FIRST GRAPHENE LIMITED - OPTION 08-AUG-21"/>
    <x v="0"/>
  </r>
  <r>
    <x v="0"/>
    <s v="FPLOA"/>
    <s v="FREMONT PETROLEUM CORPORATION LIMITED - OPTION 30-JUN-19"/>
    <x v="0"/>
  </r>
  <r>
    <x v="0"/>
    <s v="GBZOA"/>
    <s v="GBM RESOURCES LIMITED - OPTION 30-SEP-19"/>
    <x v="0"/>
  </r>
  <r>
    <x v="0"/>
    <s v="GGGOB"/>
    <s v="GREENLAND MINERALS LIMITED - OPTION 30-SEP-18"/>
    <x v="0"/>
  </r>
  <r>
    <x v="0"/>
    <s v="GMCO"/>
    <s v="GULF MANGANESE CORPORATION LIMITED - OPTION 21-APR-19"/>
    <x v="0"/>
  </r>
  <r>
    <x v="0"/>
    <s v="GMRO"/>
    <s v="GOLDEN RIM RESOURCES LTD - OPTION 31-JAN-19"/>
    <x v="0"/>
  </r>
  <r>
    <x v="0"/>
    <s v="GPPO"/>
    <s v="GREENPOWER ENERGY LIMITED - OPTION 13-OCT-2019"/>
    <x v="0"/>
  </r>
  <r>
    <x v="0"/>
    <s v="GPPOA"/>
    <s v="GREENPOWER ENERGY LIMITED - OPTION 15-DEC-21"/>
    <x v="0"/>
  </r>
  <r>
    <x v="0"/>
    <s v="HAVOC"/>
    <s v="HAVILAH RESOURCES LIMITED - OPTION 30-NOV-19"/>
    <x v="0"/>
  </r>
  <r>
    <x v="0"/>
    <s v="HDYOC"/>
    <s v="HARDEY RESOURCES LIMITED - OPTION 30-APR-20"/>
    <x v="0"/>
  </r>
  <r>
    <x v="0"/>
    <s v="HE8OA"/>
    <s v="HELIOS ENERGY LTD - OPTION 31-DEC-21"/>
    <x v="0"/>
  </r>
  <r>
    <x v="0"/>
    <s v="HEGOC"/>
    <s v="HILL END GOLD LIMITED - OPTION 30-JUL-20"/>
    <x v="0"/>
  </r>
  <r>
    <x v="0"/>
    <s v="HIPOA"/>
    <s v="HIPO RESOURCES LIMITED - OPTION 30-JUN-20"/>
    <x v="0"/>
  </r>
  <r>
    <x v="0"/>
    <s v="HMLO"/>
    <s v="HENRY MORGAN LIMITED - OPTION 31-AUG-18"/>
    <x v="0"/>
  </r>
  <r>
    <x v="0"/>
    <s v="HZRO"/>
    <s v="HAZER GROUP LIMITED - OPTION 31-DEC-18"/>
    <x v="0"/>
  </r>
  <r>
    <x v="0"/>
    <s v="ICIO"/>
    <s v="ICANDY INTERACTIVE LIMITED - OPTION 04-FEB-2020"/>
    <x v="0"/>
  </r>
  <r>
    <x v="0"/>
    <s v="ICTOB"/>
    <s v="ICOLLEGE LIMITED - OPTION 15-JUL-19"/>
    <x v="0"/>
  </r>
  <r>
    <x v="0"/>
    <s v="IHLOA"/>
    <s v="IMPRESSION HEALTHCARE LIMITED - OPTION 31-DEC-18"/>
    <x v="0"/>
  </r>
  <r>
    <x v="0"/>
    <s v="IHLOB"/>
    <s v="IMPRESSION HEALTHCARE LIMITED - OPTION 30-SEP-20"/>
    <x v="0"/>
  </r>
  <r>
    <x v="0"/>
    <s v="IMCOB"/>
    <s v="IMMURON LIMITED - OPTION 30-NOV-19"/>
    <x v="0"/>
  </r>
  <r>
    <x v="0"/>
    <s v="IMUOA"/>
    <s v="IMUGENE LIMITED - OPTION 30-NOV-20"/>
    <x v="0"/>
  </r>
  <r>
    <x v="0"/>
    <s v="INFOA"/>
    <s v="INFINITY LITHIUM CORPORATION LIMITED - OPTION 30-SEP-18"/>
    <x v="0"/>
  </r>
  <r>
    <x v="0"/>
    <s v="IOTO"/>
    <s v="IOT GROUP LIMITED - OPTION 31-JAN-19"/>
    <x v="0"/>
  </r>
  <r>
    <x v="0"/>
    <s v="IPTOA"/>
    <s v="IMPACT MINERALS LIMITED - OPTION 15-JUN-20"/>
    <x v="0"/>
  </r>
  <r>
    <x v="0"/>
    <s v="IRCOA"/>
    <s v="INTERMIN RESOURCES LIMITED - OPTION 31-AUG-18"/>
    <x v="0"/>
  </r>
  <r>
    <x v="0"/>
    <s v="IVROA"/>
    <s v="INVESTIGATOR RESOURCES LTD - OPTION 31-DEC-20"/>
    <x v="0"/>
  </r>
  <r>
    <x v="0"/>
    <s v="JKAOC"/>
    <s v="JACKA RESOURCES LIMITED - OPTION 30-JUN-21"/>
    <x v="0"/>
  </r>
  <r>
    <x v="0"/>
    <s v="K2FOA"/>
    <s v="K2FLY LIMITED - OPTION 18-MAY-20"/>
    <x v="0"/>
  </r>
  <r>
    <x v="0"/>
    <s v="KBLO"/>
    <s v="KBL MINING LIMITED - OPTION 04-AUG-18"/>
    <x v="0"/>
  </r>
  <r>
    <x v="0"/>
    <s v="KTAOB"/>
    <s v="KRAKATOA RESOURCES LIMITED - OPTION 31-MAY-19"/>
    <x v="0"/>
  </r>
  <r>
    <x v="0"/>
    <s v="KZAO"/>
    <s v="KAZIA THERAPEUTICS LIMITED - OPTION 04-JUN-20"/>
    <x v="0"/>
  </r>
  <r>
    <x v="0"/>
    <s v="LHBO"/>
    <s v="LIONHUB GROUP LIMITED - OPTION 04-DEC-20"/>
    <x v="0"/>
  </r>
  <r>
    <x v="0"/>
    <s v="LHMO"/>
    <s v="LAND &amp; HOMES GROUP LIMITED - OPTION 12-AUG-21"/>
    <x v="0"/>
  </r>
  <r>
    <x v="0"/>
    <s v="LINO"/>
    <s v="LINDIAN RESOURCES LIMITED - OPTION 30-JUL-18"/>
    <x v="0"/>
  </r>
  <r>
    <x v="0"/>
    <s v="LKEO"/>
    <s v="LAKE RESOURCES N.L. - OPTION 27-AUG-18"/>
    <x v="0"/>
  </r>
  <r>
    <x v="0"/>
    <s v="LKEOA"/>
    <s v="LAKE RESOURCES N.L. - OPTION 15-DEC-18"/>
    <x v="0"/>
  </r>
  <r>
    <x v="0"/>
    <s v="LNUOA"/>
    <s v="LINIUS TECHNOLOGIES LIMITED - OPTION 30-SEP-19"/>
    <x v="0"/>
  </r>
  <r>
    <x v="0"/>
    <s v="LPIOA"/>
    <s v="LITHIUM POWER INTERNATIONAL LIMITED - OPTION 06-JUL-19"/>
    <x v="0"/>
  </r>
  <r>
    <x v="0"/>
    <s v="LRSOB"/>
    <s v="LATIN RESOURCES LIMITED - OPTION 12-OCT-19"/>
    <x v="0"/>
  </r>
  <r>
    <x v="0"/>
    <s v="LSROA"/>
    <s v="LODESTAR MINERALS LIMITED - OPTION 31-OCT-19"/>
    <x v="0"/>
  </r>
  <r>
    <x v="0"/>
    <s v="LSXOA"/>
    <s v="LION SELECTION GROUP LIMITED. - OPTION 12-APR-20"/>
    <x v="0"/>
  </r>
  <r>
    <x v="0"/>
    <s v="MAGO"/>
    <s v="MAGMATIC RESOURCES LIMITED - OPTION 17-MAY-20"/>
    <x v="0"/>
  </r>
  <r>
    <x v="0"/>
    <s v="MECO"/>
    <s v="MORPHIC ETHICAL EQUITIES FUND LIMITED - OPTION 30-NOV-18"/>
    <x v="0"/>
  </r>
  <r>
    <x v="0"/>
    <s v="MEDOB"/>
    <s v="MERLIN DIAMONDS LIMITED - OPTION 23-MAR-21"/>
    <x v="0"/>
  </r>
  <r>
    <x v="0"/>
    <s v="MGTOC"/>
    <s v="MAGNETITE MINES LIMITED. - OPTION 31-MAY-21"/>
    <x v="0"/>
  </r>
  <r>
    <x v="0"/>
    <s v="MKGO"/>
    <s v="MAKO GOLD LIMITED - OPTION 16-APR-21"/>
    <x v="0"/>
  </r>
  <r>
    <x v="0"/>
    <s v="MLMOA"/>
    <s v="METALLICA MINERALS LIMITED - OPTION 30-SEP-18"/>
    <x v="0"/>
  </r>
  <r>
    <x v="0"/>
    <s v="MLSO"/>
    <s v="METALS AUSTRALIA LTD - OPTION 01-DEC-19"/>
    <x v="0"/>
  </r>
  <r>
    <x v="0"/>
    <s v="MLSOA"/>
    <s v="METALS AUSTRALIA LTD - OPTION 31-MAY-20"/>
    <x v="0"/>
  </r>
  <r>
    <x v="0"/>
    <s v="MNCOA"/>
    <s v="METMINCO LIMITED - OPTION 01-JUN-20"/>
    <x v="0"/>
  </r>
  <r>
    <x v="0"/>
    <s v="MQRO"/>
    <s v="MARQUEE RESOURCES LIMITED - OPTION 30-SEP-20"/>
    <x v="0"/>
  </r>
  <r>
    <x v="0"/>
    <s v="MRDOA"/>
    <s v="MOUNT RIDLEY MINES LIMITED - OPTION 31-AUG-19"/>
    <x v="0"/>
  </r>
  <r>
    <x v="0"/>
    <s v="MRQOA"/>
    <s v="MRG METALS LIMITED - OPTION 31-AUG-20"/>
    <x v="0"/>
  </r>
  <r>
    <x v="0"/>
    <s v="MRQOB"/>
    <s v="MRG METALS LIMITED - OPTION 20-DEC-20"/>
    <x v="0"/>
  </r>
  <r>
    <x v="0"/>
    <s v="MSEOA"/>
    <s v="METALSEARCH LIMITED - OPTION 30-SEP-18"/>
    <x v="0"/>
  </r>
  <r>
    <x v="0"/>
    <s v="MSMOA"/>
    <s v="MSM CORPORATION INTERNATIONAL LTD - OPTION 07-NOV-19"/>
    <x v="0"/>
  </r>
  <r>
    <x v="0"/>
    <s v="MUSOA"/>
    <s v="MUSTANG RESOURCES LIMITED - OPTION 25-JAN-20"/>
    <x v="0"/>
  </r>
  <r>
    <x v="0"/>
    <s v="MXCOD"/>
    <s v="MGC PHARMACEUTICALS LTD - OPTION 30-JUN-19"/>
    <x v="0"/>
  </r>
  <r>
    <x v="0"/>
    <s v="MYLO"/>
    <s v="MYANMAR METALS LIMITED - OPTION 31-DEC-19"/>
    <x v="0"/>
  </r>
  <r>
    <x v="0"/>
    <s v="MZZO"/>
    <s v="MATADOR MINING LIMITED - OPTION 30-AUG-20"/>
    <x v="0"/>
  </r>
  <r>
    <x v="0"/>
    <s v="N27O"/>
    <s v="NORTHERN COBALT LIMITED - OPTION 14-SEP-19"/>
    <x v="0"/>
  </r>
  <r>
    <x v="0"/>
    <s v="NC6O"/>
    <s v="NANOLLOSE LIMITED - OPTION 31-DEC-20"/>
    <x v="0"/>
  </r>
  <r>
    <x v="0"/>
    <s v="NESO"/>
    <s v="NELSON RESOURCES LIMITED. - OPTION 30-SEP-19"/>
    <x v="0"/>
  </r>
  <r>
    <x v="0"/>
    <s v="NEWOA"/>
    <s v="NEW ENERGY SOLAR - OPTION 08-FEB-19"/>
    <x v="0"/>
  </r>
  <r>
    <x v="0"/>
    <s v="NEWOB"/>
    <s v="NEW ENERGY SOLAR - OPTION 08-AUG-19"/>
    <x v="0"/>
  </r>
  <r>
    <x v="0"/>
    <s v="NIUO"/>
    <s v="NIUMINCO GROUP LIMITED - OPTION 31-JAN-19"/>
    <x v="0"/>
  </r>
  <r>
    <x v="0"/>
    <s v="NTLOB"/>
    <s v="NEW TALISMAN GOLD MINES LIMITED - OPTION 30-SEP-22"/>
    <x v="0"/>
  </r>
  <r>
    <x v="0"/>
    <s v="NUSO"/>
    <s v="NUSANTARA RESOURCES LIMITED - OPTION 14-NOV-18"/>
    <x v="0"/>
  </r>
  <r>
    <x v="0"/>
    <s v="NUSOA"/>
    <s v="NUSANTARA RESOURCES LIMITED - OPTION 31-JUL-20 DEF"/>
    <x v="0"/>
  </r>
  <r>
    <x v="0"/>
    <s v="NVAO"/>
    <s v="NOVA MINERALS LIMITED - OPTION 31-AUG-20"/>
    <x v="0"/>
  </r>
  <r>
    <x v="0"/>
    <s v="OGXOD"/>
    <s v="ORINOCO GOLD LIMITED - OPTION 31-JAN-20"/>
    <x v="0"/>
  </r>
  <r>
    <x v="0"/>
    <s v="OMTO"/>
    <s v="OMNI MARKET TIDE LTD - OPTION 31-DEC-18"/>
    <x v="0"/>
  </r>
  <r>
    <x v="0"/>
    <s v="OPTO"/>
    <s v="OPTHEA LIMITED - OPTION 25-NOV-18"/>
    <x v="0"/>
  </r>
  <r>
    <x v="0"/>
    <s v="OZGOC"/>
    <s v="OZGROWTH LIMITED - OPTION 31-AUG-19"/>
    <x v="0"/>
  </r>
  <r>
    <x v="0"/>
    <s v="PDIO"/>
    <s v="PREDICTIVE DISCOVERY LIMITED - OPTION 30-NOV-19"/>
    <x v="0"/>
  </r>
  <r>
    <x v="0"/>
    <s v="PEKOB"/>
    <s v="PEAK RESOURCES LIMITED - OPTION 01-NOV-18"/>
    <x v="0"/>
  </r>
  <r>
    <x v="0"/>
    <s v="PEKOC"/>
    <s v="PEAK RESOURCES LIMITED - OPTION 14-JUN-20"/>
    <x v="0"/>
  </r>
  <r>
    <x v="0"/>
    <s v="PENOD"/>
    <s v="PENINSULA ENERGY LIMITED - OPTION 31-DEC-18"/>
    <x v="0"/>
  </r>
  <r>
    <x v="0"/>
    <s v="PG1OB"/>
    <s v="PEARL GLOBAL LIMITED - OPTION 24-JAN-21"/>
    <x v="0"/>
  </r>
  <r>
    <x v="0"/>
    <s v="PGIOA"/>
    <s v="PANTERRA GOLD LIMITED - OPTION 31-DEC-18"/>
    <x v="0"/>
  </r>
  <r>
    <x v="0"/>
    <s v="PIAO"/>
    <s v="PENGANA INTERNATIONAL EQUITIES LIMITED - OPTION 10-MAY-19"/>
    <x v="0"/>
  </r>
  <r>
    <x v="0"/>
    <s v="PIOO"/>
    <s v="PIONEER RESOURCES LIMITED - OPTION 31-JUL-18"/>
    <x v="0"/>
  </r>
  <r>
    <x v="0"/>
    <s v="PKOO"/>
    <s v="PEAKO LIMITED - OPTION 30-JUN-19"/>
    <x v="0"/>
  </r>
  <r>
    <x v="0"/>
    <s v="PL8O"/>
    <s v="PLATO INCOME MAXIMISER LIMITED. - OPTION 29-APR-19"/>
    <x v="0"/>
  </r>
  <r>
    <x v="0"/>
    <s v="PM1O"/>
    <s v="PURE MINERALS LIMITED - OPTION 21-DEC-19"/>
    <x v="0"/>
  </r>
  <r>
    <x v="0"/>
    <s v="PODO"/>
    <s v="PODIUM MINERALS LIMITED - OPTION 28-AUG-2020"/>
    <x v="0"/>
  </r>
  <r>
    <x v="0"/>
    <s v="PRLOA"/>
    <s v="PETREL ENERGY LIMITED - OPTION 31-OCT-18"/>
    <x v="0"/>
  </r>
  <r>
    <x v="0"/>
    <s v="PWNOA"/>
    <s v="PARKWAY MINERALS NL - OPTION 30-NOV-18"/>
    <x v="0"/>
  </r>
  <r>
    <x v="0"/>
    <s v="RCLO"/>
    <s v="READCLOUD LIMITED - OPTION 30-NOV-20"/>
    <x v="0"/>
  </r>
  <r>
    <x v="0"/>
    <s v="RD1O"/>
    <s v="REGISTRY DIRECT LIMITED - OPTION 25-OCT-19"/>
    <x v="0"/>
  </r>
  <r>
    <x v="0"/>
    <s v="RELO"/>
    <s v="RAVEN ENERGY LIMITED - OPTION 31-OCT-20"/>
    <x v="0"/>
  </r>
  <r>
    <x v="0"/>
    <s v="RLCO"/>
    <s v="REEDY LAGOON CORPORATION LIMITED - OPTION 06-APR-21"/>
    <x v="0"/>
  </r>
  <r>
    <x v="0"/>
    <s v="RMXOG"/>
    <s v="RED MOUNTAIN MINING LIMITED - OPTION 21-NOV-19"/>
    <x v="0"/>
  </r>
  <r>
    <x v="0"/>
    <s v="RMXOH"/>
    <s v="RED MOUNTAIN MINING LIMITED - OPTION 13-DEC-19"/>
    <x v="0"/>
  </r>
  <r>
    <x v="0"/>
    <s v="RNUOA"/>
    <s v="RENASCOR RESOURCES LIMITED - OPTION 31-OCT-19"/>
    <x v="0"/>
  </r>
  <r>
    <x v="0"/>
    <s v="RYDO"/>
    <s v="RYDER CAPITAL LIMITED - OPTION 10-DEC-18"/>
    <x v="0"/>
  </r>
  <r>
    <x v="0"/>
    <s v="S3RO"/>
    <s v="SERPENTINE TECHNOLOGIES LIMITED - OPTION 25-AUG-18"/>
    <x v="0"/>
  </r>
  <r>
    <x v="0"/>
    <s v="S3ROA"/>
    <s v="SERPENTINE TECHNOLOGIES LIMITED - OPTION 30-JUN-19"/>
    <x v="0"/>
  </r>
  <r>
    <x v="0"/>
    <s v="S3ROB"/>
    <s v="SERPENTINE TECHNOLOGIES LIMITED - OPTION 30-APR-21"/>
    <x v="0"/>
  </r>
  <r>
    <x v="0"/>
    <s v="SBRO"/>
    <s v="SABRE RESOURCES LIMITED - OPTION 01-AUG-18"/>
    <x v="0"/>
  </r>
  <r>
    <x v="0"/>
    <s v="SFGO"/>
    <s v="SEAFARMS GROUP LIMITED - OPTION 17-JUL-21"/>
    <x v="0"/>
  </r>
  <r>
    <x v="0"/>
    <s v="SGQOB"/>
    <s v="ST GEORGE MINING LIMITED - OPTION 30-SEP-20"/>
    <x v="0"/>
  </r>
  <r>
    <x v="0"/>
    <s v="SI6OC"/>
    <s v="SIX SIGMA METALS LIMITED - OPTION 01-JUL-21"/>
    <x v="0"/>
  </r>
  <r>
    <x v="0"/>
    <s v="SKNO"/>
    <s v="SKIN ELEMENTS LIMITED - OPTION 31-OCT-18"/>
    <x v="0"/>
  </r>
  <r>
    <x v="0"/>
    <s v="SMIO"/>
    <s v="SANTANA MINERALS LIMITED - OPTION 18-SEP-19"/>
    <x v="0"/>
  </r>
  <r>
    <x v="0"/>
    <s v="SOPOA"/>
    <s v="SYNERTEC CORPORATION LIMITED - OPTION 07-AUG-20"/>
    <x v="0"/>
  </r>
  <r>
    <x v="0"/>
    <s v="SP3O"/>
    <s v="SPECTUR LIMITED - OPTION 31-DEC-20"/>
    <x v="0"/>
  </r>
  <r>
    <x v="0"/>
    <s v="SPQO"/>
    <s v="SUPERIOR RESOURCES LIMITED - OPTION 31-AUG-19"/>
    <x v="0"/>
  </r>
  <r>
    <x v="0"/>
    <s v="SRNOB"/>
    <s v="SUREFIRE RESOURCES NL - OPTION 30-NOV-19"/>
    <x v="0"/>
  </r>
  <r>
    <x v="0"/>
    <s v="SRYO"/>
    <s v="STORY-I LIMITED - OPTION 22-JUL-19"/>
    <x v="0"/>
  </r>
  <r>
    <x v="0"/>
    <s v="SRZO"/>
    <s v="STELLAR RESOURCES LIMITED - OPTION 18-MAY-20"/>
    <x v="0"/>
  </r>
  <r>
    <x v="0"/>
    <s v="ST1O"/>
    <s v="SPIRIT TELECOM LIMITED - OPTION 31-JUL-19"/>
    <x v="0"/>
  </r>
  <r>
    <x v="0"/>
    <s v="STLO"/>
    <s v="STARGROUP LIMITED - OPTION 30-NOV-18"/>
    <x v="0"/>
  </r>
  <r>
    <x v="0"/>
    <s v="STMO"/>
    <s v="SUNSTONE METALS LTD - OPTION 31-AUG-19"/>
    <x v="0"/>
  </r>
  <r>
    <x v="0"/>
    <s v="SUROA"/>
    <s v="SUN RESOURCES NL - OPTION 19-OCT-20"/>
    <x v="0"/>
  </r>
  <r>
    <x v="0"/>
    <s v="SUROC"/>
    <s v="SUN RESOURCES NL - OPTION 31-MAY-19"/>
    <x v="0"/>
  </r>
  <r>
    <x v="0"/>
    <s v="SWJO"/>
    <s v="STONEWALL RESOURCES LIMITED - OPTION 31-OCT-20"/>
    <x v="0"/>
  </r>
  <r>
    <x v="0"/>
    <s v="SYAOB"/>
    <s v="SAYONA MINING LIMITED - OPTION 30-APR-20"/>
    <x v="0"/>
  </r>
  <r>
    <x v="0"/>
    <s v="THCO"/>
    <s v="THE HYDROPONICS COMPANY LIMITED - OPTION 31-DEC-19"/>
    <x v="0"/>
  </r>
  <r>
    <x v="0"/>
    <s v="THXOB"/>
    <s v="THUNDELARRA LIMITED - OPTION 30-SEP-19"/>
    <x v="0"/>
  </r>
  <r>
    <x v="0"/>
    <s v="TLGOA"/>
    <s v="TALGA RESOURCES LTD - OPTION 31-DEC-18"/>
    <x v="0"/>
  </r>
  <r>
    <x v="0"/>
    <s v="TMTO"/>
    <s v="TECHNOLOGY METALS AUSTRALIA LIMITED - OPTION 24-MAY-20"/>
    <x v="0"/>
  </r>
  <r>
    <x v="0"/>
    <s v="TNOO"/>
    <s v="TANDO RESOURCES LIMITED - OPTION 08-DEC-19"/>
    <x v="0"/>
  </r>
  <r>
    <x v="0"/>
    <s v="TOMO"/>
    <s v="TOMIZONE LIMITED - OPTION 30-SEP-18"/>
    <x v="0"/>
  </r>
  <r>
    <x v="0"/>
    <s v="TONOB"/>
    <s v="TRITON MINERALS LTD - OPTION 30-NOV-18"/>
    <x v="0"/>
  </r>
  <r>
    <x v="0"/>
    <s v="TONOC"/>
    <s v="TRITON MINERALS LTD - OPTION 31-DEC-18"/>
    <x v="0"/>
  </r>
  <r>
    <x v="0"/>
    <s v="TRTO"/>
    <s v="TODD RIVER RESOURCES LIMITED - OPTION 22-MAR-20"/>
    <x v="0"/>
  </r>
  <r>
    <x v="0"/>
    <s v="TTLO"/>
    <s v="TRANSCENDENCE TECHNOLOGIES LIMITED - OPTION 10-AUG-19"/>
    <x v="0"/>
  </r>
  <r>
    <x v="0"/>
    <s v="TV2O"/>
    <s v="TV2U INTERNATIONAL LIMITED - OPTION 30-MAR-19"/>
    <x v="0"/>
  </r>
  <r>
    <x v="0"/>
    <s v="TYXOC"/>
    <s v="TYRANNA RESOURCES LIMITED - OPTION 06-OCT-21"/>
    <x v="0"/>
  </r>
  <r>
    <x v="0"/>
    <s v="UUVO"/>
    <s v="UUV AQUABOTIX LTD - OPTION 19-APR-19"/>
    <x v="0"/>
  </r>
  <r>
    <x v="0"/>
    <s v="VALOA"/>
    <s v="VALOR RESOURCES LIMITED - OPTION 04-DEC-19"/>
    <x v="0"/>
  </r>
  <r>
    <x v="0"/>
    <s v="VAROA"/>
    <s v="VARISCAN MINES LIMITED - OPTION 31-MAY-21"/>
    <x v="0"/>
  </r>
  <r>
    <x v="0"/>
    <s v="VICOA"/>
    <s v="VICTORY MINES LIMITED - OPTION 28-DEC-20"/>
    <x v="0"/>
  </r>
  <r>
    <x v="0"/>
    <s v="VMCOA"/>
    <s v="VENUS METALS CORPORATION LIMITED - OPTION 30-NOV-2019"/>
    <x v="0"/>
  </r>
  <r>
    <x v="0"/>
    <s v="VN8O"/>
    <s v="VONEX LIMITED.. - OPTION 07-JUN-20"/>
    <x v="0"/>
  </r>
  <r>
    <x v="0"/>
    <s v="VPCOA"/>
    <s v="VELPIC LIMITED - OPTION 30-NOV-19"/>
    <x v="0"/>
  </r>
  <r>
    <x v="0"/>
    <s v="WAAO"/>
    <s v="WAM ACTIVE LIMITED - OPTION 17-SEP-18"/>
    <x v="0"/>
  </r>
  <r>
    <x v="0"/>
    <s v="WCNOB"/>
    <s v="WHITE CLIFF MINERALS LIMITED - OPTION 31-DEC-18"/>
    <x v="0"/>
  </r>
  <r>
    <x v="0"/>
    <s v="WCNOC"/>
    <s v="WHITE CLIFF MINERALS LIMITED - OPTION 30-JUN-19"/>
    <x v="0"/>
  </r>
  <r>
    <x v="0"/>
    <s v="WGFO"/>
    <s v="WATERMARK GLOBAL LEADERS FUND LIMITED - OPTION 16-NOV-18"/>
    <x v="0"/>
  </r>
  <r>
    <x v="0"/>
    <s v="WGXO"/>
    <s v="WESTGOLD RESOURCES LIMITED. - OPTION 30-JUN-19"/>
    <x v="0"/>
  </r>
  <r>
    <x v="0"/>
    <s v="WICOC"/>
    <s v="WESTOZ INVESTMENT COMPANY LIMITED - OPTION 31-AUG-19"/>
    <x v="0"/>
  </r>
  <r>
    <x v="0"/>
    <s v="WKTOA"/>
    <s v="WALKABOUT RESOURCES LTD - OPTION 31-DEC-19"/>
    <x v="0"/>
  </r>
  <r>
    <x v="0"/>
    <s v="WOFOA"/>
    <s v="WOLF PETROLEUM LTD - OPTION 31-JUL-18"/>
    <x v="0"/>
  </r>
  <r>
    <x v="0"/>
    <s v="WQGO"/>
    <s v="WCM GLOBAL GROWTH LIMITED - OPTION 24-JUN-19"/>
    <x v="0"/>
  </r>
  <r>
    <x v="0"/>
    <s v="WSIO"/>
    <s v="WESTSTAR INDUSTRIAL LIMITED - OPTION 06-DEC-18"/>
    <x v="0"/>
  </r>
  <r>
    <x v="0"/>
    <s v="XPEOC"/>
    <s v="XPED LIMITED - OPTION 31-DEC-18"/>
    <x v="0"/>
  </r>
  <r>
    <x v="0"/>
    <s v="XTDO"/>
    <s v="XTD LTD - OPTION 28-JUN-20"/>
    <x v="0"/>
  </r>
  <r>
    <x v="0"/>
    <s v="ZIPOB"/>
    <s v="ZIPTEL LIMITED - OPTION 06-JUL-20"/>
    <x v="0"/>
  </r>
  <r>
    <x v="0"/>
    <s v="ZMIOC"/>
    <s v="ZINC OF IRELAND NL - OPTION 21-JUL-21"/>
    <x v="0"/>
  </r>
  <r>
    <x v="0"/>
    <s v="ZYBOA"/>
    <s v="ZYBER HOLDINGS LTD - OPTION 31-OCT-19"/>
    <x v="0"/>
  </r>
  <r>
    <x v="0"/>
    <s v="A200"/>
    <s v="BETASHARES AUSTRALIA 200 ETF - ETF UNITS"/>
    <x v="0"/>
  </r>
  <r>
    <x v="0"/>
    <s v="AMPPA"/>
    <s v="AMP LIMITED - CN 3M PER Q RD T-21"/>
    <x v="0"/>
  </r>
  <r>
    <x v="0"/>
    <s v="ANZPC"/>
    <s v="AUSTRALIA AND NEW ZEALAND BANKING GROUP LIMITED - CTG PRE 6M PER T"/>
    <x v="0"/>
  </r>
  <r>
    <x v="0"/>
    <s v="ANZPD"/>
    <s v="AUSTRALIA AND NEW ZEALAND BANKING GROUP LIMITED - CN 6M PER Q RD T-21"/>
    <x v="0"/>
  </r>
  <r>
    <x v="0"/>
    <s v="ANZPE"/>
    <s v="AUSTRALIA AND NEW ZEALAND BANKING GROUP LIMITED - CN 6M PER Q RD T-22"/>
    <x v="0"/>
  </r>
  <r>
    <x v="0"/>
    <s v="ANZPF"/>
    <s v="AUSTRALIA AND NEW ZEALAND BANKING GROUP LIMITED - CN 6M PER Q RD T-23"/>
    <x v="0"/>
  </r>
  <r>
    <x v="0"/>
    <s v="ANZPG"/>
    <s v="AUSTRALIA AND NEW ZEALAND BANKING GROUP LIMITED - CN 3M PER Q RD T-24"/>
    <x v="0"/>
  </r>
  <r>
    <x v="0"/>
    <s v="ANZPH"/>
    <s v="AUSTRALIA AND NEW ZEALAND BANKING GROUP LIMITED - CN 3M PER Q RD T-25"/>
    <x v="0"/>
  </r>
  <r>
    <x v="0"/>
    <s v="AUDS"/>
    <s v="BETASHARES STRONG AUSTRALIAN DOLLAR FUND (HEDGE FUND) - TMF UNITS"/>
    <x v="0"/>
  </r>
  <r>
    <x v="0"/>
    <s v="AUMF"/>
    <s v="ISHARES EDGE MSCI AUSTRALIA MULTIFACTOR ETF - ETF UNITS"/>
    <x v="0"/>
  </r>
  <r>
    <x v="0"/>
    <s v="AUST"/>
    <s v="BETASHARES MANAGED RISK AUSTRALIAN SHARE FUND - TMF UNITS"/>
    <x v="0"/>
  </r>
  <r>
    <x v="0"/>
    <s v="BAUE"/>
    <s v="BAUXITE RESOURCES LIMITED - PROPBID MERCANT DEF"/>
    <x v="0"/>
  </r>
  <r>
    <x v="0"/>
    <s v="BBOZ"/>
    <s v="BETASHARES AUSTRALIAN EQUITIES STRONGBEARHEDGEFUND - TMF UNITS"/>
    <x v="0"/>
  </r>
  <r>
    <x v="0"/>
    <s v="BBUS"/>
    <s v="BETASHARES US EQ STRONG BEAR HDGE FND-CRNCY HDGED - TMF UNITS"/>
    <x v="0"/>
  </r>
  <r>
    <x v="0"/>
    <s v="BEAR"/>
    <s v="BETASHARES AUSTRALIAN EQUITIES BEAR HEDGE FUND - ETF UNITS"/>
    <x v="0"/>
  </r>
  <r>
    <x v="0"/>
    <s v="BENPE"/>
    <s v="BENDIGO AND ADELAIDE BANK LIMITED - CTG PRE 6M PER RD T"/>
    <x v="0"/>
  </r>
  <r>
    <x v="0"/>
    <s v="BENPF"/>
    <s v="BENDIGO AND ADELAIDE BANK LIMITED - CTG PRE 6M PER RD T"/>
    <x v="0"/>
  </r>
  <r>
    <x v="0"/>
    <s v="BENPG"/>
    <s v="BENDIGO AND ADELAIDE BANK LIMITED - CTG PRE 3M PER RD T-"/>
    <x v="0"/>
  </r>
  <r>
    <x v="0"/>
    <s v="BFGN"/>
    <s v="BELL FINANCIAL GROUP LIMITED - DEFERRED"/>
    <x v="0"/>
  </r>
  <r>
    <x v="0"/>
    <s v="BILL"/>
    <s v="ISHARES CORE CASH ETF - ETF UNITS"/>
    <x v="0"/>
  </r>
  <r>
    <x v="0"/>
    <s v="BNKS"/>
    <s v="BETASHARES GLOBAL BANKS ETF - CURRENCY HEDGED - ETF UNITS"/>
    <x v="0"/>
  </r>
  <r>
    <x v="0"/>
    <s v="BOND"/>
    <s v="SPDR S&amp;P/ASX AUSTRALIAN BOND FUND - ETF UNITS"/>
    <x v="0"/>
  </r>
  <r>
    <x v="0"/>
    <s v="BOQPE"/>
    <s v="BANK OF QUEENSLAND LIMITED. - CN 3M PER Q RD T-24"/>
    <x v="0"/>
  </r>
  <r>
    <x v="0"/>
    <s v="BRBCA"/>
    <s v="BREAKER RESOURCES NL - 1C PD, 19C UNPD"/>
    <x v="0"/>
  </r>
  <r>
    <x v="0"/>
    <s v="CBAPC"/>
    <s v="COMMONWEALTH BANK OF AUSTRALIA. - CN 3M PER Q RD T-20"/>
    <x v="0"/>
  </r>
  <r>
    <x v="0"/>
    <s v="CBAPD"/>
    <s v="COMMONWEALTH BANK OF AUSTRALIA. - CN 3M PER Q RD T-24"/>
    <x v="0"/>
  </r>
  <r>
    <x v="0"/>
    <s v="CBAPE"/>
    <s v="COMMONWEALTH BANK OF AUSTRALIA. - CN 3M PER Q RD T-21"/>
    <x v="0"/>
  </r>
  <r>
    <x v="0"/>
    <s v="CBAPF"/>
    <s v="COMMONWEALTH BANK OF AUSTRALIA. - CN 3M PER Q RD T-22"/>
    <x v="0"/>
  </r>
  <r>
    <x v="0"/>
    <s v="CBAPG"/>
    <s v="COMMONWEALTH BANK OF AUSTRALIA. - CN 3M PER Q RD T-24"/>
    <x v="0"/>
  </r>
  <r>
    <x v="0"/>
    <s v="CETF"/>
    <s v="VANECK VECTORS CHINAAMC CSI 300 ETF - CDI 1:1"/>
    <x v="0"/>
  </r>
  <r>
    <x v="0"/>
    <s v="CGFPA"/>
    <s v="CHALLENGER LIMITED - CTG PRE 3M PER Q T"/>
    <x v="0"/>
  </r>
  <r>
    <x v="0"/>
    <s v="CGFPB"/>
    <s v="CHALLENGER LIMITED - CN 3M PER Q RD T-23"/>
    <x v="0"/>
  </r>
  <r>
    <x v="0"/>
    <s v="CINPA"/>
    <s v="CARLTON INVESTMENTS LIMITED - 7% CUM.PREF."/>
    <x v="0"/>
  </r>
  <r>
    <x v="0"/>
    <s v="CORE"/>
    <s v="ETFS GLOBAL CORE INFRASTRUCTURE ETF - ETF UNITS"/>
    <x v="0"/>
  </r>
  <r>
    <x v="0"/>
    <s v="CRED"/>
    <s v="BETASHARES AUSTRALIAN INVESTMENT GRADE CORPORATE BOND ETF - ETF UNITS"/>
    <x v="0"/>
  </r>
  <r>
    <x v="0"/>
    <s v="CYLN"/>
    <s v="CATALYST METALS LIMITED - DEFERRED EX OPTION"/>
    <x v="0"/>
  </r>
  <r>
    <x v="0"/>
    <s v="DJRE"/>
    <s v="SPDR DOW JONES GLOBAL REAL ESTATE FUND - ETF UNITS"/>
    <x v="0"/>
  </r>
  <r>
    <x v="0"/>
    <s v="DMKT"/>
    <s v="AMP CAPITAL DYNAMIC MARKETS FUND (HEDGE FUND) - TMF UNITS"/>
    <x v="0"/>
  </r>
  <r>
    <x v="0"/>
    <s v="DRON"/>
    <s v="DRONESHIELD LIMITED - DEFERRED EX OPTION"/>
    <x v="0"/>
  </r>
  <r>
    <x v="0"/>
    <s v="DRUG"/>
    <s v="BETASHARES GLOBAL HEALTHCARE ETF - CURRENCY HEDGED - ETF UNITS"/>
    <x v="0"/>
  </r>
  <r>
    <x v="0"/>
    <s v="EGODC"/>
    <s v="EMPIRE OIL &amp; GAS NL - DEFERRED SETTLEMENT"/>
    <x v="0"/>
  </r>
  <r>
    <x v="0"/>
    <s v="EIGA"/>
    <s v="EINVEST INCOME GENERATOR FUND (MANAGED FUND) - TMF UNITS"/>
    <x v="0"/>
  </r>
  <r>
    <x v="0"/>
    <s v="EINC"/>
    <s v="BETASHARES LEGG MASON EQUITY INCOME FUND (MANAGED FUND) - TMF UNITS"/>
    <x v="0"/>
  </r>
  <r>
    <x v="0"/>
    <s v="EMKT"/>
    <s v="VANECK VECTORS MSCI MULTIFACTOR EMERGING MARKETS EQUITY ETF - ETF UNITS"/>
    <x v="0"/>
  </r>
  <r>
    <x v="0"/>
    <s v="EMUCA"/>
    <s v="EMU NL - 3C PD, 3C UNPD"/>
    <x v="0"/>
  </r>
  <r>
    <x v="0"/>
    <s v="ESGI"/>
    <s v="VANECK VECTORS MSCI INTERNATIONAL SUSTAINABLE EQUITY ETF - ETF UNITS"/>
    <x v="0"/>
  </r>
  <r>
    <x v="0"/>
    <s v="ESTX"/>
    <s v="ETFS EURO STOXX 50 ETF - ETF UNITS"/>
    <x v="0"/>
  </r>
  <r>
    <x v="0"/>
    <s v="ETHI"/>
    <s v="BETASHARES GLOBAL SUSTAINABILITY LEADERS ETF - ETF UNITS"/>
    <x v="0"/>
  </r>
  <r>
    <x v="0"/>
    <s v="EX20"/>
    <s v="BETASHARES AUSTRALIAN EX-20 PORTFOLIO DIVERSIFIER ETF - ETF UNITS"/>
    <x v="0"/>
  </r>
  <r>
    <x v="0"/>
    <s v="EXONA"/>
    <s v="ENNOX GROUP LTD - DEFERRED"/>
    <x v="0"/>
  </r>
  <r>
    <x v="0"/>
    <s v="FAIR"/>
    <s v="BETASHARES AUSTRALIAN SUSTAINABILITY LEADERS ETF - ETF UNITS"/>
    <x v="0"/>
  </r>
  <r>
    <x v="0"/>
    <s v="FDIV"/>
    <s v="VANECK VECTORS S&amp;P/ASX FRANKED DIVIDEND ETF - ETF UNITS"/>
    <x v="0"/>
  </r>
  <r>
    <x v="0"/>
    <s v="FLOT"/>
    <s v="VANECK VECTORS AUSTRALIAN FLOATING RATE ETF - ETF UNITS"/>
    <x v="0"/>
  </r>
  <r>
    <x v="0"/>
    <s v="FOOD"/>
    <s v="BETASHARES GLOBAL AGRICULTURE ETF - CURRENCY HEDGED - ETF UNITS"/>
    <x v="0"/>
  </r>
  <r>
    <x v="0"/>
    <s v="FUEL"/>
    <s v="BETASHARES GLOBAL ENERGY COMPANIES ETF - CURRENCY HEDGED - ETF UNITS"/>
    <x v="0"/>
  </r>
  <r>
    <x v="0"/>
    <s v="GEAR"/>
    <s v="BETASHARES GEARED AUSTRALIAN EQUITY FUND (HEDGE FUND) - ETF UNITS"/>
    <x v="0"/>
  </r>
  <r>
    <x v="0"/>
    <s v="GGUS"/>
    <s v="BETASHARES GEARED US EQ FND CURRENCY HDGED HDG FND - TMF UNITS"/>
    <x v="0"/>
  </r>
  <r>
    <x v="0"/>
    <s v="GLIN"/>
    <s v="AMP CAP GLOBAL INFRASTRUCTURE SEC FUND - TMF UNITS"/>
    <x v="0"/>
  </r>
  <r>
    <x v="0"/>
    <s v="GOLD"/>
    <s v="ETFS METAL SECURITIES AUSTRALIA LIMITED. - ETFS GOLD"/>
    <x v="0"/>
  </r>
  <r>
    <x v="0"/>
    <s v="GOVT"/>
    <s v="SPDR S&amp;P/ASX AUSTRALIAN GOVERNMENT BOND FUND - ETF UNITS"/>
    <x v="0"/>
  </r>
  <r>
    <x v="0"/>
    <s v="GROW"/>
    <s v="SCHRODER REAL RETURN FUND (MANAGED FUND) - TMF UNITS"/>
    <x v="0"/>
  </r>
  <r>
    <x v="0"/>
    <s v="HACK"/>
    <s v="BETASHARES GLOBAL CYBERSECURITY ETF - ETF UNITS"/>
    <x v="0"/>
  </r>
  <r>
    <x v="0"/>
    <s v="HBRD"/>
    <s v="BETASHARES ACTIVE AUSTRALIAN HYBRIDS FUND (MANAGED FUND) - TMF UNITS"/>
    <x v="0"/>
  </r>
  <r>
    <x v="0"/>
    <s v="HEUR"/>
    <s v="BETASHARES WISDOMTREE EUROPE ETF - CURRENCY HEDGED - ETF UNITS"/>
    <x v="0"/>
  </r>
  <r>
    <x v="0"/>
    <s v="HJPN"/>
    <s v="BETASHARES WISDOMTREE JAPAN ETF - CURRENCY HEDGED - ETF UNITS"/>
    <x v="0"/>
  </r>
  <r>
    <x v="0"/>
    <s v="HVST"/>
    <s v="BETASHARES AUSTRALIAN DIVIDEND HARVESTER FUND (MANAGED FUND) - ETF UNITS"/>
    <x v="0"/>
  </r>
  <r>
    <x v="0"/>
    <s v="IAGPD"/>
    <s v="INSURANCE AUSTRALIA GROUP LIMITED - CN 3M PER Q RD T-23"/>
    <x v="0"/>
  </r>
  <r>
    <x v="0"/>
    <s v="IFRA"/>
    <s v="VANECK VECTORS FTSE GLOBAL INFRASTRUCTURE (HEDGED) ETF - ETF UNITS"/>
    <x v="0"/>
  </r>
  <r>
    <x v="0"/>
    <s v="IHCB"/>
    <s v="ISHARES CORE GLOBAL CORPORATE BOND(AUD HEDGED) ETF - ETF UNITS"/>
    <x v="0"/>
  </r>
  <r>
    <x v="0"/>
    <s v="IHEB"/>
    <s v="ISHARES JP MORGAN USD EMERGING MKT BND AUD HDG ETF - ETF UNITS"/>
    <x v="0"/>
  </r>
  <r>
    <x v="0"/>
    <s v="IHHY"/>
    <s v="ISHARES GLOBAL HIGH YIELD BOND (AUD HEDGED) ETF - ETF UNITS"/>
    <x v="0"/>
  </r>
  <r>
    <x v="0"/>
    <s v="IHOO"/>
    <s v="ISHARES GLOBAL 100 AUD HEDGED ETF - ETF UNITS"/>
    <x v="0"/>
  </r>
  <r>
    <x v="0"/>
    <s v="IHVV"/>
    <s v="ISHARES S&amp;P 500 AUD HEDGED ETF - ETF UNITS"/>
    <x v="0"/>
  </r>
  <r>
    <x v="0"/>
    <s v="IHWL"/>
    <s v="ISHARES CORE MSCI WORLD ALL CAP (AUD HEDGED) ETF - ETF UNITS"/>
    <x v="0"/>
  </r>
  <r>
    <x v="0"/>
    <s v="INIF"/>
    <s v="INVESTSMART AUSTRALIAN EQUITY INCOME FUND (MANAGED FUND) - TMF UNITS"/>
    <x v="0"/>
  </r>
  <r>
    <x v="0"/>
    <s v="ISEC"/>
    <s v="ISHARES ENHANCED CASH ETF - ETF UNITS"/>
    <x v="0"/>
  </r>
  <r>
    <x v="0"/>
    <s v="IWLD"/>
    <s v="ISHARES CORE MSCI WORLD ALL CAP ETF - ETF UNITS"/>
    <x v="0"/>
  </r>
  <r>
    <x v="0"/>
    <s v="JRVND"/>
    <s v="JERVOIS MINING LIMITED - DEFERRED EX OPTION"/>
    <x v="0"/>
  </r>
  <r>
    <x v="0"/>
    <s v="KBCPA"/>
    <s v="KEYBRIDGE CAPITAL LIMITED - CBND 7% 07-20 3M RD"/>
    <x v="0"/>
  </r>
  <r>
    <x v="0"/>
    <s v="KISRA"/>
    <s v="KING ISLAND SCHEELITE LIMITED - RIGHTS 06-JUL-18"/>
    <x v="0"/>
  </r>
  <r>
    <x v="0"/>
    <s v="KRCNB"/>
    <s v="KING RIVER COPPER LIMITED - DEFERRED EX OPTION"/>
    <x v="0"/>
  </r>
  <r>
    <x v="0"/>
    <s v="LITCE"/>
    <s v="LITHIUM AUSTRALIA NL - 0.01C PD 24.99C UNPD"/>
    <x v="0"/>
  </r>
  <r>
    <x v="0"/>
    <s v="MAUCA"/>
    <s v="MAGNETIC RESOURCES NL - CTG NIL PD, 20C UNPD"/>
    <x v="0"/>
  </r>
  <r>
    <x v="0"/>
    <s v="MBLPA"/>
    <s v="MACQUARIE BANK LIMITED - CN 6M PER Q RD T-23"/>
    <x v="0"/>
  </r>
  <r>
    <x v="0"/>
    <s v="MICH"/>
    <s v="MAGELLAN INFRASTRUCTURE FUND (CURRENCY HEDGED)(MANAGED FUND) - TMF UNITS"/>
    <x v="0"/>
  </r>
  <r>
    <x v="0"/>
    <s v="MNRS"/>
    <s v="BETASHARES GLOBAL GOLD MINERS ETF - CURRENCY HEDGED - ETF UNITS"/>
    <x v="0"/>
  </r>
  <r>
    <x v="0"/>
    <s v="MOAT"/>
    <s v="VANECK VECTORS MORNINGSTAR WIDE MOAT ETF - CDI 1:1"/>
    <x v="0"/>
  </r>
  <r>
    <x v="0"/>
    <s v="MOGL"/>
    <s v="MONTGOMERY GLOBAL EQUITIES FUND (MANAGED FUND) - TMF UNITS"/>
    <x v="0"/>
  </r>
  <r>
    <x v="0"/>
    <s v="MONY"/>
    <s v="UBS IQ CASH ETF - ETF UNITS"/>
    <x v="0"/>
  </r>
  <r>
    <x v="0"/>
    <s v="MQGPB"/>
    <s v="MACQUARIE GROUP LIMITED - CN 6M PER Q RD T-21"/>
    <x v="0"/>
  </r>
  <r>
    <x v="0"/>
    <s v="MQGPC"/>
    <s v="MACQUARIE GROUP LIMITED - CN 3M PER Q RD T-24"/>
    <x v="0"/>
  </r>
  <r>
    <x v="0"/>
    <s v="MVOL"/>
    <s v="ISHARES EDGE MSCI AUSTRALIA MINIMUM VOLATILITY ETF - ETF UNITS"/>
    <x v="0"/>
  </r>
  <r>
    <x v="0"/>
    <s v="MXUPA"/>
    <s v="MULTIPLEX SITES TRUST - TR PRE 3M PER Q RD"/>
    <x v="0"/>
  </r>
  <r>
    <x v="0"/>
    <s v="NABPA"/>
    <s v="NATIONAL AUSTRALIA BANK LIMITED - CTG PRE 3M PER RD T-"/>
    <x v="0"/>
  </r>
  <r>
    <x v="0"/>
    <s v="NABPB"/>
    <s v="NATIONAL AUSTRALIA BANK LIMITED - CTG PRE 3M PER RD T-"/>
    <x v="0"/>
  </r>
  <r>
    <x v="0"/>
    <s v="NABPC"/>
    <s v="NATIONAL AUSTRALIA BANK LIMITED - CN 3M PER Q RD T-23"/>
    <x v="0"/>
  </r>
  <r>
    <x v="0"/>
    <s v="NABPD"/>
    <s v="NATIONAL AUSTRALIA BANK LIMITED - CN 3M PER Q RD T-22"/>
    <x v="0"/>
  </r>
  <r>
    <x v="0"/>
    <s v="NABPE"/>
    <s v="NATIONAL AUSTRALIA BANK LIMITED - CN 3M 09-28 Q RD"/>
    <x v="0"/>
  </r>
  <r>
    <x v="0"/>
    <s v="NWSLV"/>
    <s v="NEWS CORPORATION.. - A NON-VOTING CDI"/>
    <x v="0"/>
  </r>
  <r>
    <x v="0"/>
    <s v="PAXX"/>
    <s v="PLATINUM ASIA FUND (QUOTED MANAGED HEDGE FUND) - TMF UNITS"/>
    <x v="0"/>
  </r>
  <r>
    <x v="0"/>
    <s v="PIXX"/>
    <s v="PLATINUM INTERNATIONAL FUND (QUOTED MANAGED HEDGE FUND) - TMF UNITS"/>
    <x v="0"/>
  </r>
  <r>
    <x v="0"/>
    <s v="PLUS"/>
    <s v="VANECK VECTORS AUSTRALIAN CORPORATE BOND PLUS ETF - ETF UNITS"/>
    <x v="0"/>
  </r>
  <r>
    <x v="0"/>
    <s v="PWNCA"/>
    <s v="PARKWAY MINERALS NL - 0.1CPD 4.9C"/>
    <x v="0"/>
  </r>
  <r>
    <x v="0"/>
    <s v="QMIX"/>
    <s v="SPDR MSCI WORLD QUALITY MIX FUND - ETF UNITS"/>
    <x v="0"/>
  </r>
  <r>
    <x v="0"/>
    <s v="QPON"/>
    <s v="BETASHARES AUSTRALIAN BANK SENIOR FLOATING RATE BOND ETF - ETF UNITS"/>
    <x v="0"/>
  </r>
  <r>
    <x v="0"/>
    <s v="QUAL"/>
    <s v="VANECK VECTORS MSCI WORLD EX AUSTRALIA QUALITY ETF - ETF UNITS"/>
    <x v="0"/>
  </r>
  <r>
    <x v="0"/>
    <s v="RARI"/>
    <s v="RUSSELL INVESTMENTS AUSTRALIAN RESPONSIBLE INVESTMENT ETF - ETF UNITS"/>
    <x v="0"/>
  </r>
  <r>
    <x v="0"/>
    <s v="RENT"/>
    <s v="AMP CAPITAL GLOBAL PROPERTY SEC FUND - TMF UNITS"/>
    <x v="0"/>
  </r>
  <r>
    <x v="0"/>
    <s v="RHCPA"/>
    <s v="RAMSAY HEALTH CARE LIMITED - TR PRE 6M PER Q RD T"/>
    <x v="0"/>
  </r>
  <r>
    <x v="0"/>
    <s v="RINC"/>
    <s v="BETASHARES LEGG MASON REAL INCOME FUND (MANAGED FUND) - TMF UNITS"/>
    <x v="0"/>
  </r>
  <r>
    <x v="0"/>
    <s v="ROBO"/>
    <s v="ETFS ROBO GLOBAL ROBOTICS AND AUTOMATION ETF - ETF UNITS"/>
    <x v="0"/>
  </r>
  <r>
    <x v="0"/>
    <s v="SMLL"/>
    <s v="BETASHARES AUST SMALL COMPANIES SELECT FUND (MANAGED FUND) - TMF UNITS"/>
    <x v="0"/>
  </r>
  <r>
    <x v="0"/>
    <s v="SSLPA"/>
    <s v="SIETEL LIMITED - 5.0% CUM.PREFERENCE"/>
    <x v="0"/>
  </r>
  <r>
    <x v="0"/>
    <s v="SUNPD"/>
    <s v="SUNCORP GROUP LIMITED - CN 3M 11-23 Q RD"/>
    <x v="0"/>
  </r>
  <r>
    <x v="0"/>
    <s v="SUNPE"/>
    <s v="SUNCORP GROUP LIMITED - CTG PRE 3M PER RD T"/>
    <x v="0"/>
  </r>
  <r>
    <x v="0"/>
    <s v="SUNPF"/>
    <s v="SUNCORP GROUP LIMITED - CN 3M PER Q RD T-22"/>
    <x v="0"/>
  </r>
  <r>
    <x v="0"/>
    <s v="SUNPG"/>
    <s v="SUNCORP GROUP LIMITED - CN 3M PER Q RD T-24"/>
    <x v="0"/>
  </r>
  <r>
    <x v="0"/>
    <s v="SVWPA"/>
    <s v="SEVEN GROUP HOLDINGS LIMITED - TR PRE 3M PER Q RD"/>
    <x v="0"/>
  </r>
  <r>
    <x v="0"/>
    <s v="SWTZ"/>
    <s v="SWITZER DIVIDEND GROWTH FUND (MANAGED FUND) - TMF UNITS"/>
    <x v="0"/>
  </r>
  <r>
    <x v="0"/>
    <s v="TECH"/>
    <s v="ETFS MORNINGSTAR GLOBAL TECHNOLOGY ETF - ETF UNITS"/>
    <x v="0"/>
  </r>
  <r>
    <x v="0"/>
    <s v="UMAX"/>
    <s v="BETASHARES S&amp;P 500 YIELD MAXIMISER FUND - ETF UNITS"/>
    <x v="0"/>
  </r>
  <r>
    <x v="0"/>
    <s v="URFPA"/>
    <s v="US MASTERS RESIDENTIAL PROPERTY FUND - C PRE 6.25% PER 6M Q"/>
    <x v="0"/>
  </r>
  <r>
    <x v="0"/>
    <s v="VACF"/>
    <s v="VANGUARD AUSTRALIAN CORP FIXED INTEREST INDEX ETF - ETF UNITS"/>
    <x v="0"/>
  </r>
  <r>
    <x v="0"/>
    <s v="VBND"/>
    <s v="VANGUARD GLOBAL AGGREGATE BOND INDEX (HEDGED) ETF - ETF UNITS"/>
    <x v="0"/>
  </r>
  <r>
    <x v="0"/>
    <s v="VDBA"/>
    <s v="VANGUARD DIVERSIFIED BALANCED INDEX ETF - ETF UNITS"/>
    <x v="0"/>
  </r>
  <r>
    <x v="0"/>
    <s v="VDCO"/>
    <s v="VANGUARD DIVERSIFIED CONSERVATIVE INDEX ETF - ETF UNITS"/>
    <x v="0"/>
  </r>
  <r>
    <x v="0"/>
    <s v="VDGR"/>
    <s v="VANGUARD DIVERSIFIED GROWTH INDEX ETF - ETF UNITS"/>
    <x v="0"/>
  </r>
  <r>
    <x v="0"/>
    <s v="VDHG"/>
    <s v="VANGUARD DIVERSIFIED HIGH GROWTH INDEX ETF - ETF UNITS"/>
    <x v="0"/>
  </r>
  <r>
    <x v="0"/>
    <s v="VELCP"/>
    <s v="VEALLS LIMITED - CAPITAL"/>
    <x v="0"/>
  </r>
  <r>
    <x v="0"/>
    <s v="VELIN"/>
    <s v="VEALLS LIMITED - INCOME"/>
    <x v="0"/>
  </r>
  <r>
    <x v="0"/>
    <s v="VELPA"/>
    <s v="VEALLS LIMITED - 7.0% CUM. PREFERENCE"/>
    <x v="0"/>
  </r>
  <r>
    <x v="0"/>
    <s v="VGAD"/>
    <s v="VANGUARD MSCI INDEX INTERNATIONAL SHARES (HEDGED) ETF - ETF UNITS"/>
    <x v="0"/>
  </r>
  <r>
    <x v="0"/>
    <s v="VMIN"/>
    <s v="VANGUARD GLOBAL MINIMUM VOLATILITY ACTIVE ETF (MANAGED FUND) - TMF UNITS"/>
    <x v="0"/>
  </r>
  <r>
    <x v="0"/>
    <s v="VVLU"/>
    <s v="VANGUARD GLOBAL VALUE EQUITY ACTIVE ETF (MANAGED FUND) - TMF UNITS"/>
    <x v="0"/>
  </r>
  <r>
    <x v="0"/>
    <s v="WBAPA"/>
    <s v="WEBSTER LIMITED - 9% CUMULATIVE PREF"/>
    <x v="0"/>
  </r>
  <r>
    <x v="0"/>
    <s v="WBCPD"/>
    <s v="WESTPAC BANKING CORPORATION - CN 3M PER Q RD T-19"/>
    <x v="0"/>
  </r>
  <r>
    <x v="0"/>
    <s v="WBCPE"/>
    <s v="WESTPAC BANKING CORPORATION - CN 3M PER Q RD T-22"/>
    <x v="0"/>
  </r>
  <r>
    <x v="0"/>
    <s v="WBCPF"/>
    <s v="WESTPAC BANKING CORPORATION - CN 3M PER Q RD T-21"/>
    <x v="0"/>
  </r>
  <r>
    <x v="0"/>
    <s v="WBCPG"/>
    <s v="WESTPAC BANKING CORPORATION - CN 3M PER Q RD T-21"/>
    <x v="0"/>
  </r>
  <r>
    <x v="0"/>
    <s v="WBCPH"/>
    <s v="WESTPAC BANKING CORPORATION - CN 3M PER Q RD T-25"/>
    <x v="0"/>
  </r>
  <r>
    <x v="0"/>
    <s v="WDIV"/>
    <s v="SPDR S&amp;P GLOBAL DIVIDEND FUND - ETF UNITS"/>
    <x v="0"/>
  </r>
  <r>
    <x v="0"/>
    <s v="WDMF"/>
    <s v="ISHARES EDGE MSCI WORLD MULTIFACTOR ETF - ETF UNITS"/>
    <x v="0"/>
  </r>
  <r>
    <x v="0"/>
    <s v="WEMG"/>
    <s v="SPDR S&amp;P EMERGING MARKETS FUND - ETF UNITS"/>
    <x v="0"/>
  </r>
  <r>
    <x v="0"/>
    <s v="WHFPA"/>
    <s v="WHITEFIELD LIMITED - 8.0% CUMULATIVE PRF"/>
    <x v="0"/>
  </r>
  <r>
    <x v="0"/>
    <s v="WHFPB"/>
    <s v="WHITEFIELD LIMITED - CON PRE 7.00% PER Q"/>
    <x v="0"/>
  </r>
  <r>
    <x v="0"/>
    <s v="WRLD"/>
    <s v="BETASHARES MANAGED RISK GLOBAL SHARE FUND (MANAGED FUND) - TMF UNITS"/>
    <x v="0"/>
  </r>
  <r>
    <x v="0"/>
    <s v="WVOL"/>
    <s v="ISHARES EDGE MSCI WORLD MINIMUM VOLATILITY ETF - ETF UNITS"/>
    <x v="0"/>
  </r>
  <r>
    <x v="0"/>
    <s v="WXHG"/>
    <s v="SPDR S&amp;P WORLD EX AUSTRALIA (HEDGED) FUND - ETF UNITS"/>
    <x v="0"/>
  </r>
  <r>
    <x v="0"/>
    <s v="WXOZ"/>
    <s v="SPDR S&amp;P WORLD EX AUSTRALIA FUND - ETF UNITS"/>
    <x v="0"/>
  </r>
  <r>
    <x v="0"/>
    <s v="YANK"/>
    <s v="BETASHARES STRONG U.S. DOLLAR FUND (HEDGE FUND) - TMF UNITS"/>
    <x v="0"/>
  </r>
  <r>
    <x v="0"/>
    <s v="YMAX"/>
    <s v="BETASHARES AUS TOP20 EQUITY YIELD MAX FUND (MG FD) - TMF UNITS"/>
    <x v="0"/>
  </r>
  <r>
    <x v="0"/>
    <s v="YTMAGL"/>
    <s v="THETA ASSET MANAGEMENT LIMITED (ACBC) - XTB AGL 5.00% NOV-21"/>
    <x v="0"/>
  </r>
  <r>
    <x v="0"/>
    <s v="YTMANZ"/>
    <s v="THETA ASSET MANAGEMENT LIMITED (ACBC) - XTB ANZ 3.25% JUN-20"/>
    <x v="0"/>
  </r>
  <r>
    <x v="0"/>
    <s v="YTMAP1"/>
    <s v="THETA ASSET MANAGEMENT LIMITED (ACBC) - XTB AP1 3.75% OCT-23"/>
    <x v="0"/>
  </r>
  <r>
    <x v="0"/>
    <s v="YTMAPA"/>
    <s v="THETA ASSET MANAGEMENT LIMITED (ACBC) - XTB APA 7.75% JUL-20"/>
    <x v="0"/>
  </r>
  <r>
    <x v="0"/>
    <s v="YTMAST"/>
    <s v="THETA ASSET MANAGEMENT LIMITED (ACBC) - XTB AST 5.75% JUN-22"/>
    <x v="0"/>
  </r>
  <r>
    <x v="0"/>
    <s v="YTMAWC"/>
    <s v="THETA ASSET MANAGEMENT LIMITED (ACBC) - XTB AWC 5.5% NOV-19"/>
    <x v="0"/>
  </r>
  <r>
    <x v="0"/>
    <s v="YTMAZJ"/>
    <s v="THETA ASSET MANAGEMENT LIMITED (ACBC) - XTB AZJ 5.75% OCT-20"/>
    <x v="0"/>
  </r>
  <r>
    <x v="0"/>
    <s v="YTMBH1"/>
    <s v="THETA ASSET MANAGEMENT LIMITED (ACBC) - XTB BH1 3.00% MAR-20"/>
    <x v="0"/>
  </r>
  <r>
    <x v="0"/>
    <s v="YTMCCA"/>
    <s v="THETA ASSET MANAGEMENT LIMITED (ACBC) - XTB CCA 4.25% NOV-19"/>
    <x v="0"/>
  </r>
  <r>
    <x v="0"/>
    <s v="YTMCTX"/>
    <s v="THETA ASSET MANAGEMENT LIMITED (ACBC) - XTB CTX 7.25% NOV-18"/>
    <x v="0"/>
  </r>
  <r>
    <x v="0"/>
    <s v="YTMDO1"/>
    <s v="THETA ASSET MANAGEMENT LIMITED (ACBC) - XTB DO1 4.50% MAR-22"/>
    <x v="0"/>
  </r>
  <r>
    <x v="0"/>
    <s v="YTMDOW"/>
    <s v="THETA ASSET MANAGEMENT LIMITED (ACBC) - XTB DOW 5.75% NOV-18"/>
    <x v="0"/>
  </r>
  <r>
    <x v="0"/>
    <s v="YTMDX1"/>
    <s v="THETA ASSET MANAGEMENT LIMITED (ACBC) - XTB DX1 4.75% NOV-25"/>
    <x v="0"/>
  </r>
  <r>
    <x v="0"/>
    <s v="YTMDXS"/>
    <s v="THETA ASSET MANAGEMENT LIMITED (ACBC) - XTB DXS 5.75% SEP-18"/>
    <x v="0"/>
  </r>
  <r>
    <x v="0"/>
    <s v="YTMF04"/>
    <s v="THETA ASSET MANAGEMENT LIMITED (ACBC) - XTB F04 FLT NOV-18"/>
    <x v="0"/>
  </r>
  <r>
    <x v="0"/>
    <s v="YTMF05"/>
    <s v="THETA ASSET MANAGEMENT LIMITED (ACBC) - XTB F05 FLT MAY-19"/>
    <x v="0"/>
  </r>
  <r>
    <x v="0"/>
    <s v="YTMF06"/>
    <s v="THETA ASSET MANAGEMENT LIMITED (ACBC) - XTB F06 FLT APR-19"/>
    <x v="0"/>
  </r>
  <r>
    <x v="0"/>
    <s v="YTMF07"/>
    <s v="THETA ASSET MANAGEMENT LIMITED (ACBC) - XTB F07 FLT APR-20"/>
    <x v="0"/>
  </r>
  <r>
    <x v="0"/>
    <s v="YTMF08"/>
    <s v="THETA ASSET MANAGEMENT LIMITED (ACBC) - XTB F08 FLT NOV-19"/>
    <x v="0"/>
  </r>
  <r>
    <x v="0"/>
    <s v="YTMF09"/>
    <s v="THETA ASSET MANAGEMENT LIMITED (ACBC) - XTB F09 FLT MAR-20"/>
    <x v="0"/>
  </r>
  <r>
    <x v="0"/>
    <s v="YTMF10"/>
    <s v="THETA ASSET MANAGEMENT LIMITED (ACBC) - XTB F10 FLT JUN-20"/>
    <x v="0"/>
  </r>
  <r>
    <x v="0"/>
    <s v="YTMF11"/>
    <s v="THETA ASSET MANAGEMENT LIMITED (ACBC) - XTB F11 FLT JUL-20"/>
    <x v="0"/>
  </r>
  <r>
    <x v="0"/>
    <s v="YTMGP1"/>
    <s v="THETA ASSET MANAGEMENT LIMITED (ACBC) - XTB GP1 3.66% AUG-26"/>
    <x v="0"/>
  </r>
  <r>
    <x v="0"/>
    <s v="YTMGPT"/>
    <s v="THETA ASSET MANAGEMENT LIMITED (ACBC) - XTB GPT 6.75% JAN-19"/>
    <x v="0"/>
  </r>
  <r>
    <x v="0"/>
    <s v="YTMIPL"/>
    <s v="THETA ASSET MANAGEMENT LIMITED (ACBC) - XTB IPL 5.75% FEB-19"/>
    <x v="0"/>
  </r>
  <r>
    <x v="0"/>
    <s v="YTMLL1"/>
    <s v="THETA ASSET MANAGEMENT LIMITED (ACBC) - XTB LL1 6.00% MAY-20"/>
    <x v="0"/>
  </r>
  <r>
    <x v="0"/>
    <s v="YTMLLC"/>
    <s v="THETA ASSET MANAGEMENT LIMITED (ACBC) - XTB LLC 5.50% NOV-18"/>
    <x v="0"/>
  </r>
  <r>
    <x v="0"/>
    <s v="YTMMG2"/>
    <s v="THETA ASSET MANAGEMENT LIMITED (ACBC) - XTB MG2 3.50% SEP-23"/>
    <x v="0"/>
  </r>
  <r>
    <x v="0"/>
    <s v="YTMMGR"/>
    <s v="THETA ASSET MANAGEMENT LIMITED (ACBC) - XTB MGR 5.75% SEP-20"/>
    <x v="0"/>
  </r>
  <r>
    <x v="0"/>
    <s v="YTMMQG"/>
    <s v="THETA ASSET MANAGEMENT LIMITED (ACBC) - XTB MQG 3.25% MAR-20"/>
    <x v="0"/>
  </r>
  <r>
    <x v="0"/>
    <s v="YTMNA1"/>
    <s v="THETA ASSET MANAGEMENT LIMITED (ACBC) - XTB NA1 4.00% DEC-21"/>
    <x v="0"/>
  </r>
  <r>
    <x v="0"/>
    <s v="YTMNAB"/>
    <s v="THETA ASSET MANAGEMENT LIMITED (ACBC) - XTB NAB 4.25% MAY-19"/>
    <x v="0"/>
  </r>
  <r>
    <x v="0"/>
    <s v="YTMNVN"/>
    <s v="THETA ASSET MANAGEMENT LIMITED (ACBC) - XTB NVN 5.00% DEC-19"/>
    <x v="0"/>
  </r>
  <r>
    <x v="0"/>
    <s v="YTMQF1"/>
    <s v="THETA ASSET MANAGEMENT LIMITED (ACBC) - XTB QF1 6.50% APR-20"/>
    <x v="0"/>
  </r>
  <r>
    <x v="0"/>
    <s v="YTMQF2"/>
    <s v="THETA ASSET MANAGEMENT LIMITED (ACBC) - XTB QF2 7.50% JUN-21"/>
    <x v="0"/>
  </r>
  <r>
    <x v="0"/>
    <s v="YTMQF3"/>
    <s v="THETA ASSET MANAGEMENT LIMITED (ACBC) - XTB QF3 7.75% MAY-22"/>
    <x v="0"/>
  </r>
  <r>
    <x v="0"/>
    <s v="YTMSCG"/>
    <s v="THETA ASSET MANAGEMENT LIMITED (ACBC) - XTB SCG 5.00% OCT-19"/>
    <x v="0"/>
  </r>
  <r>
    <x v="0"/>
    <s v="YTMSG1"/>
    <s v="THETA ASSET MANAGEMENT LIMITED (ACBC) - XTB SG1 8.25% NOV-20"/>
    <x v="0"/>
  </r>
  <r>
    <x v="0"/>
    <s v="YTMSG2"/>
    <s v="THETA ASSET MANAGEMENT LIMITED (ACBC) - XTB SG2 4.50% NOV-22"/>
    <x v="0"/>
  </r>
  <r>
    <x v="0"/>
    <s v="YTMSGP"/>
    <s v="THETA ASSET MANAGEMENT LIMITED (ACBC) - XTB SGP 5.50% SEP-19"/>
    <x v="0"/>
  </r>
  <r>
    <x v="0"/>
    <s v="YTMSYD"/>
    <s v="THETA ASSET MANAGEMENT LIMITED (ACBC) - XTB SYD 7.75% JUL-18"/>
    <x v="0"/>
  </r>
  <r>
    <x v="0"/>
    <s v="YTMTCL"/>
    <s v="THETA ASSET MANAGEMENT LIMITED (ACBC) - XTB TCL 4.90% DEC-21"/>
    <x v="0"/>
  </r>
  <r>
    <x v="0"/>
    <s v="YTMTL1"/>
    <s v="THETA ASSET MANAGEMENT LIMITED (ACBC) - XTB TL1 4.00% SEP-22"/>
    <x v="0"/>
  </r>
  <r>
    <x v="0"/>
    <s v="YTMTLS"/>
    <s v="THETA ASSET MANAGEMENT LIMITED (ACBC) - XTB TLS 7.75% JUL-20"/>
    <x v="0"/>
  </r>
  <r>
    <x v="0"/>
    <s v="YTMWB1"/>
    <s v="THETA ASSET MANAGEMENT LIMITED (ACBC) - XTB WB1 3.50% JUL-20"/>
    <x v="0"/>
  </r>
  <r>
    <x v="0"/>
    <s v="YTMWBC"/>
    <s v="THETA ASSET MANAGEMENT LIMITED (ACBC) - XTB WBC 3.25% JAN-20"/>
    <x v="0"/>
  </r>
  <r>
    <x v="0"/>
    <s v="YTMWE1"/>
    <s v="THETA ASSET MANAGEMENT LIMITED (ACBC) - XTB WE1 4.75% MAR-20"/>
    <x v="0"/>
  </r>
  <r>
    <x v="0"/>
    <s v="YTMWES"/>
    <s v="THETA ASSET MANAGEMENT LIMITED (ACBC) - XTB WES 6.25% MAR-19"/>
    <x v="0"/>
  </r>
  <r>
    <x v="0"/>
    <s v="YTMWOW"/>
    <s v="THETA ASSET MANAGEMENT LIMITED (ACBC) - XTB WOW 6.00% MAR-19"/>
    <x v="0"/>
  </r>
  <r>
    <x v="0"/>
    <s v="ZCNH"/>
    <s v="ETFS PHYSICAL RENMINBI ETF - ETF UNITS"/>
    <x v="0"/>
  </r>
  <r>
    <x v="0"/>
    <s v="ZGOL"/>
    <s v="ETFS PHYSICAL SINGAPORE GOLD ETF - ETF UNITS"/>
    <x v="0"/>
  </r>
  <r>
    <x v="0"/>
    <s v="ZMICA"/>
    <s v="ZINC OF IRELAND NL - 75C PD,825C UNPD"/>
    <x v="0"/>
  </r>
  <r>
    <x v="0"/>
    <s v="ZOZI"/>
    <s v="ETFS S&amp;P/ASX 100 ETF - ETF UNITS"/>
    <x v="0"/>
  </r>
  <r>
    <x v="0"/>
    <s v="ZUSD"/>
    <s v="ETFS PHYSICAL US DOLLAR ETF - ETF UNITS"/>
    <x v="0"/>
  </r>
  <r>
    <x v="0"/>
    <s v="ZYAU"/>
    <s v="ETFS S&amp;P/ASX 300 HIGH YIELD PLUS ETF - ETF UNITS"/>
    <x v="0"/>
  </r>
  <r>
    <x v="0"/>
    <s v="ZYUS"/>
    <s v="ETFS S&amp;P 500 HIGH YIELD LOW VOLATILITY ETF - ETF UNITS"/>
    <x v="0"/>
  </r>
  <r>
    <x v="0"/>
    <s v="AGLHA"/>
    <s v="AGL ENERGY LIMITED. - HY 3M 06-39 Q SU T"/>
    <x v="0"/>
  </r>
  <r>
    <x v="0"/>
    <s v="AMPHA"/>
    <s v="AMP LIMITED - BND 3M 12-23 Q RD T"/>
    <x v="0"/>
  </r>
  <r>
    <x v="0"/>
    <s v="AYUHB"/>
    <s v="AUSTRALIAN UNITY LIMITED - S BND 3M 12-20"/>
    <x v="0"/>
  </r>
  <r>
    <x v="0"/>
    <s v="BENHB"/>
    <s v="BENDIGO AND ADELAIDE BANK LIMITED - HY 3M PER Q SU RD"/>
    <x v="0"/>
  </r>
  <r>
    <x v="0"/>
    <s v="CWNHA"/>
    <s v="CROWN RESORTS LIMITED - HY 3M 09-72 Q RD T"/>
    <x v="0"/>
  </r>
  <r>
    <x v="0"/>
    <s v="CWNHB"/>
    <s v="CROWN RESORTS LIMITED - HY 3M 04-75 Q RD T"/>
    <x v="0"/>
  </r>
  <r>
    <x v="0"/>
    <s v="GSBE19"/>
    <s v="AUSTRALIAN GOVERNMENT TREASURY BONDS - TB 5.25% 03-19 6M"/>
    <x v="0"/>
  </r>
  <r>
    <x v="0"/>
    <s v="GSBE47"/>
    <s v="AUSTRALIAN GOVERNMENT TREASURY BONDS - TB 3.00% 03-47 6M"/>
    <x v="0"/>
  </r>
  <r>
    <x v="0"/>
    <s v="GSBG20"/>
    <s v="AUSTRALIAN GOVERNMENT TREASURY BONDS - TB 4.50% 04-20 6M"/>
    <x v="0"/>
  </r>
  <r>
    <x v="0"/>
    <s v="GSBG23"/>
    <s v="AUSTRALIAN GOVERNMENT TREASURY BONDS - TB 5.50% 04-23 6M"/>
    <x v="0"/>
  </r>
  <r>
    <x v="0"/>
    <s v="GSBG24"/>
    <s v="AUSTRALIAN GOVERNMENT TREASURY BONDS - TB 2.75% 04-24 6M"/>
    <x v="0"/>
  </r>
  <r>
    <x v="0"/>
    <s v="GSBG25"/>
    <s v="AUSTRALIAN GOVERNMENT TREASURY BONDS - TB 3.25% 04-25 6M"/>
    <x v="0"/>
  </r>
  <r>
    <x v="0"/>
    <s v="GSBG26"/>
    <s v="AUSTRALIAN GOVERNMENT TREASURY BONDS - TB 4.25% 04-26 6M"/>
    <x v="0"/>
  </r>
  <r>
    <x v="0"/>
    <s v="GSBG27"/>
    <s v="AUSTRALIAN GOVERNMENT TREASURY BONDS - TB 4.75% 04-27 6M"/>
    <x v="0"/>
  </r>
  <r>
    <x v="0"/>
    <s v="GSBG29"/>
    <s v="AUSTRALIAN GOVERNMENT TREASURY BONDS - TB 3.25% 04-29 6M"/>
    <x v="0"/>
  </r>
  <r>
    <x v="0"/>
    <s v="GSBG33"/>
    <s v="AUSTRALIAN GOVERNMENT TREASURY BONDS - TB 4.50% 04-33 6M"/>
    <x v="0"/>
  </r>
  <r>
    <x v="0"/>
    <s v="GSBG37"/>
    <s v="AUSTRALIAN GOVERNMENT TREASURY BONDS - TB 3.75% 04-37 6M"/>
    <x v="0"/>
  </r>
  <r>
    <x v="0"/>
    <s v="GSBI21"/>
    <s v="AUSTRALIAN GOVERNMENT TREASURY BONDS - TB 5.75% 05-21 6M"/>
    <x v="0"/>
  </r>
  <r>
    <x v="0"/>
    <s v="GSBI28"/>
    <s v="AUSTRALIAN GOVERNMENT TREASURY BONDS - TB 2.25% 05-28 6M"/>
    <x v="0"/>
  </r>
  <r>
    <x v="0"/>
    <s v="GSBI30"/>
    <s v="AUSTRALIAN GOVERNMENT TREASURY BONDS - TB 2.50% 05-30 6M"/>
    <x v="0"/>
  </r>
  <r>
    <x v="0"/>
    <s v="GSBK35"/>
    <s v="AUSTRALIAN GOVERNMENT TREASURY BONDS - TB 2.75% 06-35 6M"/>
    <x v="0"/>
  </r>
  <r>
    <x v="0"/>
    <s v="GSBK39"/>
    <s v="AUSTRALIAN GOVERNMENT TREASURY BONDS - TB 3.25% 06-39 6M"/>
    <x v="0"/>
  </r>
  <r>
    <x v="0"/>
    <s v="GSBM22"/>
    <s v="AUSTRALIAN GOVERNMENT TREASURY BONDS - TB 5.75% 07-22 6M"/>
    <x v="0"/>
  </r>
  <r>
    <x v="0"/>
    <s v="GSBS18"/>
    <s v="AUSTRALIAN GOVERNMENT TREASURY BONDS - TB 3.25% 10-18 6M"/>
    <x v="0"/>
  </r>
  <r>
    <x v="0"/>
    <s v="GSBS19"/>
    <s v="AUSTRALIAN GOVERNMENT TREASURY BONDS - TB 2.75% 10-19 6M"/>
    <x v="0"/>
  </r>
  <r>
    <x v="0"/>
    <s v="GSBU20"/>
    <s v="AUSTRALIAN GOVERNMENT TREASURY BONDS - TB 1.75% 11-20 6M"/>
    <x v="0"/>
  </r>
  <r>
    <x v="0"/>
    <s v="GSBU22"/>
    <s v="AUSTRALIAN GOVERNMENT TREASURY BONDS - TB 2.25% 11-22 6M"/>
    <x v="0"/>
  </r>
  <r>
    <x v="0"/>
    <s v="GSBU27"/>
    <s v="AUSTRALIAN GOVERNMENT TREASURY BONDS - TB 2.75% 11-27 6M"/>
    <x v="0"/>
  </r>
  <r>
    <x v="0"/>
    <s v="GSBU28"/>
    <s v="AUSTRALIAN GOVERNMENT TREASURY BONDS - TB 2.75% 11-28 6M"/>
    <x v="0"/>
  </r>
  <r>
    <x v="0"/>
    <s v="GSBU29"/>
    <s v="AUSTRALIAN GOVERNMENT TREASURY BONDS - TB 2.75% 11-29 6M"/>
    <x v="0"/>
  </r>
  <r>
    <x v="0"/>
    <s v="GSBW21"/>
    <s v="AUSTRALIAN GOVERNMENT TREASURY BONDS - TB 2.00% 12-21 6M"/>
    <x v="0"/>
  </r>
  <r>
    <x v="0"/>
    <s v="GSIC22"/>
    <s v="AUSTRALIAN GOVERNMENT TREASURY INDEXED BONDS - TIB +1.25% 02-22 3M"/>
    <x v="0"/>
  </r>
  <r>
    <x v="0"/>
    <s v="GSIO20"/>
    <s v="AUSTRALIAN GOVERNMENT TREASURY INDEXED BONDS - TIB +4.00% 08-20 3M"/>
    <x v="0"/>
  </r>
  <r>
    <x v="0"/>
    <s v="GSIO35"/>
    <s v="AUSTRALIAN GOVERNMENT TREASURY INDEXED BONDS - TIB +2.00% 08-35 3M"/>
    <x v="0"/>
  </r>
  <r>
    <x v="0"/>
    <s v="GSIO40"/>
    <s v="AUSTRALIAN GOVERNMENT TREASURY INDEXED BONDS - TIB +1.25% 08-40 3M"/>
    <x v="0"/>
  </r>
  <r>
    <x v="0"/>
    <s v="GSIQ25"/>
    <s v="AUSTRALIAN GOVERNMENT TREASURY INDEXED BONDS - TIB +3.00% 09-25 3M"/>
    <x v="0"/>
  </r>
  <r>
    <x v="0"/>
    <s v="GSIQ30"/>
    <s v="AUSTRALIAN GOVERNMENT TREASURY INDEXED BONDS - TIB +2.50% 09-30 3M"/>
    <x v="0"/>
  </r>
  <r>
    <x v="0"/>
    <s v="GSIU18"/>
    <s v="AUSTRALIAN GOVERNMENT TREASURY INDEXED BONDS - TIB +1.00% 11-18 3M"/>
    <x v="0"/>
  </r>
  <r>
    <x v="0"/>
    <s v="GSIU27"/>
    <s v="AUSTRALIAN GOVERNMENT TREASURY INDEXED BONDS - TIB +0.75% 11-27 3M"/>
    <x v="0"/>
  </r>
  <r>
    <x v="0"/>
    <s v="IMFHA"/>
    <s v="IMF BENTHAM LIMITED - BND 3M 06-19 E"/>
    <x v="0"/>
  </r>
  <r>
    <x v="0"/>
    <s v="MBLHB"/>
    <s v="MACQUARIE BANK LIMITED - HY 3M PER Q ST"/>
    <x v="0"/>
  </r>
  <r>
    <x v="0"/>
    <s v="MVTHA"/>
    <s v="MERCANTILE INVESTMENT COMPANY LTD - BND 8.00% 07-21 6M Q"/>
    <x v="0"/>
  </r>
  <r>
    <x v="0"/>
    <s v="NABHA"/>
    <s v="NATIONAL AUSTRALIA BANK LIMITED - HY 3M PER Q X ST"/>
    <x v="0"/>
  </r>
  <r>
    <x v="0"/>
    <s v="PPCHA"/>
    <s v="PEET LIMITED - S BND 7.50% 6M 06-21"/>
    <x v="0"/>
  </r>
  <r>
    <x v="0"/>
    <s v="PPCHB"/>
    <s v="PEET LIMITED - S BND 3M 10-22"/>
    <x v="0"/>
  </r>
  <r>
    <x v="0"/>
    <s v="QUBHA"/>
    <s v="QUBE HOLDINGS LIMITED - HY 3M 10-23 Q"/>
    <x v="0"/>
  </r>
  <r>
    <x v="0"/>
    <s v="SBKHB"/>
    <s v="SUNCORP-METWAY LIMITED . - CN 3M PER Q"/>
    <x v="0"/>
  </r>
  <r>
    <x v="0"/>
    <s v="TTSHA"/>
    <s v="TATTS GROUP LIMITED - BND 3M 07-19"/>
    <x v="0"/>
  </r>
  <r>
    <x v="0"/>
    <s v="URFHA"/>
    <s v="US MASTERS RESIDENTIAL PROPERTY FUND - BND 7.75% 12-24 3M T"/>
    <x v="0"/>
  </r>
  <r>
    <x v="0"/>
    <s v="URFHB"/>
    <s v="US MASTERS RESIDENTIAL PROPERTY FUND - BND7.75%12-20 3M RDT"/>
    <x v="0"/>
  </r>
  <r>
    <x v="0"/>
    <s v="URFHC"/>
    <s v="US MASTERS RESIDENTIAL PROPERTY FUND - BND 7.75% 12-21 3M T"/>
    <x v="0"/>
  </r>
  <r>
    <x v="0"/>
    <s v="VLWHA"/>
    <s v="VILLA WORLD LIMITED. - S BND 3M 04-22"/>
    <x v="0"/>
  </r>
  <r>
    <x v="0"/>
    <s v="WBCHB"/>
    <s v="WESTPAC BANKING CORPORATION - TR BND 3M 08-23 Q T"/>
    <x v="0"/>
  </r>
  <r>
    <x v="0"/>
    <s v="ETPMAG"/>
    <s v="ETFS GROUP - ETFS SILVER"/>
    <x v="0"/>
  </r>
  <r>
    <x v="0"/>
    <s v="ETPMPD"/>
    <s v="ETFS GROUP - ETFS PALLADIUM"/>
    <x v="0"/>
  </r>
  <r>
    <x v="0"/>
    <s v="ETPMPM"/>
    <s v="ETFS GROUP - ETFS PM BASKET"/>
    <x v="0"/>
  </r>
  <r>
    <x v="0"/>
    <s v="ETPMPT"/>
    <s v="ETFS GROUP - ETFS PLATINUM"/>
    <x v="0"/>
  </r>
  <r>
    <x v="0"/>
    <s v="PMGOLD"/>
    <s v="GOLD CORPORATION - GCB 0.00 CALL S"/>
    <x v="0"/>
  </r>
  <r>
    <x v="0"/>
    <s v="A2MJOA"/>
    <s v="THE A2 MILK COMPANY LIMITED - CTW MAR23 7.6065 IM"/>
    <x v="0"/>
  </r>
  <r>
    <x v="0"/>
    <s v="A2MJOJ"/>
    <s v="THE A2 MILK COMPANY LIMITED - CTW MAR23 6.2664 IM"/>
    <x v="0"/>
  </r>
  <r>
    <x v="0"/>
    <s v="A2MJOM"/>
    <s v="THE A2 MILK COMPANY LIMITED - CTW JAN21 0.9904 IM"/>
    <x v="0"/>
  </r>
  <r>
    <x v="0"/>
    <s v="A2MJOO"/>
    <s v="THE A2 MILK COMPANY LIMITED - CTW JAN21 7.9864 IM"/>
    <x v="0"/>
  </r>
  <r>
    <x v="0"/>
    <s v="A2MKOB"/>
    <s v="THE A2 MILK COMPANY LIMITED - CTW 7.5485 MINIL"/>
    <x v="0"/>
  </r>
  <r>
    <x v="0"/>
    <s v="A2MKOC"/>
    <s v="THE A2 MILK COMPANY LIMITED - CTW 2.1787 MINIL"/>
    <x v="0"/>
  </r>
  <r>
    <x v="0"/>
    <s v="A2MKOD"/>
    <s v="THE A2 MILK COMPANY LIMITED - CTW 3.0011 MINIL"/>
    <x v="0"/>
  </r>
  <r>
    <x v="0"/>
    <s v="A2MKOE"/>
    <s v="THE A2 MILK COMPANY LIMITED - CTW 1.0102 MINIL"/>
    <x v="0"/>
  </r>
  <r>
    <x v="0"/>
    <s v="A2MKOG"/>
    <s v="THE A2 MILK COMPANY LIMITED - CTW 5.4501 MINIL"/>
    <x v="0"/>
  </r>
  <r>
    <x v="0"/>
    <s v="A2MKOH"/>
    <s v="THE A2 MILK COMPANY LIMITED - CTW 6.4609 MINIL"/>
    <x v="0"/>
  </r>
  <r>
    <x v="0"/>
    <s v="A2MKOI"/>
    <s v="THE A2 MILK COMPANY LIMITED - CTW 5.7998 MINIL"/>
    <x v="0"/>
  </r>
  <r>
    <x v="0"/>
    <s v="A2MKOP"/>
    <s v="THE A2 MILK COMPANY LIMITED - CTW 16.2589 MINIS"/>
    <x v="0"/>
  </r>
  <r>
    <x v="0"/>
    <s v="A2MKOQ"/>
    <s v="THE A2 MILK COMPANY LIMITED - CTW 18.6495 MINIS"/>
    <x v="0"/>
  </r>
  <r>
    <x v="0"/>
    <s v="A2MKOR"/>
    <s v="THE A2 MILK COMPANY LIMITED - CTW 15.1845 MINIS"/>
    <x v="0"/>
  </r>
  <r>
    <x v="0"/>
    <s v="A2MKOS"/>
    <s v="THE A2 MILK COMPANY LIMITED - CTW 17.4238 MINIS"/>
    <x v="0"/>
  </r>
  <r>
    <x v="0"/>
    <s v="AACKOB"/>
    <s v="AUSTRALIAN AGRICULTURAL COMPANY LIMITED. - CTW 0.6553 MINIL"/>
    <x v="0"/>
  </r>
  <r>
    <x v="0"/>
    <s v="AACKOC"/>
    <s v="AUSTRALIAN AGRICULTURAL COMPANY LIMITED. - CTW 0.8915 MINIL"/>
    <x v="0"/>
  </r>
  <r>
    <x v="0"/>
    <s v="AADKOA"/>
    <s v="ARDENT LEISURE GROUP - CTW 1.1218 MINIL"/>
    <x v="0"/>
  </r>
  <r>
    <x v="0"/>
    <s v="AADKOC"/>
    <s v="ARDENT LEISURE GROUP - CTW 0.6028 MINIL"/>
    <x v="0"/>
  </r>
  <r>
    <x v="0"/>
    <s v="AADKOD"/>
    <s v="ARDENT LEISURE GROUP - CTW 1.4404 MINIL"/>
    <x v="0"/>
  </r>
  <r>
    <x v="0"/>
    <s v="AADKOE"/>
    <s v="ARDENT LEISURE GROUP - CTW 1.5221 MINIL"/>
    <x v="0"/>
  </r>
  <r>
    <x v="0"/>
    <s v="AADKOF"/>
    <s v="ARDENT LEISURE GROUP - CTW 0.9826 MINIL"/>
    <x v="0"/>
  </r>
  <r>
    <x v="0"/>
    <s v="AADKOP"/>
    <s v="ARDENT LEISURE GROUP - CTW 2.9516 MINIS"/>
    <x v="0"/>
  </r>
  <r>
    <x v="0"/>
    <s v="AADKOR"/>
    <s v="ARDENT LEISURE GROUP - CTW 2.3809 MINIS"/>
    <x v="0"/>
  </r>
  <r>
    <x v="0"/>
    <s v="ABCKOA"/>
    <s v="ADELAIDE BRIGHTON LIMITED - CTW 5.6066 MINIL"/>
    <x v="0"/>
  </r>
  <r>
    <x v="0"/>
    <s v="ABCKOE"/>
    <s v="ADELAIDE BRIGHTON LIMITED - CTW 5.1702 MINIL"/>
    <x v="0"/>
  </r>
  <r>
    <x v="0"/>
    <s v="ABCKOQ"/>
    <s v="ADELAIDE BRIGHTON LIMITED - CTW 8.5198 MINIS"/>
    <x v="0"/>
  </r>
  <r>
    <x v="0"/>
    <s v="ABCKOR"/>
    <s v="ADELAIDE BRIGHTON LIMITED - CTW 8.8819 MINIS"/>
    <x v="0"/>
  </r>
  <r>
    <x v="0"/>
    <s v="AFIJOA"/>
    <s v="AUSTRALIAN FOUNDATION INVESTMENT COMPANY LIMITED - CTW AUG22 4.3986 IM"/>
    <x v="0"/>
  </r>
  <r>
    <x v="0"/>
    <s v="AFIJOZ"/>
    <s v="AUSTRALIAN FOUNDATION INVESTMENT COMPANY LIMITED - CTW NOV21 3.9195 IM"/>
    <x v="0"/>
  </r>
  <r>
    <x v="0"/>
    <s v="AGLIOB"/>
    <s v="AGL ENERGY LIMITED. - CTW NOV18 12.50 R IW"/>
    <x v="0"/>
  </r>
  <r>
    <x v="0"/>
    <s v="AGLIOD"/>
    <s v="AGL ENERGY LIMITED. - CTW 18.00 NOV18 IW"/>
    <x v="0"/>
  </r>
  <r>
    <x v="0"/>
    <s v="AGLISH"/>
    <s v="AGL ENERGY LIMITED. - UBS MAR19 21.15 I W"/>
    <x v="0"/>
  </r>
  <r>
    <x v="0"/>
    <s v="AGLISK"/>
    <s v="AGL ENERGY LIMITED. - UBS 11.4809 JUN19 IW"/>
    <x v="0"/>
  </r>
  <r>
    <x v="0"/>
    <s v="AGLISV"/>
    <s v="AGL ENERGY LIMITED. - UBS 21.15 MAR19 IW"/>
    <x v="0"/>
  </r>
  <r>
    <x v="0"/>
    <s v="AGLJOA"/>
    <s v="AGL ENERGY LIMITED. - CTW MAR23 10.142 IM"/>
    <x v="0"/>
  </r>
  <r>
    <x v="0"/>
    <s v="AGLJOJ"/>
    <s v="AGL ENERGY LIMITED. - CTW MAR23 13.6539 IM"/>
    <x v="0"/>
  </r>
  <r>
    <x v="0"/>
    <s v="AGLJOP"/>
    <s v="AGL ENERGY LIMITED. - CTW MAY19 11.986 IM"/>
    <x v="0"/>
  </r>
  <r>
    <x v="0"/>
    <s v="AGLJOQ"/>
    <s v="AGL ENERGY LIMITED. - CTW MAY19 15.0286 IM"/>
    <x v="0"/>
  </r>
  <r>
    <x v="0"/>
    <s v="AGLKOB"/>
    <s v="AGL ENERGY LIMITED. - CTW 11.976 MINIL"/>
    <x v="0"/>
  </r>
  <r>
    <x v="0"/>
    <s v="AGLKOC"/>
    <s v="AGL ENERGY LIMITED. - CTW 16.9918 MINIL"/>
    <x v="0"/>
  </r>
  <r>
    <x v="0"/>
    <s v="AGLKOD"/>
    <s v="AGL ENERGY LIMITED. - CTW 16.5346 MINIL"/>
    <x v="0"/>
  </r>
  <r>
    <x v="0"/>
    <s v="AGLKOG"/>
    <s v="AGL ENERGY LIMITED. - CTW 17.7222 MINIL"/>
    <x v="0"/>
  </r>
  <r>
    <x v="0"/>
    <s v="AGLKOP"/>
    <s v="AGL ENERGY LIMITED. - CTW 27.7363 MINIS"/>
    <x v="0"/>
  </r>
  <r>
    <x v="0"/>
    <s v="AGLKOT"/>
    <s v="AGL ENERGY LIMITED. - CTW 26.3462 MINIS"/>
    <x v="0"/>
  </r>
  <r>
    <x v="0"/>
    <s v="AGLSO1"/>
    <s v="AGL ENERGY LIMITED. - CTW DEC19 6.3574 IW"/>
    <x v="0"/>
  </r>
  <r>
    <x v="0"/>
    <s v="AGLSO2"/>
    <s v="AGL ENERGY LIMITED. - CTW NOV21 9.5157 IW"/>
    <x v="0"/>
  </r>
  <r>
    <x v="0"/>
    <s v="AGLSO3"/>
    <s v="AGL ENERGY LIMITED. - CTW JUL22 12.0467 IW"/>
    <x v="0"/>
  </r>
  <r>
    <x v="0"/>
    <s v="AGLSOM"/>
    <s v="AGL ENERGY LIMITED. - CTW 8.3986 JUN21 IW"/>
    <x v="0"/>
  </r>
  <r>
    <x v="0"/>
    <s v="AGLSOP"/>
    <s v="AGL ENERGY LIMITED. - CTW 12.6205 JUN22 IW"/>
    <x v="0"/>
  </r>
  <r>
    <x v="0"/>
    <s v="AGLSSE"/>
    <s v="AGL ENERGY LIMITED. - UBS 11.5371 JUN19 IW"/>
    <x v="0"/>
  </r>
  <r>
    <x v="0"/>
    <s v="AGLSSJ"/>
    <s v="AGL ENERGY LIMITED. - UBS JUN18 25.7365 IW"/>
    <x v="0"/>
  </r>
  <r>
    <x v="0"/>
    <s v="AGLSSK"/>
    <s v="AGL ENERGY LIMITED. - UBS JUN19 23.272 I W"/>
    <x v="0"/>
  </r>
  <r>
    <x v="0"/>
    <s v="AGLSWR"/>
    <s v="AGL ENERGY LIMITED. - WBC 7.0309 JUN20 IW"/>
    <x v="0"/>
  </r>
  <r>
    <x v="0"/>
    <s v="AHGKOB"/>
    <s v="AUTOMOTIVE HOLDINGS GROUP LIMITED. - CTW 2.3084 MINIL"/>
    <x v="0"/>
  </r>
  <r>
    <x v="0"/>
    <s v="AHGKOC"/>
    <s v="AUTOMOTIVE HOLDINGS GROUP LIMITED. - CTW 1.183 MINIL"/>
    <x v="0"/>
  </r>
  <r>
    <x v="0"/>
    <s v="AHGKOP"/>
    <s v="AUTOMOTIVE HOLDINGS GROUP LIMITED. - CTW 3.8777 MINIS"/>
    <x v="0"/>
  </r>
  <r>
    <x v="0"/>
    <s v="AHGKOR"/>
    <s v="AUTOMOTIVE HOLDINGS GROUP LIMITED. - CTW 3.2808 MINIS"/>
    <x v="0"/>
  </r>
  <r>
    <x v="0"/>
    <s v="AKPJOA"/>
    <s v="AUDIO PIXELS HOLDINGS LIMITED - CTW NOV21 7.3643 IM"/>
    <x v="0"/>
  </r>
  <r>
    <x v="0"/>
    <s v="ALLIOB"/>
    <s v="ARISTOCRAT LEISURE LIMITED - CTW NOV18 11.75 R IW"/>
    <x v="0"/>
  </r>
  <r>
    <x v="0"/>
    <s v="ALLIOD"/>
    <s v="ARISTOCRAT LEISURE LIMITED - CTW 17.00 NOV18 IW"/>
    <x v="0"/>
  </r>
  <r>
    <x v="0"/>
    <s v="ALLJOA"/>
    <s v="ARISTOCRAT LEISURE LIMITED - CTW AUG22 12.5674 IM"/>
    <x v="0"/>
  </r>
  <r>
    <x v="0"/>
    <s v="ALLJOB"/>
    <s v="ARISTOCRAT LEISURE LIMITED - CTW AUG22 15.9621 IM"/>
    <x v="0"/>
  </r>
  <r>
    <x v="0"/>
    <s v="ALLJOC"/>
    <s v="ARISTOCRAT LEISURE LIMITED - CTW MAR23 20.9455 IM"/>
    <x v="0"/>
  </r>
  <r>
    <x v="0"/>
    <s v="ALLKOB"/>
    <s v="ARISTOCRAT LEISURE LIMITED - CTW 16.2568 MINIL"/>
    <x v="0"/>
  </r>
  <r>
    <x v="0"/>
    <s v="ALLKOC"/>
    <s v="ARISTOCRAT LEISURE LIMITED - CTW 20.3405 MINIL"/>
    <x v="0"/>
  </r>
  <r>
    <x v="0"/>
    <s v="ALLKOD"/>
    <s v="ARISTOCRAT LEISURE LIMITED - CTW 25.7071 MINIL"/>
    <x v="0"/>
  </r>
  <r>
    <x v="0"/>
    <s v="ALLKOG"/>
    <s v="ARISTOCRAT LEISURE LIMITED - CTW 8.3966 MINIL"/>
    <x v="0"/>
  </r>
  <r>
    <x v="0"/>
    <s v="ALLKOS"/>
    <s v="ARISTOCRAT LEISURE LIMITED - CTW 37.416 MINIS"/>
    <x v="0"/>
  </r>
  <r>
    <x v="0"/>
    <s v="ALLKOT"/>
    <s v="ARISTOCRAT LEISURE LIMITED - CTW 37.9653 MINIS"/>
    <x v="0"/>
  </r>
  <r>
    <x v="0"/>
    <s v="ALLKOU"/>
    <s v="ARISTOCRAT LEISURE LIMITED - CTW 35.9398 MINIS"/>
    <x v="0"/>
  </r>
  <r>
    <x v="0"/>
    <s v="ALLKOW"/>
    <s v="ARISTOCRAT LEISURE LIMITED - CTW 36.4891 MINIS"/>
    <x v="0"/>
  </r>
  <r>
    <x v="0"/>
    <s v="ALLSOP"/>
    <s v="ARISTOCRAT LEISURE LIMITED - CTW 11.7236 JUN22 IW"/>
    <x v="0"/>
  </r>
  <r>
    <x v="0"/>
    <s v="ALLSSK"/>
    <s v="ARISTOCRAT LEISURE LIMITED - UBS JUN19 30.989 I W"/>
    <x v="0"/>
  </r>
  <r>
    <x v="0"/>
    <s v="ALQKOB"/>
    <s v="ALS LIMITED - CTW 5.9817 MINIL"/>
    <x v="0"/>
  </r>
  <r>
    <x v="0"/>
    <s v="ALQKOC"/>
    <s v="ALS LIMITED - CTW 5.2573 MINIL"/>
    <x v="0"/>
  </r>
  <r>
    <x v="0"/>
    <s v="ALQKOE"/>
    <s v="ALS LIMITED - CTW 5.6613 MINIL"/>
    <x v="0"/>
  </r>
  <r>
    <x v="0"/>
    <s v="ALQKOF"/>
    <s v="ALS LIMITED - CTW 5.3716 MINIL"/>
    <x v="0"/>
  </r>
  <r>
    <x v="0"/>
    <s v="ALQKOP"/>
    <s v="ALS LIMITED - CTW 10.2642 MINIS"/>
    <x v="0"/>
  </r>
  <r>
    <x v="0"/>
    <s v="ALQKOR"/>
    <s v="ALS LIMITED - CTW 9.7912 MINIS"/>
    <x v="0"/>
  </r>
  <r>
    <x v="0"/>
    <s v="ALQKOT"/>
    <s v="ALS LIMITED - CTW 9.4237 MINIS"/>
    <x v="0"/>
  </r>
  <r>
    <x v="0"/>
    <s v="ALQKOU"/>
    <s v="ALS LIMITED - CTW 11.3037 MINIS"/>
    <x v="0"/>
  </r>
  <r>
    <x v="0"/>
    <s v="ALUKOA"/>
    <s v="ALTIUM LIMITED - CTW 12.6532 MINIL"/>
    <x v="0"/>
  </r>
  <r>
    <x v="0"/>
    <s v="ALUKOB"/>
    <s v="ALTIUM LIMITED - CTW 15.6687 MINIL"/>
    <x v="0"/>
  </r>
  <r>
    <x v="0"/>
    <s v="ALUKOC"/>
    <s v="ALTIUM LIMITED - CTW 19.0249 MINIL"/>
    <x v="0"/>
  </r>
  <r>
    <x v="0"/>
    <s v="ALXKOA"/>
    <s v="ATLAS ARTERIA - CTW 4.1035 MINIL"/>
    <x v="0"/>
  </r>
  <r>
    <x v="0"/>
    <s v="ALXKOB"/>
    <s v="ATLAS ARTERIA - CTW 3.6521 MINIL"/>
    <x v="0"/>
  </r>
  <r>
    <x v="0"/>
    <s v="ALXKOP"/>
    <s v="ATLAS ARTERIA - CTW 7.9359 MINIS"/>
    <x v="0"/>
  </r>
  <r>
    <x v="0"/>
    <s v="ALXKOQ"/>
    <s v="ATLAS ARTERIA - CTW 8.4903 MINIS"/>
    <x v="0"/>
  </r>
  <r>
    <x v="0"/>
    <s v="ALXKOR"/>
    <s v="ATLAS ARTERIA - CTW 9.0465 MINIS"/>
    <x v="0"/>
  </r>
  <r>
    <x v="0"/>
    <s v="ALXKOS"/>
    <s v="ATLAS ARTERIA - CTW 9.6008 MINIS"/>
    <x v="0"/>
  </r>
  <r>
    <x v="0"/>
    <s v="AMCBOA"/>
    <s v="AMCOR LIMITED - CTW JUN19 AMC BONUS"/>
    <x v="0"/>
  </r>
  <r>
    <x v="0"/>
    <s v="AMCBOC"/>
    <s v="AMCOR LIMITED - CTW DEC18 AMC BONUS"/>
    <x v="0"/>
  </r>
  <r>
    <x v="0"/>
    <s v="AMCBOD"/>
    <s v="AMCOR LIMITED - CTW MAR19 AMC BONUS"/>
    <x v="0"/>
  </r>
  <r>
    <x v="0"/>
    <s v="AMCBOF"/>
    <s v="AMCOR LIMITED - CTW JAN19 AMC BONUS"/>
    <x v="0"/>
  </r>
  <r>
    <x v="0"/>
    <s v="AMCBOQ"/>
    <s v="AMCOR LIMITED - CTW SEP18 AMC BONUS"/>
    <x v="0"/>
  </r>
  <r>
    <x v="0"/>
    <s v="AMCBOR"/>
    <s v="AMCOR LIMITED - CTW DEC18 AMC BONUS"/>
    <x v="0"/>
  </r>
  <r>
    <x v="0"/>
    <s v="AMCIOB"/>
    <s v="AMCOR LIMITED - CTW NOV18 7.50 R I W"/>
    <x v="0"/>
  </r>
  <r>
    <x v="0"/>
    <s v="AMCIOD"/>
    <s v="AMCOR LIMITED - CTW 11.00 NOV18 IW"/>
    <x v="0"/>
  </r>
  <r>
    <x v="0"/>
    <s v="AMCISK"/>
    <s v="AMCOR LIMITED - UBS 10.2634 JUN19 IW"/>
    <x v="0"/>
  </r>
  <r>
    <x v="0"/>
    <s v="AMCISW"/>
    <s v="AMCOR LIMITED - UBS 7.65 JUN19 IW"/>
    <x v="0"/>
  </r>
  <r>
    <x v="0"/>
    <s v="AMCJOA"/>
    <s v="AMCOR LIMITED - CTW NOV21 11.5377 IM"/>
    <x v="0"/>
  </r>
  <r>
    <x v="0"/>
    <s v="AMCJOZ"/>
    <s v="AMCOR LIMITED - CTW NOV21 8.0267 IM"/>
    <x v="0"/>
  </r>
  <r>
    <x v="0"/>
    <s v="AMCKOA"/>
    <s v="AMCOR LIMITED - CTW 12.8102 MINIL"/>
    <x v="0"/>
  </r>
  <r>
    <x v="0"/>
    <s v="AMCKOC"/>
    <s v="AMCOR LIMITED - CTW 11.6575 MINIL"/>
    <x v="0"/>
  </r>
  <r>
    <x v="0"/>
    <s v="AMCKOF"/>
    <s v="AMCOR LIMITED - CTW 11.2517 MINIL"/>
    <x v="0"/>
  </r>
  <r>
    <x v="0"/>
    <s v="AMCKOQ"/>
    <s v="AMCOR LIMITED - CTW 18.0054 MINIS"/>
    <x v="0"/>
  </r>
  <r>
    <x v="0"/>
    <s v="AMCKOR"/>
    <s v="AMCOR LIMITED - CTW 18.4833 MINIS"/>
    <x v="0"/>
  </r>
  <r>
    <x v="0"/>
    <s v="AMCKOS"/>
    <s v="AMCOR LIMITED - CTW 16.6286 MINIS"/>
    <x v="0"/>
  </r>
  <r>
    <x v="0"/>
    <s v="AMCSOP"/>
    <s v="AMCOR LIMITED - CTW 8.1591 JUN22 IW"/>
    <x v="0"/>
  </r>
  <r>
    <x v="0"/>
    <s v="AMCSSA"/>
    <s v="AMCOR LIMITED - UBS 6.2618 JUN19 IW"/>
    <x v="0"/>
  </r>
  <r>
    <x v="0"/>
    <s v="AMCSSE"/>
    <s v="AMCOR LIMITED - UBS 10.7167 JUN19 IW"/>
    <x v="0"/>
  </r>
  <r>
    <x v="0"/>
    <s v="AMCSSJ"/>
    <s v="AMCOR LIMITED - UBS JUN18 16.4247 IW"/>
    <x v="0"/>
  </r>
  <r>
    <x v="0"/>
    <s v="AMCSSK"/>
    <s v="AMCOR LIMITED - UBS JUN19 15.1298 I"/>
    <x v="0"/>
  </r>
  <r>
    <x v="0"/>
    <s v="AMCSSL"/>
    <s v="AMCOR LIMITED - UBS 7.7438 JUN19 IW"/>
    <x v="0"/>
  </r>
  <r>
    <x v="0"/>
    <s v="AMCSWR"/>
    <s v="AMCOR LIMITED - WBC 7.6753 JUN20 IW"/>
    <x v="0"/>
  </r>
  <r>
    <x v="0"/>
    <s v="AMPBOD"/>
    <s v="AMP LIMITED - CTW MAR19 AMP BONUS"/>
    <x v="0"/>
  </r>
  <r>
    <x v="0"/>
    <s v="AMPBOE"/>
    <s v="AMP LIMITED - CTW MAR19 AMP BONUS"/>
    <x v="0"/>
  </r>
  <r>
    <x v="0"/>
    <s v="AMPBOF"/>
    <s v="AMP LIMITED - CTW JAN19 AMP BONUS"/>
    <x v="0"/>
  </r>
  <r>
    <x v="0"/>
    <s v="AMPBOG"/>
    <s v="AMP LIMITED - CTW JAN19 AMP BONUS"/>
    <x v="0"/>
  </r>
  <r>
    <x v="0"/>
    <s v="AMPBOH"/>
    <s v="AMP LIMITED - CTW SEP19 AMP BONUS"/>
    <x v="0"/>
  </r>
  <r>
    <x v="0"/>
    <s v="AMPBON"/>
    <s v="AMP LIMITED - CTW OCT18 AMP BONUS"/>
    <x v="0"/>
  </r>
  <r>
    <x v="0"/>
    <s v="AMPBOU"/>
    <s v="AMP LIMITED - CTW JUL18 AMP BONUS"/>
    <x v="0"/>
  </r>
  <r>
    <x v="0"/>
    <s v="AMPBOY"/>
    <s v="AMP LIMITED - CTW APR19 AMP BONUS"/>
    <x v="0"/>
  </r>
  <r>
    <x v="0"/>
    <s v="AMPIOB"/>
    <s v="AMP LIMITED - CTW NOV18 2.50 R I W"/>
    <x v="0"/>
  </r>
  <r>
    <x v="0"/>
    <s v="AMPIOC"/>
    <s v="AMP LIMITED - CTW NOV18 3.50 R I W"/>
    <x v="0"/>
  </r>
  <r>
    <x v="0"/>
    <s v="AMPIOL"/>
    <s v="AMP LIMITED - CTW 4.00 MAY19 IW"/>
    <x v="0"/>
  </r>
  <r>
    <x v="0"/>
    <s v="AMPISK"/>
    <s v="AMP LIMITED - UBS 3.55 JUN19 IW"/>
    <x v="0"/>
  </r>
  <r>
    <x v="0"/>
    <s v="AMPISW"/>
    <s v="AMP LIMITED - UBS 2.05 JUN19 IW"/>
    <x v="0"/>
  </r>
  <r>
    <x v="0"/>
    <s v="AMPISX"/>
    <s v="AMP LIMITED - UBS 3.60 MAR19 IW"/>
    <x v="0"/>
  </r>
  <r>
    <x v="0"/>
    <s v="AMPJOA"/>
    <s v="AMP LIMITED - CTW NOV21 2.4069 IM"/>
    <x v="0"/>
  </r>
  <r>
    <x v="0"/>
    <s v="AMPJOK"/>
    <s v="AMP LIMITED - CTW MAR23 1.9119 IM"/>
    <x v="0"/>
  </r>
  <r>
    <x v="0"/>
    <s v="AMPJOL"/>
    <s v="AMP LIMITED - CTW MAR23 1.7318 IM"/>
    <x v="0"/>
  </r>
  <r>
    <x v="0"/>
    <s v="AMPJOM"/>
    <s v="AMP LIMITED - CTW MAR23 2.953 IM"/>
    <x v="0"/>
  </r>
  <r>
    <x v="0"/>
    <s v="AMPJON"/>
    <s v="AMP LIMITED - CTW JAN21 3.1861 IM"/>
    <x v="0"/>
  </r>
  <r>
    <x v="0"/>
    <s v="AMPJOZ"/>
    <s v="AMP LIMITED - CTW NOV21 2.7602 IM"/>
    <x v="0"/>
  </r>
  <r>
    <x v="0"/>
    <s v="AMPKOA"/>
    <s v="AMP LIMITED - CTW 3.1803 MINIL"/>
    <x v="0"/>
  </r>
  <r>
    <x v="0"/>
    <s v="AMPKOB"/>
    <s v="AMP LIMITED - CTW 2.8558 MINIL"/>
    <x v="0"/>
  </r>
  <r>
    <x v="0"/>
    <s v="AMPKOH"/>
    <s v="AMP LIMITED - CTW 2.5434 MINIL"/>
    <x v="0"/>
  </r>
  <r>
    <x v="0"/>
    <s v="AMPKOI"/>
    <s v="AMP LIMITED - CTW 2.2574 MINIL"/>
    <x v="0"/>
  </r>
  <r>
    <x v="0"/>
    <s v="AMPKOJ"/>
    <s v="AMP LIMITED - CTW 2.0293 MINIL"/>
    <x v="0"/>
  </r>
  <r>
    <x v="0"/>
    <s v="AMPKOP"/>
    <s v="AMP LIMITED - CTW 5.3412 MINIS"/>
    <x v="0"/>
  </r>
  <r>
    <x v="0"/>
    <s v="AMPKOQ"/>
    <s v="AMP LIMITED - CTW 5.6065 MINIS"/>
    <x v="0"/>
  </r>
  <r>
    <x v="0"/>
    <s v="AMPKOS"/>
    <s v="AMP LIMITED - CTW 4.6737 MINIS"/>
    <x v="0"/>
  </r>
  <r>
    <x v="0"/>
    <s v="AMPKOT"/>
    <s v="AMP LIMITED - CTW 4.3814 MINIS"/>
    <x v="0"/>
  </r>
  <r>
    <x v="0"/>
    <s v="AMPKOV"/>
    <s v="AMP LIMITED - CTW 4.9506 MINIS"/>
    <x v="0"/>
  </r>
  <r>
    <x v="0"/>
    <s v="AMPLOA"/>
    <s v="AMP LIMITED - CTW 2.9921 GSLMINIL"/>
    <x v="0"/>
  </r>
  <r>
    <x v="0"/>
    <s v="AMPLOB"/>
    <s v="AMP LIMITED - CTW 3.5431 GSLMINIL"/>
    <x v="0"/>
  </r>
  <r>
    <x v="0"/>
    <s v="AMPLOD"/>
    <s v="AMP LIMITED - CTW 3.2929 GSLMINIL"/>
    <x v="0"/>
  </r>
  <r>
    <x v="0"/>
    <s v="AMPLOE"/>
    <s v="AMP LIMITED - CTW 2.73 GSLMINIL"/>
    <x v="0"/>
  </r>
  <r>
    <x v="0"/>
    <s v="AMPLOQ"/>
    <s v="AMP LIMITED - CTW 4.0008 GSLMINIS"/>
    <x v="0"/>
  </r>
  <r>
    <x v="0"/>
    <s v="AMPLOR"/>
    <s v="AMP LIMITED - CTW 3.6948 GSL MINIS"/>
    <x v="0"/>
  </r>
  <r>
    <x v="0"/>
    <s v="AMPLOU"/>
    <s v="AMP LIMITED - CTW 4.2487 GSLMINIS"/>
    <x v="0"/>
  </r>
  <r>
    <x v="0"/>
    <s v="AMPLOV"/>
    <s v="AMP LIMITED - CTW 4.4981 GSLMINIS"/>
    <x v="0"/>
  </r>
  <r>
    <x v="0"/>
    <s v="AMPSMB"/>
    <s v="AMP LIMITED - MQB JUN18 5.0682 I W"/>
    <x v="0"/>
  </r>
  <r>
    <x v="0"/>
    <s v="AMPSOG"/>
    <s v="AMP LIMITED - CTW 2.4319 DEC19 IW"/>
    <x v="0"/>
  </r>
  <r>
    <x v="0"/>
    <s v="AMPSOM"/>
    <s v="AMP LIMITED - CTW 2.555 JUN21 IW"/>
    <x v="0"/>
  </r>
  <r>
    <x v="0"/>
    <s v="AMPSSA"/>
    <s v="AMP LIMITED - UBS 3.0058 JUN19 IW"/>
    <x v="0"/>
  </r>
  <r>
    <x v="0"/>
    <s v="AMPSSG"/>
    <s v="AMP LIMITED - UBS 2.18 JUN19 IW"/>
    <x v="0"/>
  </r>
  <r>
    <x v="0"/>
    <s v="AMPSSJ"/>
    <s v="AMP LIMITED - UBS JUN18 5.195 I W"/>
    <x v="0"/>
  </r>
  <r>
    <x v="0"/>
    <s v="AMPSSK"/>
    <s v="AMP LIMITED - UBS JUN19 3.886 I W"/>
    <x v="0"/>
  </r>
  <r>
    <x v="0"/>
    <s v="AMPSWA"/>
    <s v="AMP LIMITED - WBC 2.532 JUN22 IW"/>
    <x v="0"/>
  </r>
  <r>
    <x v="0"/>
    <s v="AMPSWR"/>
    <s v="AMP LIMITED - WBC 3.4562 JUN20 IW"/>
    <x v="0"/>
  </r>
  <r>
    <x v="0"/>
    <s v="ANNKOB"/>
    <s v="ANSELL LIMITED - CTW 23.4943 MINIL"/>
    <x v="0"/>
  </r>
  <r>
    <x v="0"/>
    <s v="ANNKOC"/>
    <s v="ANSELL LIMITED - CTW 22.5726 MINIL"/>
    <x v="0"/>
  </r>
  <r>
    <x v="0"/>
    <s v="ANNKOP"/>
    <s v="ANSELL LIMITED - CTW 33.025 MINIS"/>
    <x v="0"/>
  </r>
  <r>
    <x v="0"/>
    <s v="ANNKOR"/>
    <s v="ANSELL LIMITED - CTW 31.8287 MINIS"/>
    <x v="0"/>
  </r>
  <r>
    <x v="0"/>
    <s v="ANNSWR"/>
    <s v="ANSELL LIMITED - WBC 16.2455 JUN20 IW"/>
    <x v="0"/>
  </r>
  <r>
    <x v="0"/>
    <s v="ANNSWT"/>
    <s v="ANSELL LIMITED - WBC 10.5364 JUN20 IW"/>
    <x v="0"/>
  </r>
  <r>
    <x v="0"/>
    <s v="ANZBOA"/>
    <s v="AUSTRALIA AND NEW ZEALAND BANKING GROUP LIMITED - CTW JUN19 ANZ BONUS"/>
    <x v="0"/>
  </r>
  <r>
    <x v="0"/>
    <s v="ANZBOB"/>
    <s v="AUSTRALIA AND NEW ZEALAND BANKING GROUP LIMITED - CTW JUN19 ANZ BONUS"/>
    <x v="0"/>
  </r>
  <r>
    <x v="0"/>
    <s v="ANZBOD"/>
    <s v="AUSTRALIA AND NEW ZEALAND BANKING GROUP LIMITED - CTW MAR19 ANZ BONUS"/>
    <x v="0"/>
  </r>
  <r>
    <x v="0"/>
    <s v="ANZBOE"/>
    <s v="AUSTRALIA AND NEW ZEALAND BANKING GROUP LIMITED - CTW MAR19 ANZ BONUS"/>
    <x v="0"/>
  </r>
  <r>
    <x v="0"/>
    <s v="ANZBOF"/>
    <s v="AUSTRALIA AND NEW ZEALAND BANKING GROUP LIMITED - CTW JAN19 ANZ BONUS"/>
    <x v="0"/>
  </r>
  <r>
    <x v="0"/>
    <s v="ANZBOG"/>
    <s v="AUSTRALIA AND NEW ZEALAND BANKING GROUP LIMITED - CTW JAN19 ANZ BONUS"/>
    <x v="0"/>
  </r>
  <r>
    <x v="0"/>
    <s v="ANZBOH"/>
    <s v="AUSTRALIA AND NEW ZEALAND BANKING GROUP LIMITED - CTW SEP19 ANZ BONUS"/>
    <x v="0"/>
  </r>
  <r>
    <x v="0"/>
    <s v="ANZBON"/>
    <s v="AUSTRALIA AND NEW ZEALAND BANKING GROUP LIMITED - CTW OCT18 ANZ BONUS"/>
    <x v="0"/>
  </r>
  <r>
    <x v="0"/>
    <s v="ANZBOQ"/>
    <s v="AUSTRALIA AND NEW ZEALAND BANKING GROUP LIMITED - CTW SEP18 ANZ BONUS"/>
    <x v="0"/>
  </r>
  <r>
    <x v="0"/>
    <s v="ANZBOR"/>
    <s v="AUSTRALIA AND NEW ZEALAND BANKING GROUP LIMITED - CTW DEC18 ANZ BONUS"/>
    <x v="0"/>
  </r>
  <r>
    <x v="0"/>
    <s v="ANZBOY"/>
    <s v="AUSTRALIA AND NEW ZEALAND BANKING GROUP LIMITED - CTW APR19 ANZ BONUS"/>
    <x v="0"/>
  </r>
  <r>
    <x v="0"/>
    <s v="ANZIO1"/>
    <s v="AUSTRALIA AND NEW ZEALAND BANKING GROUP LIMITED - CTW MAY19 14.00 R IW"/>
    <x v="0"/>
  </r>
  <r>
    <x v="0"/>
    <s v="ANZIO2"/>
    <s v="AUSTRALIA AND NEW ZEALAND BANKING GROUP LIMITED - CTW NOV18 15.00 R IW"/>
    <x v="0"/>
  </r>
  <r>
    <x v="0"/>
    <s v="ANZIOA"/>
    <s v="AUSTRALIA AND NEW ZEALAND BANKING GROUP LIMITED - CTW OCT18 16.00 R IW"/>
    <x v="0"/>
  </r>
  <r>
    <x v="0"/>
    <s v="ANZIOB"/>
    <s v="AUSTRALIA AND NEW ZEALAND BANKING GROUP LIMITED - CTW NOV18 14.00 R IW"/>
    <x v="0"/>
  </r>
  <r>
    <x v="0"/>
    <s v="ANZIOC"/>
    <s v="AUSTRALIA AND NEW ZEALAND BANKING GROUP LIMITED - CTW NOV18 20.00 R IW"/>
    <x v="0"/>
  </r>
  <r>
    <x v="0"/>
    <s v="ANZIOL"/>
    <s v="AUSTRALIA AND NEW ZEALAND BANKING GROUP LIMITED - CTW 23.00 MAY19 IW"/>
    <x v="0"/>
  </r>
  <r>
    <x v="0"/>
    <s v="ANZISH"/>
    <s v="AUSTRALIA AND NEW ZEALAND BANKING GROUP LIMITED - UBS NOV18 27.45 I W"/>
    <x v="0"/>
  </r>
  <r>
    <x v="0"/>
    <s v="ANZISK"/>
    <s v="AUSTRALIA AND NEW ZEALAND BANKING GROUP LIMITED - UBS 16.0414 JUN19 IW"/>
    <x v="0"/>
  </r>
  <r>
    <x v="0"/>
    <s v="ANZISV"/>
    <s v="AUSTRALIA AND NEW ZEALAND BANKING GROUP LIMITED - UBS 27.45 NOV18 IW"/>
    <x v="0"/>
  </r>
  <r>
    <x v="0"/>
    <s v="ANZISW"/>
    <s v="AUSTRALIA AND NEW ZEALAND BANKING GROUP LIMITED - UBS 15.50 JUN19 IW"/>
    <x v="0"/>
  </r>
  <r>
    <x v="0"/>
    <s v="ANZISX"/>
    <s v="AUSTRALIA AND NEW ZEALAND BANKING GROUP LIMITED - UBS 26.80 MAY19 IW"/>
    <x v="0"/>
  </r>
  <r>
    <x v="0"/>
    <s v="ANZIYE"/>
    <s v="AUSTRALIA AND NEW ZEALAND BANKING GROUP LIMITED - CBA JUN1919.3668R IW"/>
    <x v="0"/>
  </r>
  <r>
    <x v="0"/>
    <s v="ANZJOA"/>
    <s v="AUSTRALIA AND NEW ZEALAND BANKING GROUP LIMITED - CTW APR20 14.0364 IM"/>
    <x v="0"/>
  </r>
  <r>
    <x v="0"/>
    <s v="ANZJOB"/>
    <s v="AUSTRALIA AND NEW ZEALAND BANKING GROUP LIMITED - CTW MAR23 12.1704 IM"/>
    <x v="0"/>
  </r>
  <r>
    <x v="0"/>
    <s v="ANZJOC"/>
    <s v="AUSTRALIA AND NEW ZEALAND BANKING GROUP LIMITED - CTW MAR23 20.6896 IM"/>
    <x v="0"/>
  </r>
  <r>
    <x v="0"/>
    <s v="ANZJOE"/>
    <s v="AUSTRALIA AND NEW ZEALAND BANKING GROUP LIMITED - CTW APR20 22.7119 IM"/>
    <x v="0"/>
  </r>
  <r>
    <x v="0"/>
    <s v="ANZJOF"/>
    <s v="AUSTRALIA AND NEW ZEALAND BANKING GROUP LIMITED - CTW APR20 15.2444 IM"/>
    <x v="0"/>
  </r>
  <r>
    <x v="0"/>
    <s v="ANZJOG"/>
    <s v="AUSTRALIA AND NEW ZEALAND BANKING GROUP LIMITED - CTW APR20 21.694 IM"/>
    <x v="0"/>
  </r>
  <r>
    <x v="0"/>
    <s v="ANZJOK"/>
    <s v="AUSTRALIA AND NEW ZEALAND BANKING GROUP LIMITED - CTW MAR23 10.9211 IM"/>
    <x v="0"/>
  </r>
  <r>
    <x v="0"/>
    <s v="ANZJOL"/>
    <s v="AUSTRALIA AND NEW ZEALAND BANKING GROUP LIMITED - CTW MAR23 16.8371 IM"/>
    <x v="0"/>
  </r>
  <r>
    <x v="0"/>
    <s v="ANZJOM"/>
    <s v="AUSTRALIA AND NEW ZEALAND BANKING GROUP LIMITED - CTW JAN21 18.6422 IM"/>
    <x v="0"/>
  </r>
  <r>
    <x v="0"/>
    <s v="ANZJON"/>
    <s v="AUSTRALIA AND NEW ZEALAND BANKING GROUP LIMITED - CTW JAN21 19.344 IM"/>
    <x v="0"/>
  </r>
  <r>
    <x v="0"/>
    <s v="ANZKOC"/>
    <s v="AUSTRALIA AND NEW ZEALAND BANKING GROUP LIMITED - CTW 25.5535 MINIL"/>
    <x v="0"/>
  </r>
  <r>
    <x v="0"/>
    <s v="ANZKOE"/>
    <s v="AUSTRALIA AND NEW ZEALAND BANKING GROUP LIMITED - CTW 19.5672 MINIL"/>
    <x v="0"/>
  </r>
  <r>
    <x v="0"/>
    <s v="ANZKOG"/>
    <s v="AUSTRALIA AND NEW ZEALAND BANKING GROUP LIMITED - CTW 22.1508 MINIL"/>
    <x v="0"/>
  </r>
  <r>
    <x v="0"/>
    <s v="ANZKOI"/>
    <s v="AUSTRALIA AND NEW ZEALAND BANKING GROUP LIMITED - CTW 21.3885 MINIL"/>
    <x v="0"/>
  </r>
  <r>
    <x v="0"/>
    <s v="ANZKOJ"/>
    <s v="AUSTRALIA AND NEW ZEALAND BANKING GROUP LIMITED - CTW 18.9917 MINIL"/>
    <x v="0"/>
  </r>
  <r>
    <x v="0"/>
    <s v="ANZKOK"/>
    <s v="AUSTRALIA AND NEW ZEALAND BANKING GROUP LIMITED - CTW 18.3405 MINIL"/>
    <x v="0"/>
  </r>
  <r>
    <x v="0"/>
    <s v="ANZKOL"/>
    <s v="AUSTRALIA AND NEW ZEALAND BANKING GROUP LIMITED - CTW 18.8647 MINIL"/>
    <x v="0"/>
  </r>
  <r>
    <x v="0"/>
    <s v="ANZKOM"/>
    <s v="AUSTRALIA AND NEW ZEALAND BANKING GROUP LIMITED - CTW 20.8432 MINIL"/>
    <x v="0"/>
  </r>
  <r>
    <x v="0"/>
    <s v="ANZKON"/>
    <s v="AUSTRALIA AND NEW ZEALAND BANKING GROUP LIMITED - CTW 18.3286 MINIL"/>
    <x v="0"/>
  </r>
  <r>
    <x v="0"/>
    <s v="ANZKOP"/>
    <s v="AUSTRALIA AND NEW ZEALAND BANKING GROUP LIMITED - CTW 32.0088 MINIS"/>
    <x v="0"/>
  </r>
  <r>
    <x v="0"/>
    <s v="ANZKOQ"/>
    <s v="AUSTRALIA AND NEW ZEALAND BANKING GROUP LIMITED - CTW 35.2505 MINIS"/>
    <x v="0"/>
  </r>
  <r>
    <x v="0"/>
    <s v="ANZKOR"/>
    <s v="AUSTRALIA AND NEW ZEALAND BANKING GROUP LIMITED - CTW 40.3494 MINIS"/>
    <x v="0"/>
  </r>
  <r>
    <x v="0"/>
    <s v="ANZKOU"/>
    <s v="AUSTRALIA AND NEW ZEALAND BANKING GROUP LIMITED - CTW 38.6122 MINIS"/>
    <x v="0"/>
  </r>
  <r>
    <x v="0"/>
    <s v="ANZKOV"/>
    <s v="AUSTRALIA AND NEW ZEALAND BANKING GROUP LIMITED - CTW 33.3121 MINIS"/>
    <x v="0"/>
  </r>
  <r>
    <x v="0"/>
    <s v="ANZKOW"/>
    <s v="AUSTRALIA AND NEW ZEALAND BANKING GROUP LIMITED - CTW 35.3832 MINIS"/>
    <x v="0"/>
  </r>
  <r>
    <x v="0"/>
    <s v="ANZKOX"/>
    <s v="AUSTRALIA AND NEW ZEALAND BANKING GROUP LIMITED - CTW 36.5885 MINIS"/>
    <x v="0"/>
  </r>
  <r>
    <x v="0"/>
    <s v="ANZLOA"/>
    <s v="AUSTRALIA AND NEW ZEALAND BANKING GROUP LIMITED - CTW 28.0893 GSLMINIL"/>
    <x v="0"/>
  </r>
  <r>
    <x v="0"/>
    <s v="ANZLOB"/>
    <s v="AUSTRALIA AND NEW ZEALAND BANKING GROUP LIMITED - CTW 26.888 GSLMINIL"/>
    <x v="0"/>
  </r>
  <r>
    <x v="0"/>
    <s v="ANZLOD"/>
    <s v="AUSTRALIA AND NEW ZEALAND BANKING GROUP LIMITED - CTW 26.0668 GSLMINIL"/>
    <x v="0"/>
  </r>
  <r>
    <x v="0"/>
    <s v="ANZLOE"/>
    <s v="AUSTRALIA AND NEW ZEALAND BANKING GROUP LIMITED - CTW 23.75 GSLMINIL"/>
    <x v="0"/>
  </r>
  <r>
    <x v="0"/>
    <s v="ANZLOF"/>
    <s v="AUSTRALIA AND NEW ZEALAND BANKING GROUP LIMITED - CTW 25.06 GSLMINIL"/>
    <x v="0"/>
  </r>
  <r>
    <x v="0"/>
    <s v="ANZLOG"/>
    <s v="AUSTRALIA AND NEW ZEALAND BANKING GROUP LIMITED - CTW 23.15 GSLMINIL"/>
    <x v="0"/>
  </r>
  <r>
    <x v="0"/>
    <s v="ANZLOP"/>
    <s v="AUSTRALIA AND NEW ZEALAND BANKING GROUP LIMITED - CTW 32.1791 GSLMINIS"/>
    <x v="0"/>
  </r>
  <r>
    <x v="0"/>
    <s v="ANZLOR"/>
    <s v="AUSTRALIA AND NEW ZEALAND BANKING GROUP LIMITED - CTW 33.93 GSLMINIS"/>
    <x v="0"/>
  </r>
  <r>
    <x v="0"/>
    <s v="ANZLOT"/>
    <s v="AUSTRALIA AND NEW ZEALAND BANKING GROUP LIMITED - CTW 33.1263 GSLMINIS"/>
    <x v="0"/>
  </r>
  <r>
    <x v="0"/>
    <s v="ANZLOU"/>
    <s v="AUSTRALIA AND NEW ZEALAND BANKING GROUP LIMITED - CTW 28.6724 GSLMINIS"/>
    <x v="0"/>
  </r>
  <r>
    <x v="0"/>
    <s v="ANZLOV"/>
    <s v="AUSTRALIA AND NEW ZEALAND BANKING GROUP LIMITED - CTW 29.2709 GSLMINIS"/>
    <x v="0"/>
  </r>
  <r>
    <x v="0"/>
    <s v="ANZLOW"/>
    <s v="AUSTRALIA AND NEW ZEALAND BANKING GROUP LIMITED - CTW 29.8695 GSLMINIS"/>
    <x v="0"/>
  </r>
  <r>
    <x v="0"/>
    <s v="ANZMOR"/>
    <s v="AUSTRALIA AND NEW ZEALAND BANKING GROUP LIMITED - CTW 34.5671 MINIS"/>
    <x v="0"/>
  </r>
  <r>
    <x v="0"/>
    <s v="ANZMOS"/>
    <s v="AUSTRALIA AND NEW ZEALAND BANKING GROUP LIMITED - CTW 39.5958 MINIS"/>
    <x v="0"/>
  </r>
  <r>
    <x v="0"/>
    <s v="ANZMOT"/>
    <s v="AUSTRALIA AND NEW ZEALAND BANKING GROUP LIMITED - CTW 36.4812 MINIS"/>
    <x v="0"/>
  </r>
  <r>
    <x v="0"/>
    <s v="ANZQOJ"/>
    <s v="AUSTRALIA AND NEW ZEALAND BANKING GROUP LIMITED - CTW 23.4532 MINIL"/>
    <x v="0"/>
  </r>
  <r>
    <x v="0"/>
    <s v="ANZSMB"/>
    <s v="AUSTRALIA AND NEW ZEALAND BANKING GROUP LIMITED - MQB JUN18 9.6109 IW"/>
    <x v="0"/>
  </r>
  <r>
    <x v="0"/>
    <s v="ANZSO1"/>
    <s v="AUSTRALIA AND NEW ZEALAND BANKING GROUP LIMITED - CTW DEC19 15.547 IW"/>
    <x v="0"/>
  </r>
  <r>
    <x v="0"/>
    <s v="ANZSO2"/>
    <s v="AUSTRALIA AND NEW ZEALAND BANKING GROUP LIMITED - CTW APR20 12.4984 IW"/>
    <x v="0"/>
  </r>
  <r>
    <x v="0"/>
    <s v="ANZSOA"/>
    <s v="AUSTRALIA AND NEW ZEALAND BANKING GROUP LIMITED - CTW 15.233 DEC19 IW"/>
    <x v="0"/>
  </r>
  <r>
    <x v="0"/>
    <s v="ANZSOG"/>
    <s v="AUSTRALIA AND NEW ZEALAND BANKING GROUP LIMITED - CTW 13.3775 DEC19 IW"/>
    <x v="0"/>
  </r>
  <r>
    <x v="0"/>
    <s v="ANZSOH"/>
    <s v="AUSTRALIA AND NEW ZEALAND BANKING GROUP LIMITED - CTW 15.63 JUN20 IW"/>
    <x v="0"/>
  </r>
  <r>
    <x v="0"/>
    <s v="ANZSOM"/>
    <s v="AUSTRALIA AND NEW ZEALAND BANKING GROUP LIMITED - CTW 9.3328 JUN21 IW"/>
    <x v="0"/>
  </r>
  <r>
    <x v="0"/>
    <s v="ANZSOP"/>
    <s v="AUSTRALIA AND NEW ZEALAND BANKING GROUP LIMITED - CTW 16.2505 JUN22 IW"/>
    <x v="0"/>
  </r>
  <r>
    <x v="0"/>
    <s v="ANZSSA"/>
    <s v="AUSTRALIA AND NEW ZEALAND BANKING GROUP LIMITED - UBS 16.9702 JUN19 IW"/>
    <x v="0"/>
  </r>
  <r>
    <x v="0"/>
    <s v="ANZSSE"/>
    <s v="AUSTRALIA AND NEW ZEALAND BANKING GROUP LIMITED - UBS 15.5842 JUN19 IW"/>
    <x v="0"/>
  </r>
  <r>
    <x v="0"/>
    <s v="ANZSSI"/>
    <s v="AUSTRALIA AND NEW ZEALAND BANKING GROUP LIMITED - UBS JUN18 27.969 I W"/>
    <x v="0"/>
  </r>
  <r>
    <x v="0"/>
    <s v="ANZSSJ"/>
    <s v="AUSTRALIA AND NEW ZEALAND BANKING GROUP LIMITED - UBS JUN18 27.969 I W"/>
    <x v="0"/>
  </r>
  <r>
    <x v="0"/>
    <s v="ANZSSK"/>
    <s v="AUSTRALIA AND NEW ZEALAND BANKING GROUP LIMITED - UBS JUN19 29.97 I W"/>
    <x v="0"/>
  </r>
  <r>
    <x v="0"/>
    <s v="ANZSSL"/>
    <s v="AUSTRALIA AND NEW ZEALAND BANKING GROUP LIMITED - UBS 15.262 JUN19 IW"/>
    <x v="0"/>
  </r>
  <r>
    <x v="0"/>
    <s v="ANZSSZ"/>
    <s v="AUSTRALIA AND NEW ZEALAND BANKING GROUP LIMITED - UBS 12.5034 JUN19 IW"/>
    <x v="0"/>
  </r>
  <r>
    <x v="0"/>
    <s v="ANZSWA"/>
    <s v="AUSTRALIA AND NEW ZEALAND BANKING GROUP LIMITED - WBC 14.2151 JUN22 IW"/>
    <x v="0"/>
  </r>
  <r>
    <x v="0"/>
    <s v="ANZSWR"/>
    <s v="AUSTRALIA AND NEW ZEALAND BANKING GROUP LIMITED - WBC 17.711 JUN20 IW"/>
    <x v="0"/>
  </r>
  <r>
    <x v="0"/>
    <s v="ANZSWT"/>
    <s v="AUSTRALIA AND NEW ZEALAND BANKING GROUP LIMITED - WBC 11.6055 JUN20 IW"/>
    <x v="0"/>
  </r>
  <r>
    <x v="0"/>
    <s v="ANZSWW"/>
    <s v="AUSTRALIA AND NEW ZEALAND BANKING GROUP LIMITED - WBC 9.3292 JUN20 IW"/>
    <x v="0"/>
  </r>
  <r>
    <x v="0"/>
    <s v="ANZWOA"/>
    <s v="AUSTRALIA AND NEW ZEALAND BANKING GROUP LIMITED - CTW DEC18 29.00 CW"/>
    <x v="0"/>
  </r>
  <r>
    <x v="0"/>
    <s v="ANZWOB"/>
    <s v="AUSTRALIA AND NEW ZEALAND BANKING GROUP LIMITED - CTW DEC18 31.00 CW"/>
    <x v="0"/>
  </r>
  <r>
    <x v="0"/>
    <s v="ANZWOP"/>
    <s v="AUSTRALIA AND NEW ZEALAND BANKING GROUP LIMITED - CTW DEC18 28.00 PW"/>
    <x v="0"/>
  </r>
  <r>
    <x v="0"/>
    <s v="ANZWOQ"/>
    <s v="AUSTRALIA AND NEW ZEALAND BANKING GROUP LIMITED - CTW DEC18 26.00 PW"/>
    <x v="0"/>
  </r>
  <r>
    <x v="0"/>
    <s v="ANZXOC"/>
    <s v="AUSTRALIA AND NEW ZEALAND BANKING GROUP LIMITED - CTW JUN19 26.00BARCW"/>
    <x v="0"/>
  </r>
  <r>
    <x v="0"/>
    <s v="ANZXOD"/>
    <s v="AUSTRALIA AND NEW ZEALAND BANKING GROUP LIMITED - CTW JUN19 24.00BARCW"/>
    <x v="0"/>
  </r>
  <r>
    <x v="0"/>
    <s v="ANZXOR"/>
    <s v="AUSTRALIA AND NEW ZEALAND BANKING GROUP LIMITED - CTW JUN19 30.00BARPW"/>
    <x v="0"/>
  </r>
  <r>
    <x v="0"/>
    <s v="ANZXOS"/>
    <s v="AUSTRALIA AND NEW ZEALAND BANKING GROUP LIMITED - CTW JUN19 32.00BARPW"/>
    <x v="0"/>
  </r>
  <r>
    <x v="0"/>
    <s v="AOGKOB"/>
    <s v="AVEO GROUP - CTW 1.5756 MINIL"/>
    <x v="0"/>
  </r>
  <r>
    <x v="0"/>
    <s v="AOGKOC"/>
    <s v="AVEO GROUP - CTW 1.9358 MINIL"/>
    <x v="0"/>
  </r>
  <r>
    <x v="0"/>
    <s v="APABOD"/>
    <s v="APA GROUP - CTW MAR19 APA BONUS"/>
    <x v="0"/>
  </r>
  <r>
    <x v="0"/>
    <s v="APABOF"/>
    <s v="APA GROUP - CTW JAN19 APA BONUS"/>
    <x v="0"/>
  </r>
  <r>
    <x v="0"/>
    <s v="APABOU"/>
    <s v="APA GROUP - CTW JUL18 APA BONUS"/>
    <x v="0"/>
  </r>
  <r>
    <x v="0"/>
    <s v="APAJOA"/>
    <s v="APA GROUP - CTW NOV21 4.7897 IM"/>
    <x v="0"/>
  </r>
  <r>
    <x v="0"/>
    <s v="APAJOB"/>
    <s v="APA GROUP - CTW AUG22 3.9797 IM"/>
    <x v="0"/>
  </r>
  <r>
    <x v="0"/>
    <s v="APAJOZ"/>
    <s v="APA GROUP - CTW NOV21 5.7503 IM"/>
    <x v="0"/>
  </r>
  <r>
    <x v="0"/>
    <s v="APAKOC"/>
    <s v="APA GROUP - CTW 8.2303 MINIL"/>
    <x v="0"/>
  </r>
  <r>
    <x v="0"/>
    <s v="APAKOD"/>
    <s v="APA GROUP - CTW 7.4323 MINIL"/>
    <x v="0"/>
  </r>
  <r>
    <x v="0"/>
    <s v="APAKOR"/>
    <s v="APA GROUP - CTW 11.8702 MINIS"/>
    <x v="0"/>
  </r>
  <r>
    <x v="0"/>
    <s v="APOKOB"/>
    <s v="APN OUTDOOR GROUP LIMITED - CTW 5.6735 MINIL"/>
    <x v="0"/>
  </r>
  <r>
    <x v="0"/>
    <s v="APOKOC"/>
    <s v="APN OUTDOOR GROUP LIMITED - CTW 4.3146 MINIL"/>
    <x v="0"/>
  </r>
  <r>
    <x v="0"/>
    <s v="APOKOD"/>
    <s v="APN OUTDOOR GROUP LIMITED - CTW 3.1625 MINIL"/>
    <x v="0"/>
  </r>
  <r>
    <x v="0"/>
    <s v="APOKOQ"/>
    <s v="APN OUTDOOR GROUP LIMITED - CTW 7.7292 MINIS"/>
    <x v="0"/>
  </r>
  <r>
    <x v="0"/>
    <s v="APOKOT"/>
    <s v="APN OUTDOOR GROUP LIMITED - CTW 8.6303 MINIS"/>
    <x v="0"/>
  </r>
  <r>
    <x v="0"/>
    <s v="APTJOA"/>
    <s v="AFTERPAY TOUCH GROUP LIMITED - CTW AUG22 3.5644 IM"/>
    <x v="0"/>
  </r>
  <r>
    <x v="0"/>
    <s v="APTJOC"/>
    <s v="AFTERPAY TOUCH GROUP LIMITED - CTW MAR23 4.0568 IM"/>
    <x v="0"/>
  </r>
  <r>
    <x v="0"/>
    <s v="APTJOJ"/>
    <s v="AFTERPAY TOUCH GROUP LIMITED - CTW MAR23 5.4556 IM"/>
    <x v="0"/>
  </r>
  <r>
    <x v="0"/>
    <s v="ARGJOA"/>
    <s v="ARGO INVESTMENTS LIMITED - CTW AUG22 5.8648 IM"/>
    <x v="0"/>
  </r>
  <r>
    <x v="0"/>
    <s v="ARGJOM"/>
    <s v="ARGO INVESTMENTS LIMITED - CTW MAY19 6.9393 IM"/>
    <x v="0"/>
  </r>
  <r>
    <x v="0"/>
    <s v="ARGJOZ"/>
    <s v="ARGO INVESTMENTS LIMITED - CTW NOV21 4.0189 IM"/>
    <x v="0"/>
  </r>
  <r>
    <x v="0"/>
    <s v="ASTKOB"/>
    <s v="AUSNET SERVICES LIMITED - CTW 1.221 MINIL"/>
    <x v="0"/>
  </r>
  <r>
    <x v="0"/>
    <s v="ASXIOB"/>
    <s v="ASX LIMITED - CTW NOV18 34.00 R IW"/>
    <x v="0"/>
  </r>
  <r>
    <x v="0"/>
    <s v="ASXIOL"/>
    <s v="ASX LIMITED - CTW 47.00 MAY19 IW"/>
    <x v="0"/>
  </r>
  <r>
    <x v="0"/>
    <s v="ASXISK"/>
    <s v="ASX LIMITED - UBS 27.1131 JUN19 IW"/>
    <x v="0"/>
  </r>
  <r>
    <x v="0"/>
    <s v="ASXIYF"/>
    <s v="ASX LIMITED - CBA JUN1932.9047R IW"/>
    <x v="0"/>
  </r>
  <r>
    <x v="0"/>
    <s v="ASXJOM"/>
    <s v="ASX LIMITED - CTW JAN21 32.0413 IM"/>
    <x v="0"/>
  </r>
  <r>
    <x v="0"/>
    <s v="ASXJON"/>
    <s v="ASX LIMITED - CTW JAN21 22.7202 IM"/>
    <x v="0"/>
  </r>
  <r>
    <x v="0"/>
    <s v="ASXJOY"/>
    <s v="ASX LIMITED - CTW JUL22 39.1663 IM"/>
    <x v="0"/>
  </r>
  <r>
    <x v="0"/>
    <s v="ASXKOB"/>
    <s v="ASX LIMITED - CTW 52.9304 MINIL"/>
    <x v="0"/>
  </r>
  <r>
    <x v="0"/>
    <s v="ASXKOC"/>
    <s v="ASX LIMITED - CTW 54.355 MINIL"/>
    <x v="0"/>
  </r>
  <r>
    <x v="0"/>
    <s v="ASXKOD"/>
    <s v="ASX LIMITED - CTW 51.2856 MINIL"/>
    <x v="0"/>
  </r>
  <r>
    <x v="0"/>
    <s v="ASXKOP"/>
    <s v="ASX LIMITED - CTW 79.0756 MINIS"/>
    <x v="0"/>
  </r>
  <r>
    <x v="0"/>
    <s v="ASXKOR"/>
    <s v="ASX LIMITED - CTW 73.0642 MINIS"/>
    <x v="0"/>
  </r>
  <r>
    <x v="0"/>
    <s v="ASXKOT"/>
    <s v="ASX LIMITED - CTW 75.0157 MINIS"/>
    <x v="0"/>
  </r>
  <r>
    <x v="0"/>
    <s v="ASXSMB"/>
    <s v="ASX LIMITED - MQB JUN18 26.2213 IW"/>
    <x v="0"/>
  </r>
  <r>
    <x v="0"/>
    <s v="ASXSO1"/>
    <s v="ASX LIMITED - CTW DEC19 21.7919 IW"/>
    <x v="0"/>
  </r>
  <r>
    <x v="0"/>
    <s v="ASXSOG"/>
    <s v="ASX LIMITED - CTW 14.8588 DEC19 IW"/>
    <x v="0"/>
  </r>
  <r>
    <x v="0"/>
    <s v="ASXSSE"/>
    <s v="ASX LIMITED - UBS 27.4942 JUN19 IW"/>
    <x v="0"/>
  </r>
  <r>
    <x v="0"/>
    <s v="ASXSWR"/>
    <s v="ASX LIMITED - WBC 21.5447 JUN20 IW"/>
    <x v="0"/>
  </r>
  <r>
    <x v="0"/>
    <s v="AUSSOM"/>
    <s v="BETASHARES MANAGED RISK AUSTRALIAN SHARE FUND - CTW 5.3577 JUN21 IW"/>
    <x v="0"/>
  </r>
  <r>
    <x v="0"/>
    <s v="AWCISU"/>
    <s v="ALUMINA LIMITED - UBS 2.35 SEP18 IW"/>
    <x v="0"/>
  </r>
  <r>
    <x v="0"/>
    <s v="AWCISX"/>
    <s v="ALUMINA LIMITED - UBS 2.75 MAR19 IW"/>
    <x v="0"/>
  </r>
  <r>
    <x v="0"/>
    <s v="AWCKOA"/>
    <s v="ALUMINA LIMITED - CTW 1.7718 MINIL"/>
    <x v="0"/>
  </r>
  <r>
    <x v="0"/>
    <s v="AWCKOB"/>
    <s v="ALUMINA LIMITED - CTW 1.4286 MINIL"/>
    <x v="0"/>
  </r>
  <r>
    <x v="0"/>
    <s v="AWCKOC"/>
    <s v="ALUMINA LIMITED - CTW 0.8764 MINIL"/>
    <x v="0"/>
  </r>
  <r>
    <x v="0"/>
    <s v="AWCKOD"/>
    <s v="ALUMINA LIMITED - CTW 1.8725 MINIL"/>
    <x v="0"/>
  </r>
  <r>
    <x v="0"/>
    <s v="AWCKOE"/>
    <s v="ALUMINA LIMITED - CTW 2.0096 MINIL"/>
    <x v="0"/>
  </r>
  <r>
    <x v="0"/>
    <s v="AWCKOH"/>
    <s v="ALUMINA LIMITED - CTW 2.2983 MINIL"/>
    <x v="0"/>
  </r>
  <r>
    <x v="0"/>
    <s v="AWCKOP"/>
    <s v="ALUMINA LIMITED - CTW 3.1519 MINIS"/>
    <x v="0"/>
  </r>
  <r>
    <x v="0"/>
    <s v="AWCKOQ"/>
    <s v="ALUMINA LIMITED - CTW 3.6774 MINIS"/>
    <x v="0"/>
  </r>
  <r>
    <x v="0"/>
    <s v="AWCKOS"/>
    <s v="ALUMINA LIMITED - CTW 3.3995 MINIS"/>
    <x v="0"/>
  </r>
  <r>
    <x v="0"/>
    <s v="AWCKOT"/>
    <s v="ALUMINA LIMITED - CTW 3.5271 MINIS"/>
    <x v="0"/>
  </r>
  <r>
    <x v="0"/>
    <s v="AWCKOU"/>
    <s v="ALUMINA LIMITED - CTW 3.7983 MINIS"/>
    <x v="0"/>
  </r>
  <r>
    <x v="0"/>
    <s v="AWCKOX"/>
    <s v="ALUMINA LIMITED - CTW 3.2432 MINIS"/>
    <x v="0"/>
  </r>
  <r>
    <x v="0"/>
    <s v="AZJISK"/>
    <s v="AURIZON HOLDINGS LIMITED - UBS 2.8616 JUN19 IW"/>
    <x v="0"/>
  </r>
  <r>
    <x v="0"/>
    <s v="AZJKOA"/>
    <s v="AURIZON HOLDINGS LIMITED - CTW 3.7748 MINIL"/>
    <x v="0"/>
  </r>
  <r>
    <x v="0"/>
    <s v="AZJKOB"/>
    <s v="AURIZON HOLDINGS LIMITED - CTW 3.2176 MINIL"/>
    <x v="0"/>
  </r>
  <r>
    <x v="0"/>
    <s v="AZJKOE"/>
    <s v="AURIZON HOLDINGS LIMITED - CTW 3.5037 MINIL"/>
    <x v="0"/>
  </r>
  <r>
    <x v="0"/>
    <s v="AZJKOP"/>
    <s v="AURIZON HOLDINGS LIMITED - CTW 5.0593 MINIS"/>
    <x v="0"/>
  </r>
  <r>
    <x v="0"/>
    <s v="AZJKOQ"/>
    <s v="AURIZON HOLDINGS LIMITED - CTW 6.3299 MINIS"/>
    <x v="0"/>
  </r>
  <r>
    <x v="0"/>
    <s v="AZJKOR"/>
    <s v="AURIZON HOLDINGS LIMITED - CTW 5.5072 MINIS"/>
    <x v="0"/>
  </r>
  <r>
    <x v="0"/>
    <s v="AZJKOS"/>
    <s v="AURIZON HOLDINGS LIMITED - CTW 5.889 MINIS"/>
    <x v="0"/>
  </r>
  <r>
    <x v="0"/>
    <s v="AZJSSE"/>
    <s v="AURIZON HOLDINGS LIMITED - UBS 2.8796 JUN19 IW"/>
    <x v="0"/>
  </r>
  <r>
    <x v="0"/>
    <s v="AZJSWR"/>
    <s v="AURIZON HOLDINGS LIMITED - WBC 2.3965 JUN20 IW"/>
    <x v="0"/>
  </r>
  <r>
    <x v="0"/>
    <s v="BALJOA"/>
    <s v="BELLAMY'S AUSTRALIA LIMITED - CTW MAR23 12.1704 IM"/>
    <x v="0"/>
  </r>
  <r>
    <x v="0"/>
    <s v="BALJOJ"/>
    <s v="BELLAMY'S AUSTRALIA LIMITED - CTW MAR23 10.0102 IM"/>
    <x v="0"/>
  </r>
  <r>
    <x v="0"/>
    <s v="BALJOK"/>
    <s v="BELLAMY'S AUSTRALIA LIMITED - CTW MAR23 8.3385 IM"/>
    <x v="0"/>
  </r>
  <r>
    <x v="0"/>
    <s v="BALKOB"/>
    <s v="BELLAMY'S AUSTRALIA LIMITED - CTW 9.2481 MINIL"/>
    <x v="0"/>
  </r>
  <r>
    <x v="0"/>
    <s v="BALKOC"/>
    <s v="BELLAMY'S AUSTRALIA LIMITED - CTW 8.4101 MINIL"/>
    <x v="0"/>
  </r>
  <r>
    <x v="0"/>
    <s v="BALKOD"/>
    <s v="BELLAMY'S AUSTRALIA LIMITED - CTW 12.0297 MINIL"/>
    <x v="0"/>
  </r>
  <r>
    <x v="0"/>
    <s v="BAPKOA"/>
    <s v="BAPCOR LIMITED - CTW 5.2139 MINIL"/>
    <x v="0"/>
  </r>
  <r>
    <x v="0"/>
    <s v="BAPKOB"/>
    <s v="BAPCOR LIMITED - CTW 4.1273 MINIL"/>
    <x v="0"/>
  </r>
  <r>
    <x v="0"/>
    <s v="BAPKOP"/>
    <s v="BAPCOR LIMITED - CTW 10.6676 MINIS"/>
    <x v="0"/>
  </r>
  <r>
    <x v="0"/>
    <s v="BAPKOQ"/>
    <s v="BAPCOR LIMITED - CTW 8.323 MINIS"/>
    <x v="0"/>
  </r>
  <r>
    <x v="0"/>
    <s v="BAPKOR"/>
    <s v="BAPCOR LIMITED - CTW 9.4194 MINIS"/>
    <x v="0"/>
  </r>
  <r>
    <x v="0"/>
    <s v="BENIOA"/>
    <s v="BENDIGO AND ADELAIDE BANK LIMITED - CTW OCT18 6.25 R I W"/>
    <x v="0"/>
  </r>
  <r>
    <x v="0"/>
    <s v="BENIOB"/>
    <s v="BENDIGO AND ADELAIDE BANK LIMITED - CTW NOV18 5.00 R I W"/>
    <x v="0"/>
  </r>
  <r>
    <x v="0"/>
    <s v="BENIOD"/>
    <s v="BENDIGO AND ADELAIDE BANK LIMITED - CTW 8.00 NOV18 IW"/>
    <x v="0"/>
  </r>
  <r>
    <x v="0"/>
    <s v="BENJOA"/>
    <s v="BENDIGO AND ADELAIDE BANK LIMITED - CTW MAR23 5.071 IM"/>
    <x v="0"/>
  </r>
  <r>
    <x v="0"/>
    <s v="BENJOM"/>
    <s v="BENDIGO AND ADELAIDE BANK LIMITED - CTW JAN21 6.8273 IM"/>
    <x v="0"/>
  </r>
  <r>
    <x v="0"/>
    <s v="BENJON"/>
    <s v="BENDIGO AND ADELAIDE BANK LIMITED - CTW JAN21 8.7617 IM"/>
    <x v="0"/>
  </r>
  <r>
    <x v="0"/>
    <s v="BENJOP"/>
    <s v="BENDIGO AND ADELAIDE BANK LIMITED - CTW MAY19 8.1295 IM"/>
    <x v="0"/>
  </r>
  <r>
    <x v="0"/>
    <s v="BENJOT"/>
    <s v="BENDIGO AND ADELAIDE BANK LIMITED - CTW APR20 5.9894 IM"/>
    <x v="0"/>
  </r>
  <r>
    <x v="0"/>
    <s v="BENKOC"/>
    <s v="BENDIGO AND ADELAIDE BANK LIMITED - CTW 7.2027 MINIL"/>
    <x v="0"/>
  </r>
  <r>
    <x v="0"/>
    <s v="BENKOD"/>
    <s v="BENDIGO AND ADELAIDE BANK LIMITED - CTW 9.0259 MINIL"/>
    <x v="0"/>
  </r>
  <r>
    <x v="0"/>
    <s v="BENKOG"/>
    <s v="BENDIGO AND ADELAIDE BANK LIMITED - CTW 8.3207 MINIL"/>
    <x v="0"/>
  </r>
  <r>
    <x v="0"/>
    <s v="BENKOS"/>
    <s v="BENDIGO AND ADELAIDE BANK LIMITED - CTW 14.4541 MINIS"/>
    <x v="0"/>
  </r>
  <r>
    <x v="0"/>
    <s v="BENKOT"/>
    <s v="BENDIGO AND ADELAIDE BANK LIMITED - CTW 15.6143 MINIS"/>
    <x v="0"/>
  </r>
  <r>
    <x v="0"/>
    <s v="BENSWR"/>
    <s v="BENDIGO AND ADELAIDE BANK LIMITED - WBC 5.8147 JUN20 IW"/>
    <x v="0"/>
  </r>
  <r>
    <x v="0"/>
    <s v="BENSWW"/>
    <s v="BENDIGO AND ADELAIDE BANK LIMITED - WBC 3.3968 JUN20 IW"/>
    <x v="0"/>
  </r>
  <r>
    <x v="0"/>
    <s v="BHPBOA"/>
    <s v="BHP BILLITON LIMITED - CTW JUN19 BHP BONUS"/>
    <x v="0"/>
  </r>
  <r>
    <x v="0"/>
    <s v="BHPBOB"/>
    <s v="BHP BILLITON LIMITED - CTW JUN19 BHP BONUS"/>
    <x v="0"/>
  </r>
  <r>
    <x v="0"/>
    <s v="BHPBOD"/>
    <s v="BHP BILLITON LIMITED - CTW MAR19 BHP BONUS"/>
    <x v="0"/>
  </r>
  <r>
    <x v="0"/>
    <s v="BHPBOF"/>
    <s v="BHP BILLITON LIMITED - CTW JAN19 BHP BONUS"/>
    <x v="0"/>
  </r>
  <r>
    <x v="0"/>
    <s v="BHPBON"/>
    <s v="BHP BILLITON LIMITED - CTW OCT18 BHP BONUS"/>
    <x v="0"/>
  </r>
  <r>
    <x v="0"/>
    <s v="BHPBOR"/>
    <s v="BHP BILLITON LIMITED - CTW DEC18 BHP BONUS"/>
    <x v="0"/>
  </r>
  <r>
    <x v="0"/>
    <s v="BHPIO1"/>
    <s v="BHP BILLITON LIMITED - CTW MAY19 14.00 R IW"/>
    <x v="0"/>
  </r>
  <r>
    <x v="0"/>
    <s v="BHPIO2"/>
    <s v="BHP BILLITON LIMITED - CTW NOV18 13.00 R IW"/>
    <x v="0"/>
  </r>
  <r>
    <x v="0"/>
    <s v="BHPIOA"/>
    <s v="BHP BILLITON LIMITED - CTW OCT18 14.50 R IW"/>
    <x v="0"/>
  </r>
  <r>
    <x v="0"/>
    <s v="BHPIOB"/>
    <s v="BHP BILLITON LIMITED - CTW NOV18 12.00 R IW"/>
    <x v="0"/>
  </r>
  <r>
    <x v="0"/>
    <s v="BHPIOC"/>
    <s v="BHP BILLITON LIMITED - CTW NOV18 18.00 R IW"/>
    <x v="0"/>
  </r>
  <r>
    <x v="0"/>
    <s v="BHPIOL"/>
    <s v="BHP BILLITON LIMITED - CTW 24.00 MAY19 IW"/>
    <x v="0"/>
  </r>
  <r>
    <x v="0"/>
    <s v="BHPIOM"/>
    <s v="BHP BILLITON LIMITED - CTW MAY19 16.00 R IW"/>
    <x v="0"/>
  </r>
  <r>
    <x v="0"/>
    <s v="BHPISH"/>
    <s v="BHP BILLITON LIMITED - UBS MAR19 28.90 I W"/>
    <x v="0"/>
  </r>
  <r>
    <x v="0"/>
    <s v="BHPISK"/>
    <s v="BHP BILLITON LIMITED - UBS 12.0558 JUN19 IW"/>
    <x v="0"/>
  </r>
  <r>
    <x v="0"/>
    <s v="BHPISU"/>
    <s v="BHP BILLITON LIMITED - UBS 26.60 SEP18 IW"/>
    <x v="0"/>
  </r>
  <r>
    <x v="0"/>
    <s v="BHPISV"/>
    <s v="BHP BILLITON LIMITED - UBS 28.55 MAR19 IW"/>
    <x v="0"/>
  </r>
  <r>
    <x v="0"/>
    <s v="BHPISX"/>
    <s v="BHP BILLITON LIMITED - UBS 34.00 MAR19 IW"/>
    <x v="0"/>
  </r>
  <r>
    <x v="0"/>
    <s v="BHPJOA"/>
    <s v="BHP BILLITON LIMITED - CTW NOV21 18.5708 IM"/>
    <x v="0"/>
  </r>
  <r>
    <x v="0"/>
    <s v="BHPJOB"/>
    <s v="BHP BILLITON LIMITED - CTW APR20 12.8991 IM"/>
    <x v="0"/>
  </r>
  <r>
    <x v="0"/>
    <s v="BHPJOD"/>
    <s v="BHP BILLITON LIMITED - CTW APR20 14.0718 IM"/>
    <x v="0"/>
  </r>
  <r>
    <x v="0"/>
    <s v="BHPJOF"/>
    <s v="BHP BILLITON LIMITED - CTW APR20 10.5538 IM"/>
    <x v="0"/>
  </r>
  <r>
    <x v="0"/>
    <s v="BHPJOG"/>
    <s v="BHP BILLITON LIMITED - CTW APR20 9.3812 IM"/>
    <x v="0"/>
  </r>
  <r>
    <x v="0"/>
    <s v="BHPJOI"/>
    <s v="BHP BILLITON LIMITED - CTW APR20 22.2167 IM"/>
    <x v="0"/>
  </r>
  <r>
    <x v="0"/>
    <s v="BHPJOJ"/>
    <s v="BHP BILLITON LIMITED - CTW MAR23 24.575 IM"/>
    <x v="0"/>
  </r>
  <r>
    <x v="0"/>
    <s v="BHPJOM"/>
    <s v="BHP BILLITON LIMITED - CTW JAN21 20.5099 IM"/>
    <x v="0"/>
  </r>
  <r>
    <x v="0"/>
    <s v="BHPJON"/>
    <s v="BHP BILLITON LIMITED - CTW JAN21 15.9304 IM"/>
    <x v="0"/>
  </r>
  <r>
    <x v="0"/>
    <s v="BHPJOZ"/>
    <s v="BHP BILLITON LIMITED - CTW NOV21 17.5661 IM"/>
    <x v="0"/>
  </r>
  <r>
    <x v="0"/>
    <s v="BHPKOB"/>
    <s v="BHP BILLITON LIMITED - CTW 29.5753 MINIL"/>
    <x v="0"/>
  </r>
  <r>
    <x v="0"/>
    <s v="BHPKOD"/>
    <s v="BHP BILLITON LIMITED - CTW 23.8798 MINIL"/>
    <x v="0"/>
  </r>
  <r>
    <x v="0"/>
    <s v="BHPKOE"/>
    <s v="BHP BILLITON LIMITED - CTW 28.8434 MINIL"/>
    <x v="0"/>
  </r>
  <r>
    <x v="0"/>
    <s v="BHPKOF"/>
    <s v="BHP BILLITON LIMITED - CTW 25.823 MINIL"/>
    <x v="0"/>
  </r>
  <r>
    <x v="0"/>
    <s v="BHPKOH"/>
    <s v="BHP BILLITON LIMITED - CTW 18.543 MINIL"/>
    <x v="0"/>
  </r>
  <r>
    <x v="0"/>
    <s v="BHPKOJ"/>
    <s v="BHP BILLITON LIMITED - CTW 31.3678 MINIL"/>
    <x v="0"/>
  </r>
  <r>
    <x v="0"/>
    <s v="BHPKOK"/>
    <s v="BHP BILLITON LIMITED - CTW 13.5703 MINIL"/>
    <x v="0"/>
  </r>
  <r>
    <x v="0"/>
    <s v="BHPKOM"/>
    <s v="BHP BILLITON LIMITED - CTW 10.8142 MINIL"/>
    <x v="0"/>
  </r>
  <r>
    <x v="0"/>
    <s v="BHPKOQ"/>
    <s v="BHP BILLITON LIMITED - CTW 36.2662 MINIS"/>
    <x v="0"/>
  </r>
  <r>
    <x v="0"/>
    <s v="BHPKOR"/>
    <s v="BHP BILLITON LIMITED - CTW 44.568 MINIS"/>
    <x v="0"/>
  </r>
  <r>
    <x v="0"/>
    <s v="BHPKOU"/>
    <s v="BHP BILLITON LIMITED - CTW 37.6657 MINIS"/>
    <x v="0"/>
  </r>
  <r>
    <x v="0"/>
    <s v="BHPKOW"/>
    <s v="BHP BILLITON LIMITED - CTW 39.1747 MINIS"/>
    <x v="0"/>
  </r>
  <r>
    <x v="0"/>
    <s v="BHPKOX"/>
    <s v="BHP BILLITON LIMITED - CTW 40.7326 MINIS"/>
    <x v="0"/>
  </r>
  <r>
    <x v="0"/>
    <s v="BHPKOY"/>
    <s v="BHP BILLITON LIMITED - CTW 42.5623 MINIS"/>
    <x v="0"/>
  </r>
  <r>
    <x v="0"/>
    <s v="BHPKOZ"/>
    <s v="BHP BILLITON LIMITED - CTW 43.3115 MINIS"/>
    <x v="0"/>
  </r>
  <r>
    <x v="0"/>
    <s v="BHPLOB"/>
    <s v="BHP BILLITON LIMITED - CTW 27.309 GSLMINIL"/>
    <x v="0"/>
  </r>
  <r>
    <x v="0"/>
    <s v="BHPLOC"/>
    <s v="BHP BILLITON LIMITED - CTW 28.9506 GSLMINIL"/>
    <x v="0"/>
  </r>
  <r>
    <x v="0"/>
    <s v="BHPLOD"/>
    <s v="BHP BILLITON LIMITED - CTW 26.4549 GSLMINIL"/>
    <x v="0"/>
  </r>
  <r>
    <x v="0"/>
    <s v="BHPLOE"/>
    <s v="BHP BILLITON LIMITED - CTW 31.8136 GSLMINIL"/>
    <x v="0"/>
  </r>
  <r>
    <x v="0"/>
    <s v="BHPLOG"/>
    <s v="BHP BILLITON LIMITED - CTW 31.1079 GSLMINIL"/>
    <x v="0"/>
  </r>
  <r>
    <x v="0"/>
    <s v="BHPLOH"/>
    <s v="BHP BILLITON LIMITED - CTW 30.4023 GSLMINIL"/>
    <x v="0"/>
  </r>
  <r>
    <x v="0"/>
    <s v="BHPLOI"/>
    <s v="BHP BILLITON LIMITED - CTW 29.6967 GSLMINIL"/>
    <x v="0"/>
  </r>
  <r>
    <x v="0"/>
    <s v="BHPLON"/>
    <s v="BHP BILLITON LIMITED - CTW 28.076 GSLMINIL"/>
    <x v="0"/>
  </r>
  <r>
    <x v="0"/>
    <s v="BHPLOP"/>
    <s v="BHP BILLITON LIMITED - CTW 37.9933 GSLMINIS"/>
    <x v="0"/>
  </r>
  <r>
    <x v="0"/>
    <s v="BHPLOR"/>
    <s v="BHP BILLITON LIMITED - CTW 35.3412 GSLMINIS"/>
    <x v="0"/>
  </r>
  <r>
    <x v="0"/>
    <s v="BHPLOT"/>
    <s v="BHP BILLITON LIMITED - CTW 36.1644 GSLMINIS"/>
    <x v="0"/>
  </r>
  <r>
    <x v="0"/>
    <s v="BHPLOU"/>
    <s v="BHP BILLITON LIMITED - CTW 34.4709 GSLMINIS"/>
    <x v="0"/>
  </r>
  <r>
    <x v="0"/>
    <s v="BHPLOV"/>
    <s v="BHP BILLITON LIMITED - CTW 38.9931 GSLMINIS"/>
    <x v="0"/>
  </r>
  <r>
    <x v="0"/>
    <s v="BHPLOW"/>
    <s v="BHP BILLITON LIMITED - CTW 39.9929 GSLMINIS"/>
    <x v="0"/>
  </r>
  <r>
    <x v="0"/>
    <s v="BHPLOY"/>
    <s v="BHP BILLITON LIMITED - CTW 40.9928 GSLMINIS"/>
    <x v="0"/>
  </r>
  <r>
    <x v="0"/>
    <s v="BHPMOD"/>
    <s v="BHP BILLITON LIMITED - CTW 26.5682 MINIL"/>
    <x v="0"/>
  </r>
  <r>
    <x v="0"/>
    <s v="BHPMOQ"/>
    <s v="BHP BILLITON LIMITED - CTW 39.9265 MINIS"/>
    <x v="0"/>
  </r>
  <r>
    <x v="0"/>
    <s v="BHPMOR"/>
    <s v="BHP BILLITON LIMITED - CTW 41.3651 MINIS"/>
    <x v="0"/>
  </r>
  <r>
    <x v="0"/>
    <s v="BHPMOS"/>
    <s v="BHP BILLITON LIMITED - CTW 44.0706 MINIS"/>
    <x v="0"/>
  </r>
  <r>
    <x v="0"/>
    <s v="BHPSMB"/>
    <s v="BHP BILLITON LIMITED - MQB JUN18 25.9032 IW"/>
    <x v="0"/>
  </r>
  <r>
    <x v="0"/>
    <s v="BHPSO2"/>
    <s v="BHP BILLITON LIMITED - CTW APR20 9.4181 IW"/>
    <x v="0"/>
  </r>
  <r>
    <x v="0"/>
    <s v="BHPSO3"/>
    <s v="BHP BILLITON LIMITED - CTW JAN21 6.4301 IW"/>
    <x v="0"/>
  </r>
  <r>
    <x v="0"/>
    <s v="BHPSO4"/>
    <s v="BHP BILLITON LIMITED - CTW MAR23 15.213 IW"/>
    <x v="0"/>
  </r>
  <r>
    <x v="0"/>
    <s v="BHPSOG"/>
    <s v="BHP BILLITON LIMITED - CTW 15.3749 DEC19 IW"/>
    <x v="0"/>
  </r>
  <r>
    <x v="0"/>
    <s v="BHPSOH"/>
    <s v="BHP BILLITON LIMITED - CTW 15.2827 JUN20 IW"/>
    <x v="0"/>
  </r>
  <r>
    <x v="0"/>
    <s v="BHPSOM"/>
    <s v="BHP BILLITON LIMITED - CTW 7.9174 JUN21 IW"/>
    <x v="0"/>
  </r>
  <r>
    <x v="0"/>
    <s v="BHPSOP"/>
    <s v="BHP BILLITON LIMITED - CTW 12.9731 JUN22 IW"/>
    <x v="0"/>
  </r>
  <r>
    <x v="0"/>
    <s v="BHPSSE"/>
    <s v="BHP BILLITON LIMITED - UBS 11.30 JUN19 IW"/>
    <x v="0"/>
  </r>
  <r>
    <x v="0"/>
    <s v="BHPSSJ"/>
    <s v="BHP BILLITON LIMITED - UBS JUN18 22.342 IW"/>
    <x v="0"/>
  </r>
  <r>
    <x v="0"/>
    <s v="BHPSSK"/>
    <s v="BHP BILLITON LIMITED - UBS JUN19 34.0355 I"/>
    <x v="0"/>
  </r>
  <r>
    <x v="0"/>
    <s v="BHPSSL"/>
    <s v="BHP BILLITON LIMITED - UBS 18.4964 JUN19 IW"/>
    <x v="0"/>
  </r>
  <r>
    <x v="0"/>
    <s v="BHPSSZ"/>
    <s v="BHP BILLITON LIMITED - UBS 10.1835 JUN19 IW"/>
    <x v="0"/>
  </r>
  <r>
    <x v="0"/>
    <s v="BHPSWA"/>
    <s v="BHP BILLITON LIMITED - WBC 11.8811 JUN22 IW"/>
    <x v="0"/>
  </r>
  <r>
    <x v="0"/>
    <s v="BHPSWR"/>
    <s v="BHP BILLITON LIMITED - WBC 14.7896 JUN20 IW"/>
    <x v="0"/>
  </r>
  <r>
    <x v="0"/>
    <s v="BHPSWW"/>
    <s v="BHP BILLITON LIMITED - WBC 7.1453 JUN20 IW"/>
    <x v="0"/>
  </r>
  <r>
    <x v="0"/>
    <s v="BHPWOA"/>
    <s v="BHP BILLITON LIMITED - CTW DEC18 32.00 CW"/>
    <x v="0"/>
  </r>
  <r>
    <x v="0"/>
    <s v="BHPWOB"/>
    <s v="BHP BILLITON LIMITED - CTW DEC18 34.00 CW"/>
    <x v="0"/>
  </r>
  <r>
    <x v="0"/>
    <s v="BHPWOP"/>
    <s v="BHP BILLITON LIMITED - CTW DEC18 31.00 PW"/>
    <x v="0"/>
  </r>
  <r>
    <x v="0"/>
    <s v="BHPWOQ"/>
    <s v="BHP BILLITON LIMITED - CTW DEC18 29.00 PW"/>
    <x v="0"/>
  </r>
  <r>
    <x v="0"/>
    <s v="BHPXOC"/>
    <s v="BHP BILLITON LIMITED - CTW JUN19 30.00BARCW"/>
    <x v="0"/>
  </r>
  <r>
    <x v="0"/>
    <s v="BHPXOD"/>
    <s v="BHP BILLITON LIMITED - CTW JUN19 28.00BARCW"/>
    <x v="0"/>
  </r>
  <r>
    <x v="0"/>
    <s v="BHPXOR"/>
    <s v="BHP BILLITON LIMITED - CTW JUN19 34.00BARPW"/>
    <x v="0"/>
  </r>
  <r>
    <x v="0"/>
    <s v="BHPXOS"/>
    <s v="BHP BILLITON LIMITED - CTW JUN19 36.00BARPW"/>
    <x v="0"/>
  </r>
  <r>
    <x v="0"/>
    <s v="BKIJOA"/>
    <s v="BKI INVESTMENT COMPANY LIMITED - CTW AUG22 1.2044 IM"/>
    <x v="0"/>
  </r>
  <r>
    <x v="0"/>
    <s v="BKIJOZ"/>
    <s v="BKI INVESTMENT COMPANY LIMITED - CTW NOV21 0.9164 IM"/>
    <x v="0"/>
  </r>
  <r>
    <x v="0"/>
    <s v="BKLJOA"/>
    <s v="BLACKMORES LIMITED - CTW AUG22 92.693IM"/>
    <x v="0"/>
  </r>
  <r>
    <x v="0"/>
    <s v="BKLJOJ"/>
    <s v="BLACKMORES LIMITED - CTW MAR23 104.6566IM"/>
    <x v="0"/>
  </r>
  <r>
    <x v="0"/>
    <s v="BKLJOK"/>
    <s v="BLACKMORES LIMITED - CTW MAR23 72.8042 IM"/>
    <x v="0"/>
  </r>
  <r>
    <x v="0"/>
    <s v="BKLKOD"/>
    <s v="BLACKMORES LIMITED - CTW 91.3291 MINIL"/>
    <x v="0"/>
  </r>
  <r>
    <x v="0"/>
    <s v="BKLKOP"/>
    <s v="BLACKMORES LIMITED - CTW 159.887 MINIS"/>
    <x v="0"/>
  </r>
  <r>
    <x v="0"/>
    <s v="BKLKOQ"/>
    <s v="BLACKMORES LIMITED - CTW 182.0938 MINIS"/>
    <x v="0"/>
  </r>
  <r>
    <x v="0"/>
    <s v="BLAJOC"/>
    <s v="BLUE SKY ALTERNATIVE INVESTMENTS LIMITED - CTW MAR23 0.8024 IM"/>
    <x v="0"/>
  </r>
  <r>
    <x v="0"/>
    <s v="BLAJOD"/>
    <s v="BLUE SKY ALTERNATIVE INVESTMENTS LIMITED - CTW MAR23 0.6018 IM"/>
    <x v="0"/>
  </r>
  <r>
    <x v="0"/>
    <s v="BLAJOE"/>
    <s v="BLUE SKY ALTERNATIVE INVESTMENTS LIMITED - CTW MAR23 0.9688 IM"/>
    <x v="0"/>
  </r>
  <r>
    <x v="0"/>
    <s v="BLASO1"/>
    <s v="BLUE SKY ALTERNATIVE INVESTMENTS LIMITED - CTW AUG22 1.2115 IW"/>
    <x v="0"/>
  </r>
  <r>
    <x v="0"/>
    <s v="BLDIOB"/>
    <s v="BORAL LIMITED. - CTW NOV18 4.00 R I W"/>
    <x v="0"/>
  </r>
  <r>
    <x v="0"/>
    <s v="BLDISH"/>
    <s v="BORAL LIMITED. - UBS MAR19 7.65 I W"/>
    <x v="0"/>
  </r>
  <r>
    <x v="0"/>
    <s v="BLDISU"/>
    <s v="BORAL LIMITED. - UBS 7.20 SEP18 IW"/>
    <x v="0"/>
  </r>
  <r>
    <x v="0"/>
    <s v="BLDISV"/>
    <s v="BORAL LIMITED. - UBS 7.40 MAR19 IW"/>
    <x v="0"/>
  </r>
  <r>
    <x v="0"/>
    <s v="BLDISX"/>
    <s v="BORAL LIMITED. - UBS 6.45 MAR19 IW"/>
    <x v="0"/>
  </r>
  <r>
    <x v="0"/>
    <s v="BLDKOB"/>
    <s v="BORAL LIMITED. - CTW 5.5231 MINIL"/>
    <x v="0"/>
  </r>
  <r>
    <x v="0"/>
    <s v="BLDKOC"/>
    <s v="BORAL LIMITED. - CTW 5.0366 MINIL"/>
    <x v="0"/>
  </r>
  <r>
    <x v="0"/>
    <s v="BLDKOD"/>
    <s v="BORAL LIMITED. - CTW 4.1343 MINIL"/>
    <x v="0"/>
  </r>
  <r>
    <x v="0"/>
    <s v="BLDKOP"/>
    <s v="BORAL LIMITED. - CTW 7.5164 MINIS"/>
    <x v="0"/>
  </r>
  <r>
    <x v="0"/>
    <s v="BLDKOS"/>
    <s v="BORAL LIMITED. - CTW 8.1773 MINIS"/>
    <x v="0"/>
  </r>
  <r>
    <x v="0"/>
    <s v="BLDKOU"/>
    <s v="BORAL LIMITED. - CTW 8.5084 MINIS"/>
    <x v="0"/>
  </r>
  <r>
    <x v="0"/>
    <s v="BLDSWR"/>
    <s v="BORAL LIMITED. - WBC 2.4481 JUN20 IW"/>
    <x v="0"/>
  </r>
  <r>
    <x v="0"/>
    <s v="BOQBOD"/>
    <s v="BANK OF QUEENSLAND LIMITED. - CTW MAR19 BOQ BONUS"/>
    <x v="0"/>
  </r>
  <r>
    <x v="0"/>
    <s v="BOQBOF"/>
    <s v="BANK OF QUEENSLAND LIMITED. - CTW JAN19 BOQ BONUS"/>
    <x v="0"/>
  </r>
  <r>
    <x v="0"/>
    <s v="BOQBON"/>
    <s v="BANK OF QUEENSLAND LIMITED. - CTW OCT18 BOQ BONUS"/>
    <x v="0"/>
  </r>
  <r>
    <x v="0"/>
    <s v="BOQBOQ"/>
    <s v="BANK OF QUEENSLAND LIMITED. - CTW SEP18 BOQ BONUS"/>
    <x v="0"/>
  </r>
  <r>
    <x v="0"/>
    <s v="BOQBOR"/>
    <s v="BANK OF QUEENSLAND LIMITED. - CTW DEC18 BOQ BONUS"/>
    <x v="0"/>
  </r>
  <r>
    <x v="0"/>
    <s v="BOQIOA"/>
    <s v="BANK OF QUEENSLAND LIMITED. - CTW OCT18 7.1688 RIW"/>
    <x v="0"/>
  </r>
  <r>
    <x v="0"/>
    <s v="BOQIOB"/>
    <s v="BANK OF QUEENSLAND LIMITED. - CTW NOV18 6.00 R I W"/>
    <x v="0"/>
  </r>
  <r>
    <x v="0"/>
    <s v="BOQIOC"/>
    <s v="BANK OF QUEENSLAND LIMITED. - CTW NOV18 8.50 R I W"/>
    <x v="0"/>
  </r>
  <r>
    <x v="0"/>
    <s v="BOQIYE"/>
    <s v="BANK OF QUEENSLAND LIMITED. - CBA JUN19 8.7054R IW"/>
    <x v="0"/>
  </r>
  <r>
    <x v="0"/>
    <s v="BOQJOA"/>
    <s v="BANK OF QUEENSLAND LIMITED. - CTW MAR23 5.071 IM"/>
    <x v="0"/>
  </r>
  <r>
    <x v="0"/>
    <s v="BOQJOJ"/>
    <s v="BANK OF QUEENSLAND LIMITED. - CTW MAR23 7.2774 IM"/>
    <x v="0"/>
  </r>
  <r>
    <x v="0"/>
    <s v="BOQJOM"/>
    <s v="BANK OF QUEENSLAND LIMITED. - CTW JAN21 6.7439 IM"/>
    <x v="0"/>
  </r>
  <r>
    <x v="0"/>
    <s v="BOQJOP"/>
    <s v="BANK OF QUEENSLAND LIMITED. - CTW MAY19 8.1102 IM"/>
    <x v="0"/>
  </r>
  <r>
    <x v="0"/>
    <s v="BOQJOZ"/>
    <s v="BANK OF QUEENSLAND LIMITED. - CTW NOV21 5.9339 IM"/>
    <x v="0"/>
  </r>
  <r>
    <x v="0"/>
    <s v="BOQKOE"/>
    <s v="BANK OF QUEENSLAND LIMITED. - CTW 9.1449 MINIL"/>
    <x v="0"/>
  </r>
  <r>
    <x v="0"/>
    <s v="BOQKOF"/>
    <s v="BANK OF QUEENSLAND LIMITED. - CTW 7.8043 MINIL"/>
    <x v="0"/>
  </r>
  <r>
    <x v="0"/>
    <s v="BOQKOP"/>
    <s v="BANK OF QUEENSLAND LIMITED. - CTW 17.3764 MINIS"/>
    <x v="0"/>
  </r>
  <r>
    <x v="0"/>
    <s v="BOQKOQ"/>
    <s v="BANK OF QUEENSLAND LIMITED. - CTW 12.9344 MINIS"/>
    <x v="0"/>
  </r>
  <r>
    <x v="0"/>
    <s v="BOQKOR"/>
    <s v="BANK OF QUEENSLAND LIMITED. - CTW 14.496 MINIS"/>
    <x v="0"/>
  </r>
  <r>
    <x v="0"/>
    <s v="BOQSO1"/>
    <s v="BANK OF QUEENSLAND LIMITED. - CTW DEC19 5.4712 IW"/>
    <x v="0"/>
  </r>
  <r>
    <x v="0"/>
    <s v="BOQSOM"/>
    <s v="BANK OF QUEENSLAND LIMITED. - CTW 4.1113 JUN21 IW"/>
    <x v="0"/>
  </r>
  <r>
    <x v="0"/>
    <s v="BOQSOP"/>
    <s v="BANK OF QUEENSLAND LIMITED. - CTW 6.4994 JUN22 IW"/>
    <x v="0"/>
  </r>
  <r>
    <x v="0"/>
    <s v="BOQSWR"/>
    <s v="BANK OF QUEENSLAND LIMITED. - WBC 6.2425 JUN20 IW"/>
    <x v="0"/>
  </r>
  <r>
    <x v="0"/>
    <s v="BPTKOA"/>
    <s v="BEACH ENERGY LIMITED - CTW 1.2788 MINIL"/>
    <x v="0"/>
  </r>
  <r>
    <x v="0"/>
    <s v="BPTKOB"/>
    <s v="BEACH ENERGY LIMITED - CTW 0.3499 MINIL"/>
    <x v="0"/>
  </r>
  <r>
    <x v="0"/>
    <s v="BPTKOC"/>
    <s v="BEACH ENERGY LIMITED - CTW 0.7757 MINIL"/>
    <x v="0"/>
  </r>
  <r>
    <x v="0"/>
    <s v="BPTKOP"/>
    <s v="BEACH ENERGY LIMITED - CTW 2.1994 MINIS"/>
    <x v="0"/>
  </r>
  <r>
    <x v="0"/>
    <s v="BPTKOQ"/>
    <s v="BEACH ENERGY LIMITED - CTW 2.707 MINIS"/>
    <x v="0"/>
  </r>
  <r>
    <x v="0"/>
    <s v="BPTKOS"/>
    <s v="BEACH ENERGY LIMITED - CTW 2.3857 MINIS"/>
    <x v="0"/>
  </r>
  <r>
    <x v="0"/>
    <s v="BSLIOL"/>
    <s v="BLUESCOPE STEEL LIMITED - CTW 12.50 MAY19 IW"/>
    <x v="0"/>
  </r>
  <r>
    <x v="0"/>
    <s v="BSLKOA"/>
    <s v="BLUESCOPE STEEL LIMITED - CTW 12.431 MINIL"/>
    <x v="0"/>
  </r>
  <r>
    <x v="0"/>
    <s v="BSLKOD"/>
    <s v="BLUESCOPE STEEL LIMITED - CTW 5.7857 MINIL"/>
    <x v="0"/>
  </r>
  <r>
    <x v="0"/>
    <s v="BSLKOE"/>
    <s v="BLUESCOPE STEEL LIMITED - CTW 8.5784 MINIL"/>
    <x v="0"/>
  </r>
  <r>
    <x v="0"/>
    <s v="BSLKOP"/>
    <s v="BLUESCOPE STEEL LIMITED - CTW 25.3117 MINIS"/>
    <x v="0"/>
  </r>
  <r>
    <x v="0"/>
    <s v="BSLKOQ"/>
    <s v="BLUESCOPE STEEL LIMITED - CTW 22.5835 MINIS"/>
    <x v="0"/>
  </r>
  <r>
    <x v="0"/>
    <s v="BSLKOS"/>
    <s v="BLUESCOPE STEEL LIMITED - CTW 24.5431 MINIS"/>
    <x v="0"/>
  </r>
  <r>
    <x v="0"/>
    <s v="BSLSMB"/>
    <s v="BLUESCOPE STEEL LIMITED - MQB JUN18 52.9204 IW"/>
    <x v="0"/>
  </r>
  <r>
    <x v="0"/>
    <s v="BSLSWR"/>
    <s v="BLUESCOPE STEEL LIMITED - WBC 2.3014 JUN20 IW"/>
    <x v="0"/>
  </r>
  <r>
    <x v="0"/>
    <s v="BXBBOA"/>
    <s v="BRAMBLES LIMITED - CTW JUN19 BXB BONUS"/>
    <x v="0"/>
  </r>
  <r>
    <x v="0"/>
    <s v="BXBBOD"/>
    <s v="BRAMBLES LIMITED - CTW MAR19 BXB BONUS"/>
    <x v="0"/>
  </r>
  <r>
    <x v="0"/>
    <s v="BXBBOF"/>
    <s v="BRAMBLES LIMITED - CTW JAN19 BXB BONUS"/>
    <x v="0"/>
  </r>
  <r>
    <x v="0"/>
    <s v="BXBBON"/>
    <s v="BRAMBLES LIMITED - CTW OCT18 BXB BONUS"/>
    <x v="0"/>
  </r>
  <r>
    <x v="0"/>
    <s v="BXBBOP"/>
    <s v="BRAMBLES LIMITED - CTW OCT18 BXB BONUS"/>
    <x v="0"/>
  </r>
  <r>
    <x v="0"/>
    <s v="BXBBOR"/>
    <s v="BRAMBLES LIMITED - CTW DEC18 BXB BONUS"/>
    <x v="0"/>
  </r>
  <r>
    <x v="0"/>
    <s v="BXBIOB"/>
    <s v="BRAMBLES LIMITED - CTW NOV18 4.50 R I W"/>
    <x v="0"/>
  </r>
  <r>
    <x v="0"/>
    <s v="BXBIOC"/>
    <s v="BRAMBLES LIMITED - CTW NOV18 6.50 R I W"/>
    <x v="0"/>
  </r>
  <r>
    <x v="0"/>
    <s v="BXBIOL"/>
    <s v="BRAMBLES LIMITED - CTW 8.50 MAY19 IW"/>
    <x v="0"/>
  </r>
  <r>
    <x v="0"/>
    <s v="BXBISH"/>
    <s v="BRAMBLES LIMITED - UBS MAR19 9.85 I W"/>
    <x v="0"/>
  </r>
  <r>
    <x v="0"/>
    <s v="BXBISK"/>
    <s v="BRAMBLES LIMITED - UBS 8.50 JUN19 IW"/>
    <x v="0"/>
  </r>
  <r>
    <x v="0"/>
    <s v="BXBISU"/>
    <s v="BRAMBLES LIMITED - UBS 9.45 SEP18 IW"/>
    <x v="0"/>
  </r>
  <r>
    <x v="0"/>
    <s v="BXBISV"/>
    <s v="BRAMBLES LIMITED - UBS 9.70 MAR19 IW"/>
    <x v="0"/>
  </r>
  <r>
    <x v="0"/>
    <s v="BXBISW"/>
    <s v="BRAMBLES LIMITED - UBS 5.40 JUN19 IW"/>
    <x v="0"/>
  </r>
  <r>
    <x v="0"/>
    <s v="BXBISX"/>
    <s v="BRAMBLES LIMITED - UBS 9.15 MAR19 IW"/>
    <x v="0"/>
  </r>
  <r>
    <x v="0"/>
    <s v="BXBIYE"/>
    <s v="BRAMBLES LIMITED - CBA JUN19 6.7008R IW"/>
    <x v="0"/>
  </r>
  <r>
    <x v="0"/>
    <s v="BXBJOB"/>
    <s v="BRAMBLES LIMITED - CTW NOV21 6.5274 IM"/>
    <x v="0"/>
  </r>
  <r>
    <x v="0"/>
    <s v="BXBJOC"/>
    <s v="BRAMBLES LIMITED - CTW MAR23 7.0487 IM"/>
    <x v="0"/>
  </r>
  <r>
    <x v="0"/>
    <s v="BXBKOB"/>
    <s v="BRAMBLES LIMITED - CTW 7.8214 MINIL"/>
    <x v="0"/>
  </r>
  <r>
    <x v="0"/>
    <s v="BXBKOC"/>
    <s v="BRAMBLES LIMITED - CTW 6.697 MINIL"/>
    <x v="0"/>
  </r>
  <r>
    <x v="0"/>
    <s v="BXBKOE"/>
    <s v="BRAMBLES LIMITED - CTW 6.9262 MINIL"/>
    <x v="0"/>
  </r>
  <r>
    <x v="0"/>
    <s v="BXBKOP"/>
    <s v="BRAMBLES LIMITED - CTW 10.4075 MINIS"/>
    <x v="0"/>
  </r>
  <r>
    <x v="0"/>
    <s v="BXBKOQ"/>
    <s v="BRAMBLES LIMITED - CTW 10.197 MINIS"/>
    <x v="0"/>
  </r>
  <r>
    <x v="0"/>
    <s v="BXBKOR"/>
    <s v="BRAMBLES LIMITED - CTW 10.7546 MINIS"/>
    <x v="0"/>
  </r>
  <r>
    <x v="0"/>
    <s v="BXBSMB"/>
    <s v="BRAMBLES LIMITED - MQB JUN18 6.6913 I W"/>
    <x v="0"/>
  </r>
  <r>
    <x v="0"/>
    <s v="BXBSO1"/>
    <s v="BRAMBLES LIMITED - CTW DEC19 5.7924 IW"/>
    <x v="0"/>
  </r>
  <r>
    <x v="0"/>
    <s v="BXBSO2"/>
    <s v="BRAMBLES LIMITED - CTW MAR23 5.071 IW"/>
    <x v="0"/>
  </r>
  <r>
    <x v="0"/>
    <s v="BXBSOM"/>
    <s v="BRAMBLES LIMITED - CTW 6.2176 JUN21 IW"/>
    <x v="0"/>
  </r>
  <r>
    <x v="0"/>
    <s v="BXBSSA"/>
    <s v="BRAMBLES LIMITED - UBS 5.9099 JUN19 IW"/>
    <x v="0"/>
  </r>
  <r>
    <x v="0"/>
    <s v="BXBSSE"/>
    <s v="BRAMBLES LIMITED - UBS 8.75 JUN19 IW"/>
    <x v="0"/>
  </r>
  <r>
    <x v="0"/>
    <s v="BXBSSJ"/>
    <s v="BRAMBLES LIMITED - UBS JUN18 10.0398 IW"/>
    <x v="0"/>
  </r>
  <r>
    <x v="0"/>
    <s v="BXBSSK"/>
    <s v="BRAMBLES LIMITED - UBS JUN19 9.195 I W"/>
    <x v="0"/>
  </r>
  <r>
    <x v="0"/>
    <s v="BXBSSL"/>
    <s v="BRAMBLES LIMITED - UBS 6.5762 JUN19 IW"/>
    <x v="0"/>
  </r>
  <r>
    <x v="0"/>
    <s v="BXBSWA"/>
    <s v="BRAMBLES LIMITED - WBC 5.3999 JUN22 IW"/>
    <x v="0"/>
  </r>
  <r>
    <x v="0"/>
    <s v="BXBSWR"/>
    <s v="BRAMBLES LIMITED - WBC 6.5963 JUN20 IW"/>
    <x v="0"/>
  </r>
  <r>
    <x v="0"/>
    <s v="BXBSWT"/>
    <s v="BRAMBLES LIMITED - WBC 5.1906 JUN20 IW"/>
    <x v="0"/>
  </r>
  <r>
    <x v="0"/>
    <s v="CABJOG"/>
    <s v="CABCHARGE AUSTRALIA LIMITED - CTW APR20 1.07 IM"/>
    <x v="0"/>
  </r>
  <r>
    <x v="0"/>
    <s v="CARKOB"/>
    <s v="CARSALES.COM LIMITED. - CTW 12.4788 MINIL"/>
    <x v="0"/>
  </r>
  <r>
    <x v="0"/>
    <s v="CARKOD"/>
    <s v="CARSALES.COM LIMITED. - CTW 7.7413 MINIL"/>
    <x v="0"/>
  </r>
  <r>
    <x v="0"/>
    <s v="CARKOQ"/>
    <s v="CARSALES.COM LIMITED. - CTW 17.8828 MINIS"/>
    <x v="0"/>
  </r>
  <r>
    <x v="0"/>
    <s v="CARKOR"/>
    <s v="CARSALES.COM LIMITED. - CTW 19.4552 MINIS"/>
    <x v="0"/>
  </r>
  <r>
    <x v="0"/>
    <s v="CBABOA"/>
    <s v="COMMONWEALTH BANK OF AUSTRALIA. - CTW JUN19 CBA BONUS"/>
    <x v="0"/>
  </r>
  <r>
    <x v="0"/>
    <s v="CBABOB"/>
    <s v="COMMONWEALTH BANK OF AUSTRALIA. - CTW JUN19 CBA BONUS"/>
    <x v="0"/>
  </r>
  <r>
    <x v="0"/>
    <s v="CBABOD"/>
    <s v="COMMONWEALTH BANK OF AUSTRALIA. - CTW MAR19 CBA BONUS"/>
    <x v="0"/>
  </r>
  <r>
    <x v="0"/>
    <s v="CBABOF"/>
    <s v="COMMONWEALTH BANK OF AUSTRALIA. - CTW JAN19 CBA BONUS"/>
    <x v="0"/>
  </r>
  <r>
    <x v="0"/>
    <s v="CBABOH"/>
    <s v="COMMONWEALTH BANK OF AUSTRALIA. - CTW SEP19 CBA BONUS"/>
    <x v="0"/>
  </r>
  <r>
    <x v="0"/>
    <s v="CBABOK"/>
    <s v="COMMONWEALTH BANK OF AUSTRALIA. - CTW SEP19 CBA BONUS"/>
    <x v="0"/>
  </r>
  <r>
    <x v="0"/>
    <s v="CBABON"/>
    <s v="COMMONWEALTH BANK OF AUSTRALIA. - CTW OCT18 CBA BONUS"/>
    <x v="0"/>
  </r>
  <r>
    <x v="0"/>
    <s v="CBABOR"/>
    <s v="COMMONWEALTH BANK OF AUSTRALIA. - CTW DEC18 CBA BONUS"/>
    <x v="0"/>
  </r>
  <r>
    <x v="0"/>
    <s v="CBABOW"/>
    <s v="COMMONWEALTH BANK OF AUSTRALIA. - CTW APR19 CBA BONUS"/>
    <x v="0"/>
  </r>
  <r>
    <x v="0"/>
    <s v="CBABOY"/>
    <s v="COMMONWEALTH BANK OF AUSTRALIA. - CTW APR19 CBA BONUS"/>
    <x v="0"/>
  </r>
  <r>
    <x v="0"/>
    <s v="CBAIO1"/>
    <s v="COMMONWEALTH BANK OF AUSTRALIA. - CTW MAY19 38.00 R IW"/>
    <x v="0"/>
  </r>
  <r>
    <x v="0"/>
    <s v="CBAIO2"/>
    <s v="COMMONWEALTH BANK OF AUSTRALIA. - CTW NOV18 37.00 R IW"/>
    <x v="0"/>
  </r>
  <r>
    <x v="0"/>
    <s v="CBAIOA"/>
    <s v="COMMONWEALTH BANK OF AUSTRALIA. - CTW OCT18 41.00 R IW"/>
    <x v="0"/>
  </r>
  <r>
    <x v="0"/>
    <s v="CBAIOB"/>
    <s v="COMMONWEALTH BANK OF AUSTRALIA. - CTW NOV18 46.00 R IW"/>
    <x v="0"/>
  </r>
  <r>
    <x v="0"/>
    <s v="CBAIOD"/>
    <s v="COMMONWEALTH BANK OF AUSTRALIA. - CTW 60.00 NOV18 IW"/>
    <x v="0"/>
  </r>
  <r>
    <x v="0"/>
    <s v="CBAIOL"/>
    <s v="COMMONWEALTH BANK OF AUSTRALIA. - CTW 62.00 MAY19 IW"/>
    <x v="0"/>
  </r>
  <r>
    <x v="0"/>
    <s v="CBAISH"/>
    <s v="COMMONWEALTH BANK OF AUSTRALIA. - UBS MAR19 72.50 I W"/>
    <x v="0"/>
  </r>
  <r>
    <x v="0"/>
    <s v="CBAISK"/>
    <s v="COMMONWEALTH BANK OF AUSTRALIA. - UBS 49.97 JUN19 IW"/>
    <x v="0"/>
  </r>
  <r>
    <x v="0"/>
    <s v="CBAISU"/>
    <s v="COMMONWEALTH BANK OF AUSTRALIA. - UBS 77.85 SEP18 IW"/>
    <x v="0"/>
  </r>
  <r>
    <x v="0"/>
    <s v="CBAISV"/>
    <s v="COMMONWEALTH BANK OF AUSTRALIA. - UBS 71.85 MAR19 IW"/>
    <x v="0"/>
  </r>
  <r>
    <x v="0"/>
    <s v="CBAISW"/>
    <s v="COMMONWEALTH BANK OF AUSTRALIA. - UBS 38.80 JUN19 IW"/>
    <x v="0"/>
  </r>
  <r>
    <x v="0"/>
    <s v="CBAISX"/>
    <s v="COMMONWEALTH BANK OF AUSTRALIA. - UBS 69.50 MAR19 IW"/>
    <x v="0"/>
  </r>
  <r>
    <x v="0"/>
    <s v="CBAIWL"/>
    <s v="COMMONWEALTH BANK OF AUSTRALIA. - WBC 35.00 MAY19 IW"/>
    <x v="0"/>
  </r>
  <r>
    <x v="0"/>
    <s v="CBAJOB"/>
    <s v="COMMONWEALTH BANK OF AUSTRALIA. - CTW AUG22 51.6574 IM"/>
    <x v="0"/>
  </r>
  <r>
    <x v="0"/>
    <s v="CBAJOC"/>
    <s v="COMMONWEALTH BANK OF AUSTRALIA. - CTW MAR23 50.7099 IM"/>
    <x v="0"/>
  </r>
  <r>
    <x v="0"/>
    <s v="CBAJOD"/>
    <s v="COMMONWEALTH BANK OF AUSTRALIA. - CTW MAR23 38.5395 IM"/>
    <x v="0"/>
  </r>
  <r>
    <x v="0"/>
    <s v="CBAJOG"/>
    <s v="COMMONWEALTH BANK OF AUSTRALIA. - CTW APR20 58.6323 IM"/>
    <x v="0"/>
  </r>
  <r>
    <x v="0"/>
    <s v="CBAJOL"/>
    <s v="COMMONWEALTH BANK OF AUSTRALIA. - CTW MAR23 53.6947 IM"/>
    <x v="0"/>
  </r>
  <r>
    <x v="0"/>
    <s v="CBAJOM"/>
    <s v="COMMONWEALTH BANK OF AUSTRALIA. - CTW MAR23 36.3971 IM"/>
    <x v="0"/>
  </r>
  <r>
    <x v="0"/>
    <s v="CBAJOQ"/>
    <s v="COMMONWEALTH BANK OF AUSTRALIA. - CTW MAY19 56.7758 IM"/>
    <x v="0"/>
  </r>
  <r>
    <x v="0"/>
    <s v="CBAJOU"/>
    <s v="COMMONWEALTH BANK OF AUSTRALIA. - CTW APR20 45.5195 IM"/>
    <x v="0"/>
  </r>
  <r>
    <x v="0"/>
    <s v="CBAJOZ"/>
    <s v="COMMONWEALTH BANK OF AUSTRALIA. - CTW NOV21 60.2281 IM"/>
    <x v="0"/>
  </r>
  <r>
    <x v="0"/>
    <s v="CBAKOB"/>
    <s v="COMMONWEALTH BANK OF AUSTRALIA. - CTW 65.1972 MINIL"/>
    <x v="0"/>
  </r>
  <r>
    <x v="0"/>
    <s v="CBAKOC"/>
    <s v="COMMONWEALTH BANK OF AUSTRALIA. - CTW 42.3611 MINIL"/>
    <x v="0"/>
  </r>
  <r>
    <x v="0"/>
    <s v="CBAKOD"/>
    <s v="COMMONWEALTH BANK OF AUSTRALIA. - CTW 68.2906 MINIL"/>
    <x v="0"/>
  </r>
  <r>
    <x v="0"/>
    <s v="CBAKOE"/>
    <s v="COMMONWEALTH BANK OF AUSTRALIA. - CTW 61.0376 MINIL"/>
    <x v="0"/>
  </r>
  <r>
    <x v="0"/>
    <s v="CBAKOF"/>
    <s v="COMMONWEALTH BANK OF AUSTRALIA. - CTW 56.5657 MINIL"/>
    <x v="0"/>
  </r>
  <r>
    <x v="0"/>
    <s v="CBAKOG"/>
    <s v="COMMONWEALTH BANK OF AUSTRALIA. - CTW 48.2653 MINIL"/>
    <x v="0"/>
  </r>
  <r>
    <x v="0"/>
    <s v="CBAKOH"/>
    <s v="COMMONWEALTH BANK OF AUSTRALIA. - CTW 51.0177 MINIL"/>
    <x v="0"/>
  </r>
  <r>
    <x v="0"/>
    <s v="CBAKOK"/>
    <s v="COMMONWEALTH BANK OF AUSTRALIA. - CTW 63.3345 MINIL"/>
    <x v="0"/>
  </r>
  <r>
    <x v="0"/>
    <s v="CBAKOM"/>
    <s v="COMMONWEALTH BANK OF AUSTRALIA. - CTW 59.1604 MINIL"/>
    <x v="0"/>
  </r>
  <r>
    <x v="0"/>
    <s v="CBAKOR"/>
    <s v="COMMONWEALTH BANK OF AUSTRALIA. - CTW 103.5341 MINIS"/>
    <x v="0"/>
  </r>
  <r>
    <x v="0"/>
    <s v="CBAKOT"/>
    <s v="COMMONWEALTH BANK OF AUSTRALIA. - CTW 81.1615 MINIS"/>
    <x v="0"/>
  </r>
  <r>
    <x v="0"/>
    <s v="CBAKOV"/>
    <s v="COMMONWEALTH BANK OF AUSTRALIA. - CTW 95.8492 MINIS"/>
    <x v="0"/>
  </r>
  <r>
    <x v="0"/>
    <s v="CBAKOW"/>
    <s v="COMMONWEALTH BANK OF AUSTRALIA. - CTW 97.9738 MINIS"/>
    <x v="0"/>
  </r>
  <r>
    <x v="0"/>
    <s v="CBAKOX"/>
    <s v="COMMONWEALTH BANK OF AUSTRALIA. - CTW 86.8699 MINIS"/>
    <x v="0"/>
  </r>
  <r>
    <x v="0"/>
    <s v="CBAKOY"/>
    <s v="COMMONWEALTH BANK OF AUSTRALIA. - CTW 99.7196 MINIS"/>
    <x v="0"/>
  </r>
  <r>
    <x v="0"/>
    <s v="CBAKOZ"/>
    <s v="COMMONWEALTH BANK OF AUSTRALIA. - CTW 82.9349 MINIS"/>
    <x v="0"/>
  </r>
  <r>
    <x v="0"/>
    <s v="CBALOA"/>
    <s v="COMMONWEALTH BANK OF AUSTRALIA. - CTW 72.14 GSLMINIL"/>
    <x v="0"/>
  </r>
  <r>
    <x v="0"/>
    <s v="CBALOB"/>
    <s v="COMMONWEALTH BANK OF AUSTRALIA. - CTW 63.647 GSLMINIL"/>
    <x v="0"/>
  </r>
  <r>
    <x v="0"/>
    <s v="CBALOD"/>
    <s v="COMMONWEALTH BANK OF AUSTRALIA. - CTW 66.2105 GSLMINIL"/>
    <x v="0"/>
  </r>
  <r>
    <x v="0"/>
    <s v="CBALOF"/>
    <s v="COMMONWEALTH BANK OF AUSTRALIA. - CTW 70.64 GSLMINIL"/>
    <x v="0"/>
  </r>
  <r>
    <x v="0"/>
    <s v="CBALOI"/>
    <s v="COMMONWEALTH BANK OF AUSTRALIA. - CTW 69.14 GSLMINIL"/>
    <x v="0"/>
  </r>
  <r>
    <x v="0"/>
    <s v="CBALOJ"/>
    <s v="COMMONWEALTH BANK OF AUSTRALIA. - CTW 61.64 GSLMINIL"/>
    <x v="0"/>
  </r>
  <r>
    <x v="0"/>
    <s v="CBALOK"/>
    <s v="COMMONWEALTH BANK OF AUSTRALIA. - CTW 60.14 GSLMINIL"/>
    <x v="0"/>
  </r>
  <r>
    <x v="0"/>
    <s v="CBALOL"/>
    <s v="COMMONWEALTH BANK OF AUSTRALIA. - CTW 58.64 GSLMINIL"/>
    <x v="0"/>
  </r>
  <r>
    <x v="0"/>
    <s v="CBALOM"/>
    <s v="COMMONWEALTH BANK OF AUSTRALIA. - CTW 57.14 GSLMINIL"/>
    <x v="0"/>
  </r>
  <r>
    <x v="0"/>
    <s v="CBALOP"/>
    <s v="COMMONWEALTH BANK OF AUSTRALIA. - CTW 81.9855 GSLMINIS"/>
    <x v="0"/>
  </r>
  <r>
    <x v="0"/>
    <s v="CBALOQ"/>
    <s v="COMMONWEALTH BANK OF AUSTRALIA. - CTW 74.3637 GSLMINIS"/>
    <x v="0"/>
  </r>
  <r>
    <x v="0"/>
    <s v="CBALOS"/>
    <s v="COMMONWEALTH BANK OF AUSTRALIA. - CTW 83.9852 GSLMINIS"/>
    <x v="0"/>
  </r>
  <r>
    <x v="0"/>
    <s v="CBALOT"/>
    <s v="COMMONWEALTH BANK OF AUSTRALIA. - CTW 80.3616 GSLMINIS"/>
    <x v="0"/>
  </r>
  <r>
    <x v="0"/>
    <s v="CBALOU"/>
    <s v="COMMONWEALTH BANK OF AUSTRALIA. - CTW 76.2891 GSLMINIS"/>
    <x v="0"/>
  </r>
  <r>
    <x v="0"/>
    <s v="CBALOV"/>
    <s v="COMMONWEALTH BANK OF AUSTRALIA. - CTW 77.7875 GSLMINIS"/>
    <x v="0"/>
  </r>
  <r>
    <x v="0"/>
    <s v="CBAMOP"/>
    <s v="COMMONWEALTH BANK OF AUSTRALIA. - CTW 90.5814 MINIS"/>
    <x v="0"/>
  </r>
  <r>
    <x v="0"/>
    <s v="CBAMOQ"/>
    <s v="COMMONWEALTH BANK OF AUSTRALIA. - CTW 92.6161 MINIS"/>
    <x v="0"/>
  </r>
  <r>
    <x v="0"/>
    <s v="CBASMB"/>
    <s v="COMMONWEALTH BANK OF AUSTRALIA. - MQB JUN18 10.0224 IW"/>
    <x v="0"/>
  </r>
  <r>
    <x v="0"/>
    <s v="CBASO1"/>
    <s v="COMMONWEALTH BANK OF AUSTRALIA. - CTW DEC19 39.6692 IW"/>
    <x v="0"/>
  </r>
  <r>
    <x v="0"/>
    <s v="CBASOA"/>
    <s v="COMMONWEALTH BANK OF AUSTRALIA. - CTW 51.971 DEC19 IW"/>
    <x v="0"/>
  </r>
  <r>
    <x v="0"/>
    <s v="CBASOG"/>
    <s v="COMMONWEALTH BANK OF AUSTRALIA. - CTW 34.0035 DEC19 IW"/>
    <x v="0"/>
  </r>
  <r>
    <x v="0"/>
    <s v="CBASOH"/>
    <s v="COMMONWEALTH BANK OF AUSTRALIA. - CTW 53.8906 JUN20 IW"/>
    <x v="0"/>
  </r>
  <r>
    <x v="0"/>
    <s v="CBASOM"/>
    <s v="COMMONWEALTH BANK OF AUSTRALIA. - CTW 35.3056 JUN21 IW"/>
    <x v="0"/>
  </r>
  <r>
    <x v="0"/>
    <s v="CBASOP"/>
    <s v="COMMONWEALTH BANK OF AUSTRALIA. - CTW 42.2092 JUN22 IW"/>
    <x v="0"/>
  </r>
  <r>
    <x v="0"/>
    <s v="CBASSA"/>
    <s v="COMMONWEALTH BANK OF AUSTRALIA. - UBS 40.9283 JUN19 IW"/>
    <x v="0"/>
  </r>
  <r>
    <x v="0"/>
    <s v="CBASSE"/>
    <s v="COMMONWEALTH BANK OF AUSTRALIA. - UBS 49.0886 JUN19 IW"/>
    <x v="0"/>
  </r>
  <r>
    <x v="0"/>
    <s v="CBASSI"/>
    <s v="COMMONWEALTH BANK OF AUSTRALIA. - UBS JUN18 81.808 I W"/>
    <x v="0"/>
  </r>
  <r>
    <x v="0"/>
    <s v="CBASSJ"/>
    <s v="COMMONWEALTH BANK OF AUSTRALIA. - UBS JUN18 81.827 I W"/>
    <x v="0"/>
  </r>
  <r>
    <x v="0"/>
    <s v="CBASSK"/>
    <s v="COMMONWEALTH BANK OF AUSTRALIA. - UBS JUN19 76.9425 I"/>
    <x v="0"/>
  </r>
  <r>
    <x v="0"/>
    <s v="CBASSL"/>
    <s v="COMMONWEALTH BANK OF AUSTRALIA. - UBS 43.0586 JUN19 IW"/>
    <x v="0"/>
  </r>
  <r>
    <x v="0"/>
    <s v="CBASSZ"/>
    <s v="COMMONWEALTH BANK OF AUSTRALIA. - UBS 44.3716 JUN19 IW"/>
    <x v="0"/>
  </r>
  <r>
    <x v="0"/>
    <s v="CBASWA"/>
    <s v="COMMONWEALTH BANK OF AUSTRALIA. - WBC 39.8096 JUN22 IW"/>
    <x v="0"/>
  </r>
  <r>
    <x v="0"/>
    <s v="CBASWR"/>
    <s v="COMMONWEALTH BANK OF AUSTRALIA. - WBC 48.1123 JUN20 IW"/>
    <x v="0"/>
  </r>
  <r>
    <x v="0"/>
    <s v="CBASWT"/>
    <s v="COMMONWEALTH BANK OF AUSTRALIA. - WBC 33.0464 JUN20 IW"/>
    <x v="0"/>
  </r>
  <r>
    <x v="0"/>
    <s v="CBAWOA"/>
    <s v="COMMONWEALTH BANK OF AUSTRALIA. - CTW DEC18 75.00 CW"/>
    <x v="0"/>
  </r>
  <r>
    <x v="0"/>
    <s v="CBAWOB"/>
    <s v="COMMONWEALTH BANK OF AUSTRALIA. - CTW DEC18 80.00 CW"/>
    <x v="0"/>
  </r>
  <r>
    <x v="0"/>
    <s v="CBAWOP"/>
    <s v="COMMONWEALTH BANK OF AUSTRALIA. - CTW DEC18 72.00 PW"/>
    <x v="0"/>
  </r>
  <r>
    <x v="0"/>
    <s v="CBAWOQ"/>
    <s v="COMMONWEALTH BANK OF AUSTRALIA. - CTW DEC18 67.00 PW"/>
    <x v="0"/>
  </r>
  <r>
    <x v="0"/>
    <s v="CBAXOC"/>
    <s v="COMMONWEALTH BANK OF AUSTRALIA. - CTW JUN19 68.00BARCW"/>
    <x v="0"/>
  </r>
  <r>
    <x v="0"/>
    <s v="CBAXOD"/>
    <s v="COMMONWEALTH BANK OF AUSTRALIA. - CTW JUN19 63.00BARCW"/>
    <x v="0"/>
  </r>
  <r>
    <x v="0"/>
    <s v="CBAXOR"/>
    <s v="COMMONWEALTH BANK OF AUSTRALIA. - CTW JUN19 76.00BARPW"/>
    <x v="0"/>
  </r>
  <r>
    <x v="0"/>
    <s v="CBAXOS"/>
    <s v="COMMONWEALTH BANK OF AUSTRALIA. - CTW JUN19 81.00BARPW"/>
    <x v="0"/>
  </r>
  <r>
    <x v="0"/>
    <s v="CCLBOA"/>
    <s v="COCA-COLA AMATIL LIMITED - CTW JUN19 CCL BONUS"/>
    <x v="0"/>
  </r>
  <r>
    <x v="0"/>
    <s v="CCLBOD"/>
    <s v="COCA-COLA AMATIL LIMITED - CTW MAR19 CCL BONUS"/>
    <x v="0"/>
  </r>
  <r>
    <x v="0"/>
    <s v="CCLBOR"/>
    <s v="COCA-COLA AMATIL LIMITED - CTW DEC18 CCL BONUS"/>
    <x v="0"/>
  </r>
  <r>
    <x v="0"/>
    <s v="CCLBOT"/>
    <s v="COCA-COLA AMATIL LIMITED - CTW OCT18 CCL BONUS"/>
    <x v="0"/>
  </r>
  <r>
    <x v="0"/>
    <s v="CCLISK"/>
    <s v="COCA-COLA AMATIL LIMITED - UBS 5.5218 JUN19 IW"/>
    <x v="0"/>
  </r>
  <r>
    <x v="0"/>
    <s v="CCLISW"/>
    <s v="COCA-COLA AMATIL LIMITED - UBS 5.00 JUN19 IW"/>
    <x v="0"/>
  </r>
  <r>
    <x v="0"/>
    <s v="CCLIYE"/>
    <s v="COCA-COLA AMATIL LIMITED - CBA JUN19 6.413R IW"/>
    <x v="0"/>
  </r>
  <r>
    <x v="0"/>
    <s v="CCLJOA"/>
    <s v="COCA-COLA AMATIL LIMITED - CTW AUG22 5.6307 IM"/>
    <x v="0"/>
  </r>
  <r>
    <x v="0"/>
    <s v="CCLKOA"/>
    <s v="COCA-COLA AMATIL LIMITED - CTW 8.0185 MINIL"/>
    <x v="0"/>
  </r>
  <r>
    <x v="0"/>
    <s v="CCLKOD"/>
    <s v="COCA-COLA AMATIL LIMITED - CTW 5.2885 MINIL"/>
    <x v="0"/>
  </r>
  <r>
    <x v="0"/>
    <s v="CCLKOP"/>
    <s v="COCA-COLA AMATIL LIMITED - CTW 12.1696 MINIS"/>
    <x v="0"/>
  </r>
  <r>
    <x v="0"/>
    <s v="CCLKOT"/>
    <s v="COCA-COLA AMATIL LIMITED - CTW 10.9266 MINIS"/>
    <x v="0"/>
  </r>
  <r>
    <x v="0"/>
    <s v="CCLSO1"/>
    <s v="COCA-COLA AMATIL LIMITED - CTW DEC19 4.5122 IW"/>
    <x v="0"/>
  </r>
  <r>
    <x v="0"/>
    <s v="CCLSOG"/>
    <s v="COCA-COLA AMATIL LIMITED - CTW 4.4293 DEC19 IW"/>
    <x v="0"/>
  </r>
  <r>
    <x v="0"/>
    <s v="CCLSOP"/>
    <s v="COCA-COLA AMATIL LIMITED - CTW 3.9466 JUN22 IW"/>
    <x v="0"/>
  </r>
  <r>
    <x v="0"/>
    <s v="CCLSSA"/>
    <s v="COCA-COLA AMATIL LIMITED - UBS 4.7277 JUN19 IW"/>
    <x v="0"/>
  </r>
  <r>
    <x v="0"/>
    <s v="CCLSSE"/>
    <s v="COCA-COLA AMATIL LIMITED - UBS 5.4714 JUN19 IW"/>
    <x v="0"/>
  </r>
  <r>
    <x v="0"/>
    <s v="CCLSSZ"/>
    <s v="COCA-COLA AMATIL LIMITED - UBS 5.3248 JUN19 IW"/>
    <x v="0"/>
  </r>
  <r>
    <x v="0"/>
    <s v="CCLSWR"/>
    <s v="COCA-COLA AMATIL LIMITED - WBC 5.5636 JUN20 IW"/>
    <x v="0"/>
  </r>
  <r>
    <x v="0"/>
    <s v="CCPKOC"/>
    <s v="CREDIT CORP GROUP LIMITED - CTW 12.6202 MINIL"/>
    <x v="0"/>
  </r>
  <r>
    <x v="0"/>
    <s v="CCPKOE"/>
    <s v="CREDIT CORP GROUP LIMITED - CTW 13.6161 MINIL"/>
    <x v="0"/>
  </r>
  <r>
    <x v="0"/>
    <s v="CDDKOB"/>
    <s v="CARDNO LIMITED - CTW 0.8383 MINIL"/>
    <x v="0"/>
  </r>
  <r>
    <x v="0"/>
    <s v="CDDKOQ"/>
    <s v="CARDNO LIMITED - CTW 1.9789 MINIS"/>
    <x v="0"/>
  </r>
  <r>
    <x v="0"/>
    <s v="CDDKOR"/>
    <s v="CARDNO LIMITED - CTW 2.2718 MINIS"/>
    <x v="0"/>
  </r>
  <r>
    <x v="0"/>
    <s v="CDMJOA"/>
    <s v="CADENCE CAPITAL LIMITED - CTW AUG22 0.6612 IM"/>
    <x v="0"/>
  </r>
  <r>
    <x v="0"/>
    <s v="CDMJOB"/>
    <s v="CADENCE CAPITAL LIMITED - CTW MAR23 0.7606 IM"/>
    <x v="0"/>
  </r>
  <r>
    <x v="0"/>
    <s v="CGCKOB"/>
    <s v="COSTA GROUP HOLDINGS LIMITED - CTW 7.1936 MINIL"/>
    <x v="0"/>
  </r>
  <r>
    <x v="0"/>
    <s v="CGFISK"/>
    <s v="CHALLENGER LIMITED - UBS 5.7361 JUN19 IW"/>
    <x v="0"/>
  </r>
  <r>
    <x v="0"/>
    <s v="CGFKOA"/>
    <s v="CHALLENGER LIMITED - CTW 10.5946 MINIL"/>
    <x v="0"/>
  </r>
  <r>
    <x v="0"/>
    <s v="CGFKOD"/>
    <s v="CHALLENGER LIMITED - CTW 9.6423 MINIL"/>
    <x v="0"/>
  </r>
  <r>
    <x v="0"/>
    <s v="CGFKOI"/>
    <s v="CHALLENGER LIMITED - CTW 8.7056 MINIL"/>
    <x v="0"/>
  </r>
  <r>
    <x v="0"/>
    <s v="CGFKOQ"/>
    <s v="CHALLENGER LIMITED - CTW 13.8079 MINIS"/>
    <x v="0"/>
  </r>
  <r>
    <x v="0"/>
    <s v="CGFKOR"/>
    <s v="CHALLENGER LIMITED - CTW 14.3734 MINIS"/>
    <x v="0"/>
  </r>
  <r>
    <x v="0"/>
    <s v="CGFKOT"/>
    <s v="CHALLENGER LIMITED - CTW 15.4127 MINIS"/>
    <x v="0"/>
  </r>
  <r>
    <x v="0"/>
    <s v="CGFSSC"/>
    <s v="CHALLENGER LIMITED - UBS 3.9935 JUN19 IW"/>
    <x v="0"/>
  </r>
  <r>
    <x v="0"/>
    <s v="CGFSSE"/>
    <s v="CHALLENGER LIMITED - UBS 5.8364 JUN19 IW"/>
    <x v="0"/>
  </r>
  <r>
    <x v="0"/>
    <s v="CHCKOA"/>
    <s v="CHARTER HALL GROUP - CTW 4.9466 MINIL"/>
    <x v="0"/>
  </r>
  <r>
    <x v="0"/>
    <s v="CHCKOB"/>
    <s v="CHARTER HALL GROUP - CTW 3.8966 MINIL"/>
    <x v="0"/>
  </r>
  <r>
    <x v="0"/>
    <s v="CHCKOC"/>
    <s v="CHARTER HALL GROUP - CTW 4.4004 MINIL"/>
    <x v="0"/>
  </r>
  <r>
    <x v="0"/>
    <s v="CHCKOP"/>
    <s v="CHARTER HALL GROUP - CTW 8.2386 MINIS"/>
    <x v="0"/>
  </r>
  <r>
    <x v="0"/>
    <s v="CHCKOQ"/>
    <s v="CHARTER HALL GROUP - CTW 8.885 MINIS"/>
    <x v="0"/>
  </r>
  <r>
    <x v="0"/>
    <s v="CHCKOR"/>
    <s v="CHARTER HALL GROUP - CTW 7.6701 MINIS"/>
    <x v="0"/>
  </r>
  <r>
    <x v="0"/>
    <s v="CIMKOA"/>
    <s v="CIMIC GROUP LIMITED - CTW 35.0055 MINIL"/>
    <x v="0"/>
  </r>
  <r>
    <x v="0"/>
    <s v="CIMKOD"/>
    <s v="CIMIC GROUP LIMITED - CTW 36.3515 MINIL"/>
    <x v="0"/>
  </r>
  <r>
    <x v="0"/>
    <s v="CIMKOI"/>
    <s v="CIMIC GROUP LIMITED - CTW 29.0622 MINIL"/>
    <x v="0"/>
  </r>
  <r>
    <x v="0"/>
    <s v="CIMKOP"/>
    <s v="CIMIC GROUP LIMITED - CTW 49.0507 MINIS"/>
    <x v="0"/>
  </r>
  <r>
    <x v="0"/>
    <s v="CIMKOQ"/>
    <s v="CIMIC GROUP LIMITED - CTW 52.8691 MINIS"/>
    <x v="0"/>
  </r>
  <r>
    <x v="0"/>
    <s v="CIMKOT"/>
    <s v="CIMIC GROUP LIMITED - CTW 50.788 MINIS"/>
    <x v="0"/>
  </r>
  <r>
    <x v="0"/>
    <s v="CIMKOU"/>
    <s v="CIMIC GROUP LIMITED - CTW 55.1593 MINIS"/>
    <x v="0"/>
  </r>
  <r>
    <x v="0"/>
    <s v="CLWISO"/>
    <s v="CHARTER HALL LONG WALE REIT - UBS 2.7008 JUN19 IW"/>
    <x v="0"/>
  </r>
  <r>
    <x v="0"/>
    <s v="CLWISP"/>
    <s v="CHARTER HALL LONG WALE REIT - UBS 3.4722 JUN19 IW"/>
    <x v="0"/>
  </r>
  <r>
    <x v="0"/>
    <s v="CMWKOA"/>
    <s v="CROMWELL PROPERTY GROUP - CTW 0.7263 MINIL"/>
    <x v="0"/>
  </r>
  <r>
    <x v="0"/>
    <s v="CMWKOB"/>
    <s v="CROMWELL PROPERTY GROUP - CTW 0.9072 MINIL"/>
    <x v="0"/>
  </r>
  <r>
    <x v="0"/>
    <s v="CMWKOC"/>
    <s v="CROMWELL PROPERTY GROUP - CTW 0.5006 MINIL"/>
    <x v="0"/>
  </r>
  <r>
    <x v="0"/>
    <s v="COHIOB"/>
    <s v="COCHLEAR LIMITED - CTW NOV18 80.00 R IW"/>
    <x v="0"/>
  </r>
  <r>
    <x v="0"/>
    <s v="COHIOC"/>
    <s v="COCHLEAR LIMITED - CTW NOV18 120.00R IW"/>
    <x v="0"/>
  </r>
  <r>
    <x v="0"/>
    <s v="COHISX"/>
    <s v="COCHLEAR LIMITED - UBS 201.10 MAR19 IW"/>
    <x v="0"/>
  </r>
  <r>
    <x v="0"/>
    <s v="COHJOE"/>
    <s v="COCHLEAR LIMITED - CTW APR20 129.1866IM"/>
    <x v="0"/>
  </r>
  <r>
    <x v="0"/>
    <s v="COHJOF"/>
    <s v="COCHLEAR LIMITED - CTW APR20 145.6973IM"/>
    <x v="0"/>
  </r>
  <r>
    <x v="0"/>
    <s v="COHJOP"/>
    <s v="COCHLEAR LIMITED - CTW MAY19 84.16 IM"/>
    <x v="0"/>
  </r>
  <r>
    <x v="0"/>
    <s v="COHJOQ"/>
    <s v="COCHLEAR LIMITED - CTW MAY19 101.5059IM"/>
    <x v="0"/>
  </r>
  <r>
    <x v="0"/>
    <s v="COHKOB"/>
    <s v="COCHLEAR LIMITED - CTW 176.8216 MINIL"/>
    <x v="0"/>
  </r>
  <r>
    <x v="0"/>
    <s v="COHKOC"/>
    <s v="COCHLEAR LIMITED - CTW 145.5941 MINIL"/>
    <x v="0"/>
  </r>
  <r>
    <x v="0"/>
    <s v="COHKOE"/>
    <s v="COCHLEAR LIMITED - CTW 167.6713 MINIL"/>
    <x v="0"/>
  </r>
  <r>
    <x v="0"/>
    <s v="COHKOG"/>
    <s v="COCHLEAR LIMITED - CTW 171.1711 MINIL"/>
    <x v="0"/>
  </r>
  <r>
    <x v="0"/>
    <s v="COHKOR"/>
    <s v="COCHLEAR LIMITED - CTW 249.779 MINIS"/>
    <x v="0"/>
  </r>
  <r>
    <x v="0"/>
    <s v="COHKOS"/>
    <s v="COCHLEAR LIMITED - CTW 270.0903 MINIS"/>
    <x v="0"/>
  </r>
  <r>
    <x v="0"/>
    <s v="COHKOT"/>
    <s v="COCHLEAR LIMITED - CTW 229.8326 MINIS"/>
    <x v="0"/>
  </r>
  <r>
    <x v="0"/>
    <s v="COHSO1"/>
    <s v="COCHLEAR LIMITED - CTW DEC19 119.9597IW"/>
    <x v="0"/>
  </r>
  <r>
    <x v="0"/>
    <s v="COHSO2"/>
    <s v="COCHLEAR LIMITED - CTW JUL22 76.4963 IW"/>
    <x v="0"/>
  </r>
  <r>
    <x v="0"/>
    <s v="COHSSK"/>
    <s v="COCHLEAR LIMITED - UBS JUN19 201.1975 I"/>
    <x v="0"/>
  </r>
  <r>
    <x v="0"/>
    <s v="COHSSZ"/>
    <s v="COCHLEAR LIMITED - UBS 63.8311 JUN19 IW"/>
    <x v="0"/>
  </r>
  <r>
    <x v="0"/>
    <s v="COHSWR"/>
    <s v="COCHLEAR LIMITED - WBC 52.2401 JUN20 IW"/>
    <x v="0"/>
  </r>
  <r>
    <x v="0"/>
    <s v="CPUIOB"/>
    <s v="COMPUTERSHARE LIMITED. - CTW NOV18 8.00 R I W"/>
    <x v="0"/>
  </r>
  <r>
    <x v="0"/>
    <s v="CPUIOL"/>
    <s v="COMPUTERSHARE LIMITED. - CTW 14.50 MAY19 IW"/>
    <x v="0"/>
  </r>
  <r>
    <x v="0"/>
    <s v="CPUISK"/>
    <s v="COMPUTERSHARE LIMITED. - UBS 6.6114 JUN19 IW"/>
    <x v="0"/>
  </r>
  <r>
    <x v="0"/>
    <s v="CPUIYE"/>
    <s v="COMPUTERSHARE LIMITED. - CBA JUN19 7.5643R IW"/>
    <x v="0"/>
  </r>
  <r>
    <x v="0"/>
    <s v="CPUJOF"/>
    <s v="COMPUTERSHARE LIMITED. - CTW APR20 8.25 IM"/>
    <x v="0"/>
  </r>
  <r>
    <x v="0"/>
    <s v="CPUJOP"/>
    <s v="COMPUTERSHARE LIMITED. - CTW MAY19 12.7516 IM"/>
    <x v="0"/>
  </r>
  <r>
    <x v="0"/>
    <s v="CPUJOQ"/>
    <s v="COMPUTERSHARE LIMITED. - CTW MAY19 8.3215 IM"/>
    <x v="0"/>
  </r>
  <r>
    <x v="0"/>
    <s v="CPUJOY"/>
    <s v="COMPUTERSHARE LIMITED. - CTW JUL22 11.1148 IM"/>
    <x v="0"/>
  </r>
  <r>
    <x v="0"/>
    <s v="CPUKOA"/>
    <s v="COMPUTERSHARE LIMITED. - CTW 15.6616 MINIL"/>
    <x v="0"/>
  </r>
  <r>
    <x v="0"/>
    <s v="CPUKOC"/>
    <s v="COMPUTERSHARE LIMITED. - CTW 15.1001 MINIL"/>
    <x v="0"/>
  </r>
  <r>
    <x v="0"/>
    <s v="CPUKOD"/>
    <s v="COMPUTERSHARE LIMITED. - CTW 16.7216 MINIL"/>
    <x v="0"/>
  </r>
  <r>
    <x v="0"/>
    <s v="CPUKOP"/>
    <s v="COMPUTERSHARE LIMITED. - CTW 22.2649 MINIS"/>
    <x v="0"/>
  </r>
  <r>
    <x v="0"/>
    <s v="CPUKOQ"/>
    <s v="COMPUTERSHARE LIMITED. - CTW 23.3314 MINIS"/>
    <x v="0"/>
  </r>
  <r>
    <x v="0"/>
    <s v="CPUKOR"/>
    <s v="COMPUTERSHARE LIMITED. - CTW 21.4544 MINIS"/>
    <x v="0"/>
  </r>
  <r>
    <x v="0"/>
    <s v="CPUSO1"/>
    <s v="COMPUTERSHARE LIMITED. - CTW DEC19 6.4667 IW"/>
    <x v="0"/>
  </r>
  <r>
    <x v="0"/>
    <s v="CPUSO2"/>
    <s v="COMPUTERSHARE LIMITED. - CTW JUL22 7.0151 IW"/>
    <x v="0"/>
  </r>
  <r>
    <x v="0"/>
    <s v="CPUSSE"/>
    <s v="COMPUTERSHARE LIMITED. - UBS 6.7264 JUN19 IW"/>
    <x v="0"/>
  </r>
  <r>
    <x v="0"/>
    <s v="CPUSWR"/>
    <s v="COMPUTERSHARE LIMITED. - WBC 7.4202 JUN20 IW"/>
    <x v="0"/>
  </r>
  <r>
    <x v="0"/>
    <s v="CSLIOB"/>
    <s v="CSL LIMITED - CTW NOV18 70.00 R IW"/>
    <x v="0"/>
  </r>
  <r>
    <x v="0"/>
    <s v="CSLIOC"/>
    <s v="CSL LIMITED - CTW NOV18 90.00 R IW"/>
    <x v="0"/>
  </r>
  <r>
    <x v="0"/>
    <s v="CSLISH"/>
    <s v="CSL LIMITED - UBS MAR19 158.00 I W"/>
    <x v="0"/>
  </r>
  <r>
    <x v="0"/>
    <s v="CSLISK"/>
    <s v="CSL LIMITED - UBS 71.5054 JUN19 IW"/>
    <x v="0"/>
  </r>
  <r>
    <x v="0"/>
    <s v="CSLISU"/>
    <s v="CSL LIMITED - UBS 138.80 SEP18 IW"/>
    <x v="0"/>
  </r>
  <r>
    <x v="0"/>
    <s v="CSLISV"/>
    <s v="CSL LIMITED - UBS 156.00 MAR19 IW"/>
    <x v="0"/>
  </r>
  <r>
    <x v="0"/>
    <s v="CSLISW"/>
    <s v="CSL LIMITED - UBS 96.70 JUN19 IW"/>
    <x v="0"/>
  </r>
  <r>
    <x v="0"/>
    <s v="CSLISX"/>
    <s v="CSL LIMITED - UBS 189.35 MAR19 IW"/>
    <x v="0"/>
  </r>
  <r>
    <x v="0"/>
    <s v="CSLIYE"/>
    <s v="CSL LIMITED - CBA JUN1954.0719R IW"/>
    <x v="0"/>
  </r>
  <r>
    <x v="0"/>
    <s v="CSLIYF"/>
    <s v="CSL LIMITED - CBA JUN1969.6513R IW"/>
    <x v="0"/>
  </r>
  <r>
    <x v="0"/>
    <s v="CSLIYG"/>
    <s v="CSL LIMITED - CBA JUN1981.2812R IW"/>
    <x v="0"/>
  </r>
  <r>
    <x v="0"/>
    <s v="CSLJOA"/>
    <s v="CSL LIMITED - CTW MAR23 136.5918IM"/>
    <x v="0"/>
  </r>
  <r>
    <x v="0"/>
    <s v="CSLJOB"/>
    <s v="CSL LIMITED - CTW MAR23 66.937 IM"/>
    <x v="0"/>
  </r>
  <r>
    <x v="0"/>
    <s v="CSLJOC"/>
    <s v="CSL LIMITED - CTW MAR23 121.7037IM"/>
    <x v="0"/>
  </r>
  <r>
    <x v="0"/>
    <s v="CSLJOT"/>
    <s v="CSL LIMITED - CTW APR20 77.8623 IM"/>
    <x v="0"/>
  </r>
  <r>
    <x v="0"/>
    <s v="CSLKOA"/>
    <s v="CSL LIMITED - CTW 173.3571 MINIL"/>
    <x v="0"/>
  </r>
  <r>
    <x v="0"/>
    <s v="CSLKOC"/>
    <s v="CSL LIMITED - CTW 153.5117 MINIL"/>
    <x v="0"/>
  </r>
  <r>
    <x v="0"/>
    <s v="CSLKOD"/>
    <s v="CSL LIMITED - CTW 125.7978 MINIL"/>
    <x v="0"/>
  </r>
  <r>
    <x v="0"/>
    <s v="CSLKOE"/>
    <s v="CSL LIMITED - CTW 110.3216 MINIL"/>
    <x v="0"/>
  </r>
  <r>
    <x v="0"/>
    <s v="CSLKOF"/>
    <s v="CSL LIMITED - CTW 87.7569 MINIL"/>
    <x v="0"/>
  </r>
  <r>
    <x v="0"/>
    <s v="CSLKOG"/>
    <s v="CSL LIMITED - CTW 142.6129 MINIL"/>
    <x v="0"/>
  </r>
  <r>
    <x v="0"/>
    <s v="CSLKOI"/>
    <s v="CSL LIMITED - CTW 81.0254 MINIL"/>
    <x v="0"/>
  </r>
  <r>
    <x v="0"/>
    <s v="CSLKOT"/>
    <s v="CSL LIMITED - CTW 236.9113 MINIS"/>
    <x v="0"/>
  </r>
  <r>
    <x v="0"/>
    <s v="CSLKOV"/>
    <s v="CSL LIMITED - CTW 226.0613 MINIS"/>
    <x v="0"/>
  </r>
  <r>
    <x v="0"/>
    <s v="CSLKOW"/>
    <s v="CSL LIMITED - CTW 231.6157 MINIS"/>
    <x v="0"/>
  </r>
  <r>
    <x v="0"/>
    <s v="CSLKOX"/>
    <s v="CSL LIMITED - CTW 220.4442 MINIS"/>
    <x v="0"/>
  </r>
  <r>
    <x v="0"/>
    <s v="CSLSMB"/>
    <s v="CSL LIMITED - MQB JUN18 23.6939 IW"/>
    <x v="0"/>
  </r>
  <r>
    <x v="0"/>
    <s v="CSLSO1"/>
    <s v="CSL LIMITED - CTW APR20 54.8984 IW"/>
    <x v="0"/>
  </r>
  <r>
    <x v="0"/>
    <s v="CSLSO2"/>
    <s v="CSL LIMITED - CTW MAR23 81.1358 IW"/>
    <x v="0"/>
  </r>
  <r>
    <x v="0"/>
    <s v="CSLSOH"/>
    <s v="CSL LIMITED - CTW 56.2632 JUN20 IW"/>
    <x v="0"/>
  </r>
  <r>
    <x v="0"/>
    <s v="CSLSOM"/>
    <s v="CSL LIMITED - CTW 60.6223 JUN21 IW"/>
    <x v="0"/>
  </r>
  <r>
    <x v="0"/>
    <s v="CSLSON"/>
    <s v="CSL LIMITED - CTW 100.9491 DEC19IW"/>
    <x v="0"/>
  </r>
  <r>
    <x v="0"/>
    <s v="CSLSOP"/>
    <s v="CSL LIMITED - CTW 72.8055 JUN22 IW"/>
    <x v="0"/>
  </r>
  <r>
    <x v="0"/>
    <s v="CSLSSA"/>
    <s v="CSL LIMITED - UBS 48.4178 JUN19 IW"/>
    <x v="0"/>
  </r>
  <r>
    <x v="0"/>
    <s v="CSLSSE"/>
    <s v="CSL LIMITED - UBS 75.0812 JUN19 IW"/>
    <x v="0"/>
  </r>
  <r>
    <x v="0"/>
    <s v="CSLSSI"/>
    <s v="CSL LIMITED - UBS JUN18 140.6743IW"/>
    <x v="0"/>
  </r>
  <r>
    <x v="0"/>
    <s v="CSLSSJ"/>
    <s v="CSL LIMITED - UBS JUN18 140.6573IW"/>
    <x v="0"/>
  </r>
  <r>
    <x v="0"/>
    <s v="CSLSSK"/>
    <s v="CSL LIMITED - UBS JUN19 198.6271 I"/>
    <x v="0"/>
  </r>
  <r>
    <x v="0"/>
    <s v="CSLSSL"/>
    <s v="CSL LIMITED - UBS 58.4461 JUN19 IW"/>
    <x v="0"/>
  </r>
  <r>
    <x v="0"/>
    <s v="CSLSSZ"/>
    <s v="CSL LIMITED - UBS 65.089 JUN19 IW"/>
    <x v="0"/>
  </r>
  <r>
    <x v="0"/>
    <s v="CSLSWA"/>
    <s v="CSL LIMITED - WBC 70.8239 JUN22 IW"/>
    <x v="0"/>
  </r>
  <r>
    <x v="0"/>
    <s v="CSLSWR"/>
    <s v="CSL LIMITED - WBC 56.3856 JUN20 IW"/>
    <x v="0"/>
  </r>
  <r>
    <x v="0"/>
    <s v="CSRIOB"/>
    <s v="CSR LIMITED - CTW NOV18 2.10 R I W"/>
    <x v="0"/>
  </r>
  <r>
    <x v="0"/>
    <s v="CSRIOM"/>
    <s v="CSR LIMITED - CTW MAY19 3.00 R I W"/>
    <x v="0"/>
  </r>
  <r>
    <x v="0"/>
    <s v="CSRKOC"/>
    <s v="CSR LIMITED - CTW 3.9183 MINIL"/>
    <x v="0"/>
  </r>
  <r>
    <x v="0"/>
    <s v="CSRKOP"/>
    <s v="CSR LIMITED - CTW 5.583 MINIS"/>
    <x v="0"/>
  </r>
  <r>
    <x v="0"/>
    <s v="CSRKOQ"/>
    <s v="CSR LIMITED - CTW 6.6643 MINIS"/>
    <x v="0"/>
  </r>
  <r>
    <x v="0"/>
    <s v="CTDJOA"/>
    <s v="CORPORATE TRAVEL MANAGEMENT LIMITED - CTW AUG22 13.152 IM"/>
    <x v="0"/>
  </r>
  <r>
    <x v="0"/>
    <s v="CTDJOB"/>
    <s v="CORPORATE TRAVEL MANAGEMENT LIMITED - CTW MAR23 16.2272 IM"/>
    <x v="0"/>
  </r>
  <r>
    <x v="0"/>
    <s v="CTDKOA"/>
    <s v="CORPORATE TRAVEL MANAGEMENT LIMITED - CTW 19.3464 MINIL"/>
    <x v="0"/>
  </r>
  <r>
    <x v="0"/>
    <s v="CTDKOB"/>
    <s v="CORPORATE TRAVEL MANAGEMENT LIMITED - CTW 15.1121 MINIL"/>
    <x v="0"/>
  </r>
  <r>
    <x v="0"/>
    <s v="CTDKOC"/>
    <s v="CORPORATE TRAVEL MANAGEMENT LIMITED - CTW 11.6721 MINIL"/>
    <x v="0"/>
  </r>
  <r>
    <x v="0"/>
    <s v="CTDKOD"/>
    <s v="CORPORATE TRAVEL MANAGEMENT LIMITED - CTW 16.6085 MINIL"/>
    <x v="0"/>
  </r>
  <r>
    <x v="0"/>
    <s v="CTDKOF"/>
    <s v="CORPORATE TRAVEL MANAGEMENT LIMITED - CTW 21.7025 MINIL"/>
    <x v="0"/>
  </r>
  <r>
    <x v="0"/>
    <s v="CTDKOG"/>
    <s v="CORPORATE TRAVEL MANAGEMENT LIMITED - CTW 17.5046 MINIL"/>
    <x v="0"/>
  </r>
  <r>
    <x v="0"/>
    <s v="CTDKOQ"/>
    <s v="CORPORATE TRAVEL MANAGEMENT LIMITED - CTW 34.041 MINIS"/>
    <x v="0"/>
  </r>
  <r>
    <x v="0"/>
    <s v="CTXBON"/>
    <s v="CALTEX AUSTRALIA LIMITED - CTW OCT18 CTX BONUS"/>
    <x v="0"/>
  </r>
  <r>
    <x v="0"/>
    <s v="CTXJOA"/>
    <s v="CALTEX AUSTRALIA LIMITED - CTW NOV21 23.9337 IM"/>
    <x v="0"/>
  </r>
  <r>
    <x v="0"/>
    <s v="CTXJOB"/>
    <s v="CALTEX AUSTRALIA LIMITED - CTW NOV21 18.4942 IM"/>
    <x v="0"/>
  </r>
  <r>
    <x v="0"/>
    <s v="CTXKOB"/>
    <s v="CALTEX AUSTRALIA LIMITED - CTW 25.2399 MINIL"/>
    <x v="0"/>
  </r>
  <r>
    <x v="0"/>
    <s v="CTXKOC"/>
    <s v="CALTEX AUSTRALIA LIMITED - CTW 28.8366 MINIL"/>
    <x v="0"/>
  </r>
  <r>
    <x v="0"/>
    <s v="CTXKOD"/>
    <s v="CALTEX AUSTRALIA LIMITED - CTW 22.3528 MINIL"/>
    <x v="0"/>
  </r>
  <r>
    <x v="0"/>
    <s v="CTXKOP"/>
    <s v="CALTEX AUSTRALIA LIMITED - CTW 44.2895 MINIS"/>
    <x v="0"/>
  </r>
  <r>
    <x v="0"/>
    <s v="CTXKOQ"/>
    <s v="CALTEX AUSTRALIA LIMITED - CTW 38.3984 MINIS"/>
    <x v="0"/>
  </r>
  <r>
    <x v="0"/>
    <s v="CTXKOZ"/>
    <s v="CALTEX AUSTRALIA LIMITED - CTW 40.6064 MINIS"/>
    <x v="0"/>
  </r>
  <r>
    <x v="0"/>
    <s v="CTXSOP"/>
    <s v="CALTEX AUSTRALIA LIMITED - CTW 17.2952 JUN22 IW"/>
    <x v="0"/>
  </r>
  <r>
    <x v="0"/>
    <s v="CWNBOA"/>
    <s v="CROWN RESORTS LIMITED - CTW JUN19 CWN BONUS"/>
    <x v="0"/>
  </r>
  <r>
    <x v="0"/>
    <s v="CWNBOD"/>
    <s v="CROWN RESORTS LIMITED - CTW MAR19 CWN BONUS"/>
    <x v="0"/>
  </r>
  <r>
    <x v="0"/>
    <s v="CWNBOF"/>
    <s v="CROWN RESORTS LIMITED - CTW JAN19 CWN BONUS"/>
    <x v="0"/>
  </r>
  <r>
    <x v="0"/>
    <s v="CWNBON"/>
    <s v="CROWN RESORTS LIMITED - CTW OCT18 CWN BONUS"/>
    <x v="0"/>
  </r>
  <r>
    <x v="0"/>
    <s v="CWNBOQ"/>
    <s v="CROWN RESORTS LIMITED - CTW SEP18 CWN BONUS"/>
    <x v="0"/>
  </r>
  <r>
    <x v="0"/>
    <s v="CWNBOR"/>
    <s v="CROWN RESORTS LIMITED - CTW DEC18 CWN BONUS"/>
    <x v="0"/>
  </r>
  <r>
    <x v="0"/>
    <s v="CWNIOA"/>
    <s v="CROWN RESORTS LIMITED - CTW OCT18 6.50 R I W"/>
    <x v="0"/>
  </r>
  <r>
    <x v="0"/>
    <s v="CWNIOB"/>
    <s v="CROWN RESORTS LIMITED - CTW NOV18 5.00 R I W"/>
    <x v="0"/>
  </r>
  <r>
    <x v="0"/>
    <s v="CWNIOC"/>
    <s v="CROWN RESORTS LIMITED - CTW NOV18 8.50 R I W"/>
    <x v="0"/>
  </r>
  <r>
    <x v="0"/>
    <s v="CWNISK"/>
    <s v="CROWN RESORTS LIMITED - UBS 6.5821 JUN19 IW"/>
    <x v="0"/>
  </r>
  <r>
    <x v="0"/>
    <s v="CWNISW"/>
    <s v="CROWN RESORTS LIMITED - UBS 7.35 JUN19 IW"/>
    <x v="0"/>
  </r>
  <r>
    <x v="0"/>
    <s v="CWNJOG"/>
    <s v="CROWN RESORTS LIMITED - CTW APR20 6.1342 IM"/>
    <x v="0"/>
  </r>
  <r>
    <x v="0"/>
    <s v="CWNJOP"/>
    <s v="CROWN RESORTS LIMITED - CTW MAY19 8.70 IM"/>
    <x v="0"/>
  </r>
  <r>
    <x v="0"/>
    <s v="CWNJOZ"/>
    <s v="CROWN RESORTS LIMITED - CTW NOV21 5.1156 IM"/>
    <x v="0"/>
  </r>
  <r>
    <x v="0"/>
    <s v="CWNKOB"/>
    <s v="CROWN RESORTS LIMITED - CTW 12.0657 MINIL"/>
    <x v="0"/>
  </r>
  <r>
    <x v="0"/>
    <s v="CWNKOC"/>
    <s v="CROWN RESORTS LIMITED - CTW 11.0251 MINIL"/>
    <x v="0"/>
  </r>
  <r>
    <x v="0"/>
    <s v="CWNKOF"/>
    <s v="CROWN RESORTS LIMITED - CTW 9.0023 MINIL"/>
    <x v="0"/>
  </r>
  <r>
    <x v="0"/>
    <s v="CWNKOP"/>
    <s v="CROWN RESORTS LIMITED - CTW 18.1987 MINIS"/>
    <x v="0"/>
  </r>
  <r>
    <x v="0"/>
    <s v="CWNKOR"/>
    <s v="CROWN RESORTS LIMITED - CTW 18.8969 MINIS"/>
    <x v="0"/>
  </r>
  <r>
    <x v="0"/>
    <s v="CWNKOS"/>
    <s v="CROWN RESORTS LIMITED - CTW 15.9163 MINIS"/>
    <x v="0"/>
  </r>
  <r>
    <x v="0"/>
    <s v="CWNSMB"/>
    <s v="CROWN RESORTS LIMITED - MQB JUN18 4.1296 I W"/>
    <x v="0"/>
  </r>
  <r>
    <x v="0"/>
    <s v="CWNSO1"/>
    <s v="CROWN RESORTS LIMITED - CTW DEC19 6.5707 IW"/>
    <x v="0"/>
  </r>
  <r>
    <x v="0"/>
    <s v="CWNSO2"/>
    <s v="CROWN RESORTS LIMITED - CTW NOV21 4.2247 IW"/>
    <x v="0"/>
  </r>
  <r>
    <x v="0"/>
    <s v="CWNSOM"/>
    <s v="CROWN RESORTS LIMITED - CTW 5.4576 JUN21 IW"/>
    <x v="0"/>
  </r>
  <r>
    <x v="0"/>
    <s v="CWNSON"/>
    <s v="CROWN RESORTS LIMITED - CTW 8.5512 DEC19 IW"/>
    <x v="0"/>
  </r>
  <r>
    <x v="0"/>
    <s v="CWNSSA"/>
    <s v="CROWN RESORTS LIMITED - UBS 7.6446 JUN19 IW"/>
    <x v="0"/>
  </r>
  <r>
    <x v="0"/>
    <s v="CWNSSE"/>
    <s v="CROWN RESORTS LIMITED - UBS 6.1739 JUN19 IW"/>
    <x v="0"/>
  </r>
  <r>
    <x v="0"/>
    <s v="CWNSWR"/>
    <s v="CROWN RESORTS LIMITED - WBC 5.6464 JUN20 IW"/>
    <x v="0"/>
  </r>
  <r>
    <x v="0"/>
    <s v="CWNSWT"/>
    <s v="CROWN RESORTS LIMITED - WBC 4.2766 JUN20 IW"/>
    <x v="0"/>
  </r>
  <r>
    <x v="0"/>
    <s v="CWYKOA"/>
    <s v="CLEANAWAY WASTE MANAGEMENT LIMITED - CTW 1.175 MINIL"/>
    <x v="0"/>
  </r>
  <r>
    <x v="0"/>
    <s v="CWYKOB"/>
    <s v="CLEANAWAY WASTE MANAGEMENT LIMITED - CTW 1.0095 MINIL"/>
    <x v="0"/>
  </r>
  <r>
    <x v="0"/>
    <s v="CWYKOP"/>
    <s v="CLEANAWAY WASTE MANAGEMENT LIMITED - CTW 2.0738 MINIS"/>
    <x v="0"/>
  </r>
  <r>
    <x v="0"/>
    <s v="CWYKOR"/>
    <s v="CLEANAWAY WASTE MANAGEMENT LIMITED - CTW 2.3424 MINIS"/>
    <x v="0"/>
  </r>
  <r>
    <x v="0"/>
    <s v="CYBKOB"/>
    <s v="CYBG PLC - CTW 4.7182 MINIL"/>
    <x v="0"/>
  </r>
  <r>
    <x v="0"/>
    <s v="CYBKOC"/>
    <s v="CYBG PLC - CTW 4.2903 MINIL"/>
    <x v="0"/>
  </r>
  <r>
    <x v="0"/>
    <s v="CYBKOD"/>
    <s v="CYBG PLC - CTW 4.0909 MINIL"/>
    <x v="0"/>
  </r>
  <r>
    <x v="0"/>
    <s v="CYBKOE"/>
    <s v="CYBG PLC - CTW 4.5056 MINIL"/>
    <x v="0"/>
  </r>
  <r>
    <x v="0"/>
    <s v="CYBKOP"/>
    <s v="CYBG PLC - CTW 7.8444 MINIS"/>
    <x v="0"/>
  </r>
  <r>
    <x v="0"/>
    <s v="CYBKOQ"/>
    <s v="CYBG PLC - CTW 6.556 MINIS"/>
    <x v="0"/>
  </r>
  <r>
    <x v="0"/>
    <s v="CYBKOR"/>
    <s v="CYBG PLC - CTW 6.8022 MINIS"/>
    <x v="0"/>
  </r>
  <r>
    <x v="0"/>
    <s v="CYBKOT"/>
    <s v="CYBG PLC - CTW 7.0508 MINIS"/>
    <x v="0"/>
  </r>
  <r>
    <x v="0"/>
    <s v="DHGKOB"/>
    <s v="DOMAIN HOLDINGS AUSTRALIA LIMITED. - CTW 2.0324 MINIL"/>
    <x v="0"/>
  </r>
  <r>
    <x v="0"/>
    <s v="DHGKOC"/>
    <s v="DOMAIN HOLDINGS AUSTRALIA LIMITED. - CTW 1.859 MINIL"/>
    <x v="0"/>
  </r>
  <r>
    <x v="0"/>
    <s v="DHGKOP"/>
    <s v="DOMAIN HOLDINGS AUSTRALIA LIMITED. - CTW 3.8055 MINIS"/>
    <x v="0"/>
  </r>
  <r>
    <x v="0"/>
    <s v="DHGKOQ"/>
    <s v="DOMAIN HOLDINGS AUSTRALIA LIMITED. - CTW 4.9455 MINIS"/>
    <x v="0"/>
  </r>
  <r>
    <x v="0"/>
    <s v="DJRBOR"/>
    <s v="SPDR DOW JONES GLOBAL REAL ESTATE FUND - CTW JAN19 DJRE BONUS"/>
    <x v="0"/>
  </r>
  <r>
    <x v="0"/>
    <s v="DJWJOM"/>
    <s v="DJERRIWARRH INVESTMENTS LIMITED - CTW JAN21 2.2758 IM"/>
    <x v="0"/>
  </r>
  <r>
    <x v="0"/>
    <s v="DJXKOC"/>
    <s v="DJIA MINI E-CBOT - CTW 21857.702 MINIL"/>
    <x v="0"/>
  </r>
  <r>
    <x v="0"/>
    <s v="DJXKOD"/>
    <s v="DJIA MINI E-CBOT - CTW 19794.4275 MINIL"/>
    <x v="0"/>
  </r>
  <r>
    <x v="0"/>
    <s v="DJXKOF"/>
    <s v="DJIA MINI E-CBOT - CTW 21001.0187 MINIL"/>
    <x v="0"/>
  </r>
  <r>
    <x v="0"/>
    <s v="DJXKOG"/>
    <s v="DJIA MINI E-CBOT - CTW 22216.2995 MINIL"/>
    <x v="0"/>
  </r>
  <r>
    <x v="0"/>
    <s v="DJXKOH"/>
    <s v="DJIA MINI E-CBOT - CTW 20684.0542 MINIL"/>
    <x v="0"/>
  </r>
  <r>
    <x v="0"/>
    <s v="DJXKOJ"/>
    <s v="DJIA MINI E-CBOT - CTW 22650.1486 MINIL"/>
    <x v="0"/>
  </r>
  <r>
    <x v="0"/>
    <s v="DJXKOK"/>
    <s v="DJIA MINI E-CBOT - CTW 20391.7366 MINIL"/>
    <x v="0"/>
  </r>
  <r>
    <x v="0"/>
    <s v="DJXKOQ"/>
    <s v="DJIA MINI E-CBOT - CTW 25323.4894 MINIS"/>
    <x v="0"/>
  </r>
  <r>
    <x v="0"/>
    <s v="DJXKOS"/>
    <s v="DJIA MINI E-CBOT - CTW 29738.4941 MINIS"/>
    <x v="0"/>
  </r>
  <r>
    <x v="0"/>
    <s v="DJXKOT"/>
    <s v="DJIA MINI E-CBOT - CTW 30045.678 MINIS"/>
    <x v="0"/>
  </r>
  <r>
    <x v="0"/>
    <s v="DJXKOV"/>
    <s v="DJIA MINI E-CBOT - CTW 27098.362 MINIS"/>
    <x v="0"/>
  </r>
  <r>
    <x v="0"/>
    <s v="DJXKOY"/>
    <s v="DJIA MINI E-CBOT - CTW 28007.8831 MINIS"/>
    <x v="0"/>
  </r>
  <r>
    <x v="0"/>
    <s v="DJXMOP"/>
    <s v="DJIA MINI E-CBOT - CTW 26217.3309 MINIS"/>
    <x v="0"/>
  </r>
  <r>
    <x v="0"/>
    <s v="DJXMOR"/>
    <s v="DJIA MINI E-CBOT - CTW 26543.0554 MINIS"/>
    <x v="0"/>
  </r>
  <r>
    <x v="0"/>
    <s v="DJXMOS"/>
    <s v="DJIA MINI E-CBOT - CTW 27454.0137 MINIS"/>
    <x v="0"/>
  </r>
  <r>
    <x v="0"/>
    <s v="DJXMOT"/>
    <s v="DJIA MINI E-CBOT - CTW 28364.1035 MINIS"/>
    <x v="0"/>
  </r>
  <r>
    <x v="0"/>
    <s v="DJXMOU"/>
    <s v="DJIA MINI E-CBOT - CTW 28667.1892 MINIS"/>
    <x v="0"/>
  </r>
  <r>
    <x v="0"/>
    <s v="DLXKOB"/>
    <s v="DULUXGROUP LIMITED - CTW 6.2868 MINIL"/>
    <x v="0"/>
  </r>
  <r>
    <x v="0"/>
    <s v="DLXKOC"/>
    <s v="DULUXGROUP LIMITED - CTW 5.8845 MINIL"/>
    <x v="0"/>
  </r>
  <r>
    <x v="0"/>
    <s v="DLXKOP"/>
    <s v="DULUXGROUP LIMITED - CTW 9.799 MINIS"/>
    <x v="0"/>
  </r>
  <r>
    <x v="0"/>
    <s v="DLXKOS"/>
    <s v="DULUXGROUP LIMITED - CTW 9.2638 MINIS"/>
    <x v="0"/>
  </r>
  <r>
    <x v="0"/>
    <s v="DMPBOA"/>
    <s v="DOMINO'S PIZZA ENTERPRISES LIMITED - CTW JUN19 DMP BONUS"/>
    <x v="0"/>
  </r>
  <r>
    <x v="0"/>
    <s v="DMPBOR"/>
    <s v="DOMINO'S PIZZA ENTERPRISES LIMITED - CTW DEC18 DMP BONUS"/>
    <x v="0"/>
  </r>
  <r>
    <x v="0"/>
    <s v="DMPJOZ"/>
    <s v="DOMINO'S PIZZA ENTERPRISES LIMITED - CTW NOV21 29.3944 IM"/>
    <x v="0"/>
  </r>
  <r>
    <x v="0"/>
    <s v="DMPKOA"/>
    <s v="DOMINO'S PIZZA ENTERPRISES LIMITED - CTW 36.6388 MINIL"/>
    <x v="0"/>
  </r>
  <r>
    <x v="0"/>
    <s v="DMPKOB"/>
    <s v="DOMINO'S PIZZA ENTERPRISES LIMITED - CTW 30.2338 MINIL"/>
    <x v="0"/>
  </r>
  <r>
    <x v="0"/>
    <s v="DMPKOC"/>
    <s v="DOMINO'S PIZZA ENTERPRISES LIMITED - CTW 33.5944 MINIL"/>
    <x v="0"/>
  </r>
  <r>
    <x v="0"/>
    <s v="DMPKOD"/>
    <s v="DOMINO'S PIZZA ENTERPRISES LIMITED - CTW 38.487 MINIL"/>
    <x v="0"/>
  </r>
  <r>
    <x v="0"/>
    <s v="DMPKOF"/>
    <s v="DOMINO'S PIZZA ENTERPRISES LIMITED - CTW 30.3849 MINIL"/>
    <x v="0"/>
  </r>
  <r>
    <x v="0"/>
    <s v="DMPKOQ"/>
    <s v="DOMINO'S PIZZA ENTERPRISES LIMITED - CTW 65.7364 MINIS"/>
    <x v="0"/>
  </r>
  <r>
    <x v="0"/>
    <s v="DMPKOT"/>
    <s v="DOMINO'S PIZZA ENTERPRISES LIMITED - CTW 69.8518 MINIS"/>
    <x v="0"/>
  </r>
  <r>
    <x v="0"/>
    <s v="DMPKOU"/>
    <s v="DOMINO'S PIZZA ENTERPRISES LIMITED - CTW 81.3798 MINIS"/>
    <x v="0"/>
  </r>
  <r>
    <x v="0"/>
    <s v="DOWKOB"/>
    <s v="DOWNER EDI LIMITED - CTW 5.4869 MINIL"/>
    <x v="0"/>
  </r>
  <r>
    <x v="0"/>
    <s v="DOWKOD"/>
    <s v="DOWNER EDI LIMITED - CTW 5.9368 MINIL"/>
    <x v="0"/>
  </r>
  <r>
    <x v="0"/>
    <s v="DOWKOE"/>
    <s v="DOWNER EDI LIMITED - CTW 4.7844 MINIL"/>
    <x v="0"/>
  </r>
  <r>
    <x v="0"/>
    <s v="DOWKOF"/>
    <s v="DOWNER EDI LIMITED - CTW 5.1148 MINIL"/>
    <x v="0"/>
  </r>
  <r>
    <x v="0"/>
    <s v="DOWKOP"/>
    <s v="DOWNER EDI LIMITED - CTW 7.9756 MINIS"/>
    <x v="0"/>
  </r>
  <r>
    <x v="0"/>
    <s v="DOWKOQ"/>
    <s v="DOWNER EDI LIMITED - CTW 8.4618 MINIS"/>
    <x v="0"/>
  </r>
  <r>
    <x v="0"/>
    <s v="DOWKOT"/>
    <s v="DOWNER EDI LIMITED - CTW 8.1939 MINIS"/>
    <x v="0"/>
  </r>
  <r>
    <x v="0"/>
    <s v="DOWKOU"/>
    <s v="DOWNER EDI LIMITED - CTW 8.6877 MINIS"/>
    <x v="0"/>
  </r>
  <r>
    <x v="0"/>
    <s v="DOWSO1"/>
    <s v="DOWNER EDI LIMITED - CTW DEC19 2.0633 IW"/>
    <x v="0"/>
  </r>
  <r>
    <x v="0"/>
    <s v="DOWSO2"/>
    <s v="DOWNER EDI LIMITED - CTW JAN21 1.3755 IW"/>
    <x v="0"/>
  </r>
  <r>
    <x v="0"/>
    <s v="DXSISK"/>
    <s v="DEXUS - UBS 5.3356 JUN19 IW"/>
    <x v="0"/>
  </r>
  <r>
    <x v="0"/>
    <s v="DXSKOA"/>
    <s v="DEXUS - CTW 7.0497 MINIL"/>
    <x v="0"/>
  </r>
  <r>
    <x v="0"/>
    <s v="DXSKOB"/>
    <s v="DEXUS - CTW 8.0192 MINIL"/>
    <x v="0"/>
  </r>
  <r>
    <x v="0"/>
    <s v="DXSKOC"/>
    <s v="DEXUS - CTW 5.04 MINIL"/>
    <x v="0"/>
  </r>
  <r>
    <x v="0"/>
    <s v="DXSKOP"/>
    <s v="DEXUS - CTW 16.3689 MINIS"/>
    <x v="0"/>
  </r>
  <r>
    <x v="0"/>
    <s v="DXSKOQ"/>
    <s v="DEXUS - CTW 13.1724 MINIS"/>
    <x v="0"/>
  </r>
  <r>
    <x v="0"/>
    <s v="DXSKOR"/>
    <s v="DEXUS - CTW 11.9718 MINIS"/>
    <x v="0"/>
  </r>
  <r>
    <x v="0"/>
    <s v="DXSSSE"/>
    <s v="DEXUS - UBS 5.1879 JUN19 IW"/>
    <x v="0"/>
  </r>
  <r>
    <x v="0"/>
    <s v="EHEKOD"/>
    <s v="ESTIA HEALTH LIMITED - CTW 1.7376 MINIL"/>
    <x v="0"/>
  </r>
  <r>
    <x v="0"/>
    <s v="EHEKOE"/>
    <s v="ESTIA HEALTH LIMITED - CTW 2.2314 MINIL"/>
    <x v="0"/>
  </r>
  <r>
    <x v="0"/>
    <s v="EHEKOP"/>
    <s v="ESTIA HEALTH LIMITED - CTW 4.5159 MINIS"/>
    <x v="0"/>
  </r>
  <r>
    <x v="0"/>
    <s v="EHEKOQ"/>
    <s v="ESTIA HEALTH LIMITED - CTW 5.0911 MINIS"/>
    <x v="0"/>
  </r>
  <r>
    <x v="0"/>
    <s v="EVNJOA"/>
    <s v="EVOLUTION MINING LIMITED - CTW AUG22 1.7047 IM"/>
    <x v="0"/>
  </r>
  <r>
    <x v="0"/>
    <s v="EVNJOJ"/>
    <s v="EVOLUTION MINING LIMITED - CTW MAR23 2.2623 IM"/>
    <x v="0"/>
  </r>
  <r>
    <x v="0"/>
    <s v="EVNJOM"/>
    <s v="EVOLUTION MINING LIMITED - CTW JAN21 1.459 IM"/>
    <x v="0"/>
  </r>
  <r>
    <x v="0"/>
    <s v="EVNKOA"/>
    <s v="EVOLUTION MINING LIMITED - CTW 2.0375 MINIL"/>
    <x v="0"/>
  </r>
  <r>
    <x v="0"/>
    <s v="EVNKOB"/>
    <s v="EVOLUTION MINING LIMITED - CTW 2.7871 MINIL"/>
    <x v="0"/>
  </r>
  <r>
    <x v="0"/>
    <s v="EVNKOC"/>
    <s v="EVOLUTION MINING LIMITED - CTW 1.356 MINIL"/>
    <x v="0"/>
  </r>
  <r>
    <x v="0"/>
    <s v="EVNKOS"/>
    <s v="EVOLUTION MINING LIMITED - CTW 4.9543 MINIS"/>
    <x v="0"/>
  </r>
  <r>
    <x v="0"/>
    <s v="EVNKOT"/>
    <s v="EVOLUTION MINING LIMITED - CTW 5.3263 MINIS"/>
    <x v="0"/>
  </r>
  <r>
    <x v="0"/>
    <s v="FBUKOA"/>
    <s v="FLETCHER BUILDING LIMITED - CTW 5.2645 MINIL"/>
    <x v="0"/>
  </r>
  <r>
    <x v="0"/>
    <s v="FBUKOC"/>
    <s v="FLETCHER BUILDING LIMITED - CTW 4.5029 MINIL"/>
    <x v="0"/>
  </r>
  <r>
    <x v="0"/>
    <s v="FBUKOP"/>
    <s v="FLETCHER BUILDING LIMITED - CTW 8.6322 MINIS"/>
    <x v="0"/>
  </r>
  <r>
    <x v="0"/>
    <s v="FBUKOQ"/>
    <s v="FLETCHER BUILDING LIMITED - CTW 7.5594 MINIS"/>
    <x v="0"/>
  </r>
  <r>
    <x v="0"/>
    <s v="FGGJOA"/>
    <s v="FUTURE GENERATION GLOBAL INVESTMENT COMPANY LIMITED - CTW AUG22 0.6612 IM"/>
    <x v="0"/>
  </r>
  <r>
    <x v="0"/>
    <s v="FGXJOA"/>
    <s v="FUTURE GENERATION INVESTMENT COMPANY LIMITED - CTW AUG22 0.6612 IM"/>
    <x v="0"/>
  </r>
  <r>
    <x v="0"/>
    <s v="FLTBOA"/>
    <s v="FLIGHT CENTRE TRAVEL GROUP LIMITED - CTW JUN19 FLT BONUS"/>
    <x v="0"/>
  </r>
  <r>
    <x v="0"/>
    <s v="FLTBON"/>
    <s v="FLIGHT CENTRE TRAVEL GROUP LIMITED - CTW OCT18 FLT BONUS"/>
    <x v="0"/>
  </r>
  <r>
    <x v="0"/>
    <s v="FLTJOP"/>
    <s v="FLIGHT CENTRE TRAVEL GROUP LIMITED - CTW MAY19 27.077 IM"/>
    <x v="0"/>
  </r>
  <r>
    <x v="0"/>
    <s v="FLTJOZ"/>
    <s v="FLIGHT CENTRE TRAVEL GROUP LIMITED - CTW NOV21 40.9795 IM"/>
    <x v="0"/>
  </r>
  <r>
    <x v="0"/>
    <s v="FLTKOB"/>
    <s v="FLIGHT CENTRE TRAVEL GROUP LIMITED - CTW 27.678 MINIL"/>
    <x v="0"/>
  </r>
  <r>
    <x v="0"/>
    <s v="FLTKOC"/>
    <s v="FLIGHT CENTRE TRAVEL GROUP LIMITED - CTW 38.3461 MINIL"/>
    <x v="0"/>
  </r>
  <r>
    <x v="0"/>
    <s v="FLTKOP"/>
    <s v="FLIGHT CENTRE TRAVEL GROUP LIMITED - CTW 81.3714 MINIS"/>
    <x v="0"/>
  </r>
  <r>
    <x v="0"/>
    <s v="FLTKOR"/>
    <s v="FLIGHT CENTRE TRAVEL GROUP LIMITED - CTW 85.6935 MINIS"/>
    <x v="0"/>
  </r>
  <r>
    <x v="0"/>
    <s v="FLTSWW"/>
    <s v="FLIGHT CENTRE TRAVEL GROUP LIMITED - WBC 21.1377 JUN20 IW"/>
    <x v="0"/>
  </r>
  <r>
    <x v="0"/>
    <s v="FMGBOA"/>
    <s v="FORTESCUE METALS GROUP LTD - CTW JUN19 FMG BONUS"/>
    <x v="0"/>
  </r>
  <r>
    <x v="0"/>
    <s v="FMGBOB"/>
    <s v="FORTESCUE METALS GROUP LTD - CTW JUN19 FMG BONUS"/>
    <x v="0"/>
  </r>
  <r>
    <x v="0"/>
    <s v="FMGBOC"/>
    <s v="FORTESCUE METALS GROUP LTD - CTW DEC18 FMG BONUS"/>
    <x v="0"/>
  </r>
  <r>
    <x v="0"/>
    <s v="FMGBOD"/>
    <s v="FORTESCUE METALS GROUP LTD - CTW MAR19 FMG BONUS"/>
    <x v="0"/>
  </r>
  <r>
    <x v="0"/>
    <s v="FMGBOE"/>
    <s v="FORTESCUE METALS GROUP LTD - CTW MAR19 FMG BONUS"/>
    <x v="0"/>
  </r>
  <r>
    <x v="0"/>
    <s v="FMGBOF"/>
    <s v="FORTESCUE METALS GROUP LTD - CTW JAN19 FMG BONUS"/>
    <x v="0"/>
  </r>
  <r>
    <x v="0"/>
    <s v="FMGBOG"/>
    <s v="FORTESCUE METALS GROUP LTD - CTW JAN19 FMG BONUS"/>
    <x v="0"/>
  </r>
  <r>
    <x v="0"/>
    <s v="FMGBON"/>
    <s v="FORTESCUE METALS GROUP LTD - CTW OCT18 FMG BONUS"/>
    <x v="0"/>
  </r>
  <r>
    <x v="0"/>
    <s v="FMGBOQ"/>
    <s v="FORTESCUE METALS GROUP LTD - CTW SEP18 FMG BONUS"/>
    <x v="0"/>
  </r>
  <r>
    <x v="0"/>
    <s v="FMGBOR"/>
    <s v="FORTESCUE METALS GROUP LTD - CTW DEC18 FMG BONUS"/>
    <x v="0"/>
  </r>
  <r>
    <x v="0"/>
    <s v="FMGBOU"/>
    <s v="FORTESCUE METALS GROUP LTD - CTW JUL18 FMG BONUS"/>
    <x v="0"/>
  </r>
  <r>
    <x v="0"/>
    <s v="FMGIOB"/>
    <s v="FORTESCUE METALS GROUP LTD - CTW NOV18 2.50 R I W"/>
    <x v="0"/>
  </r>
  <r>
    <x v="0"/>
    <s v="FMGIOD"/>
    <s v="FORTESCUE METALS GROUP LTD - CTW 4.00 NOV18 IW"/>
    <x v="0"/>
  </r>
  <r>
    <x v="0"/>
    <s v="FMGIOL"/>
    <s v="FORTESCUE METALS GROUP LTD - CTW 3.50 MAY19 IW"/>
    <x v="0"/>
  </r>
  <r>
    <x v="0"/>
    <s v="FMGISK"/>
    <s v="FORTESCUE METALS GROUP LTD - UBS 1.9047 JUN19 IW"/>
    <x v="0"/>
  </r>
  <r>
    <x v="0"/>
    <s v="FMGISW"/>
    <s v="FORTESCUE METALS GROUP LTD - UBS 2.70 JUN19 IW"/>
    <x v="0"/>
  </r>
  <r>
    <x v="0"/>
    <s v="FMGJOB"/>
    <s v="FORTESCUE METALS GROUP LTD - CTW MAR23 1.7241 IM"/>
    <x v="0"/>
  </r>
  <r>
    <x v="0"/>
    <s v="FMGJOC"/>
    <s v="FORTESCUE METALS GROUP LTD - CTW NOV21 3.8076 IM"/>
    <x v="0"/>
  </r>
  <r>
    <x v="0"/>
    <s v="FMGJOE"/>
    <s v="FORTESCUE METALS GROUP LTD - CTW AUG22 2.5619 IM"/>
    <x v="0"/>
  </r>
  <r>
    <x v="0"/>
    <s v="FMGJOG"/>
    <s v="FORTESCUE METALS GROUP LTD - CTW MAR23 1.5213 IM"/>
    <x v="0"/>
  </r>
  <r>
    <x v="0"/>
    <s v="FMGJOH"/>
    <s v="FORTESCUE METALS GROUP LTD - CTW MAR23 1.3185 IM"/>
    <x v="0"/>
  </r>
  <r>
    <x v="0"/>
    <s v="FMGJOI"/>
    <s v="FORTESCUE METALS GROUP LTD - CTW MAR23 1.1156 IM"/>
    <x v="0"/>
  </r>
  <r>
    <x v="0"/>
    <s v="FMGJOJ"/>
    <s v="FORTESCUE METALS GROUP LTD - CTW MAR23 0.981 IM"/>
    <x v="0"/>
  </r>
  <r>
    <x v="0"/>
    <s v="FMGJON"/>
    <s v="FORTESCUE METALS GROUP LTD - CTW MAY19 1.2444 IM"/>
    <x v="0"/>
  </r>
  <r>
    <x v="0"/>
    <s v="FMGJOZ"/>
    <s v="FORTESCUE METALS GROUP LTD - CTW NOV21 3.511 IM"/>
    <x v="0"/>
  </r>
  <r>
    <x v="0"/>
    <s v="FMGKOA"/>
    <s v="FORTESCUE METALS GROUP LTD - CTW 3.2778 MINIL"/>
    <x v="0"/>
  </r>
  <r>
    <x v="0"/>
    <s v="FMGKOB"/>
    <s v="FORTESCUE METALS GROUP LTD - CTW 3.9019 MINIL"/>
    <x v="0"/>
  </r>
  <r>
    <x v="0"/>
    <s v="FMGKOE"/>
    <s v="FORTESCUE METALS GROUP LTD - CTW 3.6267 MINIL"/>
    <x v="0"/>
  </r>
  <r>
    <x v="0"/>
    <s v="FMGKOF"/>
    <s v="FORTESCUE METALS GROUP LTD - CTW 2.2374 MINIL"/>
    <x v="0"/>
  </r>
  <r>
    <x v="0"/>
    <s v="FMGKOG"/>
    <s v="FORTESCUE METALS GROUP LTD - CTW 2.0568 MINIL"/>
    <x v="0"/>
  </r>
  <r>
    <x v="0"/>
    <s v="FMGKOH"/>
    <s v="FORTESCUE METALS GROUP LTD - CTW 2.9657 MINIL"/>
    <x v="0"/>
  </r>
  <r>
    <x v="0"/>
    <s v="FMGKOI"/>
    <s v="FORTESCUE METALS GROUP LTD - CTW 3.7701 MINIL"/>
    <x v="0"/>
  </r>
  <r>
    <x v="0"/>
    <s v="FMGKOJ"/>
    <s v="FORTESCUE METALS GROUP LTD - CTW 1.8862 MINIL"/>
    <x v="0"/>
  </r>
  <r>
    <x v="0"/>
    <s v="FMGKOK"/>
    <s v="FORTESCUE METALS GROUP LTD - CTW 0.207 MINIL"/>
    <x v="0"/>
  </r>
  <r>
    <x v="0"/>
    <s v="FMGKOL"/>
    <s v="FORTESCUE METALS GROUP LTD - CTW 3.5116 MINIL"/>
    <x v="0"/>
  </r>
  <r>
    <x v="0"/>
    <s v="FMGKON"/>
    <s v="FORTESCUE METALS GROUP LTD - CTW 2.7375 MINIL"/>
    <x v="0"/>
  </r>
  <r>
    <x v="0"/>
    <s v="FMGKOO"/>
    <s v="FORTESCUE METALS GROUP LTD - CTW 1.7959 MINIL"/>
    <x v="0"/>
  </r>
  <r>
    <x v="0"/>
    <s v="FMGKOQ"/>
    <s v="FORTESCUE METALS GROUP LTD - CTW 6.0865 MINIS"/>
    <x v="0"/>
  </r>
  <r>
    <x v="0"/>
    <s v="FMGKOR"/>
    <s v="FORTESCUE METALS GROUP LTD - CTW 5.4895 MINIS"/>
    <x v="0"/>
  </r>
  <r>
    <x v="0"/>
    <s v="FMGKOT"/>
    <s v="FORTESCUE METALS GROUP LTD - CTW 5.7383 MINIS"/>
    <x v="0"/>
  </r>
  <r>
    <x v="0"/>
    <s v="FMGKOU"/>
    <s v="FORTESCUE METALS GROUP LTD - CTW 6.4543 MINIS"/>
    <x v="0"/>
  </r>
  <r>
    <x v="0"/>
    <s v="FMGKOV"/>
    <s v="FORTESCUE METALS GROUP LTD - CTW 6.2726 MINIS"/>
    <x v="0"/>
  </r>
  <r>
    <x v="0"/>
    <s v="FMGMOA"/>
    <s v="FORTESCUE METALS GROUP LTD - CTW 2.5635 MINIL"/>
    <x v="0"/>
  </r>
  <r>
    <x v="0"/>
    <s v="FMGMOB"/>
    <s v="FORTESCUE METALS GROUP LTD - CTW 1.3444 MINIL"/>
    <x v="0"/>
  </r>
  <r>
    <x v="0"/>
    <s v="FMGMOD"/>
    <s v="FORTESCUE METALS GROUP LTD - CTW 2.7022 MINIL"/>
    <x v="0"/>
  </r>
  <r>
    <x v="0"/>
    <s v="FMGMOQ"/>
    <s v="FORTESCUE METALS GROUP LTD - CTW 7.3728 MINIS"/>
    <x v="0"/>
  </r>
  <r>
    <x v="0"/>
    <s v="FMGMOT"/>
    <s v="FORTESCUE METALS GROUP LTD - CTW 7.7476 MINIS"/>
    <x v="0"/>
  </r>
  <r>
    <x v="0"/>
    <s v="FMGMOU"/>
    <s v="FORTESCUE METALS GROUP LTD - CTW 6.7495 MINIS"/>
    <x v="0"/>
  </r>
  <r>
    <x v="0"/>
    <s v="FMGMOW"/>
    <s v="FORTESCUE METALS GROUP LTD - CTW 7.2357 MINIS"/>
    <x v="0"/>
  </r>
  <r>
    <x v="0"/>
    <s v="FMGMOX"/>
    <s v="FORTESCUE METALS GROUP LTD - CTW 7.0647 MINIS"/>
    <x v="0"/>
  </r>
  <r>
    <x v="0"/>
    <s v="FMGSO1"/>
    <s v="FORTESCUE METALS GROUP LTD - CTW NOV21 3.4868 IW"/>
    <x v="0"/>
  </r>
  <r>
    <x v="0"/>
    <s v="FMGSO2"/>
    <s v="FORTESCUE METALS GROUP LTD - CTW MAR23 2.2312 IW"/>
    <x v="0"/>
  </r>
  <r>
    <x v="0"/>
    <s v="FMGSOM"/>
    <s v="FORTESCUE METALS GROUP LTD - CTW 2.2054 JUN21 IW"/>
    <x v="0"/>
  </r>
  <r>
    <x v="0"/>
    <s v="FMGSSE"/>
    <s v="FORTESCUE METALS GROUP LTD - UBS 1.4136 JUN19 IW"/>
    <x v="0"/>
  </r>
  <r>
    <x v="0"/>
    <s v="FMGSSK"/>
    <s v="FORTESCUE METALS GROUP LTD - UBS JUN19 4.7875 I W"/>
    <x v="0"/>
  </r>
  <r>
    <x v="0"/>
    <s v="FMGSWR"/>
    <s v="FORTESCUE METALS GROUP LTD - WBC 0.409 JUN20 IW"/>
    <x v="0"/>
  </r>
  <r>
    <x v="0"/>
    <s v="FX1WUA"/>
    <s v="TWENTY-FIRST CENTURY FOX, INC (NASDAQ) CLASS B - UIA MAR19 0.01 CW"/>
    <x v="0"/>
  </r>
  <r>
    <x v="0"/>
    <s v="FX2WUA"/>
    <s v="TWENTY-FIRST CENTURY FOX, INC (NASDAQ) CLASS A NON VOTING - UIA MAR19 0.01 CW"/>
    <x v="0"/>
  </r>
  <r>
    <x v="0"/>
    <s v="FXEKOB"/>
    <s v="CURRENCY WARRANT AUD/EUR - CTW 0.5607 MINIL"/>
    <x v="0"/>
  </r>
  <r>
    <x v="0"/>
    <s v="FXEKOC"/>
    <s v="CURRENCY WARRANT AUD/EUR - CTW 0.5996 MINIL"/>
    <x v="0"/>
  </r>
  <r>
    <x v="0"/>
    <s v="FXEKOD"/>
    <s v="CURRENCY WARRANT AUD/EUR - CTW 0.5772 MINIL"/>
    <x v="0"/>
  </r>
  <r>
    <x v="0"/>
    <s v="FXEKOE"/>
    <s v="CURRENCY WARRANT AUD/EUR - CTW 0.5557 MINIL"/>
    <x v="0"/>
  </r>
  <r>
    <x v="0"/>
    <s v="FXEKOG"/>
    <s v="CURRENCY WARRANT AUD/EUR - CTW 0.5807 MINIL"/>
    <x v="0"/>
  </r>
  <r>
    <x v="0"/>
    <s v="FXEKOP"/>
    <s v="CURRENCY WARRANT AUD/EUR - CTW 0.6573 MINIS"/>
    <x v="0"/>
  </r>
  <r>
    <x v="0"/>
    <s v="FXEKOQ"/>
    <s v="CURRENCY WARRANT AUD/EUR - CTW 0.7353 MINIS"/>
    <x v="0"/>
  </r>
  <r>
    <x v="0"/>
    <s v="FXEKOR"/>
    <s v="CURRENCY WARRANT AUD/EUR - CTW 0.6692 MINIS"/>
    <x v="0"/>
  </r>
  <r>
    <x v="0"/>
    <s v="FXEKOS"/>
    <s v="CURRENCY WARRANT AUD/EUR - CTW 0.6972 MINIS"/>
    <x v="0"/>
  </r>
  <r>
    <x v="0"/>
    <s v="FXEKOT"/>
    <s v="CURRENCY WARRANT AUD/EUR - CTW 0.6893 MINIS"/>
    <x v="0"/>
  </r>
  <r>
    <x v="0"/>
    <s v="FXEKOU"/>
    <s v="CURRENCY WARRANT AUD/EUR - CTW 0.7174 MINIS"/>
    <x v="0"/>
  </r>
  <r>
    <x v="0"/>
    <s v="FXEKOV"/>
    <s v="CURRENCY WARRANT AUD/EUR - CTW 0.7295 MINIS"/>
    <x v="0"/>
  </r>
  <r>
    <x v="0"/>
    <s v="FXJIOL"/>
    <s v="FAIRFAX MEDIA LIMITED - CTW 0.55 MAY19 IW"/>
    <x v="0"/>
  </r>
  <r>
    <x v="0"/>
    <s v="FXJKOB"/>
    <s v="FAIRFAX MEDIA LIMITED - CTW 0.588 MINIL"/>
    <x v="0"/>
  </r>
  <r>
    <x v="0"/>
    <s v="FXJKOC"/>
    <s v="FAIRFAX MEDIA LIMITED - CTW 0.313 MINIL"/>
    <x v="0"/>
  </r>
  <r>
    <x v="0"/>
    <s v="FXJKOD"/>
    <s v="FAIRFAX MEDIA LIMITED - CTW 0.4136 MINIL"/>
    <x v="0"/>
  </r>
  <r>
    <x v="0"/>
    <s v="FXJKOF"/>
    <s v="FAIRFAX MEDIA LIMITED - CTW 0.3176 MINIL"/>
    <x v="0"/>
  </r>
  <r>
    <x v="0"/>
    <s v="FXJKOQ"/>
    <s v="FAIRFAX MEDIA LIMITED - CTW 0.8636 MINIS"/>
    <x v="0"/>
  </r>
  <r>
    <x v="0"/>
    <s v="FXJKOR"/>
    <s v="FAIRFAX MEDIA LIMITED - CTW 1.1777 MINIS"/>
    <x v="0"/>
  </r>
  <r>
    <x v="0"/>
    <s v="FXJKOS"/>
    <s v="FAIRFAX MEDIA LIMITED - CTW 0.9604 MINIS"/>
    <x v="0"/>
  </r>
  <r>
    <x v="0"/>
    <s v="FXJKOT"/>
    <s v="FAIRFAX MEDIA LIMITED - CTW 1.092 MINIS"/>
    <x v="0"/>
  </r>
  <r>
    <x v="0"/>
    <s v="FXLKOB"/>
    <s v="FLEXIGROUP LIMITED - CTW 0.9974 MINIL"/>
    <x v="0"/>
  </r>
  <r>
    <x v="0"/>
    <s v="FXLKOC"/>
    <s v="FLEXIGROUP LIMITED - CTW 0.8855 MINIL"/>
    <x v="0"/>
  </r>
  <r>
    <x v="0"/>
    <s v="FXLKOD"/>
    <s v="FLEXIGROUP LIMITED - CTW 1.1355 MINIL"/>
    <x v="0"/>
  </r>
  <r>
    <x v="0"/>
    <s v="FXLKOE"/>
    <s v="FLEXIGROUP LIMITED - CTW 0.6984 MINIL"/>
    <x v="0"/>
  </r>
  <r>
    <x v="0"/>
    <s v="FXLKOF"/>
    <s v="FLEXIGROUP LIMITED - CTW 1.2835 MINIL"/>
    <x v="0"/>
  </r>
  <r>
    <x v="0"/>
    <s v="FXPKOA"/>
    <s v="CURRENCY WARRANT AUD/GBP - CTW 0.5358 MINIL"/>
    <x v="0"/>
  </r>
  <r>
    <x v="0"/>
    <s v="FXPKOB"/>
    <s v="CURRENCY WARRANT AUD/GBP - CTW 0.459 MINIL"/>
    <x v="0"/>
  </r>
  <r>
    <x v="0"/>
    <s v="FXPKOC"/>
    <s v="CURRENCY WARRANT AUD/GBP - CTW 0.5245 MINIL"/>
    <x v="0"/>
  </r>
  <r>
    <x v="0"/>
    <s v="FXPKOD"/>
    <s v="CURRENCY WARRANT AUD/GBP - CTW 0.5017 MINIL"/>
    <x v="0"/>
  </r>
  <r>
    <x v="0"/>
    <s v="FXPKOE"/>
    <s v="CURRENCY WARRANT AUD/GBP - CTW 0.5145 MINIL"/>
    <x v="0"/>
  </r>
  <r>
    <x v="0"/>
    <s v="FXPKOF"/>
    <s v="CURRENCY WARRANT AUD/GBP - CTW 0.4705 MINIL"/>
    <x v="0"/>
  </r>
  <r>
    <x v="0"/>
    <s v="FXPKOG"/>
    <s v="CURRENCY WARRANT AUD/GBP - CTW 0.485 MINIL"/>
    <x v="0"/>
  </r>
  <r>
    <x v="0"/>
    <s v="FXPKOQ"/>
    <s v="CURRENCY WARRANT AUD/GBP - CTW 0.6664 MINIS"/>
    <x v="0"/>
  </r>
  <r>
    <x v="0"/>
    <s v="FXPKOR"/>
    <s v="CURRENCY WARRANT AUD/GBP - CTW 0.5998 MINIS"/>
    <x v="0"/>
  </r>
  <r>
    <x v="0"/>
    <s v="FXPKOS"/>
    <s v="CURRENCY WARRANT AUD/GBP - CTW 0.5887 MINIS"/>
    <x v="0"/>
  </r>
  <r>
    <x v="0"/>
    <s v="FXPKOT"/>
    <s v="CURRENCY WARRANT AUD/GBP - CTW 0.6272 MINIS"/>
    <x v="0"/>
  </r>
  <r>
    <x v="0"/>
    <s v="FXPKOU"/>
    <s v="CURRENCY WARRANT AUD/GBP - CTW 0.6089 MINIS"/>
    <x v="0"/>
  </r>
  <r>
    <x v="0"/>
    <s v="FXPKOV"/>
    <s v="CURRENCY WARRANT AUD/GBP - CTW 0.6141 MINIS"/>
    <x v="0"/>
  </r>
  <r>
    <x v="0"/>
    <s v="FXUKOA"/>
    <s v="CURRENCY WARRANT AUS/USD. - CTW 0.6719 MINIL"/>
    <x v="0"/>
  </r>
  <r>
    <x v="0"/>
    <s v="FXUKOB"/>
    <s v="CURRENCY WARRANT AUS/USD. - CTW 0.6433 MINIL"/>
    <x v="0"/>
  </r>
  <r>
    <x v="0"/>
    <s v="FXUKOC"/>
    <s v="CURRENCY WARRANT AUS/USD. - CTW 0.6329 MINIL"/>
    <x v="0"/>
  </r>
  <r>
    <x v="0"/>
    <s v="FXUKOD"/>
    <s v="CURRENCY WARRANT AUS/USD. - CTW 0.6798 MINIL"/>
    <x v="0"/>
  </r>
  <r>
    <x v="0"/>
    <s v="FXUKOE"/>
    <s v="CURRENCY WARRANT AUS/USD. - CTW 0.6642 MINIL"/>
    <x v="0"/>
  </r>
  <r>
    <x v="0"/>
    <s v="FXUKOH"/>
    <s v="CURRENCY WARRANT AUS/USD. - CTW 0.6549 MINIL"/>
    <x v="0"/>
  </r>
  <r>
    <x v="0"/>
    <s v="FXUKOK"/>
    <s v="CURRENCY WARRANT AUS/USD. - CTW 0.7126 MINIL"/>
    <x v="0"/>
  </r>
  <r>
    <x v="0"/>
    <s v="FXUKOL"/>
    <s v="CURRENCY WARRANT AUS/USD. - CTW 0.6478 MINIL"/>
    <x v="0"/>
  </r>
  <r>
    <x v="0"/>
    <s v="FXUKOM"/>
    <s v="CURRENCY WARRANT AUS/USD. - CTW 0.7098 MINIL"/>
    <x v="0"/>
  </r>
  <r>
    <x v="0"/>
    <s v="FXUKON"/>
    <s v="CURRENCY WARRANT AUS/USD. - CTW 0.7026 MINIL"/>
    <x v="0"/>
  </r>
  <r>
    <x v="0"/>
    <s v="FXUKOO"/>
    <s v="CURRENCY WARRANT AUS/USD. - CTW 0.6926 MINIL"/>
    <x v="0"/>
  </r>
  <r>
    <x v="0"/>
    <s v="FXUKOQ"/>
    <s v="CURRENCY WARRANT AUS/USD. - CTW 0.7659 MINIS"/>
    <x v="0"/>
  </r>
  <r>
    <x v="0"/>
    <s v="FXUKOR"/>
    <s v="CURRENCY WARRANT AUS/USD. - CTW 0.7975 MINIS"/>
    <x v="0"/>
  </r>
  <r>
    <x v="0"/>
    <s v="FXUKOU"/>
    <s v="CURRENCY WARRANT AUS/USD. - CTW 0.8204 MINIS"/>
    <x v="0"/>
  </r>
  <r>
    <x v="0"/>
    <s v="FXUKOV"/>
    <s v="CURRENCY WARRANT AUS/USD. - CTW 0.8341 MINIS"/>
    <x v="0"/>
  </r>
  <r>
    <x v="0"/>
    <s v="FXUKOW"/>
    <s v="CURRENCY WARRANT AUS/USD. - CTW 0.8303 MINIS"/>
    <x v="0"/>
  </r>
  <r>
    <x v="0"/>
    <s v="FXUKOX"/>
    <s v="CURRENCY WARRANT AUS/USD. - CTW 0.8157 MINIS"/>
    <x v="0"/>
  </r>
  <r>
    <x v="0"/>
    <s v="FXUKOY"/>
    <s v="CURRENCY WARRANT AUS/USD. - CTW 0.8512 MINIS"/>
    <x v="0"/>
  </r>
  <r>
    <x v="0"/>
    <s v="FXUKOZ"/>
    <s v="CURRENCY WARRANT AUS/USD. - CTW 0.8064 MINIS"/>
    <x v="0"/>
  </r>
  <r>
    <x v="0"/>
    <s v="FXUMOA"/>
    <s v="CURRENCY WARRANT AUS/USD. - CTW 0.6818 MINIL"/>
    <x v="0"/>
  </r>
  <r>
    <x v="0"/>
    <s v="FXUMOQ"/>
    <s v="CURRENCY WARRANT AUS/USD. - CTW 0.8563 MINIS"/>
    <x v="0"/>
  </r>
  <r>
    <x v="0"/>
    <s v="FXUMOR"/>
    <s v="CURRENCY WARRANT AUS/USD. - CTW 0.8255 MINIS"/>
    <x v="0"/>
  </r>
  <r>
    <x v="0"/>
    <s v="FXUMOS"/>
    <s v="CURRENCY WARRANT AUS/USD. - CTW 0.8693 MINIS"/>
    <x v="0"/>
  </r>
  <r>
    <x v="0"/>
    <s v="FXUMOT"/>
    <s v="CURRENCY WARRANT AUS/USD. - CTW 0.8866 MINIS"/>
    <x v="0"/>
  </r>
  <r>
    <x v="0"/>
    <s v="FXUMOU"/>
    <s v="CURRENCY WARRANT AUS/USD. - CTW 0.8906 MINIS"/>
    <x v="0"/>
  </r>
  <r>
    <x v="0"/>
    <s v="FXUMOV"/>
    <s v="CURRENCY WARRANT AUS/USD. - CTW 0.8973 MINIS"/>
    <x v="0"/>
  </r>
  <r>
    <x v="0"/>
    <s v="FXUMOW"/>
    <s v="CURRENCY WARRANT AUS/USD. - CTW 0.9102 MINIS"/>
    <x v="0"/>
  </r>
  <r>
    <x v="0"/>
    <s v="FXUMOX"/>
    <s v="CURRENCY WARRANT AUS/USD. - CTW 0.9204 MINIS"/>
    <x v="0"/>
  </r>
  <r>
    <x v="0"/>
    <s v="FXUMOY"/>
    <s v="CURRENCY WARRANT AUS/USD. - CTW 0.9279 MINIS"/>
    <x v="0"/>
  </r>
  <r>
    <x v="0"/>
    <s v="FXUMOZ"/>
    <s v="CURRENCY WARRANT AUS/USD. - CTW 0.9381 MINIS"/>
    <x v="0"/>
  </r>
  <r>
    <x v="0"/>
    <s v="FXUQOP"/>
    <s v="CURRENCY WARRANT AUS/USD. - CTW 0.8465 MINIS"/>
    <x v="0"/>
  </r>
  <r>
    <x v="0"/>
    <s v="FXUQOQ"/>
    <s v="CURRENCY WARRANT AUS/USD. - CTW 0.9533 MINIS"/>
    <x v="0"/>
  </r>
  <r>
    <x v="0"/>
    <s v="FXYKOA"/>
    <s v="CURRENCY WARRANT AUD/JPY - CTW 61.212 MINIL"/>
    <x v="0"/>
  </r>
  <r>
    <x v="0"/>
    <s v="FXYKOB"/>
    <s v="CURRENCY WARRANT AUD/JPY - CTW 73.5574 MINIL"/>
    <x v="0"/>
  </r>
  <r>
    <x v="0"/>
    <s v="FXYKOC"/>
    <s v="CURRENCY WARRANT AUD/JPY - CTW 66.2755 MINIL"/>
    <x v="0"/>
  </r>
  <r>
    <x v="0"/>
    <s v="FXYKOD"/>
    <s v="CURRENCY WARRANT AUD/JPY - CTW 77.9328 MINIL"/>
    <x v="0"/>
  </r>
  <r>
    <x v="0"/>
    <s v="FXYKOE"/>
    <s v="CURRENCY WARRANT AUD/JPY - CTW 69.483 MINIL"/>
    <x v="0"/>
  </r>
  <r>
    <x v="0"/>
    <s v="FXYKOF"/>
    <s v="CURRENCY WARRANT AUD/JPY - CTW 63.6432 MINIL"/>
    <x v="0"/>
  </r>
  <r>
    <x v="0"/>
    <s v="FXYKOQ"/>
    <s v="CURRENCY WARRANT AUD/JPY - CTW 85.6135 MINIS"/>
    <x v="0"/>
  </r>
  <r>
    <x v="0"/>
    <s v="FXYKOR"/>
    <s v="CURRENCY WARRANT AUD/JPY - CTW 89.657 MINIS"/>
    <x v="0"/>
  </r>
  <r>
    <x v="0"/>
    <s v="FXYKOS"/>
    <s v="CURRENCY WARRANT AUD/JPY - CTW 92.2198 MINIS"/>
    <x v="0"/>
  </r>
  <r>
    <x v="0"/>
    <s v="FXYKOT"/>
    <s v="CURRENCY WARRANT AUD/JPY - CTW 93.4034 MINIS"/>
    <x v="0"/>
  </r>
  <r>
    <x v="0"/>
    <s v="FXYKOU"/>
    <s v="CURRENCY WARRANT AUD/JPY - CTW 98.22 MINIS"/>
    <x v="0"/>
  </r>
  <r>
    <x v="0"/>
    <s v="FXYKOV"/>
    <s v="CURRENCY WARRANT AUD/JPY - CTW 99.5003 MINIS"/>
    <x v="0"/>
  </r>
  <r>
    <x v="0"/>
    <s v="FXYKOY"/>
    <s v="CURRENCY WARRANT AUD/JPY - CTW 95.2634 MINIS"/>
    <x v="0"/>
  </r>
  <r>
    <x v="0"/>
    <s v="FXZKOA"/>
    <s v="CURRENCY WARRANT AUD/NZD - CTW 1.0422 MINIL"/>
    <x v="0"/>
  </r>
  <r>
    <x v="0"/>
    <s v="FXZKOB"/>
    <s v="CURRENCY WARRANT AUD/NZD - CTW 0.999 MINIL"/>
    <x v="0"/>
  </r>
  <r>
    <x v="0"/>
    <s v="FXZKOC"/>
    <s v="CURRENCY WARRANT AUD/NZD - CTW 1.0059 MINIL"/>
    <x v="0"/>
  </r>
  <r>
    <x v="0"/>
    <s v="FXZKOD"/>
    <s v="CURRENCY WARRANT AUD/NZD - CTW 1.0237 MINIL"/>
    <x v="0"/>
  </r>
  <r>
    <x v="0"/>
    <s v="FXZKOE"/>
    <s v="CURRENCY WARRANT AUD/NZD - CTW 1.0083 MINIL"/>
    <x v="0"/>
  </r>
  <r>
    <x v="0"/>
    <s v="FXZKOP"/>
    <s v="CURRENCY WARRANT AUD/NZD - CTW 1.1652 MINIS"/>
    <x v="0"/>
  </r>
  <r>
    <x v="0"/>
    <s v="FXZKOQ"/>
    <s v="CURRENCY WARRANT AUD/NZD - CTW 1.1744 MINIS"/>
    <x v="0"/>
  </r>
  <r>
    <x v="0"/>
    <s v="FXZKOR"/>
    <s v="CURRENCY WARRANT AUD/NZD - CTW 1.1432 MINIS"/>
    <x v="0"/>
  </r>
  <r>
    <x v="0"/>
    <s v="FXZKOS"/>
    <s v="CURRENCY WARRANT AUD/NZD - CTW 1.1838 MINIS"/>
    <x v="0"/>
  </r>
  <r>
    <x v="0"/>
    <s v="FXZKOT"/>
    <s v="CURRENCY WARRANT AUD/NZD - CTW 1.1531 MINIS"/>
    <x v="0"/>
  </r>
  <r>
    <x v="0"/>
    <s v="FXZKOU"/>
    <s v="CURRENCY WARRANT AUD/NZD - CTW 1.1329 MINIS"/>
    <x v="0"/>
  </r>
  <r>
    <x v="0"/>
    <s v="GDXJOZ"/>
    <s v="VANECK VECTORS GOLD MINERS ETF - CTW NOV21 17.6654 IM"/>
    <x v="0"/>
  </r>
  <r>
    <x v="0"/>
    <s v="GDXKOA"/>
    <s v="VANECK VECTORS GOLD MINERS ETF - CTW 25.1938 MINIL"/>
    <x v="0"/>
  </r>
  <r>
    <x v="0"/>
    <s v="GEMBOA"/>
    <s v="G8 EDUCATION LIMITED - CTW JUN19 GEM BONUS"/>
    <x v="0"/>
  </r>
  <r>
    <x v="0"/>
    <s v="GEMBOD"/>
    <s v="G8 EDUCATION LIMITED - CTW MAR19 GEM BONUS"/>
    <x v="0"/>
  </r>
  <r>
    <x v="0"/>
    <s v="GEMBOF"/>
    <s v="G8 EDUCATION LIMITED - CTW JAN19 GEM BONUS"/>
    <x v="0"/>
  </r>
  <r>
    <x v="0"/>
    <s v="GEMBON"/>
    <s v="G8 EDUCATION LIMITED - CTW OCT18 GEM BONUS"/>
    <x v="0"/>
  </r>
  <r>
    <x v="0"/>
    <s v="GEMJOJ"/>
    <s v="G8 EDUCATION LIMITED - CTW MAR23 1.5516 IM"/>
    <x v="0"/>
  </r>
  <r>
    <x v="0"/>
    <s v="GEMJOZ"/>
    <s v="G8 EDUCATION LIMITED - CTW NOV21 1.7555 IM"/>
    <x v="0"/>
  </r>
  <r>
    <x v="0"/>
    <s v="GEMKOA"/>
    <s v="G8 EDUCATION LIMITED - CTW 1.8981 MINIL"/>
    <x v="0"/>
  </r>
  <r>
    <x v="0"/>
    <s v="GEMKOC"/>
    <s v="G8 EDUCATION LIMITED - CTW 1.1444 MINIL"/>
    <x v="0"/>
  </r>
  <r>
    <x v="0"/>
    <s v="GEMKOP"/>
    <s v="G8 EDUCATION LIMITED - CTW 2.831 MINIS"/>
    <x v="0"/>
  </r>
  <r>
    <x v="0"/>
    <s v="GMAJOJ"/>
    <s v="GENWORTH MORTGAGE INSURANCE AUSTRALIA LIMITED - CTW MAR23 2.002 IM"/>
    <x v="0"/>
  </r>
  <r>
    <x v="0"/>
    <s v="GMAJOK"/>
    <s v="GENWORTH MORTGAGE INSURANCE AUSTRALIA LIMITED - CTW MAR23 1.6417 IM"/>
    <x v="0"/>
  </r>
  <r>
    <x v="0"/>
    <s v="GMAKOA"/>
    <s v="GENWORTH MORTGAGE INSURANCE AUSTRALIA LIMITED - CTW 1.7196 MINIL"/>
    <x v="0"/>
  </r>
  <r>
    <x v="0"/>
    <s v="GMAKOC"/>
    <s v="GENWORTH MORTGAGE INSURANCE AUSTRALIA LIMITED - CTW 1.0803 MINIL"/>
    <x v="0"/>
  </r>
  <r>
    <x v="0"/>
    <s v="GMAKOQ"/>
    <s v="GENWORTH MORTGAGE INSURANCE AUSTRALIA LIMITED - CTW 3.4567 MINIS"/>
    <x v="0"/>
  </r>
  <r>
    <x v="0"/>
    <s v="GMAKOR"/>
    <s v="GENWORTH MORTGAGE INSURANCE AUSTRALIA LIMITED - CTW 4.076 MINIS"/>
    <x v="0"/>
  </r>
  <r>
    <x v="0"/>
    <s v="GMASO2"/>
    <s v="GENWORTH MORTGAGE INSURANCE AUSTRALIA LIMITED - CTW MAR23 1.5516 IW"/>
    <x v="0"/>
  </r>
  <r>
    <x v="0"/>
    <s v="GMGBOT"/>
    <s v="GOODMAN GROUP - CTW JUL18 GMG BONUS"/>
    <x v="0"/>
  </r>
  <r>
    <x v="0"/>
    <s v="GMGBOU"/>
    <s v="GOODMAN GROUP - CTW JUL18 GMG BONUS"/>
    <x v="0"/>
  </r>
  <r>
    <x v="0"/>
    <s v="GMGJOA"/>
    <s v="GOODMAN GROUP - CTW AUG22 5.6307 IM"/>
    <x v="0"/>
  </r>
  <r>
    <x v="0"/>
    <s v="GMGKOA"/>
    <s v="GOODMAN GROUP - CTW 8.5341 MINIL"/>
    <x v="0"/>
  </r>
  <r>
    <x v="0"/>
    <s v="GMGKOF"/>
    <s v="GOODMAN GROUP - CTW 7.4479 MINIL"/>
    <x v="0"/>
  </r>
  <r>
    <x v="0"/>
    <s v="GMGKOP"/>
    <s v="GOODMAN GROUP - CTW 11.3117 MINIS"/>
    <x v="0"/>
  </r>
  <r>
    <x v="0"/>
    <s v="GMGKOQ"/>
    <s v="GOODMAN GROUP - CTW 10.8813 MINIS"/>
    <x v="0"/>
  </r>
  <r>
    <x v="0"/>
    <s v="GMGSSJ"/>
    <s v="GOODMAN GROUP - UBS JUN18 8.1683 I W"/>
    <x v="0"/>
  </r>
  <r>
    <x v="0"/>
    <s v="GMGSSK"/>
    <s v="GOODMAN GROUP - UBS JUN19 10.1045 IW"/>
    <x v="0"/>
  </r>
  <r>
    <x v="0"/>
    <s v="GMGSWR"/>
    <s v="GOODMAN GROUP - WBC 3.1527 JUN20 IW"/>
    <x v="0"/>
  </r>
  <r>
    <x v="0"/>
    <s v="GNCKOB"/>
    <s v="GRAINCORP LIMITED - CTW 6.5346 MINIL"/>
    <x v="0"/>
  </r>
  <r>
    <x v="0"/>
    <s v="GNCKOC"/>
    <s v="GRAINCORP LIMITED - CTW 4.3726 MINIL"/>
    <x v="0"/>
  </r>
  <r>
    <x v="0"/>
    <s v="GNCKOE"/>
    <s v="GRAINCORP LIMITED - CTW 6.068 MINIL"/>
    <x v="0"/>
  </r>
  <r>
    <x v="0"/>
    <s v="GNCKOF"/>
    <s v="GRAINCORP LIMITED - CTW 5.2433 MINIL"/>
    <x v="0"/>
  </r>
  <r>
    <x v="0"/>
    <s v="GPTISK"/>
    <s v="GPT GROUP - UBS 3.3981 JUN19 IW"/>
    <x v="0"/>
  </r>
  <r>
    <x v="0"/>
    <s v="GPTKOB"/>
    <s v="GPT GROUP - CTW 4.2927 MINIL"/>
    <x v="0"/>
  </r>
  <r>
    <x v="0"/>
    <s v="GPTKOC"/>
    <s v="GPT GROUP - CTW 3.4818 MINIL"/>
    <x v="0"/>
  </r>
  <r>
    <x v="0"/>
    <s v="GPTKOD"/>
    <s v="GPT GROUP - CTW 4.0611 MINIL"/>
    <x v="0"/>
  </r>
  <r>
    <x v="0"/>
    <s v="GPTKOP"/>
    <s v="GPT GROUP - CTW 5.8732 MINIS"/>
    <x v="0"/>
  </r>
  <r>
    <x v="0"/>
    <s v="GPTKOR"/>
    <s v="GPT GROUP - CTW 6.2958 MINIS"/>
    <x v="0"/>
  </r>
  <r>
    <x v="0"/>
    <s v="GPTKOS"/>
    <s v="GPT GROUP - CTW 6.8028 MINIS"/>
    <x v="0"/>
  </r>
  <r>
    <x v="0"/>
    <s v="GPTSSA"/>
    <s v="GPT GROUP - UBS 1.9113 JUN19 IW"/>
    <x v="0"/>
  </r>
  <r>
    <x v="0"/>
    <s v="GPTSSE"/>
    <s v="GPT GROUP - UBS 3.1972 JUN19 IW"/>
    <x v="0"/>
  </r>
  <r>
    <x v="0"/>
    <s v="GPTSWR"/>
    <s v="GPT GROUP - WBC 2.1203 JUN20 IW"/>
    <x v="0"/>
  </r>
  <r>
    <x v="0"/>
    <s v="GROJOA"/>
    <s v="SCHRODER REAL RETURN FUND (MANAGED FUND) - CTW AUG22 2.3452 IM"/>
    <x v="0"/>
  </r>
  <r>
    <x v="0"/>
    <s v="GROSO1"/>
    <s v="SCHRODER REAL RETURN FUND (MANAGED FUND) - CTW AUG22 2.2179 IW"/>
    <x v="0"/>
  </r>
  <r>
    <x v="0"/>
    <s v="GTYJOM"/>
    <s v="GATEWAY LIFESTYLE GROUP - CTW JAN21 1.2115 IM"/>
    <x v="0"/>
  </r>
  <r>
    <x v="0"/>
    <s v="GWAKOP"/>
    <s v="GWA GROUP LIMITED. - CTW 5.187 MINIS"/>
    <x v="0"/>
  </r>
  <r>
    <x v="0"/>
    <s v="GXYKOC"/>
    <s v="GALAXY RESOURCES LIMITED - CTW 2.1961 MINIL"/>
    <x v="0"/>
  </r>
  <r>
    <x v="0"/>
    <s v="GXYKOE"/>
    <s v="GALAXY RESOURCES LIMITED - CTW 2.0882 MINIL"/>
    <x v="0"/>
  </r>
  <r>
    <x v="0"/>
    <s v="GXYKOF"/>
    <s v="GALAXY RESOURCES LIMITED - CTW 1.9564 MINIL"/>
    <x v="0"/>
  </r>
  <r>
    <x v="0"/>
    <s v="HFRJOA"/>
    <s v="HIGHFIELD RESOURCES LIMITED - CTW MAR23 0.2028 IM"/>
    <x v="0"/>
  </r>
  <r>
    <x v="0"/>
    <s v="HFRJOB"/>
    <s v="HIGHFIELD RESOURCES LIMITED - CTW AUG22 0.3926 IM"/>
    <x v="0"/>
  </r>
  <r>
    <x v="0"/>
    <s v="HFRJOC"/>
    <s v="HIGHFIELD RESOURCES LIMITED - CTW AUG22 0.3203 IM"/>
    <x v="0"/>
  </r>
  <r>
    <x v="0"/>
    <s v="HFRJOZ"/>
    <s v="HIGHFIELD RESOURCES LIMITED - CTW NOV21 0.5079 IM"/>
    <x v="0"/>
  </r>
  <r>
    <x v="0"/>
    <s v="HSOBOA"/>
    <s v="HEALTHSCOPE LIMITED. - CTW JUN19 HSO BONUS"/>
    <x v="0"/>
  </r>
  <r>
    <x v="0"/>
    <s v="HSOBON"/>
    <s v="HEALTHSCOPE LIMITED. - CTW OCT18 HSO BONUS"/>
    <x v="0"/>
  </r>
  <r>
    <x v="0"/>
    <s v="HSOJOA"/>
    <s v="HEALTHSCOPE LIMITED. - CTW AUG22 1.0473 IM"/>
    <x v="0"/>
  </r>
  <r>
    <x v="0"/>
    <s v="HSOJOZ"/>
    <s v="HEALTHSCOPE LIMITED. - CTW NOV21 1.4022 IM"/>
    <x v="0"/>
  </r>
  <r>
    <x v="0"/>
    <s v="HSOKOA"/>
    <s v="HEALTHSCOPE LIMITED. - CTW 1.4857 MINIL"/>
    <x v="0"/>
  </r>
  <r>
    <x v="0"/>
    <s v="HSOKOC"/>
    <s v="HEALTHSCOPE LIMITED. - CTW 0.9174 MINIL"/>
    <x v="0"/>
  </r>
  <r>
    <x v="0"/>
    <s v="HSOKOD"/>
    <s v="HEALTHSCOPE LIMITED. - CTW 1.046 MINIL"/>
    <x v="0"/>
  </r>
  <r>
    <x v="0"/>
    <s v="HSOKOQ"/>
    <s v="HEALTHSCOPE LIMITED. - CTW 2.9669 MINIS"/>
    <x v="0"/>
  </r>
  <r>
    <x v="0"/>
    <s v="HSOSO1"/>
    <s v="HEALTHSCOPE LIMITED. - CTW JUL22 1.2008 IW"/>
    <x v="0"/>
  </r>
  <r>
    <x v="0"/>
    <s v="HSOSO2"/>
    <s v="HEALTHSCOPE LIMITED. - CTW AUG22 0.8052 IW"/>
    <x v="0"/>
  </r>
  <r>
    <x v="0"/>
    <s v="HSOSWR"/>
    <s v="HEALTHSCOPE LIMITED. - WBC 1.7208 JUN20 IW"/>
    <x v="0"/>
  </r>
  <r>
    <x v="0"/>
    <s v="HSXKOB"/>
    <s v="HANG SENG IDX FUTURES - CTW 25514.1465 MINIL"/>
    <x v="0"/>
  </r>
  <r>
    <x v="0"/>
    <s v="HSXKOC"/>
    <s v="HANG SENG IDX FUTURES - CTW 26997.5837 MINIL"/>
    <x v="0"/>
  </r>
  <r>
    <x v="0"/>
    <s v="HSXKOE"/>
    <s v="HANG SENG IDX FUTURES - CTW 21784.8419 MINIL"/>
    <x v="0"/>
  </r>
  <r>
    <x v="0"/>
    <s v="HSXKOQ"/>
    <s v="HANG SENG IDX FUTURES - CTW 30451.1535 MINIS"/>
    <x v="0"/>
  </r>
  <r>
    <x v="0"/>
    <s v="HSXKOT"/>
    <s v="HANG SENG IDX FUTURES - CTW 31908.4168 MINIS"/>
    <x v="0"/>
  </r>
  <r>
    <x v="0"/>
    <s v="HSXKOX"/>
    <s v="HANG SENG IDX FUTURES - CTW 32329.3903 MINIS"/>
    <x v="0"/>
  </r>
  <r>
    <x v="0"/>
    <s v="HSXMOY"/>
    <s v="HANG SENG IDX FUTURES - CTW 32979.0238 MINIS"/>
    <x v="0"/>
  </r>
  <r>
    <x v="0"/>
    <s v="HVNBOA"/>
    <s v="HARVEY NORMAN HOLDINGS LIMITED - CTW JUN19 HVN BONUS"/>
    <x v="0"/>
  </r>
  <r>
    <x v="0"/>
    <s v="HVNBON"/>
    <s v="HARVEY NORMAN HOLDINGS LIMITED - CTW OCT18 HVN BONUS"/>
    <x v="0"/>
  </r>
  <r>
    <x v="0"/>
    <s v="HVNBOR"/>
    <s v="HARVEY NORMAN HOLDINGS LIMITED - CTW DEC18 HVN BONUS"/>
    <x v="0"/>
  </r>
  <r>
    <x v="0"/>
    <s v="HVNJOA"/>
    <s v="HARVEY NORMAN HOLDINGS LIMITED - CTW AUG22 2.8205 IM"/>
    <x v="0"/>
  </r>
  <r>
    <x v="0"/>
    <s v="HVNJOJ"/>
    <s v="HARVEY NORMAN HOLDINGS LIMITED - CTW MAR23 2.2723 IM"/>
    <x v="0"/>
  </r>
  <r>
    <x v="0"/>
    <s v="HVNKOA"/>
    <s v="HARVEY NORMAN HOLDINGS LIMITED - CTW 1.5299 MINIL"/>
    <x v="0"/>
  </r>
  <r>
    <x v="0"/>
    <s v="HVNKOC"/>
    <s v="HARVEY NORMAN HOLDINGS LIMITED - CTW 2.7241 MINIL"/>
    <x v="0"/>
  </r>
  <r>
    <x v="0"/>
    <s v="HVNKOE"/>
    <s v="HARVEY NORMAN HOLDINGS LIMITED - CTW 2.4345 MINIL"/>
    <x v="0"/>
  </r>
  <r>
    <x v="0"/>
    <s v="HVNKOP"/>
    <s v="HARVEY NORMAN HOLDINGS LIMITED - CTW 4.5341 MINIS"/>
    <x v="0"/>
  </r>
  <r>
    <x v="0"/>
    <s v="HVNKOR"/>
    <s v="HARVEY NORMAN HOLDINGS LIMITED - CTW 5.1361 MINIS"/>
    <x v="0"/>
  </r>
  <r>
    <x v="0"/>
    <s v="HVNKOW"/>
    <s v="HARVEY NORMAN HOLDINGS LIMITED - CTW 5.7111 MINIS"/>
    <x v="0"/>
  </r>
  <r>
    <x v="0"/>
    <s v="HVSJOA"/>
    <s v="BETASHARES AUSTRALIAN DIVIDEND HARVESTER FUND (MANAGED FUND) - CTW AUG22 12.2118 IM"/>
    <x v="0"/>
  </r>
  <r>
    <x v="0"/>
    <s v="HVSJOB"/>
    <s v="BETASHARES AUSTRALIAN DIVIDEND HARVESTER FUND (MANAGED FUND) - CTW MAR23 7.0994 IM"/>
    <x v="0"/>
  </r>
  <r>
    <x v="0"/>
    <s v="HVSJOZ"/>
    <s v="BETASHARES AUSTRALIAN DIVIDEND HARVESTER FUND (MANAGED FUND) - CTW NOV21 10.0294 IM"/>
    <x v="0"/>
  </r>
  <r>
    <x v="0"/>
    <s v="HVSSO1"/>
    <s v="BETASHARES AUSTRALIAN DIVIDEND HARVESTER FUND (MANAGED FUND) - CTW APR20 5.9738 IW"/>
    <x v="0"/>
  </r>
  <r>
    <x v="0"/>
    <s v="HVSSO2"/>
    <s v="BETASHARES AUSTRALIAN DIVIDEND HARVESTER FUND (MANAGED FUND) - CTW APR20 9.4917 IW"/>
    <x v="0"/>
  </r>
  <r>
    <x v="0"/>
    <s v="IAAIOM"/>
    <s v="ISHARES ASIA 50 ETF - CTW MAY19 48.00 R IW"/>
    <x v="0"/>
  </r>
  <r>
    <x v="0"/>
    <s v="IAAJOM"/>
    <s v="ISHARES ASIA 50 ETF - CTW MAY19 38.3752 IM"/>
    <x v="0"/>
  </r>
  <r>
    <x v="0"/>
    <s v="IAAJOZ"/>
    <s v="ISHARES ASIA 50 ETF - CTW NOV21 45.1683 IM"/>
    <x v="0"/>
  </r>
  <r>
    <x v="0"/>
    <s v="IAASOM"/>
    <s v="ISHARES ASIA 50 ETF - CTW 25.5255 JUN21 IW"/>
    <x v="0"/>
  </r>
  <r>
    <x v="0"/>
    <s v="IAGIOA"/>
    <s v="INSURANCE AUSTRALIA GROUP LIMITED - CTW OCT18 3.50 R I W"/>
    <x v="0"/>
  </r>
  <r>
    <x v="0"/>
    <s v="IAGIOL"/>
    <s v="INSURANCE AUSTRALIA GROUP LIMITED - CTW 6.50 MAY19 IW"/>
    <x v="0"/>
  </r>
  <r>
    <x v="0"/>
    <s v="IAGISH"/>
    <s v="INSURANCE AUSTRALIA GROUP LIMITED - UBS MAR19 7.55 I W"/>
    <x v="0"/>
  </r>
  <r>
    <x v="0"/>
    <s v="IAGISK"/>
    <s v="INSURANCE AUSTRALIA GROUP LIMITED - UBS 3.6507 JUN19 IW"/>
    <x v="0"/>
  </r>
  <r>
    <x v="0"/>
    <s v="IAGISV"/>
    <s v="INSURANCE AUSTRALIA GROUP LIMITED - UBS 7.60 MAR19 IW"/>
    <x v="0"/>
  </r>
  <r>
    <x v="0"/>
    <s v="IAGISW"/>
    <s v="INSURANCE AUSTRALIA GROUP LIMITED - UBS 4.50 JUN19 IW"/>
    <x v="0"/>
  </r>
  <r>
    <x v="0"/>
    <s v="IAGIYE"/>
    <s v="INSURANCE AUSTRALIA GROUP LIMITED - CBA JUN19 4.4201R IW"/>
    <x v="0"/>
  </r>
  <r>
    <x v="0"/>
    <s v="IAGJOM"/>
    <s v="INSURANCE AUSTRALIA GROUP LIMITED - CTW JAN21 3.9826 IM"/>
    <x v="0"/>
  </r>
  <r>
    <x v="0"/>
    <s v="IAGJON"/>
    <s v="INSURANCE AUSTRALIA GROUP LIMITED - CTW JAN21 5.1205 IM"/>
    <x v="0"/>
  </r>
  <r>
    <x v="0"/>
    <s v="IAGKOA"/>
    <s v="INSURANCE AUSTRALIA GROUP LIMITED - CTW 7.514 MINIL"/>
    <x v="0"/>
  </r>
  <r>
    <x v="0"/>
    <s v="IAGKOB"/>
    <s v="INSURANCE AUSTRALIA GROUP LIMITED - CTW 6.667 MINIL"/>
    <x v="0"/>
  </r>
  <r>
    <x v="0"/>
    <s v="IAGKOD"/>
    <s v="INSURANCE AUSTRALIA GROUP LIMITED - CTW 6.9224 MINIL"/>
    <x v="0"/>
  </r>
  <r>
    <x v="0"/>
    <s v="IAGKOQ"/>
    <s v="INSURANCE AUSTRALIA GROUP LIMITED - CTW 10.648 MINIS"/>
    <x v="0"/>
  </r>
  <r>
    <x v="0"/>
    <s v="IAGKOR"/>
    <s v="INSURANCE AUSTRALIA GROUP LIMITED - CTW 9.9302 MINIS"/>
    <x v="0"/>
  </r>
  <r>
    <x v="0"/>
    <s v="IAGKOT"/>
    <s v="INSURANCE AUSTRALIA GROUP LIMITED - CTW 10.3331 MINIS"/>
    <x v="0"/>
  </r>
  <r>
    <x v="0"/>
    <s v="IAGSMB"/>
    <s v="INSURANCE AUSTRALIA GROUP LIMITED - MQB JUN18 0.8282 I W"/>
    <x v="0"/>
  </r>
  <r>
    <x v="0"/>
    <s v="IAGSOM"/>
    <s v="INSURANCE AUSTRALIA GROUP LIMITED - CTW 2.4132 JUN21 IW"/>
    <x v="0"/>
  </r>
  <r>
    <x v="0"/>
    <s v="IAGSSA"/>
    <s v="INSURANCE AUSTRALIA GROUP LIMITED - UBS 3.3786 JUN19 IW"/>
    <x v="0"/>
  </r>
  <r>
    <x v="0"/>
    <s v="IAGSSE"/>
    <s v="INSURANCE AUSTRALIA GROUP LIMITED - UBS 3.681 JUN19 IW"/>
    <x v="0"/>
  </r>
  <r>
    <x v="0"/>
    <s v="IAGSSJ"/>
    <s v="INSURANCE AUSTRALIA GROUP LIMITED - UBS JUN18 6.4713 I W"/>
    <x v="0"/>
  </r>
  <r>
    <x v="0"/>
    <s v="IAGSSK"/>
    <s v="INSURANCE AUSTRALIA GROUP LIMITED - UBS JUN19 8.9173 I W"/>
    <x v="0"/>
  </r>
  <r>
    <x v="0"/>
    <s v="IAGSSZ"/>
    <s v="INSURANCE AUSTRALIA GROUP LIMITED - UBS 3.1892 JUN19 IW"/>
    <x v="0"/>
  </r>
  <r>
    <x v="0"/>
    <s v="IAGSWA"/>
    <s v="INSURANCE AUSTRALIA GROUP LIMITED - WBC 3.0795 JUN22 IW"/>
    <x v="0"/>
  </r>
  <r>
    <x v="0"/>
    <s v="IAGSWR"/>
    <s v="INSURANCE AUSTRALIA GROUP LIMITED - WBC 2.9193 JUN20 IW"/>
    <x v="0"/>
  </r>
  <r>
    <x v="0"/>
    <s v="IEMIOM"/>
    <s v="ISHARES MSCI EMERGING MARKETS ETF - CTW MAY19 34.00 R IW"/>
    <x v="0"/>
  </r>
  <r>
    <x v="0"/>
    <s v="IEMJOM"/>
    <s v="ISHARES MSCI EMERGING MARKETS ETF - CTW MAY19 30.826 IM"/>
    <x v="0"/>
  </r>
  <r>
    <x v="0"/>
    <s v="IEMJOZ"/>
    <s v="ISHARES MSCI EMERGING MARKETS ETF - CTW NOV21 35.1322 IM"/>
    <x v="0"/>
  </r>
  <r>
    <x v="0"/>
    <s v="IEMSOM"/>
    <s v="ISHARES MSCI EMERGING MARKETS ETF - CTW 19.1681 JUN21 IW"/>
    <x v="0"/>
  </r>
  <r>
    <x v="0"/>
    <s v="IEUJOE"/>
    <s v="ISHARES EUROPE ETF - CTW APR20 36.2162 IM"/>
    <x v="0"/>
  </r>
  <r>
    <x v="0"/>
    <s v="IEUJOM"/>
    <s v="ISHARES EUROPE ETF - CTW JAN21 32.6238 IM"/>
    <x v="0"/>
  </r>
  <r>
    <x v="0"/>
    <s v="IFLKOB"/>
    <s v="IOOF HOLDINGS LIMITED - CTW 5.5985 MINIL"/>
    <x v="0"/>
  </r>
  <r>
    <x v="0"/>
    <s v="IFLKOC"/>
    <s v="IOOF HOLDINGS LIMITED - CTW 7.0067 MINIL"/>
    <x v="0"/>
  </r>
  <r>
    <x v="0"/>
    <s v="IFLKOP"/>
    <s v="IOOF HOLDINGS LIMITED - CTW 10.6788 MINIS"/>
    <x v="0"/>
  </r>
  <r>
    <x v="0"/>
    <s v="IFLKOQ"/>
    <s v="IOOF HOLDINGS LIMITED - CTW 11.8963 MINIS"/>
    <x v="0"/>
  </r>
  <r>
    <x v="0"/>
    <s v="IFNKOA"/>
    <s v="INFIGEN ENERGY - CTW 0.4699 MINIL"/>
    <x v="0"/>
  </r>
  <r>
    <x v="0"/>
    <s v="IFNKOE"/>
    <s v="INFIGEN ENERGY - CTW 0.3198 MINIL"/>
    <x v="0"/>
  </r>
  <r>
    <x v="0"/>
    <s v="IGOKOA"/>
    <s v="INDEPENDENCE GROUP NL - CTW 1.4378 MINIL"/>
    <x v="0"/>
  </r>
  <r>
    <x v="0"/>
    <s v="IGOKOB"/>
    <s v="INDEPENDENCE GROUP NL - CTW 1.8777 MINIL"/>
    <x v="0"/>
  </r>
  <r>
    <x v="0"/>
    <s v="IGOKOC"/>
    <s v="INDEPENDENCE GROUP NL - CTW 2.38 MINIL"/>
    <x v="0"/>
  </r>
  <r>
    <x v="0"/>
    <s v="IGOKOD"/>
    <s v="INDEPENDENCE GROUP NL - CTW 3.3242 MINIL"/>
    <x v="0"/>
  </r>
  <r>
    <x v="0"/>
    <s v="IGOKOQ"/>
    <s v="INDEPENDENCE GROUP NL - CTW 7.942 MINIS"/>
    <x v="0"/>
  </r>
  <r>
    <x v="0"/>
    <s v="IGOKOR"/>
    <s v="INDEPENDENCE GROUP NL - CTW 8.9304 MINIS"/>
    <x v="0"/>
  </r>
  <r>
    <x v="0"/>
    <s v="IGOKOT"/>
    <s v="INDEPENDENCE GROUP NL - CTW 7.263 MINIS"/>
    <x v="0"/>
  </r>
  <r>
    <x v="0"/>
    <s v="IHDBOD"/>
    <s v="ISHARES S&amp;P/ASX DIVIDEND OPPORTUNITIES ETF - CTW AUG19 IHD BONUS"/>
    <x v="0"/>
  </r>
  <r>
    <x v="0"/>
    <s v="IHDSO1"/>
    <s v="ISHARES S&amp;P/ASX DIVIDEND OPPORTUNITIES ETF - CTW DEC19 6.9683 IW"/>
    <x v="0"/>
  </r>
  <r>
    <x v="0"/>
    <s v="IHDSO2"/>
    <s v="ISHARES S&amp;P/ASX DIVIDEND OPPORTUNITIES ETF - CTW NOV21 6.5023 IW"/>
    <x v="0"/>
  </r>
  <r>
    <x v="0"/>
    <s v="IHOSOM"/>
    <s v="ISHARES GLOBAL 100 AUD HEDGED ETF - CTW 24.7638 JUN21 IW"/>
    <x v="0"/>
  </r>
  <r>
    <x v="0"/>
    <s v="ILCIO2"/>
    <s v="ISHARES S&amp;P/ASX 20 ETF - CTW NOV18 12.00 R IW"/>
    <x v="0"/>
  </r>
  <r>
    <x v="0"/>
    <s v="ILCSO1"/>
    <s v="ISHARES S&amp;P/ASX 20 ETF - CTW APR20 12.3547 IW"/>
    <x v="0"/>
  </r>
  <r>
    <x v="0"/>
    <s v="ILCSOM"/>
    <s v="ISHARES S&amp;P/ASX 20 ETF - CTW 7.943 JUN21 IW"/>
    <x v="0"/>
  </r>
  <r>
    <x v="0"/>
    <s v="ILCSWA"/>
    <s v="ISHARES S&amp;P/ASX 20 ETF - WBC 11.6082 JUN22 IW"/>
    <x v="0"/>
  </r>
  <r>
    <x v="0"/>
    <s v="ILCSWR"/>
    <s v="ISHARES S&amp;P/ASX 20 ETF - WBC 13.7777 JUN20 IW"/>
    <x v="0"/>
  </r>
  <r>
    <x v="0"/>
    <s v="ILCSWT"/>
    <s v="ISHARES S&amp;P/ASX 20 ETF - WBC 10.075 JUN20 IW"/>
    <x v="0"/>
  </r>
  <r>
    <x v="0"/>
    <s v="ILCSWX"/>
    <s v="ISHARES S&amp;P/ASX 20 ETF - WBC 6.0573 JUN20 IW"/>
    <x v="0"/>
  </r>
  <r>
    <x v="0"/>
    <s v="ILCSWZ"/>
    <s v="ISHARES S&amp;P/ASX 20 ETF - WBC 6.4503 JUN22 IW"/>
    <x v="0"/>
  </r>
  <r>
    <x v="0"/>
    <s v="ILUJOP"/>
    <s v="ILUKA RESOURCES LIMITED - CTW MAY19 5.0468 IM"/>
    <x v="0"/>
  </r>
  <r>
    <x v="0"/>
    <s v="ILUJOZ"/>
    <s v="ILUKA RESOURCES LIMITED - CTW NOV21 4.0189 IM"/>
    <x v="0"/>
  </r>
  <r>
    <x v="0"/>
    <s v="ILUKOA"/>
    <s v="ILUKA RESOURCES LIMITED - CTW 6.9313 MINIL"/>
    <x v="0"/>
  </r>
  <r>
    <x v="0"/>
    <s v="ILUKOC"/>
    <s v="ILUKA RESOURCES LIMITED - CTW 6.241 MINIL"/>
    <x v="0"/>
  </r>
  <r>
    <x v="0"/>
    <s v="ILUKOD"/>
    <s v="ILUKA RESOURCES LIMITED - CTW 7.8878 MINIL"/>
    <x v="0"/>
  </r>
  <r>
    <x v="0"/>
    <s v="ILUKOE"/>
    <s v="ILUKA RESOURCES LIMITED - CTW 9.2985 MINIL"/>
    <x v="0"/>
  </r>
  <r>
    <x v="0"/>
    <s v="ILUKOF"/>
    <s v="ILUKA RESOURCES LIMITED - CTW 8.5578 MINIL"/>
    <x v="0"/>
  </r>
  <r>
    <x v="0"/>
    <s v="ILUKOP"/>
    <s v="ILUKA RESOURCES LIMITED - CTW 14.5346 MINIS"/>
    <x v="0"/>
  </r>
  <r>
    <x v="0"/>
    <s v="ILUKOQ"/>
    <s v="ILUKA RESOURCES LIMITED - CTW 15.1533 MINIS"/>
    <x v="0"/>
  </r>
  <r>
    <x v="0"/>
    <s v="ILUKOR"/>
    <s v="ILUKA RESOURCES LIMITED - CTW 13.9684 MINIS"/>
    <x v="0"/>
  </r>
  <r>
    <x v="0"/>
    <s v="ILUKOS"/>
    <s v="ILUKA RESOURCES LIMITED - CTW 17.7892 MINIS"/>
    <x v="0"/>
  </r>
  <r>
    <x v="0"/>
    <s v="ILUKOY"/>
    <s v="ILUKA RESOURCES LIMITED - CTW 16.1638 MINIS"/>
    <x v="0"/>
  </r>
  <r>
    <x v="0"/>
    <s v="IOFSWR"/>
    <s v="INVESTA OFFICE FUND - WBC 1.492 JUN20 IW"/>
    <x v="0"/>
  </r>
  <r>
    <x v="0"/>
    <s v="IOOIOM"/>
    <s v="ISHARES GLOBAL 100 ETF - CTW MAY19 32.50 R IW"/>
    <x v="0"/>
  </r>
  <r>
    <x v="0"/>
    <s v="IOOSO1"/>
    <s v="ISHARES GLOBAL 100 ETF - CTW DEC19 28.4364 IW"/>
    <x v="0"/>
  </r>
  <r>
    <x v="0"/>
    <s v="IOOSOM"/>
    <s v="ISHARES GLOBAL 100 ETF - CTW 20.1587 JUN21 IW"/>
    <x v="0"/>
  </r>
  <r>
    <x v="0"/>
    <s v="IOZIWL"/>
    <s v="ISHARES CORE S&amp;P/ASX 200 ETF - WBC 13.00 MAY19 IW"/>
    <x v="0"/>
  </r>
  <r>
    <x v="0"/>
    <s v="IOZSO1"/>
    <s v="ISHARES CORE S&amp;P/ASX 200 ETF - CTW DEC19 10.7144 IW"/>
    <x v="0"/>
  </r>
  <r>
    <x v="0"/>
    <s v="IOZSOM"/>
    <s v="ISHARES CORE S&amp;P/ASX 200 ETF - CTW 8.1126 JUN21 IW"/>
    <x v="0"/>
  </r>
  <r>
    <x v="0"/>
    <s v="IOZSWA"/>
    <s v="ISHARES CORE S&amp;P/ASX 200 ETF - WBC 11.864 JUN22 IW"/>
    <x v="0"/>
  </r>
  <r>
    <x v="0"/>
    <s v="IOZSWR"/>
    <s v="ISHARES CORE S&amp;P/ASX 200 ETF - WBC 12.4937 JUN20 IW"/>
    <x v="0"/>
  </r>
  <r>
    <x v="0"/>
    <s v="IOZSWT"/>
    <s v="ISHARES CORE S&amp;P/ASX 200 ETF - WBC 9.9162 JUN20 IW"/>
    <x v="0"/>
  </r>
  <r>
    <x v="0"/>
    <s v="IOZSWX"/>
    <s v="ISHARES CORE S&amp;P/ASX 200 ETF - WBC 6.0097 JUN20 IW"/>
    <x v="0"/>
  </r>
  <r>
    <x v="0"/>
    <s v="IOZSWZ"/>
    <s v="ISHARES CORE S&amp;P/ASX 200 ETF - WBC 6.6407 JUN22 IW"/>
    <x v="0"/>
  </r>
  <r>
    <x v="0"/>
    <s v="IPHKOA"/>
    <s v="IPH LIMITED - CTW 3.692 MINIL"/>
    <x v="0"/>
  </r>
  <r>
    <x v="0"/>
    <s v="IPHKOB"/>
    <s v="IPH LIMITED - CTW 2.6246 MINIL"/>
    <x v="0"/>
  </r>
  <r>
    <x v="0"/>
    <s v="IPHKOD"/>
    <s v="IPH LIMITED - CTW 1.6037 MINIL"/>
    <x v="0"/>
  </r>
  <r>
    <x v="0"/>
    <s v="IPLKOA"/>
    <s v="INCITEC PIVOT LIMITED - CTW 3.0893 MINIL"/>
    <x v="0"/>
  </r>
  <r>
    <x v="0"/>
    <s v="IPLKOC"/>
    <s v="INCITEC PIVOT LIMITED - CTW 2.5205 MINIL"/>
    <x v="0"/>
  </r>
  <r>
    <x v="0"/>
    <s v="IPLKOD"/>
    <s v="INCITEC PIVOT LIMITED - CTW 2.8967 MINIL"/>
    <x v="0"/>
  </r>
  <r>
    <x v="0"/>
    <s v="IPLKOE"/>
    <s v="INCITEC PIVOT LIMITED - CTW 2.7121 MINIL"/>
    <x v="0"/>
  </r>
  <r>
    <x v="0"/>
    <s v="IPLKOG"/>
    <s v="INCITEC PIVOT LIMITED - CTW 2.3102 MINIL"/>
    <x v="0"/>
  </r>
  <r>
    <x v="0"/>
    <s v="IPLKOP"/>
    <s v="INCITEC PIVOT LIMITED - CTW 4.2348 MINIS"/>
    <x v="0"/>
  </r>
  <r>
    <x v="0"/>
    <s v="IPLKOQ"/>
    <s v="INCITEC PIVOT LIMITED - CTW 5.3138 MINIS"/>
    <x v="0"/>
  </r>
  <r>
    <x v="0"/>
    <s v="IPLKOS"/>
    <s v="INCITEC PIVOT LIMITED - CTW 5.5778 MINIS"/>
    <x v="0"/>
  </r>
  <r>
    <x v="0"/>
    <s v="IPLKOT"/>
    <s v="INCITEC PIVOT LIMITED - CTW 4.701 MINIS"/>
    <x v="0"/>
  </r>
  <r>
    <x v="0"/>
    <s v="IPLKOU"/>
    <s v="INCITEC PIVOT LIMITED - CTW 4.4596 MINIS"/>
    <x v="0"/>
  </r>
  <r>
    <x v="0"/>
    <s v="IPLSWR"/>
    <s v="INCITEC PIVOT LIMITED - WBC 2.3112 JUN20 IW"/>
    <x v="0"/>
  </r>
  <r>
    <x v="0"/>
    <s v="IREKOA"/>
    <s v="IRESS LIMITED - CTW 9.179 MINIL"/>
    <x v="0"/>
  </r>
  <r>
    <x v="0"/>
    <s v="IREKOC"/>
    <s v="IRESS LIMITED - CTW 7.9457 MINIL"/>
    <x v="0"/>
  </r>
  <r>
    <x v="0"/>
    <s v="IREKOP"/>
    <s v="IRESS LIMITED - CTW 19.1194 MINIS"/>
    <x v="0"/>
  </r>
  <r>
    <x v="0"/>
    <s v="IREKOQ"/>
    <s v="IRESS LIMITED - CTW 14.2964 MINIS"/>
    <x v="0"/>
  </r>
  <r>
    <x v="0"/>
    <s v="ISOJOM"/>
    <s v="ISHARES S&amp;P/ASX SMALL ORDINARIES ETF - CTW MAY19 2.5165 IM"/>
    <x v="0"/>
  </r>
  <r>
    <x v="0"/>
    <s v="IVCKOA"/>
    <s v="INVOCARE LIMITED - CTW 8.1485 MINIL"/>
    <x v="0"/>
  </r>
  <r>
    <x v="0"/>
    <s v="IVCKOC"/>
    <s v="INVOCARE LIMITED - CTW 10.2823 MINIL"/>
    <x v="0"/>
  </r>
  <r>
    <x v="0"/>
    <s v="IVCKOE"/>
    <s v="INVOCARE LIMITED - CTW 9.049 MINIL"/>
    <x v="0"/>
  </r>
  <r>
    <x v="0"/>
    <s v="IVCKOP"/>
    <s v="INVOCARE LIMITED - CTW 17.5835 MINIS"/>
    <x v="0"/>
  </r>
  <r>
    <x v="0"/>
    <s v="IVCKOR"/>
    <s v="INVOCARE LIMITED - CTW 18.6208 MINIS"/>
    <x v="0"/>
  </r>
  <r>
    <x v="0"/>
    <s v="IVCKOT"/>
    <s v="INVOCARE LIMITED - CTW 19.6877 MINIS"/>
    <x v="0"/>
  </r>
  <r>
    <x v="0"/>
    <s v="IVEJOE"/>
    <s v="ISHARES MSCI EAFE ETF - CTW APR20 53.5257 IM"/>
    <x v="0"/>
  </r>
  <r>
    <x v="0"/>
    <s v="IVEJOZ"/>
    <s v="ISHARES MSCI EAFE ETF - CTW NOV21 63.2313 IM"/>
    <x v="0"/>
  </r>
  <r>
    <x v="0"/>
    <s v="IVVSO1"/>
    <s v="ISHARES S&amp;P 500 ETF - CTW DEC19 154.1044IW"/>
    <x v="0"/>
  </r>
  <r>
    <x v="0"/>
    <s v="IVVSOG"/>
    <s v="ISHARES S&amp;P 500 ETF - CTW 111.1643 DEC19IW"/>
    <x v="0"/>
  </r>
  <r>
    <x v="0"/>
    <s v="IVVSOH"/>
    <s v="ISHARES S&amp;P 500 ETF - CTW 161.3643 JUN20IW"/>
    <x v="0"/>
  </r>
  <r>
    <x v="0"/>
    <s v="IVVSON"/>
    <s v="ISHARES S&amp;P 500 ETF - CTW 289.2129 DEC19IW"/>
    <x v="0"/>
  </r>
  <r>
    <x v="0"/>
    <s v="IXIIOM"/>
    <s v="ISHARES GLOBAL CONSUMER STAPLES ETF - CTW MAY19 36.00 R IW"/>
    <x v="0"/>
  </r>
  <r>
    <x v="0"/>
    <s v="IXJIOM"/>
    <s v="ISHARES GLOBAL HEALTHCARE ETF - CTW MAY19 40.00 R IW"/>
    <x v="0"/>
  </r>
  <r>
    <x v="0"/>
    <s v="IZZJOM"/>
    <s v="ISHARES CHINA LARGE-CAP ETF - CTW MAY19 37.3316 IM"/>
    <x v="0"/>
  </r>
  <r>
    <x v="0"/>
    <s v="JBHJOP"/>
    <s v="JB HI-FI LIMITED - CTW MAY19 10.7243 IM"/>
    <x v="0"/>
  </r>
  <r>
    <x v="0"/>
    <s v="JBHJOQ"/>
    <s v="JB HI-FI LIMITED - CTW MAY19 13.1217 IM"/>
    <x v="0"/>
  </r>
  <r>
    <x v="0"/>
    <s v="JBHJOT"/>
    <s v="JB HI-FI LIMITED - CTW APR20 16.0135 IM"/>
    <x v="0"/>
  </r>
  <r>
    <x v="0"/>
    <s v="JBHJOZ"/>
    <s v="JB HI-FI LIMITED - CTW NOV21 18.0629 IM"/>
    <x v="0"/>
  </r>
  <r>
    <x v="0"/>
    <s v="JBHKOB"/>
    <s v="JB HI-FI LIMITED - CTW 19.2978 MINIL"/>
    <x v="0"/>
  </r>
  <r>
    <x v="0"/>
    <s v="JBHKOD"/>
    <s v="JB HI-FI LIMITED - CTW 18.3139 MINIL"/>
    <x v="0"/>
  </r>
  <r>
    <x v="0"/>
    <s v="JBHKOF"/>
    <s v="JB HI-FI LIMITED - CTW 15.6806 MINIL"/>
    <x v="0"/>
  </r>
  <r>
    <x v="0"/>
    <s v="JBHKOH"/>
    <s v="JB HI-FI LIMITED - CTW 14.6677 MINIL"/>
    <x v="0"/>
  </r>
  <r>
    <x v="0"/>
    <s v="JBHKOP"/>
    <s v="JB HI-FI LIMITED - CTW 26.2705 MINIS"/>
    <x v="0"/>
  </r>
  <r>
    <x v="0"/>
    <s v="JBHKOU"/>
    <s v="JB HI-FI LIMITED - CTW 28.7686 MINIS"/>
    <x v="0"/>
  </r>
  <r>
    <x v="0"/>
    <s v="JBHKOV"/>
    <s v="JB HI-FI LIMITED - CTW 33.1946 MINIS"/>
    <x v="0"/>
  </r>
  <r>
    <x v="0"/>
    <s v="JBHKOW"/>
    <s v="JB HI-FI LIMITED - CTW 30.7035 MINIS"/>
    <x v="0"/>
  </r>
  <r>
    <x v="0"/>
    <s v="JBHSO1"/>
    <s v="JB HI-FI LIMITED - CTW DEC19 6.6746 IW"/>
    <x v="0"/>
  </r>
  <r>
    <x v="0"/>
    <s v="JBHSO2"/>
    <s v="JB HI-FI LIMITED - CTW JAN21 11.0924 IW"/>
    <x v="0"/>
  </r>
  <r>
    <x v="0"/>
    <s v="JHCKOA"/>
    <s v="JAPARA HEALTHCARE LIMITED - CTW 1.4292 MINIL"/>
    <x v="0"/>
  </r>
  <r>
    <x v="0"/>
    <s v="JHCKOB"/>
    <s v="JAPARA HEALTHCARE LIMITED - CTW 0.7228 MINIL"/>
    <x v="0"/>
  </r>
  <r>
    <x v="0"/>
    <s v="JHCKOC"/>
    <s v="JAPARA HEALTHCARE LIMITED - CTW 1.1781 MINIL"/>
    <x v="0"/>
  </r>
  <r>
    <x v="0"/>
    <s v="JHGBON"/>
    <s v="JANUS HENDERSON GROUP PLC - CTW OCT18 JHG BONUS"/>
    <x v="0"/>
  </r>
  <r>
    <x v="0"/>
    <s v="JHGJOA"/>
    <s v="JANUS HENDERSON GROUP PLC - CTW AUG22 32.8748 IM"/>
    <x v="0"/>
  </r>
  <r>
    <x v="0"/>
    <s v="JHGJOJ"/>
    <s v="JANUS HENDERSON GROUP PLC - CTW MAR23 27.2978 IM"/>
    <x v="0"/>
  </r>
  <r>
    <x v="0"/>
    <s v="JHGKOA"/>
    <s v="JANUS HENDERSON GROUP PLC - CTW 16.562 MINIL"/>
    <x v="0"/>
  </r>
  <r>
    <x v="0"/>
    <s v="JHGKOD"/>
    <s v="JANUS HENDERSON GROUP PLC - CTW 24.4841 MINIL"/>
    <x v="0"/>
  </r>
  <r>
    <x v="0"/>
    <s v="JHGKOQ"/>
    <s v="JANUS HENDERSON GROUP PLC - CTW 50.3166 MINIS"/>
    <x v="0"/>
  </r>
  <r>
    <x v="0"/>
    <s v="JHGKOR"/>
    <s v="JANUS HENDERSON GROUP PLC - CTW 50.7391 MINIS"/>
    <x v="0"/>
  </r>
  <r>
    <x v="0"/>
    <s v="JHGSOP"/>
    <s v="JANUS HENDERSON GROUP PLC - CTW 22.3674 JUN22 IW"/>
    <x v="0"/>
  </r>
  <r>
    <x v="0"/>
    <s v="JHXJOJ"/>
    <s v="JAMES HARDIE INDUSTRIES PLC - CTW MAR23 14.5648 IM"/>
    <x v="0"/>
  </r>
  <r>
    <x v="0"/>
    <s v="JHXJOM"/>
    <s v="JAMES HARDIE INDUSTRIES PLC - CTW JAN21 12.5167 IM"/>
    <x v="0"/>
  </r>
  <r>
    <x v="0"/>
    <s v="JHXKOB"/>
    <s v="JAMES HARDIE INDUSTRIES PLC - CTW 18.1899 MINIL"/>
    <x v="0"/>
  </r>
  <r>
    <x v="0"/>
    <s v="JHXKOD"/>
    <s v="JAMES HARDIE INDUSTRIES PLC - CTW 17.1675 MINIL"/>
    <x v="0"/>
  </r>
  <r>
    <x v="0"/>
    <s v="JHXKOE"/>
    <s v="JAMES HARDIE INDUSTRIES PLC - CTW 19.4733 MINIL"/>
    <x v="0"/>
  </r>
  <r>
    <x v="0"/>
    <s v="JHXKOP"/>
    <s v="JAMES HARDIE INDUSTRIES PLC - CTW 30.5488 MINIS"/>
    <x v="0"/>
  </r>
  <r>
    <x v="0"/>
    <s v="JHXKOR"/>
    <s v="JAMES HARDIE INDUSTRIES PLC - CTW 25.2969 MINIS"/>
    <x v="0"/>
  </r>
  <r>
    <x v="0"/>
    <s v="JHXKOT"/>
    <s v="JAMES HARDIE INDUSTRIES PLC - CTW 26.0718 MINIS"/>
    <x v="0"/>
  </r>
  <r>
    <x v="0"/>
    <s v="KARJOJ"/>
    <s v="KAROON GAS AUSTRALIA LIMITED - CTW MAR23 0.7007 IM"/>
    <x v="0"/>
  </r>
  <r>
    <x v="0"/>
    <s v="KARJOK"/>
    <s v="KAROON GAS AUSTRALIA LIMITED - CTW MAR23 0.5706 IM"/>
    <x v="0"/>
  </r>
  <r>
    <x v="0"/>
    <s v="KARKOR"/>
    <s v="KAROON GAS AUSTRALIA LIMITED - CTW 1.8454 MINIS"/>
    <x v="0"/>
  </r>
  <r>
    <x v="0"/>
    <s v="KARKOU"/>
    <s v="KAROON GAS AUSTRALIA LIMITED - CTW 1.3741 MINIS"/>
    <x v="0"/>
  </r>
  <r>
    <x v="0"/>
    <s v="KARKOV"/>
    <s v="KAROON GAS AUSTRALIA LIMITED - CTW 1.6075 MINIS"/>
    <x v="0"/>
  </r>
  <r>
    <x v="0"/>
    <s v="KDRJOJ"/>
    <s v="KIDMAN RESOURCES LIMITED - CTW MAR23 1.0811 IM"/>
    <x v="0"/>
  </r>
  <r>
    <x v="0"/>
    <s v="KDRJOK"/>
    <s v="KIDMAN RESOURCES LIMITED - CTW MAR23 0.8709 IM"/>
    <x v="0"/>
  </r>
  <r>
    <x v="0"/>
    <s v="LLCBOA"/>
    <s v="LENDLEASE GROUP - CTW JUN19 LLC BONUS"/>
    <x v="0"/>
  </r>
  <r>
    <x v="0"/>
    <s v="LLCBON"/>
    <s v="LENDLEASE GROUP - CTW OCT18 LLC BONUS"/>
    <x v="0"/>
  </r>
  <r>
    <x v="0"/>
    <s v="LLCIOD"/>
    <s v="LENDLEASE GROUP - CTW 12.00 NOV18 IW"/>
    <x v="0"/>
  </r>
  <r>
    <x v="0"/>
    <s v="LLCIOM"/>
    <s v="LENDLEASE GROUP - CTW MAY19 9.50 R I W"/>
    <x v="0"/>
  </r>
  <r>
    <x v="0"/>
    <s v="LLCISK"/>
    <s v="LENDLEASE GROUP - UBS 8.3201 JUN19 IW"/>
    <x v="0"/>
  </r>
  <r>
    <x v="0"/>
    <s v="LLCISW"/>
    <s v="LENDLEASE GROUP - UBS 10.00 JUN19 IW"/>
    <x v="0"/>
  </r>
  <r>
    <x v="0"/>
    <s v="LLCJOA"/>
    <s v="LENDLEASE GROUP - CTW AUG22 9.3913 IM"/>
    <x v="0"/>
  </r>
  <r>
    <x v="0"/>
    <s v="LLCKOA"/>
    <s v="LENDLEASE GROUP - CTW 8.9343 MINIL"/>
    <x v="0"/>
  </r>
  <r>
    <x v="0"/>
    <s v="LLCKOC"/>
    <s v="LENDLEASE GROUP - CTW 17.6172 MINIL"/>
    <x v="0"/>
  </r>
  <r>
    <x v="0"/>
    <s v="LLCKOD"/>
    <s v="LENDLEASE GROUP - CTW 15.8915 MINIL"/>
    <x v="0"/>
  </r>
  <r>
    <x v="0"/>
    <s v="LLCKOF"/>
    <s v="LENDLEASE GROUP - CTW 15.3499 MINIL"/>
    <x v="0"/>
  </r>
  <r>
    <x v="0"/>
    <s v="LLCKOP"/>
    <s v="LENDLEASE GROUP - CTW 23.1788 MINIS"/>
    <x v="0"/>
  </r>
  <r>
    <x v="0"/>
    <s v="LLCKOQ"/>
    <s v="LENDLEASE GROUP - CTW 25.1319 MINIS"/>
    <x v="0"/>
  </r>
  <r>
    <x v="0"/>
    <s v="LLCKOT"/>
    <s v="LENDLEASE GROUP - CTW 22.1758 MINIS"/>
    <x v="0"/>
  </r>
  <r>
    <x v="0"/>
    <s v="LLCKOV"/>
    <s v="LENDLEASE GROUP - CTW 23.9957 MINIS"/>
    <x v="0"/>
  </r>
  <r>
    <x v="0"/>
    <s v="LLCSO1"/>
    <s v="LENDLEASE GROUP - CTW DEC19 8.4252 IW"/>
    <x v="0"/>
  </r>
  <r>
    <x v="0"/>
    <s v="LLCSO2"/>
    <s v="LENDLEASE GROUP - CTW JAN21 6.0065 IW"/>
    <x v="0"/>
  </r>
  <r>
    <x v="0"/>
    <s v="LLCSSE"/>
    <s v="LENDLEASE GROUP - UBS 8.1473 JUN19 IW"/>
    <x v="0"/>
  </r>
  <r>
    <x v="0"/>
    <s v="LLCSWR"/>
    <s v="LENDLEASE GROUP - WBC 8.6959 JUN20 IW"/>
    <x v="0"/>
  </r>
  <r>
    <x v="0"/>
    <s v="LLCSWT"/>
    <s v="LENDLEASE GROUP - WBC 5.6688 JUN20 IW"/>
    <x v="0"/>
  </r>
  <r>
    <x v="0"/>
    <s v="LNGKOR"/>
    <s v="LIQUEFIED NATURAL GAS LIMITED - CTW 1.4355 MINIS"/>
    <x v="0"/>
  </r>
  <r>
    <x v="0"/>
    <s v="LNGKOS"/>
    <s v="LIQUEFIED NATURAL GAS LIMITED - CTW 0.9619 MINIS"/>
    <x v="0"/>
  </r>
  <r>
    <x v="0"/>
    <s v="LNKBON"/>
    <s v="LINK ADMINISTRATION HOLDINGS LIMITED - CTW OCT18 LNK BONUS"/>
    <x v="0"/>
  </r>
  <r>
    <x v="0"/>
    <s v="LOVJOJ"/>
    <s v="LOVISA HOLDINGS LIMITED - CTW MAR23 8.1883 IM"/>
    <x v="0"/>
  </r>
  <r>
    <x v="0"/>
    <s v="LOVJOK"/>
    <s v="LOVISA HOLDINGS LIMITED - CTW MAR23 6.827 IM"/>
    <x v="0"/>
  </r>
  <r>
    <x v="0"/>
    <s v="LSFJOJ"/>
    <s v="L1 LONG SHORT FUND LIMITED - CTW MAR23 1.5015 IM"/>
    <x v="0"/>
  </r>
  <r>
    <x v="0"/>
    <s v="LSFJOK"/>
    <s v="L1 LONG SHORT FUND LIMITED - CTW MAR23 1.2713 IM"/>
    <x v="0"/>
  </r>
  <r>
    <x v="0"/>
    <s v="LYCKOB"/>
    <s v="LYNAS CORPORATION LIMITED - CTW 1.7668 MINIL"/>
    <x v="0"/>
  </r>
  <r>
    <x v="0"/>
    <s v="LYCKOC"/>
    <s v="LYNAS CORPORATION LIMITED - CTW 1.5144 MINIL"/>
    <x v="0"/>
  </r>
  <r>
    <x v="0"/>
    <s v="LYCKOP"/>
    <s v="LYNAS CORPORATION LIMITED - CTW 8.9997 MINIS"/>
    <x v="0"/>
  </r>
  <r>
    <x v="0"/>
    <s v="LYCKOQ"/>
    <s v="LYNAS CORPORATION LIMITED - CTW 4.9885 MINIS"/>
    <x v="0"/>
  </r>
  <r>
    <x v="0"/>
    <s v="LYCKOS"/>
    <s v="LYNAS CORPORATION LIMITED - CTW 11.3039 MINIS"/>
    <x v="0"/>
  </r>
  <r>
    <x v="0"/>
    <s v="LYCKOT"/>
    <s v="LYNAS CORPORATION LIMITED - CTW 3.8006 MINIS"/>
    <x v="0"/>
  </r>
  <r>
    <x v="0"/>
    <s v="LYCKOU"/>
    <s v="LYNAS CORPORATION LIMITED - CTW 6.1762 MINIS"/>
    <x v="0"/>
  </r>
  <r>
    <x v="0"/>
    <s v="LYCKOV"/>
    <s v="LYNAS CORPORATION LIMITED - CTW 7.364 MINIS"/>
    <x v="0"/>
  </r>
  <r>
    <x v="0"/>
    <s v="MFFJOA"/>
    <s v="MFF CAPITAL INVESTMENTS LIMITED - CTW AUG22 1.0473 IM"/>
    <x v="0"/>
  </r>
  <r>
    <x v="0"/>
    <s v="MFFJOZ"/>
    <s v="MFF CAPITAL INVESTMENTS LIMITED - CTW NOV21 1.4224 IM"/>
    <x v="0"/>
  </r>
  <r>
    <x v="0"/>
    <s v="MFFSO1"/>
    <s v="MFF CAPITAL INVESTMENTS LIMITED - CTW NOV21 1.0677 IW"/>
    <x v="0"/>
  </r>
  <r>
    <x v="0"/>
    <s v="MFGISK"/>
    <s v="MAGELLAN FINANCIAL GROUP LIMITED - UBS 15.4552 JUN19 IW"/>
    <x v="0"/>
  </r>
  <r>
    <x v="0"/>
    <s v="MFGISW"/>
    <s v="MAGELLAN FINANCIAL GROUP LIMITED - UBS 13.40 JUN19 IW"/>
    <x v="0"/>
  </r>
  <r>
    <x v="0"/>
    <s v="MFGJOP"/>
    <s v="MAGELLAN FINANCIAL GROUP LIMITED - CTW MAY19 13.066 IM"/>
    <x v="0"/>
  </r>
  <r>
    <x v="0"/>
    <s v="MFGJOT"/>
    <s v="MAGELLAN FINANCIAL GROUP LIMITED - CTW APR20 15.9318 IM"/>
    <x v="0"/>
  </r>
  <r>
    <x v="0"/>
    <s v="MFGKOA"/>
    <s v="MAGELLAN FINANCIAL GROUP LIMITED - CTW 14.4749 MINIL"/>
    <x v="0"/>
  </r>
  <r>
    <x v="0"/>
    <s v="MFGKOC"/>
    <s v="MAGELLAN FINANCIAL GROUP LIMITED - CTW 18.621 MINIL"/>
    <x v="0"/>
  </r>
  <r>
    <x v="0"/>
    <s v="MFGKOD"/>
    <s v="MAGELLAN FINANCIAL GROUP LIMITED - CTW 16.1437 MINIL"/>
    <x v="0"/>
  </r>
  <r>
    <x v="0"/>
    <s v="MFGKOP"/>
    <s v="MAGELLAN FINANCIAL GROUP LIMITED - CTW 36.3994 MINIS"/>
    <x v="0"/>
  </r>
  <r>
    <x v="0"/>
    <s v="MFGKOQ"/>
    <s v="MAGELLAN FINANCIAL GROUP LIMITED - CTW 39.3308 MINIS"/>
    <x v="0"/>
  </r>
  <r>
    <x v="0"/>
    <s v="MFGKOR"/>
    <s v="MAGELLAN FINANCIAL GROUP LIMITED - CTW 33.555 MINIS"/>
    <x v="0"/>
  </r>
  <r>
    <x v="0"/>
    <s v="MFGSO1"/>
    <s v="MAGELLAN FINANCIAL GROUP LIMITED - CTW MAR20 9.5235 IW"/>
    <x v="0"/>
  </r>
  <r>
    <x v="0"/>
    <s v="MFGSSE"/>
    <s v="MAGELLAN FINANCIAL GROUP LIMITED - UBS 16.1403 JUN19 IW"/>
    <x v="0"/>
  </r>
  <r>
    <x v="0"/>
    <s v="MGGBOA"/>
    <s v="MAGELLAN GLOBAL TRUST - CTW JUN19 MGG BONUS"/>
    <x v="0"/>
  </r>
  <r>
    <x v="0"/>
    <s v="MGGBOD"/>
    <s v="MAGELLAN GLOBAL TRUST - CTW MAR19 MGG BONUS"/>
    <x v="0"/>
  </r>
  <r>
    <x v="0"/>
    <s v="MGGBOF"/>
    <s v="MAGELLAN GLOBAL TRUST - CTW JAN19 MGG BONUS"/>
    <x v="0"/>
  </r>
  <r>
    <x v="0"/>
    <s v="MGGSO1"/>
    <s v="MAGELLAN GLOBAL TRUST - CTW AUG22 0.6416 IW"/>
    <x v="0"/>
  </r>
  <r>
    <x v="0"/>
    <s v="MGRISH"/>
    <s v="MIRVAC GROUP - UBS JAN19 2.15 I W"/>
    <x v="0"/>
  </r>
  <r>
    <x v="0"/>
    <s v="MGRISK"/>
    <s v="MIRVAC GROUP - UBS 1.1794 JUN19 IW"/>
    <x v="0"/>
  </r>
  <r>
    <x v="0"/>
    <s v="MGRISV"/>
    <s v="MIRVAC GROUP - UBS 2.15 JAN19 IW"/>
    <x v="0"/>
  </r>
  <r>
    <x v="0"/>
    <s v="MGRKOB"/>
    <s v="MIRVAC GROUP - CTW 1.4313 MINIL"/>
    <x v="0"/>
  </r>
  <r>
    <x v="0"/>
    <s v="MGRKOC"/>
    <s v="MIRVAC GROUP - CTW 1.7749 MINIL"/>
    <x v="0"/>
  </r>
  <r>
    <x v="0"/>
    <s v="MGRKOD"/>
    <s v="MIRVAC GROUP - CTW 1.5996 MINIL"/>
    <x v="0"/>
  </r>
  <r>
    <x v="0"/>
    <s v="MGRKOP"/>
    <s v="MIRVAC GROUP - CTW 2.9688 MINIS"/>
    <x v="0"/>
  </r>
  <r>
    <x v="0"/>
    <s v="MGRKOQ"/>
    <s v="MIRVAC GROUP - CTW 3.1669 MINIS"/>
    <x v="0"/>
  </r>
  <r>
    <x v="0"/>
    <s v="MGRKOS"/>
    <s v="MIRVAC GROUP - CTW 2.7598 MINIS"/>
    <x v="0"/>
  </r>
  <r>
    <x v="0"/>
    <s v="MGRSSE"/>
    <s v="MIRVAC GROUP - UBS 1.1195 JUN19 IW"/>
    <x v="0"/>
  </r>
  <r>
    <x v="0"/>
    <s v="MGRSWR"/>
    <s v="MIRVAC GROUP - WBC 0.9227 JUN20 IW"/>
    <x v="0"/>
  </r>
  <r>
    <x v="0"/>
    <s v="MGXKOJ"/>
    <s v="MOUNT GIBSON IRON LIMITED - CTW 0.1793 MINIL"/>
    <x v="0"/>
  </r>
  <r>
    <x v="0"/>
    <s v="MGXKON"/>
    <s v="MOUNT GIBSON IRON LIMITED - CTW 0.2701 MINIL"/>
    <x v="0"/>
  </r>
  <r>
    <x v="0"/>
    <s v="MGXKOR"/>
    <s v="MOUNT GIBSON IRON LIMITED - CTW 0.5774 MINIS"/>
    <x v="0"/>
  </r>
  <r>
    <x v="0"/>
    <s v="MINJOA"/>
    <s v="MINERAL RESOURCES LIMITED - CTW AUG22 8.3783 IM"/>
    <x v="0"/>
  </r>
  <r>
    <x v="0"/>
    <s v="MINJOC"/>
    <s v="MINERAL RESOURCES LIMITED - CTW AUG22 12.5674 IM"/>
    <x v="0"/>
  </r>
  <r>
    <x v="0"/>
    <s v="MINKOB"/>
    <s v="MINERAL RESOURCES LIMITED - CTW 10.6112 MINIL"/>
    <x v="0"/>
  </r>
  <r>
    <x v="0"/>
    <s v="MINKOQ"/>
    <s v="MINERAL RESOURCES LIMITED - CTW 20.2404 MINIS"/>
    <x v="0"/>
  </r>
  <r>
    <x v="0"/>
    <s v="MINKOV"/>
    <s v="MINERAL RESOURCES LIMITED - CTW 22.1789 MINIS"/>
    <x v="0"/>
  </r>
  <r>
    <x v="0"/>
    <s v="MINKOW"/>
    <s v="MINERAL RESOURCES LIMITED - CTW 25.428 MINIS"/>
    <x v="0"/>
  </r>
  <r>
    <x v="0"/>
    <s v="MLTJOA"/>
    <s v="MILTON CORPORATION LIMITED - CTW AUG22 2.7229 IM"/>
    <x v="0"/>
  </r>
  <r>
    <x v="0"/>
    <s v="MLTJOZ"/>
    <s v="MILTON CORPORATION LIMITED - CTW NOV21 3.0362 IM"/>
    <x v="0"/>
  </r>
  <r>
    <x v="0"/>
    <s v="MMLKOQ"/>
    <s v="MEDUSA MINING LIMITED - CTW 0.6929 MINIS"/>
    <x v="0"/>
  </r>
  <r>
    <x v="0"/>
    <s v="MMLKOV"/>
    <s v="MEDUSA MINING LIMITED - CTW 0.8668 MINIS"/>
    <x v="0"/>
  </r>
  <r>
    <x v="0"/>
    <s v="MMSKOA"/>
    <s v="MCMILLAN SHAKESPEARE LIMITED - CTW 11.2245 MINIL"/>
    <x v="0"/>
  </r>
  <r>
    <x v="0"/>
    <s v="MMSKOC"/>
    <s v="MCMILLAN SHAKESPEARE LIMITED - CTW 3.6586 MINIL"/>
    <x v="0"/>
  </r>
  <r>
    <x v="0"/>
    <s v="MMSKOD"/>
    <s v="MCMILLAN SHAKESPEARE LIMITED - CTW 6.3149 MINIL"/>
    <x v="0"/>
  </r>
  <r>
    <x v="0"/>
    <s v="MMSKOE"/>
    <s v="MCMILLAN SHAKESPEARE LIMITED - CTW 5.1622 MINIL"/>
    <x v="0"/>
  </r>
  <r>
    <x v="0"/>
    <s v="MMSSO1"/>
    <s v="MCMILLAN SHAKESPEARE LIMITED - CTW AUG22 6.5343 IW"/>
    <x v="0"/>
  </r>
  <r>
    <x v="0"/>
    <s v="MNDJOM"/>
    <s v="MONADELPHOUS GROUP LIMITED - CTW JAN21 4.5515 IM"/>
    <x v="0"/>
  </r>
  <r>
    <x v="0"/>
    <s v="MNDJOZ"/>
    <s v="MONADELPHOUS GROUP LIMITED - CTW NOV21 6.5252 IM"/>
    <x v="0"/>
  </r>
  <r>
    <x v="0"/>
    <s v="MNDKOA"/>
    <s v="MONADELPHOUS GROUP LIMITED - CTW 10.2846 MINIL"/>
    <x v="0"/>
  </r>
  <r>
    <x v="0"/>
    <s v="MNDKOD"/>
    <s v="MONADELPHOUS GROUP LIMITED - CTW 7.5963 MINIL"/>
    <x v="0"/>
  </r>
  <r>
    <x v="0"/>
    <s v="MNDKOE"/>
    <s v="MONADELPHOUS GROUP LIMITED - CTW 12.6068 MINIL"/>
    <x v="0"/>
  </r>
  <r>
    <x v="0"/>
    <s v="MNDKOP"/>
    <s v="MONADELPHOUS GROUP LIMITED - CTW 16.8904 MINIS"/>
    <x v="0"/>
  </r>
  <r>
    <x v="0"/>
    <s v="MNDKOQ"/>
    <s v="MONADELPHOUS GROUP LIMITED - CTW 18.0352 MINIS"/>
    <x v="0"/>
  </r>
  <r>
    <x v="0"/>
    <s v="MNDKOT"/>
    <s v="MONADELPHOUS GROUP LIMITED - CTW 20.2409 MINIS"/>
    <x v="0"/>
  </r>
  <r>
    <x v="0"/>
    <s v="MPLBOA"/>
    <s v="MEDIBANK PRIVATE LIMITED - CTW JUN19 MPL BONUS"/>
    <x v="0"/>
  </r>
  <r>
    <x v="0"/>
    <s v="MPLBOB"/>
    <s v="MEDIBANK PRIVATE LIMITED - CTW JUN19 MPL BONUS"/>
    <x v="0"/>
  </r>
  <r>
    <x v="0"/>
    <s v="MPLBOD"/>
    <s v="MEDIBANK PRIVATE LIMITED - CTW MAR19 MPL BONUS"/>
    <x v="0"/>
  </r>
  <r>
    <x v="0"/>
    <s v="MPLBOF"/>
    <s v="MEDIBANK PRIVATE LIMITED - CTW JAN19 MPL BONUS"/>
    <x v="0"/>
  </r>
  <r>
    <x v="0"/>
    <s v="MPLBON"/>
    <s v="MEDIBANK PRIVATE LIMITED - CTW OCT18 MPL BONUS"/>
    <x v="0"/>
  </r>
  <r>
    <x v="0"/>
    <s v="MPLBOR"/>
    <s v="MEDIBANK PRIVATE LIMITED - CTW DEC18 MPL BONUS"/>
    <x v="0"/>
  </r>
  <r>
    <x v="0"/>
    <s v="MPLIOA"/>
    <s v="MEDIBANK PRIVATE LIMITED - CTW OCT18 1.70 R I W"/>
    <x v="0"/>
  </r>
  <r>
    <x v="0"/>
    <s v="MPLISK"/>
    <s v="MEDIBANK PRIVATE LIMITED - UBS 2.0277 JUN19 IW"/>
    <x v="0"/>
  </r>
  <r>
    <x v="0"/>
    <s v="MPLIYF"/>
    <s v="MEDIBANK PRIVATE LIMITED - CBA JUN19 2.111 R IW"/>
    <x v="0"/>
  </r>
  <r>
    <x v="0"/>
    <s v="MPLJOA"/>
    <s v="MEDIBANK PRIVATE LIMITED - CTW AUG22 2.4382 IM"/>
    <x v="0"/>
  </r>
  <r>
    <x v="0"/>
    <s v="MPLJOP"/>
    <s v="MEDIBANK PRIVATE LIMITED - CTW MAY19 2.1449 IM"/>
    <x v="0"/>
  </r>
  <r>
    <x v="0"/>
    <s v="MPLJOQ"/>
    <s v="MEDIBANK PRIVATE LIMITED - CTW MAY19 1.514 IM"/>
    <x v="0"/>
  </r>
  <r>
    <x v="0"/>
    <s v="MPLJOZ"/>
    <s v="MEDIBANK PRIVATE LIMITED - CTW NOV21 1.8107 IM"/>
    <x v="0"/>
  </r>
  <r>
    <x v="0"/>
    <s v="MPLKOA"/>
    <s v="MEDIBANK PRIVATE LIMITED - CTW 2.5553 MINIL"/>
    <x v="0"/>
  </r>
  <r>
    <x v="0"/>
    <s v="MPLKOB"/>
    <s v="MEDIBANK PRIVATE LIMITED - CTW 2.291 MINIL"/>
    <x v="0"/>
  </r>
  <r>
    <x v="0"/>
    <s v="MPLKOE"/>
    <s v="MEDIBANK PRIVATE LIMITED - CTW 1.807 MINIL"/>
    <x v="0"/>
  </r>
  <r>
    <x v="0"/>
    <s v="MPLKOP"/>
    <s v="MEDIBANK PRIVATE LIMITED - CTW 3.9936 MINIS"/>
    <x v="0"/>
  </r>
  <r>
    <x v="0"/>
    <s v="MPLKOQ"/>
    <s v="MEDIBANK PRIVATE LIMITED - CTW 3.5134 MINIS"/>
    <x v="0"/>
  </r>
  <r>
    <x v="0"/>
    <s v="MPLKOS"/>
    <s v="MEDIBANK PRIVATE LIMITED - CTW 3.6893 MINIS"/>
    <x v="0"/>
  </r>
  <r>
    <x v="0"/>
    <s v="MPLSO1"/>
    <s v="MEDIBANK PRIVATE LIMITED - CTW DEC19 1.2631 IW"/>
    <x v="0"/>
  </r>
  <r>
    <x v="0"/>
    <s v="MPLSO2"/>
    <s v="MEDIBANK PRIVATE LIMITED - CTW JAN21 1.7969 IW"/>
    <x v="0"/>
  </r>
  <r>
    <x v="0"/>
    <s v="MPLSSA"/>
    <s v="MEDIBANK PRIVATE LIMITED - UBS 1.281 JUN19 IW"/>
    <x v="0"/>
  </r>
  <r>
    <x v="0"/>
    <s v="MPLSSE"/>
    <s v="MEDIBANK PRIVATE LIMITED - UBS 2.0729 JUN19 IW"/>
    <x v="0"/>
  </r>
  <r>
    <x v="0"/>
    <s v="MPLSWR"/>
    <s v="MEDIBANK PRIVATE LIMITED - WBC 1.1686 JUN20 IW"/>
    <x v="0"/>
  </r>
  <r>
    <x v="0"/>
    <s v="MQGBOA"/>
    <s v="MACQUARIE GROUP LIMITED - CTW JUN19 MQG BONUS"/>
    <x v="0"/>
  </r>
  <r>
    <x v="0"/>
    <s v="MQGBOD"/>
    <s v="MACQUARIE GROUP LIMITED - CTW MAR19 MQG BONUS"/>
    <x v="0"/>
  </r>
  <r>
    <x v="0"/>
    <s v="MQGBOF"/>
    <s v="MACQUARIE GROUP LIMITED - CTW JAN19 MQG BONUS"/>
    <x v="0"/>
  </r>
  <r>
    <x v="0"/>
    <s v="MQGBON"/>
    <s v="MACQUARIE GROUP LIMITED - CTW OCT18 MQG BONUS"/>
    <x v="0"/>
  </r>
  <r>
    <x v="0"/>
    <s v="MQGBOQ"/>
    <s v="MACQUARIE GROUP LIMITED - CTW SEP18 MQG BONUS"/>
    <x v="0"/>
  </r>
  <r>
    <x v="0"/>
    <s v="MQGBOR"/>
    <s v="MACQUARIE GROUP LIMITED - CTW DEC18 MQG BONUS"/>
    <x v="0"/>
  </r>
  <r>
    <x v="0"/>
    <s v="MQGIO1"/>
    <s v="MACQUARIE GROUP LIMITED - CTW MAY19 52.00 R IW"/>
    <x v="0"/>
  </r>
  <r>
    <x v="0"/>
    <s v="MQGIOA"/>
    <s v="MACQUARIE GROUP LIMITED - CTW OCT18 47.00 R IW"/>
    <x v="0"/>
  </r>
  <r>
    <x v="0"/>
    <s v="MQGIOB"/>
    <s v="MACQUARIE GROUP LIMITED - CTW NOV18 55.00 R IW"/>
    <x v="0"/>
  </r>
  <r>
    <x v="0"/>
    <s v="MQGIOC"/>
    <s v="MACQUARIE GROUP LIMITED - CTW NOV18 65.00 R IW"/>
    <x v="0"/>
  </r>
  <r>
    <x v="0"/>
    <s v="MQGIOL"/>
    <s v="MACQUARIE GROUP LIMITED - CTW 87.00 MAY19 IW"/>
    <x v="0"/>
  </r>
  <r>
    <x v="0"/>
    <s v="MQGISH"/>
    <s v="MACQUARIE GROUP LIMITED - UBS NOV18 104.30 I W"/>
    <x v="0"/>
  </r>
  <r>
    <x v="0"/>
    <s v="MQGISK"/>
    <s v="MACQUARIE GROUP LIMITED - UBS 45.2632 JUN19 IW"/>
    <x v="0"/>
  </r>
  <r>
    <x v="0"/>
    <s v="MQGISV"/>
    <s v="MACQUARIE GROUP LIMITED - UBS 102.55 NOV18 IW"/>
    <x v="0"/>
  </r>
  <r>
    <x v="0"/>
    <s v="MQGISW"/>
    <s v="MACQUARIE GROUP LIMITED - UBS 62.40 JUN19 IW"/>
    <x v="0"/>
  </r>
  <r>
    <x v="0"/>
    <s v="MQGISX"/>
    <s v="MACQUARIE GROUP LIMITED - UBS 113.95 MAY19 IW"/>
    <x v="0"/>
  </r>
  <r>
    <x v="0"/>
    <s v="MQGIYE"/>
    <s v="MACQUARIE GROUP LIMITED - CBA JUN1938.1212R IW"/>
    <x v="0"/>
  </r>
  <r>
    <x v="0"/>
    <s v="MQGIYF"/>
    <s v="MACQUARIE GROUP LIMITED - CBA JUN1951.8325R IW"/>
    <x v="0"/>
  </r>
  <r>
    <x v="0"/>
    <s v="MQGJOA"/>
    <s v="MACQUARIE GROUP LIMITED - CTW MAR23 81.9591 IM"/>
    <x v="0"/>
  </r>
  <r>
    <x v="0"/>
    <s v="MQGJOB"/>
    <s v="MACQUARIE GROUP LIMITED - CTW MAR23 76.0648 IM"/>
    <x v="0"/>
  </r>
  <r>
    <x v="0"/>
    <s v="MQGJOE"/>
    <s v="MACQUARIE GROUP LIMITED - CTW APR20 42.6779 IM"/>
    <x v="0"/>
  </r>
  <r>
    <x v="0"/>
    <s v="MQGJOF"/>
    <s v="MACQUARIE GROUP LIMITED - CTW APR20 55.6642 IM"/>
    <x v="0"/>
  </r>
  <r>
    <x v="0"/>
    <s v="MQGJOP"/>
    <s v="MACQUARIE GROUP LIMITED - CTW MAY19 51.2094 IM"/>
    <x v="0"/>
  </r>
  <r>
    <x v="0"/>
    <s v="MQGJOQ"/>
    <s v="MACQUARIE GROUP LIMITED - CTW MAY19 59.7305 IM"/>
    <x v="0"/>
  </r>
  <r>
    <x v="0"/>
    <s v="MQGJOZ"/>
    <s v="MACQUARIE GROUP LIMITED - CTW NOV21 65.2407 IM"/>
    <x v="0"/>
  </r>
  <r>
    <x v="0"/>
    <s v="MQGKOB"/>
    <s v="MACQUARIE GROUP LIMITED - CTW 105.7197 MINIL"/>
    <x v="0"/>
  </r>
  <r>
    <x v="0"/>
    <s v="MQGKOC"/>
    <s v="MACQUARIE GROUP LIMITED - CTW 98.5276 MINIL"/>
    <x v="0"/>
  </r>
  <r>
    <x v="0"/>
    <s v="MQGKOD"/>
    <s v="MACQUARIE GROUP LIMITED - CTW 82.7927 MINIL"/>
    <x v="0"/>
  </r>
  <r>
    <x v="0"/>
    <s v="MQGKOG"/>
    <s v="MACQUARIE GROUP LIMITED - CTW 77.1034 MINIL"/>
    <x v="0"/>
  </r>
  <r>
    <x v="0"/>
    <s v="MQGKOH"/>
    <s v="MACQUARIE GROUP LIMITED - CTW 86.4576 MINIL"/>
    <x v="0"/>
  </r>
  <r>
    <x v="0"/>
    <s v="MQGKOI"/>
    <s v="MACQUARIE GROUP LIMITED - CTW 39.8236 MINIL"/>
    <x v="0"/>
  </r>
  <r>
    <x v="0"/>
    <s v="MQGKOJ"/>
    <s v="MACQUARIE GROUP LIMITED - CTW 75.241 MINIL"/>
    <x v="0"/>
  </r>
  <r>
    <x v="0"/>
    <s v="MQGKOL"/>
    <s v="MACQUARIE GROUP LIMITED - CTW 72.355 MINIL"/>
    <x v="0"/>
  </r>
  <r>
    <x v="0"/>
    <s v="MQGKON"/>
    <s v="MACQUARIE GROUP LIMITED - CTW 70.5222 MINIL"/>
    <x v="0"/>
  </r>
  <r>
    <x v="0"/>
    <s v="MQGKOP"/>
    <s v="MACQUARIE GROUP LIMITED - CTW 156.3894 MINIS"/>
    <x v="0"/>
  </r>
  <r>
    <x v="0"/>
    <s v="MQGKOQ"/>
    <s v="MACQUARIE GROUP LIMITED - CTW 166.5474 MINIS"/>
    <x v="0"/>
  </r>
  <r>
    <x v="0"/>
    <s v="MQGKOR"/>
    <s v="MACQUARIE GROUP LIMITED - CTW 151.2591 MINIS"/>
    <x v="0"/>
  </r>
  <r>
    <x v="0"/>
    <s v="MQGKOV"/>
    <s v="MACQUARIE GROUP LIMITED - CTW 161.8938 MINIS"/>
    <x v="0"/>
  </r>
  <r>
    <x v="0"/>
    <s v="MQGKOX"/>
    <s v="MACQUARIE GROUP LIMITED - CTW 139.4892 MINIS"/>
    <x v="0"/>
  </r>
  <r>
    <x v="0"/>
    <s v="MQGKOY"/>
    <s v="MACQUARIE GROUP LIMITED - CTW 141.6691 MINIS"/>
    <x v="0"/>
  </r>
  <r>
    <x v="0"/>
    <s v="MQGKOZ"/>
    <s v="MACQUARIE GROUP LIMITED - CTW 150.1119 MINIS"/>
    <x v="0"/>
  </r>
  <r>
    <x v="0"/>
    <s v="MQGLOA"/>
    <s v="MACQUARIE GROUP LIMITED - CTW 120.7308GSLMINIL"/>
    <x v="0"/>
  </r>
  <r>
    <x v="0"/>
    <s v="MQGLOB"/>
    <s v="MACQUARIE GROUP LIMITED - CTW 115.7212GSLMINIL"/>
    <x v="0"/>
  </r>
  <r>
    <x v="0"/>
    <s v="MQGLOD"/>
    <s v="MACQUARIE GROUP LIMITED - CTW 110.7116GSLMINIL"/>
    <x v="0"/>
  </r>
  <r>
    <x v="0"/>
    <s v="MQGLOE"/>
    <s v="MACQUARIE GROUP LIMITED - CTW 106.5996GSLMINIL"/>
    <x v="0"/>
  </r>
  <r>
    <x v="0"/>
    <s v="MQGLOL"/>
    <s v="MACQUARIE GROUP LIMITED - CTW 104.5835GSLMINIL"/>
    <x v="0"/>
  </r>
  <r>
    <x v="0"/>
    <s v="MQGLOM"/>
    <s v="MACQUARIE GROUP LIMITED - CTW 102.5675GSLMINIL"/>
    <x v="0"/>
  </r>
  <r>
    <x v="0"/>
    <s v="MQGLOQ"/>
    <s v="MACQUARIE GROUP LIMITED - CTW 127.9774GSLMINIS"/>
    <x v="0"/>
  </r>
  <r>
    <x v="0"/>
    <s v="MQGLOR"/>
    <s v="MACQUARIE GROUP LIMITED - CTW 131.3826GSLMINIS"/>
    <x v="0"/>
  </r>
  <r>
    <x v="0"/>
    <s v="MQGLOS"/>
    <s v="MACQUARIE GROUP LIMITED - CTW 126.5118GSLMINIS"/>
    <x v="0"/>
  </r>
  <r>
    <x v="0"/>
    <s v="MQGLOU"/>
    <s v="MACQUARIE GROUP LIMITED - CTW 133.9763GSLMINIS"/>
    <x v="0"/>
  </r>
  <r>
    <x v="0"/>
    <s v="MQGLOV"/>
    <s v="MACQUARIE GROUP LIMITED - CTW 135.976 GSLMINIS"/>
    <x v="0"/>
  </r>
  <r>
    <x v="0"/>
    <s v="MQGLOX"/>
    <s v="MACQUARIE GROUP LIMITED - CTW 137.9756GSLMINIS"/>
    <x v="0"/>
  </r>
  <r>
    <x v="0"/>
    <s v="MQGMOA"/>
    <s v="MACQUARIE GROUP LIMITED - CTW 68.703 MINIL"/>
    <x v="0"/>
  </r>
  <r>
    <x v="0"/>
    <s v="MQGMOP"/>
    <s v="MACQUARIE GROUP LIMITED - CTW 152.3294 MINIS"/>
    <x v="0"/>
  </r>
  <r>
    <x v="0"/>
    <s v="MQGSO1"/>
    <s v="MACQUARIE GROUP LIMITED - CTW DEC19 39.0053 IW"/>
    <x v="0"/>
  </r>
  <r>
    <x v="0"/>
    <s v="MQGSO2"/>
    <s v="MACQUARIE GROUP LIMITED - CTW JAN21 29.3582 IW"/>
    <x v="0"/>
  </r>
  <r>
    <x v="0"/>
    <s v="MQGSOG"/>
    <s v="MACQUARIE GROUP LIMITED - CTW 16.51 DEC19 IW"/>
    <x v="0"/>
  </r>
  <r>
    <x v="0"/>
    <s v="MQGSOH"/>
    <s v="MACQUARIE GROUP LIMITED - CTW 46.7511 JUN20 IW"/>
    <x v="0"/>
  </r>
  <r>
    <x v="0"/>
    <s v="MQGSOM"/>
    <s v="MACQUARIE GROUP LIMITED - CTW 29.0264 JUN21 IW"/>
    <x v="0"/>
  </r>
  <r>
    <x v="0"/>
    <s v="MQGSOP"/>
    <s v="MACQUARIE GROUP LIMITED - CTW 52.4977 JUN22 IW"/>
    <x v="0"/>
  </r>
  <r>
    <x v="0"/>
    <s v="MQGSSA"/>
    <s v="MACQUARIE GROUP LIMITED - UBS 23.1639 JUN19 IW"/>
    <x v="0"/>
  </r>
  <r>
    <x v="0"/>
    <s v="MQGSSE"/>
    <s v="MACQUARIE GROUP LIMITED - UBS 41.9956 JUN19 IW"/>
    <x v="0"/>
  </r>
  <r>
    <x v="0"/>
    <s v="MQGSSI"/>
    <s v="MACQUARIE GROUP LIMITED - UBS JUN18 88.01 I W"/>
    <x v="0"/>
  </r>
  <r>
    <x v="0"/>
    <s v="MQGSSJ"/>
    <s v="MACQUARIE GROUP LIMITED - UBS JUN18 88.01 I W"/>
    <x v="0"/>
  </r>
  <r>
    <x v="0"/>
    <s v="MQGSSK"/>
    <s v="MACQUARIE GROUP LIMITED - UBS JUN19 126.5275 I"/>
    <x v="0"/>
  </r>
  <r>
    <x v="0"/>
    <s v="MQGSSL"/>
    <s v="MACQUARIE GROUP LIMITED - UBS 43.0663 JUN19 IW"/>
    <x v="0"/>
  </r>
  <r>
    <x v="0"/>
    <s v="MQGSSZ"/>
    <s v="MACQUARIE GROUP LIMITED - UBS 35.0245 JUN19 IW"/>
    <x v="0"/>
  </r>
  <r>
    <x v="0"/>
    <s v="MQGSWA"/>
    <s v="MACQUARIE GROUP LIMITED - WBC 42.982 JUN22 IW"/>
    <x v="0"/>
  </r>
  <r>
    <x v="0"/>
    <s v="MQGSWR"/>
    <s v="MACQUARIE GROUP LIMITED - WBC 33.8371 JUN20 IW"/>
    <x v="0"/>
  </r>
  <r>
    <x v="0"/>
    <s v="MQGWOA"/>
    <s v="MACQUARIE GROUP LIMITED - CTW DEC18 112.00 CW"/>
    <x v="0"/>
  </r>
  <r>
    <x v="0"/>
    <s v="MQGWOB"/>
    <s v="MACQUARIE GROUP LIMITED - CTW DEC18 118.00 CW"/>
    <x v="0"/>
  </r>
  <r>
    <x v="0"/>
    <s v="MQGWOP"/>
    <s v="MACQUARIE GROUP LIMITED - CTW DEC18 108.00 PW"/>
    <x v="0"/>
  </r>
  <r>
    <x v="0"/>
    <s v="MQGWOQ"/>
    <s v="MACQUARIE GROUP LIMITED - CTW DEC18 102.00 PW"/>
    <x v="0"/>
  </r>
  <r>
    <x v="0"/>
    <s v="MQGXOC"/>
    <s v="MACQUARIE GROUP LIMITED - CTW JUN19106.00BARCW"/>
    <x v="0"/>
  </r>
  <r>
    <x v="0"/>
    <s v="MQGXOD"/>
    <s v="MACQUARIE GROUP LIMITED - CTW JUN19100.00BARCW"/>
    <x v="0"/>
  </r>
  <r>
    <x v="0"/>
    <s v="MQGXOR"/>
    <s v="MACQUARIE GROUP LIMITED - CTW JUN19118.00BARPW"/>
    <x v="0"/>
  </r>
  <r>
    <x v="0"/>
    <s v="MQGXOS"/>
    <s v="MACQUARIE GROUP LIMITED - CTW JUN19124.00BARPW"/>
    <x v="0"/>
  </r>
  <r>
    <x v="0"/>
    <s v="MSBKOE"/>
    <s v="MESOBLAST LIMITED - CTW 1.0117 MINIL"/>
    <x v="0"/>
  </r>
  <r>
    <x v="0"/>
    <s v="MSBKOQ"/>
    <s v="MESOBLAST LIMITED - CTW 1.9714 MINIS"/>
    <x v="0"/>
  </r>
  <r>
    <x v="0"/>
    <s v="MSBKOR"/>
    <s v="MESOBLAST LIMITED - CTW 2.3193 MINIS"/>
    <x v="0"/>
  </r>
  <r>
    <x v="0"/>
    <s v="MSBKOS"/>
    <s v="MESOBLAST LIMITED - CTW 2.6672 MINIS"/>
    <x v="0"/>
  </r>
  <r>
    <x v="0"/>
    <s v="MTSIOL"/>
    <s v="METCASH LIMITED - CTW 2.70 MAY19 IW"/>
    <x v="0"/>
  </r>
  <r>
    <x v="0"/>
    <s v="MTSKOB"/>
    <s v="METCASH LIMITED - CTW 2.2073 MINIL"/>
    <x v="0"/>
  </r>
  <r>
    <x v="0"/>
    <s v="MTSKOD"/>
    <s v="METCASH LIMITED - CTW 1.9692 MINIL"/>
    <x v="0"/>
  </r>
  <r>
    <x v="0"/>
    <s v="MTSKOE"/>
    <s v="METCASH LIMITED - CTW 1.73 MINIL"/>
    <x v="0"/>
  </r>
  <r>
    <x v="0"/>
    <s v="MTSKOQ"/>
    <s v="METCASH LIMITED - CTW 3.4392 MINIS"/>
    <x v="0"/>
  </r>
  <r>
    <x v="0"/>
    <s v="MTSKOR"/>
    <s v="METCASH LIMITED - CTW 3.7557 MINIS"/>
    <x v="0"/>
  </r>
  <r>
    <x v="0"/>
    <s v="MTSKOS"/>
    <s v="METCASH LIMITED - CTW 4.1008 MINIS"/>
    <x v="0"/>
  </r>
  <r>
    <x v="0"/>
    <s v="MVAJOP"/>
    <s v="VANECK VECTORS AUSTRALIAN PROPERTY ETF - CTW MAR20 12.1231 IM"/>
    <x v="0"/>
  </r>
  <r>
    <x v="0"/>
    <s v="MVSJOM"/>
    <s v="VANECK VECTORS SMALL COMPANIES MASTERS ETF - CTW JAN21 11.3788 IM"/>
    <x v="0"/>
  </r>
  <r>
    <x v="0"/>
    <s v="MVWJOE"/>
    <s v="VANECK VECTORS AUSTRALIAN EQUAL WEIGHT ETF - CTW APR20 13.9896 IM"/>
    <x v="0"/>
  </r>
  <r>
    <x v="0"/>
    <s v="MVWSO1"/>
    <s v="VANECK VECTORS AUSTRALIAN EQUAL WEIGHT ETF - CTW AUG22 13.978 IW"/>
    <x v="0"/>
  </r>
  <r>
    <x v="0"/>
    <s v="MYOKOA"/>
    <s v="MYOB GROUP LIMITED - CTW 2.2374 MINIL"/>
    <x v="0"/>
  </r>
  <r>
    <x v="0"/>
    <s v="MYOKOQ"/>
    <s v="MYOB GROUP LIMITED - CTW 3.2855 MINIS"/>
    <x v="0"/>
  </r>
  <r>
    <x v="0"/>
    <s v="MYOKOR"/>
    <s v="MYOB GROUP LIMITED - CTW 3.5952 MINIS"/>
    <x v="0"/>
  </r>
  <r>
    <x v="0"/>
    <s v="MYRBOA"/>
    <s v="MYER HOLDINGS LIMITED - CTW JUN19 MYR BONUS"/>
    <x v="0"/>
  </r>
  <r>
    <x v="0"/>
    <s v="MYRBOR"/>
    <s v="MYER HOLDINGS LIMITED - CTW DEC18 MYR BONUS"/>
    <x v="0"/>
  </r>
  <r>
    <x v="0"/>
    <s v="MYRIOM"/>
    <s v="MYER HOLDINGS LIMITED - CTW MAY19 0.20 R I W"/>
    <x v="0"/>
  </r>
  <r>
    <x v="0"/>
    <s v="MYRKOB"/>
    <s v="MYER HOLDINGS LIMITED - CTW 0.2758 MINIL"/>
    <x v="0"/>
  </r>
  <r>
    <x v="0"/>
    <s v="MYRKOF"/>
    <s v="MYER HOLDINGS LIMITED - CTW 0.2297 MINIL"/>
    <x v="0"/>
  </r>
  <r>
    <x v="0"/>
    <s v="MYRKOP"/>
    <s v="MYER HOLDINGS LIMITED - CTW 1.0307 MINIS"/>
    <x v="0"/>
  </r>
  <r>
    <x v="0"/>
    <s v="MYRKOQ"/>
    <s v="MYER HOLDINGS LIMITED - CTW 0.5322 MINIS"/>
    <x v="0"/>
  </r>
  <r>
    <x v="0"/>
    <s v="MYRKOR"/>
    <s v="MYER HOLDINGS LIMITED - CTW 0.6985 MINIS"/>
    <x v="0"/>
  </r>
  <r>
    <x v="0"/>
    <s v="MYRKOS"/>
    <s v="MYER HOLDINGS LIMITED - CTW 0.8648 MINIS"/>
    <x v="0"/>
  </r>
  <r>
    <x v="0"/>
    <s v="MYRSOG"/>
    <s v="MYER HOLDINGS LIMITED - CTW 1.2234 DEC19 IW"/>
    <x v="0"/>
  </r>
  <r>
    <x v="0"/>
    <s v="MYRSOM"/>
    <s v="MYER HOLDINGS LIMITED - CTW 0.5801 JUN21 IW"/>
    <x v="0"/>
  </r>
  <r>
    <x v="0"/>
    <s v="MYXJOA"/>
    <s v="MAYNE PHARMA GROUP LIMITED - CTW AUG22 0.3926 IM"/>
    <x v="0"/>
  </r>
  <r>
    <x v="0"/>
    <s v="MYXKOA"/>
    <s v="MAYNE PHARMA GROUP LIMITED - CTW 0.522 MINIL"/>
    <x v="0"/>
  </r>
  <r>
    <x v="0"/>
    <s v="MYXKOB"/>
    <s v="MAYNE PHARMA GROUP LIMITED - CTW 0.5257 MINIL"/>
    <x v="0"/>
  </r>
  <r>
    <x v="0"/>
    <s v="MYXKOC"/>
    <s v="MAYNE PHARMA GROUP LIMITED - CTW 0.3945 MINIL"/>
    <x v="0"/>
  </r>
  <r>
    <x v="0"/>
    <s v="MYXKOD"/>
    <s v="MAYNE PHARMA GROUP LIMITED - CTW 0.3504 MINIL"/>
    <x v="0"/>
  </r>
  <r>
    <x v="0"/>
    <s v="MYXKOQ"/>
    <s v="MAYNE PHARMA GROUP LIMITED - CTW 1.0939 MINIS"/>
    <x v="0"/>
  </r>
  <r>
    <x v="0"/>
    <s v="MYXKOR"/>
    <s v="MAYNE PHARMA GROUP LIMITED - CTW 1.0765 MINIS"/>
    <x v="0"/>
  </r>
  <r>
    <x v="0"/>
    <s v="NABBOA"/>
    <s v="NATIONAL AUSTRALIA BANK LIMITED - CTW JUN19 NAB BONUS"/>
    <x v="0"/>
  </r>
  <r>
    <x v="0"/>
    <s v="NABBOB"/>
    <s v="NATIONAL AUSTRALIA BANK LIMITED - CTW JUN19 NAB BONUS"/>
    <x v="0"/>
  </r>
  <r>
    <x v="0"/>
    <s v="NABBOD"/>
    <s v="NATIONAL AUSTRALIA BANK LIMITED - CTW MAR19 NAB BONUS"/>
    <x v="0"/>
  </r>
  <r>
    <x v="0"/>
    <s v="NABBOF"/>
    <s v="NATIONAL AUSTRALIA BANK LIMITED - CTW JAN19 NAB BONUS"/>
    <x v="0"/>
  </r>
  <r>
    <x v="0"/>
    <s v="NABBOH"/>
    <s v="NATIONAL AUSTRALIA BANK LIMITED - CTW SEP19 NAB BONUS"/>
    <x v="0"/>
  </r>
  <r>
    <x v="0"/>
    <s v="NABBON"/>
    <s v="NATIONAL AUSTRALIA BANK LIMITED - CTW OCT18 NAB BONUS"/>
    <x v="0"/>
  </r>
  <r>
    <x v="0"/>
    <s v="NABBOQ"/>
    <s v="NATIONAL AUSTRALIA BANK LIMITED - CTW SEP18 NAB BONUS"/>
    <x v="0"/>
  </r>
  <r>
    <x v="0"/>
    <s v="NABBOR"/>
    <s v="NATIONAL AUSTRALIA BANK LIMITED - CTW DEC18 NAB BONUS"/>
    <x v="0"/>
  </r>
  <r>
    <x v="0"/>
    <s v="NABBOY"/>
    <s v="NATIONAL AUSTRALIA BANK LIMITED - CTW APR19 NAB BONUS"/>
    <x v="0"/>
  </r>
  <r>
    <x v="0"/>
    <s v="NABIO1"/>
    <s v="NATIONAL AUSTRALIA BANK LIMITED - CTW MAY19 14.50 R IW"/>
    <x v="0"/>
  </r>
  <r>
    <x v="0"/>
    <s v="NABIO2"/>
    <s v="NATIONAL AUSTRALIA BANK LIMITED - CTW NOV18 16.00 R IW"/>
    <x v="0"/>
  </r>
  <r>
    <x v="0"/>
    <s v="NABIOA"/>
    <s v="NATIONAL AUSTRALIA BANK LIMITED - CTW OCT18 17.00 R IW"/>
    <x v="0"/>
  </r>
  <r>
    <x v="0"/>
    <s v="NABIOB"/>
    <s v="NATIONAL AUSTRALIA BANK LIMITED - CTW NOV18 15.00 R IW"/>
    <x v="0"/>
  </r>
  <r>
    <x v="0"/>
    <s v="NABIOD"/>
    <s v="NATIONAL AUSTRALIA BANK LIMITED - CTW 22.00 NOV18 IW"/>
    <x v="0"/>
  </r>
  <r>
    <x v="0"/>
    <s v="NABIOL"/>
    <s v="NATIONAL AUSTRALIA BANK LIMITED - CTW 24.00 MAY19 IW"/>
    <x v="0"/>
  </r>
  <r>
    <x v="0"/>
    <s v="NABISH"/>
    <s v="NATIONAL AUSTRALIA BANK LIMITED - UBS NOV18 28.65 I W"/>
    <x v="0"/>
  </r>
  <r>
    <x v="0"/>
    <s v="NABISK"/>
    <s v="NATIONAL AUSTRALIA BANK LIMITED - UBS 17.2924 JUN19 IW"/>
    <x v="0"/>
  </r>
  <r>
    <x v="0"/>
    <s v="NABISV"/>
    <s v="NATIONAL AUSTRALIA BANK LIMITED - UBS 28.65 NOV18 IW"/>
    <x v="0"/>
  </r>
  <r>
    <x v="0"/>
    <s v="NABISW"/>
    <s v="NATIONAL AUSTRALIA BANK LIMITED - UBS 15.60 JUN19 IW"/>
    <x v="0"/>
  </r>
  <r>
    <x v="0"/>
    <s v="NABISX"/>
    <s v="NATIONAL AUSTRALIA BANK LIMITED - UBS 26.55 MAY19 IW"/>
    <x v="0"/>
  </r>
  <r>
    <x v="0"/>
    <s v="NABIYE"/>
    <s v="NATIONAL AUSTRALIA BANK LIMITED - CBA JUN1918.0464R IW"/>
    <x v="0"/>
  </r>
  <r>
    <x v="0"/>
    <s v="NABJOB"/>
    <s v="NATIONAL AUSTRALIA BANK LIMITED - CTW AUG22 23.3544 IM"/>
    <x v="0"/>
  </r>
  <r>
    <x v="0"/>
    <s v="NABJOC"/>
    <s v="NATIONAL AUSTRALIA BANK LIMITED - CTW MAR23 20.0811 IM"/>
    <x v="0"/>
  </r>
  <r>
    <x v="0"/>
    <s v="NABJOF"/>
    <s v="NATIONAL AUSTRALIA BANK LIMITED - CTW APR20 21.1204 IM"/>
    <x v="0"/>
  </r>
  <r>
    <x v="0"/>
    <s v="NABJOI"/>
    <s v="NATIONAL AUSTRALIA BANK LIMITED - CTW APR20 16.417 IM"/>
    <x v="0"/>
  </r>
  <r>
    <x v="0"/>
    <s v="NABJOK"/>
    <s v="NATIONAL AUSTRALIA BANK LIMITED - CTW MAR23 11.3716 IM"/>
    <x v="0"/>
  </r>
  <r>
    <x v="0"/>
    <s v="NABJOM"/>
    <s v="NATIONAL AUSTRALIA BANK LIMITED - CTW JAN21 19.2248 IM"/>
    <x v="0"/>
  </r>
  <r>
    <x v="0"/>
    <s v="NABJON"/>
    <s v="NATIONAL AUSTRALIA BANK LIMITED - CTW JAN21 14.7925 IM"/>
    <x v="0"/>
  </r>
  <r>
    <x v="0"/>
    <s v="NABKOA"/>
    <s v="NATIONAL AUSTRALIA BANK LIMITED - CTW 25.5326 MINIL"/>
    <x v="0"/>
  </r>
  <r>
    <x v="0"/>
    <s v="NABKOD"/>
    <s v="NATIONAL AUSTRALIA BANK LIMITED - CTW 24.6734 MINIL"/>
    <x v="0"/>
  </r>
  <r>
    <x v="0"/>
    <s v="NABKOF"/>
    <s v="NATIONAL AUSTRALIA BANK LIMITED - CTW 22.4146 MINIL"/>
    <x v="0"/>
  </r>
  <r>
    <x v="0"/>
    <s v="NABKOG"/>
    <s v="NATIONAL AUSTRALIA BANK LIMITED - CTW 20.4342 MINIL"/>
    <x v="0"/>
  </r>
  <r>
    <x v="0"/>
    <s v="NABKOH"/>
    <s v="NATIONAL AUSTRALIA BANK LIMITED - CTW 21.8392 MINIL"/>
    <x v="0"/>
  </r>
  <r>
    <x v="0"/>
    <s v="NABKOI"/>
    <s v="NATIONAL AUSTRALIA BANK LIMITED - CTW 21.5411 MINIL"/>
    <x v="0"/>
  </r>
  <r>
    <x v="0"/>
    <s v="NABKOJ"/>
    <s v="NATIONAL AUSTRALIA BANK LIMITED - CTW 23.9507 MINIL"/>
    <x v="0"/>
  </r>
  <r>
    <x v="0"/>
    <s v="NABKOK"/>
    <s v="NATIONAL AUSTRALIA BANK LIMITED - CTW 23.3283 MINIL"/>
    <x v="0"/>
  </r>
  <r>
    <x v="0"/>
    <s v="NABKOL"/>
    <s v="NATIONAL AUSTRALIA BANK LIMITED - CTW 21.4568 MINIL"/>
    <x v="0"/>
  </r>
  <r>
    <x v="0"/>
    <s v="NABKON"/>
    <s v="NATIONAL AUSTRALIA BANK LIMITED - CTW 19.7393 MINIL"/>
    <x v="0"/>
  </r>
  <r>
    <x v="0"/>
    <s v="NABKOP"/>
    <s v="NATIONAL AUSTRALIA BANK LIMITED - CTW 29.0533 MINIS"/>
    <x v="0"/>
  </r>
  <r>
    <x v="0"/>
    <s v="NABKOQ"/>
    <s v="NATIONAL AUSTRALIA BANK LIMITED - CTW 29.6905 MINIS"/>
    <x v="0"/>
  </r>
  <r>
    <x v="0"/>
    <s v="NABKOR"/>
    <s v="NATIONAL AUSTRALIA BANK LIMITED - CTW 38.5253 MINIS"/>
    <x v="0"/>
  </r>
  <r>
    <x v="0"/>
    <s v="NABKOT"/>
    <s v="NATIONAL AUSTRALIA BANK LIMITED - CTW 30.9565 MINIS"/>
    <x v="0"/>
  </r>
  <r>
    <x v="0"/>
    <s v="NABKOV"/>
    <s v="NATIONAL AUSTRALIA BANK LIMITED - CTW 32.2173 MINIS"/>
    <x v="0"/>
  </r>
  <r>
    <x v="0"/>
    <s v="NABKOW"/>
    <s v="NATIONAL AUSTRALIA BANK LIMITED - CTW 34.8082 MINIS"/>
    <x v="0"/>
  </r>
  <r>
    <x v="0"/>
    <s v="NABKOX"/>
    <s v="NATIONAL AUSTRALIA BANK LIMITED - CTW 33.9992 MINIS"/>
    <x v="0"/>
  </r>
  <r>
    <x v="0"/>
    <s v="NABKOY"/>
    <s v="NATIONAL AUSTRALIA BANK LIMITED - CTW 33.5285 MINIS"/>
    <x v="0"/>
  </r>
  <r>
    <x v="0"/>
    <s v="NABKOZ"/>
    <s v="NATIONAL AUSTRALIA BANK LIMITED - CTW 36.2812 MINIS"/>
    <x v="0"/>
  </r>
  <r>
    <x v="0"/>
    <s v="NABLOA"/>
    <s v="NATIONAL AUSTRALIA BANK LIMITED - CTW 26.3094 GSLMINIL"/>
    <x v="0"/>
  </r>
  <r>
    <x v="0"/>
    <s v="NABLOB"/>
    <s v="NATIONAL AUSTRALIA BANK LIMITED - CTW 22.0115 GSLMINIL"/>
    <x v="0"/>
  </r>
  <r>
    <x v="0"/>
    <s v="NABLOD"/>
    <s v="NATIONAL AUSTRALIA BANK LIMITED - CTW 25.5258 GSLMINIL"/>
    <x v="0"/>
  </r>
  <r>
    <x v="0"/>
    <s v="NABLOE"/>
    <s v="NATIONAL AUSTRALIA BANK LIMITED - CTW 21.011 GSLMINIL"/>
    <x v="0"/>
  </r>
  <r>
    <x v="0"/>
    <s v="NABLOF"/>
    <s v="NATIONAL AUSTRALIA BANK LIMITED - CTW 24.9214 GSLMINIL"/>
    <x v="0"/>
  </r>
  <r>
    <x v="0"/>
    <s v="NABLOG"/>
    <s v="NATIONAL AUSTRALIA BANK LIMITED - CTW 23.4708 GSLMINIL"/>
    <x v="0"/>
  </r>
  <r>
    <x v="0"/>
    <s v="NABLOP"/>
    <s v="NATIONAL AUSTRALIA BANK LIMITED - CTW 31.3208 GSLMINIS"/>
    <x v="0"/>
  </r>
  <r>
    <x v="0"/>
    <s v="NABLOQ"/>
    <s v="NATIONAL AUSTRALIA BANK LIMITED - CTW 32.5204 GSLMINIS"/>
    <x v="0"/>
  </r>
  <r>
    <x v="0"/>
    <s v="NABLOR"/>
    <s v="NATIONAL AUSTRALIA BANK LIMITED - CTW 28.20 GSLMINIS"/>
    <x v="0"/>
  </r>
  <r>
    <x v="0"/>
    <s v="NABLOS"/>
    <s v="NATIONAL AUSTRALIA BANK LIMITED - CTW 28.7998 GSLMINIS"/>
    <x v="0"/>
  </r>
  <r>
    <x v="0"/>
    <s v="NABLOT"/>
    <s v="NATIONAL AUSTRALIA BANK LIMITED - CTW 29.7591 GSLMINIS"/>
    <x v="0"/>
  </r>
  <r>
    <x v="0"/>
    <s v="NABLOW"/>
    <s v="NATIONAL AUSTRALIA BANK LIMITED - CTW 30.5992 GSLMINIS"/>
    <x v="0"/>
  </r>
  <r>
    <x v="0"/>
    <s v="NABMOP"/>
    <s v="NATIONAL AUSTRALIA BANK LIMITED - CTW 35.5436 MINIS"/>
    <x v="0"/>
  </r>
  <r>
    <x v="0"/>
    <s v="NABSMB"/>
    <s v="NATIONAL AUSTRALIA BANK LIMITED - MQB JUN18 10.7421 IW"/>
    <x v="0"/>
  </r>
  <r>
    <x v="0"/>
    <s v="NABSO1"/>
    <s v="NATIONAL AUSTRALIA BANK LIMITED - CTW DEC19 13.2885 IW"/>
    <x v="0"/>
  </r>
  <r>
    <x v="0"/>
    <s v="NABSOA"/>
    <s v="NATIONAL AUSTRALIA BANK LIMITED - CTW 16.5687 DEC19 IW"/>
    <x v="0"/>
  </r>
  <r>
    <x v="0"/>
    <s v="NABSOG"/>
    <s v="NATIONAL AUSTRALIA BANK LIMITED - CTW 11.6213 DEC19 IW"/>
    <x v="0"/>
  </r>
  <r>
    <x v="0"/>
    <s v="NABSOH"/>
    <s v="NATIONAL AUSTRALIA BANK LIMITED - CTW 12.1188 JUN20 IW"/>
    <x v="0"/>
  </r>
  <r>
    <x v="0"/>
    <s v="NABSOM"/>
    <s v="NATIONAL AUSTRALIA BANK LIMITED - CTW 8.5087 JUN21 IW"/>
    <x v="0"/>
  </r>
  <r>
    <x v="0"/>
    <s v="NABSOP"/>
    <s v="NATIONAL AUSTRALIA BANK LIMITED - CTW 14.7943 JUN22 IW"/>
    <x v="0"/>
  </r>
  <r>
    <x v="0"/>
    <s v="NABSSA"/>
    <s v="NATIONAL AUSTRALIA BANK LIMITED - UBS 14.3815 JUN19 IW"/>
    <x v="0"/>
  </r>
  <r>
    <x v="0"/>
    <s v="NABSSE"/>
    <s v="NATIONAL AUSTRALIA BANK LIMITED - UBS 16.4688 JUN19 IW"/>
    <x v="0"/>
  </r>
  <r>
    <x v="0"/>
    <s v="NABSSI"/>
    <s v="NATIONAL AUSTRALIA BANK LIMITED - UBS JUN18 29.051 I W"/>
    <x v="0"/>
  </r>
  <r>
    <x v="0"/>
    <s v="NABSSJ"/>
    <s v="NATIONAL AUSTRALIA BANK LIMITED - UBS JUN18 29.051 I W"/>
    <x v="0"/>
  </r>
  <r>
    <x v="0"/>
    <s v="NABSSK"/>
    <s v="NATIONAL AUSTRALIA BANK LIMITED - UBS JUN19 29.3025 I"/>
    <x v="0"/>
  </r>
  <r>
    <x v="0"/>
    <s v="NABSSL"/>
    <s v="NATIONAL AUSTRALIA BANK LIMITED - UBS 15.1886 JUN19 IW"/>
    <x v="0"/>
  </r>
  <r>
    <x v="0"/>
    <s v="NABSSZ"/>
    <s v="NATIONAL AUSTRALIA BANK LIMITED - UBS 13.3065 JUN19 IW"/>
    <x v="0"/>
  </r>
  <r>
    <x v="0"/>
    <s v="NABSWA"/>
    <s v="NATIONAL AUSTRALIA BANK LIMITED - WBC 14.8101 JUN22 IW"/>
    <x v="0"/>
  </r>
  <r>
    <x v="0"/>
    <s v="NABSWR"/>
    <s v="NATIONAL AUSTRALIA BANK LIMITED - WBC 16.1936 JUN20 IW"/>
    <x v="0"/>
  </r>
  <r>
    <x v="0"/>
    <s v="NABSWT"/>
    <s v="NATIONAL AUSTRALIA BANK LIMITED - WBC 10.037 JUN20 IW"/>
    <x v="0"/>
  </r>
  <r>
    <x v="0"/>
    <s v="NABWOA"/>
    <s v="NATIONAL AUSTRALIA BANK LIMITED - CTW DEC18 30.00 CW"/>
    <x v="0"/>
  </r>
  <r>
    <x v="0"/>
    <s v="NABWOB"/>
    <s v="NATIONAL AUSTRALIA BANK LIMITED - CTW DEC18 32.00 CW"/>
    <x v="0"/>
  </r>
  <r>
    <x v="0"/>
    <s v="NABWOP"/>
    <s v="NATIONAL AUSTRALIA BANK LIMITED - CTW DEC18 29.00 PW"/>
    <x v="0"/>
  </r>
  <r>
    <x v="0"/>
    <s v="NABWOQ"/>
    <s v="NATIONAL AUSTRALIA BANK LIMITED - CTW DEC18 27.00 PW"/>
    <x v="0"/>
  </r>
  <r>
    <x v="0"/>
    <s v="NABXOC"/>
    <s v="NATIONAL AUSTRALIA BANK LIMITED - CTW JUN19 27.00BARCW"/>
    <x v="0"/>
  </r>
  <r>
    <x v="0"/>
    <s v="NABXOD"/>
    <s v="NATIONAL AUSTRALIA BANK LIMITED - CTW JUN19 25.00BARCW"/>
    <x v="0"/>
  </r>
  <r>
    <x v="0"/>
    <s v="NABXOR"/>
    <s v="NATIONAL AUSTRALIA BANK LIMITED - CTW JUN19 31.00BARPW"/>
    <x v="0"/>
  </r>
  <r>
    <x v="0"/>
    <s v="NABXOS"/>
    <s v="NATIONAL AUSTRALIA BANK LIMITED - CTW JUN19 33.00BARPW"/>
    <x v="0"/>
  </r>
  <r>
    <x v="0"/>
    <s v="NANKOB"/>
    <s v="NANOSONICS LIMITED - CTW 1.42 MINIL"/>
    <x v="0"/>
  </r>
  <r>
    <x v="0"/>
    <s v="NANKOP"/>
    <s v="NANOSONICS LIMITED - CTW 5.4869 MINIS"/>
    <x v="0"/>
  </r>
  <r>
    <x v="0"/>
    <s v="NCMIO1"/>
    <s v="NEWCREST MINING LIMITED - CTW MAY19 10.00 R IW"/>
    <x v="0"/>
  </r>
  <r>
    <x v="0"/>
    <s v="NCMIOB"/>
    <s v="NEWCREST MINING LIMITED - CTW NOV18 10.00 R IW"/>
    <x v="0"/>
  </r>
  <r>
    <x v="0"/>
    <s v="NCMIOC"/>
    <s v="NEWCREST MINING LIMITED - CTW NOV18 16.00 R IW"/>
    <x v="0"/>
  </r>
  <r>
    <x v="0"/>
    <s v="NCMIOM"/>
    <s v="NEWCREST MINING LIMITED - CTW MAY19 11.00 R IW"/>
    <x v="0"/>
  </r>
  <r>
    <x v="0"/>
    <s v="NCMISK"/>
    <s v="NEWCREST MINING LIMITED - UBS 12.1242 JUN19 IW"/>
    <x v="0"/>
  </r>
  <r>
    <x v="0"/>
    <s v="NCMJOA"/>
    <s v="NEWCREST MINING LIMITED - CTW MAR23 12.1704 IM"/>
    <x v="0"/>
  </r>
  <r>
    <x v="0"/>
    <s v="NCMJOP"/>
    <s v="NEWCREST MINING LIMITED - CTW MAY19 14.9096 IM"/>
    <x v="0"/>
  </r>
  <r>
    <x v="0"/>
    <s v="NCMJOQ"/>
    <s v="NEWCREST MINING LIMITED - CTW MAY19 9.6017 IM"/>
    <x v="0"/>
  </r>
  <r>
    <x v="0"/>
    <s v="NCMKOA"/>
    <s v="NEWCREST MINING LIMITED - CTW 17.1223 MINIL"/>
    <x v="0"/>
  </r>
  <r>
    <x v="0"/>
    <s v="NCMKOC"/>
    <s v="NEWCREST MINING LIMITED - CTW 18.3305 MINIL"/>
    <x v="0"/>
  </r>
  <r>
    <x v="0"/>
    <s v="NCMKOE"/>
    <s v="NEWCREST MINING LIMITED - CTW 17.8319 MINIL"/>
    <x v="0"/>
  </r>
  <r>
    <x v="0"/>
    <s v="NCMKOF"/>
    <s v="NEWCREST MINING LIMITED - CTW 12.2906 MINIL"/>
    <x v="0"/>
  </r>
  <r>
    <x v="0"/>
    <s v="NCMKOH"/>
    <s v="NEWCREST MINING LIMITED - CTW 8.8253 MINIL"/>
    <x v="0"/>
  </r>
  <r>
    <x v="0"/>
    <s v="NCMKOI"/>
    <s v="NEWCREST MINING LIMITED - CTW 14.592 MINIL"/>
    <x v="0"/>
  </r>
  <r>
    <x v="0"/>
    <s v="NCMKOJ"/>
    <s v="NEWCREST MINING LIMITED - CTW 13.0655 MINIL"/>
    <x v="0"/>
  </r>
  <r>
    <x v="0"/>
    <s v="NCMKOL"/>
    <s v="NEWCREST MINING LIMITED - CTW 15.4198 MINIL"/>
    <x v="0"/>
  </r>
  <r>
    <x v="0"/>
    <s v="NCMKOP"/>
    <s v="NEWCREST MINING LIMITED - CTW 32.6798 MINIS"/>
    <x v="0"/>
  </r>
  <r>
    <x v="0"/>
    <s v="NCMKOS"/>
    <s v="NEWCREST MINING LIMITED - CTW 34.2855 MINIS"/>
    <x v="0"/>
  </r>
  <r>
    <x v="0"/>
    <s v="NCMKOV"/>
    <s v="NEWCREST MINING LIMITED - CTW 25.665 MINIS"/>
    <x v="0"/>
  </r>
  <r>
    <x v="0"/>
    <s v="NCMKOX"/>
    <s v="NEWCREST MINING LIMITED - CTW 26.8189 MINIS"/>
    <x v="0"/>
  </r>
  <r>
    <x v="0"/>
    <s v="NCMKOY"/>
    <s v="NEWCREST MINING LIMITED - CTW 27.6609 MINIS"/>
    <x v="0"/>
  </r>
  <r>
    <x v="0"/>
    <s v="NCMKOZ"/>
    <s v="NEWCREST MINING LIMITED - CTW 30.0799 MINIS"/>
    <x v="0"/>
  </r>
  <r>
    <x v="0"/>
    <s v="NCMLOA"/>
    <s v="NEWCREST MINING LIMITED - CTW 20.7833 GSLMINIL"/>
    <x v="0"/>
  </r>
  <r>
    <x v="0"/>
    <s v="NCMLOB"/>
    <s v="NEWCREST MINING LIMITED - CTW 17.9456 GSLMINIL"/>
    <x v="0"/>
  </r>
  <r>
    <x v="0"/>
    <s v="NCMLOC"/>
    <s v="NEWCREST MINING LIMITED - CTW 14.0073 GSLMINIL"/>
    <x v="0"/>
  </r>
  <r>
    <x v="0"/>
    <s v="NCMLOD"/>
    <s v="NEWCREST MINING LIMITED - CTW 15.5192 GSLMINIL"/>
    <x v="0"/>
  </r>
  <r>
    <x v="0"/>
    <s v="NCMLOF"/>
    <s v="NEWCREST MINING LIMITED - CTW 16.4865 GSLMINIL"/>
    <x v="0"/>
  </r>
  <r>
    <x v="0"/>
    <s v="NCMLOP"/>
    <s v="NEWCREST MINING LIMITED - CTW 27.8171 GSLMINIS"/>
    <x v="0"/>
  </r>
  <r>
    <x v="0"/>
    <s v="NCMLOQ"/>
    <s v="NEWCREST MINING LIMITED - CTW 25.4748 GSLMINIS"/>
    <x v="0"/>
  </r>
  <r>
    <x v="0"/>
    <s v="NCMLOR"/>
    <s v="NEWCREST MINING LIMITED - CTW 22.376 GSLMINIS"/>
    <x v="0"/>
  </r>
  <r>
    <x v="0"/>
    <s v="NCMLOS"/>
    <s v="NEWCREST MINING LIMITED - CTW 23.1708 GSLMINIS"/>
    <x v="0"/>
  </r>
  <r>
    <x v="0"/>
    <s v="NCMLOU"/>
    <s v="NEWCREST MINING LIMITED - CTW 24.1602 GSLMINIS"/>
    <x v="0"/>
  </r>
  <r>
    <x v="0"/>
    <s v="NCMMOP"/>
    <s v="NEWCREST MINING LIMITED - CTW 28.5635 MINIS"/>
    <x v="0"/>
  </r>
  <r>
    <x v="0"/>
    <s v="NCMMOQ"/>
    <s v="NEWCREST MINING LIMITED - CTW 30.9614 MINIS"/>
    <x v="0"/>
  </r>
  <r>
    <x v="0"/>
    <s v="NCMSOM"/>
    <s v="NEWCREST MINING LIMITED - CTW 11.8269 JUN21 IW"/>
    <x v="0"/>
  </r>
  <r>
    <x v="0"/>
    <s v="NCMSSE"/>
    <s v="NEWCREST MINING LIMITED - UBS 12.9406 JUN19 IW"/>
    <x v="0"/>
  </r>
  <r>
    <x v="0"/>
    <s v="NCMSSJ"/>
    <s v="NEWCREST MINING LIMITED - UBS JUN18 21.0783 IW"/>
    <x v="0"/>
  </r>
  <r>
    <x v="0"/>
    <s v="NCMSSK"/>
    <s v="NEWCREST MINING LIMITED - UBS JUN19 21.8563 I"/>
    <x v="0"/>
  </r>
  <r>
    <x v="0"/>
    <s v="NCMSWA"/>
    <s v="NEWCREST MINING LIMITED - WBC 11.1519 JUN22 IW"/>
    <x v="0"/>
  </r>
  <r>
    <x v="0"/>
    <s v="NCMSWR"/>
    <s v="NEWCREST MINING LIMITED - WBC 8.6033 JUN20 IW"/>
    <x v="0"/>
  </r>
  <r>
    <x v="0"/>
    <s v="NDXKOC"/>
    <s v="NASDAQ 100 E-MINI - CTW 6398.7879 MINIL"/>
    <x v="0"/>
  </r>
  <r>
    <x v="0"/>
    <s v="NDXKOD"/>
    <s v="NASDAQ 100 E-MINI - CTW 5341.5696 MINIL"/>
    <x v="0"/>
  </r>
  <r>
    <x v="0"/>
    <s v="NDXKOE"/>
    <s v="NASDAQ 100 E-MINI - CTW 6535.1174 MINIL"/>
    <x v="0"/>
  </r>
  <r>
    <x v="0"/>
    <s v="NDXKOF"/>
    <s v="NASDAQ 100 E-MINI - CTW 6619.5474 MINIL"/>
    <x v="0"/>
  </r>
  <r>
    <x v="0"/>
    <s v="NDXKOG"/>
    <s v="NASDAQ 100 E-MINI - CTW 6307.3029 MINIL"/>
    <x v="0"/>
  </r>
  <r>
    <x v="0"/>
    <s v="NDXKOH"/>
    <s v="NASDAQ 100 E-MINI - CTW 6151.0341 MINIL"/>
    <x v="0"/>
  </r>
  <r>
    <x v="0"/>
    <s v="NDXKOJ"/>
    <s v="NASDAQ 100 E-MINI - CTW 5891.8422 MINIL"/>
    <x v="0"/>
  </r>
  <r>
    <x v="0"/>
    <s v="NDXKOK"/>
    <s v="NASDAQ 100 E-MINI - CTW 6019.0075 MINIL"/>
    <x v="0"/>
  </r>
  <r>
    <x v="0"/>
    <s v="NDXKOM"/>
    <s v="NASDAQ 100 E-MINI - CTW 5780.9062 MINIL"/>
    <x v="0"/>
  </r>
  <r>
    <x v="0"/>
    <s v="NDXKON"/>
    <s v="NASDAQ 100 E-MINI - CTW 5671.7375 MINIL"/>
    <x v="0"/>
  </r>
  <r>
    <x v="0"/>
    <s v="NDXKOO"/>
    <s v="NASDAQ 100 E-MINI - CTW 5552.8433 MINIL"/>
    <x v="0"/>
  </r>
  <r>
    <x v="0"/>
    <s v="NDXKOP"/>
    <s v="NASDAQ 100 E-MINI - CTW 7792.5256 MINIS"/>
    <x v="0"/>
  </r>
  <r>
    <x v="0"/>
    <s v="NDXKOQ"/>
    <s v="NASDAQ 100 E-MINI - CTW 7519.2689 MINIS"/>
    <x v="0"/>
  </r>
  <r>
    <x v="0"/>
    <s v="NDXKOR"/>
    <s v="NASDAQ 100 E-MINI - CTW 8150.8816 MINIS"/>
    <x v="0"/>
  </r>
  <r>
    <x v="0"/>
    <s v="NDXKOS"/>
    <s v="NASDAQ 100 E-MINI - CTW 8516.3482 MINIS"/>
    <x v="0"/>
  </r>
  <r>
    <x v="0"/>
    <s v="NDXKOT"/>
    <s v="NASDAQ 100 E-MINI - CTW 8621.162 MINIS"/>
    <x v="0"/>
  </r>
  <r>
    <x v="0"/>
    <s v="NDXKOU"/>
    <s v="NASDAQ 100 E-MINI - CTW 7912.2615 MINIS"/>
    <x v="0"/>
  </r>
  <r>
    <x v="0"/>
    <s v="NDXKOV"/>
    <s v="NASDAQ 100 E-MINI - CTW 8725.0268 MINIS"/>
    <x v="0"/>
  </r>
  <r>
    <x v="0"/>
    <s v="NDXKOW"/>
    <s v="NASDAQ 100 E-MINI - CTW 9053.6342 MINIS"/>
    <x v="0"/>
  </r>
  <r>
    <x v="0"/>
    <s v="NDXKOX"/>
    <s v="NASDAQ 100 E-MINI - CTW 8938.4682 MINIS"/>
    <x v="0"/>
  </r>
  <r>
    <x v="0"/>
    <s v="NDXKOY"/>
    <s v="NASDAQ 100 E-MINI - CTW 8017.637 MINIS"/>
    <x v="0"/>
  </r>
  <r>
    <x v="0"/>
    <s v="NDXMOA"/>
    <s v="NASDAQ 100 E-MINI - CTW 5461.2193 MINIL"/>
    <x v="0"/>
  </r>
  <r>
    <x v="0"/>
    <s v="NDXMOY"/>
    <s v="NASDAQ 100 E-MINI - CTW 9257.6996 MINIS"/>
    <x v="0"/>
  </r>
  <r>
    <x v="0"/>
    <s v="NECKOA"/>
    <s v="NINE ENTERTAINMENT CO. HOLDINGS LIMITED - CTW 2.0839 MINIL"/>
    <x v="0"/>
  </r>
  <r>
    <x v="0"/>
    <s v="NECKOB"/>
    <s v="NINE ENTERTAINMENT CO. HOLDINGS LIMITED - CTW 1.3112 MINIL"/>
    <x v="0"/>
  </r>
  <r>
    <x v="0"/>
    <s v="NECKOE"/>
    <s v="NINE ENTERTAINMENT CO. HOLDINGS LIMITED - CTW 1.7106 MINIL"/>
    <x v="0"/>
  </r>
  <r>
    <x v="0"/>
    <s v="NECKOP"/>
    <s v="NINE ENTERTAINMENT CO. HOLDINGS LIMITED - CTW 2.8892 MINIS"/>
    <x v="0"/>
  </r>
  <r>
    <x v="0"/>
    <s v="NECKOQ"/>
    <s v="NINE ENTERTAINMENT CO. HOLDINGS LIMITED - CTW 2.851 MINIS"/>
    <x v="0"/>
  </r>
  <r>
    <x v="0"/>
    <s v="NECKOR"/>
    <s v="NINE ENTERTAINMENT CO. HOLDINGS LIMITED - CTW 3.105 MINIS"/>
    <x v="0"/>
  </r>
  <r>
    <x v="0"/>
    <s v="NI2KOA"/>
    <s v="NIKKEI 225 INDEX FUTURES (SGX) - CTW 18396.9505 MINIL"/>
    <x v="0"/>
  </r>
  <r>
    <x v="0"/>
    <s v="NI2KOC"/>
    <s v="NIKKEI 225 INDEX FUTURES (SGX) - CTW 20872.964 MINIL"/>
    <x v="0"/>
  </r>
  <r>
    <x v="0"/>
    <s v="NI2KOD"/>
    <s v="NIKKEI 225 INDEX FUTURES (SGX) - CTW 20070.276 MINIL"/>
    <x v="0"/>
  </r>
  <r>
    <x v="0"/>
    <s v="NI2KOE"/>
    <s v="NIKKEI 225 INDEX FUTURES (SGX) - CTW 20580.964 MINIL"/>
    <x v="0"/>
  </r>
  <r>
    <x v="0"/>
    <s v="NI2KOF"/>
    <s v="NIKKEI 225 INDEX FUTURES (SGX) - CTW 14392.7428 MINIL"/>
    <x v="0"/>
  </r>
  <r>
    <x v="0"/>
    <s v="NI2KOG"/>
    <s v="NIKKEI 225 INDEX FUTURES (SGX) - CTW 19727.2787 MINIL"/>
    <x v="0"/>
  </r>
  <r>
    <x v="0"/>
    <s v="NI2KOP"/>
    <s v="NIKKEI 225 INDEX FUTURES (SGX) - CTW 25831.6506 MINIS"/>
    <x v="0"/>
  </r>
  <r>
    <x v="0"/>
    <s v="NI2KOQ"/>
    <s v="NIKKEI 225 INDEX FUTURES (SGX) - CTW 23887.3816 MINIS"/>
    <x v="0"/>
  </r>
  <r>
    <x v="0"/>
    <s v="NI2KOT"/>
    <s v="NIKKEI 225 INDEX FUTURES (SGX) - CTW 24583.1443 MINIS"/>
    <x v="0"/>
  </r>
  <r>
    <x v="0"/>
    <s v="NI2KOV"/>
    <s v="NIKKEI 225 INDEX FUTURES (SGX) - CTW 25407.2051 MINIS"/>
    <x v="0"/>
  </r>
  <r>
    <x v="0"/>
    <s v="NI2KOW"/>
    <s v="NIKKEI 225 INDEX FUTURES (SGX) - CTW 25173.7405 MINIS"/>
    <x v="0"/>
  </r>
  <r>
    <x v="0"/>
    <s v="NI2KOX"/>
    <s v="NIKKEI 225 INDEX FUTURES (SGX) - CTW 26451.0631 MINIS"/>
    <x v="0"/>
  </r>
  <r>
    <x v="0"/>
    <s v="NI2KOY"/>
    <s v="NIKKEI 225 INDEX FUTURES (SGX) - CTW 26116.5673 MINIS"/>
    <x v="0"/>
  </r>
  <r>
    <x v="0"/>
    <s v="NSRJOE"/>
    <s v="NATIONAL STORAGE REIT - CTW APR20 1.2019 IM"/>
    <x v="0"/>
  </r>
  <r>
    <x v="0"/>
    <s v="NSRJOF"/>
    <s v="NATIONAL STORAGE REIT - CTW APR20 0.9379 IM"/>
    <x v="0"/>
  </r>
  <r>
    <x v="0"/>
    <s v="NSRKOA"/>
    <s v="NATIONAL STORAGE REIT - CTW 0.6483 MINIL"/>
    <x v="0"/>
  </r>
  <r>
    <x v="0"/>
    <s v="NSRKOB"/>
    <s v="NATIONAL STORAGE REIT - CTW 0.8717 MINIL"/>
    <x v="0"/>
  </r>
  <r>
    <x v="0"/>
    <s v="NSTKOA"/>
    <s v="NORTHERN STAR RESOURCES LTD - CTW 4.2112 MINIL"/>
    <x v="0"/>
  </r>
  <r>
    <x v="0"/>
    <s v="NSTKOB"/>
    <s v="NORTHERN STAR RESOURCES LTD - CTW 5.0706 MINIL"/>
    <x v="0"/>
  </r>
  <r>
    <x v="0"/>
    <s v="NSTKOE"/>
    <s v="NORTHERN STAR RESOURCES LTD - CTW 3.1176 MINIL"/>
    <x v="0"/>
  </r>
  <r>
    <x v="0"/>
    <s v="NSTKOQ"/>
    <s v="NORTHERN STAR RESOURCES LTD - CTW 10.5205 MINIS"/>
    <x v="0"/>
  </r>
  <r>
    <x v="0"/>
    <s v="NSTKOR"/>
    <s v="NORTHERN STAR RESOURCES LTD - CTW 9.6487 MINIS"/>
    <x v="0"/>
  </r>
  <r>
    <x v="0"/>
    <s v="NSTKOS"/>
    <s v="NORTHERN STAR RESOURCES LTD - CTW 9.1552 MINIS"/>
    <x v="0"/>
  </r>
  <r>
    <x v="0"/>
    <s v="NUFKOB"/>
    <s v="NUFARM LIMITED - CTW 7.0792 MINIL"/>
    <x v="0"/>
  </r>
  <r>
    <x v="0"/>
    <s v="NUFKOD"/>
    <s v="NUFARM LIMITED - CTW 6.1889 MINIL"/>
    <x v="0"/>
  </r>
  <r>
    <x v="0"/>
    <s v="NUFKOP"/>
    <s v="NUFARM LIMITED - CTW 10.278 MINIS"/>
    <x v="0"/>
  </r>
  <r>
    <x v="0"/>
    <s v="NUFKOR"/>
    <s v="NUFARM LIMITED - CTW 10.898 MINIS"/>
    <x v="0"/>
  </r>
  <r>
    <x v="0"/>
    <s v="NUFSSA"/>
    <s v="NUFARM LIMITED - UBS 2.6423 JUN19 IW"/>
    <x v="0"/>
  </r>
  <r>
    <x v="0"/>
    <s v="NVTKOA"/>
    <s v="NAVITAS LIMITED - CTW 2.7991 MINIL"/>
    <x v="0"/>
  </r>
  <r>
    <x v="0"/>
    <s v="NVTKOB"/>
    <s v="NAVITAS LIMITED - CTW 3.4437 MINIL"/>
    <x v="0"/>
  </r>
  <r>
    <x v="0"/>
    <s v="NVTKOP"/>
    <s v="NAVITAS LIMITED - CTW 5.5163 MINIS"/>
    <x v="0"/>
  </r>
  <r>
    <x v="0"/>
    <s v="NVTKOS"/>
    <s v="NAVITAS LIMITED - CTW 6.1466 MINIS"/>
    <x v="0"/>
  </r>
  <r>
    <x v="0"/>
    <s v="NXTJOA"/>
    <s v="NEXTDC LIMITED - CTW AUG22 3.4404 IM"/>
    <x v="0"/>
  </r>
  <r>
    <x v="0"/>
    <s v="NXTKOA"/>
    <s v="NEXTDC LIMITED - CTW 4.1676 MINIL"/>
    <x v="0"/>
  </r>
  <r>
    <x v="0"/>
    <s v="NXTKOB"/>
    <s v="NEXTDC LIMITED - CTW 1.5707 MINIL"/>
    <x v="0"/>
  </r>
  <r>
    <x v="0"/>
    <s v="NXTKOC"/>
    <s v="NEXTDC LIMITED - CTW 3.5501 MINIL"/>
    <x v="0"/>
  </r>
  <r>
    <x v="0"/>
    <s v="NXTKOD"/>
    <s v="NEXTDC LIMITED - CTW 5.7901 MINIL"/>
    <x v="0"/>
  </r>
  <r>
    <x v="0"/>
    <s v="NXTKOE"/>
    <s v="NEXTDC LIMITED - CTW 2.0377 MINIL"/>
    <x v="0"/>
  </r>
  <r>
    <x v="0"/>
    <s v="NXTKOF"/>
    <s v="NEXTDC LIMITED - CTW 2.4845 MINIL"/>
    <x v="0"/>
  </r>
  <r>
    <x v="0"/>
    <s v="NXTKOG"/>
    <s v="NEXTDC LIMITED - CTW 3.0487 MINIL"/>
    <x v="0"/>
  </r>
  <r>
    <x v="0"/>
    <s v="NXTKOH"/>
    <s v="NEXTDC LIMITED - CTW 5.1072 MINIL"/>
    <x v="0"/>
  </r>
  <r>
    <x v="0"/>
    <s v="NXTKOP"/>
    <s v="NEXTDC LIMITED - CTW 14.3639 MINIS"/>
    <x v="0"/>
  </r>
  <r>
    <x v="0"/>
    <s v="NXTKOQ"/>
    <s v="NEXTDC LIMITED - CTW 19.9776 MINIS"/>
    <x v="0"/>
  </r>
  <r>
    <x v="0"/>
    <s v="NXTKOR"/>
    <s v="NEXTDC LIMITED - CTW 22.4748 MINIS"/>
    <x v="0"/>
  </r>
  <r>
    <x v="0"/>
    <s v="OFXKOA"/>
    <s v="OFX GROUP LIMITED - CTW 0.645 MINIL"/>
    <x v="0"/>
  </r>
  <r>
    <x v="0"/>
    <s v="OFXKOE"/>
    <s v="OFX GROUP LIMITED - CTW 0.9919 MINIL"/>
    <x v="0"/>
  </r>
  <r>
    <x v="0"/>
    <s v="OFXKOQ"/>
    <s v="OFX GROUP LIMITED - CTW 3.0862 MINIS"/>
    <x v="0"/>
  </r>
  <r>
    <x v="0"/>
    <s v="OFXKOR"/>
    <s v="OFX GROUP LIMITED - CTW 2.7661 MINIS"/>
    <x v="0"/>
  </r>
  <r>
    <x v="0"/>
    <s v="OMLKOA"/>
    <s v="OOH!MEDIA LIMITED - CTW 3.8326 MINIL"/>
    <x v="0"/>
  </r>
  <r>
    <x v="0"/>
    <s v="OMLKOB"/>
    <s v="OOH!MEDIA LIMITED - CTW 3.6521 MINIL"/>
    <x v="0"/>
  </r>
  <r>
    <x v="0"/>
    <s v="ORAJOA"/>
    <s v="ORORA LIMITED - CTW MAR23 1.5213 IM"/>
    <x v="0"/>
  </r>
  <r>
    <x v="0"/>
    <s v="ORAKOA"/>
    <s v="ORORA LIMITED - CTW 3.0077 MINIL"/>
    <x v="0"/>
  </r>
  <r>
    <x v="0"/>
    <s v="ORAKOB"/>
    <s v="ORORA LIMITED - CTW 2.6205 MINIL"/>
    <x v="0"/>
  </r>
  <r>
    <x v="0"/>
    <s v="ORAKOP"/>
    <s v="ORORA LIMITED - CTW 4.8194 MINIS"/>
    <x v="0"/>
  </r>
  <r>
    <x v="0"/>
    <s v="ORAKOQ"/>
    <s v="ORORA LIMITED - CTW 4.4826 MINIS"/>
    <x v="0"/>
  </r>
  <r>
    <x v="0"/>
    <s v="OREKOA"/>
    <s v="OROCOBRE LIMITED - CTW 3.4335 MINIL"/>
    <x v="0"/>
  </r>
  <r>
    <x v="0"/>
    <s v="OREKOD"/>
    <s v="OROCOBRE LIMITED - CTW 3.8304 MINIL"/>
    <x v="0"/>
  </r>
  <r>
    <x v="0"/>
    <s v="ORGIOA"/>
    <s v="ORIGIN ENERGY LIMITED - CTW OCT18 4.25 R I W"/>
    <x v="0"/>
  </r>
  <r>
    <x v="0"/>
    <s v="ORGIOB"/>
    <s v="ORIGIN ENERGY LIMITED - CTW NOV18 5.50 R I W"/>
    <x v="0"/>
  </r>
  <r>
    <x v="0"/>
    <s v="ORGISK"/>
    <s v="ORIGIN ENERGY LIMITED - UBS 3.5499 JUN19 IW"/>
    <x v="0"/>
  </r>
  <r>
    <x v="0"/>
    <s v="ORGJOF"/>
    <s v="ORIGIN ENERGY LIMITED - CTW APR20 6.8316 IM"/>
    <x v="0"/>
  </r>
  <r>
    <x v="0"/>
    <s v="ORGJOG"/>
    <s v="ORIGIN ENERGY LIMITED - CTW APR20 3.5179 IM"/>
    <x v="0"/>
  </r>
  <r>
    <x v="0"/>
    <s v="ORGJOM"/>
    <s v="ORIGIN ENERGY LIMITED - CTW JAN21 6.2731 IM"/>
    <x v="0"/>
  </r>
  <r>
    <x v="0"/>
    <s v="ORGJON"/>
    <s v="ORIGIN ENERGY LIMITED - CTW JAN21 4.5515 IM"/>
    <x v="0"/>
  </r>
  <r>
    <x v="0"/>
    <s v="ORGJOY"/>
    <s v="ORIGIN ENERGY LIMITED - CTW JUL22 5.5045 IM"/>
    <x v="0"/>
  </r>
  <r>
    <x v="0"/>
    <s v="ORGKOA"/>
    <s v="ORIGIN ENERGY LIMITED - CTW 5.6321 MINIL"/>
    <x v="0"/>
  </r>
  <r>
    <x v="0"/>
    <s v="ORGKOC"/>
    <s v="ORIGIN ENERGY LIMITED - CTW 6.5829 MINIL"/>
    <x v="0"/>
  </r>
  <r>
    <x v="0"/>
    <s v="ORGKOF"/>
    <s v="ORIGIN ENERGY LIMITED - CTW 7.2632 MINIL"/>
    <x v="0"/>
  </r>
  <r>
    <x v="0"/>
    <s v="ORGKOP"/>
    <s v="ORIGIN ENERGY LIMITED - CTW 11.6453 MINIS"/>
    <x v="0"/>
  </r>
  <r>
    <x v="0"/>
    <s v="ORGKOQ"/>
    <s v="ORIGIN ENERGY LIMITED - CTW 14.4404 MINIS"/>
    <x v="0"/>
  </r>
  <r>
    <x v="0"/>
    <s v="ORGKOR"/>
    <s v="ORIGIN ENERGY LIMITED - CTW 11.3073 MINIS"/>
    <x v="0"/>
  </r>
  <r>
    <x v="0"/>
    <s v="ORGSMB"/>
    <s v="ORIGIN ENERGY LIMITED - MQB JUN18 1.5664 I W"/>
    <x v="0"/>
  </r>
  <r>
    <x v="0"/>
    <s v="ORGSO1"/>
    <s v="ORIGIN ENERGY LIMITED - CTW JUL22 3.8108 IW"/>
    <x v="0"/>
  </r>
  <r>
    <x v="0"/>
    <s v="ORGSO3"/>
    <s v="ORIGIN ENERGY LIMITED - CTW APR20 2.8157 IW"/>
    <x v="0"/>
  </r>
  <r>
    <x v="0"/>
    <s v="ORGSO4"/>
    <s v="ORIGIN ENERGY LIMITED - CTW JAN21 5.0753 IW"/>
    <x v="0"/>
  </r>
  <r>
    <x v="0"/>
    <s v="ORGSOM"/>
    <s v="ORIGIN ENERGY LIMITED - CTW 2.7832 JUN21 IW"/>
    <x v="0"/>
  </r>
  <r>
    <x v="0"/>
    <s v="ORGSSE"/>
    <s v="ORIGIN ENERGY LIMITED - UBS 3.9609 JUN19 IW"/>
    <x v="0"/>
  </r>
  <r>
    <x v="0"/>
    <s v="ORGSSK"/>
    <s v="ORIGIN ENERGY LIMITED - UBS JUN19 10.1005 IW"/>
    <x v="0"/>
  </r>
  <r>
    <x v="0"/>
    <s v="ORGSWR"/>
    <s v="ORIGIN ENERGY LIMITED - WBC 6.3556 JUN20 IW"/>
    <x v="0"/>
  </r>
  <r>
    <x v="0"/>
    <s v="ORGSWT"/>
    <s v="ORIGIN ENERGY LIMITED - WBC 3.016 JUN20 IW"/>
    <x v="0"/>
  </r>
  <r>
    <x v="0"/>
    <s v="ORIBOA"/>
    <s v="ORICA LIMITED - CTW JUN19 ORI BONUS"/>
    <x v="0"/>
  </r>
  <r>
    <x v="0"/>
    <s v="ORIBOD"/>
    <s v="ORICA LIMITED - CTW MAR19 ORI BONUS"/>
    <x v="0"/>
  </r>
  <r>
    <x v="0"/>
    <s v="ORIBOF"/>
    <s v="ORICA LIMITED - CTW JAN19 ORI BONUS"/>
    <x v="0"/>
  </r>
  <r>
    <x v="0"/>
    <s v="ORIBON"/>
    <s v="ORICA LIMITED - CTW OCT18 ORI BONUS"/>
    <x v="0"/>
  </r>
  <r>
    <x v="0"/>
    <s v="ORIIOB"/>
    <s v="ORICA LIMITED - CTW NOV18 9.00 R I W"/>
    <x v="0"/>
  </r>
  <r>
    <x v="0"/>
    <s v="ORIIOL"/>
    <s v="ORICA LIMITED - CTW 16.00 MAY19 IW"/>
    <x v="0"/>
  </r>
  <r>
    <x v="0"/>
    <s v="ORIISK"/>
    <s v="ORICA LIMITED - UBS 8.6385 JUN19 IW"/>
    <x v="0"/>
  </r>
  <r>
    <x v="0"/>
    <s v="ORIJOA"/>
    <s v="ORICA LIMITED - CTW APR20 11.7502 IM"/>
    <x v="0"/>
  </r>
  <r>
    <x v="0"/>
    <s v="ORIJOF"/>
    <s v="ORICA LIMITED - CTW APR20 9.3812 IM"/>
    <x v="0"/>
  </r>
  <r>
    <x v="0"/>
    <s v="ORIJON"/>
    <s v="ORICA LIMITED - CTW JAN21 7.9652 IM"/>
    <x v="0"/>
  </r>
  <r>
    <x v="0"/>
    <s v="ORIKOA"/>
    <s v="ORICA LIMITED - CTW 13.2155 MINIL"/>
    <x v="0"/>
  </r>
  <r>
    <x v="0"/>
    <s v="ORIKOB"/>
    <s v="ORICA LIMITED - CTW 14.69 MINIL"/>
    <x v="0"/>
  </r>
  <r>
    <x v="0"/>
    <s v="ORIKOD"/>
    <s v="ORICA LIMITED - CTW 15.6901 MINIL"/>
    <x v="0"/>
  </r>
  <r>
    <x v="0"/>
    <s v="ORIKOQ"/>
    <s v="ORICA LIMITED - CTW 20.5958 MINIS"/>
    <x v="0"/>
  </r>
  <r>
    <x v="0"/>
    <s v="ORIKOS"/>
    <s v="ORICA LIMITED - CTW 22.0404 MINIS"/>
    <x v="0"/>
  </r>
  <r>
    <x v="0"/>
    <s v="ORIKOT"/>
    <s v="ORICA LIMITED - CTW 21.3623 MINIS"/>
    <x v="0"/>
  </r>
  <r>
    <x v="0"/>
    <s v="ORISMB"/>
    <s v="ORICA LIMITED - MQB JUN18 16.0908 IW"/>
    <x v="0"/>
  </r>
  <r>
    <x v="0"/>
    <s v="ORISOM"/>
    <s v="ORICA LIMITED - CTW 10.0458 JUN21 IW"/>
    <x v="0"/>
  </r>
  <r>
    <x v="0"/>
    <s v="ORISSA"/>
    <s v="ORICA LIMITED - UBS 12.3663 JUN19 IW"/>
    <x v="0"/>
  </r>
  <r>
    <x v="0"/>
    <s v="ORISSE"/>
    <s v="ORICA LIMITED - UBS 9.008 JUN19 IW"/>
    <x v="0"/>
  </r>
  <r>
    <x v="0"/>
    <s v="ORISWR"/>
    <s v="ORICA LIMITED - WBC 10.5144 JUN20 IW"/>
    <x v="0"/>
  </r>
  <r>
    <x v="0"/>
    <s v="OSHIOB"/>
    <s v="OIL SEARCH LIMITED - CTW NOV18 4.00 R I W"/>
    <x v="0"/>
  </r>
  <r>
    <x v="0"/>
    <s v="OSHJOF"/>
    <s v="OIL SEARCH LIMITED - CTW APR20 4.6906 IM"/>
    <x v="0"/>
  </r>
  <r>
    <x v="0"/>
    <s v="OSHJOT"/>
    <s v="OIL SEARCH LIMITED - CTW APR20 3.8332 IM"/>
    <x v="0"/>
  </r>
  <r>
    <x v="0"/>
    <s v="OSHKOA"/>
    <s v="OIL SEARCH LIMITED - CTW 7.4008 MINIL"/>
    <x v="0"/>
  </r>
  <r>
    <x v="0"/>
    <s v="OSHKOB"/>
    <s v="OIL SEARCH LIMITED - CTW 7.654 MINIL"/>
    <x v="0"/>
  </r>
  <r>
    <x v="0"/>
    <s v="OSHKOP"/>
    <s v="OIL SEARCH LIMITED - CTW 10.3184 MINIS"/>
    <x v="0"/>
  </r>
  <r>
    <x v="0"/>
    <s v="OSHKOQ"/>
    <s v="OIL SEARCH LIMITED - CTW 10.3107 MINIS"/>
    <x v="0"/>
  </r>
  <r>
    <x v="0"/>
    <s v="OSHKOT"/>
    <s v="OIL SEARCH LIMITED - CTW 10.8539 MINIS"/>
    <x v="0"/>
  </r>
  <r>
    <x v="0"/>
    <s v="OSHQOB"/>
    <s v="OIL SEARCH LIMITED - CTW 5.6737 MINIL"/>
    <x v="0"/>
  </r>
  <r>
    <x v="0"/>
    <s v="OSHSO1"/>
    <s v="OIL SEARCH LIMITED - CTW JAN21 5.5273 IW"/>
    <x v="0"/>
  </r>
  <r>
    <x v="0"/>
    <s v="OSHSO2"/>
    <s v="OIL SEARCH LIMITED - CTW NOV21 3.717 IW"/>
    <x v="0"/>
  </r>
  <r>
    <x v="0"/>
    <s v="OSHSWR"/>
    <s v="OIL SEARCH LIMITED - WBC 4.6921 JUN20 IW"/>
    <x v="0"/>
  </r>
  <r>
    <x v="0"/>
    <s v="OZFJOJ"/>
    <s v="SPDR S&amp;P/ASX 200 FINANCIALS EX A-REIT FUND - CTW MAR23 11.8321 IM"/>
    <x v="0"/>
  </r>
  <r>
    <x v="0"/>
    <s v="OZFJOM"/>
    <s v="SPDR S&amp;P/ASX 200 FINANCIALS EX A-REIT FUND - CTW MAY19 14.3104 IM"/>
    <x v="0"/>
  </r>
  <r>
    <x v="0"/>
    <s v="OZLIOB"/>
    <s v="OZ MINERALS LIMITED - CTW NOV18 4.50 R I W"/>
    <x v="0"/>
  </r>
  <r>
    <x v="0"/>
    <s v="OZLKOA"/>
    <s v="OZ MINERALS LIMITED - CTW 7.714 MINIL"/>
    <x v="0"/>
  </r>
  <r>
    <x v="0"/>
    <s v="OZLKOB"/>
    <s v="OZ MINERALS LIMITED - CTW 7.2597 MINIL"/>
    <x v="0"/>
  </r>
  <r>
    <x v="0"/>
    <s v="OZLKOD"/>
    <s v="OZ MINERALS LIMITED - CTW 6.9578 MINIL"/>
    <x v="0"/>
  </r>
  <r>
    <x v="0"/>
    <s v="OZLKOE"/>
    <s v="OZ MINERALS LIMITED - CTW 6.6758 MINIL"/>
    <x v="0"/>
  </r>
  <r>
    <x v="0"/>
    <s v="OZLKOG"/>
    <s v="OZ MINERALS LIMITED - CTW 8.6224 MINIL"/>
    <x v="0"/>
  </r>
  <r>
    <x v="0"/>
    <s v="OZLKOQ"/>
    <s v="OZ MINERALS LIMITED - CTW 12.0556 MINIS"/>
    <x v="0"/>
  </r>
  <r>
    <x v="0"/>
    <s v="OZLKOR"/>
    <s v="OZ MINERALS LIMITED - CTW 11.7317 MINIS"/>
    <x v="0"/>
  </r>
  <r>
    <x v="0"/>
    <s v="OZLKOS"/>
    <s v="OZ MINERALS LIMITED - CTW 13.0676 MINIS"/>
    <x v="0"/>
  </r>
  <r>
    <x v="0"/>
    <s v="OZLSWR"/>
    <s v="OZ MINERALS LIMITED - WBC 1.8467 JUN20 IW"/>
    <x v="0"/>
  </r>
  <r>
    <x v="0"/>
    <s v="PDLJOA"/>
    <s v="PENDAL GROUP LIMITED - CTW AUG22 6.5708 IM"/>
    <x v="0"/>
  </r>
  <r>
    <x v="0"/>
    <s v="PDLKOB"/>
    <s v="PENDAL GROUP LIMITED - CTW 8.0496 MINIL"/>
    <x v="0"/>
  </r>
  <r>
    <x v="0"/>
    <s v="PDLKOC"/>
    <s v="PENDAL GROUP LIMITED - CTW 6.654 MINIL"/>
    <x v="0"/>
  </r>
  <r>
    <x v="0"/>
    <s v="PL8JOA"/>
    <s v="PLATO INCOME MAXIMISER LIMITED. - CTW AUG22 0.4649 IM"/>
    <x v="0"/>
  </r>
  <r>
    <x v="0"/>
    <s v="PMVKOA"/>
    <s v="PREMIER INVESTMENTS LIMITED - CTW 13.5588 MINIL"/>
    <x v="0"/>
  </r>
  <r>
    <x v="0"/>
    <s v="PMVKOB"/>
    <s v="PREMIER INVESTMENTS LIMITED - CTW 12.4267 MINIL"/>
    <x v="0"/>
  </r>
  <r>
    <x v="0"/>
    <s v="PMVKOC"/>
    <s v="PREMIER INVESTMENTS LIMITED - CTW 11.3019 MINIL"/>
    <x v="0"/>
  </r>
  <r>
    <x v="0"/>
    <s v="PMVKOP"/>
    <s v="PREMIER INVESTMENTS LIMITED - CTW 19.2895 MINIS"/>
    <x v="0"/>
  </r>
  <r>
    <x v="0"/>
    <s v="PMVKOQ"/>
    <s v="PREMIER INVESTMENTS LIMITED - CTW 20.9101 MINIS"/>
    <x v="0"/>
  </r>
  <r>
    <x v="0"/>
    <s v="PMVKOR"/>
    <s v="PREMIER INVESTMENTS LIMITED - CTW 22.5446 MINIS"/>
    <x v="0"/>
  </r>
  <r>
    <x v="0"/>
    <s v="PPTJOA"/>
    <s v="PERPETUAL LIMITED - CTW MAR23 30.4259 IM"/>
    <x v="0"/>
  </r>
  <r>
    <x v="0"/>
    <s v="PPTJOJ"/>
    <s v="PERPETUAL LIMITED - CTW MAR23 24.3748 IM"/>
    <x v="0"/>
  </r>
  <r>
    <x v="0"/>
    <s v="PPTKOD"/>
    <s v="PERPETUAL LIMITED - CTW 34.7233 MINIL"/>
    <x v="0"/>
  </r>
  <r>
    <x v="0"/>
    <s v="PPTKOF"/>
    <s v="PERPETUAL LIMITED - CTW 32.728 MINIL"/>
    <x v="0"/>
  </r>
  <r>
    <x v="0"/>
    <s v="PPTKOG"/>
    <s v="PERPETUAL LIMITED - CTW 30.9822 MINIL"/>
    <x v="0"/>
  </r>
  <r>
    <x v="0"/>
    <s v="PPTKOP"/>
    <s v="PERPETUAL LIMITED - CTW 57.9671 MINIS"/>
    <x v="0"/>
  </r>
  <r>
    <x v="0"/>
    <s v="PPTKOQ"/>
    <s v="PERPETUAL LIMITED - CTW 53.1943 MINIS"/>
    <x v="0"/>
  </r>
  <r>
    <x v="0"/>
    <s v="PPTKOR"/>
    <s v="PERPETUAL LIMITED - CTW 55.5399 MINIS"/>
    <x v="0"/>
  </r>
  <r>
    <x v="0"/>
    <s v="PRYISK"/>
    <s v="PRIMARY HEALTH CARE LIMITED - UBS 2.4027 JUN19 IW"/>
    <x v="0"/>
  </r>
  <r>
    <x v="0"/>
    <s v="PRYISW"/>
    <s v="PRIMARY HEALTH CARE LIMITED - UBS 2.10 JUN19 IW"/>
    <x v="0"/>
  </r>
  <r>
    <x v="0"/>
    <s v="PRYKOA"/>
    <s v="PRIMARY HEALTH CARE LIMITED - CTW 1.9741 MINIL"/>
    <x v="0"/>
  </r>
  <r>
    <x v="0"/>
    <s v="PRYKOB"/>
    <s v="PRIMARY HEALTH CARE LIMITED - CTW 2.3503 MINIL"/>
    <x v="0"/>
  </r>
  <r>
    <x v="0"/>
    <s v="PRYKOC"/>
    <s v="PRIMARY HEALTH CARE LIMITED - CTW 1.2109 MINIL"/>
    <x v="0"/>
  </r>
  <r>
    <x v="0"/>
    <s v="PRYKOF"/>
    <s v="PRIMARY HEALTH CARE LIMITED - CTW 2.7603 MINIL"/>
    <x v="0"/>
  </r>
  <r>
    <x v="0"/>
    <s v="PRYKOQ"/>
    <s v="PRIMARY HEALTH CARE LIMITED - CTW 4.5074 MINIS"/>
    <x v="0"/>
  </r>
  <r>
    <x v="0"/>
    <s v="PRYKOR"/>
    <s v="PRIMARY HEALTH CARE LIMITED - CTW 4.9515 MINIS"/>
    <x v="0"/>
  </r>
  <r>
    <x v="0"/>
    <s v="PRYKOS"/>
    <s v="PRIMARY HEALTH CARE LIMITED - CTW 5.3964 MINIS"/>
    <x v="0"/>
  </r>
  <r>
    <x v="0"/>
    <s v="PRYKOT"/>
    <s v="PRIMARY HEALTH CARE LIMITED - CTW 5.9868 MINIS"/>
    <x v="0"/>
  </r>
  <r>
    <x v="0"/>
    <s v="PRYSSE"/>
    <s v="PRIMARY HEALTH CARE LIMITED - UBS 2.5156 JUN19 IW"/>
    <x v="0"/>
  </r>
  <r>
    <x v="0"/>
    <s v="PTMJOA"/>
    <s v="PLATINUM ASSET MANAGEMENT LIMITED - CTW AUG22 4.9038 IM"/>
    <x v="0"/>
  </r>
  <r>
    <x v="0"/>
    <s v="PTMJOB"/>
    <s v="PLATINUM ASSET MANAGEMENT LIMITED - CTW MAR23 4.2596 IM"/>
    <x v="0"/>
  </r>
  <r>
    <x v="0"/>
    <s v="PTMJOZ"/>
    <s v="PLATINUM ASSET MANAGEMENT LIMITED - CTW NOV21 3.511 IM"/>
    <x v="0"/>
  </r>
  <r>
    <x v="0"/>
    <s v="PTMKOB"/>
    <s v="PLATINUM ASSET MANAGEMENT LIMITED - CTW 2.1346 MINIL"/>
    <x v="0"/>
  </r>
  <r>
    <x v="0"/>
    <s v="PTMKOC"/>
    <s v="PLATINUM ASSET MANAGEMENT LIMITED - CTW 2.7147 MINIL"/>
    <x v="0"/>
  </r>
  <r>
    <x v="0"/>
    <s v="PTMKOP"/>
    <s v="PLATINUM ASSET MANAGEMENT LIMITED - CTW 21.4532 MINIS"/>
    <x v="0"/>
  </r>
  <r>
    <x v="0"/>
    <s v="PTMKOS"/>
    <s v="PLATINUM ASSET MANAGEMENT LIMITED - CTW 18.1617 MINIS"/>
    <x v="0"/>
  </r>
  <r>
    <x v="0"/>
    <s v="QANBOD"/>
    <s v="QANTAS AIRWAYS LIMITED - CTW MAR19 QAN BONUS"/>
    <x v="0"/>
  </r>
  <r>
    <x v="0"/>
    <s v="QANBOF"/>
    <s v="QANTAS AIRWAYS LIMITED - CTW JAN19 QAN BONUS"/>
    <x v="0"/>
  </r>
  <r>
    <x v="0"/>
    <s v="QANIOA"/>
    <s v="QANTAS AIRWAYS LIMITED - CTW OCT18 3.25 R I W"/>
    <x v="0"/>
  </r>
  <r>
    <x v="0"/>
    <s v="QANIOB"/>
    <s v="QANTAS AIRWAYS LIMITED - CTW NOV18 2.80 R I W"/>
    <x v="0"/>
  </r>
  <r>
    <x v="0"/>
    <s v="QANIOL"/>
    <s v="QANTAS AIRWAYS LIMITED - CTW 5.00 MAY19 IW"/>
    <x v="0"/>
  </r>
  <r>
    <x v="0"/>
    <s v="QANISK"/>
    <s v="QANTAS AIRWAYS LIMITED - UBS 1.9049 JUN19 IW"/>
    <x v="0"/>
  </r>
  <r>
    <x v="0"/>
    <s v="QANJOE"/>
    <s v="QANTAS AIRWAYS LIMITED - CTW APR20 3.751 IM"/>
    <x v="0"/>
  </r>
  <r>
    <x v="0"/>
    <s v="QANJOM"/>
    <s v="QANTAS AIRWAYS LIMITED - CTW JAN21 2.5844 IM"/>
    <x v="0"/>
  </r>
  <r>
    <x v="0"/>
    <s v="QANJOY"/>
    <s v="QANTAS AIRWAYS LIMITED - CTW JUL22 3.1756 IM"/>
    <x v="0"/>
  </r>
  <r>
    <x v="0"/>
    <s v="QANKOB"/>
    <s v="QANTAS AIRWAYS LIMITED - CTW 4.6132 MINIL"/>
    <x v="0"/>
  </r>
  <r>
    <x v="0"/>
    <s v="QANKOC"/>
    <s v="QANTAS AIRWAYS LIMITED - CTW 5.5265 MINIL"/>
    <x v="0"/>
  </r>
  <r>
    <x v="0"/>
    <s v="QANKOD"/>
    <s v="QANTAS AIRWAYS LIMITED - CTW 4.8494 MINIL"/>
    <x v="0"/>
  </r>
  <r>
    <x v="0"/>
    <s v="QANKOF"/>
    <s v="QANTAS AIRWAYS LIMITED - CTW 1.2384 MINIL"/>
    <x v="0"/>
  </r>
  <r>
    <x v="0"/>
    <s v="QANKOP"/>
    <s v="QANTAS AIRWAYS LIMITED - CTW 7.8809 MINIS"/>
    <x v="0"/>
  </r>
  <r>
    <x v="0"/>
    <s v="QANKOQ"/>
    <s v="QANTAS AIRWAYS LIMITED - CTW 8.1148 MINIS"/>
    <x v="0"/>
  </r>
  <r>
    <x v="0"/>
    <s v="QANKOT"/>
    <s v="QANTAS AIRWAYS LIMITED - CTW 8.3371 MINIS"/>
    <x v="0"/>
  </r>
  <r>
    <x v="0"/>
    <s v="QANKOY"/>
    <s v="QANTAS AIRWAYS LIMITED - CTW 7.4755 MINIS"/>
    <x v="0"/>
  </r>
  <r>
    <x v="0"/>
    <s v="QANSOH"/>
    <s v="QANTAS AIRWAYS LIMITED - CTW 1.7907 JUN20 IW"/>
    <x v="0"/>
  </r>
  <r>
    <x v="0"/>
    <s v="QANSOM"/>
    <s v="QANTAS AIRWAYS LIMITED - CTW 3.0918 JUN21 IW"/>
    <x v="0"/>
  </r>
  <r>
    <x v="0"/>
    <s v="QANSSE"/>
    <s v="QANTAS AIRWAYS LIMITED - UBS 1.8238 JUN19 IW"/>
    <x v="0"/>
  </r>
  <r>
    <x v="0"/>
    <s v="QANSWR"/>
    <s v="QANTAS AIRWAYS LIMITED - WBC JUN20 1.7055 I W"/>
    <x v="0"/>
  </r>
  <r>
    <x v="0"/>
    <s v="QBEBOA"/>
    <s v="QBE INSURANCE GROUP LIMITED - CTW JUN19 QBE BONUS"/>
    <x v="0"/>
  </r>
  <r>
    <x v="0"/>
    <s v="QBEBOB"/>
    <s v="QBE INSURANCE GROUP LIMITED - CTW JUN19 QBE BONUS"/>
    <x v="0"/>
  </r>
  <r>
    <x v="0"/>
    <s v="QBEBOD"/>
    <s v="QBE INSURANCE GROUP LIMITED - CTW MAR19 QBE BONUS"/>
    <x v="0"/>
  </r>
  <r>
    <x v="0"/>
    <s v="QBEBOF"/>
    <s v="QBE INSURANCE GROUP LIMITED - CTW JAN19 QBE BONUS"/>
    <x v="0"/>
  </r>
  <r>
    <x v="0"/>
    <s v="QBEBOH"/>
    <s v="QBE INSURANCE GROUP LIMITED - CTW SEP19 QBE BONUS"/>
    <x v="0"/>
  </r>
  <r>
    <x v="0"/>
    <s v="QBEBON"/>
    <s v="QBE INSURANCE GROUP LIMITED - CTW OCT18 QBE BONUS"/>
    <x v="0"/>
  </r>
  <r>
    <x v="0"/>
    <s v="QBEBOQ"/>
    <s v="QBE INSURANCE GROUP LIMITED - CTW SEP18 QBE BONUS"/>
    <x v="0"/>
  </r>
  <r>
    <x v="0"/>
    <s v="QBEBOR"/>
    <s v="QBE INSURANCE GROUP LIMITED - CTW DEC18 QBE BONUS"/>
    <x v="0"/>
  </r>
  <r>
    <x v="0"/>
    <s v="QBEBOY"/>
    <s v="QBE INSURANCE GROUP LIMITED - CTW APR19 QBE BONUS"/>
    <x v="0"/>
  </r>
  <r>
    <x v="0"/>
    <s v="QBEIO1"/>
    <s v="QBE INSURANCE GROUP LIMITED - CTW MAY19 5.00 R I W"/>
    <x v="0"/>
  </r>
  <r>
    <x v="0"/>
    <s v="QBEIO2"/>
    <s v="QBE INSURANCE GROUP LIMITED - CTW NOV18 5.00 R I W"/>
    <x v="0"/>
  </r>
  <r>
    <x v="0"/>
    <s v="QBEIOA"/>
    <s v="QBE INSURANCE GROUP LIMITED - CTW OCT18 5.50 R I W"/>
    <x v="0"/>
  </r>
  <r>
    <x v="0"/>
    <s v="QBEIOB"/>
    <s v="QBE INSURANCE GROUP LIMITED - CTW NOV18 6.75 R I W"/>
    <x v="0"/>
  </r>
  <r>
    <x v="0"/>
    <s v="QBEIOD"/>
    <s v="QBE INSURANCE GROUP LIMITED - CTW 8.50 NOV18 IW"/>
    <x v="0"/>
  </r>
  <r>
    <x v="0"/>
    <s v="QBEIOL"/>
    <s v="QBE INSURANCE GROUP LIMITED - CTW 8.00 MAY19 IW"/>
    <x v="0"/>
  </r>
  <r>
    <x v="0"/>
    <s v="QBEISH"/>
    <s v="QBE INSURANCE GROUP LIMITED - UBS MAR19 9.65 I W"/>
    <x v="0"/>
  </r>
  <r>
    <x v="0"/>
    <s v="QBEISK"/>
    <s v="QBE INSURANCE GROUP LIMITED - UBS 8.1225 JUN19 IW"/>
    <x v="0"/>
  </r>
  <r>
    <x v="0"/>
    <s v="QBEISU"/>
    <s v="QBE INSURANCE GROUP LIMITED - UBS 10.70 SEP18 IW"/>
    <x v="0"/>
  </r>
  <r>
    <x v="0"/>
    <s v="QBEISV"/>
    <s v="QBE INSURANCE GROUP LIMITED - UBS 9.65 MAR19 IW"/>
    <x v="0"/>
  </r>
  <r>
    <x v="0"/>
    <s v="QBEISW"/>
    <s v="QBE INSURANCE GROUP LIMITED - UBS 5.60 JUN19 IW"/>
    <x v="0"/>
  </r>
  <r>
    <x v="0"/>
    <s v="QBEISX"/>
    <s v="QBE INSURANCE GROUP LIMITED - UBS 9.45 MAR19 IW"/>
    <x v="0"/>
  </r>
  <r>
    <x v="0"/>
    <s v="QBEJOA"/>
    <s v="QBE INSURANCE GROUP LIMITED - CTW AUG22 7.6975 IM"/>
    <x v="0"/>
  </r>
  <r>
    <x v="0"/>
    <s v="QBEJOB"/>
    <s v="QBE INSURANCE GROUP LIMITED - CTW MAR23 5.071 IM"/>
    <x v="0"/>
  </r>
  <r>
    <x v="0"/>
    <s v="QBEJOZ"/>
    <s v="QBE INSURANCE GROUP LIMITED - CTW NOV21 6.0173 IM"/>
    <x v="0"/>
  </r>
  <r>
    <x v="0"/>
    <s v="QBEKOA"/>
    <s v="QBE INSURANCE GROUP LIMITED - CTW 6.8348 MINIL"/>
    <x v="0"/>
  </r>
  <r>
    <x v="0"/>
    <s v="QBEKOB"/>
    <s v="QBE INSURANCE GROUP LIMITED - CTW 7.3002 MINIL"/>
    <x v="0"/>
  </r>
  <r>
    <x v="0"/>
    <s v="QBEKOG"/>
    <s v="QBE INSURANCE GROUP LIMITED - CTW 7.7672 MINIL"/>
    <x v="0"/>
  </r>
  <r>
    <x v="0"/>
    <s v="QBEKOH"/>
    <s v="QBE INSURANCE GROUP LIMITED - CTW 5.6942 MINIL"/>
    <x v="0"/>
  </r>
  <r>
    <x v="0"/>
    <s v="QBEKOS"/>
    <s v="QBE INSURANCE GROUP LIMITED - CTW 10.8604 MINIS"/>
    <x v="0"/>
  </r>
  <r>
    <x v="0"/>
    <s v="QBEKOT"/>
    <s v="QBE INSURANCE GROUP LIMITED - CTW 15.0285 MINIS"/>
    <x v="0"/>
  </r>
  <r>
    <x v="0"/>
    <s v="QBEKOU"/>
    <s v="QBE INSURANCE GROUP LIMITED - CTW 13.5436 MINIS"/>
    <x v="0"/>
  </r>
  <r>
    <x v="0"/>
    <s v="QBEKOV"/>
    <s v="QBE INSURANCE GROUP LIMITED - CTW 11.4136 MINIS"/>
    <x v="0"/>
  </r>
  <r>
    <x v="0"/>
    <s v="QBEKOW"/>
    <s v="QBE INSURANCE GROUP LIMITED - CTW 14.1019 MINIS"/>
    <x v="0"/>
  </r>
  <r>
    <x v="0"/>
    <s v="QBEKOX"/>
    <s v="QBE INSURANCE GROUP LIMITED - CTW 11.9759 MINIS"/>
    <x v="0"/>
  </r>
  <r>
    <x v="0"/>
    <s v="QBELOA"/>
    <s v="QBE INSURANCE GROUP LIMITED - CTW 6.9784 GSLMINIL"/>
    <x v="0"/>
  </r>
  <r>
    <x v="0"/>
    <s v="QBELOC"/>
    <s v="QBE INSURANCE GROUP LIMITED - CTW 6.467 GSLMINIL"/>
    <x v="0"/>
  </r>
  <r>
    <x v="0"/>
    <s v="QBELOD"/>
    <s v="QBE INSURANCE GROUP LIMITED - CTW 9.2141 GSLMINIL"/>
    <x v="0"/>
  </r>
  <r>
    <x v="0"/>
    <s v="QBELOE"/>
    <s v="QBE INSURANCE GROUP LIMITED - CTW 8.7089 GSLMINIL"/>
    <x v="0"/>
  </r>
  <r>
    <x v="0"/>
    <s v="QBELOF"/>
    <s v="QBE INSURANCE GROUP LIMITED - CTW 7.6721 GSLMINIL"/>
    <x v="0"/>
  </r>
  <r>
    <x v="0"/>
    <s v="QBELOJ"/>
    <s v="QBE INSURANCE GROUP LIMITED - CTW 8.2038 GSLMINIL"/>
    <x v="0"/>
  </r>
  <r>
    <x v="0"/>
    <s v="QBELOP"/>
    <s v="QBE INSURANCE GROUP LIMITED - CTW 12.392 GSLMINIS"/>
    <x v="0"/>
  </r>
  <r>
    <x v="0"/>
    <s v="QBELOQ"/>
    <s v="QBE INSURANCE GROUP LIMITED - CTW 12.8916 GSLMINIS"/>
    <x v="0"/>
  </r>
  <r>
    <x v="0"/>
    <s v="QBELOS"/>
    <s v="QBE INSURANCE GROUP LIMITED - CTW 10.6725 GSLMINIS"/>
    <x v="0"/>
  </r>
  <r>
    <x v="0"/>
    <s v="QBELOT"/>
    <s v="QBE INSURANCE GROUP LIMITED - CTW 11.1721 GSLMINIS"/>
    <x v="0"/>
  </r>
  <r>
    <x v="0"/>
    <s v="QBELOU"/>
    <s v="QBE INSURANCE GROUP LIMITED - CTW 11.6717 GSLMINIS"/>
    <x v="0"/>
  </r>
  <r>
    <x v="0"/>
    <s v="QBELOV"/>
    <s v="QBE INSURANCE GROUP LIMITED - CTW 9.7477 GSLMINIS"/>
    <x v="0"/>
  </r>
  <r>
    <x v="0"/>
    <s v="QBESMB"/>
    <s v="QBE INSURANCE GROUP LIMITED - MQB JUN18 20.4033 IW"/>
    <x v="0"/>
  </r>
  <r>
    <x v="0"/>
    <s v="QBESO1"/>
    <s v="QBE INSURANCE GROUP LIMITED - CTW DEC19 6.076 IW"/>
    <x v="0"/>
  </r>
  <r>
    <x v="0"/>
    <s v="QBESO2"/>
    <s v="QBE INSURANCE GROUP LIMITED - CTW MAR23 5.071 IW"/>
    <x v="0"/>
  </r>
  <r>
    <x v="0"/>
    <s v="QBESOH"/>
    <s v="QBE INSURANCE GROUP LIMITED - CTW 8.4928 JUN20 IW"/>
    <x v="0"/>
  </r>
  <r>
    <x v="0"/>
    <s v="QBESOM"/>
    <s v="QBE INSURANCE GROUP LIMITED - CTW 5.5257 JUN21 IW"/>
    <x v="0"/>
  </r>
  <r>
    <x v="0"/>
    <s v="QBESON"/>
    <s v="QBE INSURANCE GROUP LIMITED - CTW 7.5184 DEC19 IW"/>
    <x v="0"/>
  </r>
  <r>
    <x v="0"/>
    <s v="QBESSA"/>
    <s v="QBE INSURANCE GROUP LIMITED - UBS 6.8405 JUN19 IW"/>
    <x v="0"/>
  </r>
  <r>
    <x v="0"/>
    <s v="QBESSE"/>
    <s v="QBE INSURANCE GROUP LIMITED - UBS 8.408 JUN19 IW"/>
    <x v="0"/>
  </r>
  <r>
    <x v="0"/>
    <s v="QBESSI"/>
    <s v="QBE INSURANCE GROUP LIMITED - UBS JUN18 12.0705 IW"/>
    <x v="0"/>
  </r>
  <r>
    <x v="0"/>
    <s v="QBESSJ"/>
    <s v="QBE INSURANCE GROUP LIMITED - UBS JUN18 12.0895 IW"/>
    <x v="0"/>
  </r>
  <r>
    <x v="0"/>
    <s v="QBESSK"/>
    <s v="QBE INSURANCE GROUP LIMITED - UBS JUN19 9.9525 I W"/>
    <x v="0"/>
  </r>
  <r>
    <x v="0"/>
    <s v="QBESSL"/>
    <s v="QBE INSURANCE GROUP LIMITED - UBS 8.7423 JUN19 IW"/>
    <x v="0"/>
  </r>
  <r>
    <x v="0"/>
    <s v="QBESSZ"/>
    <s v="QBE INSURANCE GROUP LIMITED - UBS 7.162 JUN19 IW"/>
    <x v="0"/>
  </r>
  <r>
    <x v="0"/>
    <s v="QBESWA"/>
    <s v="QBE INSURANCE GROUP LIMITED - WBC 6.9143 JUN22 IW"/>
    <x v="0"/>
  </r>
  <r>
    <x v="0"/>
    <s v="QBESWR"/>
    <s v="QBE INSURANCE GROUP LIMITED - WBC 7.2179 JUN20 IW"/>
    <x v="0"/>
  </r>
  <r>
    <x v="0"/>
    <s v="QBESWW"/>
    <s v="QBE INSURANCE GROUP LIMITED - WBC 5.2851 JUN20 IW"/>
    <x v="0"/>
  </r>
  <r>
    <x v="0"/>
    <s v="QOZJOY"/>
    <s v="BETASHARES FTSE RAFI AUSTRALIA 200 ETF - CTW JUL22 6.8806 IM"/>
    <x v="0"/>
  </r>
  <r>
    <x v="0"/>
    <s v="QOZSO1"/>
    <s v="BETASHARES FTSE RAFI AUSTRALIA 200 ETF - CTW JUL22 6.0597 IW"/>
    <x v="0"/>
  </r>
  <r>
    <x v="0"/>
    <s v="QOZSOM"/>
    <s v="BETASHARES FTSE RAFI AUSTRALIA 200 ETF - CTW 4.0365 JUN21 IW"/>
    <x v="0"/>
  </r>
  <r>
    <x v="0"/>
    <s v="QOZSWA"/>
    <s v="BETASHARES FTSE RAFI AUSTRALIA 200 ETF - WBC 6.0798 JUN22 IW"/>
    <x v="0"/>
  </r>
  <r>
    <x v="0"/>
    <s v="QOZSWR"/>
    <s v="BETASHARES FTSE RAFI AUSTRALIA 200 ETF - WBC 6.1003 JUN20 IW"/>
    <x v="0"/>
  </r>
  <r>
    <x v="0"/>
    <s v="QUBBOO"/>
    <s v="QUBE HOLDINGS LIMITED - CTW SEP18 QUB BONUS"/>
    <x v="0"/>
  </r>
  <r>
    <x v="0"/>
    <s v="QUBBOQ"/>
    <s v="QUBE HOLDINGS LIMITED - CTW SEP18 QUB BONUS"/>
    <x v="0"/>
  </r>
  <r>
    <x v="0"/>
    <s v="QUBKOA"/>
    <s v="QUBE HOLDINGS LIMITED - CTW 1.9313 MINIL"/>
    <x v="0"/>
  </r>
  <r>
    <x v="0"/>
    <s v="QUBKOB"/>
    <s v="QUBE HOLDINGS LIMITED - CTW 1.6807 MINIL"/>
    <x v="0"/>
  </r>
  <r>
    <x v="0"/>
    <s v="QUBKOC"/>
    <s v="QUBE HOLDINGS LIMITED - CTW 1.3785 MINIL"/>
    <x v="0"/>
  </r>
  <r>
    <x v="0"/>
    <s v="RDVSOM"/>
    <s v="RUSSELL INVESTMENTS HIGH DIVIDEND AUSTRALIAN SHARES ETF - CTW 10.4733 JUN21 IW"/>
    <x v="0"/>
  </r>
  <r>
    <x v="0"/>
    <s v="REAKOA"/>
    <s v="REA GROUP LTD - CTW 69.8263 MINIL"/>
    <x v="0"/>
  </r>
  <r>
    <x v="0"/>
    <s v="REAKOF"/>
    <s v="REA GROUP LTD - CTW 40.9709 MINIL"/>
    <x v="0"/>
  </r>
  <r>
    <x v="0"/>
    <s v="REAKOQ"/>
    <s v="REA GROUP LTD - CTW 109.3328 MINIS"/>
    <x v="0"/>
  </r>
  <r>
    <x v="0"/>
    <s v="REAKOR"/>
    <s v="REA GROUP LTD - CTW 105.7108 MINIS"/>
    <x v="0"/>
  </r>
  <r>
    <x v="0"/>
    <s v="REGKOA"/>
    <s v="REGIS HEALTHCARE LIMITED - CTW 2.4892 MINIL"/>
    <x v="0"/>
  </r>
  <r>
    <x v="0"/>
    <s v="REGKOB"/>
    <s v="REGIS HEALTHCARE LIMITED - CTW 1.6004 MINIL"/>
    <x v="0"/>
  </r>
  <r>
    <x v="0"/>
    <s v="RFGJOA"/>
    <s v="RETAIL FOOD GROUP LIMITED - CTW AUG22 0.2001 IM"/>
    <x v="0"/>
  </r>
  <r>
    <x v="0"/>
    <s v="RHCBOH"/>
    <s v="RAMSAY HEALTH CARE LIMITED - CTW SEP19 RHC BONUS"/>
    <x v="0"/>
  </r>
  <r>
    <x v="0"/>
    <s v="RHCBOU"/>
    <s v="RAMSAY HEALTH CARE LIMITED - CTW APR19 RHC BONUS"/>
    <x v="0"/>
  </r>
  <r>
    <x v="0"/>
    <s v="RHCBOW"/>
    <s v="RAMSAY HEALTH CARE LIMITED - CTW APR19 RHC BONUS"/>
    <x v="0"/>
  </r>
  <r>
    <x v="0"/>
    <s v="RHCBOY"/>
    <s v="RAMSAY HEALTH CARE LIMITED - CTW APR19 RHC BONUS"/>
    <x v="0"/>
  </r>
  <r>
    <x v="0"/>
    <s v="RHCISK"/>
    <s v="RAMSAY HEALTH CARE LIMITED - UBS 45.7503 JUN19 IW"/>
    <x v="0"/>
  </r>
  <r>
    <x v="0"/>
    <s v="RHCISW"/>
    <s v="RAMSAY HEALTH CARE LIMITED - UBS 35.40 JUN19 IW"/>
    <x v="0"/>
  </r>
  <r>
    <x v="0"/>
    <s v="RHCJOA"/>
    <s v="RAMSAY HEALTH CARE LIMITED - CTW AUG22 47.1277 IM"/>
    <x v="0"/>
  </r>
  <r>
    <x v="0"/>
    <s v="RHCJOJ"/>
    <s v="RAMSAY HEALTH CARE LIMITED - CTW MAR23 38.2189 IM"/>
    <x v="0"/>
  </r>
  <r>
    <x v="0"/>
    <s v="RHCJOP"/>
    <s v="RAMSAY HEALTH CARE LIMITED - CTW MAY19 43.0244 IM"/>
    <x v="0"/>
  </r>
  <r>
    <x v="0"/>
    <s v="RHCJOT"/>
    <s v="RAMSAY HEALTH CARE LIMITED - CTW APR20 31.1449 IM"/>
    <x v="0"/>
  </r>
  <r>
    <x v="0"/>
    <s v="RHCKOB"/>
    <s v="RAMSAY HEALTH CARE LIMITED - CTW 44.1174 MINIL"/>
    <x v="0"/>
  </r>
  <r>
    <x v="0"/>
    <s v="RHCKOP"/>
    <s v="RAMSAY HEALTH CARE LIMITED - CTW 65.7632 MINIS"/>
    <x v="0"/>
  </r>
  <r>
    <x v="0"/>
    <s v="RHCKOQ"/>
    <s v="RAMSAY HEALTH CARE LIMITED - CTW 61.2383 MINIS"/>
    <x v="0"/>
  </r>
  <r>
    <x v="0"/>
    <s v="RHCKOR"/>
    <s v="RAMSAY HEALTH CARE LIMITED - CTW 76.6384 MINIS"/>
    <x v="0"/>
  </r>
  <r>
    <x v="0"/>
    <s v="RHCKOS"/>
    <s v="RAMSAY HEALTH CARE LIMITED - CTW 81.0193 MINIS"/>
    <x v="0"/>
  </r>
  <r>
    <x v="0"/>
    <s v="RHCKOT"/>
    <s v="RAMSAY HEALTH CARE LIMITED - CTW 86.5731 MINIS"/>
    <x v="0"/>
  </r>
  <r>
    <x v="0"/>
    <s v="RHCSO1"/>
    <s v="RAMSAY HEALTH CARE LIMITED - CTW DEC19 33.7819 IW"/>
    <x v="0"/>
  </r>
  <r>
    <x v="0"/>
    <s v="RHCSO2"/>
    <s v="RAMSAY HEALTH CARE LIMITED - CTW AUG22 41.3047 IW"/>
    <x v="0"/>
  </r>
  <r>
    <x v="0"/>
    <s v="RHCSOG"/>
    <s v="RAMSAY HEALTH CARE LIMITED - CTW 27.731 DEC19 IW"/>
    <x v="0"/>
  </r>
  <r>
    <x v="0"/>
    <s v="RHCSSA"/>
    <s v="RAMSAY HEALTH CARE LIMITED - UBS 31.9067 JUN19 IW"/>
    <x v="0"/>
  </r>
  <r>
    <x v="0"/>
    <s v="RHCSSE"/>
    <s v="RAMSAY HEALTH CARE LIMITED - UBS 48.6275 JUN19 IW"/>
    <x v="0"/>
  </r>
  <r>
    <x v="0"/>
    <s v="RHCSWR"/>
    <s v="RAMSAY HEALTH CARE LIMITED - WBC 40.3541 JUN20 IW"/>
    <x v="0"/>
  </r>
  <r>
    <x v="0"/>
    <s v="RHCSWW"/>
    <s v="RAMSAY HEALTH CARE LIMITED - WBC 32.1236 JUN20 IW"/>
    <x v="0"/>
  </r>
  <r>
    <x v="0"/>
    <s v="RIOBOA"/>
    <s v="RIO TINTO LIMITED - CTW JUN19 RIO BONUS"/>
    <x v="0"/>
  </r>
  <r>
    <x v="0"/>
    <s v="RIOBOB"/>
    <s v="RIO TINTO LIMITED - CTW JUN19 RIO BONUS"/>
    <x v="0"/>
  </r>
  <r>
    <x v="0"/>
    <s v="RIOBOD"/>
    <s v="RIO TINTO LIMITED - CTW MAR19 RIO BONUS"/>
    <x v="0"/>
  </r>
  <r>
    <x v="0"/>
    <s v="RIOBOF"/>
    <s v="RIO TINTO LIMITED - CTW JAN19 RIO BONUS"/>
    <x v="0"/>
  </r>
  <r>
    <x v="0"/>
    <s v="RIOBOR"/>
    <s v="RIO TINTO LIMITED - CTW DEC18 RIO BONUS"/>
    <x v="0"/>
  </r>
  <r>
    <x v="0"/>
    <s v="RIOIO1"/>
    <s v="RIO TINTO LIMITED - CTW MAY19 38.00 R IW"/>
    <x v="0"/>
  </r>
  <r>
    <x v="0"/>
    <s v="RIOIO2"/>
    <s v="RIO TINTO LIMITED - CTW NOV18 34.00 R IW"/>
    <x v="0"/>
  </r>
  <r>
    <x v="0"/>
    <s v="RIOIOA"/>
    <s v="RIO TINTO LIMITED - CTW OCT18 37.00 R IW"/>
    <x v="0"/>
  </r>
  <r>
    <x v="0"/>
    <s v="RIOIOB"/>
    <s v="RIO TINTO LIMITED - CTW NOV18 40.00 R IW"/>
    <x v="0"/>
  </r>
  <r>
    <x v="0"/>
    <s v="RIOIOC"/>
    <s v="RIO TINTO LIMITED - CTW NOV18 46.00 R IW"/>
    <x v="0"/>
  </r>
  <r>
    <x v="0"/>
    <s v="RIOIOL"/>
    <s v="RIO TINTO LIMITED - CTW MAY19 41.00 R IW"/>
    <x v="0"/>
  </r>
  <r>
    <x v="0"/>
    <s v="RIOIOM"/>
    <s v="RIO TINTO LIMITED - CTW 63.00 MAY19 IW"/>
    <x v="0"/>
  </r>
  <r>
    <x v="0"/>
    <s v="RIOISH"/>
    <s v="RIO TINTO LIMITED - UBS MAR19 74.45 I W"/>
    <x v="0"/>
  </r>
  <r>
    <x v="0"/>
    <s v="RIOISK"/>
    <s v="RIO TINTO LIMITED - UBS 28.098 JUN19 IW"/>
    <x v="0"/>
  </r>
  <r>
    <x v="0"/>
    <s v="RIOISU"/>
    <s v="RIO TINTO LIMITED - UBS 75.00 SEP18 IW"/>
    <x v="0"/>
  </r>
  <r>
    <x v="0"/>
    <s v="RIOISV"/>
    <s v="RIO TINTO LIMITED - UBS 73.60 MAR19 IW"/>
    <x v="0"/>
  </r>
  <r>
    <x v="0"/>
    <s v="RIOISX"/>
    <s v="RIO TINTO LIMITED - UBS 85.70 MAR19 IW"/>
    <x v="0"/>
  </r>
  <r>
    <x v="0"/>
    <s v="RIOIYE"/>
    <s v="RIO TINTO LIMITED - CBA JUN19 46.6396RIW"/>
    <x v="0"/>
  </r>
  <r>
    <x v="0"/>
    <s v="RIOJOG"/>
    <s v="RIO TINTO LIMITED - CTW APR20 61.2875 IM"/>
    <x v="0"/>
  </r>
  <r>
    <x v="0"/>
    <s v="RIOJOI"/>
    <s v="RIO TINTO LIMITED - CTW APR20 42.263 IM"/>
    <x v="0"/>
  </r>
  <r>
    <x v="0"/>
    <s v="RIOJOM"/>
    <s v="RIO TINTO LIMITED - CTW JAN21 52.0252 IM"/>
    <x v="0"/>
  </r>
  <r>
    <x v="0"/>
    <s v="RIOJOT"/>
    <s v="RIO TINTO LIMITED - CTW APR20 32.3428 IM"/>
    <x v="0"/>
  </r>
  <r>
    <x v="0"/>
    <s v="RIOKOC"/>
    <s v="RIO TINTO LIMITED - CTW 50.7019 MINIL"/>
    <x v="0"/>
  </r>
  <r>
    <x v="0"/>
    <s v="RIOKOD"/>
    <s v="RIO TINTO LIMITED - CTW 75.9068 MINIL"/>
    <x v="0"/>
  </r>
  <r>
    <x v="0"/>
    <s v="RIOKOE"/>
    <s v="RIO TINTO LIMITED - CTW 52.5043 MINIL"/>
    <x v="0"/>
  </r>
  <r>
    <x v="0"/>
    <s v="RIOKOH"/>
    <s v="RIO TINTO LIMITED - CTW 68.0368 MINIL"/>
    <x v="0"/>
  </r>
  <r>
    <x v="0"/>
    <s v="RIOKOI"/>
    <s v="RIO TINTO LIMITED - CTW 71.6135 MINIL"/>
    <x v="0"/>
  </r>
  <r>
    <x v="0"/>
    <s v="RIOKOJ"/>
    <s v="RIO TINTO LIMITED - CTW 60.324 MINIL"/>
    <x v="0"/>
  </r>
  <r>
    <x v="0"/>
    <s v="RIOKOK"/>
    <s v="RIO TINTO LIMITED - CTW 63.1933 MINIL"/>
    <x v="0"/>
  </r>
  <r>
    <x v="0"/>
    <s v="RIOKOL"/>
    <s v="RIO TINTO LIMITED - CTW 61.7908 MINIL"/>
    <x v="0"/>
  </r>
  <r>
    <x v="0"/>
    <s v="RIOKOM"/>
    <s v="RIO TINTO LIMITED - CTW 57.5967 MINIL"/>
    <x v="0"/>
  </r>
  <r>
    <x v="0"/>
    <s v="RIOKOO"/>
    <s v="RIO TINTO LIMITED - CTW 56.1838 MINIL"/>
    <x v="0"/>
  </r>
  <r>
    <x v="0"/>
    <s v="RIOKOP"/>
    <s v="RIO TINTO LIMITED - CTW 91.6708 MINIS"/>
    <x v="0"/>
  </r>
  <r>
    <x v="0"/>
    <s v="RIOKOR"/>
    <s v="RIO TINTO LIMITED - CTW 98.0618 MINIS"/>
    <x v="0"/>
  </r>
  <r>
    <x v="0"/>
    <s v="RIOKOV"/>
    <s v="RIO TINTO LIMITED - CTW 101.2913 MINIS"/>
    <x v="0"/>
  </r>
  <r>
    <x v="0"/>
    <s v="RIOKOW"/>
    <s v="RIO TINTO LIMITED - CTW 107.0002 MINIS"/>
    <x v="0"/>
  </r>
  <r>
    <x v="0"/>
    <s v="RIOKOX"/>
    <s v="RIO TINTO LIMITED - CTW 108.6284 MINIS"/>
    <x v="0"/>
  </r>
  <r>
    <x v="0"/>
    <s v="RIOKOY"/>
    <s v="RIO TINTO LIMITED - CTW 106.0063 MINIS"/>
    <x v="0"/>
  </r>
  <r>
    <x v="0"/>
    <s v="RIOKOZ"/>
    <s v="RIO TINTO LIMITED - CTW 110.7859 MINIS"/>
    <x v="0"/>
  </r>
  <r>
    <x v="0"/>
    <s v="RIOLOA"/>
    <s v="RIO TINTO LIMITED - CTW 82.60 GSLMINIL"/>
    <x v="0"/>
  </r>
  <r>
    <x v="0"/>
    <s v="RIOLOB"/>
    <s v="RIO TINTO LIMITED - CTW 80.1109 GSLMINIL"/>
    <x v="0"/>
  </r>
  <r>
    <x v="0"/>
    <s v="RIOLOD"/>
    <s v="RIO TINTO LIMITED - CTW 77.4842 GSLMINIL"/>
    <x v="0"/>
  </r>
  <r>
    <x v="0"/>
    <s v="RIOLOE"/>
    <s v="RIO TINTO LIMITED - CTW 66.0345 GSLMINIL"/>
    <x v="0"/>
  </r>
  <r>
    <x v="0"/>
    <s v="RIOLOF"/>
    <s v="RIO TINTO LIMITED - CTW 75.9724 GSLMINIL"/>
    <x v="0"/>
  </r>
  <r>
    <x v="0"/>
    <s v="RIOLOG"/>
    <s v="RIO TINTO LIMITED - CTW 70.223 GSLMINIL"/>
    <x v="0"/>
  </r>
  <r>
    <x v="0"/>
    <s v="RIOLOH"/>
    <s v="RIO TINTO LIMITED - CTW 64.0334 GSLMINIL"/>
    <x v="0"/>
  </r>
  <r>
    <x v="0"/>
    <s v="RIOLOI"/>
    <s v="RIO TINTO LIMITED - CTW 62.0324 GSLMINIL"/>
    <x v="0"/>
  </r>
  <r>
    <x v="0"/>
    <s v="RIOLOP"/>
    <s v="RIO TINTO LIMITED - CTW 84.795 GSLMINIS"/>
    <x v="0"/>
  </r>
  <r>
    <x v="0"/>
    <s v="RIOLOQ"/>
    <s v="RIO TINTO LIMITED - CTW 87.3597 GSLMINIS"/>
    <x v="0"/>
  </r>
  <r>
    <x v="0"/>
    <s v="RIOLOR"/>
    <s v="RIO TINTO LIMITED - CTW 94.9832 GSLMINIS"/>
    <x v="0"/>
  </r>
  <r>
    <x v="0"/>
    <s v="RIOLOS"/>
    <s v="RIO TINTO LIMITED - CTW 88.8539 GSLMINIS"/>
    <x v="0"/>
  </r>
  <r>
    <x v="0"/>
    <s v="RIOLOT"/>
    <s v="RIO TINTO LIMITED - CTW 91.3215 GSLMINIS"/>
    <x v="0"/>
  </r>
  <r>
    <x v="0"/>
    <s v="RIOLOU"/>
    <s v="RIO TINTO LIMITED - CTW 92.8184 GSLMINIS"/>
    <x v="0"/>
  </r>
  <r>
    <x v="0"/>
    <s v="RIOMOQ"/>
    <s v="RIO TINTO LIMITED - CTW 103.7243 MINIS"/>
    <x v="0"/>
  </r>
  <r>
    <x v="0"/>
    <s v="RIOMOR"/>
    <s v="RIO TINTO LIMITED - CTW 94.2433 MINIS"/>
    <x v="0"/>
  </r>
  <r>
    <x v="0"/>
    <s v="RIOMOU"/>
    <s v="RIO TINTO LIMITED - CTW 95.7291 MINIS"/>
    <x v="0"/>
  </r>
  <r>
    <x v="0"/>
    <s v="RIOSMB"/>
    <s v="RIO TINTO LIMITED - MQB JUN18 79.977 IW"/>
    <x v="0"/>
  </r>
  <r>
    <x v="0"/>
    <s v="RIOSO1"/>
    <s v="RIO TINTO LIMITED - CTW DEC19 28.6357 IW"/>
    <x v="0"/>
  </r>
  <r>
    <x v="0"/>
    <s v="RIOSO2"/>
    <s v="RIO TINTO LIMITED - CTW APR20 17.8051 IW"/>
    <x v="0"/>
  </r>
  <r>
    <x v="0"/>
    <s v="RIOSO3"/>
    <s v="RIO TINTO LIMITED - CTW MAR23 40.5679 IW"/>
    <x v="0"/>
  </r>
  <r>
    <x v="0"/>
    <s v="RIOSOG"/>
    <s v="RIO TINTO LIMITED - CTW 26.8427 DEC19 IW"/>
    <x v="0"/>
  </r>
  <r>
    <x v="0"/>
    <s v="RIOSOM"/>
    <s v="RIO TINTO LIMITED - CTW 29.2454 JUN21 IW"/>
    <x v="0"/>
  </r>
  <r>
    <x v="0"/>
    <s v="RIOSOP"/>
    <s v="RIO TINTO LIMITED - CTW 34.5215 JUN22 IW"/>
    <x v="0"/>
  </r>
  <r>
    <x v="0"/>
    <s v="RIOSSA"/>
    <s v="RIO TINTO LIMITED - UBS 40.9253 JUN19 IW"/>
    <x v="0"/>
  </r>
  <r>
    <x v="0"/>
    <s v="RIOSSE"/>
    <s v="RIO TINTO LIMITED - UBS 25.6607 JUN19 IW"/>
    <x v="0"/>
  </r>
  <r>
    <x v="0"/>
    <s v="RIOSSI"/>
    <s v="RIO TINTO LIMITED - UBS JUN18 58.9305 IW"/>
    <x v="0"/>
  </r>
  <r>
    <x v="0"/>
    <s v="RIOSSJ"/>
    <s v="RIO TINTO LIMITED - UBS JUN18 58.9045 IW"/>
    <x v="0"/>
  </r>
  <r>
    <x v="0"/>
    <s v="RIOSSK"/>
    <s v="RIO TINTO LIMITED - UBS JUN19 85.6023 I"/>
    <x v="0"/>
  </r>
  <r>
    <x v="0"/>
    <s v="RIOSSL"/>
    <s v="RIO TINTO LIMITED - UBS 33.1203 JUN19 IW"/>
    <x v="0"/>
  </r>
  <r>
    <x v="0"/>
    <s v="RIOSSZ"/>
    <s v="RIO TINTO LIMITED - UBS 25.0509 JUN19 IW"/>
    <x v="0"/>
  </r>
  <r>
    <x v="0"/>
    <s v="RIOSWA"/>
    <s v="RIO TINTO LIMITED - WBC 29.7133 JUN22 IW"/>
    <x v="0"/>
  </r>
  <r>
    <x v="0"/>
    <s v="RIOSWR"/>
    <s v="RIO TINTO LIMITED - WBC 23.7159 JUN20 IW"/>
    <x v="0"/>
  </r>
  <r>
    <x v="0"/>
    <s v="RIOSWW"/>
    <s v="RIO TINTO LIMITED - WBC 17.9835 JUN20 IW"/>
    <x v="0"/>
  </r>
  <r>
    <x v="0"/>
    <s v="RIOWOA"/>
    <s v="RIO TINTO LIMITED - CTW DEC18 82.00 CW"/>
    <x v="0"/>
  </r>
  <r>
    <x v="0"/>
    <s v="RIOWOB"/>
    <s v="RIO TINTO LIMITED - CTW DEC18 87.00 CW"/>
    <x v="0"/>
  </r>
  <r>
    <x v="0"/>
    <s v="RIOWOP"/>
    <s v="RIO TINTO LIMITED - CTW DEC18 79.00 PW"/>
    <x v="0"/>
  </r>
  <r>
    <x v="0"/>
    <s v="RIOWOQ"/>
    <s v="RIO TINTO LIMITED - CTW DEC18 74.00 PW"/>
    <x v="0"/>
  </r>
  <r>
    <x v="0"/>
    <s v="RIOXOC"/>
    <s v="RIO TINTO LIMITED - CTW JUN19 78.00BARCW"/>
    <x v="0"/>
  </r>
  <r>
    <x v="0"/>
    <s v="RIOXOD"/>
    <s v="RIO TINTO LIMITED - CTW JUN19 73.00BARCW"/>
    <x v="0"/>
  </r>
  <r>
    <x v="0"/>
    <s v="RIOXOR"/>
    <s v="RIO TINTO LIMITED - CTW JUN19 85.00BARPW"/>
    <x v="0"/>
  </r>
  <r>
    <x v="0"/>
    <s v="RIOXOS"/>
    <s v="RIO TINTO LIMITED - CTW JUN19 90.00BARPW"/>
    <x v="0"/>
  </r>
  <r>
    <x v="0"/>
    <s v="RMDKOA"/>
    <s v="RESMED INC - CTW 11.9281 MINIL"/>
    <x v="0"/>
  </r>
  <r>
    <x v="0"/>
    <s v="RMDKOD"/>
    <s v="RESMED INC - CTW 11.5316 MINIL"/>
    <x v="0"/>
  </r>
  <r>
    <x v="0"/>
    <s v="RMDKOE"/>
    <s v="RESMED INC - CTW 5.7213 MINIL"/>
    <x v="0"/>
  </r>
  <r>
    <x v="0"/>
    <s v="RMDKOP"/>
    <s v="RESMED INC - CTW 18.3071 MINIS"/>
    <x v="0"/>
  </r>
  <r>
    <x v="0"/>
    <s v="RMDKOR"/>
    <s v="RESMED INC - CTW 16.2666 MINIS"/>
    <x v="0"/>
  </r>
  <r>
    <x v="0"/>
    <s v="RMDKOT"/>
    <s v="RESMED INC - CTW 16.8796 MINIS"/>
    <x v="0"/>
  </r>
  <r>
    <x v="0"/>
    <s v="RMDSO1"/>
    <s v="RESMED INC - CTW DEC19 3.8536 IW"/>
    <x v="0"/>
  </r>
  <r>
    <x v="0"/>
    <s v="RRLKOA"/>
    <s v="REGIS RESOURCES LIMITED - CTW 3.3611 MINIL"/>
    <x v="0"/>
  </r>
  <r>
    <x v="0"/>
    <s v="RRLKOB"/>
    <s v="REGIS RESOURCES LIMITED - CTW 3.6858 MINIL"/>
    <x v="0"/>
  </r>
  <r>
    <x v="0"/>
    <s v="RRLKOE"/>
    <s v="REGIS RESOURCES LIMITED - CTW 3.0725 MINIL"/>
    <x v="0"/>
  </r>
  <r>
    <x v="0"/>
    <s v="RSGKOA"/>
    <s v="RESOLUTE MINING LIMITED - CTW 0.9294 MINIL"/>
    <x v="0"/>
  </r>
  <r>
    <x v="0"/>
    <s v="RSGKOB"/>
    <s v="RESOLUTE MINING LIMITED - CTW 0.7472 MINIL"/>
    <x v="0"/>
  </r>
  <r>
    <x v="0"/>
    <s v="RSGKOC"/>
    <s v="RESOLUTE MINING LIMITED - CTW 0.6463 MINIL"/>
    <x v="0"/>
  </r>
  <r>
    <x v="0"/>
    <s v="RSGKOQ"/>
    <s v="RESOLUTE MINING LIMITED - CTW 2.0202 MINIS"/>
    <x v="0"/>
  </r>
  <r>
    <x v="0"/>
    <s v="RSGKOR"/>
    <s v="RESOLUTE MINING LIMITED - CTW 1.7356 MINIS"/>
    <x v="0"/>
  </r>
  <r>
    <x v="0"/>
    <s v="RSGKOS"/>
    <s v="RESOLUTE MINING LIMITED - CTW 2.1603 MINIS"/>
    <x v="0"/>
  </r>
  <r>
    <x v="0"/>
    <s v="RWCKOA"/>
    <s v="RELIANCE WORLDWIDE CORPORATION LIMITED - CTW 1.5402 MINIL"/>
    <x v="0"/>
  </r>
  <r>
    <x v="0"/>
    <s v="S32BOA"/>
    <s v="SOUTH32 LIMITED - CTW JUN19 S32 BONUS"/>
    <x v="0"/>
  </r>
  <r>
    <x v="0"/>
    <s v="S32BOD"/>
    <s v="SOUTH32 LIMITED - CTW MAR19 S32 BONUS"/>
    <x v="0"/>
  </r>
  <r>
    <x v="0"/>
    <s v="S32BOF"/>
    <s v="SOUTH32 LIMITED - CTW JAN19 S32 BONUS"/>
    <x v="0"/>
  </r>
  <r>
    <x v="0"/>
    <s v="S32BON"/>
    <s v="SOUTH32 LIMITED - CTW OCT18 S32 BONUS"/>
    <x v="0"/>
  </r>
  <r>
    <x v="0"/>
    <s v="S32BOQ"/>
    <s v="SOUTH32 LIMITED - CTW SEP18 S32 BONUS"/>
    <x v="0"/>
  </r>
  <r>
    <x v="0"/>
    <s v="S32BOR"/>
    <s v="SOUTH32 LIMITED - CTW DEC18 S32 BONUS"/>
    <x v="0"/>
  </r>
  <r>
    <x v="0"/>
    <s v="S32ISK"/>
    <s v="SOUTH32 LIMITED - UBS 0.9466 JUN19 IW"/>
    <x v="0"/>
  </r>
  <r>
    <x v="0"/>
    <s v="S32ISW"/>
    <s v="SOUTH32 LIMITED - UBS 2.20 JUN19 IW"/>
    <x v="0"/>
  </r>
  <r>
    <x v="0"/>
    <s v="S32JOF"/>
    <s v="SOUTH32 LIMITED - CTW APR20 0.7231 IM"/>
    <x v="0"/>
  </r>
  <r>
    <x v="0"/>
    <s v="S32JOG"/>
    <s v="SOUTH32 LIMITED - CTW APR20 2.4925 IM"/>
    <x v="0"/>
  </r>
  <r>
    <x v="0"/>
    <s v="S32JOM"/>
    <s v="SOUTH32 LIMITED - CTW JAN21 1.8312 IM"/>
    <x v="0"/>
  </r>
  <r>
    <x v="0"/>
    <s v="S32JOY"/>
    <s v="SOUTH32 LIMITED - CTW JUL22 2.2897 IM"/>
    <x v="0"/>
  </r>
  <r>
    <x v="0"/>
    <s v="S32JOZ"/>
    <s v="SOUTH32 LIMITED - CTW NOV21 1.4624 IM"/>
    <x v="0"/>
  </r>
  <r>
    <x v="0"/>
    <s v="S32KOA"/>
    <s v="SOUTH32 LIMITED - CTW 2.7433 MINIL"/>
    <x v="0"/>
  </r>
  <r>
    <x v="0"/>
    <s v="S32KOB"/>
    <s v="SOUTH32 LIMITED - CTW 1.3349 MINIL"/>
    <x v="0"/>
  </r>
  <r>
    <x v="0"/>
    <s v="S32KOC"/>
    <s v="SOUTH32 LIMITED - CTW 3.0584 MINIL"/>
    <x v="0"/>
  </r>
  <r>
    <x v="0"/>
    <s v="S32KOE"/>
    <s v="SOUTH32 LIMITED - CTW 2.5746 MINIL"/>
    <x v="0"/>
  </r>
  <r>
    <x v="0"/>
    <s v="S32KOR"/>
    <s v="SOUTH32 LIMITED - CTW 5.8982 MINIS"/>
    <x v="0"/>
  </r>
  <r>
    <x v="0"/>
    <s v="S32KOS"/>
    <s v="SOUTH32 LIMITED - CTW 4.6152 MINIS"/>
    <x v="0"/>
  </r>
  <r>
    <x v="0"/>
    <s v="S32KOT"/>
    <s v="SOUTH32 LIMITED - CTW 5.1997 MINIS"/>
    <x v="0"/>
  </r>
  <r>
    <x v="0"/>
    <s v="S32KOU"/>
    <s v="SOUTH32 LIMITED - CTW 4.909 MINIS"/>
    <x v="0"/>
  </r>
  <r>
    <x v="0"/>
    <s v="S32KOV"/>
    <s v="SOUTH32 LIMITED - CTW 4.5601 MINIS"/>
    <x v="0"/>
  </r>
  <r>
    <x v="0"/>
    <s v="S32QOA"/>
    <s v="SOUTH32 LIMITED - CTW 2.3949 MINIL"/>
    <x v="0"/>
  </r>
  <r>
    <x v="0"/>
    <s v="S32SOM"/>
    <s v="SOUTH32 LIMITED - CTW 0.9329 JUN21 IW"/>
    <x v="0"/>
  </r>
  <r>
    <x v="0"/>
    <s v="S32SSE"/>
    <s v="SOUTH32 LIMITED - UBS 0.8704 JUN19 IW"/>
    <x v="0"/>
  </r>
  <r>
    <x v="0"/>
    <s v="S32SSJ"/>
    <s v="SOUTH32 LIMITED - UBS JUN18 2.5389 I W"/>
    <x v="0"/>
  </r>
  <r>
    <x v="0"/>
    <s v="S32SSK"/>
    <s v="SOUTH32 LIMITED - UBS JUN19 3.78 I W"/>
    <x v="0"/>
  </r>
  <r>
    <x v="0"/>
    <s v="S32SWR"/>
    <s v="SOUTH32 LIMITED - WBC 0.9445 JUN20 IW"/>
    <x v="0"/>
  </r>
  <r>
    <x v="0"/>
    <s v="S32SWW"/>
    <s v="SOUTH32 LIMITED - WBC 0.5728 JUN20 IW"/>
    <x v="0"/>
  </r>
  <r>
    <x v="0"/>
    <s v="SARKOA"/>
    <s v="SARACEN MINERAL HOLDINGS LIMITED - CTW 1.6772 MINIL"/>
    <x v="0"/>
  </r>
  <r>
    <x v="0"/>
    <s v="SARKOB"/>
    <s v="SARACEN MINERAL HOLDINGS LIMITED - CTW 1.4904 MINIL"/>
    <x v="0"/>
  </r>
  <r>
    <x v="0"/>
    <s v="SARKOC"/>
    <s v="SARACEN MINERAL HOLDINGS LIMITED - CTW 1.8679 MINIL"/>
    <x v="0"/>
  </r>
  <r>
    <x v="0"/>
    <s v="SARKOD"/>
    <s v="SARACEN MINERAL HOLDINGS LIMITED - CTW 1.2865 MINIL"/>
    <x v="0"/>
  </r>
  <r>
    <x v="0"/>
    <s v="SCGBOA"/>
    <s v="SCENTRE GROUP - CTW JUN19 SCG BONUS"/>
    <x v="0"/>
  </r>
  <r>
    <x v="0"/>
    <s v="SCGBOD"/>
    <s v="SCENTRE GROUP - CTW MAR19 SCG BONUS"/>
    <x v="0"/>
  </r>
  <r>
    <x v="0"/>
    <s v="SCGBOF"/>
    <s v="SCENTRE GROUP - CTW JAN19 SCG BONUS"/>
    <x v="0"/>
  </r>
  <r>
    <x v="0"/>
    <s v="SCGBON"/>
    <s v="SCENTRE GROUP - CTW OCT18 SCG BONUS"/>
    <x v="0"/>
  </r>
  <r>
    <x v="0"/>
    <s v="SCGBOR"/>
    <s v="SCENTRE GROUP - CTW DEC18 SCG BONUS"/>
    <x v="0"/>
  </r>
  <r>
    <x v="0"/>
    <s v="SCGBOU"/>
    <s v="SCENTRE GROUP - CTW JUL18 SCG BONUS"/>
    <x v="0"/>
  </r>
  <r>
    <x v="0"/>
    <s v="SCGISK"/>
    <s v="SCENTRE GROUP - UBS 2.923 JUN19 IW"/>
    <x v="0"/>
  </r>
  <r>
    <x v="0"/>
    <s v="SCGJOA"/>
    <s v="SCENTRE GROUP - CTW AUG22 2.6345 IM"/>
    <x v="0"/>
  </r>
  <r>
    <x v="0"/>
    <s v="SCGJOB"/>
    <s v="SCENTRE GROUP - CTW MAR23 2.1298 IM"/>
    <x v="0"/>
  </r>
  <r>
    <x v="0"/>
    <s v="SCGJOZ"/>
    <s v="SCENTRE GROUP - CTW NOV21 3.511 IM"/>
    <x v="0"/>
  </r>
  <r>
    <x v="0"/>
    <s v="SCGKOA"/>
    <s v="SCENTRE GROUP - CTW 2.9544 MINIL"/>
    <x v="0"/>
  </r>
  <r>
    <x v="0"/>
    <s v="SCGKOD"/>
    <s v="SCENTRE GROUP - CTW 3.3602 MINIL"/>
    <x v="0"/>
  </r>
  <r>
    <x v="0"/>
    <s v="SCGKOP"/>
    <s v="SCENTRE GROUP - CTW 5.0598 MINIS"/>
    <x v="0"/>
  </r>
  <r>
    <x v="0"/>
    <s v="SCGKOQ"/>
    <s v="SCENTRE GROUP - CTW 5.0044 MINIS"/>
    <x v="0"/>
  </r>
  <r>
    <x v="0"/>
    <s v="SCGSSA"/>
    <s v="SCENTRE GROUP - UBS 1.6755 JUN19 IW"/>
    <x v="0"/>
  </r>
  <r>
    <x v="0"/>
    <s v="SCGSSE"/>
    <s v="SCENTRE GROUP - UBS 2.9798 JUN19 IW"/>
    <x v="0"/>
  </r>
  <r>
    <x v="0"/>
    <s v="SCGSSJ"/>
    <s v="SCENTRE GROUP - UBS JUN18 4.146 I W"/>
    <x v="0"/>
  </r>
  <r>
    <x v="0"/>
    <s v="SCGSSK"/>
    <s v="SCENTRE GROUP - UBS JUN19 4.5738 I W"/>
    <x v="0"/>
  </r>
  <r>
    <x v="0"/>
    <s v="SCGSSL"/>
    <s v="SCENTRE GROUP - UBS 2.2735 JUN19 IW"/>
    <x v="0"/>
  </r>
  <r>
    <x v="0"/>
    <s v="SCGSWA"/>
    <s v="SCENTRE GROUP - WBC 2.0846 JUN22 IW"/>
    <x v="0"/>
  </r>
  <r>
    <x v="0"/>
    <s v="SCPKOA"/>
    <s v="SHOPPING CENTRES AUSTRALASIA PROPERTY GROUP - CTW 2.0541 MINIL"/>
    <x v="0"/>
  </r>
  <r>
    <x v="0"/>
    <s v="SCPKOC"/>
    <s v="SHOPPING CENTRES AUSTRALASIA PROPERTY GROUP - CTW 2.1922 MINIL"/>
    <x v="0"/>
  </r>
  <r>
    <x v="0"/>
    <s v="SCPKOD"/>
    <s v="SHOPPING CENTRES AUSTRALASIA PROPERTY GROUP - CTW 1.8938 MINIL"/>
    <x v="0"/>
  </r>
  <r>
    <x v="0"/>
    <s v="SCPKOP"/>
    <s v="SHOPPING CENTRES AUSTRALASIA PROPERTY GROUP - CTW 3.1826 MINIS"/>
    <x v="0"/>
  </r>
  <r>
    <x v="0"/>
    <s v="SCPKOQ"/>
    <s v="SHOPPING CENTRES AUSTRALASIA PROPERTY GROUP - CTW 3.0224 MINIS"/>
    <x v="0"/>
  </r>
  <r>
    <x v="0"/>
    <s v="SCPKOR"/>
    <s v="SHOPPING CENTRES AUSTRALASIA PROPERTY GROUP - CTW 2.7232 MINIS"/>
    <x v="0"/>
  </r>
  <r>
    <x v="0"/>
    <s v="SDAKOA"/>
    <s v="SPEEDCAST INTERNATIONAL LIMITED - CTW 2.058 MINIL"/>
    <x v="0"/>
  </r>
  <r>
    <x v="0"/>
    <s v="SDAKOB"/>
    <s v="SPEEDCAST INTERNATIONAL LIMITED - CTW 4.6133 MINIL"/>
    <x v="0"/>
  </r>
  <r>
    <x v="0"/>
    <s v="SEKKOB"/>
    <s v="SEEK LIMITED - CTW 14.1324 MINIL"/>
    <x v="0"/>
  </r>
  <r>
    <x v="0"/>
    <s v="SEKKOC"/>
    <s v="SEEK LIMITED - CTW 18.7799 MINIL"/>
    <x v="0"/>
  </r>
  <r>
    <x v="0"/>
    <s v="SEKKOQ"/>
    <s v="SEEK LIMITED - CTW 26.5261 MINIS"/>
    <x v="0"/>
  </r>
  <r>
    <x v="0"/>
    <s v="SEKKOS"/>
    <s v="SEEK LIMITED - CTW 27.5197 MINIS"/>
    <x v="0"/>
  </r>
  <r>
    <x v="0"/>
    <s v="SEKQOA"/>
    <s v="SEEK LIMITED - CTW 10.4501 MINIL"/>
    <x v="0"/>
  </r>
  <r>
    <x v="0"/>
    <s v="SFRKOA"/>
    <s v="SANDFIRE RESOURCES NL - CTW 7.6328 MINIL"/>
    <x v="0"/>
  </r>
  <r>
    <x v="0"/>
    <s v="SFRKOD"/>
    <s v="SANDFIRE RESOURCES NL - CTW 4.6385 MINIL"/>
    <x v="0"/>
  </r>
  <r>
    <x v="0"/>
    <s v="SFRKOE"/>
    <s v="SANDFIRE RESOURCES NL - CTW 5.8271 MINIL"/>
    <x v="0"/>
  </r>
  <r>
    <x v="0"/>
    <s v="SFRKOJ"/>
    <s v="SANDFIRE RESOURCES NL - CTW 5.2059 MINIL"/>
    <x v="0"/>
  </r>
  <r>
    <x v="0"/>
    <s v="SFRKOL"/>
    <s v="SANDFIRE RESOURCES NL - CTW 3.55 MINIL"/>
    <x v="0"/>
  </r>
  <r>
    <x v="0"/>
    <s v="SFRKOQ"/>
    <s v="SANDFIRE RESOURCES NL - CTW 15.3925 MINIS"/>
    <x v="0"/>
  </r>
  <r>
    <x v="0"/>
    <s v="SFRKOR"/>
    <s v="SANDFIRE RESOURCES NL - CTW 16.6478 MINIS"/>
    <x v="0"/>
  </r>
  <r>
    <x v="0"/>
    <s v="SFRKOS"/>
    <s v="SANDFIRE RESOURCES NL - CTW 12.6288 MINIS"/>
    <x v="0"/>
  </r>
  <r>
    <x v="0"/>
    <s v="SFRKOT"/>
    <s v="SANDFIRE RESOURCES NL - CTW 14.363 MINIS"/>
    <x v="0"/>
  </r>
  <r>
    <x v="0"/>
    <s v="SFRKOV"/>
    <s v="SANDFIRE RESOURCES NL - CTW 13.5287 MINIS"/>
    <x v="0"/>
  </r>
  <r>
    <x v="0"/>
    <s v="SFYIOL"/>
    <s v="SPDR S&amp;P/ASX 50 FUND - CTW 45.00 MAY19 IW"/>
    <x v="0"/>
  </r>
  <r>
    <x v="0"/>
    <s v="SFYJOM"/>
    <s v="SPDR S&amp;P/ASX 50 FUND - CTW MAY19 36.488 IM"/>
    <x v="0"/>
  </r>
  <r>
    <x v="0"/>
    <s v="SFYJOZ"/>
    <s v="SPDR S&amp;P/ASX 50 FUND - CTW NOV21 28.0991 IM"/>
    <x v="0"/>
  </r>
  <r>
    <x v="0"/>
    <s v="SFYSO1"/>
    <s v="SPDR S&amp;P/ASX 50 FUND - CTW DEC19 22.4009 IW"/>
    <x v="0"/>
  </r>
  <r>
    <x v="0"/>
    <s v="SFYSOG"/>
    <s v="SPDR S&amp;P/ASX 50 FUND - CTW 23.8891 DEC19 IW"/>
    <x v="0"/>
  </r>
  <r>
    <x v="0"/>
    <s v="SFYSOX"/>
    <s v="SPDR S&amp;P/ASX 50 FUND - CTW NOV20 16.6624 IW"/>
    <x v="0"/>
  </r>
  <r>
    <x v="0"/>
    <s v="SGMKOA"/>
    <s v="SIMS METAL MANAGEMENT LIMITED - CTW 14.0437 MINIL"/>
    <x v="0"/>
  </r>
  <r>
    <x v="0"/>
    <s v="SGMKOB"/>
    <s v="SIMS METAL MANAGEMENT LIMITED - CTW 14.9456 MINIL"/>
    <x v="0"/>
  </r>
  <r>
    <x v="0"/>
    <s v="SGMKOD"/>
    <s v="SIMS METAL MANAGEMENT LIMITED - CTW 12.9629 MINIL"/>
    <x v="0"/>
  </r>
  <r>
    <x v="0"/>
    <s v="SGMKOE"/>
    <s v="SIMS METAL MANAGEMENT LIMITED - CTW 11.915 MINIL"/>
    <x v="0"/>
  </r>
  <r>
    <x v="0"/>
    <s v="SGMKOP"/>
    <s v="SIMS METAL MANAGEMENT LIMITED - CTW 24.3103 MINIS"/>
    <x v="0"/>
  </r>
  <r>
    <x v="0"/>
    <s v="SGMKOR"/>
    <s v="SIMS METAL MANAGEMENT LIMITED - CTW 19.1038 MINIS"/>
    <x v="0"/>
  </r>
  <r>
    <x v="0"/>
    <s v="SGMKOT"/>
    <s v="SIMS METAL MANAGEMENT LIMITED - CTW 20.1387 MINIS"/>
    <x v="0"/>
  </r>
  <r>
    <x v="0"/>
    <s v="SGMKOV"/>
    <s v="SIMS METAL MANAGEMENT LIMITED - CTW 21.2708 MINIS"/>
    <x v="0"/>
  </r>
  <r>
    <x v="0"/>
    <s v="SGPISH"/>
    <s v="STOCKLAND - UBS JAN19 3.95 I W"/>
    <x v="0"/>
  </r>
  <r>
    <x v="0"/>
    <s v="SGPISK"/>
    <s v="STOCKLAND - UBS 2.8466 JUN19 IW"/>
    <x v="0"/>
  </r>
  <r>
    <x v="0"/>
    <s v="SGPISV"/>
    <s v="STOCKLAND - UBS 4.00 JAN19 IW"/>
    <x v="0"/>
  </r>
  <r>
    <x v="0"/>
    <s v="SGPJOE"/>
    <s v="STOCKLAND - CTW APR20 2.3341 IM"/>
    <x v="0"/>
  </r>
  <r>
    <x v="0"/>
    <s v="SGPJOP"/>
    <s v="STOCKLAND - CTW MAY19 3.2646 IM"/>
    <x v="0"/>
  </r>
  <r>
    <x v="0"/>
    <s v="SGPKOA"/>
    <s v="STOCKLAND - CTW 2.9195 MINIL"/>
    <x v="0"/>
  </r>
  <r>
    <x v="0"/>
    <s v="SGPKOC"/>
    <s v="STOCKLAND - CTW 3.432 MINIL"/>
    <x v="0"/>
  </r>
  <r>
    <x v="0"/>
    <s v="SGPKOF"/>
    <s v="STOCKLAND - CTW 3.2079 MINIL"/>
    <x v="0"/>
  </r>
  <r>
    <x v="0"/>
    <s v="SGPKOQ"/>
    <s v="STOCKLAND - CTW 4.587 MINIS"/>
    <x v="0"/>
  </r>
  <r>
    <x v="0"/>
    <s v="SGPKOR"/>
    <s v="STOCKLAND - CTW 5.317 MINIS"/>
    <x v="0"/>
  </r>
  <r>
    <x v="0"/>
    <s v="SGPKOS"/>
    <s v="STOCKLAND - CTW 4.9276 MINIS"/>
    <x v="0"/>
  </r>
  <r>
    <x v="0"/>
    <s v="SGPSMB"/>
    <s v="STOCKLAND - MQB JUN18 4.6324 I W"/>
    <x v="0"/>
  </r>
  <r>
    <x v="0"/>
    <s v="SGPSSE"/>
    <s v="STOCKLAND - UBS 2.725 JUN19 IW"/>
    <x v="0"/>
  </r>
  <r>
    <x v="0"/>
    <s v="SGPSWR"/>
    <s v="STOCKLAND - WBC 1.739 JUN20 IW"/>
    <x v="0"/>
  </r>
  <r>
    <x v="0"/>
    <s v="SGRBOD"/>
    <s v="THE STAR ENTERTAINMENT GROUP LIMITED - CTW MAR19 SGR BONUS"/>
    <x v="0"/>
  </r>
  <r>
    <x v="0"/>
    <s v="SGRBOF"/>
    <s v="THE STAR ENTERTAINMENT GROUP LIMITED - CTW JAN19 SGR BONUS"/>
    <x v="0"/>
  </r>
  <r>
    <x v="0"/>
    <s v="SGRBON"/>
    <s v="THE STAR ENTERTAINMENT GROUP LIMITED - CTW OCT18 SGR BONUS"/>
    <x v="0"/>
  </r>
  <r>
    <x v="0"/>
    <s v="SGRJOA"/>
    <s v="THE STAR ENTERTAINMENT GROUP LIMITED - CTW NOV21 3.511 IM"/>
    <x v="0"/>
  </r>
  <r>
    <x v="0"/>
    <s v="SGRJOZ"/>
    <s v="THE STAR ENTERTAINMENT GROUP LIMITED - CTW NOV21 4.0189 IM"/>
    <x v="0"/>
  </r>
  <r>
    <x v="0"/>
    <s v="SGRKOA"/>
    <s v="THE STAR ENTERTAINMENT GROUP LIMITED - CTW 3.3661 MINIL"/>
    <x v="0"/>
  </r>
  <r>
    <x v="0"/>
    <s v="SGRKOB"/>
    <s v="THE STAR ENTERTAINMENT GROUP LIMITED - CTW 3.5919 MINIL"/>
    <x v="0"/>
  </r>
  <r>
    <x v="0"/>
    <s v="SGRKOD"/>
    <s v="THE STAR ENTERTAINMENT GROUP LIMITED - CTW 3.9117 MINIL"/>
    <x v="0"/>
  </r>
  <r>
    <x v="0"/>
    <s v="SGRKOQ"/>
    <s v="THE STAR ENTERTAINMENT GROUP LIMITED - CTW 5.8113 MINIS"/>
    <x v="0"/>
  </r>
  <r>
    <x v="0"/>
    <s v="SGRKOR"/>
    <s v="THE STAR ENTERTAINMENT GROUP LIMITED - CTW 6.8569 MINIS"/>
    <x v="0"/>
  </r>
  <r>
    <x v="0"/>
    <s v="SGRKOS"/>
    <s v="THE STAR ENTERTAINMENT GROUP LIMITED - CTW 6.4641 MINIS"/>
    <x v="0"/>
  </r>
  <r>
    <x v="0"/>
    <s v="SHLISK"/>
    <s v="SONIC HEALTHCARE LIMITED - UBS 13.4739 JUN19 IW"/>
    <x v="0"/>
  </r>
  <r>
    <x v="0"/>
    <s v="SHLKOB"/>
    <s v="SONIC HEALTHCARE LIMITED - CTW 21.3337 MINIL"/>
    <x v="0"/>
  </r>
  <r>
    <x v="0"/>
    <s v="SHLKOC"/>
    <s v="SONIC HEALTHCARE LIMITED - CTW 20.3294 MINIL"/>
    <x v="0"/>
  </r>
  <r>
    <x v="0"/>
    <s v="SHLKOP"/>
    <s v="SONIC HEALTHCARE LIMITED - CTW 28.2677 MINIS"/>
    <x v="0"/>
  </r>
  <r>
    <x v="0"/>
    <s v="SHLKOQ"/>
    <s v="SONIC HEALTHCARE LIMITED - CTW 29.378 MINIS"/>
    <x v="0"/>
  </r>
  <r>
    <x v="0"/>
    <s v="SHLSO1"/>
    <s v="SONIC HEALTHCARE LIMITED - CTW DEC19 9.2439 IW"/>
    <x v="0"/>
  </r>
  <r>
    <x v="0"/>
    <s v="SHLSO2"/>
    <s v="SONIC HEALTHCARE LIMITED - CTW JUL22 14.0094 IW"/>
    <x v="0"/>
  </r>
  <r>
    <x v="0"/>
    <s v="SHLSOM"/>
    <s v="SONIC HEALTHCARE LIMITED - CTW 10.5877 JUN21 IW"/>
    <x v="0"/>
  </r>
  <r>
    <x v="0"/>
    <s v="SHLSSE"/>
    <s v="SONIC HEALTHCARE LIMITED - UBS 13.8415 JUN19 IW"/>
    <x v="0"/>
  </r>
  <r>
    <x v="0"/>
    <s v="SHLSSZ"/>
    <s v="SONIC HEALTHCARE LIMITED - UBS 10.8652 JUN19 IW"/>
    <x v="0"/>
  </r>
  <r>
    <x v="0"/>
    <s v="SHLSWA"/>
    <s v="SONIC HEALTHCARE LIMITED - WBC 11.6048 JUN22 IW"/>
    <x v="0"/>
  </r>
  <r>
    <x v="0"/>
    <s v="SHLSWR"/>
    <s v="SONIC HEALTHCARE LIMITED - WBC 10.7445 JUN20 IW"/>
    <x v="0"/>
  </r>
  <r>
    <x v="0"/>
    <s v="SIGKOB"/>
    <s v="SIGMA HEALTHCARE LIMITED - CTW 0.5026 MINIL"/>
    <x v="0"/>
  </r>
  <r>
    <x v="0"/>
    <s v="SIGKOC"/>
    <s v="SIGMA HEALTHCARE LIMITED - CTW 0.5755 MINIL"/>
    <x v="0"/>
  </r>
  <r>
    <x v="0"/>
    <s v="SIGKOP"/>
    <s v="SIGMA HEALTHCARE LIMITED - CTW 1.1959 MINIS"/>
    <x v="0"/>
  </r>
  <r>
    <x v="0"/>
    <s v="SIGKOR"/>
    <s v="SIGMA HEALTHCARE LIMITED - CTW 1.0044 MINIS"/>
    <x v="0"/>
  </r>
  <r>
    <x v="0"/>
    <s v="SKIJOE"/>
    <s v="SPARK INFRASTRUCTURE GROUP - CTW APR20 1.7187 IM"/>
    <x v="0"/>
  </r>
  <r>
    <x v="0"/>
    <s v="SKIJOF"/>
    <s v="SPARK INFRASTRUCTURE GROUP - CTW APR20 1.2277 IM"/>
    <x v="0"/>
  </r>
  <r>
    <x v="0"/>
    <s v="SKIJOP"/>
    <s v="SPARK INFRASTRUCTURE GROUP - CTW MAY19 1.4083 IM"/>
    <x v="0"/>
  </r>
  <r>
    <x v="0"/>
    <s v="SKIKOB"/>
    <s v="SPARK INFRASTRUCTURE GROUP - CTW 1.7872 MINIL"/>
    <x v="0"/>
  </r>
  <r>
    <x v="0"/>
    <s v="SKIKOD"/>
    <s v="SPARK INFRASTRUCTURE GROUP - CTW 1.3113 MINIL"/>
    <x v="0"/>
  </r>
  <r>
    <x v="0"/>
    <s v="SKIKOQ"/>
    <s v="SPARK INFRASTRUCTURE GROUP - CTW 2.8806 MINIS"/>
    <x v="0"/>
  </r>
  <r>
    <x v="0"/>
    <s v="SKIKOR"/>
    <s v="SPARK INFRASTRUCTURE GROUP - CTW 2.6404 MINIS"/>
    <x v="0"/>
  </r>
  <r>
    <x v="0"/>
    <s v="SLFIOL"/>
    <s v="SPDR S&amp;P/ASX 200 LISTED PROPERTY FUND - CTW 10.50 MAY19 IW"/>
    <x v="0"/>
  </r>
  <r>
    <x v="0"/>
    <s v="SLFSO1"/>
    <s v="SPDR S&amp;P/ASX 200 LISTED PROPERTY FUND - CTW APR20 4.9777 IW"/>
    <x v="0"/>
  </r>
  <r>
    <x v="0"/>
    <s v="SLFSOM"/>
    <s v="SPDR S&amp;P/ASX 200 LISTED PROPERTY FUND - CTW 3.6819 JUN21 IW"/>
    <x v="0"/>
  </r>
  <r>
    <x v="0"/>
    <s v="SLFSOX"/>
    <s v="SPDR S&amp;P/ASX 200 LISTED PROPERTY FUND - CTW NOV20 1.8303 IW"/>
    <x v="0"/>
  </r>
  <r>
    <x v="0"/>
    <s v="SPFKOC"/>
    <s v="S&amp;P 500 EMINI FUTURES - CTW 2143.4543 MINIL"/>
    <x v="0"/>
  </r>
  <r>
    <x v="0"/>
    <s v="SPFKOD"/>
    <s v="S&amp;P 500 EMINI FUTURES - CTW 2633.3797 MINIL"/>
    <x v="0"/>
  </r>
  <r>
    <x v="0"/>
    <s v="SPFKOF"/>
    <s v="S&amp;P 500 EMINI FUTURES - CTW 2574.5151 MINIL"/>
    <x v="0"/>
  </r>
  <r>
    <x v="0"/>
    <s v="SPFKOH"/>
    <s v="S&amp;P 500 EMINI FUTURES - CTW 2438.3923 MINIL"/>
    <x v="0"/>
  </r>
  <r>
    <x v="0"/>
    <s v="SPFKOI"/>
    <s v="S&amp;P 500 EMINI FUTURES - CTW 2349.7823 MINIL"/>
    <x v="0"/>
  </r>
  <r>
    <x v="0"/>
    <s v="SPFKOJ"/>
    <s v="S&amp;P 500 EMINI FUTURES - CTW 2321.5666 MINIL"/>
    <x v="0"/>
  </r>
  <r>
    <x v="0"/>
    <s v="SPFKOK"/>
    <s v="S&amp;P 500 EMINI FUTURES - CTW 2291.5276 MINIL"/>
    <x v="0"/>
  </r>
  <r>
    <x v="0"/>
    <s v="SPFKOL"/>
    <s v="S&amp;P 500 EMINI FUTURES - CTW 2252.0196 MINIL"/>
    <x v="0"/>
  </r>
  <r>
    <x v="0"/>
    <s v="SPFKOM"/>
    <s v="S&amp;P 500 EMINI FUTURES - CTW 2182.0546 MINIL"/>
    <x v="0"/>
  </r>
  <r>
    <x v="0"/>
    <s v="SPFKON"/>
    <s v="S&amp;P 500 EMINI FUTURES - CTW 2216.4694 MINIL"/>
    <x v="0"/>
  </r>
  <r>
    <x v="0"/>
    <s v="SPFKOO"/>
    <s v="S&amp;P 500 EMINI FUTURES - CTW 2117.9212 MINIL"/>
    <x v="0"/>
  </r>
  <r>
    <x v="0"/>
    <s v="SPFKOQ"/>
    <s v="S&amp;P 500 EMINI FUTURES - CTW 2889.2665 MINIS"/>
    <x v="0"/>
  </r>
  <r>
    <x v="0"/>
    <s v="SPFKOS"/>
    <s v="S&amp;P 500 EMINI FUTURES - CTW 2966.4984 MINIS"/>
    <x v="0"/>
  </r>
  <r>
    <x v="0"/>
    <s v="SPFKOT"/>
    <s v="S&amp;P 500 EMINI FUTURES - CTW 2857.9748 MINIS"/>
    <x v="0"/>
  </r>
  <r>
    <x v="0"/>
    <s v="SPFKOU"/>
    <s v="S&amp;P 500 EMINI FUTURES - CTW 3194.9054 MINIS"/>
    <x v="0"/>
  </r>
  <r>
    <x v="0"/>
    <s v="SPFKOV"/>
    <s v="S&amp;P 500 EMINI FUTURES - CTW 3273.7541 MINIS"/>
    <x v="0"/>
  </r>
  <r>
    <x v="0"/>
    <s v="SPFKOZ"/>
    <s v="S&amp;P 500 EMINI FUTURES - CTW 3162.1703 MINIS"/>
    <x v="0"/>
  </r>
  <r>
    <x v="0"/>
    <s v="SPFMOP"/>
    <s v="S&amp;P 500 EMINI FUTURES - CTW 3225.6246 MINIS"/>
    <x v="0"/>
  </r>
  <r>
    <x v="0"/>
    <s v="SPFMOS"/>
    <s v="S&amp;P 500 EMINI FUTURES - CTW 3357.1934 MINIS"/>
    <x v="0"/>
  </r>
  <r>
    <x v="0"/>
    <s v="SPFMOT"/>
    <s v="S&amp;P 500 EMINI FUTURES - CTW 3317.9494 MINIS"/>
    <x v="0"/>
  </r>
  <r>
    <x v="0"/>
    <s v="SPFMOU"/>
    <s v="S&amp;P 500 EMINI FUTURES - CTW 3041.3873 MINIS"/>
    <x v="0"/>
  </r>
  <r>
    <x v="0"/>
    <s v="SPFMOV"/>
    <s v="S&amp;P 500 EMINI FUTURES - CTW 2995.8123 MINIS"/>
    <x v="0"/>
  </r>
  <r>
    <x v="0"/>
    <s v="SPFMOW"/>
    <s v="S&amp;P 500 EMINI FUTURES - CTW 3102.3749 MINIS"/>
    <x v="0"/>
  </r>
  <r>
    <x v="0"/>
    <s v="SPFQOA"/>
    <s v="S&amp;P 500 EMINI FUTURES - CTW 2509.723 MINIL"/>
    <x v="0"/>
  </r>
  <r>
    <x v="0"/>
    <s v="SPKSO1"/>
    <s v="SPARK NEW ZEALAND LIMITED - CTW MAR20 1.1427 IW"/>
    <x v="0"/>
  </r>
  <r>
    <x v="0"/>
    <s v="SPKSO2"/>
    <s v="SPARK NEW ZEALAND LIMITED - CTW JUL22 1.7725 IW"/>
    <x v="0"/>
  </r>
  <r>
    <x v="0"/>
    <s v="SRXKOD"/>
    <s v="SIRTEX MEDICAL LIMITED - CTW 7.8313 MINIL"/>
    <x v="0"/>
  </r>
  <r>
    <x v="0"/>
    <s v="STOIOA"/>
    <s v="SANTOS LIMITED - CTW OCT18 2.20 R I W"/>
    <x v="0"/>
  </r>
  <r>
    <x v="0"/>
    <s v="STOIOB"/>
    <s v="SANTOS LIMITED - CTW NOV18 2.80 R I W"/>
    <x v="0"/>
  </r>
  <r>
    <x v="0"/>
    <s v="STOIOL"/>
    <s v="SANTOS LIMITED - CTW 5.00 MAY19 IW"/>
    <x v="0"/>
  </r>
  <r>
    <x v="0"/>
    <s v="STOISH"/>
    <s v="SANTOS LIMITED - UBS MAR19 5.10 I W"/>
    <x v="0"/>
  </r>
  <r>
    <x v="0"/>
    <s v="STOISK"/>
    <s v="SANTOS LIMITED - UBS 3.0078 JUN19 IW"/>
    <x v="0"/>
  </r>
  <r>
    <x v="0"/>
    <s v="STOISV"/>
    <s v="SANTOS LIMITED - UBS 5.15 MAR19 IW"/>
    <x v="0"/>
  </r>
  <r>
    <x v="0"/>
    <s v="STOISX"/>
    <s v="SANTOS LIMITED - UBS 6.00 MAR19 IW"/>
    <x v="0"/>
  </r>
  <r>
    <x v="0"/>
    <s v="STOJOF"/>
    <s v="SANTOS LIMITED - CTW APR20 2.3453 IM"/>
    <x v="0"/>
  </r>
  <r>
    <x v="0"/>
    <s v="STOJOG"/>
    <s v="SANTOS LIMITED - CTW APR20 2.5798 IM"/>
    <x v="0"/>
  </r>
  <r>
    <x v="0"/>
    <s v="STOJOM"/>
    <s v="SANTOS LIMITED - CTW JAN21 2.039 IM"/>
    <x v="0"/>
  </r>
  <r>
    <x v="0"/>
    <s v="STOJON"/>
    <s v="SANTOS LIMITED - CTW JAN21 3.2283 IM"/>
    <x v="0"/>
  </r>
  <r>
    <x v="0"/>
    <s v="STOKOA"/>
    <s v="SANTOS LIMITED - CTW 1.7583 MINIL"/>
    <x v="0"/>
  </r>
  <r>
    <x v="0"/>
    <s v="STOKOC"/>
    <s v="SANTOS LIMITED - CTW 4.433 MINIL"/>
    <x v="0"/>
  </r>
  <r>
    <x v="0"/>
    <s v="STOKOD"/>
    <s v="SANTOS LIMITED - CTW 5.4091 MINIL"/>
    <x v="0"/>
  </r>
  <r>
    <x v="0"/>
    <s v="STOKOE"/>
    <s v="SANTOS LIMITED - CTW 2.4971 MINIL"/>
    <x v="0"/>
  </r>
  <r>
    <x v="0"/>
    <s v="STOKOG"/>
    <s v="SANTOS LIMITED - CTW 3.1364 MINIL"/>
    <x v="0"/>
  </r>
  <r>
    <x v="0"/>
    <s v="STOKOP"/>
    <s v="SANTOS LIMITED - CTW 9.893 MINIS"/>
    <x v="0"/>
  </r>
  <r>
    <x v="0"/>
    <s v="STOKOQ"/>
    <s v="SANTOS LIMITED - CTW 7.6397 MINIS"/>
    <x v="0"/>
  </r>
  <r>
    <x v="0"/>
    <s v="STOKOR"/>
    <s v="SANTOS LIMITED - CTW 8.3327 MINIS"/>
    <x v="0"/>
  </r>
  <r>
    <x v="0"/>
    <s v="STOKOT"/>
    <s v="SANTOS LIMITED - CTW 9.2169 MINIS"/>
    <x v="0"/>
  </r>
  <r>
    <x v="0"/>
    <s v="STOKOV"/>
    <s v="SANTOS LIMITED - CTW 11.3126 MINIS"/>
    <x v="0"/>
  </r>
  <r>
    <x v="0"/>
    <s v="STOSO3"/>
    <s v="SANTOS LIMITED - CTW APR20 1.9468 IW"/>
    <x v="0"/>
  </r>
  <r>
    <x v="0"/>
    <s v="STOSO4"/>
    <s v="SANTOS LIMITED - CTW JAN21 1.5733 IW"/>
    <x v="0"/>
  </r>
  <r>
    <x v="0"/>
    <s v="STOSOG"/>
    <s v="SANTOS LIMITED - CTW 8.6494 DEC19 IW"/>
    <x v="0"/>
  </r>
  <r>
    <x v="0"/>
    <s v="STOSOH"/>
    <s v="SANTOS LIMITED - CTW 5.9874 JUN20 IW"/>
    <x v="0"/>
  </r>
  <r>
    <x v="0"/>
    <s v="STOSOM"/>
    <s v="SANTOS LIMITED - CTW 2.4492 JUN21 IW"/>
    <x v="0"/>
  </r>
  <r>
    <x v="0"/>
    <s v="STOSSE"/>
    <s v="SANTOS LIMITED - UBS 3.2029 JUN19 IW"/>
    <x v="0"/>
  </r>
  <r>
    <x v="0"/>
    <s v="STOSSZ"/>
    <s v="SANTOS LIMITED - UBS 3.243 JUN19 IW"/>
    <x v="0"/>
  </r>
  <r>
    <x v="0"/>
    <s v="STOSWR"/>
    <s v="SANTOS LIMITED - WBC 4.193 JUN20 IW"/>
    <x v="0"/>
  </r>
  <r>
    <x v="0"/>
    <s v="STOSWT"/>
    <s v="SANTOS LIMITED - WBC 2.3331 JUN20 IW"/>
    <x v="0"/>
  </r>
  <r>
    <x v="0"/>
    <s v="STWBOD"/>
    <s v="SPDR S&amp;P/ASX 200 FUND - CTW AUG19 STW BONUS"/>
    <x v="0"/>
  </r>
  <r>
    <x v="0"/>
    <s v="STWIO1"/>
    <s v="SPDR S&amp;P/ASX 200 FUND - CTW MAY19 28.00 R IW"/>
    <x v="0"/>
  </r>
  <r>
    <x v="0"/>
    <s v="STWIO2"/>
    <s v="SPDR S&amp;P/ASX 200 FUND - CTW NOV18 26.00 R IW"/>
    <x v="0"/>
  </r>
  <r>
    <x v="0"/>
    <s v="STWIOA"/>
    <s v="SPDR S&amp;P/ASX 200 FUND - CTW OCT18 30.00 R IW"/>
    <x v="0"/>
  </r>
  <r>
    <x v="0"/>
    <s v="STWIOM"/>
    <s v="SPDR S&amp;P/ASX 200 FUND - CTW MAY19 30.00 R IW"/>
    <x v="0"/>
  </r>
  <r>
    <x v="0"/>
    <s v="STWISK"/>
    <s v="SPDR S&amp;P/ASX 200 FUND - UBS 31.7697 JUN19 IW"/>
    <x v="0"/>
  </r>
  <r>
    <x v="0"/>
    <s v="STWISW"/>
    <s v="SPDR S&amp;P/ASX 200 FUND - UBS 31.50 JUN19 IW"/>
    <x v="0"/>
  </r>
  <r>
    <x v="0"/>
    <s v="STWIWL"/>
    <s v="SPDR S&amp;P/ASX 200 FUND - WBC 29.00 MAY19 IW"/>
    <x v="0"/>
  </r>
  <r>
    <x v="0"/>
    <s v="STWIYE"/>
    <s v="SPDR S&amp;P/ASX 200 FUND - CBA JUN1934.3528R IW"/>
    <x v="0"/>
  </r>
  <r>
    <x v="0"/>
    <s v="STWIYF"/>
    <s v="SPDR S&amp;P/ASX 200 FUND - CBA JUN1949.7061R IW"/>
    <x v="0"/>
  </r>
  <r>
    <x v="0"/>
    <s v="STWJOE"/>
    <s v="SPDR S&amp;P/ASX 200 FUND - CTW APR20 41.2663 IM"/>
    <x v="0"/>
  </r>
  <r>
    <x v="0"/>
    <s v="STWJOM"/>
    <s v="SPDR S&amp;P/ASX 200 FUND - CTW JAN21 36.1193 IM"/>
    <x v="0"/>
  </r>
  <r>
    <x v="0"/>
    <s v="STWJOP"/>
    <s v="SPDR S&amp;P/ASX 200 FUND - CTW MAY19 33.6702 IM"/>
    <x v="0"/>
  </r>
  <r>
    <x v="0"/>
    <s v="STWSO1"/>
    <s v="SPDR S&amp;P/ASX 200 FUND - CTW DEC19 25.697 IW"/>
    <x v="0"/>
  </r>
  <r>
    <x v="0"/>
    <s v="STWSOG"/>
    <s v="SPDR S&amp;P/ASX 200 FUND - CTW 24.0592 DEC19 IW"/>
    <x v="0"/>
  </r>
  <r>
    <x v="0"/>
    <s v="STWSOM"/>
    <s v="SPDR S&amp;P/ASX 200 FUND - CTW 27.669 JUN21 IW"/>
    <x v="0"/>
  </r>
  <r>
    <x v="0"/>
    <s v="STWSON"/>
    <s v="SPDR S&amp;P/ASX 200 FUND - CTW 44.3262 DEC19 IW"/>
    <x v="0"/>
  </r>
  <r>
    <x v="0"/>
    <s v="STWSOX"/>
    <s v="SPDR S&amp;P/ASX 200 FUND - CTW NOV20 20.8327 IW"/>
    <x v="0"/>
  </r>
  <r>
    <x v="0"/>
    <s v="STWSSE"/>
    <s v="SPDR S&amp;P/ASX 200 FUND - UBS 31.4505 JUN19 IW"/>
    <x v="0"/>
  </r>
  <r>
    <x v="0"/>
    <s v="STWSSI"/>
    <s v="SPDR S&amp;P/ASX 200 FUND - UBS JUN18 53.8956 IW"/>
    <x v="0"/>
  </r>
  <r>
    <x v="0"/>
    <s v="STWSSJ"/>
    <s v="SPDR S&amp;P/ASX 200 FUND - UBS JUN18 53.8956 IW"/>
    <x v="0"/>
  </r>
  <r>
    <x v="0"/>
    <s v="STWSSK"/>
    <s v="SPDR S&amp;P/ASX 200 FUND - UBS JUN19 61.0697 IW"/>
    <x v="0"/>
  </r>
  <r>
    <x v="0"/>
    <s v="STWSSL"/>
    <s v="SPDR S&amp;P/ASX 200 FUND - UBS 28.6816 JUN19 IW"/>
    <x v="0"/>
  </r>
  <r>
    <x v="0"/>
    <s v="STWSSZ"/>
    <s v="SPDR S&amp;P/ASX 200 FUND - UBS 27.7987 JUN19 IW"/>
    <x v="0"/>
  </r>
  <r>
    <x v="0"/>
    <s v="STWSWA"/>
    <s v="SPDR S&amp;P/ASX 200 FUND - WBC 26.8361 JUN22 IW"/>
    <x v="0"/>
  </r>
  <r>
    <x v="0"/>
    <s v="STWSWR"/>
    <s v="SPDR S&amp;P/ASX 200 FUND - WBC 28.7583 JUN20 IW"/>
    <x v="0"/>
  </r>
  <r>
    <x v="0"/>
    <s v="STWSWT"/>
    <s v="SPDR S&amp;P/ASX 200 FUND - WBC 21.951 JUN20 IW"/>
    <x v="0"/>
  </r>
  <r>
    <x v="0"/>
    <s v="STWSWX"/>
    <s v="SPDR S&amp;P/ASX 200 FUND - WBC 14.0201 JUN20 IW"/>
    <x v="0"/>
  </r>
  <r>
    <x v="0"/>
    <s v="STWSWZ"/>
    <s v="SPDR S&amp;P/ASX 200 FUND - WBC 14.9065 JUN22 IW"/>
    <x v="0"/>
  </r>
  <r>
    <x v="0"/>
    <s v="SULKOA"/>
    <s v="SUPER RETAIL GROUP LIMITED - CTW 6.4626 MINIL"/>
    <x v="0"/>
  </r>
  <r>
    <x v="0"/>
    <s v="SULKOC"/>
    <s v="SUPER RETAIL GROUP LIMITED - CTW 5.5258 MINIL"/>
    <x v="0"/>
  </r>
  <r>
    <x v="0"/>
    <s v="SULKOP"/>
    <s v="SUPER RETAIL GROUP LIMITED - CTW 10.1659 MINIS"/>
    <x v="0"/>
  </r>
  <r>
    <x v="0"/>
    <s v="SULKOS"/>
    <s v="SUPER RETAIL GROUP LIMITED - CTW 12.496 MINIS"/>
    <x v="0"/>
  </r>
  <r>
    <x v="0"/>
    <s v="SUNBOA"/>
    <s v="SUNCORP GROUP LIMITED - CTW JUN19 SUN BONUS"/>
    <x v="0"/>
  </r>
  <r>
    <x v="0"/>
    <s v="SUNBOD"/>
    <s v="SUNCORP GROUP LIMITED - CTW MAR19 SUN BONUS"/>
    <x v="0"/>
  </r>
  <r>
    <x v="0"/>
    <s v="SUNBOF"/>
    <s v="SUNCORP GROUP LIMITED - CTW JAN19 SUN BONUS"/>
    <x v="0"/>
  </r>
  <r>
    <x v="0"/>
    <s v="SUNBON"/>
    <s v="SUNCORP GROUP LIMITED - CTW OCT18 SUN BONUS"/>
    <x v="0"/>
  </r>
  <r>
    <x v="0"/>
    <s v="SUNIOA"/>
    <s v="SUNCORP GROUP LIMITED - CTW OCT18 7.00 R I W"/>
    <x v="0"/>
  </r>
  <r>
    <x v="0"/>
    <s v="SUNIOC"/>
    <s v="SUNCORP GROUP LIMITED - CTW NOV18 8.50 R I W"/>
    <x v="0"/>
  </r>
  <r>
    <x v="0"/>
    <s v="SUNIOM"/>
    <s v="SUNCORP GROUP LIMITED - CTW MAY19 7.50 R I W"/>
    <x v="0"/>
  </r>
  <r>
    <x v="0"/>
    <s v="SUNISK"/>
    <s v="SUNCORP GROUP LIMITED - UBS 7.8692 JUN19 IW"/>
    <x v="0"/>
  </r>
  <r>
    <x v="0"/>
    <s v="SUNISX"/>
    <s v="SUNCORP GROUP LIMITED - UBS 14.10 MAR19 IW"/>
    <x v="0"/>
  </r>
  <r>
    <x v="0"/>
    <s v="SUNIYE"/>
    <s v="SUNCORP GROUP LIMITED - CBA JUN19 9.6149R IW"/>
    <x v="0"/>
  </r>
  <r>
    <x v="0"/>
    <s v="SUNJOA"/>
    <s v="SUNCORP GROUP LIMITED - CTW MAR23 8.0122 IM"/>
    <x v="0"/>
  </r>
  <r>
    <x v="0"/>
    <s v="SUNJOE"/>
    <s v="SUNCORP GROUP LIMITED - CTW APR20 9.9227 IM"/>
    <x v="0"/>
  </r>
  <r>
    <x v="0"/>
    <s v="SUNJOF"/>
    <s v="SUNCORP GROUP LIMITED - CTW APR20 10.3892 IM"/>
    <x v="0"/>
  </r>
  <r>
    <x v="0"/>
    <s v="SUNJOH"/>
    <s v="SUNCORP GROUP LIMITED - CTW APR20 9.0984 IM"/>
    <x v="0"/>
  </r>
  <r>
    <x v="0"/>
    <s v="SUNKOA"/>
    <s v="SUNCORP GROUP LIMITED - CTW 10.8612 MINIL"/>
    <x v="0"/>
  </r>
  <r>
    <x v="0"/>
    <s v="SUNKOC"/>
    <s v="SUNCORP GROUP LIMITED - CTW 11.47 MINIL"/>
    <x v="0"/>
  </r>
  <r>
    <x v="0"/>
    <s v="SUNKOE"/>
    <s v="SUNCORP GROUP LIMITED - CTW 10.3237 MINIL"/>
    <x v="0"/>
  </r>
  <r>
    <x v="0"/>
    <s v="SUNKOQ"/>
    <s v="SUNCORP GROUP LIMITED - CTW 18.6874 MINIS"/>
    <x v="0"/>
  </r>
  <r>
    <x v="0"/>
    <s v="SUNKOS"/>
    <s v="SUNCORP GROUP LIMITED - CTW 17.5139 MINIS"/>
    <x v="0"/>
  </r>
  <r>
    <x v="0"/>
    <s v="SUNSMB"/>
    <s v="SUNCORP GROUP LIMITED - MQB JUN18 7.2074 I W"/>
    <x v="0"/>
  </r>
  <r>
    <x v="0"/>
    <s v="SUNSO1"/>
    <s v="SUNCORP GROUP LIMITED - CTW DEC19 7.0996 IW"/>
    <x v="0"/>
  </r>
  <r>
    <x v="0"/>
    <s v="SUNSOG"/>
    <s v="SUNCORP GROUP LIMITED - CTW 6.3574 DEC19 IW"/>
    <x v="0"/>
  </r>
  <r>
    <x v="0"/>
    <s v="SUNSOM"/>
    <s v="SUNCORP GROUP LIMITED - CTW 5.1188 JUN21 IW"/>
    <x v="0"/>
  </r>
  <r>
    <x v="0"/>
    <s v="SUNSOP"/>
    <s v="SUNCORP GROUP LIMITED - CTW 7.0384 JUN22 IW"/>
    <x v="0"/>
  </r>
  <r>
    <x v="0"/>
    <s v="SUNSSA"/>
    <s v="SUNCORP GROUP LIMITED - UBS 7.7645 JUN19 IW"/>
    <x v="0"/>
  </r>
  <r>
    <x v="0"/>
    <s v="SUNSSE"/>
    <s v="SUNCORP GROUP LIMITED - UBS 7.9982 JUN19 IW"/>
    <x v="0"/>
  </r>
  <r>
    <x v="0"/>
    <s v="SUNSSJ"/>
    <s v="SUNCORP GROUP LIMITED - UBS JUN18 14.682 I W"/>
    <x v="0"/>
  </r>
  <r>
    <x v="0"/>
    <s v="SUNSSK"/>
    <s v="SUNCORP GROUP LIMITED - UBS JUN19 15.452 I W"/>
    <x v="0"/>
  </r>
  <r>
    <x v="0"/>
    <s v="SUNSSL"/>
    <s v="SUNCORP GROUP LIMITED - UBS 7.2658 JUN19 IW"/>
    <x v="0"/>
  </r>
  <r>
    <x v="0"/>
    <s v="SUNSSZ"/>
    <s v="SUNCORP GROUP LIMITED - UBS 6.8491 JUN19 IW"/>
    <x v="0"/>
  </r>
  <r>
    <x v="0"/>
    <s v="SUNSWA"/>
    <s v="SUNCORP GROUP LIMITED - WBC 7.0662 JUN22 IW"/>
    <x v="0"/>
  </r>
  <r>
    <x v="0"/>
    <s v="SUNSWR"/>
    <s v="SUNCORP GROUP LIMITED - WBC 6.569 JUN20 IW"/>
    <x v="0"/>
  </r>
  <r>
    <x v="0"/>
    <s v="SWMJOA"/>
    <s v="SEVEN WEST MEDIA LIMITED - CTW MAR23 0.3043 IM"/>
    <x v="0"/>
  </r>
  <r>
    <x v="0"/>
    <s v="SWMJOJ"/>
    <s v="SEVEN WEST MEDIA LIMITED - CTW MAR23 0.3704 IM"/>
    <x v="0"/>
  </r>
  <r>
    <x v="0"/>
    <s v="SWMJOR"/>
    <s v="SEVEN WEST MEDIA LIMITED - CTW APR20 0.4183 IM"/>
    <x v="0"/>
  </r>
  <r>
    <x v="0"/>
    <s v="SWMKOB"/>
    <s v="SEVEN WEST MEDIA LIMITED - CTW 0.211 MINIL"/>
    <x v="0"/>
  </r>
  <r>
    <x v="0"/>
    <s v="SWMKOC"/>
    <s v="SEVEN WEST MEDIA LIMITED - CTW 0.5928 MINIL"/>
    <x v="0"/>
  </r>
  <r>
    <x v="0"/>
    <s v="SWMKOD"/>
    <s v="SEVEN WEST MEDIA LIMITED - CTW 0.3332 MINIL"/>
    <x v="0"/>
  </r>
  <r>
    <x v="0"/>
    <s v="SWMKOE"/>
    <s v="SEVEN WEST MEDIA LIMITED - CTW 0.4744 MINIL"/>
    <x v="0"/>
  </r>
  <r>
    <x v="0"/>
    <s v="SWMKOP"/>
    <s v="SEVEN WEST MEDIA LIMITED - CTW 1.0801 MINIS"/>
    <x v="0"/>
  </r>
  <r>
    <x v="0"/>
    <s v="SWMKOQ"/>
    <s v="SEVEN WEST MEDIA LIMITED - CTW 1.6303 MINIS"/>
    <x v="0"/>
  </r>
  <r>
    <x v="0"/>
    <s v="SWMKOR"/>
    <s v="SEVEN WEST MEDIA LIMITED - CTW 1.3403 MINIS"/>
    <x v="0"/>
  </r>
  <r>
    <x v="0"/>
    <s v="SWMKOT"/>
    <s v="SEVEN WEST MEDIA LIMITED - CTW 1.798 MINIS"/>
    <x v="0"/>
  </r>
  <r>
    <x v="0"/>
    <s v="SXLKOA"/>
    <s v="SOUTHERN CROSS MEDIA GROUP LIMITED - CTW 0.9559 MINIL"/>
    <x v="0"/>
  </r>
  <r>
    <x v="0"/>
    <s v="SXLKOB"/>
    <s v="SOUTHERN CROSS MEDIA GROUP LIMITED - CTW 1.0871 MINIL"/>
    <x v="0"/>
  </r>
  <r>
    <x v="0"/>
    <s v="SXLKOC"/>
    <s v="SOUTHERN CROSS MEDIA GROUP LIMITED - CTW 0.6445 MINIL"/>
    <x v="0"/>
  </r>
  <r>
    <x v="0"/>
    <s v="SYDBOD"/>
    <s v="SYDNEY AIRPORT - CTW MAR19 SYD BONUS"/>
    <x v="0"/>
  </r>
  <r>
    <x v="0"/>
    <s v="SYDBOF"/>
    <s v="SYDNEY AIRPORT - CTW JAN19 SYD BONUS"/>
    <x v="0"/>
  </r>
  <r>
    <x v="0"/>
    <s v="SYDIOB"/>
    <s v="SYDNEY AIRPORT - CTW NOV18 3.75 R I W"/>
    <x v="0"/>
  </r>
  <r>
    <x v="0"/>
    <s v="SYDISK"/>
    <s v="SYDNEY AIRPORT - UBS 4.5079 JUN19 IW"/>
    <x v="0"/>
  </r>
  <r>
    <x v="0"/>
    <s v="SYDJOP"/>
    <s v="SYDNEY AIRPORT - CTW MAY19 2.8805 IM"/>
    <x v="0"/>
  </r>
  <r>
    <x v="0"/>
    <s v="SYDJOR"/>
    <s v="SYDNEY AIRPORT - CTW APR20 5.1509 IM"/>
    <x v="0"/>
  </r>
  <r>
    <x v="0"/>
    <s v="SYDJOT"/>
    <s v="SYDNEY AIRPORT - CTW APR20 3.5936 IM"/>
    <x v="0"/>
  </r>
  <r>
    <x v="0"/>
    <s v="SYDKOA"/>
    <s v="SYDNEY AIRPORT - CTW 5.1385 MINIL"/>
    <x v="0"/>
  </r>
  <r>
    <x v="0"/>
    <s v="SYDKOB"/>
    <s v="SYDNEY AIRPORT - CTW 6.4736 MINIL"/>
    <x v="0"/>
  </r>
  <r>
    <x v="0"/>
    <s v="SYDKOD"/>
    <s v="SYDNEY AIRPORT - CTW 4.391 MINIL"/>
    <x v="0"/>
  </r>
  <r>
    <x v="0"/>
    <s v="SYDKOP"/>
    <s v="SYDNEY AIRPORT - CTW 8.4202 MINIS"/>
    <x v="0"/>
  </r>
  <r>
    <x v="0"/>
    <s v="SYDKOS"/>
    <s v="SYDNEY AIRPORT - CTW 10.0658 MINIS"/>
    <x v="0"/>
  </r>
  <r>
    <x v="0"/>
    <s v="SYDKOT"/>
    <s v="SYDNEY AIRPORT - CTW 9.2117 MINIS"/>
    <x v="0"/>
  </r>
  <r>
    <x v="0"/>
    <s v="SYDSO1"/>
    <s v="SYDNEY AIRPORT - CTW DEC19 1.7993 IW"/>
    <x v="0"/>
  </r>
  <r>
    <x v="0"/>
    <s v="SYDSO2"/>
    <s v="SYDNEY AIRPORT - CTW JAN21 3.1859 IW"/>
    <x v="0"/>
  </r>
  <r>
    <x v="0"/>
    <s v="SYDSOG"/>
    <s v="SYDNEY AIRPORT - CTW 1.4569 DEC19 IW"/>
    <x v="0"/>
  </r>
  <r>
    <x v="0"/>
    <s v="SYDSOP"/>
    <s v="SYDNEY AIRPORT - CTW 3.3184 JUN22 IW"/>
    <x v="0"/>
  </r>
  <r>
    <x v="0"/>
    <s v="SYDSSA"/>
    <s v="SYDNEY AIRPORT - UBS 1.7276 JUN19 IW"/>
    <x v="0"/>
  </r>
  <r>
    <x v="0"/>
    <s v="SYDSSE"/>
    <s v="SYDNEY AIRPORT - UBS 4.2841 JUN19 IW"/>
    <x v="0"/>
  </r>
  <r>
    <x v="0"/>
    <s v="SYDSSJ"/>
    <s v="SYDNEY AIRPORT - UBS JUN18 7.5045 I W"/>
    <x v="0"/>
  </r>
  <r>
    <x v="0"/>
    <s v="SYDSSK"/>
    <s v="SYDNEY AIRPORT - UBS JUN19 7.8865 I W"/>
    <x v="0"/>
  </r>
  <r>
    <x v="0"/>
    <s v="SYDSWR"/>
    <s v="SYDNEY AIRPORT - WBC 2.2627 JUN20 IW"/>
    <x v="0"/>
  </r>
  <r>
    <x v="0"/>
    <s v="SYIBOD"/>
    <s v="SPDR MSCI AUSTRALIA SELECT HIGH DIVIDEND YIELD FUND - CTW AUG19 SYI BONUS"/>
    <x v="0"/>
  </r>
  <r>
    <x v="0"/>
    <s v="SYIBOR"/>
    <s v="SPDR MSCI AUSTRALIA SELECT HIGH DIVIDEND YIELD FUND - CTW JAN19 SYI BONUS"/>
    <x v="0"/>
  </r>
  <r>
    <x v="0"/>
    <s v="SYIISK"/>
    <s v="SPDR MSCI AUSTRALIA SELECT HIGH DIVIDEND YIELD FUND - UBS 16.5783 JUN19 IW"/>
    <x v="0"/>
  </r>
  <r>
    <x v="0"/>
    <s v="SYISOX"/>
    <s v="SPDR MSCI AUSTRALIA SELECT HIGH DIVIDEND YIELD FUND - CTW NOV20 8.6567 IW"/>
    <x v="0"/>
  </r>
  <r>
    <x v="0"/>
    <s v="SYISSA"/>
    <s v="SPDR MSCI AUSTRALIA SELECT HIGH DIVIDEND YIELD FUND - UBS 11.5268 JUN19 IW"/>
    <x v="0"/>
  </r>
  <r>
    <x v="0"/>
    <s v="SYISSB"/>
    <s v="SPDR MSCI AUSTRALIA SELECT HIGH DIVIDEND YIELD FUND - UBS 15.3086 JUN19 IW"/>
    <x v="0"/>
  </r>
  <r>
    <x v="0"/>
    <s v="SYISSE"/>
    <s v="SPDR MSCI AUSTRALIA SELECT HIGH DIVIDEND YIELD FUND - UBS 16.4044 JUN19 IW"/>
    <x v="0"/>
  </r>
  <r>
    <x v="0"/>
    <s v="SYISSZ"/>
    <s v="SPDR MSCI AUSTRALIA SELECT HIGH DIVIDEND YIELD FUND - UBS 15.8972 JUN19 IW"/>
    <x v="0"/>
  </r>
  <r>
    <x v="0"/>
    <s v="SYISWA"/>
    <s v="SPDR MSCI AUSTRALIA SELECT HIGH DIVIDEND YIELD FUND - WBC 14.4056 JUN22 IW"/>
    <x v="0"/>
  </r>
  <r>
    <x v="0"/>
    <s v="SYISWR"/>
    <s v="SPDR MSCI AUSTRALIA SELECT HIGH DIVIDEND YIELD FUND - WBC 15.644 JUN20 IW"/>
    <x v="0"/>
  </r>
  <r>
    <x v="0"/>
    <s v="SYISWT"/>
    <s v="SPDR MSCI AUSTRALIA SELECT HIGH DIVIDEND YIELD FUND - WBC 11.9519 JUN20 IW"/>
    <x v="0"/>
  </r>
  <r>
    <x v="0"/>
    <s v="TAHBOA"/>
    <s v="TABCORP HOLDINGS LIMITED - CTW JUN19 TAH BONUS"/>
    <x v="0"/>
  </r>
  <r>
    <x v="0"/>
    <s v="TAHBOB"/>
    <s v="TABCORP HOLDINGS LIMITED - CTW JUN19 TAH BONUS"/>
    <x v="0"/>
  </r>
  <r>
    <x v="0"/>
    <s v="TAHBOD"/>
    <s v="TABCORP HOLDINGS LIMITED - CTW MAR19 TAH BONUS"/>
    <x v="0"/>
  </r>
  <r>
    <x v="0"/>
    <s v="TAHBOF"/>
    <s v="TABCORP HOLDINGS LIMITED - CTW JAN19 TAH BONUS"/>
    <x v="0"/>
  </r>
  <r>
    <x v="0"/>
    <s v="TAHBON"/>
    <s v="TABCORP HOLDINGS LIMITED - CTW OCT18 TAH BONUS"/>
    <x v="0"/>
  </r>
  <r>
    <x v="0"/>
    <s v="TAHBOR"/>
    <s v="TABCORP HOLDINGS LIMITED - CTW DEC18 TAH BONUS"/>
    <x v="0"/>
  </r>
  <r>
    <x v="0"/>
    <s v="TAHBOU"/>
    <s v="TABCORP HOLDINGS LIMITED - CTW JUL18 TAH BONUS"/>
    <x v="0"/>
  </r>
  <r>
    <x v="0"/>
    <s v="TAHISH"/>
    <s v="TABCORP HOLDINGS LIMITED - UBS MAR19 4.35 I W"/>
    <x v="0"/>
  </r>
  <r>
    <x v="0"/>
    <s v="TAHISV"/>
    <s v="TABCORP HOLDINGS LIMITED - UBS 4.30 MAR19 IW"/>
    <x v="0"/>
  </r>
  <r>
    <x v="0"/>
    <s v="TAHISX"/>
    <s v="TABCORP HOLDINGS LIMITED - UBS 4.50 MAR19 IW"/>
    <x v="0"/>
  </r>
  <r>
    <x v="0"/>
    <s v="TAHIYE"/>
    <s v="TABCORP HOLDINGS LIMITED - CBA JUN19 2.4339R IW"/>
    <x v="0"/>
  </r>
  <r>
    <x v="0"/>
    <s v="TAHJOA"/>
    <s v="TABCORP HOLDINGS LIMITED - CTW NOV21 3.5901 IM"/>
    <x v="0"/>
  </r>
  <r>
    <x v="0"/>
    <s v="TAHJOF"/>
    <s v="TABCORP HOLDINGS LIMITED - CTW APR20 3.5603 IM"/>
    <x v="0"/>
  </r>
  <r>
    <x v="0"/>
    <s v="TAHJOQ"/>
    <s v="TABCORP HOLDINGS LIMITED - CTW MAY19 2.8935 IM"/>
    <x v="0"/>
  </r>
  <r>
    <x v="0"/>
    <s v="TAHKOA"/>
    <s v="TABCORP HOLDINGS LIMITED - CTW 2.7461 MINIL"/>
    <x v="0"/>
  </r>
  <r>
    <x v="0"/>
    <s v="TAHKOC"/>
    <s v="TABCORP HOLDINGS LIMITED - CTW 3.4231 MINIL"/>
    <x v="0"/>
  </r>
  <r>
    <x v="0"/>
    <s v="TAHKOD"/>
    <s v="TABCORP HOLDINGS LIMITED - CTW 3.742 MINIL"/>
    <x v="0"/>
  </r>
  <r>
    <x v="0"/>
    <s v="TAHKOP"/>
    <s v="TABCORP HOLDINGS LIMITED - CTW 5.859 MINIS"/>
    <x v="0"/>
  </r>
  <r>
    <x v="0"/>
    <s v="TAHKOS"/>
    <s v="TABCORP HOLDINGS LIMITED - CTW 7.0727 MINIS"/>
    <x v="0"/>
  </r>
  <r>
    <x v="0"/>
    <s v="TAHKOT"/>
    <s v="TABCORP HOLDINGS LIMITED - CTW 6.4988 MINIS"/>
    <x v="0"/>
  </r>
  <r>
    <x v="0"/>
    <s v="TAHSMB"/>
    <s v="TABCORP HOLDINGS LIMITED - MQB JUN18 1.977 I W"/>
    <x v="0"/>
  </r>
  <r>
    <x v="0"/>
    <s v="TAHSO1"/>
    <s v="TABCORP HOLDINGS LIMITED - CTW DEC19 1.5399 IW"/>
    <x v="0"/>
  </r>
  <r>
    <x v="0"/>
    <s v="TAHSO2"/>
    <s v="TABCORP HOLDINGS LIMITED - CTW JUL22 2.4017 IW"/>
    <x v="0"/>
  </r>
  <r>
    <x v="0"/>
    <s v="TAHSOG"/>
    <s v="TABCORP HOLDINGS LIMITED - CTW 1.0229 DEC19 IW"/>
    <x v="0"/>
  </r>
  <r>
    <x v="0"/>
    <s v="TAHSSI"/>
    <s v="TABCORP HOLDINGS LIMITED - UBS JUN18 4.5073 I W"/>
    <x v="0"/>
  </r>
  <r>
    <x v="0"/>
    <s v="TAHSWR"/>
    <s v="TABCORP HOLDINGS LIMITED - WBC 2.3695 JUN20 IW"/>
    <x v="0"/>
  </r>
  <r>
    <x v="0"/>
    <s v="TCLBOA"/>
    <s v="TRANSURBAN GROUP - CTW JUN19 TCL BONUS"/>
    <x v="0"/>
  </r>
  <r>
    <x v="0"/>
    <s v="TCLBOD"/>
    <s v="TRANSURBAN GROUP - CTW MAR19 TCL BONUS"/>
    <x v="0"/>
  </r>
  <r>
    <x v="0"/>
    <s v="TCLBOF"/>
    <s v="TRANSURBAN GROUP - CTW JAN19 TCL BONUS"/>
    <x v="0"/>
  </r>
  <r>
    <x v="0"/>
    <s v="TCLBOQ"/>
    <s v="TRANSURBAN GROUP - CTW SEP18 TCL BONUS"/>
    <x v="0"/>
  </r>
  <r>
    <x v="0"/>
    <s v="TCLBOR"/>
    <s v="TRANSURBAN GROUP - CTW DEC18 TCL BONUS"/>
    <x v="0"/>
  </r>
  <r>
    <x v="0"/>
    <s v="TCLISK"/>
    <s v="TRANSURBAN GROUP - UBS 7.3254 JUN19 IW"/>
    <x v="0"/>
  </r>
  <r>
    <x v="0"/>
    <s v="TCLJOA"/>
    <s v="TRANSURBAN GROUP - CTW MAR23 4.6653 IM"/>
    <x v="0"/>
  </r>
  <r>
    <x v="0"/>
    <s v="TCLJOB"/>
    <s v="TRANSURBAN GROUP - CTW MAR23 6.5923 IM"/>
    <x v="0"/>
  </r>
  <r>
    <x v="0"/>
    <s v="TCLJOE"/>
    <s v="TRANSURBAN GROUP - CTW APR20 7.4773 IM"/>
    <x v="0"/>
  </r>
  <r>
    <x v="0"/>
    <s v="TCLKOA"/>
    <s v="TRANSURBAN GROUP - CTW 10.1542 MINIL"/>
    <x v="0"/>
  </r>
  <r>
    <x v="0"/>
    <s v="TCLKOD"/>
    <s v="TRANSURBAN GROUP - CTW 9.013 MINIL"/>
    <x v="0"/>
  </r>
  <r>
    <x v="0"/>
    <s v="TCLKOP"/>
    <s v="TRANSURBAN GROUP - CTW 14.4094 MINIS"/>
    <x v="0"/>
  </r>
  <r>
    <x v="0"/>
    <s v="TCLKOQ"/>
    <s v="TRANSURBAN GROUP - CTW 13.9386 MINIS"/>
    <x v="0"/>
  </r>
  <r>
    <x v="0"/>
    <s v="TCLSMB"/>
    <s v="TRANSURBAN GROUP - MQB JUN18 2.3183 I W"/>
    <x v="0"/>
  </r>
  <r>
    <x v="0"/>
    <s v="TCLSO1"/>
    <s v="TRANSURBAN GROUP - CTW JAN21 5.3524 IW"/>
    <x v="0"/>
  </r>
  <r>
    <x v="0"/>
    <s v="TCLSOH"/>
    <s v="TRANSURBAN GROUP - CTW 5.435 JUN20 IW"/>
    <x v="0"/>
  </r>
  <r>
    <x v="0"/>
    <s v="TCLSOP"/>
    <s v="TRANSURBAN GROUP - CTW 6.2835 JUN22 IW"/>
    <x v="0"/>
  </r>
  <r>
    <x v="0"/>
    <s v="TCLSSA"/>
    <s v="TRANSURBAN GROUP - UBS 3.6756 JUN19 IW"/>
    <x v="0"/>
  </r>
  <r>
    <x v="0"/>
    <s v="TCLSSE"/>
    <s v="TRANSURBAN GROUP - UBS 7.2335 JUN19 IW"/>
    <x v="0"/>
  </r>
  <r>
    <x v="0"/>
    <s v="TCLSSI"/>
    <s v="TRANSURBAN GROUP - UBS JUN18 12.3833 IW"/>
    <x v="0"/>
  </r>
  <r>
    <x v="0"/>
    <s v="TCLSSJ"/>
    <s v="TRANSURBAN GROUP - UBS JUN18 12.3833 IW"/>
    <x v="0"/>
  </r>
  <r>
    <x v="0"/>
    <s v="TCLSSK"/>
    <s v="TRANSURBAN GROUP - UBS JUN19 12.7423 I"/>
    <x v="0"/>
  </r>
  <r>
    <x v="0"/>
    <s v="TCLSSL"/>
    <s v="TRANSURBAN GROUP - UBS 5.3034 JUN19 IW"/>
    <x v="0"/>
  </r>
  <r>
    <x v="0"/>
    <s v="TCLSWA"/>
    <s v="TRANSURBAN GROUP - WBC 5.5579 JUN22 IW"/>
    <x v="0"/>
  </r>
  <r>
    <x v="0"/>
    <s v="TCLSWR"/>
    <s v="TRANSURBAN GROUP - WBC 4.2251 JUN20 IW"/>
    <x v="0"/>
  </r>
  <r>
    <x v="0"/>
    <s v="TLSBOA"/>
    <s v="TELSTRA CORPORATION LIMITED. - CTW JUN19 TLS BONUS"/>
    <x v="0"/>
  </r>
  <r>
    <x v="0"/>
    <s v="TLSBOD"/>
    <s v="TELSTRA CORPORATION LIMITED. - CTW MAR19 TLS BONUS"/>
    <x v="0"/>
  </r>
  <r>
    <x v="0"/>
    <s v="TLSBOE"/>
    <s v="TELSTRA CORPORATION LIMITED. - CTW MAR19 TLS BONUS"/>
    <x v="0"/>
  </r>
  <r>
    <x v="0"/>
    <s v="TLSBOF"/>
    <s v="TELSTRA CORPORATION LIMITED. - CTW JAN19 TLS BONUS"/>
    <x v="0"/>
  </r>
  <r>
    <x v="0"/>
    <s v="TLSBOG"/>
    <s v="TELSTRA CORPORATION LIMITED. - CTW JAN19 TLS BONUS"/>
    <x v="0"/>
  </r>
  <r>
    <x v="0"/>
    <s v="TLSBON"/>
    <s v="TELSTRA CORPORATION LIMITED. - CTW OCT18 TLS BONUS"/>
    <x v="0"/>
  </r>
  <r>
    <x v="0"/>
    <s v="TLSBOP"/>
    <s v="TELSTRA CORPORATION LIMITED. - CTW OCT18 TLS BONUS"/>
    <x v="0"/>
  </r>
  <r>
    <x v="0"/>
    <s v="TLSBOT"/>
    <s v="TELSTRA CORPORATION LIMITED. - CTW OCT18 TLS BONUS"/>
    <x v="0"/>
  </r>
  <r>
    <x v="0"/>
    <s v="TLSBOU"/>
    <s v="TELSTRA CORPORATION LIMITED. - CTW JUL18 TLS BONUS"/>
    <x v="0"/>
  </r>
  <r>
    <x v="0"/>
    <s v="TLSIO1"/>
    <s v="TELSTRA CORPORATION LIMITED. - CTW MAY19 1.70 R I W"/>
    <x v="0"/>
  </r>
  <r>
    <x v="0"/>
    <s v="TLSIO2"/>
    <s v="TELSTRA CORPORATION LIMITED. - CTW NOV18 1.689 R IW"/>
    <x v="0"/>
  </r>
  <r>
    <x v="0"/>
    <s v="TLSIOA"/>
    <s v="TELSTRA CORPORATION LIMITED. - CTW OCT18 2.1647 RIW"/>
    <x v="0"/>
  </r>
  <r>
    <x v="0"/>
    <s v="TLSIOB"/>
    <s v="TELSTRA CORPORATION LIMITED. - CTW NOV18 1.6646 RIW"/>
    <x v="0"/>
  </r>
  <r>
    <x v="0"/>
    <s v="TLSIOD"/>
    <s v="TELSTRA CORPORATION LIMITED. - CTW 2.6646 NOV18 IW"/>
    <x v="0"/>
  </r>
  <r>
    <x v="0"/>
    <s v="TLSIOL"/>
    <s v="TELSTRA CORPORATION LIMITED. - CTW MAY19 1.75 R I W"/>
    <x v="0"/>
  </r>
  <r>
    <x v="0"/>
    <s v="TLSIOM"/>
    <s v="TELSTRA CORPORATION LIMITED. - CTW 2.70 MAY19 IW"/>
    <x v="0"/>
  </r>
  <r>
    <x v="0"/>
    <s v="TLSISH"/>
    <s v="TELSTRA CORPORATION LIMITED. - UBS MAR19 3.20 I W"/>
    <x v="0"/>
  </r>
  <r>
    <x v="0"/>
    <s v="TLSISU"/>
    <s v="TELSTRA CORPORATION LIMITED. - UBS 3.4644 SEP18 IW"/>
    <x v="0"/>
  </r>
  <r>
    <x v="0"/>
    <s v="TLSISV"/>
    <s v="TELSTRA CORPORATION LIMITED. - UBS 3.00 MAR19 IW"/>
    <x v="0"/>
  </r>
  <r>
    <x v="0"/>
    <s v="TLSISW"/>
    <s v="TELSTRA CORPORATION LIMITED. - UBS 1.75 JUN19 IW"/>
    <x v="0"/>
  </r>
  <r>
    <x v="0"/>
    <s v="TLSISX"/>
    <s v="TELSTRA CORPORATION LIMITED. - UBS 2.80 MAR19 IW"/>
    <x v="0"/>
  </r>
  <r>
    <x v="0"/>
    <s v="TLSIWL"/>
    <s v="TELSTRA CORPORATION LIMITED. - WBC 1.50 MAY19 IW"/>
    <x v="0"/>
  </r>
  <r>
    <x v="0"/>
    <s v="TLSJOB"/>
    <s v="TELSTRA CORPORATION LIMITED. - CTW AUG22 2.0306 IM"/>
    <x v="0"/>
  </r>
  <r>
    <x v="0"/>
    <s v="TLSJOC"/>
    <s v="TELSTRA CORPORATION LIMITED. - CTW MAR23 2.2819 IM"/>
    <x v="0"/>
  </r>
  <r>
    <x v="0"/>
    <s v="TLSJOD"/>
    <s v="TELSTRA CORPORATION LIMITED. - CTW MAR23 1.6227 IM"/>
    <x v="0"/>
  </r>
  <r>
    <x v="0"/>
    <s v="TLSJOJ"/>
    <s v="TELSTRA CORPORATION LIMITED. - CTW MAR23 1.8219 IM"/>
    <x v="0"/>
  </r>
  <r>
    <x v="0"/>
    <s v="TLSJOL"/>
    <s v="TELSTRA CORPORATION LIMITED. - CTW MAR23 1.6417 IM"/>
    <x v="0"/>
  </r>
  <r>
    <x v="0"/>
    <s v="TLSJOM"/>
    <s v="TELSTRA CORPORATION LIMITED. - CTW MAR23 1.3614 IM"/>
    <x v="0"/>
  </r>
  <r>
    <x v="0"/>
    <s v="TLSKOB"/>
    <s v="TELSTRA CORPORATION LIMITED. - CTW 2.4635 MINIL"/>
    <x v="0"/>
  </r>
  <r>
    <x v="0"/>
    <s v="TLSKOC"/>
    <s v="TELSTRA CORPORATION LIMITED. - CTW 2.1707 MINIL"/>
    <x v="0"/>
  </r>
  <r>
    <x v="0"/>
    <s v="TLSKOD"/>
    <s v="TELSTRA CORPORATION LIMITED. - CTW 2.0568 MINIL"/>
    <x v="0"/>
  </r>
  <r>
    <x v="0"/>
    <s v="TLSKOG"/>
    <s v="TELSTRA CORPORATION LIMITED. - CTW 2.3593 MINIL"/>
    <x v="0"/>
  </r>
  <r>
    <x v="0"/>
    <s v="TLSKOJ"/>
    <s v="TELSTRA CORPORATION LIMITED. - CTW 2.4729 MINIL"/>
    <x v="0"/>
  </r>
  <r>
    <x v="0"/>
    <s v="TLSKOL"/>
    <s v="TELSTRA CORPORATION LIMITED. - CTW 1.9565 MINIL"/>
    <x v="0"/>
  </r>
  <r>
    <x v="0"/>
    <s v="TLSKOM"/>
    <s v="TELSTRA CORPORATION LIMITED. - CTW 1.8662 MINIL"/>
    <x v="0"/>
  </r>
  <r>
    <x v="0"/>
    <s v="TLSKOQ"/>
    <s v="TELSTRA CORPORATION LIMITED. - CTW 4.809 MINIS"/>
    <x v="0"/>
  </r>
  <r>
    <x v="0"/>
    <s v="TLSKOR"/>
    <s v="TELSTRA CORPORATION LIMITED. - CTW 3.4231 MINIS"/>
    <x v="0"/>
  </r>
  <r>
    <x v="0"/>
    <s v="TLSKOS"/>
    <s v="TELSTRA CORPORATION LIMITED. - CTW 2.8929 MINIS"/>
    <x v="0"/>
  </r>
  <r>
    <x v="0"/>
    <s v="TLSKOT"/>
    <s v="TELSTRA CORPORATION LIMITED. - CTW 3.3136 MINIS"/>
    <x v="0"/>
  </r>
  <r>
    <x v="0"/>
    <s v="TLSKOU"/>
    <s v="TELSTRA CORPORATION LIMITED. - CTW 3.5783 MINIS"/>
    <x v="0"/>
  </r>
  <r>
    <x v="0"/>
    <s v="TLSKOV"/>
    <s v="TELSTRA CORPORATION LIMITED. - CTW 3.6799 MINIS"/>
    <x v="0"/>
  </r>
  <r>
    <x v="0"/>
    <s v="TLSKOW"/>
    <s v="TELSTRA CORPORATION LIMITED. - CTW 3.998 MINIS"/>
    <x v="0"/>
  </r>
  <r>
    <x v="0"/>
    <s v="TLSLOA"/>
    <s v="TELSTRA CORPORATION LIMITED. - CTW 2.1441 GSLMINIL"/>
    <x v="0"/>
  </r>
  <r>
    <x v="0"/>
    <s v="TLSLOB"/>
    <s v="TELSTRA CORPORATION LIMITED. - CTW 2.3512 GSLMINIL"/>
    <x v="0"/>
  </r>
  <r>
    <x v="0"/>
    <s v="TLSLOC"/>
    <s v="TELSTRA CORPORATION LIMITED. - CTW 2.2011 GSLMINIL"/>
    <x v="0"/>
  </r>
  <r>
    <x v="0"/>
    <s v="TLSLOD"/>
    <s v="TELSTRA CORPORATION LIMITED. - CTW 2.2848 GSLMINIL"/>
    <x v="0"/>
  </r>
  <r>
    <x v="0"/>
    <s v="TLSLOE"/>
    <s v="TELSTRA CORPORATION LIMITED. - CTW 1.851 GSLMINIL"/>
    <x v="0"/>
  </r>
  <r>
    <x v="0"/>
    <s v="TLSLOG"/>
    <s v="TELSTRA CORPORATION LIMITED. - CTW 2.5449 GSLMINIL"/>
    <x v="0"/>
  </r>
  <r>
    <x v="0"/>
    <s v="TLSLOH"/>
    <s v="TELSTRA CORPORATION LIMITED. - CTW 2.4256 GSLMINIL"/>
    <x v="0"/>
  </r>
  <r>
    <x v="0"/>
    <s v="TLSLOP"/>
    <s v="TELSTRA CORPORATION LIMITED. - CTW 2.6494 GSLMINIS"/>
    <x v="0"/>
  </r>
  <r>
    <x v="0"/>
    <s v="TLSLOQ"/>
    <s v="TELSTRA CORPORATION LIMITED. - CTW 3.4492 GSLMINIS"/>
    <x v="0"/>
  </r>
  <r>
    <x v="0"/>
    <s v="TLSLOR"/>
    <s v="TELSTRA CORPORATION LIMITED. - CTW 2.95 GSLMINIS"/>
    <x v="0"/>
  </r>
  <r>
    <x v="0"/>
    <s v="TLSLOS"/>
    <s v="TELSTRA CORPORATION LIMITED. - CTW 3.05 GSLMINIS"/>
    <x v="0"/>
  </r>
  <r>
    <x v="0"/>
    <s v="TLSLOT"/>
    <s v="TELSTRA CORPORATION LIMITED. - CTW 3.15 GSLMINIS"/>
    <x v="0"/>
  </r>
  <r>
    <x v="0"/>
    <s v="TLSLOU"/>
    <s v="TELSTRA CORPORATION LIMITED. - CTW 3.25 GSLMINIS"/>
    <x v="0"/>
  </r>
  <r>
    <x v="0"/>
    <s v="TLSLOV"/>
    <s v="TELSTRA CORPORATION LIMITED. - CTW 2.8493 GSLMINIS"/>
    <x v="0"/>
  </r>
  <r>
    <x v="0"/>
    <s v="TLSQOQ"/>
    <s v="TELSTRA CORPORATION LIMITED. - CTW 4.1032 MINIS"/>
    <x v="0"/>
  </r>
  <r>
    <x v="0"/>
    <s v="TLSSO1"/>
    <s v="TELSTRA CORPORATION LIMITED. - CTW MAR23 1.3614 IW"/>
    <x v="0"/>
  </r>
  <r>
    <x v="0"/>
    <s v="TLSSO2"/>
    <s v="TELSTRA CORPORATION LIMITED. - CTW NOV21 2.3162 IW"/>
    <x v="0"/>
  </r>
  <r>
    <x v="0"/>
    <s v="TLSSO3"/>
    <s v="TELSTRA CORPORATION LIMITED. - CTW MAR23 1.8256 IW"/>
    <x v="0"/>
  </r>
  <r>
    <x v="0"/>
    <s v="TLSSO6"/>
    <s v="TELSTRA CORPORATION LIMITED. - CTW MAR23 1.8219 IW"/>
    <x v="0"/>
  </r>
  <r>
    <x v="0"/>
    <s v="TLSSOA"/>
    <s v="TELSTRA CORPORATION LIMITED. - CTW 3.945 DEC19 IW"/>
    <x v="0"/>
  </r>
  <r>
    <x v="0"/>
    <s v="TLSSOG"/>
    <s v="TELSTRA CORPORATION LIMITED. - CTW 2.3709 DEC19 IW"/>
    <x v="0"/>
  </r>
  <r>
    <x v="0"/>
    <s v="TLSSOH"/>
    <s v="TELSTRA CORPORATION LIMITED. - CTW 3.3665 JUN20 IW"/>
    <x v="0"/>
  </r>
  <r>
    <x v="0"/>
    <s v="TLSSOM"/>
    <s v="TELSTRA CORPORATION LIMITED. - CTW 2.6035 JUN21 IW"/>
    <x v="0"/>
  </r>
  <r>
    <x v="0"/>
    <s v="TLSSOP"/>
    <s v="TELSTRA CORPORATION LIMITED. - CTW 1.7831 JUN22 IW"/>
    <x v="0"/>
  </r>
  <r>
    <x v="0"/>
    <s v="TLSSSF"/>
    <s v="TELSTRA CORPORATION LIMITED. - UBS 2.05 JUN19 IW"/>
    <x v="0"/>
  </r>
  <r>
    <x v="0"/>
    <s v="TLSSSG"/>
    <s v="TELSTRA CORPORATION LIMITED. - UBS 1.70 JUN19 IW"/>
    <x v="0"/>
  </r>
  <r>
    <x v="0"/>
    <s v="TLSSSI"/>
    <s v="TELSTRA CORPORATION LIMITED. - UBS JUN18 4.3112 I W"/>
    <x v="0"/>
  </r>
  <r>
    <x v="0"/>
    <s v="TLSSSJ"/>
    <s v="TELSTRA CORPORATION LIMITED. - UBS JUN18 4.3112 I W"/>
    <x v="0"/>
  </r>
  <r>
    <x v="0"/>
    <s v="TLSSSK"/>
    <s v="TELSTRA CORPORATION LIMITED. - UBS JUN19 2.7978 I W"/>
    <x v="0"/>
  </r>
  <r>
    <x v="0"/>
    <s v="TLSSSU"/>
    <s v="TELSTRA CORPORATION LIMITED. - UBS 1.5775 JUN19 IW"/>
    <x v="0"/>
  </r>
  <r>
    <x v="0"/>
    <s v="TLSSWA"/>
    <s v="TELSTRA CORPORATION LIMITED. - WBC 2.1111 JUN22 IW"/>
    <x v="0"/>
  </r>
  <r>
    <x v="0"/>
    <s v="TLSSWR"/>
    <s v="TELSTRA CORPORATION LIMITED. - WBC 3.213 JUN20 IW"/>
    <x v="0"/>
  </r>
  <r>
    <x v="0"/>
    <s v="TLSSWT"/>
    <s v="TELSTRA CORPORATION LIMITED. - WBC 2.3952 JUN20 IW"/>
    <x v="0"/>
  </r>
  <r>
    <x v="0"/>
    <s v="TLSWOA"/>
    <s v="TELSTRA CORPORATION LIMITED. - CTW DEC18 3.25 CW"/>
    <x v="0"/>
  </r>
  <r>
    <x v="0"/>
    <s v="TLSWOB"/>
    <s v="TELSTRA CORPORATION LIMITED. - CTW DEC18 3.50 CW"/>
    <x v="0"/>
  </r>
  <r>
    <x v="0"/>
    <s v="TLSWOP"/>
    <s v="TELSTRA CORPORATION LIMITED. - CTW DEC18 3.25 PW"/>
    <x v="0"/>
  </r>
  <r>
    <x v="0"/>
    <s v="TLSWOQ"/>
    <s v="TELSTRA CORPORATION LIMITED. - CTW DEC18 3.00 PW"/>
    <x v="0"/>
  </r>
  <r>
    <x v="0"/>
    <s v="TMEJOZ"/>
    <s v="TRADE ME GROUP LIMITED - CTW NOV21 3.0142 IM"/>
    <x v="0"/>
  </r>
  <r>
    <x v="0"/>
    <s v="TMEKOB"/>
    <s v="TRADE ME GROUP LIMITED - CTW 3.5222 MINIL"/>
    <x v="0"/>
  </r>
  <r>
    <x v="0"/>
    <s v="TMEKOC"/>
    <s v="TRADE ME GROUP LIMITED - CTW 3.1833 MINIL"/>
    <x v="0"/>
  </r>
  <r>
    <x v="0"/>
    <s v="TMEKOD"/>
    <s v="TRADE ME GROUP LIMITED - CTW 3.7987 MINIL"/>
    <x v="0"/>
  </r>
  <r>
    <x v="0"/>
    <s v="TNEKOA"/>
    <s v="TECHNOLOGY ONE LIMITED - CTW 2.9264 MINIL"/>
    <x v="0"/>
  </r>
  <r>
    <x v="0"/>
    <s v="TNEKOB"/>
    <s v="TECHNOLOGY ONE LIMITED - CTW 3.5417 MINIL"/>
    <x v="0"/>
  </r>
  <r>
    <x v="0"/>
    <s v="TNESO1"/>
    <s v="TECHNOLOGY ONE LIMITED - CTW APR20 2.2334 IW"/>
    <x v="0"/>
  </r>
  <r>
    <x v="0"/>
    <s v="TPMJOA"/>
    <s v="TPG TELECOM LIMITED - CTW NOV21 3.7629 IM"/>
    <x v="0"/>
  </r>
  <r>
    <x v="0"/>
    <s v="TPMJOB"/>
    <s v="TPG TELECOM LIMITED - CTW AUG22 3.1418 IM"/>
    <x v="0"/>
  </r>
  <r>
    <x v="0"/>
    <s v="TPMKOA"/>
    <s v="TPG TELECOM LIMITED - CTW 2.4546 MINIL"/>
    <x v="0"/>
  </r>
  <r>
    <x v="0"/>
    <s v="TPMKOC"/>
    <s v="TPG TELECOM LIMITED - CTW 4.1237 MINIL"/>
    <x v="0"/>
  </r>
  <r>
    <x v="0"/>
    <s v="TPMKOD"/>
    <s v="TPG TELECOM LIMITED - CTW 3.6369 MINIL"/>
    <x v="0"/>
  </r>
  <r>
    <x v="0"/>
    <s v="TRSKOQ"/>
    <s v="THE REJECT SHOP LIMITED - CTW 10.1619 MINIS"/>
    <x v="0"/>
  </r>
  <r>
    <x v="0"/>
    <s v="TWEKOB"/>
    <s v="TREASURY WINE ESTATES LIMITED - CTW 13.7565 MINIL"/>
    <x v="0"/>
  </r>
  <r>
    <x v="0"/>
    <s v="TWEKOC"/>
    <s v="TREASURY WINE ESTATES LIMITED - CTW 15.0778 MINIL"/>
    <x v="0"/>
  </r>
  <r>
    <x v="0"/>
    <s v="TWEKOR"/>
    <s v="TREASURY WINE ESTATES LIMITED - CTW 21.7804 MINIS"/>
    <x v="0"/>
  </r>
  <r>
    <x v="0"/>
    <s v="VAPBOR"/>
    <s v="VANGUARD AUSTRALIAN PROPERTY SECURITIES INDEX ETF - CTW JAN19 VAP BONUS"/>
    <x v="0"/>
  </r>
  <r>
    <x v="0"/>
    <s v="VAPSOM"/>
    <s v="VANGUARD AUSTRALIAN PROPERTY SECURITIES INDEX ETF - CTW 23.2961 JUN21 IW"/>
    <x v="0"/>
  </r>
  <r>
    <x v="0"/>
    <s v="VASBOD"/>
    <s v="VANGUARD AUSTRALIAN SHARES INDEX ETF - CTW AUG19 VAS BONUS"/>
    <x v="0"/>
  </r>
  <r>
    <x v="0"/>
    <s v="VASBOR"/>
    <s v="VANGUARD AUSTRALIAN SHARES INDEX ETF - CTW JAN19 VAS BONUS"/>
    <x v="0"/>
  </r>
  <r>
    <x v="0"/>
    <s v="VASSO1"/>
    <s v="VANGUARD AUSTRALIAN SHARES INDEX ETF - CTW MAR20 35.5144 IW"/>
    <x v="0"/>
  </r>
  <r>
    <x v="0"/>
    <s v="VASSO2"/>
    <s v="VANGUARD AUSTRALIAN SHARES INDEX ETF - CTW NOV21 24.6622 IW"/>
    <x v="0"/>
  </r>
  <r>
    <x v="0"/>
    <s v="VASSOA"/>
    <s v="VANGUARD AUSTRALIAN SHARES INDEX ETF - CTW 35.3174 JUN20 IW"/>
    <x v="0"/>
  </r>
  <r>
    <x v="0"/>
    <s v="VASSOC"/>
    <s v="VANGUARD AUSTRALIAN SHARES INDEX ETF - CTW 62.074 JUN20 IW"/>
    <x v="0"/>
  </r>
  <r>
    <x v="0"/>
    <s v="VASSON"/>
    <s v="VANGUARD AUSTRALIAN SHARES INDEX ETF - CTW 52.7953 DEC19 IW"/>
    <x v="0"/>
  </r>
  <r>
    <x v="0"/>
    <s v="VASSOQ"/>
    <s v="VANGUARD AUSTRALIAN SHARES INDEX ETF - CTW 60.0116 DEC22 IW"/>
    <x v="0"/>
  </r>
  <r>
    <x v="0"/>
    <s v="VASSWA"/>
    <s v="VANGUARD AUSTRALIAN SHARES INDEX ETF - WBC 36.3611 JUN22 IW"/>
    <x v="0"/>
  </r>
  <r>
    <x v="0"/>
    <s v="VASSWR"/>
    <s v="VANGUARD AUSTRALIAN SHARES INDEX ETF - WBC 34.7142 JUN20 IW"/>
    <x v="0"/>
  </r>
  <r>
    <x v="0"/>
    <s v="VASSWX"/>
    <s v="VANGUARD AUSTRALIAN SHARES INDEX ETF - WBC 20.5383 JUN20 IW"/>
    <x v="0"/>
  </r>
  <r>
    <x v="0"/>
    <s v="VASSWZ"/>
    <s v="VANGUARD AUSTRALIAN SHARES INDEX ETF - WBC 20.2332 JUN22 IW"/>
    <x v="0"/>
  </r>
  <r>
    <x v="0"/>
    <s v="VCXKOB"/>
    <s v="VICINITY CENTRES - CTW 1.4341 MINIL"/>
    <x v="0"/>
  </r>
  <r>
    <x v="0"/>
    <s v="VCXKOC"/>
    <s v="VICINITY CENTRES - CTW 1.9294 MINIL"/>
    <x v="0"/>
  </r>
  <r>
    <x v="0"/>
    <s v="VCXKOD"/>
    <s v="VICINITY CENTRES - CTW 1.6739 MINIL"/>
    <x v="0"/>
  </r>
  <r>
    <x v="0"/>
    <s v="VCXSSJ"/>
    <s v="VICINITY CENTRES - UBS JUN18 2.7342 I W"/>
    <x v="0"/>
  </r>
  <r>
    <x v="0"/>
    <s v="VEUSOC"/>
    <s v="VANGUARD ALL-WORLD EX-US SHARES INDEX ETF - CTW 54.8392 JUN20 IW"/>
    <x v="0"/>
  </r>
  <r>
    <x v="0"/>
    <s v="VEUSOG"/>
    <s v="VANGUARD ALL-WORLD EX-US SHARES INDEX ETF - CTW 33.2093 DEC19 IW"/>
    <x v="0"/>
  </r>
  <r>
    <x v="0"/>
    <s v="VEUSON"/>
    <s v="VANGUARD ALL-WORLD EX-US SHARES INDEX ETF - CTW 53.6797 DEC19 IW"/>
    <x v="0"/>
  </r>
  <r>
    <x v="0"/>
    <s v="VEUSOQ"/>
    <s v="VANGUARD ALL-WORLD EX-US SHARES INDEX ETF - CTW 56.2522 DEC22 IW"/>
    <x v="0"/>
  </r>
  <r>
    <x v="0"/>
    <s v="VHYBOA"/>
    <s v="VANGUARD AUSTRALIAN SHARES HIGH YIELD ETF - CTW JUN19 VHY BONUS"/>
    <x v="0"/>
  </r>
  <r>
    <x v="0"/>
    <s v="VHYBOB"/>
    <s v="VANGUARD AUSTRALIAN SHARES HIGH YIELD ETF - CTW JUN19 VHY BONUS"/>
    <x v="0"/>
  </r>
  <r>
    <x v="0"/>
    <s v="VHYBOD"/>
    <s v="VANGUARD AUSTRALIAN SHARES HIGH YIELD ETF - CTW MAR19 VHY BONUS"/>
    <x v="0"/>
  </r>
  <r>
    <x v="0"/>
    <s v="VHYBOE"/>
    <s v="VANGUARD AUSTRALIAN SHARES HIGH YIELD ETF - CTW AUG19 VHY BONUS"/>
    <x v="0"/>
  </r>
  <r>
    <x v="0"/>
    <s v="VHYBOF"/>
    <s v="VANGUARD AUSTRALIAN SHARES HIGH YIELD ETF - CTW JAN19 VHY BONUS"/>
    <x v="0"/>
  </r>
  <r>
    <x v="0"/>
    <s v="VHYBOG"/>
    <s v="VANGUARD AUSTRALIAN SHARES HIGH YIELD ETF - CTW AUG19 VHY BONUS"/>
    <x v="0"/>
  </r>
  <r>
    <x v="0"/>
    <s v="VHYBOH"/>
    <s v="VANGUARD AUSTRALIAN SHARES HIGH YIELD ETF - CTW SEP19 VHY BONUS"/>
    <x v="0"/>
  </r>
  <r>
    <x v="0"/>
    <s v="VHYBOM"/>
    <s v="VANGUARD AUSTRALIAN SHARES HIGH YIELD ETF - CTW SEP19 VHY BONUS"/>
    <x v="0"/>
  </r>
  <r>
    <x v="0"/>
    <s v="VHYBON"/>
    <s v="VANGUARD AUSTRALIAN SHARES HIGH YIELD ETF - CTW OCT18 VHY BONUS"/>
    <x v="0"/>
  </r>
  <r>
    <x v="0"/>
    <s v="VHYBOQ"/>
    <s v="VANGUARD AUSTRALIAN SHARES HIGH YIELD ETF - CTW JAN19 VHY BONUS"/>
    <x v="0"/>
  </r>
  <r>
    <x v="0"/>
    <s v="VHYBOR"/>
    <s v="VANGUARD AUSTRALIAN SHARES HIGH YIELD ETF - CTW JAN19 VHY BONUS"/>
    <x v="0"/>
  </r>
  <r>
    <x v="0"/>
    <s v="VHYSO1"/>
    <s v="VANGUARD AUSTRALIAN SHARES HIGH YIELD ETF - CTW MAR20 26.7477 IW"/>
    <x v="0"/>
  </r>
  <r>
    <x v="0"/>
    <s v="VHYSO2"/>
    <s v="VANGUARD AUSTRALIAN SHARES HIGH YIELD ETF - CTW NOV21 13.6325 IW"/>
    <x v="0"/>
  </r>
  <r>
    <x v="0"/>
    <s v="VHYSOA"/>
    <s v="VANGUARD AUSTRALIAN SHARES HIGH YIELD ETF - CTW 26.6623 JUN20 IW"/>
    <x v="0"/>
  </r>
  <r>
    <x v="0"/>
    <s v="VHYSOC"/>
    <s v="VANGUARD AUSTRALIAN SHARES HIGH YIELD ETF - CTW 52.7959 JUN20 IW"/>
    <x v="0"/>
  </r>
  <r>
    <x v="0"/>
    <s v="VHYSOG"/>
    <s v="VANGUARD AUSTRALIAN SHARES HIGH YIELD ETF - CTW 23.4524 DEC19 IW"/>
    <x v="0"/>
  </r>
  <r>
    <x v="0"/>
    <s v="VHYSON"/>
    <s v="VANGUARD AUSTRALIAN SHARES HIGH YIELD ETF - CTW 35.6273 DEC19 IW"/>
    <x v="0"/>
  </r>
  <r>
    <x v="0"/>
    <s v="VOCJOA"/>
    <s v="VOCUS GROUP LIMITED - CTW MAR23 1.4199 IM"/>
    <x v="0"/>
  </r>
  <r>
    <x v="0"/>
    <s v="VOCJOB"/>
    <s v="VOCUS GROUP LIMITED - CTW MAR23 1.1156 IM"/>
    <x v="0"/>
  </r>
  <r>
    <x v="0"/>
    <s v="VOCKOB"/>
    <s v="VOCUS GROUP LIMITED - CTW 0.2814 MINIL"/>
    <x v="0"/>
  </r>
  <r>
    <x v="0"/>
    <s v="VOCKOC"/>
    <s v="VOCUS GROUP LIMITED - CTW 1.7085 MINIL"/>
    <x v="0"/>
  </r>
  <r>
    <x v="0"/>
    <s v="VOCKOD"/>
    <s v="VOCUS GROUP LIMITED - CTW 1.5106 MINIL"/>
    <x v="0"/>
  </r>
  <r>
    <x v="0"/>
    <s v="VOCKOE"/>
    <s v="VOCUS GROUP LIMITED - CTW 0.9171 MINIL"/>
    <x v="0"/>
  </r>
  <r>
    <x v="0"/>
    <s v="VOCKOG"/>
    <s v="VOCUS GROUP LIMITED - CTW 1.05 MINIL"/>
    <x v="0"/>
  </r>
  <r>
    <x v="0"/>
    <s v="VOCKOH"/>
    <s v="VOCUS GROUP LIMITED - CTW 0.7269 MINIL"/>
    <x v="0"/>
  </r>
  <r>
    <x v="0"/>
    <s v="VOCKOQ"/>
    <s v="VOCUS GROUP LIMITED - CTW 4.3499 MINIS"/>
    <x v="0"/>
  </r>
  <r>
    <x v="0"/>
    <s v="VOCKOR"/>
    <s v="VOCUS GROUP LIMITED - CTW 3.1203 MINIS"/>
    <x v="0"/>
  </r>
  <r>
    <x v="0"/>
    <s v="VOCKOS"/>
    <s v="VOCUS GROUP LIMITED - CTW 3.688 MINIS"/>
    <x v="0"/>
  </r>
  <r>
    <x v="0"/>
    <s v="VOCSO2"/>
    <s v="VOCUS GROUP LIMITED - CTW MAR23 1.3614 IW"/>
    <x v="0"/>
  </r>
  <r>
    <x v="0"/>
    <s v="VOCSOH"/>
    <s v="VOCUS GROUP LIMITED - CTW 2.0049 DEC20 IW"/>
    <x v="0"/>
  </r>
  <r>
    <x v="0"/>
    <s v="VRTJOA"/>
    <s v="VIRTUS HEALTH LIMITED - CTW NOV21 4.3516 IM"/>
    <x v="0"/>
  </r>
  <r>
    <x v="0"/>
    <s v="VRTJOT"/>
    <s v="VIRTUS HEALTH LIMITED - CTW APR20 3.2942 IM"/>
    <x v="0"/>
  </r>
  <r>
    <x v="0"/>
    <s v="VRTJOU"/>
    <s v="VIRTUS HEALTH LIMITED - CTW APR20 3.953 IM"/>
    <x v="0"/>
  </r>
  <r>
    <x v="0"/>
    <s v="VRTKOA"/>
    <s v="VIRTUS HEALTH LIMITED - CTW 4.0914 MINIL"/>
    <x v="0"/>
  </r>
  <r>
    <x v="0"/>
    <s v="VRTKOC"/>
    <s v="VIRTUS HEALTH LIMITED - CTW 3.5435 MINIL"/>
    <x v="0"/>
  </r>
  <r>
    <x v="0"/>
    <s v="VRTKOD"/>
    <s v="VIRTUS HEALTH LIMITED - CTW 2.913 MINIL"/>
    <x v="0"/>
  </r>
  <r>
    <x v="0"/>
    <s v="VRTKOP"/>
    <s v="VIRTUS HEALTH LIMITED - CTW 9.8361 MINIS"/>
    <x v="0"/>
  </r>
  <r>
    <x v="0"/>
    <s v="VRTKOQ"/>
    <s v="VIRTUS HEALTH LIMITED - CTW 8.7486 MINIS"/>
    <x v="0"/>
  </r>
  <r>
    <x v="0"/>
    <s v="VRTKOS"/>
    <s v="VIRTUS HEALTH LIMITED - CTW 7.7631 MINIS"/>
    <x v="0"/>
  </r>
  <r>
    <x v="0"/>
    <s v="VTSSOC"/>
    <s v="VANGUARD US TOTAL MARKET SHARES INDEX ETF - CTW 127.5716 JUN20IW"/>
    <x v="0"/>
  </r>
  <r>
    <x v="0"/>
    <s v="VTSSOG"/>
    <s v="VANGUARD US TOTAL MARKET SHARES INDEX ETF - CTW 68.4887 DEC19 IW"/>
    <x v="0"/>
  </r>
  <r>
    <x v="0"/>
    <s v="VTSSOQ"/>
    <s v="VANGUARD US TOTAL MARKET SHARES INDEX ETF - CTW 140.8196 DEC22IW"/>
    <x v="0"/>
  </r>
  <r>
    <x v="0"/>
    <s v="WAMJOA"/>
    <s v="WAM CAPITAL LIMITED - CTW MAR23 1.3185 IM"/>
    <x v="0"/>
  </r>
  <r>
    <x v="0"/>
    <s v="WAMJOM"/>
    <s v="WAM CAPITAL LIMITED - CTW JAN21 1.7068 IM"/>
    <x v="0"/>
  </r>
  <r>
    <x v="0"/>
    <s v="WAMSO1"/>
    <s v="WAM CAPITAL LIMITED - CTW AUG22 0.9546 IW"/>
    <x v="0"/>
  </r>
  <r>
    <x v="0"/>
    <s v="WAMSOM"/>
    <s v="WAM CAPITAL LIMITED - CTW 1.0108 JUN21 IW"/>
    <x v="0"/>
  </r>
  <r>
    <x v="0"/>
    <s v="WBCBOA"/>
    <s v="WESTPAC BANKING CORPORATION - CTW JUN19 WBC BONUS"/>
    <x v="0"/>
  </r>
  <r>
    <x v="0"/>
    <s v="WBCBOB"/>
    <s v="WESTPAC BANKING CORPORATION - CTW JUN19 WBC BONUS"/>
    <x v="0"/>
  </r>
  <r>
    <x v="0"/>
    <s v="WBCBOD"/>
    <s v="WESTPAC BANKING CORPORATION - CTW MAR19 WBC BONUS"/>
    <x v="0"/>
  </r>
  <r>
    <x v="0"/>
    <s v="WBCBOF"/>
    <s v="WESTPAC BANKING CORPORATION - CTW JAN19 WBC BONUS"/>
    <x v="0"/>
  </r>
  <r>
    <x v="0"/>
    <s v="WBCBOH"/>
    <s v="WESTPAC BANKING CORPORATION - CTW SEP19 WBC BONUS"/>
    <x v="0"/>
  </r>
  <r>
    <x v="0"/>
    <s v="WBCBON"/>
    <s v="WESTPAC BANKING CORPORATION - CTW OCT18 WBC BONUS"/>
    <x v="0"/>
  </r>
  <r>
    <x v="0"/>
    <s v="WBCBOQ"/>
    <s v="WESTPAC BANKING CORPORATION - CTW SEP18 WBC BONUS"/>
    <x v="0"/>
  </r>
  <r>
    <x v="0"/>
    <s v="WBCBOR"/>
    <s v="WESTPAC BANKING CORPORATION - CTW DEC18 WBC BONUS"/>
    <x v="0"/>
  </r>
  <r>
    <x v="0"/>
    <s v="WBCBOY"/>
    <s v="WESTPAC BANKING CORPORATION - CTW APR19 WBC BONUS"/>
    <x v="0"/>
  </r>
  <r>
    <x v="0"/>
    <s v="WBCIO1"/>
    <s v="WESTPAC BANKING CORPORATION - CTW MAY19 15.00 R IW"/>
    <x v="0"/>
  </r>
  <r>
    <x v="0"/>
    <s v="WBCIO2"/>
    <s v="WESTPAC BANKING CORPORATION - CTW NOV18 16.00 R IW"/>
    <x v="0"/>
  </r>
  <r>
    <x v="0"/>
    <s v="WBCIOA"/>
    <s v="WESTPAC BANKING CORPORATION - CTW OCT18 17.00 R IW"/>
    <x v="0"/>
  </r>
  <r>
    <x v="0"/>
    <s v="WBCIOB"/>
    <s v="WESTPAC BANKING CORPORATION - CTW NOV18 15.00 R IW"/>
    <x v="0"/>
  </r>
  <r>
    <x v="0"/>
    <s v="WBCIOD"/>
    <s v="WESTPAC BANKING CORPORATION - CTW 23.00 NOV18 IW"/>
    <x v="0"/>
  </r>
  <r>
    <x v="0"/>
    <s v="WBCIOL"/>
    <s v="WESTPAC BANKING CORPORATION - CTW 25.00 MAY19 IW"/>
    <x v="0"/>
  </r>
  <r>
    <x v="0"/>
    <s v="WBCISH"/>
    <s v="WESTPAC BANKING CORPORATION - UBS NOV18 28.80 I W"/>
    <x v="0"/>
  </r>
  <r>
    <x v="0"/>
    <s v="WBCISK"/>
    <s v="WESTPAC BANKING CORPORATION - UBS 19.6499 JUN19 IW"/>
    <x v="0"/>
  </r>
  <r>
    <x v="0"/>
    <s v="WBCISV"/>
    <s v="WESTPAC BANKING CORPORATION - UBS 28.60 NOV18 IW"/>
    <x v="0"/>
  </r>
  <r>
    <x v="0"/>
    <s v="WBCISW"/>
    <s v="WESTPAC BANKING CORPORATION - UBS 16.30 JUN19 IW"/>
    <x v="0"/>
  </r>
  <r>
    <x v="0"/>
    <s v="WBCISX"/>
    <s v="WESTPAC BANKING CORPORATION - UBS 27.75 MAY19 IW"/>
    <x v="0"/>
  </r>
  <r>
    <x v="0"/>
    <s v="WBCIYE"/>
    <s v="WESTPAC BANKING CORPORATION - CBA JUN1919.1895R IW"/>
    <x v="0"/>
  </r>
  <r>
    <x v="0"/>
    <s v="WBCJOA"/>
    <s v="WESTPAC BANKING CORPORATION - CTW NOV21 23.9337 IM"/>
    <x v="0"/>
  </r>
  <r>
    <x v="0"/>
    <s v="WBCJOC"/>
    <s v="WESTPAC BANKING CORPORATION - CTW MAR23 20.1825 IM"/>
    <x v="0"/>
  </r>
  <r>
    <x v="0"/>
    <s v="WBCJOG"/>
    <s v="WESTPAC BANKING CORPORATION - CTW APR20 23.4529 IM"/>
    <x v="0"/>
  </r>
  <r>
    <x v="0"/>
    <s v="WBCJOK"/>
    <s v="WESTPAC BANKING CORPORATION - CTW MAR23 14.5648 IM"/>
    <x v="0"/>
  </r>
  <r>
    <x v="0"/>
    <s v="WBCJOL"/>
    <s v="WESTPAC BANKING CORPORATION - CTW MAR23 12.743 IM"/>
    <x v="0"/>
  </r>
  <r>
    <x v="0"/>
    <s v="WBCJOM"/>
    <s v="WESTPAC BANKING CORPORATION - CTW JAN21 17.0683 IM"/>
    <x v="0"/>
  </r>
  <r>
    <x v="0"/>
    <s v="WBCJOT"/>
    <s v="WESTPAC BANKING CORPORATION - CTW APR20 18.9155 IM"/>
    <x v="0"/>
  </r>
  <r>
    <x v="0"/>
    <s v="WBCKOA"/>
    <s v="WESTPAC BANKING CORPORATION - CTW 26.3689 MINIL"/>
    <x v="0"/>
  </r>
  <r>
    <x v="0"/>
    <s v="WBCKOD"/>
    <s v="WESTPAC BANKING CORPORATION - CTW 27.2201 MINIL"/>
    <x v="0"/>
  </r>
  <r>
    <x v="0"/>
    <s v="WBCKOF"/>
    <s v="WESTPAC BANKING CORPORATION - CTW 22.2035 MINIL"/>
    <x v="0"/>
  </r>
  <r>
    <x v="0"/>
    <s v="WBCKOG"/>
    <s v="WESTPAC BANKING CORPORATION - CTW 19.7697 MINIL"/>
    <x v="0"/>
  </r>
  <r>
    <x v="0"/>
    <s v="WBCKOH"/>
    <s v="WESTPAC BANKING CORPORATION - CTW 22.7186 MINIL"/>
    <x v="0"/>
  </r>
  <r>
    <x v="0"/>
    <s v="WBCKOI"/>
    <s v="WESTPAC BANKING CORPORATION - CTW 21.5178 MINIL"/>
    <x v="0"/>
  </r>
  <r>
    <x v="0"/>
    <s v="WBCKOK"/>
    <s v="WESTPAC BANKING CORPORATION - CTW 19.1942 MINIL"/>
    <x v="0"/>
  </r>
  <r>
    <x v="0"/>
    <s v="WBCKOL"/>
    <s v="WESTPAC BANKING CORPORATION - CTW 24.9967 MINIL"/>
    <x v="0"/>
  </r>
  <r>
    <x v="0"/>
    <s v="WBCKOP"/>
    <s v="WESTPAC BANKING CORPORATION - CTW 32.8067 MINIS"/>
    <x v="0"/>
  </r>
  <r>
    <x v="0"/>
    <s v="WBCKOQ"/>
    <s v="WESTPAC BANKING CORPORATION - CTW 43.5177 MINIS"/>
    <x v="0"/>
  </r>
  <r>
    <x v="0"/>
    <s v="WBCKOS"/>
    <s v="WESTPAC BANKING CORPORATION - CTW 31.2451 MINIS"/>
    <x v="0"/>
  </r>
  <r>
    <x v="0"/>
    <s v="WBCKOT"/>
    <s v="WESTPAC BANKING CORPORATION - CTW 40.0278 MINIS"/>
    <x v="0"/>
  </r>
  <r>
    <x v="0"/>
    <s v="WBCKOU"/>
    <s v="WESTPAC BANKING CORPORATION - CTW 34.0797 MINIS"/>
    <x v="0"/>
  </r>
  <r>
    <x v="0"/>
    <s v="WBCKOX"/>
    <s v="WESTPAC BANKING CORPORATION - CTW 35.1818 MINIS"/>
    <x v="0"/>
  </r>
  <r>
    <x v="0"/>
    <s v="WBCKOZ"/>
    <s v="WESTPAC BANKING CORPORATION - CTW 35.8679 MINIS"/>
    <x v="0"/>
  </r>
  <r>
    <x v="0"/>
    <s v="WBCLOA"/>
    <s v="WESTPAC BANKING CORPORATION - CTW 27.9231 GSLMINIL"/>
    <x v="0"/>
  </r>
  <r>
    <x v="0"/>
    <s v="WBCLOB"/>
    <s v="WESTPAC BANKING CORPORATION - CTW 24.0125 GSLMINIL"/>
    <x v="0"/>
  </r>
  <r>
    <x v="0"/>
    <s v="WBCLOD"/>
    <s v="WESTPAC BANKING CORPORATION - CTW 27.21 GSLMINIL"/>
    <x v="0"/>
  </r>
  <r>
    <x v="0"/>
    <s v="WBCLOE"/>
    <s v="WESTPAC BANKING CORPORATION - CTW 25.5738 GSLMINIL"/>
    <x v="0"/>
  </r>
  <r>
    <x v="0"/>
    <s v="WBCLOF"/>
    <s v="WESTPAC BANKING CORPORATION - CTW 24.969 GSLMINIL"/>
    <x v="0"/>
  </r>
  <r>
    <x v="0"/>
    <s v="WBCLOG"/>
    <s v="WESTPAC BANKING CORPORATION - CTW 23.012 GSLMINIL"/>
    <x v="0"/>
  </r>
  <r>
    <x v="0"/>
    <s v="WBCLOP"/>
    <s v="WESTPAC BANKING CORPORATION - CTW 32.1137 GSLMINIS"/>
    <x v="0"/>
  </r>
  <r>
    <x v="0"/>
    <s v="WBCLOR"/>
    <s v="WESTPAC BANKING CORPORATION - CTW 35.0655 GSLMINIS"/>
    <x v="0"/>
  </r>
  <r>
    <x v="0"/>
    <s v="WBCLOS"/>
    <s v="WESTPAC BANKING CORPORATION - CTW 29.8736 GSLMINIS"/>
    <x v="0"/>
  </r>
  <r>
    <x v="0"/>
    <s v="WBCLOT"/>
    <s v="WESTPAC BANKING CORPORATION - CTW 30.4725 GSLMINIS"/>
    <x v="0"/>
  </r>
  <r>
    <x v="0"/>
    <s v="WBCLOU"/>
    <s v="WESTPAC BANKING CORPORATION - CTW 31.4207 GSLMINIS"/>
    <x v="0"/>
  </r>
  <r>
    <x v="0"/>
    <s v="WBCLOV"/>
    <s v="WESTPAC BANKING CORPORATION - CTW 36.20 GSLMINIS"/>
    <x v="0"/>
  </r>
  <r>
    <x v="0"/>
    <s v="WBCMOB"/>
    <s v="WESTPAC BANKING CORPORATION - CTW 23.864 MINIL"/>
    <x v="0"/>
  </r>
  <r>
    <x v="0"/>
    <s v="WBCMOP"/>
    <s v="WESTPAC BANKING CORPORATION - CTW 36.5989 MINIS"/>
    <x v="0"/>
  </r>
  <r>
    <x v="0"/>
    <s v="WBCMOQ"/>
    <s v="WESTPAC BANKING CORPORATION - CTW 37.7233 MINIS"/>
    <x v="0"/>
  </r>
  <r>
    <x v="0"/>
    <s v="WBCMOR"/>
    <s v="WESTPAC BANKING CORPORATION - CTW 38.3338 MINIS"/>
    <x v="0"/>
  </r>
  <r>
    <x v="0"/>
    <s v="WBCMOS"/>
    <s v="WESTPAC BANKING CORPORATION - CTW 38.9443 MINIS"/>
    <x v="0"/>
  </r>
  <r>
    <x v="0"/>
    <s v="WBCQOA"/>
    <s v="WESTPAC BANKING CORPORATION - CTW 25.6128 MINIL"/>
    <x v="0"/>
  </r>
  <r>
    <x v="0"/>
    <s v="WBCSMB"/>
    <s v="WESTPAC BANKING CORPORATION - MQB JUN18 5.1908 IW"/>
    <x v="0"/>
  </r>
  <r>
    <x v="0"/>
    <s v="WBCSO1"/>
    <s v="WESTPAC BANKING CORPORATION - CTW DEC19 15.3563 IW"/>
    <x v="0"/>
  </r>
  <r>
    <x v="0"/>
    <s v="WBCSOA"/>
    <s v="WESTPAC BANKING CORPORATION - CTW 18.1215 DEC19 IW"/>
    <x v="0"/>
  </r>
  <r>
    <x v="0"/>
    <s v="WBCSOG"/>
    <s v="WESTPAC BANKING CORPORATION - CTW 12.9387 DEC19 IW"/>
    <x v="0"/>
  </r>
  <r>
    <x v="0"/>
    <s v="WBCSOH"/>
    <s v="WESTPAC BANKING CORPORATION - CTW 15.8634 JUN20 IW"/>
    <x v="0"/>
  </r>
  <r>
    <x v="0"/>
    <s v="WBCSOM"/>
    <s v="WESTPAC BANKING CORPORATION - CTW 13.5126 JUN21 IW"/>
    <x v="0"/>
  </r>
  <r>
    <x v="0"/>
    <s v="WBCSOP"/>
    <s v="WESTPAC BANKING CORPORATION - CTW 15.9551 JUN22 IW"/>
    <x v="0"/>
  </r>
  <r>
    <x v="0"/>
    <s v="WBCSSA"/>
    <s v="WESTPAC BANKING CORPORATION - UBS 16.381 JUN19 IW"/>
    <x v="0"/>
  </r>
  <r>
    <x v="0"/>
    <s v="WBCSSE"/>
    <s v="WESTPAC BANKING CORPORATION - UBS 18.8767 JUN19 IW"/>
    <x v="0"/>
  </r>
  <r>
    <x v="0"/>
    <s v="WBCSSI"/>
    <s v="WESTPAC BANKING CORPORATION - UBS JUN18 29.996 I W"/>
    <x v="0"/>
  </r>
  <r>
    <x v="0"/>
    <s v="WBCSSJ"/>
    <s v="WESTPAC BANKING CORPORATION - UBS JUN18 29.996 I W"/>
    <x v="0"/>
  </r>
  <r>
    <x v="0"/>
    <s v="WBCSSK"/>
    <s v="WESTPAC BANKING CORPORATION - UBS JUN19 30.867 I W"/>
    <x v="0"/>
  </r>
  <r>
    <x v="0"/>
    <s v="WBCSSL"/>
    <s v="WESTPAC BANKING CORPORATION - UBS 15.7979 JUN19 IW"/>
    <x v="0"/>
  </r>
  <r>
    <x v="0"/>
    <s v="WBCSSZ"/>
    <s v="WESTPAC BANKING CORPORATION - UBS 17.1453 JUN19 IW"/>
    <x v="0"/>
  </r>
  <r>
    <x v="0"/>
    <s v="WBCWOA"/>
    <s v="WESTPAC BANKING CORPORATION - CTW DEC18 30.00 CW"/>
    <x v="0"/>
  </r>
  <r>
    <x v="0"/>
    <s v="WBCWOB"/>
    <s v="WESTPAC BANKING CORPORATION - CTW DEC18 32.00 CW"/>
    <x v="0"/>
  </r>
  <r>
    <x v="0"/>
    <s v="WBCWOP"/>
    <s v="WESTPAC BANKING CORPORATION - CTW DEC18 29.00 PW"/>
    <x v="0"/>
  </r>
  <r>
    <x v="0"/>
    <s v="WBCWOQ"/>
    <s v="WESTPAC BANKING CORPORATION - CTW DEC18 27.00 PW"/>
    <x v="0"/>
  </r>
  <r>
    <x v="0"/>
    <s v="WBCXOC"/>
    <s v="WESTPAC BANKING CORPORATION - CTW JUN19 28.00BARCW"/>
    <x v="0"/>
  </r>
  <r>
    <x v="0"/>
    <s v="WBCXOD"/>
    <s v="WESTPAC BANKING CORPORATION - CTW JUN19 26.00BARCW"/>
    <x v="0"/>
  </r>
  <r>
    <x v="0"/>
    <s v="WBCXOR"/>
    <s v="WESTPAC BANKING CORPORATION - CTW JUN19 32.00BARPW"/>
    <x v="0"/>
  </r>
  <r>
    <x v="0"/>
    <s v="WBCXOS"/>
    <s v="WESTPAC BANKING CORPORATION - CTW JUN19 34.00BARPW"/>
    <x v="0"/>
  </r>
  <r>
    <x v="0"/>
    <s v="WDIBOR"/>
    <s v="SPDR S&amp;P GLOBAL DIVIDEND FUND - CTW JAN19 WDIV BONUS"/>
    <x v="0"/>
  </r>
  <r>
    <x v="0"/>
    <s v="WDISO1"/>
    <s v="SPDR S&amp;P GLOBAL DIVIDEND FUND - CTW JUL22 8.0411 IW"/>
    <x v="0"/>
  </r>
  <r>
    <x v="0"/>
    <s v="WEBKOC"/>
    <s v="WEBJET LIMITED - CTW 11.0417 MINIL"/>
    <x v="0"/>
  </r>
  <r>
    <x v="0"/>
    <s v="WEBKOD"/>
    <s v="WEBJET LIMITED - CTW 7.0302 MINIL"/>
    <x v="0"/>
  </r>
  <r>
    <x v="0"/>
    <s v="WEBKOE"/>
    <s v="WEBJET LIMITED - CTW 8.2556 MINIL"/>
    <x v="0"/>
  </r>
  <r>
    <x v="0"/>
    <s v="WESBOA"/>
    <s v="WESFARMERS LIMITED - CTW JUN19 WES BONUS"/>
    <x v="0"/>
  </r>
  <r>
    <x v="0"/>
    <s v="WESBOB"/>
    <s v="WESFARMERS LIMITED - CTW JUN19 WES BONUS"/>
    <x v="0"/>
  </r>
  <r>
    <x v="0"/>
    <s v="WESBOD"/>
    <s v="WESFARMERS LIMITED - CTW MAR19 WES BONUS"/>
    <x v="0"/>
  </r>
  <r>
    <x v="0"/>
    <s v="WESBOF"/>
    <s v="WESFARMERS LIMITED - CTW JAN19 WES BONUS"/>
    <x v="0"/>
  </r>
  <r>
    <x v="0"/>
    <s v="WESBON"/>
    <s v="WESFARMERS LIMITED - CTW OCT18 WES BONUS"/>
    <x v="0"/>
  </r>
  <r>
    <x v="0"/>
    <s v="WESBOR"/>
    <s v="WESFARMERS LIMITED - CTW DEC18 WES BONUS"/>
    <x v="0"/>
  </r>
  <r>
    <x v="0"/>
    <s v="WESIO1"/>
    <s v="WESFARMERS LIMITED - CTW MAY19 22.00 R IW"/>
    <x v="0"/>
  </r>
  <r>
    <x v="0"/>
    <s v="WESIO2"/>
    <s v="WESFARMERS LIMITED - CTW NOV18 21.00 R IW"/>
    <x v="0"/>
  </r>
  <r>
    <x v="0"/>
    <s v="WESIOA"/>
    <s v="WESFARMERS LIMITED - CTW OCT18 23.50 R IW"/>
    <x v="0"/>
  </r>
  <r>
    <x v="0"/>
    <s v="WESIOB"/>
    <s v="WESFARMERS LIMITED - CTW NOV18 21.00 R IW"/>
    <x v="0"/>
  </r>
  <r>
    <x v="0"/>
    <s v="WESIOD"/>
    <s v="WESFARMERS LIMITED - CTW 31.00 NOV18 IW"/>
    <x v="0"/>
  </r>
  <r>
    <x v="0"/>
    <s v="WESIOL"/>
    <s v="WESFARMERS LIMITED - CTW 36.00 MAY19 IW"/>
    <x v="0"/>
  </r>
  <r>
    <x v="0"/>
    <s v="WESISH"/>
    <s v="WESFARMERS LIMITED - UBS MAR19 41.80 I W"/>
    <x v="0"/>
  </r>
  <r>
    <x v="0"/>
    <s v="WESISK"/>
    <s v="WESFARMERS LIMITED - UBS 24.9755 JUN19 IW"/>
    <x v="0"/>
  </r>
  <r>
    <x v="0"/>
    <s v="WESISU"/>
    <s v="WESFARMERS LIMITED - UBS 41.80 SEP18 IW"/>
    <x v="0"/>
  </r>
  <r>
    <x v="0"/>
    <s v="WESISV"/>
    <s v="WESFARMERS LIMITED - UBS 41.55 MAR19 IW"/>
    <x v="0"/>
  </r>
  <r>
    <x v="0"/>
    <s v="WESISW"/>
    <s v="WESFARMERS LIMITED - UBS 24.20 JUN19 IW"/>
    <x v="0"/>
  </r>
  <r>
    <x v="0"/>
    <s v="WESISX"/>
    <s v="WESFARMERS LIMITED - UBS 46.75 MAR19 IW"/>
    <x v="0"/>
  </r>
  <r>
    <x v="0"/>
    <s v="WESIYE"/>
    <s v="WESFARMERS LIMITED - CBA JUN1928.2028R IW"/>
    <x v="0"/>
  </r>
  <r>
    <x v="0"/>
    <s v="WESJOA"/>
    <s v="WESFARMERS LIMITED - CTW AUG22 25.2395 IM"/>
    <x v="0"/>
  </r>
  <r>
    <x v="0"/>
    <s v="WESJOB"/>
    <s v="WESFARMERS LIMITED - CTW AUG22 36.4978 IM"/>
    <x v="0"/>
  </r>
  <r>
    <x v="0"/>
    <s v="WESJOC"/>
    <s v="WESFARMERS LIMITED - CTW MAR23 29.2089 IM"/>
    <x v="0"/>
  </r>
  <r>
    <x v="0"/>
    <s v="WESJOF"/>
    <s v="WESFARMERS LIMITED - CTW APR20 32.8341 IM"/>
    <x v="0"/>
  </r>
  <r>
    <x v="0"/>
    <s v="WESJOZ"/>
    <s v="WESFARMERS LIMITED - CTW NOV21 23.0865 IM"/>
    <x v="0"/>
  </r>
  <r>
    <x v="0"/>
    <s v="WESKOA"/>
    <s v="WESFARMERS LIMITED - CTW 36.0132 MINIL"/>
    <x v="0"/>
  </r>
  <r>
    <x v="0"/>
    <s v="WESKOB"/>
    <s v="WESFARMERS LIMITED - CTW 42.3961 MINIL"/>
    <x v="0"/>
  </r>
  <r>
    <x v="0"/>
    <s v="WESKOC"/>
    <s v="WESFARMERS LIMITED - CTW 33.8681 MINIL"/>
    <x v="0"/>
  </r>
  <r>
    <x v="0"/>
    <s v="WESKOF"/>
    <s v="WESFARMERS LIMITED - CTW 37.8385 MINIL"/>
    <x v="0"/>
  </r>
  <r>
    <x v="0"/>
    <s v="WESKOG"/>
    <s v="WESFARMERS LIMITED - CTW 36.924 MINIL"/>
    <x v="0"/>
  </r>
  <r>
    <x v="0"/>
    <s v="WESKOH"/>
    <s v="WESFARMERS LIMITED - CTW 34.9881 MINIL"/>
    <x v="0"/>
  </r>
  <r>
    <x v="0"/>
    <s v="WESKOQ"/>
    <s v="WESFARMERS LIMITED - CTW 56.4967 MINIS"/>
    <x v="0"/>
  </r>
  <r>
    <x v="0"/>
    <s v="WESKOS"/>
    <s v="WESFARMERS LIMITED - CTW 55.3181 MINIS"/>
    <x v="0"/>
  </r>
  <r>
    <x v="0"/>
    <s v="WESKOT"/>
    <s v="WESFARMERS LIMITED - CTW 56.4268 MINIS"/>
    <x v="0"/>
  </r>
  <r>
    <x v="0"/>
    <s v="WESKOW"/>
    <s v="WESFARMERS LIMITED - CTW 57.5356 MINIS"/>
    <x v="0"/>
  </r>
  <r>
    <x v="0"/>
    <s v="WESLOA"/>
    <s v="WESFARMERS LIMITED - CTW 48.3741 GSLMINIL"/>
    <x v="0"/>
  </r>
  <r>
    <x v="0"/>
    <s v="WESLOB"/>
    <s v="WESFARMERS LIMITED - CTW 46.6334 GSLMINIL"/>
    <x v="0"/>
  </r>
  <r>
    <x v="0"/>
    <s v="WESLOC"/>
    <s v="WESFARMERS LIMITED - CTW 45.631 GSLMINIL"/>
    <x v="0"/>
  </r>
  <r>
    <x v="0"/>
    <s v="WESLOD"/>
    <s v="WESFARMERS LIMITED - CTW 44.6286 GSLMINIL"/>
    <x v="0"/>
  </r>
  <r>
    <x v="0"/>
    <s v="WESLOE"/>
    <s v="WESFARMERS LIMITED - CTW 43.6261 GSLMINIL"/>
    <x v="0"/>
  </r>
  <r>
    <x v="0"/>
    <s v="WESLOP"/>
    <s v="WESFARMERS LIMITED - CTW 53.2386 GSLMINIS"/>
    <x v="0"/>
  </r>
  <r>
    <x v="0"/>
    <s v="WESLOQ"/>
    <s v="WESFARMERS LIMITED - CTW 50.7341 GSLMINIS"/>
    <x v="0"/>
  </r>
  <r>
    <x v="0"/>
    <s v="WESLOR"/>
    <s v="WESFARMERS LIMITED - CTW 51.7334 GSLMINIS"/>
    <x v="0"/>
  </r>
  <r>
    <x v="0"/>
    <s v="WESLOS"/>
    <s v="WESFARMERS LIMITED - CTW 49.6795 GSLMINIS"/>
    <x v="0"/>
  </r>
  <r>
    <x v="0"/>
    <s v="WESLOT"/>
    <s v="WESFARMERS LIMITED - CTW 54.9903 GSLMINIS"/>
    <x v="0"/>
  </r>
  <r>
    <x v="0"/>
    <s v="WESSMB"/>
    <s v="WESFARMERS LIMITED - MQB 10.8852 JUN18 IW"/>
    <x v="0"/>
  </r>
  <r>
    <x v="0"/>
    <s v="WESSO1"/>
    <s v="WESFARMERS LIMITED - CTW DEC19 21.6909 IW"/>
    <x v="0"/>
  </r>
  <r>
    <x v="0"/>
    <s v="WESSOG"/>
    <s v="WESFARMERS LIMITED - CTW 18.5419 DEC19 IW"/>
    <x v="0"/>
  </r>
  <r>
    <x v="0"/>
    <s v="WESSOM"/>
    <s v="WESFARMERS LIMITED - CTW 18.8209 JUN21 IW"/>
    <x v="0"/>
  </r>
  <r>
    <x v="0"/>
    <s v="WESSOP"/>
    <s v="WESFARMERS LIMITED - CTW 21.0729 JUN22 IW"/>
    <x v="0"/>
  </r>
  <r>
    <x v="0"/>
    <s v="WESSSA"/>
    <s v="WESFARMERS LIMITED - UBS 22.4841 JUN19 IW"/>
    <x v="0"/>
  </r>
  <r>
    <x v="0"/>
    <s v="WESSSE"/>
    <s v="WESFARMERS LIMITED - UBS 25.571 JUN19 IW"/>
    <x v="0"/>
  </r>
  <r>
    <x v="0"/>
    <s v="WESSSI"/>
    <s v="WESFARMERS LIMITED - UBS JUN18 40.44 I W"/>
    <x v="0"/>
  </r>
  <r>
    <x v="0"/>
    <s v="WESSSJ"/>
    <s v="WESFARMERS LIMITED - UBS JUN18 40.44 I W"/>
    <x v="0"/>
  </r>
  <r>
    <x v="0"/>
    <s v="WESSSK"/>
    <s v="WESFARMERS LIMITED - UBS JUN19 51.6225 I"/>
    <x v="0"/>
  </r>
  <r>
    <x v="0"/>
    <s v="WESSSL"/>
    <s v="WESFARMERS LIMITED - UBS 23.2263 JUN19 IW"/>
    <x v="0"/>
  </r>
  <r>
    <x v="0"/>
    <s v="WESSSZ"/>
    <s v="WESFARMERS LIMITED - UBS 25.5778 JUN19 IW"/>
    <x v="0"/>
  </r>
  <r>
    <x v="0"/>
    <s v="WESSWA"/>
    <s v="WESFARMERS LIMITED - WBC 21.3533 JUN22 IW"/>
    <x v="0"/>
  </r>
  <r>
    <x v="0"/>
    <s v="WESSWR"/>
    <s v="WESFARMERS LIMITED - WBC 20.428 JUN20 IW"/>
    <x v="0"/>
  </r>
  <r>
    <x v="0"/>
    <s v="WHCKOA"/>
    <s v="WHITEHAVEN COAL LIMITED - CTW 3.6169 MINIL"/>
    <x v="0"/>
  </r>
  <r>
    <x v="0"/>
    <s v="WHCKOB"/>
    <s v="WHITEHAVEN COAL LIMITED - CTW 3.2056 MINIL"/>
    <x v="0"/>
  </r>
  <r>
    <x v="0"/>
    <s v="WHCKOC"/>
    <s v="WHITEHAVEN COAL LIMITED - CTW 3.436 MINIL"/>
    <x v="0"/>
  </r>
  <r>
    <x v="0"/>
    <s v="WHCKOD"/>
    <s v="WHITEHAVEN COAL LIMITED - CTW 2.9743 MINIL"/>
    <x v="0"/>
  </r>
  <r>
    <x v="0"/>
    <s v="WHCKOF"/>
    <s v="WHITEHAVEN COAL LIMITED - CTW 4.2965 MINIL"/>
    <x v="0"/>
  </r>
  <r>
    <x v="0"/>
    <s v="WHCKOQ"/>
    <s v="WHITEHAVEN COAL LIMITED - CTW 7.0167 MINIS"/>
    <x v="0"/>
  </r>
  <r>
    <x v="0"/>
    <s v="WHCKOS"/>
    <s v="WHITEHAVEN COAL LIMITED - CTW 7.6215 MINIS"/>
    <x v="0"/>
  </r>
  <r>
    <x v="0"/>
    <s v="WHCKOW"/>
    <s v="WHITEHAVEN COAL LIMITED - CTW 8.6203 MINIS"/>
    <x v="0"/>
  </r>
  <r>
    <x v="0"/>
    <s v="WHCKOY"/>
    <s v="WHITEHAVEN COAL LIMITED - CTW 8.9899 MINIS"/>
    <x v="0"/>
  </r>
  <r>
    <x v="0"/>
    <s v="WLEJOA"/>
    <s v="WAM LEADERS LIMITED - CTW MAR23 0.6085 IM"/>
    <x v="0"/>
  </r>
  <r>
    <x v="0"/>
    <s v="WLEJOJ"/>
    <s v="WAM LEADERS LIMITED - CTW MAR23 0.5005 IM"/>
    <x v="0"/>
  </r>
  <r>
    <x v="0"/>
    <s v="WORIOB"/>
    <s v="WORLEYPARSONS LIMITED - CTW NOV18 7.50 R I W"/>
    <x v="0"/>
  </r>
  <r>
    <x v="0"/>
    <s v="WORISK"/>
    <s v="WORLEYPARSONS LIMITED - UBS 3.781 JUN19 IW"/>
    <x v="0"/>
  </r>
  <r>
    <x v="0"/>
    <s v="WORJOM"/>
    <s v="WORLEYPARSONS LIMITED - CTW JAN21 4.5515 IM"/>
    <x v="0"/>
  </r>
  <r>
    <x v="0"/>
    <s v="WORJON"/>
    <s v="WORLEYPARSONS LIMITED - CTW JAN21 5.6894 IM"/>
    <x v="0"/>
  </r>
  <r>
    <x v="0"/>
    <s v="WORJOW"/>
    <s v="WORLEYPARSONS LIMITED - CTW JUL22 8.9977 IM"/>
    <x v="0"/>
  </r>
  <r>
    <x v="0"/>
    <s v="WORJOY"/>
    <s v="WORLEYPARSONS LIMITED - CTW JUL22 7.4098 IM"/>
    <x v="0"/>
  </r>
  <r>
    <x v="0"/>
    <s v="WORKOA"/>
    <s v="WORLEYPARSONS LIMITED - CTW 9.7445 MINIL"/>
    <x v="0"/>
  </r>
  <r>
    <x v="0"/>
    <s v="WORKOB"/>
    <s v="WORLEYPARSONS LIMITED - CTW 5.7432 MINIL"/>
    <x v="0"/>
  </r>
  <r>
    <x v="0"/>
    <s v="WORKOD"/>
    <s v="WORLEYPARSONS LIMITED - CTW 14.2356 MINIL"/>
    <x v="0"/>
  </r>
  <r>
    <x v="0"/>
    <s v="WORKOS"/>
    <s v="WORLEYPARSONS LIMITED - CTW 20.653 MINIS"/>
    <x v="0"/>
  </r>
  <r>
    <x v="0"/>
    <s v="WORKOT"/>
    <s v="WORLEYPARSONS LIMITED - CTW 21.3924 MINIS"/>
    <x v="0"/>
  </r>
  <r>
    <x v="0"/>
    <s v="WORKOV"/>
    <s v="WORLEYPARSONS LIMITED - CTW 19.4882 MINIS"/>
    <x v="0"/>
  </r>
  <r>
    <x v="0"/>
    <s v="WORSMB"/>
    <s v="WORLEYPARSONS LIMITED - MQB JUN18 33.4315 IW"/>
    <x v="0"/>
  </r>
  <r>
    <x v="0"/>
    <s v="WORSSE"/>
    <s v="WORLEYPARSONS LIMITED - UBS 3.9563 JUN19 IW"/>
    <x v="0"/>
  </r>
  <r>
    <x v="0"/>
    <s v="WORSWR"/>
    <s v="WORLEYPARSONS LIMITED - WBC 5.8985 JUN20 IW"/>
    <x v="0"/>
  </r>
  <r>
    <x v="0"/>
    <s v="WOWBOA"/>
    <s v="WOOLWORTHS GROUP LIMITED - CTW JUN19 WOW BONUS"/>
    <x v="0"/>
  </r>
  <r>
    <x v="0"/>
    <s v="WOWBOB"/>
    <s v="WOOLWORTHS GROUP LIMITED - CTW JUN19 WOW BONUS"/>
    <x v="0"/>
  </r>
  <r>
    <x v="0"/>
    <s v="WOWBOD"/>
    <s v="WOOLWORTHS GROUP LIMITED - CTW MAR19 WOW BONUS"/>
    <x v="0"/>
  </r>
  <r>
    <x v="0"/>
    <s v="WOWBOF"/>
    <s v="WOOLWORTHS GROUP LIMITED - CTW JAN19 WOW BONUS"/>
    <x v="0"/>
  </r>
  <r>
    <x v="0"/>
    <s v="WOWBON"/>
    <s v="WOOLWORTHS GROUP LIMITED - CTW OCT18 WOW BONUS"/>
    <x v="0"/>
  </r>
  <r>
    <x v="0"/>
    <s v="WOWBOR"/>
    <s v="WOOLWORTHS GROUP LIMITED - CTW DEC18 WOW BONUS"/>
    <x v="0"/>
  </r>
  <r>
    <x v="0"/>
    <s v="WOWIO1"/>
    <s v="WOOLWORTHS GROUP LIMITED - CTW MAY19 13.50 R IW"/>
    <x v="0"/>
  </r>
  <r>
    <x v="0"/>
    <s v="WOWIO2"/>
    <s v="WOOLWORTHS GROUP LIMITED - CTW NOV18 12.50 R IW"/>
    <x v="0"/>
  </r>
  <r>
    <x v="0"/>
    <s v="WOWIOA"/>
    <s v="WOOLWORTHS GROUP LIMITED - CTW OCT18 14.00 R IW"/>
    <x v="0"/>
  </r>
  <r>
    <x v="0"/>
    <s v="WOWIOB"/>
    <s v="WOOLWORTHS GROUP LIMITED - CTW NOV18 12.00 R IW"/>
    <x v="0"/>
  </r>
  <r>
    <x v="0"/>
    <s v="WOWIOD"/>
    <s v="WOOLWORTHS GROUP LIMITED - CTW 19.00 NOV18 IW"/>
    <x v="0"/>
  </r>
  <r>
    <x v="0"/>
    <s v="WOWIOL"/>
    <s v="WOOLWORTHS GROUP LIMITED - CTW 23.00 MAY19 IW"/>
    <x v="0"/>
  </r>
  <r>
    <x v="0"/>
    <s v="WOWISH"/>
    <s v="WOOLWORTHS GROUP LIMITED - UBS MAR19 26.50 I W"/>
    <x v="0"/>
  </r>
  <r>
    <x v="0"/>
    <s v="WOWISK"/>
    <s v="WOOLWORTHS GROUP LIMITED - UBS 13.5603 JUN19 IW"/>
    <x v="0"/>
  </r>
  <r>
    <x v="0"/>
    <s v="WOWISU"/>
    <s v="WOOLWORTHS GROUP LIMITED - UBS 25.75 SEP18 IW"/>
    <x v="0"/>
  </r>
  <r>
    <x v="0"/>
    <s v="WOWISV"/>
    <s v="WOOLWORTHS GROUP LIMITED - UBS 26.35 MAR19 IW"/>
    <x v="0"/>
  </r>
  <r>
    <x v="0"/>
    <s v="WOWISX"/>
    <s v="WOOLWORTHS GROUP LIMITED - UBS 28.95 MAR19 IW"/>
    <x v="0"/>
  </r>
  <r>
    <x v="0"/>
    <s v="WOWJOA"/>
    <s v="WOOLWORTHS GROUP LIMITED - CTW AUG22 21.6031 IM"/>
    <x v="0"/>
  </r>
  <r>
    <x v="0"/>
    <s v="WOWJOG"/>
    <s v="WOOLWORTHS GROUP LIMITED - CTW APR20 17.5897 IM"/>
    <x v="0"/>
  </r>
  <r>
    <x v="0"/>
    <s v="WOWJOH"/>
    <s v="WOOLWORTHS GROUP LIMITED - CTW APR20 15.2444 IM"/>
    <x v="0"/>
  </r>
  <r>
    <x v="0"/>
    <s v="WOWJOK"/>
    <s v="WOOLWORTHS GROUP LIMITED - CTW MAR23 22.7532 IM"/>
    <x v="0"/>
  </r>
  <r>
    <x v="0"/>
    <s v="WOWJON"/>
    <s v="WOOLWORTHS GROUP LIMITED - CTW JAN21 12.5167 IM"/>
    <x v="0"/>
  </r>
  <r>
    <x v="0"/>
    <s v="WOWJOO"/>
    <s v="WOOLWORTHS GROUP LIMITED - CTW JAN21 19.913 IM"/>
    <x v="0"/>
  </r>
  <r>
    <x v="0"/>
    <s v="WOWKOA"/>
    <s v="WOOLWORTHS GROUP LIMITED - CTW 27.6157 MINIL"/>
    <x v="0"/>
  </r>
  <r>
    <x v="0"/>
    <s v="WOWKOC"/>
    <s v="WOOLWORTHS GROUP LIMITED - CTW 26.134 MINIL"/>
    <x v="0"/>
  </r>
  <r>
    <x v="0"/>
    <s v="WOWKOF"/>
    <s v="WOOLWORTHS GROUP LIMITED - CTW 18.4963 MINIL"/>
    <x v="0"/>
  </r>
  <r>
    <x v="0"/>
    <s v="WOWKOG"/>
    <s v="WOOLWORTHS GROUP LIMITED - CTW 25.2016 MINIL"/>
    <x v="0"/>
  </r>
  <r>
    <x v="0"/>
    <s v="WOWKOR"/>
    <s v="WOOLWORTHS GROUP LIMITED - CTW 32.7682 MINIS"/>
    <x v="0"/>
  </r>
  <r>
    <x v="0"/>
    <s v="WOWKOS"/>
    <s v="WOOLWORTHS GROUP LIMITED - CTW 35.0417 MINIS"/>
    <x v="0"/>
  </r>
  <r>
    <x v="0"/>
    <s v="WOWKOU"/>
    <s v="WOOLWORTHS GROUP LIMITED - CTW 33.4584 MINIS"/>
    <x v="0"/>
  </r>
  <r>
    <x v="0"/>
    <s v="WOWKOV"/>
    <s v="WOOLWORTHS GROUP LIMITED - CTW 38.3371 MINIS"/>
    <x v="0"/>
  </r>
  <r>
    <x v="0"/>
    <s v="WOWSMB"/>
    <s v="WOOLWORTHS GROUP LIMITED - MQB JUN18 17.7259 IW"/>
    <x v="0"/>
  </r>
  <r>
    <x v="0"/>
    <s v="WOWSO1"/>
    <s v="WOOLWORTHS GROUP LIMITED - CTW DEC19 17.4894 IW"/>
    <x v="0"/>
  </r>
  <r>
    <x v="0"/>
    <s v="WOWSO2"/>
    <s v="WOOLWORTHS GROUP LIMITED - CTW APR20 14.5115 IW"/>
    <x v="0"/>
  </r>
  <r>
    <x v="0"/>
    <s v="WOWSO3"/>
    <s v="WOOLWORTHS GROUP LIMITED - CTW JAN21 10.8132 IW"/>
    <x v="0"/>
  </r>
  <r>
    <x v="0"/>
    <s v="WOWSOG"/>
    <s v="WOOLWORTHS GROUP LIMITED - CTW 18.4764 DEC19 IW"/>
    <x v="0"/>
  </r>
  <r>
    <x v="0"/>
    <s v="WOWSOH"/>
    <s v="WOOLWORTHS GROUP LIMITED - CTW 15.5768 JUN20 IW"/>
    <x v="0"/>
  </r>
  <r>
    <x v="0"/>
    <s v="WOWSOM"/>
    <s v="WOOLWORTHS GROUP LIMITED - CTW 11.0752 JUN21 IW"/>
    <x v="0"/>
  </r>
  <r>
    <x v="0"/>
    <s v="WOWSOP"/>
    <s v="WOOLWORTHS GROUP LIMITED - CTW 13.2642 JUN22 IW"/>
    <x v="0"/>
  </r>
  <r>
    <x v="0"/>
    <s v="WOWSSE"/>
    <s v="WOOLWORTHS GROUP LIMITED - UBS 14.2446 JUN19 IW"/>
    <x v="0"/>
  </r>
  <r>
    <x v="0"/>
    <s v="WOWSSI"/>
    <s v="WOOLWORTHS GROUP LIMITED - UBS JUN18 25.381 I W"/>
    <x v="0"/>
  </r>
  <r>
    <x v="0"/>
    <s v="WOWSSJ"/>
    <s v="WOOLWORTHS GROUP LIMITED - UBS JUN18 25.381 I W"/>
    <x v="0"/>
  </r>
  <r>
    <x v="0"/>
    <s v="WOWSSK"/>
    <s v="WOOLWORTHS GROUP LIMITED - UBS JUN19 31.189 I W"/>
    <x v="0"/>
  </r>
  <r>
    <x v="0"/>
    <s v="WOWSSL"/>
    <s v="WOOLWORTHS GROUP LIMITED - UBS 17.79 JUN19 IW"/>
    <x v="0"/>
  </r>
  <r>
    <x v="0"/>
    <s v="WOWSSU"/>
    <s v="WOOLWORTHS GROUP LIMITED - UBS 18.4435 JUN19 IW"/>
    <x v="0"/>
  </r>
  <r>
    <x v="0"/>
    <s v="WOWSSZ"/>
    <s v="WOOLWORTHS GROUP LIMITED - UBS 13.9863 JUN19 IW"/>
    <x v="0"/>
  </r>
  <r>
    <x v="0"/>
    <s v="WOWSWA"/>
    <s v="WOOLWORTHS GROUP LIMITED - WBC 13.4653 JUN22 IW"/>
    <x v="0"/>
  </r>
  <r>
    <x v="0"/>
    <s v="WOWSWR"/>
    <s v="WOOLWORTHS GROUP LIMITED - WBC 14.8441 JUN20 IW"/>
    <x v="0"/>
  </r>
  <r>
    <x v="0"/>
    <s v="WOWSWW"/>
    <s v="WOOLWORTHS GROUP LIMITED - WBC 10.4749 JUN20 IW"/>
    <x v="0"/>
  </r>
  <r>
    <x v="0"/>
    <s v="WPLBOA"/>
    <s v="WOODSIDE PETROLEUM LIMITED - CTW JUN19 WPL BONUS"/>
    <x v="0"/>
  </r>
  <r>
    <x v="0"/>
    <s v="WPLBOB"/>
    <s v="WOODSIDE PETROLEUM LIMITED - CTW JUN19 WPL BONUS"/>
    <x v="0"/>
  </r>
  <r>
    <x v="0"/>
    <s v="WPLBOD"/>
    <s v="WOODSIDE PETROLEUM LIMITED - CTW MAR19 WPL BONUS"/>
    <x v="0"/>
  </r>
  <r>
    <x v="0"/>
    <s v="WPLBOF"/>
    <s v="WOODSIDE PETROLEUM LIMITED - CTW JAN19 WPL BONUS"/>
    <x v="0"/>
  </r>
  <r>
    <x v="0"/>
    <s v="WPLBON"/>
    <s v="WOODSIDE PETROLEUM LIMITED - CTW OCT18 WPL BONUS"/>
    <x v="0"/>
  </r>
  <r>
    <x v="0"/>
    <s v="WPLBOR"/>
    <s v="WOODSIDE PETROLEUM LIMITED - CTW DEC18 WPL BONUS"/>
    <x v="0"/>
  </r>
  <r>
    <x v="0"/>
    <s v="WPLIO1"/>
    <s v="WOODSIDE PETROLEUM LIMITED - CTW MAY19 14.50 R IW"/>
    <x v="0"/>
  </r>
  <r>
    <x v="0"/>
    <s v="WPLIO2"/>
    <s v="WOODSIDE PETROLEUM LIMITED - CTW NOV18 13.7983RIW"/>
    <x v="0"/>
  </r>
  <r>
    <x v="0"/>
    <s v="WPLIOA"/>
    <s v="WOODSIDE PETROLEUM LIMITED - CTW OCT18 15.7985RIW"/>
    <x v="0"/>
  </r>
  <r>
    <x v="0"/>
    <s v="WPLIOB"/>
    <s v="WOODSIDE PETROLEUM LIMITED - CTW NOV18 14.00 R IW"/>
    <x v="0"/>
  </r>
  <r>
    <x v="0"/>
    <s v="WPLIOD"/>
    <s v="WOODSIDE PETROLEUM LIMITED - CTW 22.7982 NOV18 IW"/>
    <x v="0"/>
  </r>
  <r>
    <x v="0"/>
    <s v="WPLIOL"/>
    <s v="WOODSIDE PETROLEUM LIMITED - CTW 26.00 MAY19 IW"/>
    <x v="0"/>
  </r>
  <r>
    <x v="0"/>
    <s v="WPLISH"/>
    <s v="WOODSIDE PETROLEUM LIMITED - UBS MAR19 29.40 I W"/>
    <x v="0"/>
  </r>
  <r>
    <x v="0"/>
    <s v="WPLISK"/>
    <s v="WOODSIDE PETROLEUM LIMITED - UBS 17.0703 JUN19 IW"/>
    <x v="0"/>
  </r>
  <r>
    <x v="0"/>
    <s v="WPLISU"/>
    <s v="WOODSIDE PETROLEUM LIMITED - UBS 30.6237 SEP18 IW"/>
    <x v="0"/>
  </r>
  <r>
    <x v="0"/>
    <s v="WPLISV"/>
    <s v="WOODSIDE PETROLEUM LIMITED - UBS 29.30 MAR19 IW"/>
    <x v="0"/>
  </r>
  <r>
    <x v="0"/>
    <s v="WPLISW"/>
    <s v="WOODSIDE PETROLEUM LIMITED - UBS 18.45 JUN19 IW"/>
    <x v="0"/>
  </r>
  <r>
    <x v="0"/>
    <s v="WPLISX"/>
    <s v="WOODSIDE PETROLEUM LIMITED - UBS 33.30 MAR19 IW"/>
    <x v="0"/>
  </r>
  <r>
    <x v="0"/>
    <s v="WPLIYE"/>
    <s v="WOODSIDE PETROLEUM LIMITED - CBA JUN19 26.9187RIW"/>
    <x v="0"/>
  </r>
  <r>
    <x v="0"/>
    <s v="WPLJOF"/>
    <s v="WOODSIDE PETROLEUM LIMITED - CTW APR20 24.4215 IM"/>
    <x v="0"/>
  </r>
  <r>
    <x v="0"/>
    <s v="WPLJOJ"/>
    <s v="WOODSIDE PETROLEUM LIMITED - CTW MAR23 26.3869 IM"/>
    <x v="0"/>
  </r>
  <r>
    <x v="0"/>
    <s v="WPLJOM"/>
    <s v="WOODSIDE PETROLEUM LIMITED - CTW JAN21 16.1079 IM"/>
    <x v="0"/>
  </r>
  <r>
    <x v="0"/>
    <s v="WPLJON"/>
    <s v="WOODSIDE PETROLEUM LIMITED - CTW JAN21 20.2778 IM"/>
    <x v="0"/>
  </r>
  <r>
    <x v="0"/>
    <s v="WPLJOT"/>
    <s v="WOODSIDE PETROLEUM LIMITED - CTW APR20 18.962 IM"/>
    <x v="0"/>
  </r>
  <r>
    <x v="0"/>
    <s v="WPLKOB"/>
    <s v="WOODSIDE PETROLEUM LIMITED - CTW 27.8688 MINIL"/>
    <x v="0"/>
  </r>
  <r>
    <x v="0"/>
    <s v="WPLKOC"/>
    <s v="WOODSIDE PETROLEUM LIMITED - CTW 26.2921 MINIL"/>
    <x v="0"/>
  </r>
  <r>
    <x v="0"/>
    <s v="WPLKOD"/>
    <s v="WOODSIDE PETROLEUM LIMITED - CTW 31.2348 MINIL"/>
    <x v="0"/>
  </r>
  <r>
    <x v="0"/>
    <s v="WPLKOE"/>
    <s v="WOODSIDE PETROLEUM LIMITED - CTW 26.885 MINIL"/>
    <x v="0"/>
  </r>
  <r>
    <x v="0"/>
    <s v="WPLKOG"/>
    <s v="WOODSIDE PETROLEUM LIMITED - CTW 25.5348 MINIL"/>
    <x v="0"/>
  </r>
  <r>
    <x v="0"/>
    <s v="WPLKOJ"/>
    <s v="WOODSIDE PETROLEUM LIMITED - CTW 29.0259 MINIL"/>
    <x v="0"/>
  </r>
  <r>
    <x v="0"/>
    <s v="WPLKOK"/>
    <s v="WOODSIDE PETROLEUM LIMITED - CTW 29.7305 MINIL"/>
    <x v="0"/>
  </r>
  <r>
    <x v="0"/>
    <s v="WPLKOL"/>
    <s v="WOODSIDE PETROLEUM LIMITED - CTW 23.5448 MINIL"/>
    <x v="0"/>
  </r>
  <r>
    <x v="0"/>
    <s v="WPLKOP"/>
    <s v="WOODSIDE PETROLEUM LIMITED - CTW 46.3983 MINIS"/>
    <x v="0"/>
  </r>
  <r>
    <x v="0"/>
    <s v="WPLKOQ"/>
    <s v="WOODSIDE PETROLEUM LIMITED - CTW 40.4068 MINIS"/>
    <x v="0"/>
  </r>
  <r>
    <x v="0"/>
    <s v="WPLKOS"/>
    <s v="WOODSIDE PETROLEUM LIMITED - CTW 43.9648 MINIS"/>
    <x v="0"/>
  </r>
  <r>
    <x v="0"/>
    <s v="WPLKOU"/>
    <s v="WOODSIDE PETROLEUM LIMITED - CTW 47.5321 MINIS"/>
    <x v="0"/>
  </r>
  <r>
    <x v="0"/>
    <s v="WPLKOV"/>
    <s v="WOODSIDE PETROLEUM LIMITED - CTW 43.2696 MINIS"/>
    <x v="0"/>
  </r>
  <r>
    <x v="0"/>
    <s v="WPLKOW"/>
    <s v="WOODSIDE PETROLEUM LIMITED - CTW 39.3718 MINIS"/>
    <x v="0"/>
  </r>
  <r>
    <x v="0"/>
    <s v="WPLKOX"/>
    <s v="WOODSIDE PETROLEUM LIMITED - CTW 45.2416 MINIS"/>
    <x v="0"/>
  </r>
  <r>
    <x v="0"/>
    <s v="WPLLOA"/>
    <s v="WOODSIDE PETROLEUM LIMITED - CTW 32.7063 GSLMINIL"/>
    <x v="0"/>
  </r>
  <r>
    <x v="0"/>
    <s v="WPLLOC"/>
    <s v="WOODSIDE PETROLEUM LIMITED - CTW 34.75 GSLMINIL"/>
    <x v="0"/>
  </r>
  <r>
    <x v="0"/>
    <s v="WPLLOE"/>
    <s v="WOODSIDE PETROLEUM LIMITED - CTW 30.8519 GSLMINIL"/>
    <x v="0"/>
  </r>
  <r>
    <x v="0"/>
    <s v="WPLLOF"/>
    <s v="WOODSIDE PETROLEUM LIMITED - CTW 33.6619 GSLMINIL"/>
    <x v="0"/>
  </r>
  <r>
    <x v="0"/>
    <s v="WPLLOG"/>
    <s v="WOODSIDE PETROLEUM LIMITED - CTW 31.6475 GSLMINIL"/>
    <x v="0"/>
  </r>
  <r>
    <x v="0"/>
    <s v="WPLLOP"/>
    <s v="WOODSIDE PETROLEUM LIMITED - CTW 38.7726 GSLMINIS"/>
    <x v="0"/>
  </r>
  <r>
    <x v="0"/>
    <s v="WPLLOQ"/>
    <s v="WOODSIDE PETROLEUM LIMITED - CTW 38.0097 GSLMINIS"/>
    <x v="0"/>
  </r>
  <r>
    <x v="0"/>
    <s v="WPLLOT"/>
    <s v="WOODSIDE PETROLEUM LIMITED - CTW 37.0872 GSLMINIS"/>
    <x v="0"/>
  </r>
  <r>
    <x v="0"/>
    <s v="WPLLOU"/>
    <s v="WOODSIDE PETROLEUM LIMITED - CTW 39.92 GSLMINIS"/>
    <x v="0"/>
  </r>
  <r>
    <x v="0"/>
    <s v="WPLLOV"/>
    <s v="WOODSIDE PETROLEUM LIMITED - CTW 36.0347 GSLMINIS"/>
    <x v="0"/>
  </r>
  <r>
    <x v="0"/>
    <s v="WPLQOP"/>
    <s v="WOODSIDE PETROLEUM LIMITED - CTW 50.1758 MINIS"/>
    <x v="0"/>
  </r>
  <r>
    <x v="0"/>
    <s v="WPLSMB"/>
    <s v="WOODSIDE PETROLEUM LIMITED - MQB JUN18 31.074 IW"/>
    <x v="0"/>
  </r>
  <r>
    <x v="0"/>
    <s v="WPLSO1"/>
    <s v="WOODSIDE PETROLEUM LIMITED - CTW DEC19 17.7725 IW"/>
    <x v="0"/>
  </r>
  <r>
    <x v="0"/>
    <s v="WPLSO2"/>
    <s v="WOODSIDE PETROLEUM LIMITED - CTW JAN21 13.4663 IW"/>
    <x v="0"/>
  </r>
  <r>
    <x v="0"/>
    <s v="WPLSOM"/>
    <s v="WOODSIDE PETROLEUM LIMITED - CTW 11.7236 JUN21 IW"/>
    <x v="0"/>
  </r>
  <r>
    <x v="0"/>
    <s v="WPLSSA"/>
    <s v="WOODSIDE PETROLEUM LIMITED - UBS 27.9004 JUN19 IW"/>
    <x v="0"/>
  </r>
  <r>
    <x v="0"/>
    <s v="WPLSSE"/>
    <s v="WOODSIDE PETROLEUM LIMITED - UBS 17.0728 JUN19 IW"/>
    <x v="0"/>
  </r>
  <r>
    <x v="0"/>
    <s v="WPLSSJ"/>
    <s v="WOODSIDE PETROLEUM LIMITED - UBS JUN18 29.247 IW"/>
    <x v="0"/>
  </r>
  <r>
    <x v="0"/>
    <s v="WPLSSK"/>
    <s v="WOODSIDE PETROLEUM LIMITED - UBS JUN19 35.9152 I"/>
    <x v="0"/>
  </r>
  <r>
    <x v="0"/>
    <s v="WPLSSL"/>
    <s v="WOODSIDE PETROLEUM LIMITED - UBS 20.2325 JUN19 IW"/>
    <x v="0"/>
  </r>
  <r>
    <x v="0"/>
    <s v="WPLSWA"/>
    <s v="WOODSIDE PETROLEUM LIMITED - WBC 16.1877 JUN22 IW"/>
    <x v="0"/>
  </r>
  <r>
    <x v="0"/>
    <s v="WPLSWR"/>
    <s v="WOODSIDE PETROLEUM LIMITED - WBC 18.7631 JUN20 IW"/>
    <x v="0"/>
  </r>
  <r>
    <x v="0"/>
    <s v="WPLSWW"/>
    <s v="WOODSIDE PETROLEUM LIMITED - WBC 11.3235 JUN20 IW"/>
    <x v="0"/>
  </r>
  <r>
    <x v="0"/>
    <s v="WSAKOA"/>
    <s v="WESTERN AREAS LIMITED - CTW 2.5588 MINIL"/>
    <x v="0"/>
  </r>
  <r>
    <x v="0"/>
    <s v="WSAKOP"/>
    <s v="WESTERN AREAS LIMITED - CTW 4.632 MINIS"/>
    <x v="0"/>
  </r>
  <r>
    <x v="0"/>
    <s v="WSAKOR"/>
    <s v="WESTERN AREAS LIMITED - CTW 5.1105 MINIS"/>
    <x v="0"/>
  </r>
  <r>
    <x v="0"/>
    <s v="WTCKOB"/>
    <s v="WISETECH GLOBAL LIMITED - CTW 7.0884 MINIL"/>
    <x v="0"/>
  </r>
  <r>
    <x v="0"/>
    <s v="WTCKOC"/>
    <s v="WISETECH GLOBAL LIMITED - CTW 12.1462 MINIL"/>
    <x v="0"/>
  </r>
  <r>
    <x v="0"/>
    <s v="WTCKOD"/>
    <s v="WISETECH GLOBAL LIMITED - CTW 10.3809 MINIL"/>
    <x v="0"/>
  </r>
  <r>
    <x v="0"/>
    <s v="XJOBOD"/>
    <s v="S&amp;P/ASX 200 - CTW MAR19 XJO BONUS"/>
    <x v="0"/>
  </r>
  <r>
    <x v="0"/>
    <s v="XJOBOF"/>
    <s v="S&amp;P/ASX 200 - CTW JAN19 XJO BONUS"/>
    <x v="0"/>
  </r>
  <r>
    <x v="0"/>
    <s v="XJOBOH"/>
    <s v="S&amp;P/ASX 200 - CTW SEP19 XJO BONUS"/>
    <x v="0"/>
  </r>
  <r>
    <x v="0"/>
    <s v="XJOBOK"/>
    <s v="S&amp;P/ASX 200 - CTW MAR20 XJO BONUS"/>
    <x v="0"/>
  </r>
  <r>
    <x v="0"/>
    <s v="XJOBOL"/>
    <s v="S&amp;P/ASX 200 - CTW JUN20 XJO BONUS"/>
    <x v="0"/>
  </r>
  <r>
    <x v="0"/>
    <s v="XJOBOM"/>
    <s v="S&amp;P/ASX 200 - CTW JUN20 XJO BONUS"/>
    <x v="0"/>
  </r>
  <r>
    <x v="0"/>
    <s v="XJOKOB"/>
    <s v="S&amp;P/ASX 200 - CTW 3983.0727 MINIL"/>
    <x v="0"/>
  </r>
  <r>
    <x v="0"/>
    <s v="XJOKOC"/>
    <s v="S&amp;P/ASX 200 - CTW 5756.1525 MINIL"/>
    <x v="0"/>
  </r>
  <r>
    <x v="0"/>
    <s v="XJOKOD"/>
    <s v="S&amp;P/ASX 200 - CTW 4080.1232 MINIL"/>
    <x v="0"/>
  </r>
  <r>
    <x v="0"/>
    <s v="XJOKOE"/>
    <s v="S&amp;P/ASX 200 - CTW 4128.1482 MINIL"/>
    <x v="0"/>
  </r>
  <r>
    <x v="0"/>
    <s v="XJOKOF"/>
    <s v="S&amp;P/ASX 200 - CTW4300.1138XJOMINIL"/>
    <x v="0"/>
  </r>
  <r>
    <x v="0"/>
    <s v="XJOKOG"/>
    <s v="S&amp;P/ASX 200 - CTW4161.3478XJOMINIL"/>
    <x v="0"/>
  </r>
  <r>
    <x v="0"/>
    <s v="XJOKOH"/>
    <s v="S&amp;P/ASX 200 - CTW 5724.6318 MINIL"/>
    <x v="0"/>
  </r>
  <r>
    <x v="0"/>
    <s v="XJOKOI"/>
    <s v="S&amp;P/ASX 200 - CTW 5845.1304 MINIL"/>
    <x v="0"/>
  </r>
  <r>
    <x v="0"/>
    <s v="XJOKOJ"/>
    <s v="S&amp;P/ASX 200 - CTW 4177.1737 MINIL"/>
    <x v="0"/>
  </r>
  <r>
    <x v="0"/>
    <s v="XJOKOL"/>
    <s v="S&amp;P/ASX 200 - CTW 3891.8479 MINIL"/>
    <x v="0"/>
  </r>
  <r>
    <x v="0"/>
    <s v="XJOKOM"/>
    <s v="S&amp;P/ASX 200 - CTW 5585.4734 MINIL"/>
    <x v="0"/>
  </r>
  <r>
    <x v="0"/>
    <s v="XJOKON"/>
    <s v="S&amp;P/ASX 200 - CTW 4950.2236 MINIL"/>
    <x v="0"/>
  </r>
  <r>
    <x v="0"/>
    <s v="XJOKOR"/>
    <s v="S&amp;P/ASX 200 - CTW 6409.864 MINIS"/>
    <x v="0"/>
  </r>
  <r>
    <x v="0"/>
    <s v="XJOKOS"/>
    <s v="S&amp;P/ASX 200 - CTW 6666.5286 MINIS"/>
    <x v="0"/>
  </r>
  <r>
    <x v="0"/>
    <s v="XJOKOT"/>
    <s v="S&amp;P/ASX 200 - CTW 6986.3621 MINIS"/>
    <x v="0"/>
  </r>
  <r>
    <x v="0"/>
    <s v="XJOKOU"/>
    <s v="S&amp;P/ASX 200 - CTW 7037.3355 MINIS"/>
    <x v="0"/>
  </r>
  <r>
    <x v="0"/>
    <s v="XJOKOV"/>
    <s v="S&amp;P/ASX 200 - CTW 7161.271 MINIS"/>
    <x v="0"/>
  </r>
  <r>
    <x v="0"/>
    <s v="XJOKOX"/>
    <s v="S&amp;P/ASX 200 - CTW 7212.2445 MINIS"/>
    <x v="0"/>
  </r>
  <r>
    <x v="0"/>
    <s v="XJOKOY"/>
    <s v="S&amp;P/ASX 200 - CTW 7264.2174 MINIS"/>
    <x v="0"/>
  </r>
  <r>
    <x v="0"/>
    <s v="XJOKOZ"/>
    <s v="S&amp;P/ASX 200 - CTW 7316.1903 MINIS"/>
    <x v="0"/>
  </r>
  <r>
    <x v="0"/>
    <s v="XJOLOA"/>
    <s v="S&amp;P/ASX 200 - CTW6098.7236GSLMINIL"/>
    <x v="0"/>
  </r>
  <r>
    <x v="0"/>
    <s v="XJOLOB"/>
    <s v="S&amp;P/ASX 200 - CTW5998.5803GSLMINIL"/>
    <x v="0"/>
  </r>
  <r>
    <x v="0"/>
    <s v="XJOLOC"/>
    <s v="S&amp;P/ASX 200 - CTW5848.3654GSLMINIL"/>
    <x v="0"/>
  </r>
  <r>
    <x v="0"/>
    <s v="XJOLOD"/>
    <s v="S&amp;P/ASX 200 - CTW5512.6315GSLMINIL"/>
    <x v="0"/>
  </r>
  <r>
    <x v="0"/>
    <s v="XJOLOE"/>
    <s v="S&amp;P/ASX 200 - CTW5411.9132GSLMINIL"/>
    <x v="0"/>
  </r>
  <r>
    <x v="0"/>
    <s v="XJOLOF"/>
    <s v="S&amp;P/ASX 200 - CTW5128.5718GSLMINIL"/>
    <x v="0"/>
  </r>
  <r>
    <x v="0"/>
    <s v="XJOLOG"/>
    <s v="S&amp;P/ASX 200 - CTW5185.9467GSLMINIL"/>
    <x v="0"/>
  </r>
  <r>
    <x v="0"/>
    <s v="XJOLOH"/>
    <s v="S&amp;P/ASX 200 - CTW5328.1507GSLMINIL"/>
    <x v="0"/>
  </r>
  <r>
    <x v="0"/>
    <s v="XJOLOI"/>
    <s v="S&amp;P/ASX 200 - CTW5255.0786GSLMINIL"/>
    <x v="0"/>
  </r>
  <r>
    <x v="0"/>
    <s v="XJOLOJ"/>
    <s v="S&amp;P/ASX 200 - CTW5729.595GSLMINIL"/>
    <x v="0"/>
  </r>
  <r>
    <x v="0"/>
    <s v="XJOLOK"/>
    <s v="S&amp;P/ASX 200 - CTW5678.6294GSLMINIL"/>
    <x v="0"/>
  </r>
  <r>
    <x v="0"/>
    <s v="XJOLOL"/>
    <s v="S&amp;P/ASX 200 - CTW5627.6637GSLMINIL"/>
    <x v="0"/>
  </r>
  <r>
    <x v="0"/>
    <s v="XJOLOP"/>
    <s v="S&amp;P/ASX 200 - CTW6172.9818GSLMINIS"/>
    <x v="0"/>
  </r>
  <r>
    <x v="0"/>
    <s v="XJOLOQ"/>
    <s v="S&amp;P/ASX 200 - CTW6359.7351GSLMINIS"/>
    <x v="0"/>
  </r>
  <r>
    <x v="0"/>
    <s v="XJOLOU"/>
    <s v="S&amp;P/ASX 200 - CTW6572.7216GSLMINIS"/>
    <x v="0"/>
  </r>
  <r>
    <x v="0"/>
    <s v="XJOLOW"/>
    <s v="S&amp;P/ASX 200 - CTW6227.318GSLMINIS"/>
    <x v="0"/>
  </r>
  <r>
    <x v="0"/>
    <s v="XJOLOZ"/>
    <s v="S&amp;P/ASX 200 - CTW6276.8002GSLMINIS"/>
    <x v="0"/>
  </r>
  <r>
    <x v="0"/>
    <s v="XJOMOA"/>
    <s v="S&amp;P/ASX 201 - CTW 5292.7215 MINIL"/>
    <x v="0"/>
  </r>
  <r>
    <x v="0"/>
    <s v="XJOMOB"/>
    <s v="S&amp;P/ASX 202 - CTW 5409.9862 MINIL"/>
    <x v="0"/>
  </r>
  <r>
    <x v="0"/>
    <s v="XJOMOC"/>
    <s v="S&amp;P/ASX 203 - CTW 5246.4945 MINIL"/>
    <x v="0"/>
  </r>
  <r>
    <x v="0"/>
    <s v="XJOMOG"/>
    <s v="S&amp;P/ASX 204 - CTW 5147.2672 MINIL"/>
    <x v="0"/>
  </r>
  <r>
    <x v="0"/>
    <s v="XJOMOH"/>
    <s v="S&amp;P/ASX 205 - CTW 5004.4302 MINIL"/>
    <x v="0"/>
  </r>
  <r>
    <x v="0"/>
    <s v="XJOMOI"/>
    <s v="S&amp;P/ASX 206 - CTW 5196.4304 MINIL"/>
    <x v="0"/>
  </r>
  <r>
    <x v="0"/>
    <s v="XJOMOJ"/>
    <s v="S&amp;P/ASX 207 - CTW 4746.6872 MINIL"/>
    <x v="0"/>
  </r>
  <r>
    <x v="0"/>
    <s v="XJOMOK"/>
    <s v="S&amp;P/ASX 208 - CTW 5363.9985 MINIL"/>
    <x v="0"/>
  </r>
  <r>
    <x v="0"/>
    <s v="XJOMOL"/>
    <s v="S&amp;P/ASX 209 - CTW 4880.9974 MINIL"/>
    <x v="0"/>
  </r>
  <r>
    <x v="0"/>
    <s v="XJOMOM"/>
    <s v="S&amp;P/ASX 210 - CTW 5503.9202 MINIL"/>
    <x v="0"/>
  </r>
  <r>
    <x v="0"/>
    <s v="XJOMON"/>
    <s v="S&amp;P/ASX 211 - CTW 4796.0137 MINIL"/>
    <x v="0"/>
  </r>
  <r>
    <x v="0"/>
    <s v="XJOMOP"/>
    <s v="S&amp;P/ASX 200 - CTW 6559.2253 MINIS"/>
    <x v="0"/>
  </r>
  <r>
    <x v="0"/>
    <s v="XJOMOQ"/>
    <s v="S&amp;P/ASX 200 - CTW 7419.1367 MINIS"/>
    <x v="0"/>
  </r>
  <r>
    <x v="0"/>
    <s v="XJOMOR"/>
    <s v="S&amp;P/ASX 200 - CTW 7470.1102 MINIS"/>
    <x v="0"/>
  </r>
  <r>
    <x v="0"/>
    <s v="XJOMOS"/>
    <s v="S&amp;P/ASX 200 - CTW 7522.0831 MINIS"/>
    <x v="0"/>
  </r>
  <r>
    <x v="0"/>
    <s v="XJOMOT"/>
    <s v="S&amp;P/ASX 200 - CTW 7573.0566 MINIS"/>
    <x v="0"/>
  </r>
  <r>
    <x v="0"/>
    <s v="XJOMOW"/>
    <s v="S&amp;P/ASX 200 - CTW 6609.659 MINIS"/>
    <x v="0"/>
  </r>
  <r>
    <x v="0"/>
    <s v="XJOMOX"/>
    <s v="S&amp;P/ASX 200 - CTW 6518.3214 MINIS"/>
    <x v="0"/>
  </r>
  <r>
    <x v="0"/>
    <s v="XJOMOY"/>
    <s v="S&amp;P/ASX 200 - CTW 7625.0295 MINIS"/>
    <x v="0"/>
  </r>
  <r>
    <x v="0"/>
    <s v="XJOMOZ"/>
    <s v="S&amp;P/ASX 200 - CTW 7676.003 MINIS"/>
    <x v="0"/>
  </r>
  <r>
    <x v="0"/>
    <s v="XJOQOE"/>
    <s v="S&amp;P/ASX 201 - CTW 4646.2941 MINIL"/>
    <x v="0"/>
  </r>
  <r>
    <x v="0"/>
    <s v="XJOQOP"/>
    <s v="S&amp;P/ASX 200 - CTW 6759.0204 MINIS"/>
    <x v="0"/>
  </r>
  <r>
    <x v="0"/>
    <s v="XJOQOR"/>
    <s v="S&amp;P/ASX 200 - CTW 6682.3894 MINIS"/>
    <x v="0"/>
  </r>
  <r>
    <x v="0"/>
    <s v="XJOQOT"/>
    <s v="S&amp;P/ASX 200 - CTW 6859.8878 MINIS"/>
    <x v="0"/>
  </r>
  <r>
    <x v="0"/>
    <s v="XJOQOU"/>
    <s v="S&amp;P/ASX 200 - CTW 6909.3516 MINIS"/>
    <x v="0"/>
  </r>
  <r>
    <x v="0"/>
    <s v="XJOQOV"/>
    <s v="S&amp;P/ASX 200 - CTW 7727.9759 MINIS"/>
    <x v="0"/>
  </r>
  <r>
    <x v="0"/>
    <s v="XJOQOW"/>
    <s v="S&amp;P/ASX 200 - CTW 7779.9488 MINIS"/>
    <x v="0"/>
  </r>
  <r>
    <x v="0"/>
    <s v="XJOQOX"/>
    <s v="S&amp;P/ASX 200 - CTW 7830.9223 MINIS"/>
    <x v="0"/>
  </r>
  <r>
    <x v="0"/>
    <s v="XJOVOA"/>
    <s v="S&amp;P/ASX 201 - CTW XJO 5850 MAY21 C"/>
    <x v="0"/>
  </r>
  <r>
    <x v="0"/>
    <s v="XJOVOB"/>
    <s v="S&amp;P/ASX 202 - CTW XJO 5800 JUN21 C"/>
    <x v="0"/>
  </r>
  <r>
    <x v="0"/>
    <s v="XJOVOC"/>
    <s v="S&amp;P/ASX 203 - CTW XJO 5900 JUL21 C"/>
    <x v="0"/>
  </r>
  <r>
    <x v="0"/>
    <s v="XJOVOD"/>
    <s v="S&amp;P/ASX 204 - CTW XJO 5675 SEP21 C"/>
    <x v="0"/>
  </r>
  <r>
    <x v="0"/>
    <s v="XJOVOE"/>
    <s v="S&amp;P/ASX 205 - CTW XJO 5750 OCT21 C"/>
    <x v="0"/>
  </r>
  <r>
    <x v="0"/>
    <s v="XJOVOF"/>
    <s v="S&amp;P/ASX 206 - CTW XJO 5950 NOV21 C"/>
    <x v="0"/>
  </r>
  <r>
    <x v="0"/>
    <s v="XJOVOG"/>
    <s v="S&amp;P/ASX 207 - CTW XJO 6100 DEC21 C"/>
    <x v="0"/>
  </r>
  <r>
    <x v="0"/>
    <s v="XJOVOH"/>
    <s v="S&amp;P/ASX 208 - CTW XJO 6000 JAN22 C"/>
    <x v="0"/>
  </r>
  <r>
    <x v="0"/>
    <s v="XJOVOI"/>
    <s v="S&amp;P/ASX 209 - CTW XJO 6000 FEB22 C"/>
    <x v="0"/>
  </r>
  <r>
    <x v="0"/>
    <s v="XJOVOJ"/>
    <s v="S&amp;P/ASX 210 - CTW XJO 5900 MAR22 C"/>
    <x v="0"/>
  </r>
  <r>
    <x v="0"/>
    <s v="XJOVOK"/>
    <s v="S&amp;P/ASX 211 - CTW XJO 5800 APR22 C"/>
    <x v="0"/>
  </r>
  <r>
    <x v="0"/>
    <s v="XJOVOL"/>
    <s v="S&amp;P/ASX 212 - CTW XJO 6050 MAY22 C"/>
    <x v="0"/>
  </r>
  <r>
    <x v="0"/>
    <s v="XJOVOM"/>
    <s v="S&amp;P/ASX 213 - CTW XJO 6050 JUN22 C"/>
    <x v="0"/>
  </r>
  <r>
    <x v="0"/>
    <s v="XJOVON"/>
    <s v="S&amp;P/ASX 214 - CTW XJO 6100 JUL22 C"/>
    <x v="0"/>
  </r>
  <r>
    <x v="0"/>
    <s v="XJOVOO"/>
    <s v="S&amp;P/ASX 215 - CTW XJO 6100 AUG22 C"/>
    <x v="0"/>
  </r>
  <r>
    <x v="0"/>
    <s v="XJOWOA"/>
    <s v="S&amp;P/ASX 216 - CTW XJO 6100 SEP18 C"/>
    <x v="0"/>
  </r>
  <r>
    <x v="0"/>
    <s v="XJOWOB"/>
    <s v="S&amp;P/ASX 217 - CTW XJO 6200 SEP18 C"/>
    <x v="0"/>
  </r>
  <r>
    <x v="0"/>
    <s v="XJOWOC"/>
    <s v="S&amp;P/ASX 218 - CTW XJO 6300 SEP18 C"/>
    <x v="0"/>
  </r>
  <r>
    <x v="0"/>
    <s v="XJOWOD"/>
    <s v="S&amp;P/ASX 219 - CTW XJO 6400 SEP18 C"/>
    <x v="0"/>
  </r>
  <r>
    <x v="0"/>
    <s v="XJOWOE"/>
    <s v="S&amp;P/ASX 220 - CTW XJO 6500 SEP18 C"/>
    <x v="0"/>
  </r>
  <r>
    <x v="0"/>
    <s v="XJOWOP"/>
    <s v="S&amp;P/ASX 200 - CTW SEP18 6000 XJO P"/>
    <x v="0"/>
  </r>
  <r>
    <x v="0"/>
    <s v="XJOWOQ"/>
    <s v="S&amp;P/ASX 200 - CTW SEP18 5900 XJO P"/>
    <x v="0"/>
  </r>
  <r>
    <x v="0"/>
    <s v="XJOWOR"/>
    <s v="S&amp;P/ASX 200 - CTW SEP18 5800 XJO P"/>
    <x v="0"/>
  </r>
  <r>
    <x v="0"/>
    <s v="XJOWOS"/>
    <s v="S&amp;P/ASX 200 - CTW SEP18 5700 XJO P"/>
    <x v="0"/>
  </r>
  <r>
    <x v="0"/>
    <s v="XJOWOT"/>
    <s v="S&amp;P/ASX 200 - CTW SEP18 5600 XJO P"/>
    <x v="0"/>
  </r>
  <r>
    <x v="0"/>
    <s v="XROKOA"/>
    <s v="XERO LIMITED - CTW 27.3603 MINIL"/>
    <x v="0"/>
  </r>
  <r>
    <x v="0"/>
    <s v="XROKOB"/>
    <s v="XERO LIMITED - CTW 24.6313 MINIL"/>
    <x v="0"/>
  </r>
  <r>
    <x v="0"/>
    <s v="YM1JOA"/>
    <s v="YMAX BETASHARES AUS TOP20 EQUITY YIELD MAX FUND MANAGED FUND - CTW MAR23 5.071 IM"/>
    <x v="0"/>
  </r>
  <r>
    <x v="0"/>
    <s v="YM1JOJ"/>
    <s v="YMAX BETASHARES AUS TOP20 EQUITY YIELD MAX FUND MANAGED FUND - CTW MAR23 6.827 IM"/>
    <x v="0"/>
  </r>
  <r>
    <x v="0"/>
    <s v="YM1JOP"/>
    <s v="YMAX BETASHARES AUS TOP20 EQUITY YIELD MAX FUND MANAGED FUND - CTW MAY19 7.4894 IM"/>
    <x v="0"/>
  </r>
  <r>
    <x v="0"/>
    <s v="YM1JOT"/>
    <s v="YMAX BETASHARES AUS TOP20 EQUITY YIELD MAX FUND MANAGED FUND - CTW APR20 5.9894 IM"/>
    <x v="0"/>
  </r>
  <r>
    <x v="0"/>
    <s v="YM1SO1"/>
    <s v="YMAX BETASHARES AUS TOP20 EQUITY YIELD MAX FUND MANAGED FUND - CTW MAR20 3.9826 IW"/>
    <x v="0"/>
  </r>
  <r>
    <x v="0"/>
    <s v="YM1SOM"/>
    <s v="YMAX BETASHARES AUS TOP20 EQUITY YIELD MAX FUND MANAGED FUND - CTW 2.6568 JUN21 IW"/>
    <x v="0"/>
  </r>
  <r>
    <x v="0"/>
    <s v="ZBHWMD"/>
    <s v="BHP BILLITON PLC - MQB JUN18 0.01 CALLW"/>
    <x v="0"/>
  </r>
  <r>
    <x v="0"/>
    <s v="ZCLKOC"/>
    <s v="LIGHT, SWEET CRUDE OIL FUTURES (NYMEX) - CTW 59.8545 MINIL"/>
    <x v="0"/>
  </r>
  <r>
    <x v="0"/>
    <s v="ZCLKOD"/>
    <s v="LIGHT, SWEET CRUDE OIL FUTURES (NYMEX) - CTW 55.6742 MINIL"/>
    <x v="0"/>
  </r>
  <r>
    <x v="0"/>
    <s v="ZCLKOE"/>
    <s v="LIGHT, SWEET CRUDE OIL FUTURES (NYMEX) - CTW 50.1795 MINIL"/>
    <x v="0"/>
  </r>
  <r>
    <x v="0"/>
    <s v="ZCLKOF"/>
    <s v="LIGHT, SWEET CRUDE OIL FUTURES (NYMEX) - CTW 40.0095 MINIL"/>
    <x v="0"/>
  </r>
  <r>
    <x v="0"/>
    <s v="ZCLKOG"/>
    <s v="LIGHT, SWEET CRUDE OIL FUTURES (NYMEX) - CTW 52.5862 MINIL"/>
    <x v="0"/>
  </r>
  <r>
    <x v="0"/>
    <s v="ZCLKOH"/>
    <s v="LIGHT, SWEET CRUDE OIL FUTURES (NYMEX) - CTW 46.2618 MINIL"/>
    <x v="0"/>
  </r>
  <r>
    <x v="0"/>
    <s v="ZCLKOP"/>
    <s v="LIGHT, SWEET CRUDE OIL FUTURES (NYMEX) - CTW 109.1469 MINIS"/>
    <x v="0"/>
  </r>
  <r>
    <x v="0"/>
    <s v="ZCLKOU"/>
    <s v="LIGHT, SWEET CRUDE OIL FUTURES (NYMEX) - CTW 116.4267 MINIS"/>
    <x v="0"/>
  </r>
  <r>
    <x v="0"/>
    <s v="ZCLKOV"/>
    <s v="LIGHT, SWEET CRUDE OIL FUTURES (NYMEX) - CTW 84.3029 MINIS"/>
    <x v="0"/>
  </r>
  <r>
    <x v="0"/>
    <s v="ZCLKOW"/>
    <s v="LIGHT, SWEET CRUDE OIL FUTURES (NYMEX) - CTW 118.643 MINIS"/>
    <x v="0"/>
  </r>
  <r>
    <x v="0"/>
    <s v="ZCLKOX"/>
    <s v="LIGHT, SWEET CRUDE OIL FUTURES (NYMEX) - CTW 88.735 MINIS"/>
    <x v="0"/>
  </r>
  <r>
    <x v="0"/>
    <s v="ZCLKOY"/>
    <s v="LIGHT, SWEET CRUDE OIL FUTURES (NYMEX) - CTW 95.262 MINIS"/>
    <x v="0"/>
  </r>
  <r>
    <x v="0"/>
    <s v="ZCLKOZ"/>
    <s v="LIGHT, SWEET CRUDE OIL FUTURES (NYMEX) - CTW 93.1766 MINIS"/>
    <x v="0"/>
  </r>
  <r>
    <x v="0"/>
    <s v="ZCLMOP"/>
    <s v="LIGHT, SWEET CRUDE OIL FUTURES (NYMEX) - CTW 99.6881 MINIS"/>
    <x v="0"/>
  </r>
  <r>
    <x v="0"/>
    <s v="ZCLMOQ"/>
    <s v="LIGHT, SWEET CRUDE OIL FUTURES (NYMEX) - CTW 97.6088 MINIS"/>
    <x v="0"/>
  </r>
  <r>
    <x v="0"/>
    <s v="ZCLMOR"/>
    <s v="LIGHT, SWEET CRUDE OIL FUTURES (NYMEX) - CTW 104.1143 MINIS"/>
    <x v="0"/>
  </r>
  <r>
    <x v="0"/>
    <s v="ZCLMOS"/>
    <s v="LIGHT, SWEET CRUDE OIL FUTURES (NYMEX) - CTW 106.3373 MINIS"/>
    <x v="0"/>
  </r>
  <r>
    <x v="0"/>
    <s v="ZGCKOA"/>
    <s v="COMEX GOLD FUTURES (CME) - CTW 749.9987 MINIL"/>
    <x v="0"/>
  </r>
  <r>
    <x v="0"/>
    <s v="ZGCKOC"/>
    <s v="COMEX GOLD FUTURES (CME) - CTW 1114.1689 MINIL"/>
    <x v="0"/>
  </r>
  <r>
    <x v="0"/>
    <s v="ZGCKOD"/>
    <s v="COMEX GOLD FUTURES (CME) - CTW 850.4127 MINIL"/>
    <x v="0"/>
  </r>
  <r>
    <x v="0"/>
    <s v="ZGCKOE"/>
    <s v="COMEX GOLD FUTURES (CME) - CTW 801.6132 MINIL"/>
    <x v="0"/>
  </r>
  <r>
    <x v="0"/>
    <s v="ZGCKOF"/>
    <s v="COMEX GOLD FUTURES (CME) - CTW 699.8523 MINIL"/>
    <x v="0"/>
  </r>
  <r>
    <x v="0"/>
    <s v="ZGCKOG"/>
    <s v="COMEX GOLD FUTURES (CME) - CTW 944.96 MINIL"/>
    <x v="0"/>
  </r>
  <r>
    <x v="0"/>
    <s v="ZGCKOH"/>
    <s v="COMEX GOLD FUTURES (CME) - CTW 1025.8767 MINIL"/>
    <x v="0"/>
  </r>
  <r>
    <x v="0"/>
    <s v="ZGCKOI"/>
    <s v="COMEX GOLD FUTURES (CME) - CTW 653.1968 MINIL"/>
    <x v="0"/>
  </r>
  <r>
    <x v="0"/>
    <s v="ZGCKOJ"/>
    <s v="COMEX GOLD FUTURES (CME) - CTW 606.5413 MINIL"/>
    <x v="0"/>
  </r>
  <r>
    <x v="0"/>
    <s v="ZGCKOP"/>
    <s v="COMEX GOLD FUTURES (CME) - CTW 1385.8401 MINIS"/>
    <x v="0"/>
  </r>
  <r>
    <x v="0"/>
    <s v="ZGCKOQ"/>
    <s v="COMEX GOLD FUTURES (CME) - CTW 1598.2953 MINIS"/>
    <x v="0"/>
  </r>
  <r>
    <x v="0"/>
    <s v="ZGCKOR"/>
    <s v="COMEX GOLD FUTURES (CME) - CTW 1821.0755 MINIS"/>
    <x v="0"/>
  </r>
  <r>
    <x v="0"/>
    <s v="ZGCKOS"/>
    <s v="COMEX GOLD FUTURES (CME) - CTW 1740.3279 MINIS"/>
    <x v="0"/>
  </r>
  <r>
    <x v="0"/>
    <s v="ZGCKOT"/>
    <s v="COMEX GOLD FUTURES (CME) - CTW 1875.6231 MINIS"/>
    <x v="0"/>
  </r>
  <r>
    <x v="0"/>
    <s v="ZGCKOU"/>
    <s v="COMEX GOLD FUTURES (CME) - CTW 1492.6476 MINIS"/>
    <x v="0"/>
  </r>
  <r>
    <x v="0"/>
    <s v="ZHGKOB"/>
    <s v="COMEX COPPER FUTURES (CME) - CTW 1.9552 MINIL"/>
    <x v="0"/>
  </r>
  <r>
    <x v="0"/>
    <s v="ZHGKOD"/>
    <s v="COMEX COPPER FUTURES (CME) - CTW 2.4148 MINIL"/>
    <x v="0"/>
  </r>
  <r>
    <x v="0"/>
    <s v="ZHGKOG"/>
    <s v="COMEX COPPER FUTURES (CME) - CTW 2.2685 MINIL"/>
    <x v="0"/>
  </r>
  <r>
    <x v="0"/>
    <s v="ZHGKOH"/>
    <s v="COMEX COPPER FUTURES (CME) - CTW 2.1264 MINIL"/>
    <x v="0"/>
  </r>
  <r>
    <x v="0"/>
    <s v="ZHGKOR"/>
    <s v="COMEX COPPER FUTURES (CME) - CTW 4.2861 MINIS"/>
    <x v="0"/>
  </r>
  <r>
    <x v="0"/>
    <s v="ZHGKOS"/>
    <s v="COMEX COPPER FUTURES (CME) - CTW 3.5945 MINIS"/>
    <x v="0"/>
  </r>
  <r>
    <x v="0"/>
    <s v="ZHGKOX"/>
    <s v="COMEX COPPER FUTURES (CME) - CTW 3.7609 MINIS"/>
    <x v="0"/>
  </r>
  <r>
    <x v="0"/>
    <s v="ZRIWMD"/>
    <s v="RIO TINTO PLC - MQB JUN18 0.01 CALLW"/>
    <x v="0"/>
  </r>
  <r>
    <x v="0"/>
    <s v="ZRIWSC"/>
    <s v="RIO TINTO PLC - UBS MAR22 1 CALL W"/>
    <x v="0"/>
  </r>
  <r>
    <x v="0"/>
    <s v="ZSIKOA"/>
    <s v="COMEX SILVER FUTURES (CME) - CTW 12.1908 MINIL"/>
    <x v="0"/>
  </r>
  <r>
    <x v="0"/>
    <s v="ZSIKOB"/>
    <s v="COMEX SILVER FUTURES (CME) - CTW 9.4261 MINIL"/>
    <x v="0"/>
  </r>
  <r>
    <x v="0"/>
    <s v="ZSIKOC"/>
    <s v="COMEX SILVER FUTURES (CME) - CTW 8.4943 MINIL"/>
    <x v="0"/>
  </r>
  <r>
    <x v="0"/>
    <s v="ZSIKOD"/>
    <s v="COMEX SILVER FUTURES (CME) - CTW 8.8682 MINIL"/>
    <x v="0"/>
  </r>
  <r>
    <x v="0"/>
    <s v="ZSIKOF"/>
    <s v="COMEX SILVER FUTURES (CME) - CTW 14.1282 MINIL"/>
    <x v="0"/>
  </r>
  <r>
    <x v="0"/>
    <s v="ZSIKOG"/>
    <s v="COMEX SILVER FUTURES (CME) - CTW 10.7976 MINIL"/>
    <x v="0"/>
  </r>
  <r>
    <x v="0"/>
    <s v="ZSIKOH"/>
    <s v="COMEX SILVER FUTURES (CME) - CTW 7.4939 MINIL"/>
    <x v="0"/>
  </r>
  <r>
    <x v="0"/>
    <s v="ZSIKOP"/>
    <s v="COMEX SILVER FUTURES (CME) - CTW 18.9278 MINIS"/>
    <x v="0"/>
  </r>
  <r>
    <x v="0"/>
    <s v="ZSIKOQ"/>
    <s v="COMEX SILVER FUTURES (CME) - CTW 20.1892 MINIS"/>
    <x v="0"/>
  </r>
  <r>
    <x v="0"/>
    <s v="ZSIKOR"/>
    <s v="COMEX SILVER FUTURES (CME) - CTW 29.6264 MINIS"/>
    <x v="0"/>
  </r>
  <r>
    <x v="0"/>
    <s v="ZSIKOS"/>
    <s v="COMEX SILVER FUTURES (CME) - CTW 25.5792 MINIS"/>
    <x v="0"/>
  </r>
  <r>
    <x v="0"/>
    <s v="ZSIKOT"/>
    <s v="COMEX SILVER FUTURES (CME) - CTW 26.6893 MINIS"/>
    <x v="0"/>
  </r>
  <r>
    <x v="0"/>
    <s v="ZSIKOU"/>
    <s v="COMEX SILVER FUTURES (CME) - CTW 27.7986 MINIS"/>
    <x v="0"/>
  </r>
  <r>
    <x v="0"/>
    <m/>
    <m/>
    <x v="0"/>
  </r>
  <r>
    <x v="0"/>
    <s v="Remainder Undiscovered"/>
    <m/>
    <x v="0"/>
  </r>
  <r>
    <x v="0"/>
    <s v="1CGOA"/>
    <s v="One Click Group Limited -  (Other Security)"/>
    <x v="2"/>
  </r>
  <r>
    <x v="0"/>
    <s v="1MCOB"/>
    <s v="Morella Corporation Limited -  (Other Security)"/>
    <x v="4"/>
  </r>
  <r>
    <x v="0"/>
    <s v="AAJDA"/>
    <s v="Aruma Resources Limited -  (Other Security)"/>
    <x v="4"/>
  </r>
  <r>
    <x v="0"/>
    <s v="AARO"/>
    <s v="Astral Resources Nl -  (Other Security)"/>
    <x v="4"/>
  </r>
  <r>
    <x v="0"/>
    <s v="ACBR"/>
    <s v="A-Cap Energy Limited -  (Other Security)"/>
    <x v="7"/>
  </r>
  <r>
    <x v="0"/>
    <s v="AL8OA"/>
    <s v="Alderan Resources Limited -  (Other Security)"/>
    <x v="4"/>
  </r>
  <r>
    <x v="0"/>
    <s v="AU1OA"/>
    <s v="The Agency Group Australia Ltd -  (Other Security)"/>
    <x v="16"/>
  </r>
  <r>
    <x v="0"/>
    <s v="AUNO"/>
    <s v="Aurumin Limited -  (Other Security)"/>
    <x v="4"/>
  </r>
  <r>
    <x v="0"/>
    <s v="AUZDA"/>
    <s v="Australian Mines Limited -  (Other Security)"/>
    <x v="4"/>
  </r>
  <r>
    <x v="0"/>
    <s v="AZLOA"/>
    <s v="Arizona Lithium Limited -  (Other Security)"/>
    <x v="4"/>
  </r>
  <r>
    <x v="0"/>
    <s v="BDCDB"/>
    <s v="Bardoc Gold Ltd -  (Other Security)"/>
    <x v="4"/>
  </r>
  <r>
    <x v="0"/>
    <s v="BLKDA"/>
    <s v="Blackham Resources Ltd -  (Other Security)"/>
    <x v="4"/>
  </r>
  <r>
    <x v="0"/>
    <s v="BMGDB"/>
    <s v="Bmg Resources Limited -  (Other Security)"/>
    <x v="4"/>
  </r>
  <r>
    <x v="0"/>
    <s v="BOEDA"/>
    <s v="Boss Energy Ltd -  (Other Security)"/>
    <x v="7"/>
  </r>
  <r>
    <x v="0"/>
    <s v="BRVDA"/>
    <s v="Big River Gold Ltd -  (Other Security)"/>
    <x v="4"/>
  </r>
  <r>
    <x v="0"/>
    <s v="CAADA"/>
    <s v="Capral Limited -  (Other Security)"/>
    <x v="4"/>
  </r>
  <r>
    <x v="0"/>
    <s v="CAMDB"/>
    <s v="Clime Capital Limited -  (Other Security)"/>
    <x v="19"/>
  </r>
  <r>
    <x v="0"/>
    <s v="CARR"/>
    <s v="Carsales.Com Limited. -  (Other Security)"/>
    <x v="20"/>
  </r>
  <r>
    <x v="0"/>
    <s v="CDXDA"/>
    <s v="Cardiex Limited -  (Other Security)"/>
    <x v="6"/>
  </r>
  <r>
    <x v="0"/>
    <s v="CL8DB"/>
    <s v="Carly Holdings Limited -  (Other Security)"/>
    <x v="18"/>
  </r>
  <r>
    <x v="0"/>
    <s v="COGDA"/>
    <s v="Cog Financial Services Limited -  (Other Security)"/>
    <x v="13"/>
  </r>
  <r>
    <x v="0"/>
    <s v="CPTOD"/>
    <s v="Cipherpoint Limited -  (Other Security)"/>
    <x v="8"/>
  </r>
  <r>
    <x v="0"/>
    <s v="CPUR"/>
    <s v="Computershare Limited. -  (Other Security)"/>
    <x v="8"/>
  </r>
  <r>
    <x v="0"/>
    <s v="CZNDA"/>
    <s v="Corazon Mining Limited -  (Other Security)"/>
    <x v="4"/>
  </r>
  <r>
    <x v="0"/>
    <s v="DMCDD"/>
    <s v="Design Milk Co Limited -  (Other Security)"/>
    <x v="18"/>
  </r>
  <r>
    <x v="0"/>
    <s v="DXNOA"/>
    <s v="Dxn Limited -  (Other Security)"/>
    <x v="8"/>
  </r>
  <r>
    <x v="0"/>
    <s v="ELSR"/>
    <s v="Elsight Limited -  (Other Security)"/>
    <x v="21"/>
  </r>
  <r>
    <x v="0"/>
    <s v="ELTDA"/>
    <s v="Elementos Limited -  (Other Security)"/>
    <x v="4"/>
  </r>
  <r>
    <x v="0"/>
    <s v="EN1DA"/>
    <s v="Engage:BDR Ltd -  (Other Security)"/>
    <x v="32"/>
  </r>
  <r>
    <x v="0"/>
    <s v="ENADA"/>
    <s v="Ensurance Ltd -  (Other Security)"/>
    <x v="24"/>
  </r>
  <r>
    <x v="0"/>
    <s v="FNPO"/>
    <s v="Freedom Foods Group Ltd -  (Other Security)"/>
    <x v="40"/>
  </r>
  <r>
    <x v="0"/>
    <s v="GMRDD"/>
    <s v="Golden Rim Resources Ltd -  (Other Security)"/>
    <x v="4"/>
  </r>
  <r>
    <x v="0"/>
    <s v="HMCDA"/>
    <s v="Home Consortium Limited -  (Other Security)"/>
    <x v="16"/>
  </r>
  <r>
    <x v="0"/>
    <s v="3MFO"/>
    <s v="3D Metalforge Limited -  (Other Security)"/>
    <x v="9"/>
  </r>
  <r>
    <x v="0"/>
    <s v="ADXOB"/>
    <s v="Adx Energy Ltd -  (Other Security)"/>
    <x v="7"/>
  </r>
  <r>
    <x v="0"/>
    <s v="ARDOB"/>
    <s v="Argent Minerals Limited -  (Other Security)"/>
    <x v="4"/>
  </r>
  <r>
    <x v="0"/>
    <s v="ASWDA"/>
    <s v="Advanced Share Registry Limited -  (Other Security)"/>
    <x v="13"/>
  </r>
  <r>
    <x v="0"/>
    <s v="AVGDA"/>
    <s v="Australian Vintage Ltd -  (Other Security)"/>
    <x v="5"/>
  </r>
  <r>
    <x v="0"/>
    <s v="AVWOA"/>
    <s v="Avira Resources Ltd -  (Other Security)"/>
    <x v="4"/>
  </r>
  <r>
    <x v="0"/>
    <s v="AW1O"/>
    <s v="American West Metals Limited -  (Other Security)"/>
    <x v="4"/>
  </r>
  <r>
    <x v="0"/>
    <s v="AWNDD"/>
    <s v="Arowana International Ltd -  (Other Security)"/>
    <x v="34"/>
  </r>
  <r>
    <x v="0"/>
    <s v="AZIDA"/>
    <s v="Altamin Limited -  (Other Security)"/>
    <x v="4"/>
  </r>
  <r>
    <x v="0"/>
    <s v="BD1O"/>
    <s v="BARD1 Life Sciences Ltd -  (Other Security)"/>
    <x v="30"/>
  </r>
  <r>
    <x v="0"/>
    <s v="BHPN"/>
    <s v="Bhp Group Limited -  (Other Security)"/>
    <x v="4"/>
  </r>
  <r>
    <x v="0"/>
    <s v="BLYDE"/>
    <s v="Boart Longyear Group Ltd -  (Other Security)"/>
    <x v="4"/>
  </r>
  <r>
    <x v="0"/>
    <s v="BRLDB"/>
    <s v="Bathurst Resources Limited. -  (Other Security)"/>
    <x v="4"/>
  </r>
  <r>
    <x v="0"/>
    <s v="BSMDA"/>
    <s v="Bass Metals Ltd -  (Other Security)"/>
    <x v="4"/>
  </r>
  <r>
    <x v="0"/>
    <s v="CAVOA"/>
    <s v="Carnavale Resources Limited -  (Other Security)"/>
    <x v="4"/>
  </r>
  <r>
    <x v="0"/>
    <s v="CDRO"/>
    <s v="Codrus Minerals Limited -  (Other Security)"/>
    <x v="4"/>
  </r>
  <r>
    <x v="0"/>
    <s v="CE1DB"/>
    <s v="Calima Energy Limited -  (Other Security)"/>
    <x v="7"/>
  </r>
  <r>
    <x v="0"/>
    <s v="CFOR"/>
    <s v="Cfoam Limited -  (Other Security)"/>
    <x v="2"/>
  </r>
  <r>
    <x v="0"/>
    <s v="CLQDB"/>
    <s v="Clean TEQ Holdings Ltd -  (Other Security)"/>
    <x v="34"/>
  </r>
  <r>
    <x v="0"/>
    <s v="CYQDE"/>
    <s v="Cycliq Group Ltd -  (Other Security)"/>
    <x v="23"/>
  </r>
  <r>
    <x v="0"/>
    <s v="DDDDA"/>
    <s v="3D Resources Ltd -  (Other Security)"/>
    <x v="4"/>
  </r>
  <r>
    <x v="0"/>
    <s v="DDDDB"/>
    <s v="3D Resources Ltd -  (Other Security)"/>
    <x v="4"/>
  </r>
  <r>
    <x v="0"/>
    <s v="DTRDA"/>
    <s v="Dateline Resources Limited -  (Other Security)"/>
    <x v="4"/>
  </r>
  <r>
    <x v="0"/>
    <s v="DVPDB"/>
    <s v="Develop Global Limited -  (Other Security)"/>
    <x v="4"/>
  </r>
  <r>
    <x v="0"/>
    <s v="DXSDB"/>
    <s v="Dexus -  (Other Security)"/>
    <x v="16"/>
  </r>
  <r>
    <x v="0"/>
    <s v="EPMOA"/>
    <s v="Eclipse Metals Limited. -  (Other Security)"/>
    <x v="7"/>
  </r>
  <r>
    <x v="0"/>
    <s v="EUROB"/>
    <s v="European Lithium Limited -  (Other Security)"/>
    <x v="4"/>
  </r>
  <r>
    <x v="0"/>
    <s v="FMSDA"/>
    <s v="Flinders Mines Limited -  (Other Security)"/>
    <x v="4"/>
  </r>
  <r>
    <x v="0"/>
    <s v="GLADA"/>
    <s v="Gladiator Resources Limited -  (Other Security)"/>
    <x v="4"/>
  </r>
  <r>
    <x v="0"/>
    <s v="GMER"/>
    <s v="Gme Resources Limited -  (Other Security)"/>
    <x v="4"/>
  </r>
  <r>
    <x v="0"/>
    <s v="GMNR"/>
    <s v="Gold Mountain Limited -  (Other Security)"/>
    <x v="4"/>
  </r>
  <r>
    <x v="0"/>
    <s v="AAURB"/>
    <s v="Antilles Gold Limited -  (Other Security)"/>
    <x v="4"/>
  </r>
  <r>
    <x v="0"/>
    <s v="ADDR"/>
    <s v="Adavale Resources Limited -  (Other Security)"/>
    <x v="7"/>
  </r>
  <r>
    <x v="0"/>
    <s v="AGRR"/>
    <s v="Aguia Resources Limited -  (Other Security)"/>
    <x v="4"/>
  </r>
  <r>
    <x v="0"/>
    <s v="AHQDB"/>
    <s v="Allegiance Coal Limited -  (Other Security)"/>
    <x v="4"/>
  </r>
  <r>
    <x v="0"/>
    <s v="ALLR"/>
    <s v="Aristocrat Leisure Limited -  (Other Security)"/>
    <x v="10"/>
  </r>
  <r>
    <x v="0"/>
    <s v="ARUO"/>
    <s v="Arafura Rare Earths Ltd -  (Other Security)"/>
    <x v="4"/>
  </r>
  <r>
    <x v="0"/>
    <s v="AVHDA"/>
    <s v="Avita Medical Inc. -  (Other Security)"/>
    <x v="3"/>
  </r>
  <r>
    <x v="0"/>
    <s v="AYIDA"/>
    <s v="A1 Investments &amp; Resources Ltd -  (Other Security)"/>
    <x v="13"/>
  </r>
  <r>
    <x v="0"/>
    <s v="AZIDB"/>
    <s v="Altamin Limited -  (Other Security)"/>
    <x v="4"/>
  </r>
  <r>
    <x v="0"/>
    <s v="BBXOA"/>
    <s v="Bbx Minerals Limited -  (Other Security)"/>
    <x v="4"/>
  </r>
  <r>
    <x v="0"/>
    <s v="BD1DA"/>
    <s v="BARD1 Life Sciences Ltd -  (Other Security)"/>
    <x v="30"/>
  </r>
  <r>
    <x v="0"/>
    <s v="BLKDB"/>
    <s v="Blackham Resources Ltd -  (Other Security)"/>
    <x v="4"/>
  </r>
  <r>
    <x v="0"/>
    <s v="BLYDD"/>
    <s v="Boart Longyear Group Ltd -  (Other Security)"/>
    <x v="4"/>
  </r>
  <r>
    <x v="0"/>
    <s v="BOAR"/>
    <s v="Boadicea Resources Limited -  (Other Security)"/>
    <x v="4"/>
  </r>
  <r>
    <x v="0"/>
    <s v="BWRDB"/>
    <s v="Blackwall Property Trust -  (Other Security)"/>
    <x v="16"/>
  </r>
  <r>
    <x v="0"/>
    <s v="CDDDA"/>
    <s v="Cardno Limited -  (Other Security)"/>
    <x v="9"/>
  </r>
  <r>
    <x v="0"/>
    <s v="CDYR"/>
    <s v="Cellmid Ltd -  (Other Security)"/>
    <x v="30"/>
  </r>
  <r>
    <x v="0"/>
    <s v="CGBDA"/>
    <s v="Cann Global Limited -  (Other Security)"/>
    <x v="3"/>
  </r>
  <r>
    <x v="0"/>
    <s v="CIODD"/>
    <s v="Connected Io Ltd -  (Other Security)"/>
    <x v="21"/>
  </r>
  <r>
    <x v="0"/>
    <s v="CMXO"/>
    <s v="Chemx Materials Limited -  (Other Security)"/>
    <x v="4"/>
  </r>
  <r>
    <x v="0"/>
    <s v="CYQDF"/>
    <s v="Cycliq Group Ltd -  (Other Security)"/>
    <x v="23"/>
  </r>
  <r>
    <x v="0"/>
    <s v="CYQR"/>
    <s v="Cycliq Group Ltd -  (Other Security)"/>
    <x v="23"/>
  </r>
  <r>
    <x v="0"/>
    <s v="CZLDB"/>
    <s v="Consolidated Zinc Limited -  (Other Security)"/>
    <x v="4"/>
  </r>
  <r>
    <x v="0"/>
    <s v="CZNDB"/>
    <s v="Corazon Mining Limited -  (Other Security)"/>
    <x v="4"/>
  </r>
  <r>
    <x v="0"/>
    <s v="CZRR"/>
    <s v="Czr Resources Ltd -  (Other Security)"/>
    <x v="4"/>
  </r>
  <r>
    <x v="0"/>
    <s v="DCGDA"/>
    <s v="Decmil Group Limited -  (Other Security)"/>
    <x v="2"/>
  </r>
  <r>
    <x v="0"/>
    <s v="DTCN"/>
    <s v="Damstra Holdings Limited -  (Other Security)"/>
    <x v="8"/>
  </r>
  <r>
    <x v="0"/>
    <s v="ENVDA"/>
    <s v="Enova Mining Limited -  (Other Security)"/>
    <x v="4"/>
  </r>
  <r>
    <x v="0"/>
    <s v="EQEDA"/>
    <s v="Equus Mining Limited -  (Other Security)"/>
    <x v="4"/>
  </r>
  <r>
    <x v="0"/>
    <s v="EURO"/>
    <s v="European Lithium Limited -  (Other Security)"/>
    <x v="4"/>
  </r>
  <r>
    <x v="0"/>
    <s v="FGLO"/>
    <s v="Frugl Group Limited -  (Other Security)"/>
    <x v="8"/>
  </r>
  <r>
    <x v="0"/>
    <s v="FMLNA"/>
    <s v="Focus Minerals Ltd -  (Other Security)"/>
    <x v="4"/>
  </r>
  <r>
    <x v="0"/>
    <s v="FNDOB"/>
    <s v="Findi Limited -  (Other Security)"/>
    <x v="8"/>
  </r>
  <r>
    <x v="0"/>
    <s v="GDADA"/>
    <s v="Good Drinks Australia Ltd -  (Other Security)"/>
    <x v="5"/>
  </r>
  <r>
    <x v="0"/>
    <s v="GEDO"/>
    <s v="Golden Deeps Limited. -  (Other Security)"/>
    <x v="4"/>
  </r>
  <r>
    <x v="0"/>
    <s v="GMDDA"/>
    <s v="Genesis Minerals Limited -  (Other Security)"/>
    <x v="4"/>
  </r>
  <r>
    <x v="0"/>
    <s v="GMNRA"/>
    <s v="Gold Mountain Limited -  (Other Security)"/>
    <x v="4"/>
  </r>
  <r>
    <x v="0"/>
    <s v="IAPDA"/>
    <s v="Investec Australia Property Fund -  (Other Security)"/>
    <x v="16"/>
  </r>
  <r>
    <x v="0"/>
    <s v="ICGDA"/>
    <s v="Inca Minerals Limited -  (Other Security)"/>
    <x v="4"/>
  </r>
  <r>
    <x v="0"/>
    <s v="INPR"/>
    <s v="Incentiapay Limited -  (Other Security)"/>
    <x v="18"/>
  </r>
  <r>
    <x v="0"/>
    <s v="IVTDA"/>
    <s v="Inventis Limited -  (Other Security)"/>
    <x v="9"/>
  </r>
  <r>
    <x v="0"/>
    <s v="JDRO"/>
    <s v="Jadar Resources Ltd -  (Other Security)"/>
    <x v="4"/>
  </r>
  <r>
    <x v="0"/>
    <s v="KTGOB"/>
    <s v="K-Tig Limited -  (Other Security)"/>
    <x v="2"/>
  </r>
  <r>
    <x v="0"/>
    <s v="M2RO"/>
    <s v="Miramar Resources Limited -  (Other Security)"/>
    <x v="4"/>
  </r>
  <r>
    <x v="0"/>
    <s v="MATR"/>
    <s v="Matsa Resources Limited -  (Other Security)"/>
    <x v="4"/>
  </r>
  <r>
    <x v="0"/>
    <s v="MPRO"/>
    <s v="Mpower Group Limited -  (Other Security)"/>
    <x v="13"/>
  </r>
  <r>
    <x v="0"/>
    <s v="MXIDA"/>
    <s v="Maxiparts Limited -  (Other Security)"/>
    <x v="2"/>
  </r>
  <r>
    <x v="0"/>
    <s v="NVADB"/>
    <s v="Nova Minerals Limited -  (Other Security)"/>
    <x v="4"/>
  </r>
  <r>
    <x v="0"/>
    <s v="OAKDE"/>
    <s v="Oakridge International Limited -  (Other Security)"/>
    <x v="8"/>
  </r>
  <r>
    <x v="0"/>
    <s v="ORENA"/>
    <s v="Orocobre Ltd -  (Other Security)"/>
    <x v="4"/>
  </r>
  <r>
    <x v="0"/>
    <s v="OSPDA"/>
    <s v="Osprey Medical Inc -  (Other Security)"/>
    <x v="30"/>
  </r>
  <r>
    <x v="0"/>
    <s v="PBHR"/>
    <s v="Pointsbet Holdings Limited -  (Other Security)"/>
    <x v="10"/>
  </r>
  <r>
    <x v="0"/>
    <s v="PCLO"/>
    <s v="Pancontinental Energy Nl -  (Other Security)"/>
    <x v="7"/>
  </r>
  <r>
    <x v="0"/>
    <s v="PEKDB"/>
    <s v="Peak Rare Earths Limited -  (Other Security)"/>
    <x v="4"/>
  </r>
  <r>
    <x v="0"/>
    <s v="PENRC"/>
    <s v="Peninsula Energy Limited -  (Other Security)"/>
    <x v="7"/>
  </r>
  <r>
    <x v="0"/>
    <s v="PLLDA"/>
    <s v="Piedmont Lithium Inc. -  (Other Security)"/>
    <x v="4"/>
  </r>
  <r>
    <x v="0"/>
    <s v="PNNDA"/>
    <s v="Power Minerals Limited -  (Other Security)"/>
    <x v="4"/>
  </r>
  <r>
    <x v="0"/>
    <s v="QFYDD"/>
    <s v="Quantify Technology Holdings Ltd -  (Other Security)"/>
    <x v="35"/>
  </r>
  <r>
    <x v="0"/>
    <s v="QFYDF"/>
    <s v="Quantify Technology Holdings Ltd -  (Other Security)"/>
    <x v="35"/>
  </r>
  <r>
    <x v="0"/>
    <s v="QFYOC"/>
    <s v="Quantify Technology Holdings Ltd -  (Other Security)"/>
    <x v="35"/>
  </r>
  <r>
    <x v="0"/>
    <s v="SOLN"/>
    <s v="Washington H Soul Pattinson &amp; Company Limited -  (Other Security)"/>
    <x v="7"/>
  </r>
  <r>
    <x v="0"/>
    <s v="HCHDA"/>
    <s v="Hot Chili Limited -  (Other Security)"/>
    <x v="4"/>
  </r>
  <r>
    <x v="0"/>
    <s v="HRZOB"/>
    <s v="Horizon Minerals Limited -  (Other Security)"/>
    <x v="4"/>
  </r>
  <r>
    <x v="0"/>
    <s v="ICGDB"/>
    <s v="Inca Minerals Limited -  (Other Security)"/>
    <x v="4"/>
  </r>
  <r>
    <x v="0"/>
    <s v="IKWDA"/>
    <s v="Ikwezi Mining Limited -  (Other Security)"/>
    <x v="7"/>
  </r>
  <r>
    <x v="0"/>
    <s v="IMEDB"/>
    <s v="Imexhs Limited -  (Other Security)"/>
    <x v="6"/>
  </r>
  <r>
    <x v="0"/>
    <s v="IVZO"/>
    <s v="Invictus Energy Ltd -  (Other Security)"/>
    <x v="7"/>
  </r>
  <r>
    <x v="0"/>
    <s v="KFEOB"/>
    <s v="Kogi Iron Limited -  (Other Security)"/>
    <x v="4"/>
  </r>
  <r>
    <x v="0"/>
    <s v="LCTR"/>
    <s v="Living Cell Technologies Limited -  (Other Security)"/>
    <x v="3"/>
  </r>
  <r>
    <x v="0"/>
    <s v="LDRO"/>
    <s v="Lode Resources Ltd -  (Other Security)"/>
    <x v="4"/>
  </r>
  <r>
    <x v="0"/>
    <s v="LNRO"/>
    <s v="Lanthanein Resources Ltd -  (Other Security)"/>
    <x v="4"/>
  </r>
  <r>
    <x v="0"/>
    <s v="LPDRD"/>
    <s v="Lepidico Ltd -  (Other Security)"/>
    <x v="4"/>
  </r>
  <r>
    <x v="0"/>
    <s v="LRDO"/>
    <s v="Lord Resources Limited -  (Other Security)"/>
    <x v="4"/>
  </r>
  <r>
    <x v="0"/>
    <s v="MAGDA"/>
    <s v="Magmatic Resources Limited -  (Other Security)"/>
    <x v="4"/>
  </r>
  <r>
    <x v="0"/>
    <s v="MBKR"/>
    <s v="Metal Bank Limited -  (Other Security)"/>
    <x v="4"/>
  </r>
  <r>
    <x v="0"/>
    <s v="MGTRD"/>
    <s v="Magnetite Mines Limited. -  (Other Security)"/>
    <x v="4"/>
  </r>
  <r>
    <x v="0"/>
    <s v="MLLOA"/>
    <s v="Mali Lithium Ltd -  (Other Security)"/>
    <x v="4"/>
  </r>
  <r>
    <x v="0"/>
    <s v="MQGPF"/>
    <s v="Macquarie Group Limited -  (Other Security)"/>
    <x v="13"/>
  </r>
  <r>
    <x v="0"/>
    <s v="MRGDA"/>
    <s v="Murray River Organics Group Limited -  (Other Security)"/>
    <x v="5"/>
  </r>
  <r>
    <x v="0"/>
    <s v="MSRDA"/>
    <s v="Manas Resources Ltd -  (Other Security)"/>
    <x v="4"/>
  </r>
  <r>
    <x v="0"/>
    <s v="MVPO"/>
    <s v="Medical Developments International Limited -  (Other Security)"/>
    <x v="3"/>
  </r>
  <r>
    <x v="0"/>
    <s v="NABPI"/>
    <s v="National Australia Bank Limited -  (Other Security)"/>
    <x v="15"/>
  </r>
  <r>
    <x v="0"/>
    <s v="NSTNA"/>
    <s v="Northern Star Resources Ltd -  (Other Security)"/>
    <x v="4"/>
  </r>
  <r>
    <x v="0"/>
    <s v="NZSR"/>
    <s v="New Zealand Coastal Seafoods Limited -  (Other Security)"/>
    <x v="5"/>
  </r>
  <r>
    <x v="0"/>
    <s v="OOKOB"/>
    <s v="Ookami Limited -  (Other Security)"/>
    <x v="4"/>
  </r>
  <r>
    <x v="0"/>
    <s v="ORADA"/>
    <s v="Orora Limited -  (Other Security)"/>
    <x v="4"/>
  </r>
  <r>
    <x v="0"/>
    <s v="PEKDA"/>
    <s v="Peak Rare Earths Limited -  (Other Security)"/>
    <x v="4"/>
  </r>
  <r>
    <x v="0"/>
    <s v="PMYDA"/>
    <s v="Pacifico Minerals Ltd -  (Other Security)"/>
    <x v="4"/>
  </r>
  <r>
    <x v="0"/>
    <s v="PRMOA"/>
    <s v="Prominence Energy Limited -  (Other Security)"/>
    <x v="7"/>
  </r>
  <r>
    <x v="0"/>
    <s v="PRN_"/>
    <s v="Perenti Limited -  (Other Security)"/>
    <x v="4"/>
  </r>
  <r>
    <x v="0"/>
    <s v="PRUN"/>
    <s v="Perseus Mining Limited -  (Other Security)"/>
    <x v="4"/>
  </r>
  <r>
    <x v="0"/>
    <s v="QFYDE"/>
    <s v="Quantify Technology Holdings Ltd -  (Other Security)"/>
    <x v="35"/>
  </r>
  <r>
    <x v="0"/>
    <s v="SXLDA"/>
    <s v="Southern Cross Media Group Limited -  (Other Security)"/>
    <x v="20"/>
  </r>
  <r>
    <x v="0"/>
    <s v="SXYDA"/>
    <s v="SENEX Energy Ltd -  (Other Security)"/>
    <x v="7"/>
  </r>
  <r>
    <x v="0"/>
    <s v="TAHRA"/>
    <s v="Tabcorp Holdings Limited -  (Other Security)"/>
    <x v="10"/>
  </r>
  <r>
    <x v="0"/>
    <s v="TAOOA"/>
    <s v="TAO Commodities Ltd -  (Other Security)"/>
    <x v="4"/>
  </r>
  <r>
    <x v="0"/>
    <s v="TCLR"/>
    <s v="Transurban Group -  (Other Security)"/>
    <x v="14"/>
  </r>
  <r>
    <x v="0"/>
    <s v="TLSDA"/>
    <s v="Telstra Group Limited -  (Other Security)"/>
    <x v="12"/>
  </r>
  <r>
    <x v="0"/>
    <s v="TSCR"/>
    <s v="Twenty Seven Co. Limited -  (Other Security)"/>
    <x v="7"/>
  </r>
  <r>
    <x v="0"/>
    <s v="TYMR"/>
    <s v="Tymlez Group Limited -  (Other Security)"/>
    <x v="8"/>
  </r>
  <r>
    <x v="0"/>
    <s v="VICO"/>
    <s v="Victory Mines Ltd -  (Other Security)"/>
    <x v="4"/>
  </r>
  <r>
    <x v="0"/>
    <s v="VORR"/>
    <s v="Vortiv Ltd -  (Other Security)"/>
    <x v="35"/>
  </r>
  <r>
    <x v="0"/>
    <s v="VR8OA"/>
    <s v="Vanadium Resources Limited -  (Other Security)"/>
    <x v="4"/>
  </r>
  <r>
    <x v="0"/>
    <s v="VULO"/>
    <s v="Vulcan Energy Resources Limited -  (Other Security)"/>
    <x v="4"/>
  </r>
  <r>
    <x v="0"/>
    <s v="WRMDA"/>
    <s v="White Rock Minerals Limited -  (Other Security)"/>
    <x v="4"/>
  </r>
  <r>
    <x v="0"/>
    <s v="WRMOB"/>
    <s v="White Rock Minerals Limited -  (Other Security)"/>
    <x v="4"/>
  </r>
  <r>
    <x v="0"/>
    <s v="XCDOA"/>
    <s v="XCD Energy Ltd -  (Other Security)"/>
    <x v="7"/>
  </r>
  <r>
    <x v="0"/>
    <s v="SKTDA"/>
    <s v="Sky Network Television Limited. -  (Other Security)"/>
    <x v="20"/>
  </r>
  <r>
    <x v="0"/>
    <s v="SMIDA"/>
    <s v="Santana Minerals Limited -  (Other Security)"/>
    <x v="4"/>
  </r>
  <r>
    <x v="0"/>
    <s v="SUHR"/>
    <s v="Southern Hemisphere Mining Limited -  (Other Security)"/>
    <x v="4"/>
  </r>
  <r>
    <x v="0"/>
    <s v="TPSR"/>
    <s v="Threat Protect Australia Ltd -  (Other Security)"/>
    <x v="34"/>
  </r>
  <r>
    <x v="0"/>
    <s v="VAHHA"/>
    <s v="Virgin Australia Holdings Ltd -  (Other Security)"/>
    <x v="34"/>
  </r>
  <r>
    <x v="0"/>
    <s v="VEADB"/>
    <s v="Viva Energy Group Limited -  (Other Security)"/>
    <x v="7"/>
  </r>
  <r>
    <x v="0"/>
    <s v="VRCOB"/>
    <s v="Volt Resources Limited -  (Other Security)"/>
    <x v="4"/>
  </r>
  <r>
    <x v="0"/>
    <s v="WBCPL"/>
    <s v="Westpac Banking Corporation -  (Other Security)"/>
    <x v="15"/>
  </r>
  <r>
    <x v="0"/>
    <s v="WMXOB"/>
    <s v="WILUNA MINING CORPORATION LTD -  (Other Security)"/>
    <x v="41"/>
  </r>
  <r>
    <x v="0"/>
    <s v="WNBDA"/>
    <s v="Wellness and Beauty Solutions Ltd -  (Other Security)"/>
    <x v="31"/>
  </r>
  <r>
    <x v="0"/>
    <s v="WPRDA"/>
    <s v="Waypoint Reit -  (Other Security)"/>
    <x v="16"/>
  </r>
  <r>
    <x v="0"/>
    <s v="XTDOA"/>
    <s v="XTD Ltd -  (Other Security)"/>
    <x v="32"/>
  </r>
  <r>
    <x v="0"/>
    <s v="YPBO"/>
    <s v="Ypb Group Ltd -  (Other Security)"/>
    <x v="9"/>
  </r>
  <r>
    <x v="0"/>
    <s v="ZEROA"/>
    <s v="Zeta Resources Limited -  (Other Security)"/>
    <x v="19"/>
  </r>
  <r>
    <x v="0"/>
    <s v="HRNRA"/>
    <s v="Horizon Gold Limited -  (Other Security)"/>
    <x v="4"/>
  </r>
  <r>
    <x v="0"/>
    <s v="ICGRB"/>
    <s v="Inca Minerals Limited -  (Other Security)"/>
    <x v="4"/>
  </r>
  <r>
    <x v="0"/>
    <s v="LAWDB"/>
    <s v="Lawfinance Limited -  (Other Security)"/>
    <x v="13"/>
  </r>
  <r>
    <x v="0"/>
    <s v="LITOB"/>
    <s v="Lithium Australia Limited -  (Other Security)"/>
    <x v="4"/>
  </r>
  <r>
    <x v="0"/>
    <s v="LKEOB"/>
    <s v="Lake Resources N.L. -  (Other Security)"/>
    <x v="4"/>
  </r>
  <r>
    <x v="0"/>
    <s v="LPDN"/>
    <s v="Lepidico Ltd -  (Other Security)"/>
    <x v="4"/>
  </r>
  <r>
    <x v="0"/>
    <s v="LPDR"/>
    <s v="Lepidico Ltd -  (Other Security)"/>
    <x v="4"/>
  </r>
  <r>
    <x v="0"/>
    <s v="MCMR"/>
    <s v="Mc Mining Limited -  (Other Security)"/>
    <x v="7"/>
  </r>
  <r>
    <x v="0"/>
    <s v="MDIDA"/>
    <s v="Middle Island Resources Limited -  (Other Security)"/>
    <x v="4"/>
  </r>
  <r>
    <x v="0"/>
    <s v="MELOA"/>
    <s v="Metgasco Ltd -  (Other Security)"/>
    <x v="7"/>
  </r>
  <r>
    <x v="0"/>
    <s v="MGLDA"/>
    <s v="Magontec Limited -  (Other Security)"/>
    <x v="4"/>
  </r>
  <r>
    <x v="0"/>
    <s v="MLMRB"/>
    <s v="Metallica Minerals Limited -  (Other Security)"/>
    <x v="4"/>
  </r>
  <r>
    <x v="0"/>
    <s v="MLSDA"/>
    <s v="Metals Australia Ltd -  (Other Security)"/>
    <x v="4"/>
  </r>
  <r>
    <x v="0"/>
    <s v="MLSDB"/>
    <s v="Metals Australia Ltd -  (Other Security)"/>
    <x v="4"/>
  </r>
  <r>
    <x v="0"/>
    <s v="MNBDB"/>
    <s v="Minbos Resources Limited -  (Other Security)"/>
    <x v="4"/>
  </r>
  <r>
    <x v="0"/>
    <s v="MNWN"/>
    <s v="Mint Payments Ltd -  (Other Security)"/>
    <x v="35"/>
  </r>
  <r>
    <x v="0"/>
    <s v="MRMDA"/>
    <s v="Mma Offshore Limited -  (Other Security)"/>
    <x v="7"/>
  </r>
  <r>
    <x v="0"/>
    <s v="NAMR"/>
    <s v="Namoi Cotton Limited -  (Other Security)"/>
    <x v="9"/>
  </r>
  <r>
    <x v="0"/>
    <s v="NCZDA"/>
    <s v="New Century Resources Limited -  (Other Security)"/>
    <x v="4"/>
  </r>
  <r>
    <x v="0"/>
    <s v="NESR"/>
    <s v="Nelson Resources Limited. -  (Other Security)"/>
    <x v="4"/>
  </r>
  <r>
    <x v="0"/>
    <s v="NSBO"/>
    <s v="Neuroscientific Biopharmaceuticals Ltd -  (Other Security)"/>
    <x v="3"/>
  </r>
  <r>
    <x v="0"/>
    <s v="NZSOB"/>
    <s v="New Zealand Coastal Seafoods Limited -  (Other Security)"/>
    <x v="5"/>
  </r>
  <r>
    <x v="0"/>
    <s v="OECR"/>
    <s v="Orbital Corporation Limited -  (Other Security)"/>
    <x v="2"/>
  </r>
  <r>
    <x v="0"/>
    <s v="OVTDA"/>
    <s v="Ovato Ltd -  (Other Security)"/>
    <x v="34"/>
  </r>
  <r>
    <x v="0"/>
    <s v="PBHRA"/>
    <s v="Pointsbet Holdings Limited -  (Other Security)"/>
    <x v="10"/>
  </r>
  <r>
    <x v="0"/>
    <s v="PIMO"/>
    <s v="Pinnacle Minerals Limited -  (Other Security)"/>
    <x v="4"/>
  </r>
  <r>
    <x v="0"/>
    <s v="PPGDA"/>
    <s v="Pro-Pac Packaging Limited -  (Other Security)"/>
    <x v="4"/>
  </r>
  <r>
    <x v="0"/>
    <s v="PPHDA"/>
    <s v="Pushpay Holdings Limited -  (Other Security)"/>
    <x v="8"/>
  </r>
  <r>
    <x v="0"/>
    <s v="PPLR"/>
    <s v="Pureprofile Ltd -  (Other Security)"/>
    <x v="20"/>
  </r>
  <r>
    <x v="0"/>
    <s v="PR1OA"/>
    <s v="Pure Resources Limited -  (Other Security)"/>
    <x v="4"/>
  </r>
  <r>
    <x v="0"/>
    <s v="PSLDD"/>
    <s v="Paterson Resources Ltd -  (Other Security)"/>
    <x v="4"/>
  </r>
  <r>
    <x v="0"/>
    <s v="PUADB"/>
    <s v="Peak Minerals Limited -  (Other Security)"/>
    <x v="4"/>
  </r>
  <r>
    <x v="0"/>
    <s v="QFYOB"/>
    <s v="Quantify Technology Holdings Ltd -  (Other Security)"/>
    <x v="35"/>
  </r>
  <r>
    <x v="0"/>
    <s v="QHLDA"/>
    <s v="Quickstep Holdings Limited -  (Other Security)"/>
    <x v="2"/>
  </r>
  <r>
    <x v="0"/>
    <s v="RAGDB"/>
    <s v="Ragnar Metals Limited -  (Other Security)"/>
    <x v="4"/>
  </r>
  <r>
    <x v="0"/>
    <s v="RMLO"/>
    <s v="Resolution Minerals Ltd -  (Other Security)"/>
    <x v="4"/>
  </r>
  <r>
    <x v="0"/>
    <s v="SERDA"/>
    <s v="Strategic Energy Resources Limited -  (Other Security)"/>
    <x v="4"/>
  </r>
  <r>
    <x v="0"/>
    <s v="SGAO"/>
    <s v="Sarytogan Graphite Limited -  (Other Security)"/>
    <x v="4"/>
  </r>
  <r>
    <x v="0"/>
    <s v="SMRR"/>
    <s v="Stanmore Resources Limited -  (Other Security)"/>
    <x v="7"/>
  </r>
  <r>
    <x v="0"/>
    <s v="STONA"/>
    <s v="Santos Limited -  (Other Security)"/>
    <x v="7"/>
  </r>
  <r>
    <x v="0"/>
    <s v="SYAND"/>
    <s v="Sayona Mining Limited -  (Other Security)"/>
    <x v="4"/>
  </r>
  <r>
    <x v="0"/>
    <s v="SYARD"/>
    <s v="Sayona Mining Limited -  (Other Security)"/>
    <x v="4"/>
  </r>
  <r>
    <x v="0"/>
    <s v="SYDN"/>
    <s v="Sydney Airport -  (Other Security)"/>
    <x v="34"/>
  </r>
  <r>
    <x v="0"/>
    <s v="SYDR"/>
    <s v="Sydney Airport -  (Other Security)"/>
    <x v="34"/>
  </r>
  <r>
    <x v="0"/>
    <s v="TMGRA"/>
    <s v="Trigg Minerals Limited -  (Other Security)"/>
    <x v="4"/>
  </r>
  <r>
    <x v="0"/>
    <s v="TMGRB"/>
    <s v="Trigg Minerals Limited -  (Other Security)"/>
    <x v="4"/>
  </r>
  <r>
    <x v="0"/>
    <s v="TMRO"/>
    <s v="Tempus Resources Ltd -  (Other Security)"/>
    <x v="4"/>
  </r>
  <r>
    <x v="0"/>
    <s v="TONOG"/>
    <s v="Triton Minerals Ltd -  (Other Security)"/>
    <x v="4"/>
  </r>
  <r>
    <x v="0"/>
    <s v="TPSDD"/>
    <s v="Threat Protect Australia Ltd -  (Other Security)"/>
    <x v="34"/>
  </r>
  <r>
    <x v="0"/>
    <s v="TSOO"/>
    <s v="Tesoro Gold Ltd -  (Other Security)"/>
    <x v="4"/>
  </r>
  <r>
    <x v="0"/>
    <s v="UBNDA"/>
    <s v="Urbanise.Com Limited -  (Other Security)"/>
    <x v="8"/>
  </r>
  <r>
    <x v="0"/>
    <s v="VEADA"/>
    <s v="Viva Energy Group Limited -  (Other Security)"/>
    <x v="7"/>
  </r>
  <r>
    <x v="0"/>
    <s v="VTIDA"/>
    <s v="Visioneering Technologies Inc. -  (Other Security)"/>
    <x v="6"/>
  </r>
  <r>
    <x v="0"/>
    <s v="WGBOA"/>
    <s v="Wam Global Limited -  (Other Security)"/>
    <x v="19"/>
  </r>
  <r>
    <x v="0"/>
    <s v="WRMOA"/>
    <s v="White Rock Minerals Limited -  (Other Security)"/>
    <x v="4"/>
  </r>
  <r>
    <x v="0"/>
    <s v="X2MO"/>
    <s v="X2M Connect Limited -  (Other Security)"/>
    <x v="21"/>
  </r>
  <r>
    <x v="0"/>
    <s v="XTCOA"/>
    <s v="Xantippe Resources Limited -  (Other Security)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B46" firstHeaderRow="1" firstDataRow="1" firstDataCol="1"/>
  <pivotFields count="4">
    <pivotField compact="0" showAll="0"/>
    <pivotField compact="0" showAll="0"/>
    <pivotField compact="0" showAll="0"/>
    <pivotField axis="axisRow" dataField="1" compact="0" showAll="0">
      <items count="43">
        <item x="41"/>
        <item x="17"/>
        <item x="15"/>
        <item x="2"/>
        <item x="27"/>
        <item x="9"/>
        <item x="32"/>
        <item x="31"/>
        <item x="23"/>
        <item x="10"/>
        <item x="33"/>
        <item x="13"/>
        <item x="7"/>
        <item x="37"/>
        <item x="29"/>
        <item x="26"/>
        <item x="5"/>
        <item x="1"/>
        <item x="30"/>
        <item x="6"/>
        <item x="25"/>
        <item x="34"/>
        <item x="39"/>
        <item x="35"/>
        <item x="24"/>
        <item x="40"/>
        <item x="38"/>
        <item x="28"/>
        <item x="4"/>
        <item x="20"/>
        <item x="19"/>
        <item x="3"/>
        <item x="16"/>
        <item x="18"/>
        <item x="11"/>
        <item x="8"/>
        <item x="21"/>
        <item x="12"/>
        <item x="14"/>
        <item x="36"/>
        <item x="22"/>
        <item x="0"/>
        <item t="default"/>
      </items>
    </pivotField>
  </pivotFields>
  <rowFields count="1">
    <field x="3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Items count="1">
    <i/>
  </colItems>
  <dataFields count="1">
    <dataField name="Count of GICsIndustryGroup" fld="3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4600"/>
  <sheetViews>
    <sheetView tabSelected="1" zoomScaleSheetLayoutView="60" topLeftCell="A5711" workbookViewId="0">
      <selection activeCell="D5737" sqref="D5737"/>
    </sheetView>
  </sheetViews>
  <sheetFormatPr defaultColWidth="10.2857142857143" defaultRowHeight="15"/>
  <cols>
    <col min="3" max="3" width="98" customWidth="1"/>
    <col min="4" max="4" width="47.4285714285714" customWidth="1"/>
    <col min="5" max="5" width="11.5714285714286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ht="15.75" spans="1:3">
      <c r="A2" t="s">
        <v>0</v>
      </c>
      <c r="B2" s="23" t="s">
        <v>5</v>
      </c>
      <c r="C2" s="24"/>
    </row>
    <row r="3" spans="1:5">
      <c r="A3" t="s">
        <v>0</v>
      </c>
      <c r="B3" t="s">
        <v>1</v>
      </c>
      <c r="C3" t="s">
        <v>2</v>
      </c>
      <c r="D3" t="s">
        <v>3</v>
      </c>
      <c r="E3" t="s">
        <v>6</v>
      </c>
    </row>
    <row r="4" spans="1:5">
      <c r="A4" t="s">
        <v>0</v>
      </c>
      <c r="B4" t="s">
        <v>7</v>
      </c>
      <c r="C4" t="s">
        <v>8</v>
      </c>
      <c r="D4" t="s">
        <v>9</v>
      </c>
      <c r="E4" s="25">
        <v>43443</v>
      </c>
    </row>
    <row r="5" spans="1:5">
      <c r="A5" t="s">
        <v>0</v>
      </c>
      <c r="B5" t="s">
        <v>10</v>
      </c>
      <c r="C5" t="s">
        <v>11</v>
      </c>
      <c r="D5" t="s">
        <v>12</v>
      </c>
      <c r="E5" t="s">
        <v>13</v>
      </c>
    </row>
    <row r="6" spans="1:5">
      <c r="A6" t="s">
        <v>0</v>
      </c>
      <c r="B6" t="s">
        <v>14</v>
      </c>
      <c r="C6" t="s">
        <v>15</v>
      </c>
      <c r="D6" t="s">
        <v>16</v>
      </c>
      <c r="E6" t="s">
        <v>17</v>
      </c>
    </row>
    <row r="7" spans="1:5">
      <c r="A7" t="s">
        <v>0</v>
      </c>
      <c r="B7" t="s">
        <v>18</v>
      </c>
      <c r="C7" t="s">
        <v>19</v>
      </c>
      <c r="D7" t="s">
        <v>20</v>
      </c>
      <c r="E7" t="s">
        <v>21</v>
      </c>
    </row>
    <row r="8" spans="1:5">
      <c r="A8" t="s">
        <v>0</v>
      </c>
      <c r="B8" t="s">
        <v>22</v>
      </c>
      <c r="C8" t="s">
        <v>23</v>
      </c>
      <c r="D8" t="s">
        <v>9</v>
      </c>
      <c r="E8" t="s">
        <v>24</v>
      </c>
    </row>
    <row r="9" spans="1:5">
      <c r="A9" t="s">
        <v>0</v>
      </c>
      <c r="B9" t="s">
        <v>25</v>
      </c>
      <c r="C9" t="s">
        <v>26</v>
      </c>
      <c r="D9" t="s">
        <v>16</v>
      </c>
      <c r="E9" s="25">
        <v>37104</v>
      </c>
    </row>
    <row r="10" spans="1:5">
      <c r="A10" t="s">
        <v>0</v>
      </c>
      <c r="B10" t="s">
        <v>27</v>
      </c>
      <c r="C10" t="s">
        <v>28</v>
      </c>
      <c r="D10" t="s">
        <v>29</v>
      </c>
      <c r="E10" s="25">
        <v>42253</v>
      </c>
    </row>
    <row r="11" spans="1:5">
      <c r="A11" t="s">
        <v>0</v>
      </c>
      <c r="B11" t="s">
        <v>30</v>
      </c>
      <c r="C11" t="s">
        <v>31</v>
      </c>
      <c r="D11" t="s">
        <v>16</v>
      </c>
      <c r="E11" t="s">
        <v>32</v>
      </c>
    </row>
    <row r="12" spans="1:5">
      <c r="A12" t="s">
        <v>0</v>
      </c>
      <c r="B12" t="s">
        <v>33</v>
      </c>
      <c r="C12" t="s">
        <v>34</v>
      </c>
      <c r="D12" t="s">
        <v>16</v>
      </c>
      <c r="E12" s="25">
        <v>44234</v>
      </c>
    </row>
    <row r="13" spans="1:5">
      <c r="A13" t="s">
        <v>0</v>
      </c>
      <c r="B13" t="s">
        <v>35</v>
      </c>
      <c r="C13" t="s">
        <v>36</v>
      </c>
      <c r="D13" t="s">
        <v>37</v>
      </c>
      <c r="E13" t="s">
        <v>38</v>
      </c>
    </row>
    <row r="14" spans="1:5">
      <c r="A14" t="s">
        <v>0</v>
      </c>
      <c r="B14">
        <v>360</v>
      </c>
      <c r="C14" t="s">
        <v>39</v>
      </c>
      <c r="D14" t="s">
        <v>40</v>
      </c>
      <c r="E14" s="25">
        <v>43743</v>
      </c>
    </row>
    <row r="15" spans="1:5">
      <c r="A15" t="s">
        <v>0</v>
      </c>
      <c r="B15" t="s">
        <v>41</v>
      </c>
      <c r="C15" t="s">
        <v>42</v>
      </c>
      <c r="D15" t="s">
        <v>9</v>
      </c>
      <c r="E15" s="25">
        <v>43628</v>
      </c>
    </row>
    <row r="16" spans="1:5">
      <c r="A16" t="s">
        <v>0</v>
      </c>
      <c r="B16" t="s">
        <v>43</v>
      </c>
      <c r="C16" t="s">
        <v>44</v>
      </c>
      <c r="D16" t="s">
        <v>40</v>
      </c>
      <c r="E16" t="s">
        <v>45</v>
      </c>
    </row>
    <row r="17" spans="1:5">
      <c r="A17" t="s">
        <v>0</v>
      </c>
      <c r="B17" t="s">
        <v>46</v>
      </c>
      <c r="C17" t="s">
        <v>47</v>
      </c>
      <c r="D17" t="s">
        <v>48</v>
      </c>
      <c r="E17" s="25">
        <v>44230</v>
      </c>
    </row>
    <row r="18" spans="1:5">
      <c r="A18" t="s">
        <v>0</v>
      </c>
      <c r="B18" t="s">
        <v>49</v>
      </c>
      <c r="C18" t="s">
        <v>50</v>
      </c>
      <c r="D18" t="s">
        <v>51</v>
      </c>
      <c r="E18" s="25">
        <v>41889</v>
      </c>
    </row>
    <row r="19" spans="1:5">
      <c r="A19" t="s">
        <v>0</v>
      </c>
      <c r="B19" t="s">
        <v>52</v>
      </c>
      <c r="C19" t="s">
        <v>53</v>
      </c>
      <c r="D19" t="s">
        <v>54</v>
      </c>
      <c r="E19" s="25">
        <v>40433</v>
      </c>
    </row>
    <row r="20" spans="1:5">
      <c r="A20" t="s">
        <v>0</v>
      </c>
      <c r="B20" t="s">
        <v>55</v>
      </c>
      <c r="C20" t="s">
        <v>56</v>
      </c>
      <c r="D20" t="s">
        <v>29</v>
      </c>
      <c r="E20" s="25">
        <v>44020</v>
      </c>
    </row>
    <row r="21" spans="1:5">
      <c r="A21" t="s">
        <v>0</v>
      </c>
      <c r="B21" t="s">
        <v>57</v>
      </c>
      <c r="C21" t="s">
        <v>58</v>
      </c>
      <c r="D21" t="s">
        <v>16</v>
      </c>
      <c r="E21" s="25">
        <v>44564</v>
      </c>
    </row>
    <row r="22" spans="1:5">
      <c r="A22" t="s">
        <v>0</v>
      </c>
      <c r="B22" t="s">
        <v>59</v>
      </c>
      <c r="C22" t="s">
        <v>60</v>
      </c>
      <c r="D22" t="s">
        <v>61</v>
      </c>
      <c r="E22" t="s">
        <v>62</v>
      </c>
    </row>
    <row r="23" spans="1:5">
      <c r="A23" t="s">
        <v>0</v>
      </c>
      <c r="B23" t="s">
        <v>63</v>
      </c>
      <c r="C23" t="s">
        <v>64</v>
      </c>
      <c r="D23" t="s">
        <v>37</v>
      </c>
      <c r="E23" t="s">
        <v>65</v>
      </c>
    </row>
    <row r="24" spans="1:5">
      <c r="A24" t="s">
        <v>0</v>
      </c>
      <c r="B24" t="s">
        <v>66</v>
      </c>
      <c r="C24" t="s">
        <v>67</v>
      </c>
      <c r="D24" t="s">
        <v>40</v>
      </c>
      <c r="E24" t="s">
        <v>68</v>
      </c>
    </row>
    <row r="25" spans="1:5">
      <c r="A25" t="s">
        <v>0</v>
      </c>
      <c r="B25" t="s">
        <v>69</v>
      </c>
      <c r="C25" t="s">
        <v>70</v>
      </c>
      <c r="D25" t="s">
        <v>71</v>
      </c>
      <c r="E25" t="s">
        <v>72</v>
      </c>
    </row>
    <row r="26" spans="1:5">
      <c r="A26" t="s">
        <v>0</v>
      </c>
      <c r="B26" t="s">
        <v>73</v>
      </c>
      <c r="C26" t="s">
        <v>74</v>
      </c>
      <c r="D26" t="s">
        <v>51</v>
      </c>
      <c r="E26" t="s">
        <v>75</v>
      </c>
    </row>
    <row r="27" spans="1:5">
      <c r="A27" t="s">
        <v>0</v>
      </c>
      <c r="B27" t="s">
        <v>76</v>
      </c>
      <c r="C27" t="s">
        <v>77</v>
      </c>
      <c r="D27" t="s">
        <v>37</v>
      </c>
      <c r="E27" t="s">
        <v>78</v>
      </c>
    </row>
    <row r="28" spans="1:5">
      <c r="A28" t="s">
        <v>0</v>
      </c>
      <c r="B28" t="s">
        <v>79</v>
      </c>
      <c r="C28" t="s">
        <v>80</v>
      </c>
      <c r="D28" t="s">
        <v>40</v>
      </c>
      <c r="E28" s="25">
        <v>41496</v>
      </c>
    </row>
    <row r="29" spans="1:5">
      <c r="A29" t="s">
        <v>0</v>
      </c>
      <c r="B29" t="s">
        <v>81</v>
      </c>
      <c r="C29" t="s">
        <v>82</v>
      </c>
      <c r="D29" t="s">
        <v>40</v>
      </c>
      <c r="E29" s="25">
        <v>42619</v>
      </c>
    </row>
    <row r="30" spans="1:5">
      <c r="A30" t="s">
        <v>0</v>
      </c>
      <c r="B30" t="s">
        <v>83</v>
      </c>
      <c r="C30" t="s">
        <v>84</v>
      </c>
      <c r="D30" t="s">
        <v>16</v>
      </c>
      <c r="E30" t="s">
        <v>85</v>
      </c>
    </row>
    <row r="31" spans="1:5">
      <c r="A31" t="s">
        <v>0</v>
      </c>
      <c r="B31" t="s">
        <v>86</v>
      </c>
      <c r="C31" t="s">
        <v>87</v>
      </c>
      <c r="D31" t="s">
        <v>16</v>
      </c>
      <c r="E31" t="s">
        <v>88</v>
      </c>
    </row>
    <row r="32" spans="1:5">
      <c r="A32" t="s">
        <v>0</v>
      </c>
      <c r="B32" t="s">
        <v>89</v>
      </c>
      <c r="C32" t="s">
        <v>90</v>
      </c>
      <c r="D32" t="s">
        <v>16</v>
      </c>
      <c r="E32" s="25">
        <v>34070</v>
      </c>
    </row>
    <row r="33" spans="1:5">
      <c r="A33" t="s">
        <v>0</v>
      </c>
      <c r="B33" t="s">
        <v>91</v>
      </c>
      <c r="C33" t="s">
        <v>92</v>
      </c>
      <c r="D33" t="s">
        <v>93</v>
      </c>
      <c r="E33" t="s">
        <v>94</v>
      </c>
    </row>
    <row r="34" spans="1:5">
      <c r="A34" t="s">
        <v>0</v>
      </c>
      <c r="B34" t="s">
        <v>95</v>
      </c>
      <c r="C34" t="s">
        <v>96</v>
      </c>
      <c r="D34" t="s">
        <v>20</v>
      </c>
      <c r="E34" t="s">
        <v>97</v>
      </c>
    </row>
    <row r="35" spans="1:5">
      <c r="A35" t="s">
        <v>0</v>
      </c>
      <c r="B35" t="s">
        <v>98</v>
      </c>
      <c r="C35" t="s">
        <v>99</v>
      </c>
      <c r="D35" t="s">
        <v>9</v>
      </c>
      <c r="E35" t="s">
        <v>100</v>
      </c>
    </row>
    <row r="36" spans="1:5">
      <c r="A36" t="s">
        <v>0</v>
      </c>
      <c r="B36" t="s">
        <v>101</v>
      </c>
      <c r="C36" t="s">
        <v>102</v>
      </c>
      <c r="D36" t="s">
        <v>16</v>
      </c>
      <c r="E36" t="s">
        <v>103</v>
      </c>
    </row>
    <row r="37" spans="1:5">
      <c r="A37" t="s">
        <v>0</v>
      </c>
      <c r="B37" t="s">
        <v>104</v>
      </c>
      <c r="C37" t="s">
        <v>105</v>
      </c>
      <c r="D37" t="s">
        <v>16</v>
      </c>
      <c r="E37" t="s">
        <v>106</v>
      </c>
    </row>
    <row r="38" spans="1:5">
      <c r="A38" t="s">
        <v>0</v>
      </c>
      <c r="B38" t="s">
        <v>107</v>
      </c>
      <c r="C38" t="s">
        <v>108</v>
      </c>
      <c r="D38" t="s">
        <v>20</v>
      </c>
      <c r="E38" s="25">
        <v>37172</v>
      </c>
    </row>
    <row r="39" spans="1:5">
      <c r="A39" t="s">
        <v>0</v>
      </c>
      <c r="B39" t="s">
        <v>109</v>
      </c>
      <c r="C39" t="s">
        <v>110</v>
      </c>
      <c r="D39" t="s">
        <v>16</v>
      </c>
      <c r="E39" t="s">
        <v>111</v>
      </c>
    </row>
    <row r="40" spans="1:5">
      <c r="A40" t="s">
        <v>0</v>
      </c>
      <c r="B40" t="s">
        <v>112</v>
      </c>
      <c r="C40" t="s">
        <v>113</v>
      </c>
      <c r="D40" t="s">
        <v>20</v>
      </c>
      <c r="E40" s="25">
        <v>38169</v>
      </c>
    </row>
    <row r="41" spans="1:5">
      <c r="A41" t="s">
        <v>0</v>
      </c>
      <c r="B41" t="s">
        <v>114</v>
      </c>
      <c r="C41" t="s">
        <v>115</v>
      </c>
      <c r="D41" t="s">
        <v>16</v>
      </c>
      <c r="E41" t="s">
        <v>116</v>
      </c>
    </row>
    <row r="42" spans="1:5">
      <c r="A42" t="s">
        <v>0</v>
      </c>
      <c r="B42" t="s">
        <v>117</v>
      </c>
      <c r="C42" t="s">
        <v>118</v>
      </c>
      <c r="D42" t="s">
        <v>16</v>
      </c>
      <c r="E42" t="s">
        <v>119</v>
      </c>
    </row>
    <row r="43" spans="1:5">
      <c r="A43" t="s">
        <v>0</v>
      </c>
      <c r="B43" t="s">
        <v>120</v>
      </c>
      <c r="C43" t="s">
        <v>121</v>
      </c>
      <c r="D43" t="s">
        <v>122</v>
      </c>
      <c r="E43" t="s">
        <v>123</v>
      </c>
    </row>
    <row r="44" spans="1:5">
      <c r="A44" t="s">
        <v>0</v>
      </c>
      <c r="B44" t="s">
        <v>124</v>
      </c>
      <c r="C44" t="s">
        <v>125</v>
      </c>
      <c r="D44" t="s">
        <v>61</v>
      </c>
      <c r="E44" t="s">
        <v>126</v>
      </c>
    </row>
    <row r="45" spans="1:5">
      <c r="A45" t="s">
        <v>0</v>
      </c>
      <c r="B45" t="s">
        <v>127</v>
      </c>
      <c r="C45" t="s">
        <v>128</v>
      </c>
      <c r="D45" t="s">
        <v>16</v>
      </c>
      <c r="E45" t="s">
        <v>129</v>
      </c>
    </row>
    <row r="46" spans="1:5">
      <c r="A46" t="s">
        <v>0</v>
      </c>
      <c r="B46" t="s">
        <v>130</v>
      </c>
      <c r="C46" t="s">
        <v>131</v>
      </c>
      <c r="D46" t="s">
        <v>71</v>
      </c>
      <c r="E46" s="25">
        <v>44359</v>
      </c>
    </row>
    <row r="47" spans="1:5">
      <c r="A47" t="s">
        <v>0</v>
      </c>
      <c r="B47" t="s">
        <v>132</v>
      </c>
      <c r="C47" t="s">
        <v>133</v>
      </c>
      <c r="D47" t="s">
        <v>134</v>
      </c>
      <c r="E47" t="s">
        <v>135</v>
      </c>
    </row>
    <row r="48" spans="1:5">
      <c r="A48" t="s">
        <v>0</v>
      </c>
      <c r="B48" t="s">
        <v>136</v>
      </c>
      <c r="C48" t="s">
        <v>137</v>
      </c>
      <c r="D48" t="s">
        <v>138</v>
      </c>
      <c r="E48" t="s">
        <v>139</v>
      </c>
    </row>
    <row r="49" spans="1:5">
      <c r="A49" t="s">
        <v>0</v>
      </c>
      <c r="B49" t="s">
        <v>140</v>
      </c>
      <c r="C49" t="s">
        <v>141</v>
      </c>
      <c r="D49" t="s">
        <v>16</v>
      </c>
      <c r="E49" t="s">
        <v>142</v>
      </c>
    </row>
    <row r="50" spans="1:5">
      <c r="A50" t="s">
        <v>0</v>
      </c>
      <c r="B50" t="s">
        <v>143</v>
      </c>
      <c r="C50" t="s">
        <v>144</v>
      </c>
      <c r="D50" t="s">
        <v>145</v>
      </c>
      <c r="E50" t="s">
        <v>146</v>
      </c>
    </row>
    <row r="51" spans="1:5">
      <c r="A51" t="s">
        <v>0</v>
      </c>
      <c r="B51" t="s">
        <v>147</v>
      </c>
      <c r="C51" t="s">
        <v>148</v>
      </c>
      <c r="D51" t="s">
        <v>12</v>
      </c>
      <c r="E51" s="25">
        <v>32572</v>
      </c>
    </row>
    <row r="52" spans="1:5">
      <c r="A52" t="s">
        <v>0</v>
      </c>
      <c r="B52" t="s">
        <v>149</v>
      </c>
      <c r="C52" t="s">
        <v>150</v>
      </c>
      <c r="D52" t="s">
        <v>37</v>
      </c>
      <c r="E52" t="s">
        <v>151</v>
      </c>
    </row>
    <row r="53" spans="1:5">
      <c r="A53" t="s">
        <v>0</v>
      </c>
      <c r="B53" t="s">
        <v>152</v>
      </c>
      <c r="C53" t="s">
        <v>153</v>
      </c>
      <c r="D53" t="s">
        <v>9</v>
      </c>
      <c r="E53" t="s">
        <v>154</v>
      </c>
    </row>
    <row r="54" spans="1:5">
      <c r="A54" t="s">
        <v>0</v>
      </c>
      <c r="B54" t="s">
        <v>155</v>
      </c>
      <c r="C54" t="s">
        <v>156</v>
      </c>
      <c r="D54" t="s">
        <v>29</v>
      </c>
      <c r="E54" t="s">
        <v>157</v>
      </c>
    </row>
    <row r="55" spans="1:5">
      <c r="A55" t="s">
        <v>0</v>
      </c>
      <c r="B55" t="s">
        <v>158</v>
      </c>
      <c r="C55" t="s">
        <v>159</v>
      </c>
      <c r="D55" t="s">
        <v>16</v>
      </c>
      <c r="E55" s="25">
        <v>40701</v>
      </c>
    </row>
    <row r="56" spans="1:5">
      <c r="A56" t="s">
        <v>0</v>
      </c>
      <c r="B56" t="s">
        <v>160</v>
      </c>
      <c r="C56" t="s">
        <v>161</v>
      </c>
      <c r="D56" t="s">
        <v>162</v>
      </c>
      <c r="E56" s="25">
        <v>41644</v>
      </c>
    </row>
    <row r="57" spans="1:5">
      <c r="A57" t="s">
        <v>0</v>
      </c>
      <c r="B57" t="s">
        <v>163</v>
      </c>
      <c r="C57" t="s">
        <v>164</v>
      </c>
      <c r="D57" t="s">
        <v>12</v>
      </c>
      <c r="E57" t="s">
        <v>165</v>
      </c>
    </row>
    <row r="58" spans="1:5">
      <c r="A58" t="s">
        <v>0</v>
      </c>
      <c r="B58" t="s">
        <v>166</v>
      </c>
      <c r="C58" t="s">
        <v>167</v>
      </c>
      <c r="D58" t="s">
        <v>16</v>
      </c>
      <c r="E58" t="s">
        <v>168</v>
      </c>
    </row>
    <row r="59" spans="1:5">
      <c r="A59" t="s">
        <v>0</v>
      </c>
      <c r="B59" t="s">
        <v>169</v>
      </c>
      <c r="C59" t="s">
        <v>170</v>
      </c>
      <c r="D59" t="s">
        <v>134</v>
      </c>
      <c r="E59" s="25">
        <v>37753</v>
      </c>
    </row>
    <row r="60" spans="1:5">
      <c r="A60" t="s">
        <v>0</v>
      </c>
      <c r="B60" t="s">
        <v>171</v>
      </c>
      <c r="C60" t="s">
        <v>172</v>
      </c>
      <c r="D60" t="s">
        <v>12</v>
      </c>
      <c r="E60" t="s">
        <v>173</v>
      </c>
    </row>
    <row r="61" spans="1:5">
      <c r="A61" t="s">
        <v>0</v>
      </c>
      <c r="B61" t="s">
        <v>174</v>
      </c>
      <c r="C61" t="s">
        <v>175</v>
      </c>
      <c r="D61" t="s">
        <v>176</v>
      </c>
      <c r="E61" t="s">
        <v>177</v>
      </c>
    </row>
    <row r="62" spans="1:5">
      <c r="A62" t="s">
        <v>0</v>
      </c>
      <c r="B62" t="s">
        <v>178</v>
      </c>
      <c r="C62" t="s">
        <v>179</v>
      </c>
      <c r="D62" t="s">
        <v>180</v>
      </c>
      <c r="E62" t="s">
        <v>181</v>
      </c>
    </row>
    <row r="63" spans="1:5">
      <c r="A63" t="s">
        <v>0</v>
      </c>
      <c r="B63" t="s">
        <v>182</v>
      </c>
      <c r="C63" t="s">
        <v>183</v>
      </c>
      <c r="D63" t="s">
        <v>40</v>
      </c>
      <c r="E63" t="s">
        <v>184</v>
      </c>
    </row>
    <row r="64" spans="1:5">
      <c r="A64" t="s">
        <v>0</v>
      </c>
      <c r="B64" t="s">
        <v>185</v>
      </c>
      <c r="C64" t="s">
        <v>186</v>
      </c>
      <c r="D64" t="s">
        <v>37</v>
      </c>
      <c r="E64" s="25">
        <v>33757</v>
      </c>
    </row>
    <row r="65" spans="1:5">
      <c r="A65" t="s">
        <v>0</v>
      </c>
      <c r="B65" t="s">
        <v>187</v>
      </c>
      <c r="C65" t="s">
        <v>188</v>
      </c>
      <c r="D65" t="s">
        <v>16</v>
      </c>
      <c r="E65" t="s">
        <v>189</v>
      </c>
    </row>
    <row r="66" spans="1:5">
      <c r="A66" t="s">
        <v>0</v>
      </c>
      <c r="B66" t="s">
        <v>190</v>
      </c>
      <c r="C66" t="s">
        <v>191</v>
      </c>
      <c r="D66" t="s">
        <v>145</v>
      </c>
      <c r="E66" t="s">
        <v>192</v>
      </c>
    </row>
    <row r="67" spans="1:5">
      <c r="A67" t="s">
        <v>0</v>
      </c>
      <c r="B67" t="s">
        <v>193</v>
      </c>
      <c r="C67" t="s">
        <v>194</v>
      </c>
      <c r="D67" t="s">
        <v>16</v>
      </c>
      <c r="E67" t="s">
        <v>195</v>
      </c>
    </row>
    <row r="68" spans="1:5">
      <c r="A68" t="s">
        <v>0</v>
      </c>
      <c r="B68" t="s">
        <v>196</v>
      </c>
      <c r="C68" t="s">
        <v>197</v>
      </c>
      <c r="D68" t="s">
        <v>12</v>
      </c>
      <c r="E68" s="25">
        <v>36711</v>
      </c>
    </row>
    <row r="69" spans="1:5">
      <c r="A69" t="s">
        <v>0</v>
      </c>
      <c r="B69" t="s">
        <v>198</v>
      </c>
      <c r="C69" t="s">
        <v>199</v>
      </c>
      <c r="D69" t="s">
        <v>29</v>
      </c>
      <c r="E69" t="s">
        <v>200</v>
      </c>
    </row>
    <row r="70" spans="1:5">
      <c r="A70" t="s">
        <v>0</v>
      </c>
      <c r="B70" t="s">
        <v>201</v>
      </c>
      <c r="C70" t="s">
        <v>202</v>
      </c>
      <c r="D70" t="s">
        <v>40</v>
      </c>
      <c r="E70" t="s">
        <v>203</v>
      </c>
    </row>
    <row r="71" spans="1:5">
      <c r="A71" t="s">
        <v>0</v>
      </c>
      <c r="B71" t="s">
        <v>204</v>
      </c>
      <c r="C71" t="s">
        <v>205</v>
      </c>
      <c r="D71" t="s">
        <v>16</v>
      </c>
      <c r="E71" s="25">
        <v>43105</v>
      </c>
    </row>
    <row r="72" spans="1:5">
      <c r="A72" t="s">
        <v>0</v>
      </c>
      <c r="B72" t="s">
        <v>206</v>
      </c>
      <c r="C72" t="s">
        <v>207</v>
      </c>
      <c r="D72" t="s">
        <v>16</v>
      </c>
      <c r="E72" t="s">
        <v>208</v>
      </c>
    </row>
    <row r="73" spans="1:5">
      <c r="A73" t="s">
        <v>0</v>
      </c>
      <c r="B73" t="s">
        <v>209</v>
      </c>
      <c r="C73" t="s">
        <v>210</v>
      </c>
      <c r="D73" t="s">
        <v>37</v>
      </c>
      <c r="E73" t="s">
        <v>211</v>
      </c>
    </row>
    <row r="74" spans="1:5">
      <c r="A74" t="s">
        <v>0</v>
      </c>
      <c r="B74" t="s">
        <v>212</v>
      </c>
      <c r="C74" t="s">
        <v>213</v>
      </c>
      <c r="D74" t="s">
        <v>16</v>
      </c>
      <c r="E74" s="25">
        <v>30328</v>
      </c>
    </row>
    <row r="75" spans="1:5">
      <c r="A75" t="s">
        <v>0</v>
      </c>
      <c r="B75" t="s">
        <v>214</v>
      </c>
      <c r="C75" t="s">
        <v>215</v>
      </c>
      <c r="D75" t="s">
        <v>9</v>
      </c>
      <c r="E75" s="25">
        <v>44537</v>
      </c>
    </row>
    <row r="76" spans="1:5">
      <c r="A76" t="s">
        <v>0</v>
      </c>
      <c r="B76" t="s">
        <v>216</v>
      </c>
      <c r="C76" t="s">
        <v>217</v>
      </c>
      <c r="D76" t="s">
        <v>37</v>
      </c>
      <c r="E76" t="s">
        <v>218</v>
      </c>
    </row>
    <row r="77" spans="1:5">
      <c r="A77" t="s">
        <v>0</v>
      </c>
      <c r="B77" t="s">
        <v>219</v>
      </c>
      <c r="C77" t="s">
        <v>220</v>
      </c>
      <c r="D77" t="s">
        <v>71</v>
      </c>
      <c r="E77" t="s">
        <v>221</v>
      </c>
    </row>
    <row r="78" spans="1:5">
      <c r="A78" t="s">
        <v>0</v>
      </c>
      <c r="B78" t="s">
        <v>222</v>
      </c>
      <c r="C78" t="s">
        <v>223</v>
      </c>
      <c r="D78" t="s">
        <v>48</v>
      </c>
      <c r="E78" s="25">
        <v>36869</v>
      </c>
    </row>
    <row r="79" spans="1:4">
      <c r="A79" t="s">
        <v>0</v>
      </c>
      <c r="B79" t="s">
        <v>224</v>
      </c>
      <c r="C79" t="s">
        <v>225</v>
      </c>
      <c r="D79" t="s">
        <v>16</v>
      </c>
    </row>
    <row r="80" spans="1:5">
      <c r="A80" t="s">
        <v>0</v>
      </c>
      <c r="B80" t="s">
        <v>226</v>
      </c>
      <c r="C80" t="s">
        <v>227</v>
      </c>
      <c r="D80" t="s">
        <v>176</v>
      </c>
      <c r="E80" s="25">
        <v>42008</v>
      </c>
    </row>
    <row r="81" spans="1:5">
      <c r="A81" t="s">
        <v>0</v>
      </c>
      <c r="B81" t="s">
        <v>228</v>
      </c>
      <c r="C81" t="s">
        <v>229</v>
      </c>
      <c r="D81" t="s">
        <v>16</v>
      </c>
      <c r="E81" s="25">
        <v>39000</v>
      </c>
    </row>
    <row r="82" spans="1:5">
      <c r="A82" t="s">
        <v>0</v>
      </c>
      <c r="B82" t="s">
        <v>230</v>
      </c>
      <c r="C82" t="s">
        <v>231</v>
      </c>
      <c r="D82" t="s">
        <v>71</v>
      </c>
      <c r="E82" t="s">
        <v>232</v>
      </c>
    </row>
    <row r="83" spans="1:5">
      <c r="A83" t="s">
        <v>0</v>
      </c>
      <c r="B83" t="s">
        <v>233</v>
      </c>
      <c r="C83" t="s">
        <v>234</v>
      </c>
      <c r="D83" t="s">
        <v>122</v>
      </c>
      <c r="E83" t="s">
        <v>235</v>
      </c>
    </row>
    <row r="84" spans="1:5">
      <c r="A84" t="s">
        <v>0</v>
      </c>
      <c r="B84" t="s">
        <v>236</v>
      </c>
      <c r="C84" t="s">
        <v>237</v>
      </c>
      <c r="D84" t="s">
        <v>162</v>
      </c>
      <c r="E84" t="s">
        <v>238</v>
      </c>
    </row>
    <row r="85" spans="1:5">
      <c r="A85" t="s">
        <v>0</v>
      </c>
      <c r="B85" t="s">
        <v>239</v>
      </c>
      <c r="C85" t="s">
        <v>240</v>
      </c>
      <c r="D85" t="s">
        <v>48</v>
      </c>
      <c r="E85" t="s">
        <v>241</v>
      </c>
    </row>
    <row r="86" spans="1:5">
      <c r="A86" t="s">
        <v>0</v>
      </c>
      <c r="B86" t="s">
        <v>242</v>
      </c>
      <c r="C86" t="s">
        <v>243</v>
      </c>
      <c r="D86" t="s">
        <v>12</v>
      </c>
      <c r="E86" t="s">
        <v>244</v>
      </c>
    </row>
    <row r="87" spans="1:5">
      <c r="A87" t="s">
        <v>0</v>
      </c>
      <c r="B87" t="s">
        <v>245</v>
      </c>
      <c r="C87" t="s">
        <v>246</v>
      </c>
      <c r="D87" t="s">
        <v>176</v>
      </c>
      <c r="E87" t="s">
        <v>247</v>
      </c>
    </row>
    <row r="88" spans="1:5">
      <c r="A88" t="s">
        <v>0</v>
      </c>
      <c r="B88" t="s">
        <v>248</v>
      </c>
      <c r="C88" t="s">
        <v>249</v>
      </c>
      <c r="D88" t="s">
        <v>16</v>
      </c>
      <c r="E88" t="s">
        <v>250</v>
      </c>
    </row>
    <row r="89" spans="1:5">
      <c r="A89" t="s">
        <v>0</v>
      </c>
      <c r="B89" t="s">
        <v>251</v>
      </c>
      <c r="C89" t="s">
        <v>252</v>
      </c>
      <c r="D89" t="s">
        <v>16</v>
      </c>
      <c r="E89" t="s">
        <v>253</v>
      </c>
    </row>
    <row r="90" spans="1:5">
      <c r="A90" t="s">
        <v>0</v>
      </c>
      <c r="B90" t="s">
        <v>254</v>
      </c>
      <c r="C90" t="s">
        <v>255</v>
      </c>
      <c r="D90" t="s">
        <v>37</v>
      </c>
      <c r="E90" s="25">
        <v>40604</v>
      </c>
    </row>
    <row r="91" spans="1:5">
      <c r="A91" t="s">
        <v>0</v>
      </c>
      <c r="B91" t="s">
        <v>256</v>
      </c>
      <c r="C91" t="s">
        <v>257</v>
      </c>
      <c r="D91" t="s">
        <v>16</v>
      </c>
      <c r="E91" t="s">
        <v>258</v>
      </c>
    </row>
    <row r="92" spans="1:5">
      <c r="A92" t="s">
        <v>0</v>
      </c>
      <c r="B92" t="s">
        <v>259</v>
      </c>
      <c r="C92" t="s">
        <v>260</v>
      </c>
      <c r="D92" t="s">
        <v>12</v>
      </c>
      <c r="E92" t="s">
        <v>261</v>
      </c>
    </row>
    <row r="93" spans="1:5">
      <c r="A93" t="s">
        <v>0</v>
      </c>
      <c r="B93" t="s">
        <v>262</v>
      </c>
      <c r="C93" t="s">
        <v>263</v>
      </c>
      <c r="D93" t="s">
        <v>51</v>
      </c>
      <c r="E93" t="s">
        <v>264</v>
      </c>
    </row>
    <row r="94" spans="1:5">
      <c r="A94" t="s">
        <v>0</v>
      </c>
      <c r="B94" t="s">
        <v>265</v>
      </c>
      <c r="C94" t="s">
        <v>266</v>
      </c>
      <c r="D94" t="s">
        <v>267</v>
      </c>
      <c r="E94" s="25">
        <v>39061</v>
      </c>
    </row>
    <row r="95" spans="1:5">
      <c r="A95" t="s">
        <v>0</v>
      </c>
      <c r="B95" t="s">
        <v>268</v>
      </c>
      <c r="C95" t="s">
        <v>269</v>
      </c>
      <c r="D95" t="s">
        <v>12</v>
      </c>
      <c r="E95" s="25">
        <v>44506</v>
      </c>
    </row>
    <row r="96" spans="1:5">
      <c r="A96" t="s">
        <v>0</v>
      </c>
      <c r="B96" t="s">
        <v>270</v>
      </c>
      <c r="C96" t="s">
        <v>271</v>
      </c>
      <c r="D96" t="s">
        <v>16</v>
      </c>
      <c r="E96" t="s">
        <v>272</v>
      </c>
    </row>
    <row r="97" spans="1:5">
      <c r="A97" t="s">
        <v>0</v>
      </c>
      <c r="B97" t="s">
        <v>273</v>
      </c>
      <c r="C97" t="s">
        <v>274</v>
      </c>
      <c r="D97" t="s">
        <v>16</v>
      </c>
      <c r="E97" s="25">
        <v>35493</v>
      </c>
    </row>
    <row r="98" spans="1:5">
      <c r="A98" t="s">
        <v>0</v>
      </c>
      <c r="B98" t="s">
        <v>275</v>
      </c>
      <c r="C98" t="s">
        <v>276</v>
      </c>
      <c r="D98" t="s">
        <v>29</v>
      </c>
      <c r="E98" t="s">
        <v>277</v>
      </c>
    </row>
    <row r="99" spans="1:5">
      <c r="A99" t="s">
        <v>0</v>
      </c>
      <c r="B99" t="s">
        <v>278</v>
      </c>
      <c r="C99" t="s">
        <v>279</v>
      </c>
      <c r="D99" t="s">
        <v>20</v>
      </c>
      <c r="E99" t="s">
        <v>280</v>
      </c>
    </row>
    <row r="100" spans="1:5">
      <c r="A100" t="s">
        <v>0</v>
      </c>
      <c r="B100" t="s">
        <v>281</v>
      </c>
      <c r="C100" t="s">
        <v>282</v>
      </c>
      <c r="D100" t="s">
        <v>40</v>
      </c>
      <c r="E100" t="s">
        <v>283</v>
      </c>
    </row>
    <row r="101" spans="1:5">
      <c r="A101" t="s">
        <v>0</v>
      </c>
      <c r="B101" t="s">
        <v>284</v>
      </c>
      <c r="C101" t="s">
        <v>285</v>
      </c>
      <c r="D101" t="s">
        <v>16</v>
      </c>
      <c r="E101" s="25">
        <v>40791</v>
      </c>
    </row>
    <row r="102" spans="1:5">
      <c r="A102" t="s">
        <v>0</v>
      </c>
      <c r="B102" t="s">
        <v>286</v>
      </c>
      <c r="C102" t="s">
        <v>287</v>
      </c>
      <c r="D102" t="s">
        <v>138</v>
      </c>
      <c r="E102" t="s">
        <v>288</v>
      </c>
    </row>
    <row r="103" spans="1:5">
      <c r="A103" t="s">
        <v>0</v>
      </c>
      <c r="B103" t="s">
        <v>289</v>
      </c>
      <c r="C103" t="s">
        <v>290</v>
      </c>
      <c r="D103" t="s">
        <v>16</v>
      </c>
      <c r="E103" t="s">
        <v>291</v>
      </c>
    </row>
    <row r="104" spans="1:5">
      <c r="A104" t="s">
        <v>0</v>
      </c>
      <c r="B104" t="s">
        <v>292</v>
      </c>
      <c r="C104" t="s">
        <v>293</v>
      </c>
      <c r="D104" t="s">
        <v>16</v>
      </c>
      <c r="E104" t="s">
        <v>294</v>
      </c>
    </row>
    <row r="105" spans="1:5">
      <c r="A105" t="s">
        <v>0</v>
      </c>
      <c r="B105" t="s">
        <v>295</v>
      </c>
      <c r="C105" t="s">
        <v>296</v>
      </c>
      <c r="D105" t="s">
        <v>29</v>
      </c>
      <c r="E105" t="s">
        <v>297</v>
      </c>
    </row>
    <row r="106" spans="1:5">
      <c r="A106" t="s">
        <v>0</v>
      </c>
      <c r="B106" t="s">
        <v>298</v>
      </c>
      <c r="C106" t="s">
        <v>299</v>
      </c>
      <c r="D106" t="s">
        <v>93</v>
      </c>
      <c r="E106" t="s">
        <v>300</v>
      </c>
    </row>
    <row r="107" spans="1:5">
      <c r="A107" t="s">
        <v>0</v>
      </c>
      <c r="B107" t="s">
        <v>301</v>
      </c>
      <c r="C107" t="s">
        <v>302</v>
      </c>
      <c r="D107" t="s">
        <v>162</v>
      </c>
      <c r="E107" t="s">
        <v>303</v>
      </c>
    </row>
    <row r="108" spans="1:5">
      <c r="A108" t="s">
        <v>0</v>
      </c>
      <c r="B108" t="s">
        <v>304</v>
      </c>
      <c r="C108" t="s">
        <v>305</v>
      </c>
      <c r="D108" t="s">
        <v>16</v>
      </c>
      <c r="E108" s="25">
        <v>44235</v>
      </c>
    </row>
    <row r="109" spans="1:5">
      <c r="A109" t="s">
        <v>0</v>
      </c>
      <c r="B109" t="s">
        <v>306</v>
      </c>
      <c r="C109" t="s">
        <v>307</v>
      </c>
      <c r="D109" t="s">
        <v>48</v>
      </c>
      <c r="E109" t="s">
        <v>308</v>
      </c>
    </row>
    <row r="110" spans="1:5">
      <c r="A110" t="s">
        <v>0</v>
      </c>
      <c r="B110" t="s">
        <v>309</v>
      </c>
      <c r="C110" t="s">
        <v>310</v>
      </c>
      <c r="D110" t="s">
        <v>162</v>
      </c>
      <c r="E110" s="25">
        <v>38569</v>
      </c>
    </row>
    <row r="111" spans="1:5">
      <c r="A111" t="s">
        <v>0</v>
      </c>
      <c r="B111" t="s">
        <v>311</v>
      </c>
      <c r="C111" t="s">
        <v>312</v>
      </c>
      <c r="D111" t="s">
        <v>16</v>
      </c>
      <c r="E111" s="25">
        <v>40576</v>
      </c>
    </row>
    <row r="112" spans="1:5">
      <c r="A112" t="s">
        <v>0</v>
      </c>
      <c r="B112" t="s">
        <v>313</v>
      </c>
      <c r="C112" t="s">
        <v>314</v>
      </c>
      <c r="D112" t="s">
        <v>16</v>
      </c>
      <c r="E112" s="25">
        <v>39025</v>
      </c>
    </row>
    <row r="113" spans="1:5">
      <c r="A113" t="s">
        <v>0</v>
      </c>
      <c r="B113" t="s">
        <v>315</v>
      </c>
      <c r="C113" t="s">
        <v>316</v>
      </c>
      <c r="D113" t="s">
        <v>93</v>
      </c>
      <c r="E113" s="25">
        <v>35440</v>
      </c>
    </row>
    <row r="114" spans="1:5">
      <c r="A114" t="s">
        <v>0</v>
      </c>
      <c r="B114" t="s">
        <v>317</v>
      </c>
      <c r="C114" t="s">
        <v>318</v>
      </c>
      <c r="D114" t="s">
        <v>29</v>
      </c>
      <c r="E114" t="s">
        <v>319</v>
      </c>
    </row>
    <row r="115" spans="1:5">
      <c r="A115" t="s">
        <v>0</v>
      </c>
      <c r="B115" t="s">
        <v>320</v>
      </c>
      <c r="C115" t="s">
        <v>321</v>
      </c>
      <c r="D115" t="s">
        <v>9</v>
      </c>
      <c r="E115" s="25">
        <v>36441</v>
      </c>
    </row>
    <row r="116" spans="1:5">
      <c r="A116" t="s">
        <v>0</v>
      </c>
      <c r="B116" t="s">
        <v>322</v>
      </c>
      <c r="C116" t="s">
        <v>323</v>
      </c>
      <c r="D116" t="s">
        <v>37</v>
      </c>
      <c r="E116" t="s">
        <v>324</v>
      </c>
    </row>
    <row r="117" spans="1:5">
      <c r="A117" t="s">
        <v>0</v>
      </c>
      <c r="B117" t="s">
        <v>325</v>
      </c>
      <c r="C117" t="s">
        <v>326</v>
      </c>
      <c r="D117" t="s">
        <v>16</v>
      </c>
      <c r="E117" t="s">
        <v>327</v>
      </c>
    </row>
    <row r="118" spans="1:5">
      <c r="A118" t="s">
        <v>0</v>
      </c>
      <c r="B118" t="s">
        <v>328</v>
      </c>
      <c r="C118" t="s">
        <v>329</v>
      </c>
      <c r="D118" t="s">
        <v>16</v>
      </c>
      <c r="E118" t="s">
        <v>330</v>
      </c>
    </row>
    <row r="119" spans="1:5">
      <c r="A119" t="s">
        <v>0</v>
      </c>
      <c r="B119" t="s">
        <v>331</v>
      </c>
      <c r="C119" t="s">
        <v>332</v>
      </c>
      <c r="D119" t="s">
        <v>16</v>
      </c>
      <c r="E119" s="25">
        <v>39184</v>
      </c>
    </row>
    <row r="120" spans="1:5">
      <c r="A120" t="s">
        <v>0</v>
      </c>
      <c r="B120" t="s">
        <v>333</v>
      </c>
      <c r="C120" t="s">
        <v>334</v>
      </c>
      <c r="D120" t="s">
        <v>51</v>
      </c>
      <c r="E120" s="25">
        <v>28131</v>
      </c>
    </row>
    <row r="121" spans="1:5">
      <c r="A121" t="s">
        <v>0</v>
      </c>
      <c r="B121" t="s">
        <v>335</v>
      </c>
      <c r="C121" t="s">
        <v>336</v>
      </c>
      <c r="D121" t="s">
        <v>134</v>
      </c>
      <c r="E121" t="s">
        <v>337</v>
      </c>
    </row>
    <row r="122" spans="1:5">
      <c r="A122" t="s">
        <v>0</v>
      </c>
      <c r="B122" t="s">
        <v>338</v>
      </c>
      <c r="C122" t="s">
        <v>339</v>
      </c>
      <c r="D122" t="s">
        <v>16</v>
      </c>
      <c r="E122" s="25">
        <v>39235</v>
      </c>
    </row>
    <row r="123" spans="1:5">
      <c r="A123" t="s">
        <v>0</v>
      </c>
      <c r="B123" t="s">
        <v>340</v>
      </c>
      <c r="C123" t="s">
        <v>341</v>
      </c>
      <c r="D123" t="s">
        <v>16</v>
      </c>
      <c r="E123" t="s">
        <v>342</v>
      </c>
    </row>
    <row r="124" spans="1:5">
      <c r="A124" t="s">
        <v>0</v>
      </c>
      <c r="B124" t="s">
        <v>343</v>
      </c>
      <c r="C124" t="s">
        <v>344</v>
      </c>
      <c r="D124" t="s">
        <v>16</v>
      </c>
      <c r="E124" t="s">
        <v>345</v>
      </c>
    </row>
    <row r="125" spans="1:5">
      <c r="A125" t="s">
        <v>0</v>
      </c>
      <c r="B125" t="s">
        <v>346</v>
      </c>
      <c r="C125" t="s">
        <v>347</v>
      </c>
      <c r="D125" t="s">
        <v>348</v>
      </c>
      <c r="E125" t="s">
        <v>349</v>
      </c>
    </row>
    <row r="126" spans="1:5">
      <c r="A126" t="s">
        <v>0</v>
      </c>
      <c r="B126" t="s">
        <v>350</v>
      </c>
      <c r="C126" t="s">
        <v>351</v>
      </c>
      <c r="D126" t="s">
        <v>9</v>
      </c>
      <c r="E126" t="s">
        <v>352</v>
      </c>
    </row>
    <row r="127" spans="1:5">
      <c r="A127" t="s">
        <v>0</v>
      </c>
      <c r="B127" t="s">
        <v>353</v>
      </c>
      <c r="C127" t="s">
        <v>354</v>
      </c>
      <c r="D127" t="s">
        <v>16</v>
      </c>
      <c r="E127" s="25">
        <v>42984</v>
      </c>
    </row>
    <row r="128" spans="1:5">
      <c r="A128" t="s">
        <v>0</v>
      </c>
      <c r="B128" t="s">
        <v>355</v>
      </c>
      <c r="C128" t="s">
        <v>356</v>
      </c>
      <c r="D128" t="s">
        <v>12</v>
      </c>
      <c r="E128" t="s">
        <v>357</v>
      </c>
    </row>
    <row r="129" spans="1:5">
      <c r="A129" t="s">
        <v>0</v>
      </c>
      <c r="B129" t="s">
        <v>358</v>
      </c>
      <c r="C129" t="s">
        <v>359</v>
      </c>
      <c r="D129" t="s">
        <v>16</v>
      </c>
      <c r="E129" t="s">
        <v>360</v>
      </c>
    </row>
    <row r="130" spans="1:5">
      <c r="A130" t="s">
        <v>0</v>
      </c>
      <c r="B130" t="s">
        <v>361</v>
      </c>
      <c r="C130" t="s">
        <v>362</v>
      </c>
      <c r="D130" t="s">
        <v>29</v>
      </c>
      <c r="E130" t="s">
        <v>363</v>
      </c>
    </row>
    <row r="131" spans="1:5">
      <c r="A131" t="s">
        <v>0</v>
      </c>
      <c r="B131" t="s">
        <v>364</v>
      </c>
      <c r="C131" t="s">
        <v>365</v>
      </c>
      <c r="D131" t="s">
        <v>37</v>
      </c>
      <c r="E131" t="s">
        <v>366</v>
      </c>
    </row>
    <row r="132" spans="1:5">
      <c r="A132" t="s">
        <v>0</v>
      </c>
      <c r="B132" t="s">
        <v>367</v>
      </c>
      <c r="C132" t="s">
        <v>368</v>
      </c>
      <c r="D132" t="s">
        <v>51</v>
      </c>
      <c r="E132" t="s">
        <v>369</v>
      </c>
    </row>
    <row r="133" spans="1:5">
      <c r="A133" t="s">
        <v>0</v>
      </c>
      <c r="B133" t="s">
        <v>370</v>
      </c>
      <c r="C133" t="s">
        <v>371</v>
      </c>
      <c r="D133" t="s">
        <v>162</v>
      </c>
      <c r="E133" s="25">
        <v>42070</v>
      </c>
    </row>
    <row r="134" spans="1:5">
      <c r="A134" t="s">
        <v>0</v>
      </c>
      <c r="B134" t="s">
        <v>372</v>
      </c>
      <c r="C134" t="s">
        <v>373</v>
      </c>
      <c r="D134" t="s">
        <v>16</v>
      </c>
      <c r="E134" s="25">
        <v>29412</v>
      </c>
    </row>
    <row r="135" spans="1:5">
      <c r="A135" t="s">
        <v>0</v>
      </c>
      <c r="B135" t="s">
        <v>374</v>
      </c>
      <c r="C135" t="s">
        <v>375</v>
      </c>
      <c r="D135" t="s">
        <v>51</v>
      </c>
      <c r="E135" s="25">
        <v>35315</v>
      </c>
    </row>
    <row r="136" spans="1:5">
      <c r="A136" t="s">
        <v>0</v>
      </c>
      <c r="B136" t="s">
        <v>376</v>
      </c>
      <c r="C136" t="s">
        <v>377</v>
      </c>
      <c r="D136" t="s">
        <v>37</v>
      </c>
      <c r="E136" t="s">
        <v>378</v>
      </c>
    </row>
    <row r="137" spans="1:5">
      <c r="A137" t="s">
        <v>0</v>
      </c>
      <c r="B137" t="s">
        <v>379</v>
      </c>
      <c r="C137" t="s">
        <v>380</v>
      </c>
      <c r="D137" t="s">
        <v>51</v>
      </c>
      <c r="E137" t="s">
        <v>381</v>
      </c>
    </row>
    <row r="138" spans="1:5">
      <c r="A138" t="s">
        <v>0</v>
      </c>
      <c r="B138" t="s">
        <v>382</v>
      </c>
      <c r="C138" t="s">
        <v>383</v>
      </c>
      <c r="D138" t="s">
        <v>48</v>
      </c>
      <c r="E138" t="s">
        <v>384</v>
      </c>
    </row>
    <row r="139" spans="1:5">
      <c r="A139" t="s">
        <v>0</v>
      </c>
      <c r="B139" t="s">
        <v>385</v>
      </c>
      <c r="C139" t="s">
        <v>386</v>
      </c>
      <c r="D139" t="s">
        <v>29</v>
      </c>
      <c r="E139" t="s">
        <v>387</v>
      </c>
    </row>
    <row r="140" spans="1:5">
      <c r="A140" t="s">
        <v>0</v>
      </c>
      <c r="B140" t="s">
        <v>388</v>
      </c>
      <c r="C140" t="s">
        <v>389</v>
      </c>
      <c r="D140" t="s">
        <v>40</v>
      </c>
      <c r="E140" s="25">
        <v>36258</v>
      </c>
    </row>
    <row r="141" spans="1:5">
      <c r="A141" t="s">
        <v>0</v>
      </c>
      <c r="B141" t="s">
        <v>390</v>
      </c>
      <c r="C141" t="s">
        <v>391</v>
      </c>
      <c r="D141" t="s">
        <v>16</v>
      </c>
      <c r="E141" t="s">
        <v>392</v>
      </c>
    </row>
    <row r="142" spans="1:5">
      <c r="A142" t="s">
        <v>0</v>
      </c>
      <c r="B142" t="s">
        <v>393</v>
      </c>
      <c r="C142" t="s">
        <v>394</v>
      </c>
      <c r="D142" t="s">
        <v>93</v>
      </c>
      <c r="E142" t="s">
        <v>395</v>
      </c>
    </row>
    <row r="143" spans="1:5">
      <c r="A143" t="s">
        <v>0</v>
      </c>
      <c r="B143" t="s">
        <v>396</v>
      </c>
      <c r="C143" t="s">
        <v>397</v>
      </c>
      <c r="D143" t="s">
        <v>16</v>
      </c>
      <c r="E143" t="s">
        <v>398</v>
      </c>
    </row>
    <row r="144" spans="1:5">
      <c r="A144" t="s">
        <v>0</v>
      </c>
      <c r="B144" t="s">
        <v>399</v>
      </c>
      <c r="C144" t="s">
        <v>400</v>
      </c>
      <c r="D144" t="s">
        <v>16</v>
      </c>
      <c r="E144" t="s">
        <v>401</v>
      </c>
    </row>
    <row r="145" spans="1:5">
      <c r="A145" t="s">
        <v>0</v>
      </c>
      <c r="B145" t="s">
        <v>402</v>
      </c>
      <c r="C145" t="s">
        <v>403</v>
      </c>
      <c r="D145" t="s">
        <v>48</v>
      </c>
      <c r="E145" t="s">
        <v>404</v>
      </c>
    </row>
    <row r="146" spans="1:5">
      <c r="A146" t="s">
        <v>0</v>
      </c>
      <c r="B146" t="s">
        <v>405</v>
      </c>
      <c r="C146" t="s">
        <v>406</v>
      </c>
      <c r="D146" t="s">
        <v>16</v>
      </c>
      <c r="E146" t="s">
        <v>407</v>
      </c>
    </row>
    <row r="147" spans="1:5">
      <c r="A147" t="s">
        <v>0</v>
      </c>
      <c r="B147" t="s">
        <v>408</v>
      </c>
      <c r="C147" t="s">
        <v>409</v>
      </c>
      <c r="D147" t="s">
        <v>16</v>
      </c>
      <c r="E147" t="s">
        <v>410</v>
      </c>
    </row>
    <row r="148" spans="1:5">
      <c r="A148" t="s">
        <v>0</v>
      </c>
      <c r="B148" t="s">
        <v>411</v>
      </c>
      <c r="C148" t="s">
        <v>412</v>
      </c>
      <c r="D148" t="s">
        <v>16</v>
      </c>
      <c r="E148" t="s">
        <v>413</v>
      </c>
    </row>
    <row r="149" spans="1:5">
      <c r="A149" t="s">
        <v>0</v>
      </c>
      <c r="B149" t="s">
        <v>414</v>
      </c>
      <c r="C149" t="s">
        <v>415</v>
      </c>
      <c r="D149" t="s">
        <v>162</v>
      </c>
      <c r="E149" s="25">
        <v>36801</v>
      </c>
    </row>
    <row r="150" spans="1:5">
      <c r="A150" t="s">
        <v>0</v>
      </c>
      <c r="B150" t="s">
        <v>416</v>
      </c>
      <c r="C150" t="s">
        <v>417</v>
      </c>
      <c r="D150" t="s">
        <v>16</v>
      </c>
      <c r="E150" s="25">
        <v>39299</v>
      </c>
    </row>
    <row r="151" spans="1:5">
      <c r="A151" t="s">
        <v>0</v>
      </c>
      <c r="B151" t="s">
        <v>418</v>
      </c>
      <c r="C151" t="s">
        <v>419</v>
      </c>
      <c r="D151" t="s">
        <v>16</v>
      </c>
      <c r="E151" t="s">
        <v>420</v>
      </c>
    </row>
    <row r="152" spans="1:5">
      <c r="A152" t="s">
        <v>0</v>
      </c>
      <c r="B152" t="s">
        <v>421</v>
      </c>
      <c r="C152" t="s">
        <v>422</v>
      </c>
      <c r="D152" t="s">
        <v>16</v>
      </c>
      <c r="E152" t="s">
        <v>423</v>
      </c>
    </row>
    <row r="153" spans="1:5">
      <c r="A153" t="s">
        <v>0</v>
      </c>
      <c r="B153" t="s">
        <v>424</v>
      </c>
      <c r="C153" t="s">
        <v>425</v>
      </c>
      <c r="D153" t="s">
        <v>16</v>
      </c>
      <c r="E153" s="25">
        <v>39335</v>
      </c>
    </row>
    <row r="154" spans="1:5">
      <c r="A154" t="s">
        <v>0</v>
      </c>
      <c r="B154" t="s">
        <v>426</v>
      </c>
      <c r="C154" t="s">
        <v>427</v>
      </c>
      <c r="D154" t="s">
        <v>180</v>
      </c>
      <c r="E154" s="25">
        <v>38272</v>
      </c>
    </row>
    <row r="155" spans="1:5">
      <c r="A155" t="s">
        <v>0</v>
      </c>
      <c r="B155" t="s">
        <v>428</v>
      </c>
      <c r="C155" t="s">
        <v>429</v>
      </c>
      <c r="D155" t="s">
        <v>71</v>
      </c>
      <c r="E155" t="s">
        <v>430</v>
      </c>
    </row>
    <row r="156" spans="1:5">
      <c r="A156" t="s">
        <v>0</v>
      </c>
      <c r="B156" t="s">
        <v>431</v>
      </c>
      <c r="C156" t="s">
        <v>432</v>
      </c>
      <c r="D156" t="s">
        <v>348</v>
      </c>
      <c r="E156" t="s">
        <v>433</v>
      </c>
    </row>
    <row r="157" spans="1:5">
      <c r="A157" t="s">
        <v>0</v>
      </c>
      <c r="B157" t="s">
        <v>434</v>
      </c>
      <c r="C157" t="s">
        <v>435</v>
      </c>
      <c r="D157" t="s">
        <v>29</v>
      </c>
      <c r="E157" s="25">
        <v>39214</v>
      </c>
    </row>
    <row r="158" spans="1:5">
      <c r="A158" t="s">
        <v>0</v>
      </c>
      <c r="B158" t="s">
        <v>436</v>
      </c>
      <c r="C158" t="s">
        <v>437</v>
      </c>
      <c r="D158" t="s">
        <v>48</v>
      </c>
      <c r="E158" s="25">
        <v>43750</v>
      </c>
    </row>
    <row r="159" spans="1:5">
      <c r="A159" t="s">
        <v>0</v>
      </c>
      <c r="B159" t="s">
        <v>438</v>
      </c>
      <c r="C159" t="s">
        <v>439</v>
      </c>
      <c r="D159" t="s">
        <v>12</v>
      </c>
      <c r="E159" s="25">
        <v>38607</v>
      </c>
    </row>
    <row r="160" spans="1:5">
      <c r="A160" t="s">
        <v>0</v>
      </c>
      <c r="B160" t="s">
        <v>440</v>
      </c>
      <c r="C160" t="s">
        <v>441</v>
      </c>
      <c r="D160" t="s">
        <v>40</v>
      </c>
      <c r="E160" t="s">
        <v>442</v>
      </c>
    </row>
    <row r="161" spans="1:5">
      <c r="A161" t="s">
        <v>0</v>
      </c>
      <c r="B161" t="s">
        <v>443</v>
      </c>
      <c r="C161" t="s">
        <v>444</v>
      </c>
      <c r="D161" t="s">
        <v>9</v>
      </c>
      <c r="E161" s="25">
        <v>38233</v>
      </c>
    </row>
    <row r="162" spans="1:5">
      <c r="A162" t="s">
        <v>0</v>
      </c>
      <c r="B162" t="s">
        <v>445</v>
      </c>
      <c r="C162" t="s">
        <v>446</v>
      </c>
      <c r="D162" t="s">
        <v>16</v>
      </c>
      <c r="E162" t="s">
        <v>447</v>
      </c>
    </row>
    <row r="163" spans="1:5">
      <c r="A163" t="s">
        <v>0</v>
      </c>
      <c r="B163" t="s">
        <v>448</v>
      </c>
      <c r="C163" t="s">
        <v>449</v>
      </c>
      <c r="D163" t="s">
        <v>29</v>
      </c>
      <c r="E163" t="s">
        <v>450</v>
      </c>
    </row>
    <row r="164" spans="1:5">
      <c r="A164" t="s">
        <v>0</v>
      </c>
      <c r="B164" t="s">
        <v>451</v>
      </c>
      <c r="C164" t="s">
        <v>452</v>
      </c>
      <c r="D164" t="s">
        <v>16</v>
      </c>
      <c r="E164" t="s">
        <v>453</v>
      </c>
    </row>
    <row r="165" spans="1:5">
      <c r="A165" t="s">
        <v>0</v>
      </c>
      <c r="B165" t="s">
        <v>454</v>
      </c>
      <c r="C165" t="s">
        <v>455</v>
      </c>
      <c r="D165" t="s">
        <v>12</v>
      </c>
      <c r="E165" t="s">
        <v>456</v>
      </c>
    </row>
    <row r="166" spans="1:5">
      <c r="A166" t="s">
        <v>0</v>
      </c>
      <c r="B166" t="s">
        <v>457</v>
      </c>
      <c r="C166" t="s">
        <v>458</v>
      </c>
      <c r="D166" t="s">
        <v>12</v>
      </c>
      <c r="E166" t="s">
        <v>459</v>
      </c>
    </row>
    <row r="167" spans="1:5">
      <c r="A167" t="s">
        <v>0</v>
      </c>
      <c r="B167" t="s">
        <v>460</v>
      </c>
      <c r="C167" t="s">
        <v>461</v>
      </c>
      <c r="D167" t="s">
        <v>16</v>
      </c>
      <c r="E167" t="s">
        <v>462</v>
      </c>
    </row>
    <row r="168" spans="1:5">
      <c r="A168" t="s">
        <v>0</v>
      </c>
      <c r="B168" t="s">
        <v>463</v>
      </c>
      <c r="C168" t="s">
        <v>464</v>
      </c>
      <c r="D168" t="s">
        <v>122</v>
      </c>
      <c r="E168" t="s">
        <v>465</v>
      </c>
    </row>
    <row r="169" spans="1:5">
      <c r="A169" t="s">
        <v>0</v>
      </c>
      <c r="B169" t="s">
        <v>466</v>
      </c>
      <c r="C169" t="s">
        <v>467</v>
      </c>
      <c r="D169" t="s">
        <v>40</v>
      </c>
      <c r="E169" t="s">
        <v>468</v>
      </c>
    </row>
    <row r="170" spans="1:5">
      <c r="A170" t="s">
        <v>0</v>
      </c>
      <c r="B170" t="s">
        <v>469</v>
      </c>
      <c r="C170" t="s">
        <v>470</v>
      </c>
      <c r="D170" t="s">
        <v>16</v>
      </c>
      <c r="E170" t="s">
        <v>471</v>
      </c>
    </row>
    <row r="171" spans="1:5">
      <c r="A171" t="s">
        <v>0</v>
      </c>
      <c r="B171" t="s">
        <v>472</v>
      </c>
      <c r="C171" t="s">
        <v>473</v>
      </c>
      <c r="D171" t="s">
        <v>134</v>
      </c>
      <c r="E171" t="s">
        <v>474</v>
      </c>
    </row>
    <row r="172" spans="1:5">
      <c r="A172" t="s">
        <v>0</v>
      </c>
      <c r="B172" t="s">
        <v>475</v>
      </c>
      <c r="C172" t="s">
        <v>476</v>
      </c>
      <c r="D172" t="s">
        <v>16</v>
      </c>
      <c r="E172" t="s">
        <v>477</v>
      </c>
    </row>
    <row r="173" spans="1:5">
      <c r="A173" t="s">
        <v>0</v>
      </c>
      <c r="B173" t="s">
        <v>478</v>
      </c>
      <c r="C173" t="s">
        <v>479</v>
      </c>
      <c r="D173" t="s">
        <v>16</v>
      </c>
      <c r="E173" s="25">
        <v>40552</v>
      </c>
    </row>
    <row r="174" spans="1:5">
      <c r="A174" t="s">
        <v>0</v>
      </c>
      <c r="B174" t="s">
        <v>480</v>
      </c>
      <c r="C174" t="s">
        <v>481</v>
      </c>
      <c r="D174" t="s">
        <v>267</v>
      </c>
      <c r="E174" t="s">
        <v>482</v>
      </c>
    </row>
    <row r="175" spans="1:5">
      <c r="A175" t="s">
        <v>0</v>
      </c>
      <c r="B175" t="s">
        <v>483</v>
      </c>
      <c r="C175" t="s">
        <v>484</v>
      </c>
      <c r="D175" t="s">
        <v>16</v>
      </c>
      <c r="E175" t="s">
        <v>485</v>
      </c>
    </row>
    <row r="176" spans="1:5">
      <c r="A176" t="s">
        <v>0</v>
      </c>
      <c r="B176" t="s">
        <v>486</v>
      </c>
      <c r="C176" t="s">
        <v>487</v>
      </c>
      <c r="D176" t="s">
        <v>145</v>
      </c>
      <c r="E176" t="s">
        <v>488</v>
      </c>
    </row>
    <row r="177" spans="1:5">
      <c r="A177" t="s">
        <v>0</v>
      </c>
      <c r="B177" t="s">
        <v>489</v>
      </c>
      <c r="C177" t="s">
        <v>490</v>
      </c>
      <c r="D177" t="s">
        <v>16</v>
      </c>
      <c r="E177" t="s">
        <v>491</v>
      </c>
    </row>
    <row r="178" spans="1:5">
      <c r="A178" t="s">
        <v>0</v>
      </c>
      <c r="B178" t="s">
        <v>492</v>
      </c>
      <c r="C178" t="s">
        <v>493</v>
      </c>
      <c r="D178" t="s">
        <v>48</v>
      </c>
      <c r="E178" s="25">
        <v>44541</v>
      </c>
    </row>
    <row r="179" spans="1:5">
      <c r="A179" t="s">
        <v>0</v>
      </c>
      <c r="B179" t="s">
        <v>494</v>
      </c>
      <c r="C179" t="s">
        <v>495</v>
      </c>
      <c r="D179" t="s">
        <v>16</v>
      </c>
      <c r="E179" s="25">
        <v>44597</v>
      </c>
    </row>
    <row r="180" spans="1:5">
      <c r="A180" t="s">
        <v>0</v>
      </c>
      <c r="B180" t="s">
        <v>496</v>
      </c>
      <c r="C180" t="s">
        <v>497</v>
      </c>
      <c r="D180" t="s">
        <v>134</v>
      </c>
      <c r="E180" t="s">
        <v>498</v>
      </c>
    </row>
    <row r="181" spans="1:5">
      <c r="A181" t="s">
        <v>0</v>
      </c>
      <c r="B181" t="s">
        <v>499</v>
      </c>
      <c r="C181" t="s">
        <v>500</v>
      </c>
      <c r="D181" t="s">
        <v>40</v>
      </c>
      <c r="E181" s="25">
        <v>42186</v>
      </c>
    </row>
    <row r="182" spans="1:5">
      <c r="A182" t="s">
        <v>0</v>
      </c>
      <c r="B182" t="s">
        <v>501</v>
      </c>
      <c r="C182" t="s">
        <v>502</v>
      </c>
      <c r="D182" t="s">
        <v>134</v>
      </c>
      <c r="E182" s="25">
        <v>33546</v>
      </c>
    </row>
    <row r="183" spans="1:5">
      <c r="A183" t="s">
        <v>0</v>
      </c>
      <c r="B183" t="s">
        <v>503</v>
      </c>
      <c r="C183" t="s">
        <v>504</v>
      </c>
      <c r="D183" t="s">
        <v>16</v>
      </c>
      <c r="E183" t="s">
        <v>505</v>
      </c>
    </row>
    <row r="184" spans="1:5">
      <c r="A184" t="s">
        <v>0</v>
      </c>
      <c r="B184" t="s">
        <v>506</v>
      </c>
      <c r="C184" t="s">
        <v>507</v>
      </c>
      <c r="D184" t="s">
        <v>16</v>
      </c>
      <c r="E184" t="s">
        <v>508</v>
      </c>
    </row>
    <row r="185" spans="1:5">
      <c r="A185" t="s">
        <v>0</v>
      </c>
      <c r="B185" t="s">
        <v>509</v>
      </c>
      <c r="C185" t="s">
        <v>510</v>
      </c>
      <c r="D185" t="s">
        <v>16</v>
      </c>
      <c r="E185" t="s">
        <v>511</v>
      </c>
    </row>
    <row r="186" spans="1:5">
      <c r="A186" t="s">
        <v>0</v>
      </c>
      <c r="B186" t="s">
        <v>512</v>
      </c>
      <c r="C186" t="s">
        <v>513</v>
      </c>
      <c r="D186" t="s">
        <v>48</v>
      </c>
      <c r="E186" t="s">
        <v>514</v>
      </c>
    </row>
    <row r="187" spans="1:5">
      <c r="A187" t="s">
        <v>0</v>
      </c>
      <c r="B187" t="s">
        <v>515</v>
      </c>
      <c r="C187" t="s">
        <v>516</v>
      </c>
      <c r="D187" t="s">
        <v>51</v>
      </c>
      <c r="E187" s="25">
        <v>40586</v>
      </c>
    </row>
    <row r="188" spans="1:5">
      <c r="A188" t="s">
        <v>0</v>
      </c>
      <c r="B188" t="s">
        <v>517</v>
      </c>
      <c r="C188" t="s">
        <v>518</v>
      </c>
      <c r="D188" t="s">
        <v>16</v>
      </c>
      <c r="E188" s="25">
        <v>38239</v>
      </c>
    </row>
    <row r="189" spans="1:5">
      <c r="A189" t="s">
        <v>0</v>
      </c>
      <c r="B189" t="s">
        <v>519</v>
      </c>
      <c r="C189" t="s">
        <v>520</v>
      </c>
      <c r="D189" t="s">
        <v>93</v>
      </c>
      <c r="E189" t="s">
        <v>485</v>
      </c>
    </row>
    <row r="190" spans="1:5">
      <c r="A190" t="s">
        <v>0</v>
      </c>
      <c r="B190" t="s">
        <v>521</v>
      </c>
      <c r="C190" t="s">
        <v>522</v>
      </c>
      <c r="D190" t="s">
        <v>16</v>
      </c>
      <c r="E190" s="25">
        <v>44266</v>
      </c>
    </row>
    <row r="191" spans="1:5">
      <c r="A191" t="s">
        <v>0</v>
      </c>
      <c r="B191" t="s">
        <v>523</v>
      </c>
      <c r="C191" t="s">
        <v>524</v>
      </c>
      <c r="D191" t="s">
        <v>16</v>
      </c>
      <c r="E191" s="25">
        <v>44203</v>
      </c>
    </row>
    <row r="192" spans="1:5">
      <c r="A192" t="s">
        <v>0</v>
      </c>
      <c r="B192" t="s">
        <v>525</v>
      </c>
      <c r="C192" t="s">
        <v>526</v>
      </c>
      <c r="D192" t="s">
        <v>40</v>
      </c>
      <c r="E192" t="s">
        <v>261</v>
      </c>
    </row>
    <row r="193" spans="1:5">
      <c r="A193" t="s">
        <v>0</v>
      </c>
      <c r="B193" t="s">
        <v>527</v>
      </c>
      <c r="C193" t="s">
        <v>528</v>
      </c>
      <c r="D193" t="s">
        <v>48</v>
      </c>
      <c r="E193" s="25">
        <v>30295</v>
      </c>
    </row>
    <row r="194" spans="1:5">
      <c r="A194" t="s">
        <v>0</v>
      </c>
      <c r="B194" t="s">
        <v>529</v>
      </c>
      <c r="C194" t="s">
        <v>530</v>
      </c>
      <c r="D194" t="s">
        <v>138</v>
      </c>
      <c r="E194" t="s">
        <v>531</v>
      </c>
    </row>
    <row r="195" spans="1:5">
      <c r="A195" t="s">
        <v>0</v>
      </c>
      <c r="B195" t="s">
        <v>532</v>
      </c>
      <c r="C195" t="s">
        <v>533</v>
      </c>
      <c r="D195" t="s">
        <v>71</v>
      </c>
      <c r="E195" t="s">
        <v>534</v>
      </c>
    </row>
    <row r="196" spans="1:5">
      <c r="A196" t="s">
        <v>0</v>
      </c>
      <c r="B196" t="s">
        <v>535</v>
      </c>
      <c r="C196" t="s">
        <v>536</v>
      </c>
      <c r="D196" t="s">
        <v>16</v>
      </c>
      <c r="E196" s="25">
        <v>39511</v>
      </c>
    </row>
    <row r="197" spans="1:5">
      <c r="A197" t="s">
        <v>0</v>
      </c>
      <c r="B197" t="s">
        <v>537</v>
      </c>
      <c r="C197" t="s">
        <v>538</v>
      </c>
      <c r="D197" t="s">
        <v>16</v>
      </c>
      <c r="E197" t="s">
        <v>539</v>
      </c>
    </row>
    <row r="198" spans="1:5">
      <c r="A198" t="s">
        <v>0</v>
      </c>
      <c r="B198" t="s">
        <v>540</v>
      </c>
      <c r="C198" t="s">
        <v>541</v>
      </c>
      <c r="D198" t="s">
        <v>134</v>
      </c>
      <c r="E198" t="s">
        <v>542</v>
      </c>
    </row>
    <row r="199" spans="1:5">
      <c r="A199" t="s">
        <v>0</v>
      </c>
      <c r="B199" t="s">
        <v>543</v>
      </c>
      <c r="C199" t="s">
        <v>544</v>
      </c>
      <c r="D199" t="s">
        <v>162</v>
      </c>
      <c r="E199" t="s">
        <v>545</v>
      </c>
    </row>
    <row r="200" spans="1:5">
      <c r="A200" t="s">
        <v>0</v>
      </c>
      <c r="B200" t="s">
        <v>546</v>
      </c>
      <c r="C200" t="s">
        <v>547</v>
      </c>
      <c r="D200" t="s">
        <v>16</v>
      </c>
      <c r="E200" s="25">
        <v>42980</v>
      </c>
    </row>
    <row r="201" spans="1:5">
      <c r="A201" t="s">
        <v>0</v>
      </c>
      <c r="B201" t="s">
        <v>548</v>
      </c>
      <c r="C201" t="s">
        <v>549</v>
      </c>
      <c r="D201" t="s">
        <v>16</v>
      </c>
      <c r="E201" t="s">
        <v>550</v>
      </c>
    </row>
    <row r="202" spans="1:5">
      <c r="A202" t="s">
        <v>0</v>
      </c>
      <c r="B202" t="s">
        <v>551</v>
      </c>
      <c r="C202" t="s">
        <v>552</v>
      </c>
      <c r="D202" t="s">
        <v>16</v>
      </c>
      <c r="E202" t="s">
        <v>553</v>
      </c>
    </row>
    <row r="203" spans="1:5">
      <c r="A203" t="s">
        <v>0</v>
      </c>
      <c r="B203" t="s">
        <v>554</v>
      </c>
      <c r="C203" t="s">
        <v>555</v>
      </c>
      <c r="D203" t="s">
        <v>16</v>
      </c>
      <c r="E203" t="s">
        <v>556</v>
      </c>
    </row>
    <row r="204" spans="1:5">
      <c r="A204" t="s">
        <v>0</v>
      </c>
      <c r="B204" t="s">
        <v>557</v>
      </c>
      <c r="C204" t="s">
        <v>558</v>
      </c>
      <c r="D204" t="s">
        <v>176</v>
      </c>
      <c r="E204" t="s">
        <v>559</v>
      </c>
    </row>
    <row r="205" spans="1:5">
      <c r="A205" t="s">
        <v>0</v>
      </c>
      <c r="B205" t="s">
        <v>560</v>
      </c>
      <c r="C205" t="s">
        <v>561</v>
      </c>
      <c r="D205" t="s">
        <v>16</v>
      </c>
      <c r="E205" s="25">
        <v>37752</v>
      </c>
    </row>
    <row r="206" spans="1:5">
      <c r="A206" t="s">
        <v>0</v>
      </c>
      <c r="B206" t="s">
        <v>562</v>
      </c>
      <c r="C206" t="s">
        <v>563</v>
      </c>
      <c r="D206" t="s">
        <v>16</v>
      </c>
      <c r="E206" t="s">
        <v>564</v>
      </c>
    </row>
    <row r="207" spans="1:5">
      <c r="A207" t="s">
        <v>0</v>
      </c>
      <c r="B207" t="s">
        <v>565</v>
      </c>
      <c r="C207" t="s">
        <v>566</v>
      </c>
      <c r="D207" t="s">
        <v>12</v>
      </c>
      <c r="E207" t="s">
        <v>567</v>
      </c>
    </row>
    <row r="208" spans="1:5">
      <c r="A208" t="s">
        <v>0</v>
      </c>
      <c r="B208" t="s">
        <v>568</v>
      </c>
      <c r="C208" t="s">
        <v>569</v>
      </c>
      <c r="D208" t="s">
        <v>16</v>
      </c>
      <c r="E208" s="25">
        <v>44384</v>
      </c>
    </row>
    <row r="209" spans="1:5">
      <c r="A209" t="s">
        <v>0</v>
      </c>
      <c r="B209" t="s">
        <v>570</v>
      </c>
      <c r="C209" t="s">
        <v>571</v>
      </c>
      <c r="D209" t="s">
        <v>9</v>
      </c>
      <c r="E209" s="25">
        <v>36019</v>
      </c>
    </row>
    <row r="210" spans="1:5">
      <c r="A210" t="s">
        <v>0</v>
      </c>
      <c r="B210" t="s">
        <v>572</v>
      </c>
      <c r="C210" t="s">
        <v>573</v>
      </c>
      <c r="D210" t="s">
        <v>145</v>
      </c>
      <c r="E210" t="s">
        <v>574</v>
      </c>
    </row>
    <row r="211" spans="1:5">
      <c r="A211" t="s">
        <v>0</v>
      </c>
      <c r="B211" t="s">
        <v>575</v>
      </c>
      <c r="C211" t="s">
        <v>576</v>
      </c>
      <c r="D211" t="s">
        <v>48</v>
      </c>
      <c r="E211" t="s">
        <v>577</v>
      </c>
    </row>
    <row r="212" spans="1:5">
      <c r="A212" t="s">
        <v>0</v>
      </c>
      <c r="B212" t="s">
        <v>578</v>
      </c>
      <c r="C212" t="s">
        <v>579</v>
      </c>
      <c r="D212" t="s">
        <v>16</v>
      </c>
      <c r="E212" t="s">
        <v>580</v>
      </c>
    </row>
    <row r="213" spans="1:5">
      <c r="A213" t="s">
        <v>0</v>
      </c>
      <c r="B213" t="s">
        <v>581</v>
      </c>
      <c r="C213" t="s">
        <v>582</v>
      </c>
      <c r="D213" t="s">
        <v>16</v>
      </c>
      <c r="E213" s="25">
        <v>40397</v>
      </c>
    </row>
    <row r="214" spans="1:5">
      <c r="A214" t="s">
        <v>0</v>
      </c>
      <c r="B214" t="s">
        <v>583</v>
      </c>
      <c r="C214" t="s">
        <v>584</v>
      </c>
      <c r="D214" t="s">
        <v>16</v>
      </c>
      <c r="E214" s="25">
        <v>40636</v>
      </c>
    </row>
    <row r="215" spans="1:5">
      <c r="A215" t="s">
        <v>0</v>
      </c>
      <c r="B215" t="s">
        <v>585</v>
      </c>
      <c r="C215" t="s">
        <v>586</v>
      </c>
      <c r="D215" t="s">
        <v>176</v>
      </c>
      <c r="E215" t="s">
        <v>587</v>
      </c>
    </row>
    <row r="216" spans="1:5">
      <c r="A216" t="s">
        <v>0</v>
      </c>
      <c r="B216" t="s">
        <v>588</v>
      </c>
      <c r="C216" t="s">
        <v>589</v>
      </c>
      <c r="D216" t="s">
        <v>16</v>
      </c>
      <c r="E216" t="s">
        <v>103</v>
      </c>
    </row>
    <row r="217" spans="1:5">
      <c r="A217" t="s">
        <v>0</v>
      </c>
      <c r="B217" t="s">
        <v>590</v>
      </c>
      <c r="C217" t="s">
        <v>591</v>
      </c>
      <c r="D217" t="s">
        <v>16</v>
      </c>
      <c r="E217" t="s">
        <v>592</v>
      </c>
    </row>
    <row r="218" spans="1:5">
      <c r="A218" t="s">
        <v>0</v>
      </c>
      <c r="B218" t="s">
        <v>593</v>
      </c>
      <c r="C218" t="s">
        <v>594</v>
      </c>
      <c r="D218" t="s">
        <v>71</v>
      </c>
      <c r="E218" s="25">
        <v>39727</v>
      </c>
    </row>
    <row r="219" spans="1:5">
      <c r="A219" t="s">
        <v>0</v>
      </c>
      <c r="B219" t="s">
        <v>595</v>
      </c>
      <c r="C219" t="s">
        <v>596</v>
      </c>
      <c r="D219" t="s">
        <v>71</v>
      </c>
      <c r="E219" t="s">
        <v>597</v>
      </c>
    </row>
    <row r="220" spans="1:5">
      <c r="A220" t="s">
        <v>0</v>
      </c>
      <c r="B220" t="s">
        <v>598</v>
      </c>
      <c r="C220" t="s">
        <v>599</v>
      </c>
      <c r="D220" t="s">
        <v>29</v>
      </c>
      <c r="E220" t="s">
        <v>600</v>
      </c>
    </row>
    <row r="221" spans="1:5">
      <c r="A221" t="s">
        <v>0</v>
      </c>
      <c r="B221" t="s">
        <v>601</v>
      </c>
      <c r="C221" t="s">
        <v>602</v>
      </c>
      <c r="D221" t="s">
        <v>40</v>
      </c>
      <c r="E221" t="s">
        <v>603</v>
      </c>
    </row>
    <row r="222" spans="1:5">
      <c r="A222" t="s">
        <v>0</v>
      </c>
      <c r="B222" t="s">
        <v>604</v>
      </c>
      <c r="C222" t="s">
        <v>605</v>
      </c>
      <c r="D222" t="s">
        <v>16</v>
      </c>
      <c r="E222" t="s">
        <v>606</v>
      </c>
    </row>
    <row r="223" spans="1:5">
      <c r="A223" t="s">
        <v>0</v>
      </c>
      <c r="B223" t="s">
        <v>607</v>
      </c>
      <c r="C223" t="s">
        <v>608</v>
      </c>
      <c r="D223" t="s">
        <v>12</v>
      </c>
      <c r="E223" t="s">
        <v>609</v>
      </c>
    </row>
    <row r="224" spans="1:5">
      <c r="A224" t="s">
        <v>0</v>
      </c>
      <c r="B224" t="s">
        <v>610</v>
      </c>
      <c r="C224" t="s">
        <v>611</v>
      </c>
      <c r="D224" t="s">
        <v>138</v>
      </c>
      <c r="E224" s="25">
        <v>42471</v>
      </c>
    </row>
    <row r="225" spans="1:5">
      <c r="A225" t="s">
        <v>0</v>
      </c>
      <c r="B225" t="s">
        <v>612</v>
      </c>
      <c r="C225" t="s">
        <v>613</v>
      </c>
      <c r="D225" t="s">
        <v>16</v>
      </c>
      <c r="E225" s="25">
        <v>36411</v>
      </c>
    </row>
    <row r="226" spans="1:5">
      <c r="A226" t="s">
        <v>0</v>
      </c>
      <c r="B226" t="s">
        <v>614</v>
      </c>
      <c r="C226" t="s">
        <v>615</v>
      </c>
      <c r="D226" t="s">
        <v>348</v>
      </c>
      <c r="E226" t="s">
        <v>616</v>
      </c>
    </row>
    <row r="227" spans="1:5">
      <c r="A227" t="s">
        <v>0</v>
      </c>
      <c r="B227" t="s">
        <v>617</v>
      </c>
      <c r="C227" t="s">
        <v>618</v>
      </c>
      <c r="D227" t="s">
        <v>16</v>
      </c>
      <c r="E227" s="25">
        <v>30631</v>
      </c>
    </row>
    <row r="228" spans="1:5">
      <c r="A228" t="s">
        <v>0</v>
      </c>
      <c r="B228" t="s">
        <v>619</v>
      </c>
      <c r="C228" t="s">
        <v>620</v>
      </c>
      <c r="D228" t="s">
        <v>37</v>
      </c>
      <c r="E228" t="s">
        <v>621</v>
      </c>
    </row>
    <row r="229" spans="1:5">
      <c r="A229" t="s">
        <v>0</v>
      </c>
      <c r="B229" t="s">
        <v>622</v>
      </c>
      <c r="C229" t="s">
        <v>623</v>
      </c>
      <c r="D229" t="s">
        <v>16</v>
      </c>
      <c r="E229" t="s">
        <v>624</v>
      </c>
    </row>
    <row r="230" spans="1:5">
      <c r="A230" t="s">
        <v>0</v>
      </c>
      <c r="B230" t="s">
        <v>625</v>
      </c>
      <c r="C230" t="s">
        <v>626</v>
      </c>
      <c r="D230" t="s">
        <v>40</v>
      </c>
      <c r="E230" t="s">
        <v>392</v>
      </c>
    </row>
    <row r="231" spans="1:5">
      <c r="A231" t="s">
        <v>0</v>
      </c>
      <c r="B231" t="s">
        <v>627</v>
      </c>
      <c r="C231" t="s">
        <v>628</v>
      </c>
      <c r="D231" t="s">
        <v>12</v>
      </c>
      <c r="E231" t="s">
        <v>629</v>
      </c>
    </row>
    <row r="232" spans="1:5">
      <c r="A232" t="s">
        <v>0</v>
      </c>
      <c r="B232" t="s">
        <v>630</v>
      </c>
      <c r="C232" t="s">
        <v>631</v>
      </c>
      <c r="D232" t="s">
        <v>134</v>
      </c>
      <c r="E232" t="s">
        <v>632</v>
      </c>
    </row>
    <row r="233" spans="1:5">
      <c r="A233" t="s">
        <v>0</v>
      </c>
      <c r="B233" t="s">
        <v>633</v>
      </c>
      <c r="C233" t="s">
        <v>634</v>
      </c>
      <c r="D233" t="s">
        <v>348</v>
      </c>
      <c r="E233" t="s">
        <v>635</v>
      </c>
    </row>
    <row r="234" spans="1:5">
      <c r="A234" t="s">
        <v>0</v>
      </c>
      <c r="B234" t="s">
        <v>636</v>
      </c>
      <c r="C234" t="s">
        <v>637</v>
      </c>
      <c r="D234" t="s">
        <v>638</v>
      </c>
      <c r="E234" t="s">
        <v>639</v>
      </c>
    </row>
    <row r="235" spans="1:5">
      <c r="A235" t="s">
        <v>0</v>
      </c>
      <c r="B235" t="s">
        <v>640</v>
      </c>
      <c r="C235" t="s">
        <v>641</v>
      </c>
      <c r="D235" t="s">
        <v>16</v>
      </c>
      <c r="E235" t="s">
        <v>642</v>
      </c>
    </row>
    <row r="236" spans="1:5">
      <c r="A236" t="s">
        <v>0</v>
      </c>
      <c r="B236" t="s">
        <v>643</v>
      </c>
      <c r="C236" t="s">
        <v>644</v>
      </c>
      <c r="D236" t="s">
        <v>16</v>
      </c>
      <c r="E236" s="25">
        <v>44238</v>
      </c>
    </row>
    <row r="237" spans="1:5">
      <c r="A237" t="s">
        <v>0</v>
      </c>
      <c r="B237" t="s">
        <v>645</v>
      </c>
      <c r="C237" t="s">
        <v>646</v>
      </c>
      <c r="D237" t="s">
        <v>37</v>
      </c>
      <c r="E237" t="s">
        <v>647</v>
      </c>
    </row>
    <row r="238" spans="1:5">
      <c r="A238" t="s">
        <v>0</v>
      </c>
      <c r="B238" t="s">
        <v>648</v>
      </c>
      <c r="C238" t="s">
        <v>649</v>
      </c>
      <c r="D238" t="s">
        <v>162</v>
      </c>
      <c r="E238" s="25">
        <v>27030</v>
      </c>
    </row>
    <row r="239" spans="1:5">
      <c r="A239" t="s">
        <v>0</v>
      </c>
      <c r="B239" t="s">
        <v>650</v>
      </c>
      <c r="C239" t="s">
        <v>651</v>
      </c>
      <c r="D239" t="s">
        <v>145</v>
      </c>
      <c r="E239" s="25">
        <v>40736</v>
      </c>
    </row>
    <row r="240" spans="1:5">
      <c r="A240" t="s">
        <v>0</v>
      </c>
      <c r="B240" t="s">
        <v>652</v>
      </c>
      <c r="C240" t="s">
        <v>653</v>
      </c>
      <c r="D240" t="s">
        <v>16</v>
      </c>
      <c r="E240" s="25">
        <v>44086</v>
      </c>
    </row>
    <row r="241" spans="1:5">
      <c r="A241" t="s">
        <v>0</v>
      </c>
      <c r="B241" t="s">
        <v>654</v>
      </c>
      <c r="C241" t="s">
        <v>655</v>
      </c>
      <c r="D241" t="s">
        <v>16</v>
      </c>
      <c r="E241" t="s">
        <v>656</v>
      </c>
    </row>
    <row r="242" spans="1:5">
      <c r="A242" t="s">
        <v>0</v>
      </c>
      <c r="B242" t="s">
        <v>657</v>
      </c>
      <c r="C242" t="s">
        <v>658</v>
      </c>
      <c r="D242" t="s">
        <v>16</v>
      </c>
      <c r="E242" t="s">
        <v>659</v>
      </c>
    </row>
    <row r="243" spans="1:5">
      <c r="A243" t="s">
        <v>0</v>
      </c>
      <c r="B243" t="s">
        <v>660</v>
      </c>
      <c r="C243" t="s">
        <v>661</v>
      </c>
      <c r="D243" t="s">
        <v>16</v>
      </c>
      <c r="E243" t="s">
        <v>662</v>
      </c>
    </row>
    <row r="244" spans="1:5">
      <c r="A244" t="s">
        <v>0</v>
      </c>
      <c r="B244" t="s">
        <v>663</v>
      </c>
      <c r="C244" t="s">
        <v>664</v>
      </c>
      <c r="D244" t="s">
        <v>16</v>
      </c>
      <c r="E244" t="s">
        <v>665</v>
      </c>
    </row>
    <row r="245" spans="1:5">
      <c r="A245" t="s">
        <v>0</v>
      </c>
      <c r="B245" t="s">
        <v>666</v>
      </c>
      <c r="C245" t="s">
        <v>667</v>
      </c>
      <c r="D245" t="s">
        <v>40</v>
      </c>
      <c r="E245" t="s">
        <v>668</v>
      </c>
    </row>
    <row r="246" spans="1:5">
      <c r="A246" t="s">
        <v>0</v>
      </c>
      <c r="B246" t="s">
        <v>669</v>
      </c>
      <c r="C246" t="s">
        <v>670</v>
      </c>
      <c r="D246" t="s">
        <v>180</v>
      </c>
      <c r="E246" s="25">
        <v>42313</v>
      </c>
    </row>
    <row r="247" spans="1:5">
      <c r="A247" t="s">
        <v>0</v>
      </c>
      <c r="B247" t="s">
        <v>671</v>
      </c>
      <c r="C247" t="s">
        <v>672</v>
      </c>
      <c r="D247" t="s">
        <v>71</v>
      </c>
      <c r="E247" s="25">
        <v>40824</v>
      </c>
    </row>
    <row r="248" spans="1:5">
      <c r="A248" t="s">
        <v>0</v>
      </c>
      <c r="B248" t="s">
        <v>673</v>
      </c>
      <c r="C248" t="s">
        <v>674</v>
      </c>
      <c r="D248" t="s">
        <v>48</v>
      </c>
      <c r="E248" t="s">
        <v>675</v>
      </c>
    </row>
    <row r="249" spans="1:5">
      <c r="A249" t="s">
        <v>0</v>
      </c>
      <c r="B249" t="s">
        <v>676</v>
      </c>
      <c r="C249" t="s">
        <v>677</v>
      </c>
      <c r="D249" t="s">
        <v>12</v>
      </c>
      <c r="E249" s="25">
        <v>34220</v>
      </c>
    </row>
    <row r="250" spans="1:5">
      <c r="A250" t="s">
        <v>0</v>
      </c>
      <c r="B250" t="s">
        <v>678</v>
      </c>
      <c r="C250" t="s">
        <v>679</v>
      </c>
      <c r="D250" t="s">
        <v>20</v>
      </c>
      <c r="E250" t="s">
        <v>680</v>
      </c>
    </row>
    <row r="251" spans="1:5">
      <c r="A251" t="s">
        <v>0</v>
      </c>
      <c r="B251" t="s">
        <v>681</v>
      </c>
      <c r="C251" t="s">
        <v>682</v>
      </c>
      <c r="D251" t="s">
        <v>12</v>
      </c>
      <c r="E251" t="s">
        <v>683</v>
      </c>
    </row>
    <row r="252" spans="1:5">
      <c r="A252" t="s">
        <v>0</v>
      </c>
      <c r="B252" t="s">
        <v>684</v>
      </c>
      <c r="C252" t="s">
        <v>685</v>
      </c>
      <c r="D252" t="s">
        <v>348</v>
      </c>
      <c r="E252" t="s">
        <v>686</v>
      </c>
    </row>
    <row r="253" spans="1:5">
      <c r="A253" t="s">
        <v>0</v>
      </c>
      <c r="B253" t="s">
        <v>687</v>
      </c>
      <c r="C253" t="s">
        <v>688</v>
      </c>
      <c r="D253" t="s">
        <v>16</v>
      </c>
      <c r="E253" t="s">
        <v>689</v>
      </c>
    </row>
    <row r="254" spans="1:5">
      <c r="A254" t="s">
        <v>0</v>
      </c>
      <c r="B254" t="s">
        <v>690</v>
      </c>
      <c r="C254" t="s">
        <v>691</v>
      </c>
      <c r="D254" t="s">
        <v>16</v>
      </c>
      <c r="E254" t="s">
        <v>692</v>
      </c>
    </row>
    <row r="255" spans="1:5">
      <c r="A255" t="s">
        <v>0</v>
      </c>
      <c r="B255" t="s">
        <v>693</v>
      </c>
      <c r="C255" t="s">
        <v>694</v>
      </c>
      <c r="D255" t="s">
        <v>29</v>
      </c>
      <c r="E255" t="s">
        <v>695</v>
      </c>
    </row>
    <row r="256" spans="1:5">
      <c r="A256" t="s">
        <v>0</v>
      </c>
      <c r="B256" t="s">
        <v>696</v>
      </c>
      <c r="C256" t="s">
        <v>697</v>
      </c>
      <c r="D256" t="s">
        <v>16</v>
      </c>
      <c r="E256" s="25">
        <v>41518</v>
      </c>
    </row>
    <row r="257" spans="1:5">
      <c r="A257" t="s">
        <v>0</v>
      </c>
      <c r="B257" t="s">
        <v>698</v>
      </c>
      <c r="C257" t="s">
        <v>699</v>
      </c>
      <c r="D257" t="s">
        <v>16</v>
      </c>
      <c r="E257" t="s">
        <v>700</v>
      </c>
    </row>
    <row r="258" spans="1:5">
      <c r="A258" t="s">
        <v>0</v>
      </c>
      <c r="B258" t="s">
        <v>701</v>
      </c>
      <c r="C258" t="s">
        <v>702</v>
      </c>
      <c r="D258" t="s">
        <v>16</v>
      </c>
      <c r="E258" t="s">
        <v>703</v>
      </c>
    </row>
    <row r="259" spans="1:5">
      <c r="A259" t="s">
        <v>0</v>
      </c>
      <c r="B259" t="s">
        <v>704</v>
      </c>
      <c r="C259" t="s">
        <v>705</v>
      </c>
      <c r="D259" t="s">
        <v>16</v>
      </c>
      <c r="E259" t="s">
        <v>706</v>
      </c>
    </row>
    <row r="260" spans="1:5">
      <c r="A260" t="s">
        <v>0</v>
      </c>
      <c r="B260" t="s">
        <v>707</v>
      </c>
      <c r="C260" t="s">
        <v>708</v>
      </c>
      <c r="D260" t="s">
        <v>16</v>
      </c>
      <c r="E260" s="25">
        <v>44532</v>
      </c>
    </row>
    <row r="261" spans="1:5">
      <c r="A261" t="s">
        <v>0</v>
      </c>
      <c r="B261" t="s">
        <v>709</v>
      </c>
      <c r="C261" t="s">
        <v>710</v>
      </c>
      <c r="D261" t="s">
        <v>16</v>
      </c>
      <c r="E261" t="s">
        <v>711</v>
      </c>
    </row>
    <row r="262" spans="1:5">
      <c r="A262" t="s">
        <v>0</v>
      </c>
      <c r="B262" t="s">
        <v>712</v>
      </c>
      <c r="C262" t="s">
        <v>713</v>
      </c>
      <c r="D262" t="s">
        <v>145</v>
      </c>
      <c r="E262" s="25">
        <v>38175</v>
      </c>
    </row>
    <row r="263" spans="1:5">
      <c r="A263" t="s">
        <v>0</v>
      </c>
      <c r="B263" t="s">
        <v>714</v>
      </c>
      <c r="C263" t="s">
        <v>715</v>
      </c>
      <c r="D263" t="s">
        <v>16</v>
      </c>
      <c r="E263" t="s">
        <v>716</v>
      </c>
    </row>
    <row r="264" spans="1:5">
      <c r="A264" t="s">
        <v>0</v>
      </c>
      <c r="B264" t="s">
        <v>717</v>
      </c>
      <c r="C264" t="s">
        <v>718</v>
      </c>
      <c r="D264" t="s">
        <v>54</v>
      </c>
      <c r="E264" t="s">
        <v>719</v>
      </c>
    </row>
    <row r="265" spans="1:5">
      <c r="A265" t="s">
        <v>0</v>
      </c>
      <c r="B265" t="s">
        <v>720</v>
      </c>
      <c r="C265" t="s">
        <v>721</v>
      </c>
      <c r="D265" t="s">
        <v>134</v>
      </c>
      <c r="E265" t="s">
        <v>722</v>
      </c>
    </row>
    <row r="266" spans="1:5">
      <c r="A266" t="s">
        <v>0</v>
      </c>
      <c r="B266" t="s">
        <v>723</v>
      </c>
      <c r="C266" t="s">
        <v>724</v>
      </c>
      <c r="D266" t="s">
        <v>37</v>
      </c>
      <c r="E266" t="s">
        <v>725</v>
      </c>
    </row>
    <row r="267" spans="1:5">
      <c r="A267" t="s">
        <v>0</v>
      </c>
      <c r="B267" t="s">
        <v>726</v>
      </c>
      <c r="C267" t="s">
        <v>727</v>
      </c>
      <c r="D267" t="s">
        <v>29</v>
      </c>
      <c r="E267" t="s">
        <v>728</v>
      </c>
    </row>
    <row r="268" spans="1:5">
      <c r="A268" t="s">
        <v>0</v>
      </c>
      <c r="B268" t="s">
        <v>729</v>
      </c>
      <c r="C268" t="s">
        <v>730</v>
      </c>
      <c r="D268" t="s">
        <v>71</v>
      </c>
      <c r="E268" s="25">
        <v>39123</v>
      </c>
    </row>
    <row r="269" spans="1:5">
      <c r="A269" t="s">
        <v>0</v>
      </c>
      <c r="B269" t="s">
        <v>731</v>
      </c>
      <c r="C269" t="s">
        <v>732</v>
      </c>
      <c r="D269" t="s">
        <v>16</v>
      </c>
      <c r="E269" t="s">
        <v>733</v>
      </c>
    </row>
    <row r="270" spans="1:5">
      <c r="A270" t="s">
        <v>0</v>
      </c>
      <c r="B270" t="s">
        <v>734</v>
      </c>
      <c r="C270" t="s">
        <v>735</v>
      </c>
      <c r="D270" t="s">
        <v>16</v>
      </c>
      <c r="E270" s="25">
        <v>40701</v>
      </c>
    </row>
    <row r="271" spans="1:5">
      <c r="A271" t="s">
        <v>0</v>
      </c>
      <c r="B271" t="s">
        <v>736</v>
      </c>
      <c r="C271" t="s">
        <v>737</v>
      </c>
      <c r="D271" t="s">
        <v>16</v>
      </c>
      <c r="E271" t="s">
        <v>142</v>
      </c>
    </row>
    <row r="272" spans="1:5">
      <c r="A272" t="s">
        <v>0</v>
      </c>
      <c r="B272" t="s">
        <v>738</v>
      </c>
      <c r="C272" t="s">
        <v>739</v>
      </c>
      <c r="D272" t="s">
        <v>93</v>
      </c>
      <c r="E272" t="s">
        <v>740</v>
      </c>
    </row>
    <row r="273" spans="1:5">
      <c r="A273" t="s">
        <v>0</v>
      </c>
      <c r="B273" t="s">
        <v>741</v>
      </c>
      <c r="C273" t="s">
        <v>742</v>
      </c>
      <c r="D273" t="s">
        <v>16</v>
      </c>
      <c r="E273" s="25">
        <v>26152</v>
      </c>
    </row>
    <row r="274" spans="1:5">
      <c r="A274" t="s">
        <v>0</v>
      </c>
      <c r="B274" t="s">
        <v>743</v>
      </c>
      <c r="C274" t="s">
        <v>744</v>
      </c>
      <c r="D274" t="s">
        <v>16</v>
      </c>
      <c r="E274" t="s">
        <v>745</v>
      </c>
    </row>
    <row r="275" spans="1:5">
      <c r="A275" t="s">
        <v>0</v>
      </c>
      <c r="B275" t="s">
        <v>746</v>
      </c>
      <c r="C275" t="s">
        <v>747</v>
      </c>
      <c r="D275" t="s">
        <v>16</v>
      </c>
      <c r="E275" t="s">
        <v>748</v>
      </c>
    </row>
    <row r="276" spans="1:5">
      <c r="A276" t="s">
        <v>0</v>
      </c>
      <c r="B276" t="s">
        <v>749</v>
      </c>
      <c r="C276" t="s">
        <v>750</v>
      </c>
      <c r="D276" t="s">
        <v>71</v>
      </c>
      <c r="E276" t="s">
        <v>751</v>
      </c>
    </row>
    <row r="277" spans="1:5">
      <c r="A277" t="s">
        <v>0</v>
      </c>
      <c r="B277" t="s">
        <v>752</v>
      </c>
      <c r="C277" t="s">
        <v>753</v>
      </c>
      <c r="D277" t="s">
        <v>145</v>
      </c>
      <c r="E277" t="s">
        <v>754</v>
      </c>
    </row>
    <row r="278" spans="1:5">
      <c r="A278" t="s">
        <v>0</v>
      </c>
      <c r="B278" t="s">
        <v>755</v>
      </c>
      <c r="C278" t="s">
        <v>756</v>
      </c>
      <c r="D278" t="s">
        <v>37</v>
      </c>
      <c r="E278" t="s">
        <v>757</v>
      </c>
    </row>
    <row r="279" spans="1:5">
      <c r="A279" t="s">
        <v>0</v>
      </c>
      <c r="B279" t="s">
        <v>758</v>
      </c>
      <c r="C279" t="s">
        <v>759</v>
      </c>
      <c r="D279" t="s">
        <v>16</v>
      </c>
      <c r="E279" t="s">
        <v>760</v>
      </c>
    </row>
    <row r="280" spans="1:5">
      <c r="A280" t="s">
        <v>0</v>
      </c>
      <c r="B280" t="s">
        <v>761</v>
      </c>
      <c r="C280" t="s">
        <v>762</v>
      </c>
      <c r="D280" t="s">
        <v>122</v>
      </c>
      <c r="E280" t="s">
        <v>763</v>
      </c>
    </row>
    <row r="281" spans="1:5">
      <c r="A281" t="s">
        <v>0</v>
      </c>
      <c r="B281" t="s">
        <v>764</v>
      </c>
      <c r="C281" t="s">
        <v>765</v>
      </c>
      <c r="D281" t="s">
        <v>176</v>
      </c>
      <c r="E281" s="25">
        <v>32847</v>
      </c>
    </row>
    <row r="282" spans="1:5">
      <c r="A282" t="s">
        <v>0</v>
      </c>
      <c r="B282" t="s">
        <v>766</v>
      </c>
      <c r="C282" t="s">
        <v>767</v>
      </c>
      <c r="D282" t="s">
        <v>145</v>
      </c>
      <c r="E282" t="s">
        <v>768</v>
      </c>
    </row>
    <row r="283" spans="1:5">
      <c r="A283" t="s">
        <v>0</v>
      </c>
      <c r="B283" t="s">
        <v>769</v>
      </c>
      <c r="C283" t="s">
        <v>770</v>
      </c>
      <c r="D283" t="s">
        <v>51</v>
      </c>
      <c r="E283" s="25">
        <v>44234</v>
      </c>
    </row>
    <row r="284" spans="1:5">
      <c r="A284" t="s">
        <v>0</v>
      </c>
      <c r="B284" t="s">
        <v>771</v>
      </c>
      <c r="C284" t="s">
        <v>772</v>
      </c>
      <c r="D284" t="s">
        <v>16</v>
      </c>
      <c r="E284" s="25">
        <v>38694</v>
      </c>
    </row>
    <row r="285" spans="1:5">
      <c r="A285" t="s">
        <v>0</v>
      </c>
      <c r="B285" t="s">
        <v>773</v>
      </c>
      <c r="C285" t="s">
        <v>774</v>
      </c>
      <c r="D285" t="s">
        <v>16</v>
      </c>
      <c r="E285" t="s">
        <v>775</v>
      </c>
    </row>
    <row r="286" spans="1:5">
      <c r="A286" t="s">
        <v>0</v>
      </c>
      <c r="B286" t="s">
        <v>776</v>
      </c>
      <c r="C286" t="s">
        <v>777</v>
      </c>
      <c r="D286" t="s">
        <v>16</v>
      </c>
      <c r="E286" s="25">
        <v>44321</v>
      </c>
    </row>
    <row r="287" spans="1:5">
      <c r="A287" t="s">
        <v>0</v>
      </c>
      <c r="B287" t="s">
        <v>778</v>
      </c>
      <c r="C287" t="s">
        <v>779</v>
      </c>
      <c r="D287" t="s">
        <v>16</v>
      </c>
      <c r="E287" t="s">
        <v>780</v>
      </c>
    </row>
    <row r="288" spans="1:5">
      <c r="A288" t="s">
        <v>0</v>
      </c>
      <c r="B288" t="s">
        <v>781</v>
      </c>
      <c r="C288" t="s">
        <v>782</v>
      </c>
      <c r="D288" t="s">
        <v>180</v>
      </c>
      <c r="E288" s="25">
        <v>31574</v>
      </c>
    </row>
    <row r="289" spans="1:5">
      <c r="A289" t="s">
        <v>0</v>
      </c>
      <c r="B289" t="s">
        <v>783</v>
      </c>
      <c r="C289" t="s">
        <v>784</v>
      </c>
      <c r="D289" t="s">
        <v>16</v>
      </c>
      <c r="E289" t="s">
        <v>785</v>
      </c>
    </row>
    <row r="290" spans="1:5">
      <c r="A290" t="s">
        <v>0</v>
      </c>
      <c r="B290" t="s">
        <v>786</v>
      </c>
      <c r="C290" t="s">
        <v>787</v>
      </c>
      <c r="D290" t="s">
        <v>16</v>
      </c>
      <c r="E290" s="25">
        <v>40848</v>
      </c>
    </row>
    <row r="291" spans="1:5">
      <c r="A291" t="s">
        <v>0</v>
      </c>
      <c r="B291" t="s">
        <v>788</v>
      </c>
      <c r="C291" t="s">
        <v>789</v>
      </c>
      <c r="D291" t="s">
        <v>16</v>
      </c>
      <c r="E291" t="s">
        <v>790</v>
      </c>
    </row>
    <row r="292" spans="1:5">
      <c r="A292" t="s">
        <v>0</v>
      </c>
      <c r="B292" t="s">
        <v>791</v>
      </c>
      <c r="C292" t="s">
        <v>792</v>
      </c>
      <c r="D292" t="s">
        <v>180</v>
      </c>
      <c r="E292" s="25">
        <v>40792</v>
      </c>
    </row>
    <row r="293" spans="1:5">
      <c r="A293" t="s">
        <v>0</v>
      </c>
      <c r="B293" t="s">
        <v>793</v>
      </c>
      <c r="C293" t="s">
        <v>794</v>
      </c>
      <c r="D293" t="s">
        <v>16</v>
      </c>
      <c r="E293" t="s">
        <v>795</v>
      </c>
    </row>
    <row r="294" spans="1:5">
      <c r="A294" t="s">
        <v>0</v>
      </c>
      <c r="B294" t="s">
        <v>796</v>
      </c>
      <c r="C294" t="s">
        <v>797</v>
      </c>
      <c r="D294" t="s">
        <v>16</v>
      </c>
      <c r="E294" s="25">
        <v>41365</v>
      </c>
    </row>
    <row r="295" spans="1:5">
      <c r="A295" t="s">
        <v>0</v>
      </c>
      <c r="B295" t="s">
        <v>798</v>
      </c>
      <c r="C295" t="s">
        <v>799</v>
      </c>
      <c r="D295" t="s">
        <v>180</v>
      </c>
      <c r="E295" t="s">
        <v>800</v>
      </c>
    </row>
    <row r="296" spans="1:5">
      <c r="A296" t="s">
        <v>0</v>
      </c>
      <c r="B296" t="s">
        <v>801</v>
      </c>
      <c r="C296" t="s">
        <v>802</v>
      </c>
      <c r="D296" t="s">
        <v>12</v>
      </c>
      <c r="E296" t="s">
        <v>803</v>
      </c>
    </row>
    <row r="297" spans="1:5">
      <c r="A297" t="s">
        <v>0</v>
      </c>
      <c r="B297" t="s">
        <v>804</v>
      </c>
      <c r="C297" t="s">
        <v>805</v>
      </c>
      <c r="D297" t="s">
        <v>20</v>
      </c>
      <c r="E297" t="s">
        <v>806</v>
      </c>
    </row>
    <row r="298" spans="1:5">
      <c r="A298" t="s">
        <v>0</v>
      </c>
      <c r="B298" t="s">
        <v>807</v>
      </c>
      <c r="C298" t="s">
        <v>808</v>
      </c>
      <c r="D298" t="s">
        <v>162</v>
      </c>
      <c r="E298" s="25">
        <v>31604</v>
      </c>
    </row>
    <row r="299" spans="1:5">
      <c r="A299" t="s">
        <v>0</v>
      </c>
      <c r="B299" t="s">
        <v>809</v>
      </c>
      <c r="C299" t="s">
        <v>810</v>
      </c>
      <c r="D299" t="s">
        <v>16</v>
      </c>
      <c r="E299" t="s">
        <v>811</v>
      </c>
    </row>
    <row r="300" spans="1:5">
      <c r="A300" t="s">
        <v>0</v>
      </c>
      <c r="B300" t="s">
        <v>812</v>
      </c>
      <c r="C300" t="s">
        <v>813</v>
      </c>
      <c r="D300" t="s">
        <v>122</v>
      </c>
      <c r="E300" t="s">
        <v>814</v>
      </c>
    </row>
    <row r="301" spans="1:5">
      <c r="A301" t="s">
        <v>0</v>
      </c>
      <c r="B301" t="s">
        <v>815</v>
      </c>
      <c r="C301" t="s">
        <v>816</v>
      </c>
      <c r="D301" t="s">
        <v>51</v>
      </c>
      <c r="E301" s="25">
        <v>42320</v>
      </c>
    </row>
    <row r="302" spans="1:5">
      <c r="A302" t="s">
        <v>0</v>
      </c>
      <c r="B302" t="s">
        <v>817</v>
      </c>
      <c r="C302" t="s">
        <v>818</v>
      </c>
      <c r="D302" t="s">
        <v>145</v>
      </c>
      <c r="E302" s="25">
        <v>44441</v>
      </c>
    </row>
    <row r="303" spans="1:5">
      <c r="A303" t="s">
        <v>0</v>
      </c>
      <c r="B303" t="s">
        <v>819</v>
      </c>
      <c r="C303" t="s">
        <v>820</v>
      </c>
      <c r="D303" t="s">
        <v>16</v>
      </c>
      <c r="E303" s="25">
        <v>44418</v>
      </c>
    </row>
    <row r="304" spans="1:5">
      <c r="A304" t="s">
        <v>0</v>
      </c>
      <c r="B304" t="s">
        <v>821</v>
      </c>
      <c r="C304" t="s">
        <v>822</v>
      </c>
      <c r="D304" t="s">
        <v>20</v>
      </c>
      <c r="E304" t="s">
        <v>823</v>
      </c>
    </row>
    <row r="305" spans="1:5">
      <c r="A305" t="s">
        <v>0</v>
      </c>
      <c r="B305" t="s">
        <v>824</v>
      </c>
      <c r="C305" t="s">
        <v>825</v>
      </c>
      <c r="D305" t="s">
        <v>71</v>
      </c>
      <c r="E305" s="25">
        <v>39428</v>
      </c>
    </row>
    <row r="306" spans="1:5">
      <c r="A306" t="s">
        <v>0</v>
      </c>
      <c r="B306" t="s">
        <v>826</v>
      </c>
      <c r="C306" t="s">
        <v>827</v>
      </c>
      <c r="D306" t="s">
        <v>122</v>
      </c>
      <c r="E306" t="s">
        <v>828</v>
      </c>
    </row>
    <row r="307" spans="1:5">
      <c r="A307" t="s">
        <v>0</v>
      </c>
      <c r="B307" t="s">
        <v>829</v>
      </c>
      <c r="C307" t="s">
        <v>830</v>
      </c>
      <c r="D307" t="s">
        <v>20</v>
      </c>
      <c r="E307" t="s">
        <v>831</v>
      </c>
    </row>
    <row r="308" spans="1:5">
      <c r="A308" t="s">
        <v>0</v>
      </c>
      <c r="B308" t="s">
        <v>832</v>
      </c>
      <c r="C308" t="s">
        <v>833</v>
      </c>
      <c r="D308" t="s">
        <v>16</v>
      </c>
      <c r="E308" t="s">
        <v>834</v>
      </c>
    </row>
    <row r="309" spans="1:5">
      <c r="A309" t="s">
        <v>0</v>
      </c>
      <c r="B309" t="s">
        <v>835</v>
      </c>
      <c r="C309" t="s">
        <v>836</v>
      </c>
      <c r="D309" t="s">
        <v>40</v>
      </c>
      <c r="E309" s="25">
        <v>44722</v>
      </c>
    </row>
    <row r="310" spans="1:5">
      <c r="A310" t="s">
        <v>0</v>
      </c>
      <c r="B310" t="s">
        <v>837</v>
      </c>
      <c r="C310" t="s">
        <v>838</v>
      </c>
      <c r="D310" t="s">
        <v>16</v>
      </c>
      <c r="E310" t="s">
        <v>839</v>
      </c>
    </row>
    <row r="311" spans="1:5">
      <c r="A311" t="s">
        <v>0</v>
      </c>
      <c r="B311" t="s">
        <v>840</v>
      </c>
      <c r="C311" t="s">
        <v>841</v>
      </c>
      <c r="D311" t="s">
        <v>145</v>
      </c>
      <c r="E311" t="s">
        <v>842</v>
      </c>
    </row>
    <row r="312" spans="1:5">
      <c r="A312" t="s">
        <v>0</v>
      </c>
      <c r="B312" t="s">
        <v>843</v>
      </c>
      <c r="C312" t="s">
        <v>844</v>
      </c>
      <c r="D312" t="s">
        <v>16</v>
      </c>
      <c r="E312" t="s">
        <v>845</v>
      </c>
    </row>
    <row r="313" spans="1:5">
      <c r="A313" t="s">
        <v>0</v>
      </c>
      <c r="B313" t="s">
        <v>846</v>
      </c>
      <c r="C313" t="s">
        <v>847</v>
      </c>
      <c r="D313" t="s">
        <v>162</v>
      </c>
      <c r="E313" s="25">
        <v>43074</v>
      </c>
    </row>
    <row r="314" spans="1:5">
      <c r="A314" t="s">
        <v>0</v>
      </c>
      <c r="B314" t="s">
        <v>848</v>
      </c>
      <c r="C314" t="s">
        <v>849</v>
      </c>
      <c r="D314" t="s">
        <v>16</v>
      </c>
      <c r="E314" t="s">
        <v>850</v>
      </c>
    </row>
    <row r="315" spans="1:5">
      <c r="A315" t="s">
        <v>0</v>
      </c>
      <c r="B315" t="s">
        <v>851</v>
      </c>
      <c r="C315" t="s">
        <v>852</v>
      </c>
      <c r="D315" t="s">
        <v>40</v>
      </c>
      <c r="E315" t="s">
        <v>853</v>
      </c>
    </row>
    <row r="316" spans="1:5">
      <c r="A316" t="s">
        <v>0</v>
      </c>
      <c r="B316" t="s">
        <v>854</v>
      </c>
      <c r="C316" t="s">
        <v>855</v>
      </c>
      <c r="D316" t="s">
        <v>16</v>
      </c>
      <c r="E316" t="s">
        <v>856</v>
      </c>
    </row>
    <row r="317" spans="1:5">
      <c r="A317" t="s">
        <v>0</v>
      </c>
      <c r="B317" t="s">
        <v>857</v>
      </c>
      <c r="C317" t="s">
        <v>858</v>
      </c>
      <c r="D317" t="s">
        <v>859</v>
      </c>
      <c r="E317" t="s">
        <v>860</v>
      </c>
    </row>
    <row r="318" spans="1:5">
      <c r="A318" t="s">
        <v>0</v>
      </c>
      <c r="B318" t="s">
        <v>861</v>
      </c>
      <c r="C318" t="s">
        <v>862</v>
      </c>
      <c r="D318" t="s">
        <v>71</v>
      </c>
      <c r="E318" t="s">
        <v>863</v>
      </c>
    </row>
    <row r="319" spans="1:5">
      <c r="A319" t="s">
        <v>0</v>
      </c>
      <c r="B319" t="s">
        <v>864</v>
      </c>
      <c r="C319" t="s">
        <v>865</v>
      </c>
      <c r="D319" t="s">
        <v>16</v>
      </c>
      <c r="E319" t="s">
        <v>866</v>
      </c>
    </row>
    <row r="320" spans="1:5">
      <c r="A320" t="s">
        <v>0</v>
      </c>
      <c r="B320" t="s">
        <v>867</v>
      </c>
      <c r="C320" t="s">
        <v>868</v>
      </c>
      <c r="D320" t="s">
        <v>12</v>
      </c>
      <c r="E320" t="s">
        <v>869</v>
      </c>
    </row>
    <row r="321" spans="1:5">
      <c r="A321" t="s">
        <v>0</v>
      </c>
      <c r="B321" t="s">
        <v>870</v>
      </c>
      <c r="C321" t="s">
        <v>868</v>
      </c>
      <c r="D321" t="s">
        <v>12</v>
      </c>
      <c r="E321" t="s">
        <v>869</v>
      </c>
    </row>
    <row r="322" spans="1:5">
      <c r="A322" t="s">
        <v>0</v>
      </c>
      <c r="B322" t="s">
        <v>871</v>
      </c>
      <c r="C322" t="s">
        <v>872</v>
      </c>
      <c r="D322" t="s">
        <v>145</v>
      </c>
      <c r="E322" s="25">
        <v>43902</v>
      </c>
    </row>
    <row r="323" spans="1:5">
      <c r="A323" t="s">
        <v>0</v>
      </c>
      <c r="B323" t="s">
        <v>873</v>
      </c>
      <c r="C323" t="s">
        <v>874</v>
      </c>
      <c r="D323" t="s">
        <v>162</v>
      </c>
      <c r="E323" s="25">
        <v>37967</v>
      </c>
    </row>
    <row r="324" spans="1:5">
      <c r="A324" t="s">
        <v>0</v>
      </c>
      <c r="B324" t="s">
        <v>875</v>
      </c>
      <c r="C324" t="s">
        <v>876</v>
      </c>
      <c r="D324" t="s">
        <v>859</v>
      </c>
      <c r="E324" s="25">
        <v>31083</v>
      </c>
    </row>
    <row r="325" spans="1:5">
      <c r="A325" t="s">
        <v>0</v>
      </c>
      <c r="B325" t="s">
        <v>877</v>
      </c>
      <c r="C325" t="s">
        <v>878</v>
      </c>
      <c r="D325" t="s">
        <v>16</v>
      </c>
      <c r="E325" s="25">
        <v>37906</v>
      </c>
    </row>
    <row r="326" spans="1:5">
      <c r="A326" t="s">
        <v>0</v>
      </c>
      <c r="B326" t="s">
        <v>879</v>
      </c>
      <c r="C326" t="s">
        <v>880</v>
      </c>
      <c r="D326" t="s">
        <v>16</v>
      </c>
      <c r="E326" t="s">
        <v>238</v>
      </c>
    </row>
    <row r="327" spans="1:5">
      <c r="A327" t="s">
        <v>0</v>
      </c>
      <c r="B327" t="s">
        <v>881</v>
      </c>
      <c r="C327" t="s">
        <v>882</v>
      </c>
      <c r="D327" t="s">
        <v>37</v>
      </c>
      <c r="E327" t="s">
        <v>883</v>
      </c>
    </row>
    <row r="328" spans="1:5">
      <c r="A328" t="s">
        <v>0</v>
      </c>
      <c r="B328" t="s">
        <v>884</v>
      </c>
      <c r="C328" t="s">
        <v>885</v>
      </c>
      <c r="D328" t="s">
        <v>16</v>
      </c>
      <c r="E328" t="s">
        <v>886</v>
      </c>
    </row>
    <row r="329" spans="1:5">
      <c r="A329" t="s">
        <v>0</v>
      </c>
      <c r="B329" t="s">
        <v>887</v>
      </c>
      <c r="C329" t="s">
        <v>888</v>
      </c>
      <c r="D329" t="s">
        <v>54</v>
      </c>
      <c r="E329" t="s">
        <v>889</v>
      </c>
    </row>
    <row r="330" spans="1:5">
      <c r="A330" t="s">
        <v>0</v>
      </c>
      <c r="B330" t="s">
        <v>890</v>
      </c>
      <c r="C330" t="s">
        <v>891</v>
      </c>
      <c r="D330" t="s">
        <v>37</v>
      </c>
      <c r="E330" t="s">
        <v>892</v>
      </c>
    </row>
    <row r="331" spans="1:5">
      <c r="A331" t="s">
        <v>0</v>
      </c>
      <c r="B331" t="s">
        <v>893</v>
      </c>
      <c r="C331" t="s">
        <v>894</v>
      </c>
      <c r="D331" t="s">
        <v>145</v>
      </c>
      <c r="E331" t="s">
        <v>895</v>
      </c>
    </row>
    <row r="332" spans="1:5">
      <c r="A332" t="s">
        <v>0</v>
      </c>
      <c r="B332" t="s">
        <v>896</v>
      </c>
      <c r="C332" t="s">
        <v>897</v>
      </c>
      <c r="D332" t="s">
        <v>16</v>
      </c>
      <c r="E332" s="25">
        <v>39206</v>
      </c>
    </row>
    <row r="333" spans="1:5">
      <c r="A333" t="s">
        <v>0</v>
      </c>
      <c r="B333" t="s">
        <v>898</v>
      </c>
      <c r="C333" t="s">
        <v>899</v>
      </c>
      <c r="D333" t="s">
        <v>37</v>
      </c>
      <c r="E333" s="25">
        <v>35408</v>
      </c>
    </row>
    <row r="334" spans="1:5">
      <c r="A334" t="s">
        <v>0</v>
      </c>
      <c r="B334" t="s">
        <v>900</v>
      </c>
      <c r="C334" t="s">
        <v>901</v>
      </c>
      <c r="D334" t="s">
        <v>37</v>
      </c>
      <c r="E334" t="s">
        <v>902</v>
      </c>
    </row>
    <row r="335" spans="1:5">
      <c r="A335" t="s">
        <v>0</v>
      </c>
      <c r="B335" t="s">
        <v>903</v>
      </c>
      <c r="C335" t="s">
        <v>904</v>
      </c>
      <c r="D335" t="s">
        <v>16</v>
      </c>
      <c r="E335" s="25">
        <v>38326</v>
      </c>
    </row>
    <row r="336" spans="1:5">
      <c r="A336" t="s">
        <v>0</v>
      </c>
      <c r="B336" t="s">
        <v>905</v>
      </c>
      <c r="C336" t="s">
        <v>906</v>
      </c>
      <c r="D336" t="s">
        <v>9</v>
      </c>
      <c r="E336" t="s">
        <v>907</v>
      </c>
    </row>
    <row r="337" spans="1:5">
      <c r="A337" t="s">
        <v>0</v>
      </c>
      <c r="B337" t="s">
        <v>908</v>
      </c>
      <c r="C337" t="s">
        <v>909</v>
      </c>
      <c r="D337" t="s">
        <v>16</v>
      </c>
      <c r="E337" t="s">
        <v>910</v>
      </c>
    </row>
    <row r="338" spans="1:5">
      <c r="A338" t="s">
        <v>0</v>
      </c>
      <c r="B338" t="s">
        <v>911</v>
      </c>
      <c r="C338" t="s">
        <v>912</v>
      </c>
      <c r="D338" t="s">
        <v>16</v>
      </c>
      <c r="E338" t="s">
        <v>913</v>
      </c>
    </row>
    <row r="339" spans="1:5">
      <c r="A339" t="s">
        <v>0</v>
      </c>
      <c r="B339" t="s">
        <v>914</v>
      </c>
      <c r="C339" t="s">
        <v>915</v>
      </c>
      <c r="D339" t="s">
        <v>37</v>
      </c>
      <c r="E339" t="s">
        <v>916</v>
      </c>
    </row>
    <row r="340" spans="1:5">
      <c r="A340" t="s">
        <v>0</v>
      </c>
      <c r="B340" t="s">
        <v>917</v>
      </c>
      <c r="C340" t="s">
        <v>918</v>
      </c>
      <c r="D340" t="s">
        <v>16</v>
      </c>
      <c r="E340" t="s">
        <v>919</v>
      </c>
    </row>
    <row r="341" spans="1:5">
      <c r="A341" t="s">
        <v>0</v>
      </c>
      <c r="B341" t="s">
        <v>920</v>
      </c>
      <c r="C341" t="s">
        <v>921</v>
      </c>
      <c r="D341" t="s">
        <v>16</v>
      </c>
      <c r="E341" s="25">
        <v>44264</v>
      </c>
    </row>
    <row r="342" spans="1:5">
      <c r="A342" t="s">
        <v>0</v>
      </c>
      <c r="B342" t="s">
        <v>922</v>
      </c>
      <c r="C342" t="s">
        <v>923</v>
      </c>
      <c r="D342" t="s">
        <v>29</v>
      </c>
      <c r="E342" s="25">
        <v>43622</v>
      </c>
    </row>
    <row r="343" spans="1:5">
      <c r="A343" t="s">
        <v>0</v>
      </c>
      <c r="B343" t="s">
        <v>924</v>
      </c>
      <c r="C343" t="s">
        <v>925</v>
      </c>
      <c r="D343" t="s">
        <v>37</v>
      </c>
      <c r="E343" t="s">
        <v>926</v>
      </c>
    </row>
    <row r="344" spans="1:5">
      <c r="A344" t="s">
        <v>0</v>
      </c>
      <c r="B344" t="s">
        <v>927</v>
      </c>
      <c r="C344" t="s">
        <v>928</v>
      </c>
      <c r="D344" t="s">
        <v>12</v>
      </c>
      <c r="E344" t="s">
        <v>929</v>
      </c>
    </row>
    <row r="345" spans="1:5">
      <c r="A345" t="s">
        <v>0</v>
      </c>
      <c r="B345" t="s">
        <v>930</v>
      </c>
      <c r="C345" t="s">
        <v>931</v>
      </c>
      <c r="D345" t="s">
        <v>16</v>
      </c>
      <c r="E345" t="s">
        <v>932</v>
      </c>
    </row>
    <row r="346" spans="1:5">
      <c r="A346" t="s">
        <v>0</v>
      </c>
      <c r="B346" t="s">
        <v>933</v>
      </c>
      <c r="C346" t="s">
        <v>934</v>
      </c>
      <c r="D346" t="s">
        <v>16</v>
      </c>
      <c r="E346" t="s">
        <v>935</v>
      </c>
    </row>
    <row r="347" spans="1:5">
      <c r="A347" t="s">
        <v>0</v>
      </c>
      <c r="B347" t="s">
        <v>936</v>
      </c>
      <c r="C347" t="s">
        <v>937</v>
      </c>
      <c r="D347" t="s">
        <v>16</v>
      </c>
      <c r="E347" s="25">
        <v>41223</v>
      </c>
    </row>
    <row r="348" spans="1:5">
      <c r="A348" t="s">
        <v>0</v>
      </c>
      <c r="B348" t="s">
        <v>938</v>
      </c>
      <c r="C348" t="s">
        <v>939</v>
      </c>
      <c r="D348" t="s">
        <v>16</v>
      </c>
      <c r="E348" t="s">
        <v>940</v>
      </c>
    </row>
    <row r="349" spans="1:5">
      <c r="A349" t="s">
        <v>0</v>
      </c>
      <c r="B349" t="s">
        <v>941</v>
      </c>
      <c r="C349" t="s">
        <v>942</v>
      </c>
      <c r="D349" t="s">
        <v>145</v>
      </c>
      <c r="E349" t="s">
        <v>943</v>
      </c>
    </row>
    <row r="350" spans="1:5">
      <c r="A350" t="s">
        <v>0</v>
      </c>
      <c r="B350" t="s">
        <v>944</v>
      </c>
      <c r="C350" t="s">
        <v>945</v>
      </c>
      <c r="D350" t="s">
        <v>37</v>
      </c>
      <c r="E350" t="s">
        <v>946</v>
      </c>
    </row>
    <row r="351" spans="1:5">
      <c r="A351" t="s">
        <v>0</v>
      </c>
      <c r="B351" t="s">
        <v>947</v>
      </c>
      <c r="C351" t="s">
        <v>948</v>
      </c>
      <c r="D351" t="s">
        <v>9</v>
      </c>
      <c r="E351" t="s">
        <v>949</v>
      </c>
    </row>
    <row r="352" spans="1:5">
      <c r="A352" t="s">
        <v>0</v>
      </c>
      <c r="B352" t="s">
        <v>950</v>
      </c>
      <c r="C352" t="s">
        <v>951</v>
      </c>
      <c r="D352" t="s">
        <v>122</v>
      </c>
      <c r="E352" t="s">
        <v>952</v>
      </c>
    </row>
    <row r="353" spans="1:5">
      <c r="A353" t="s">
        <v>0</v>
      </c>
      <c r="B353" t="s">
        <v>953</v>
      </c>
      <c r="C353" t="s">
        <v>954</v>
      </c>
      <c r="D353" t="s">
        <v>12</v>
      </c>
      <c r="E353" t="s">
        <v>955</v>
      </c>
    </row>
    <row r="354" spans="1:5">
      <c r="A354" t="s">
        <v>0</v>
      </c>
      <c r="B354" t="s">
        <v>956</v>
      </c>
      <c r="C354" t="s">
        <v>957</v>
      </c>
      <c r="D354" t="s">
        <v>12</v>
      </c>
      <c r="E354" s="25">
        <v>38146</v>
      </c>
    </row>
    <row r="355" spans="1:5">
      <c r="A355" t="s">
        <v>0</v>
      </c>
      <c r="B355" t="s">
        <v>958</v>
      </c>
      <c r="C355" t="s">
        <v>959</v>
      </c>
      <c r="D355" t="s">
        <v>16</v>
      </c>
      <c r="E355" t="s">
        <v>960</v>
      </c>
    </row>
    <row r="356" spans="1:5">
      <c r="A356" t="s">
        <v>0</v>
      </c>
      <c r="B356" t="s">
        <v>961</v>
      </c>
      <c r="C356" t="s">
        <v>962</v>
      </c>
      <c r="D356" t="s">
        <v>9</v>
      </c>
      <c r="E356" t="s">
        <v>963</v>
      </c>
    </row>
    <row r="357" spans="1:5">
      <c r="A357" t="s">
        <v>0</v>
      </c>
      <c r="B357" t="s">
        <v>964</v>
      </c>
      <c r="C357" t="s">
        <v>965</v>
      </c>
      <c r="D357" t="s">
        <v>37</v>
      </c>
      <c r="E357" t="s">
        <v>966</v>
      </c>
    </row>
    <row r="358" spans="1:5">
      <c r="A358" t="s">
        <v>0</v>
      </c>
      <c r="B358" t="s">
        <v>967</v>
      </c>
      <c r="C358" t="s">
        <v>968</v>
      </c>
      <c r="D358" t="s">
        <v>16</v>
      </c>
      <c r="E358" t="s">
        <v>969</v>
      </c>
    </row>
    <row r="359" spans="1:5">
      <c r="A359" t="s">
        <v>0</v>
      </c>
      <c r="B359" t="s">
        <v>970</v>
      </c>
      <c r="C359" t="s">
        <v>971</v>
      </c>
      <c r="D359" t="s">
        <v>348</v>
      </c>
      <c r="E359" t="s">
        <v>972</v>
      </c>
    </row>
    <row r="360" spans="1:5">
      <c r="A360" t="s">
        <v>0</v>
      </c>
      <c r="B360" t="s">
        <v>973</v>
      </c>
      <c r="C360" t="s">
        <v>974</v>
      </c>
      <c r="D360" t="s">
        <v>16</v>
      </c>
      <c r="E360" s="25">
        <v>42740</v>
      </c>
    </row>
    <row r="361" spans="1:5">
      <c r="A361" t="s">
        <v>0</v>
      </c>
      <c r="B361" t="s">
        <v>975</v>
      </c>
      <c r="C361" t="s">
        <v>976</v>
      </c>
      <c r="D361" t="s">
        <v>37</v>
      </c>
      <c r="E361" t="s">
        <v>977</v>
      </c>
    </row>
    <row r="362" spans="1:5">
      <c r="A362" t="s">
        <v>0</v>
      </c>
      <c r="B362" t="s">
        <v>978</v>
      </c>
      <c r="C362" t="s">
        <v>979</v>
      </c>
      <c r="D362" t="s">
        <v>16</v>
      </c>
      <c r="E362" t="s">
        <v>980</v>
      </c>
    </row>
    <row r="363" spans="1:5">
      <c r="A363" t="s">
        <v>0</v>
      </c>
      <c r="B363" t="s">
        <v>981</v>
      </c>
      <c r="C363" t="s">
        <v>982</v>
      </c>
      <c r="D363" t="s">
        <v>40</v>
      </c>
      <c r="E363" s="25">
        <v>40797</v>
      </c>
    </row>
    <row r="364" spans="1:5">
      <c r="A364" t="s">
        <v>0</v>
      </c>
      <c r="B364" t="s">
        <v>983</v>
      </c>
      <c r="C364" t="s">
        <v>984</v>
      </c>
      <c r="D364" t="s">
        <v>37</v>
      </c>
      <c r="E364" s="25">
        <v>39456</v>
      </c>
    </row>
    <row r="365" spans="1:5">
      <c r="A365" t="s">
        <v>0</v>
      </c>
      <c r="B365" t="s">
        <v>985</v>
      </c>
      <c r="C365" t="s">
        <v>986</v>
      </c>
      <c r="D365" t="s">
        <v>16</v>
      </c>
      <c r="E365" t="s">
        <v>987</v>
      </c>
    </row>
    <row r="366" spans="1:5">
      <c r="A366" t="s">
        <v>0</v>
      </c>
      <c r="B366" t="s">
        <v>988</v>
      </c>
      <c r="C366" t="s">
        <v>989</v>
      </c>
      <c r="D366" t="s">
        <v>48</v>
      </c>
      <c r="E366" t="s">
        <v>990</v>
      </c>
    </row>
    <row r="367" spans="1:5">
      <c r="A367" t="s">
        <v>0</v>
      </c>
      <c r="B367" t="s">
        <v>991</v>
      </c>
      <c r="C367" t="s">
        <v>992</v>
      </c>
      <c r="D367" t="s">
        <v>16</v>
      </c>
      <c r="E367" s="25">
        <v>39488</v>
      </c>
    </row>
    <row r="368" spans="1:5">
      <c r="A368" t="s">
        <v>0</v>
      </c>
      <c r="B368" t="s">
        <v>993</v>
      </c>
      <c r="C368" t="s">
        <v>994</v>
      </c>
      <c r="D368" t="s">
        <v>16</v>
      </c>
      <c r="E368" t="s">
        <v>995</v>
      </c>
    </row>
    <row r="369" spans="1:5">
      <c r="A369" t="s">
        <v>0</v>
      </c>
      <c r="B369" t="s">
        <v>996</v>
      </c>
      <c r="C369" t="s">
        <v>997</v>
      </c>
      <c r="D369" t="s">
        <v>37</v>
      </c>
      <c r="E369" s="25">
        <v>44661</v>
      </c>
    </row>
    <row r="370" spans="1:5">
      <c r="A370" t="s">
        <v>0</v>
      </c>
      <c r="B370" t="s">
        <v>998</v>
      </c>
      <c r="C370" t="s">
        <v>999</v>
      </c>
      <c r="D370" t="s">
        <v>145</v>
      </c>
      <c r="E370" t="s">
        <v>1000</v>
      </c>
    </row>
    <row r="371" spans="1:5">
      <c r="A371" t="s">
        <v>0</v>
      </c>
      <c r="B371" t="s">
        <v>1001</v>
      </c>
      <c r="C371" t="s">
        <v>1002</v>
      </c>
      <c r="D371" t="s">
        <v>16</v>
      </c>
      <c r="E371" t="s">
        <v>1003</v>
      </c>
    </row>
    <row r="372" spans="1:5">
      <c r="A372" t="s">
        <v>0</v>
      </c>
      <c r="B372" t="s">
        <v>1004</v>
      </c>
      <c r="C372" t="s">
        <v>1005</v>
      </c>
      <c r="D372" t="s">
        <v>162</v>
      </c>
      <c r="E372" t="s">
        <v>1006</v>
      </c>
    </row>
    <row r="373" spans="1:5">
      <c r="A373" t="s">
        <v>0</v>
      </c>
      <c r="B373" t="s">
        <v>1007</v>
      </c>
      <c r="C373" t="s">
        <v>1008</v>
      </c>
      <c r="D373" t="s">
        <v>37</v>
      </c>
      <c r="E373" t="s">
        <v>1009</v>
      </c>
    </row>
    <row r="374" spans="1:5">
      <c r="A374" t="s">
        <v>0</v>
      </c>
      <c r="B374" t="s">
        <v>1010</v>
      </c>
      <c r="C374" t="s">
        <v>1011</v>
      </c>
      <c r="D374" t="s">
        <v>40</v>
      </c>
      <c r="E374" t="s">
        <v>1012</v>
      </c>
    </row>
    <row r="375" spans="1:5">
      <c r="A375" t="s">
        <v>0</v>
      </c>
      <c r="B375" t="s">
        <v>1013</v>
      </c>
      <c r="C375" t="s">
        <v>1014</v>
      </c>
      <c r="D375" t="s">
        <v>71</v>
      </c>
      <c r="E375" t="s">
        <v>1015</v>
      </c>
    </row>
    <row r="376" spans="1:5">
      <c r="A376" t="s">
        <v>0</v>
      </c>
      <c r="B376" t="s">
        <v>1016</v>
      </c>
      <c r="C376" t="s">
        <v>1017</v>
      </c>
      <c r="D376" t="s">
        <v>71</v>
      </c>
      <c r="E376" s="25">
        <v>44354</v>
      </c>
    </row>
    <row r="377" spans="1:5">
      <c r="A377" t="s">
        <v>0</v>
      </c>
      <c r="B377" t="s">
        <v>1018</v>
      </c>
      <c r="C377" t="s">
        <v>1019</v>
      </c>
      <c r="D377" t="s">
        <v>16</v>
      </c>
      <c r="E377" s="25">
        <v>37753</v>
      </c>
    </row>
    <row r="378" spans="1:5">
      <c r="A378" t="s">
        <v>0</v>
      </c>
      <c r="B378" t="s">
        <v>1020</v>
      </c>
      <c r="C378" t="s">
        <v>1021</v>
      </c>
      <c r="D378" t="s">
        <v>20</v>
      </c>
      <c r="E378" s="25">
        <v>34099</v>
      </c>
    </row>
    <row r="379" spans="1:5">
      <c r="A379" t="s">
        <v>0</v>
      </c>
      <c r="B379" t="s">
        <v>1022</v>
      </c>
      <c r="C379" t="s">
        <v>1023</v>
      </c>
      <c r="D379" t="s">
        <v>348</v>
      </c>
      <c r="E379" t="s">
        <v>1024</v>
      </c>
    </row>
    <row r="380" spans="1:5">
      <c r="A380" t="s">
        <v>0</v>
      </c>
      <c r="B380" t="s">
        <v>1025</v>
      </c>
      <c r="C380" t="s">
        <v>1026</v>
      </c>
      <c r="D380" t="s">
        <v>16</v>
      </c>
      <c r="E380" s="25">
        <v>44384</v>
      </c>
    </row>
    <row r="381" spans="1:5">
      <c r="A381" t="s">
        <v>0</v>
      </c>
      <c r="B381" t="s">
        <v>1027</v>
      </c>
      <c r="C381" t="s">
        <v>1028</v>
      </c>
      <c r="D381" t="s">
        <v>16</v>
      </c>
      <c r="E381" t="s">
        <v>1029</v>
      </c>
    </row>
    <row r="382" spans="1:5">
      <c r="A382" t="s">
        <v>0</v>
      </c>
      <c r="B382" t="s">
        <v>1030</v>
      </c>
      <c r="C382" t="s">
        <v>1031</v>
      </c>
      <c r="D382" t="s">
        <v>16</v>
      </c>
      <c r="E382" t="s">
        <v>1032</v>
      </c>
    </row>
    <row r="383" spans="1:5">
      <c r="A383" t="s">
        <v>0</v>
      </c>
      <c r="B383" t="s">
        <v>1033</v>
      </c>
      <c r="C383" t="s">
        <v>1034</v>
      </c>
      <c r="D383" t="s">
        <v>37</v>
      </c>
      <c r="E383" s="25">
        <v>37378</v>
      </c>
    </row>
    <row r="384" spans="1:5">
      <c r="A384" t="s">
        <v>0</v>
      </c>
      <c r="B384" t="s">
        <v>1035</v>
      </c>
      <c r="C384" t="s">
        <v>1036</v>
      </c>
      <c r="D384" t="s">
        <v>16</v>
      </c>
      <c r="E384" t="s">
        <v>1037</v>
      </c>
    </row>
    <row r="385" spans="1:5">
      <c r="A385" t="s">
        <v>0</v>
      </c>
      <c r="B385" t="s">
        <v>1038</v>
      </c>
      <c r="C385" t="s">
        <v>1039</v>
      </c>
      <c r="D385" t="s">
        <v>40</v>
      </c>
      <c r="E385" t="s">
        <v>574</v>
      </c>
    </row>
    <row r="386" spans="1:5">
      <c r="A386" t="s">
        <v>0</v>
      </c>
      <c r="B386" t="s">
        <v>1040</v>
      </c>
      <c r="C386" t="s">
        <v>1041</v>
      </c>
      <c r="D386" t="s">
        <v>71</v>
      </c>
      <c r="E386" t="s">
        <v>1042</v>
      </c>
    </row>
    <row r="387" spans="1:5">
      <c r="A387" t="s">
        <v>0</v>
      </c>
      <c r="B387" t="s">
        <v>1043</v>
      </c>
      <c r="C387" t="s">
        <v>1044</v>
      </c>
      <c r="D387" t="s">
        <v>134</v>
      </c>
      <c r="E387" t="s">
        <v>1045</v>
      </c>
    </row>
    <row r="388" spans="1:5">
      <c r="A388" t="s">
        <v>0</v>
      </c>
      <c r="B388" t="s">
        <v>1046</v>
      </c>
      <c r="C388" t="s">
        <v>1047</v>
      </c>
      <c r="D388" t="s">
        <v>859</v>
      </c>
      <c r="E388" s="25">
        <v>42319</v>
      </c>
    </row>
    <row r="389" spans="1:5">
      <c r="A389" t="s">
        <v>0</v>
      </c>
      <c r="B389" t="s">
        <v>1048</v>
      </c>
      <c r="C389" t="s">
        <v>1049</v>
      </c>
      <c r="D389" t="s">
        <v>48</v>
      </c>
      <c r="E389" t="s">
        <v>1050</v>
      </c>
    </row>
    <row r="390" spans="1:5">
      <c r="A390" t="s">
        <v>0</v>
      </c>
      <c r="B390" t="s">
        <v>1051</v>
      </c>
      <c r="C390" t="s">
        <v>1052</v>
      </c>
      <c r="D390" t="s">
        <v>859</v>
      </c>
      <c r="E390" t="s">
        <v>1053</v>
      </c>
    </row>
    <row r="391" spans="1:5">
      <c r="A391" t="s">
        <v>0</v>
      </c>
      <c r="B391" t="s">
        <v>1054</v>
      </c>
      <c r="C391" t="s">
        <v>1055</v>
      </c>
      <c r="D391" t="s">
        <v>37</v>
      </c>
      <c r="E391" s="25">
        <v>38417</v>
      </c>
    </row>
    <row r="392" spans="1:5">
      <c r="A392" t="s">
        <v>0</v>
      </c>
      <c r="B392" t="s">
        <v>1056</v>
      </c>
      <c r="C392" t="s">
        <v>1057</v>
      </c>
      <c r="D392" t="s">
        <v>16</v>
      </c>
      <c r="E392" t="s">
        <v>1058</v>
      </c>
    </row>
    <row r="393" spans="1:5">
      <c r="A393" t="s">
        <v>0</v>
      </c>
      <c r="B393" t="s">
        <v>1059</v>
      </c>
      <c r="C393" t="s">
        <v>1060</v>
      </c>
      <c r="D393" t="s">
        <v>176</v>
      </c>
      <c r="E393" s="25">
        <v>32117</v>
      </c>
    </row>
    <row r="394" spans="1:5">
      <c r="A394" t="s">
        <v>0</v>
      </c>
      <c r="B394" t="s">
        <v>1061</v>
      </c>
      <c r="C394" t="s">
        <v>1062</v>
      </c>
      <c r="D394" t="s">
        <v>16</v>
      </c>
      <c r="E394" s="25">
        <v>44208</v>
      </c>
    </row>
    <row r="395" spans="1:5">
      <c r="A395" t="s">
        <v>0</v>
      </c>
      <c r="B395" t="s">
        <v>1063</v>
      </c>
      <c r="C395" t="s">
        <v>1064</v>
      </c>
      <c r="D395" t="s">
        <v>16</v>
      </c>
      <c r="E395" s="25">
        <v>44266</v>
      </c>
    </row>
    <row r="396" spans="1:5">
      <c r="A396" t="s">
        <v>0</v>
      </c>
      <c r="B396" t="s">
        <v>1065</v>
      </c>
      <c r="C396" t="s">
        <v>1066</v>
      </c>
      <c r="D396" t="s">
        <v>16</v>
      </c>
      <c r="E396" s="25">
        <v>43255</v>
      </c>
    </row>
    <row r="397" spans="1:5">
      <c r="A397" t="s">
        <v>0</v>
      </c>
      <c r="B397" t="s">
        <v>1067</v>
      </c>
      <c r="C397" t="s">
        <v>1068</v>
      </c>
      <c r="D397" t="s">
        <v>48</v>
      </c>
      <c r="E397" s="25">
        <v>44717</v>
      </c>
    </row>
    <row r="398" spans="1:5">
      <c r="A398" t="s">
        <v>0</v>
      </c>
      <c r="B398" t="s">
        <v>1069</v>
      </c>
      <c r="C398" t="s">
        <v>1070</v>
      </c>
      <c r="D398" t="s">
        <v>16</v>
      </c>
      <c r="E398" t="s">
        <v>1071</v>
      </c>
    </row>
    <row r="399" spans="1:5">
      <c r="A399" t="s">
        <v>0</v>
      </c>
      <c r="B399" t="s">
        <v>1072</v>
      </c>
      <c r="C399" t="s">
        <v>1073</v>
      </c>
      <c r="D399" t="s">
        <v>16</v>
      </c>
      <c r="E399" t="s">
        <v>1074</v>
      </c>
    </row>
    <row r="400" spans="1:5">
      <c r="A400" t="s">
        <v>0</v>
      </c>
      <c r="B400" t="s">
        <v>1075</v>
      </c>
      <c r="C400" t="s">
        <v>1076</v>
      </c>
      <c r="D400" t="s">
        <v>16</v>
      </c>
      <c r="E400" s="25">
        <v>36837</v>
      </c>
    </row>
    <row r="401" spans="1:5">
      <c r="A401" t="s">
        <v>0</v>
      </c>
      <c r="B401" t="s">
        <v>1077</v>
      </c>
      <c r="C401" t="s">
        <v>1078</v>
      </c>
      <c r="D401" t="s">
        <v>16</v>
      </c>
      <c r="E401" t="s">
        <v>1079</v>
      </c>
    </row>
    <row r="402" spans="1:5">
      <c r="A402" t="s">
        <v>0</v>
      </c>
      <c r="B402" t="s">
        <v>1080</v>
      </c>
      <c r="C402" t="s">
        <v>1081</v>
      </c>
      <c r="D402" t="s">
        <v>71</v>
      </c>
      <c r="E402" t="s">
        <v>1082</v>
      </c>
    </row>
    <row r="403" spans="1:5">
      <c r="A403" t="s">
        <v>0</v>
      </c>
      <c r="B403" t="s">
        <v>1083</v>
      </c>
      <c r="C403" t="s">
        <v>1084</v>
      </c>
      <c r="D403" t="s">
        <v>40</v>
      </c>
      <c r="E403" t="s">
        <v>1085</v>
      </c>
    </row>
    <row r="404" spans="1:5">
      <c r="A404" t="s">
        <v>0</v>
      </c>
      <c r="B404" t="s">
        <v>1086</v>
      </c>
      <c r="C404" t="s">
        <v>1087</v>
      </c>
      <c r="D404" t="s">
        <v>16</v>
      </c>
      <c r="E404" t="s">
        <v>1088</v>
      </c>
    </row>
    <row r="405" spans="1:5">
      <c r="A405" t="s">
        <v>0</v>
      </c>
      <c r="B405" t="s">
        <v>1089</v>
      </c>
      <c r="C405" t="s">
        <v>1090</v>
      </c>
      <c r="D405" t="s">
        <v>29</v>
      </c>
      <c r="E405" s="25">
        <v>38966</v>
      </c>
    </row>
    <row r="406" spans="1:5">
      <c r="A406" t="s">
        <v>0</v>
      </c>
      <c r="B406" t="s">
        <v>1091</v>
      </c>
      <c r="C406" t="s">
        <v>1092</v>
      </c>
      <c r="D406" t="s">
        <v>162</v>
      </c>
      <c r="E406" s="25">
        <v>38048</v>
      </c>
    </row>
    <row r="407" spans="1:5">
      <c r="A407" t="s">
        <v>0</v>
      </c>
      <c r="B407" t="s">
        <v>1093</v>
      </c>
      <c r="C407" t="s">
        <v>1094</v>
      </c>
      <c r="D407" t="s">
        <v>12</v>
      </c>
      <c r="E407" s="25">
        <v>42830</v>
      </c>
    </row>
    <row r="408" spans="1:5">
      <c r="A408" t="s">
        <v>0</v>
      </c>
      <c r="B408" t="s">
        <v>1095</v>
      </c>
      <c r="C408" t="s">
        <v>1096</v>
      </c>
      <c r="D408" t="s">
        <v>134</v>
      </c>
      <c r="E408" t="s">
        <v>1097</v>
      </c>
    </row>
    <row r="409" spans="1:5">
      <c r="A409" t="s">
        <v>0</v>
      </c>
      <c r="B409" t="s">
        <v>1098</v>
      </c>
      <c r="C409" t="s">
        <v>1099</v>
      </c>
      <c r="D409" t="s">
        <v>176</v>
      </c>
      <c r="E409" s="25">
        <v>40095</v>
      </c>
    </row>
    <row r="410" spans="1:5">
      <c r="A410" t="s">
        <v>0</v>
      </c>
      <c r="B410" t="s">
        <v>1100</v>
      </c>
      <c r="C410" t="s">
        <v>1101</v>
      </c>
      <c r="D410" t="s">
        <v>180</v>
      </c>
      <c r="E410" t="s">
        <v>1102</v>
      </c>
    </row>
    <row r="411" spans="1:5">
      <c r="A411" t="s">
        <v>0</v>
      </c>
      <c r="B411" t="s">
        <v>1103</v>
      </c>
      <c r="C411" t="s">
        <v>1104</v>
      </c>
      <c r="D411" t="s">
        <v>29</v>
      </c>
      <c r="E411" s="25">
        <v>43657</v>
      </c>
    </row>
    <row r="412" spans="1:5">
      <c r="A412" t="s">
        <v>0</v>
      </c>
      <c r="B412" t="s">
        <v>1105</v>
      </c>
      <c r="C412" t="s">
        <v>1106</v>
      </c>
      <c r="D412" t="s">
        <v>16</v>
      </c>
      <c r="E412" t="s">
        <v>1107</v>
      </c>
    </row>
    <row r="413" spans="1:5">
      <c r="A413" t="s">
        <v>0</v>
      </c>
      <c r="B413" t="s">
        <v>1108</v>
      </c>
      <c r="C413" t="s">
        <v>1109</v>
      </c>
      <c r="D413" t="s">
        <v>16</v>
      </c>
      <c r="E413" t="s">
        <v>1110</v>
      </c>
    </row>
    <row r="414" spans="1:5">
      <c r="A414" t="s">
        <v>0</v>
      </c>
      <c r="B414" t="s">
        <v>1111</v>
      </c>
      <c r="C414" t="s">
        <v>1112</v>
      </c>
      <c r="D414" t="s">
        <v>16</v>
      </c>
      <c r="E414" t="s">
        <v>1113</v>
      </c>
    </row>
    <row r="415" spans="1:5">
      <c r="A415" t="s">
        <v>0</v>
      </c>
      <c r="B415" t="s">
        <v>1114</v>
      </c>
      <c r="C415" t="s">
        <v>1115</v>
      </c>
      <c r="D415" t="s">
        <v>122</v>
      </c>
      <c r="E415" s="25">
        <v>33581</v>
      </c>
    </row>
    <row r="416" spans="1:5">
      <c r="A416" t="s">
        <v>0</v>
      </c>
      <c r="B416" t="s">
        <v>1116</v>
      </c>
      <c r="C416" t="s">
        <v>1117</v>
      </c>
      <c r="D416" t="s">
        <v>16</v>
      </c>
      <c r="E416" t="s">
        <v>1118</v>
      </c>
    </row>
    <row r="417" spans="1:5">
      <c r="A417" t="s">
        <v>0</v>
      </c>
      <c r="B417" t="s">
        <v>1119</v>
      </c>
      <c r="C417" t="s">
        <v>1120</v>
      </c>
      <c r="D417" t="s">
        <v>16</v>
      </c>
      <c r="E417" t="s">
        <v>1121</v>
      </c>
    </row>
    <row r="418" spans="1:5">
      <c r="A418" t="s">
        <v>0</v>
      </c>
      <c r="B418" t="s">
        <v>1122</v>
      </c>
      <c r="C418" t="s">
        <v>1123</v>
      </c>
      <c r="D418" t="s">
        <v>29</v>
      </c>
      <c r="E418" s="25">
        <v>44024</v>
      </c>
    </row>
    <row r="419" spans="1:5">
      <c r="A419" t="s">
        <v>0</v>
      </c>
      <c r="B419" t="s">
        <v>1124</v>
      </c>
      <c r="C419" t="s">
        <v>1125</v>
      </c>
      <c r="D419" t="s">
        <v>20</v>
      </c>
      <c r="E419" s="25">
        <v>44508</v>
      </c>
    </row>
    <row r="420" spans="1:5">
      <c r="A420" t="s">
        <v>0</v>
      </c>
      <c r="B420" t="s">
        <v>1126</v>
      </c>
      <c r="C420" t="s">
        <v>1127</v>
      </c>
      <c r="D420" t="s">
        <v>138</v>
      </c>
      <c r="E420" t="s">
        <v>1128</v>
      </c>
    </row>
    <row r="421" spans="1:5">
      <c r="A421" t="s">
        <v>0</v>
      </c>
      <c r="B421" t="s">
        <v>1129</v>
      </c>
      <c r="C421" t="s">
        <v>1130</v>
      </c>
      <c r="D421" t="s">
        <v>16</v>
      </c>
      <c r="E421" s="25">
        <v>43649</v>
      </c>
    </row>
    <row r="422" spans="1:5">
      <c r="A422" t="s">
        <v>0</v>
      </c>
      <c r="B422" t="s">
        <v>1131</v>
      </c>
      <c r="C422" t="s">
        <v>1132</v>
      </c>
      <c r="D422" t="s">
        <v>40</v>
      </c>
      <c r="E422" t="s">
        <v>1133</v>
      </c>
    </row>
    <row r="423" spans="1:5">
      <c r="A423" t="s">
        <v>0</v>
      </c>
      <c r="B423" t="s">
        <v>1134</v>
      </c>
      <c r="C423" t="s">
        <v>1135</v>
      </c>
      <c r="D423" t="s">
        <v>267</v>
      </c>
      <c r="E423" t="s">
        <v>1136</v>
      </c>
    </row>
    <row r="424" spans="1:5">
      <c r="A424" t="s">
        <v>0</v>
      </c>
      <c r="B424" t="s">
        <v>1137</v>
      </c>
      <c r="C424" t="s">
        <v>1138</v>
      </c>
      <c r="D424" t="s">
        <v>61</v>
      </c>
      <c r="E424" t="s">
        <v>1139</v>
      </c>
    </row>
    <row r="425" spans="1:5">
      <c r="A425" t="s">
        <v>0</v>
      </c>
      <c r="B425" t="s">
        <v>1140</v>
      </c>
      <c r="C425" t="s">
        <v>1141</v>
      </c>
      <c r="D425" t="s">
        <v>71</v>
      </c>
      <c r="E425" s="25">
        <v>36625</v>
      </c>
    </row>
    <row r="426" spans="1:5">
      <c r="A426" t="s">
        <v>0</v>
      </c>
      <c r="B426" t="s">
        <v>1142</v>
      </c>
      <c r="C426" t="s">
        <v>1143</v>
      </c>
      <c r="D426" t="s">
        <v>40</v>
      </c>
      <c r="E426" t="s">
        <v>1144</v>
      </c>
    </row>
    <row r="427" spans="1:5">
      <c r="A427" t="s">
        <v>0</v>
      </c>
      <c r="B427" t="s">
        <v>1145</v>
      </c>
      <c r="C427" t="s">
        <v>1146</v>
      </c>
      <c r="D427" t="s">
        <v>71</v>
      </c>
      <c r="E427" s="25">
        <v>35613</v>
      </c>
    </row>
    <row r="428" spans="1:5">
      <c r="A428" t="s">
        <v>0</v>
      </c>
      <c r="B428" t="s">
        <v>1147</v>
      </c>
      <c r="C428" t="s">
        <v>1148</v>
      </c>
      <c r="D428" t="s">
        <v>145</v>
      </c>
      <c r="E428" t="s">
        <v>1149</v>
      </c>
    </row>
    <row r="429" spans="1:5">
      <c r="A429" t="s">
        <v>0</v>
      </c>
      <c r="B429" t="s">
        <v>1150</v>
      </c>
      <c r="C429" t="s">
        <v>1151</v>
      </c>
      <c r="D429" t="s">
        <v>16</v>
      </c>
      <c r="E429" t="s">
        <v>1152</v>
      </c>
    </row>
    <row r="430" spans="1:5">
      <c r="A430" t="s">
        <v>0</v>
      </c>
      <c r="B430" t="s">
        <v>1153</v>
      </c>
      <c r="C430" t="s">
        <v>1154</v>
      </c>
      <c r="D430" t="s">
        <v>162</v>
      </c>
      <c r="E430" t="s">
        <v>1155</v>
      </c>
    </row>
    <row r="431" spans="1:5">
      <c r="A431" t="s">
        <v>0</v>
      </c>
      <c r="B431" t="s">
        <v>1156</v>
      </c>
      <c r="C431" t="s">
        <v>1157</v>
      </c>
      <c r="D431" t="s">
        <v>162</v>
      </c>
      <c r="E431" s="25">
        <v>41521</v>
      </c>
    </row>
    <row r="432" spans="1:5">
      <c r="A432" t="s">
        <v>0</v>
      </c>
      <c r="B432" t="s">
        <v>1158</v>
      </c>
      <c r="C432" t="s">
        <v>1159</v>
      </c>
      <c r="D432" t="s">
        <v>162</v>
      </c>
      <c r="E432" t="s">
        <v>1160</v>
      </c>
    </row>
    <row r="433" spans="1:5">
      <c r="A433" t="s">
        <v>0</v>
      </c>
      <c r="B433" t="s">
        <v>1161</v>
      </c>
      <c r="C433" t="s">
        <v>1162</v>
      </c>
      <c r="D433" t="s">
        <v>180</v>
      </c>
      <c r="E433" t="s">
        <v>1163</v>
      </c>
    </row>
    <row r="434" spans="1:5">
      <c r="A434" t="s">
        <v>0</v>
      </c>
      <c r="B434" t="s">
        <v>1164</v>
      </c>
      <c r="C434" t="s">
        <v>1165</v>
      </c>
      <c r="D434" t="s">
        <v>48</v>
      </c>
      <c r="E434" t="s">
        <v>1166</v>
      </c>
    </row>
    <row r="435" spans="1:5">
      <c r="A435" t="s">
        <v>0</v>
      </c>
      <c r="B435" t="s">
        <v>1167</v>
      </c>
      <c r="C435" t="s">
        <v>1168</v>
      </c>
      <c r="D435" t="s">
        <v>162</v>
      </c>
      <c r="E435" s="25">
        <v>38849</v>
      </c>
    </row>
    <row r="436" spans="1:5">
      <c r="A436" t="s">
        <v>0</v>
      </c>
      <c r="B436" t="s">
        <v>1169</v>
      </c>
      <c r="C436" t="s">
        <v>1170</v>
      </c>
      <c r="D436" t="s">
        <v>162</v>
      </c>
      <c r="E436" t="s">
        <v>1171</v>
      </c>
    </row>
    <row r="437" spans="1:5">
      <c r="A437" t="s">
        <v>0</v>
      </c>
      <c r="B437" t="s">
        <v>1172</v>
      </c>
      <c r="C437" t="s">
        <v>1173</v>
      </c>
      <c r="D437" t="s">
        <v>134</v>
      </c>
      <c r="E437" t="s">
        <v>1174</v>
      </c>
    </row>
    <row r="438" spans="1:5">
      <c r="A438" t="s">
        <v>0</v>
      </c>
      <c r="B438" t="s">
        <v>1175</v>
      </c>
      <c r="C438" t="s">
        <v>1176</v>
      </c>
      <c r="D438" t="s">
        <v>16</v>
      </c>
      <c r="E438" t="s">
        <v>1177</v>
      </c>
    </row>
    <row r="439" spans="1:5">
      <c r="A439" t="s">
        <v>0</v>
      </c>
      <c r="B439" t="s">
        <v>1178</v>
      </c>
      <c r="C439" t="s">
        <v>1179</v>
      </c>
      <c r="D439" t="s">
        <v>16</v>
      </c>
      <c r="E439" s="25">
        <v>38753</v>
      </c>
    </row>
    <row r="440" spans="1:5">
      <c r="A440" t="s">
        <v>0</v>
      </c>
      <c r="B440" t="s">
        <v>1180</v>
      </c>
      <c r="C440" t="s">
        <v>1181</v>
      </c>
      <c r="D440" t="s">
        <v>29</v>
      </c>
      <c r="E440" s="25">
        <v>38606</v>
      </c>
    </row>
    <row r="441" spans="1:5">
      <c r="A441" t="s">
        <v>0</v>
      </c>
      <c r="B441" t="s">
        <v>1182</v>
      </c>
      <c r="C441" t="s">
        <v>1183</v>
      </c>
      <c r="D441" t="s">
        <v>37</v>
      </c>
      <c r="E441" t="s">
        <v>1184</v>
      </c>
    </row>
    <row r="442" spans="1:5">
      <c r="A442" t="s">
        <v>0</v>
      </c>
      <c r="B442" t="s">
        <v>1185</v>
      </c>
      <c r="C442" t="s">
        <v>1186</v>
      </c>
      <c r="D442" t="s">
        <v>37</v>
      </c>
      <c r="E442" s="25">
        <v>39274</v>
      </c>
    </row>
    <row r="443" spans="1:5">
      <c r="A443" t="s">
        <v>0</v>
      </c>
      <c r="B443" t="s">
        <v>1187</v>
      </c>
      <c r="C443" t="s">
        <v>1188</v>
      </c>
      <c r="D443" t="s">
        <v>267</v>
      </c>
      <c r="E443" t="s">
        <v>1189</v>
      </c>
    </row>
    <row r="444" spans="1:5">
      <c r="A444" t="s">
        <v>0</v>
      </c>
      <c r="B444" t="s">
        <v>1190</v>
      </c>
      <c r="C444" t="s">
        <v>1191</v>
      </c>
      <c r="D444" t="s">
        <v>40</v>
      </c>
      <c r="E444" t="s">
        <v>1192</v>
      </c>
    </row>
    <row r="445" spans="1:5">
      <c r="A445" t="s">
        <v>0</v>
      </c>
      <c r="B445" t="s">
        <v>1193</v>
      </c>
      <c r="C445" t="s">
        <v>1194</v>
      </c>
      <c r="D445" t="s">
        <v>9</v>
      </c>
      <c r="E445" t="s">
        <v>1195</v>
      </c>
    </row>
    <row r="446" spans="1:5">
      <c r="A446" t="s">
        <v>0</v>
      </c>
      <c r="B446" t="s">
        <v>1196</v>
      </c>
      <c r="C446" t="s">
        <v>1197</v>
      </c>
      <c r="D446" t="s">
        <v>16</v>
      </c>
      <c r="E446" t="s">
        <v>1198</v>
      </c>
    </row>
    <row r="447" spans="1:5">
      <c r="A447" t="s">
        <v>0</v>
      </c>
      <c r="B447" t="s">
        <v>1199</v>
      </c>
      <c r="C447" t="s">
        <v>1200</v>
      </c>
      <c r="D447" t="s">
        <v>71</v>
      </c>
      <c r="E447" t="s">
        <v>757</v>
      </c>
    </row>
    <row r="448" spans="1:5">
      <c r="A448" t="s">
        <v>0</v>
      </c>
      <c r="B448" t="s">
        <v>1201</v>
      </c>
      <c r="C448" t="s">
        <v>1202</v>
      </c>
      <c r="D448" t="s">
        <v>12</v>
      </c>
      <c r="E448" t="s">
        <v>1203</v>
      </c>
    </row>
    <row r="449" spans="1:5">
      <c r="A449" t="s">
        <v>0</v>
      </c>
      <c r="B449" t="s">
        <v>1204</v>
      </c>
      <c r="C449" t="s">
        <v>1205</v>
      </c>
      <c r="D449" t="s">
        <v>20</v>
      </c>
      <c r="E449" t="s">
        <v>1206</v>
      </c>
    </row>
    <row r="450" spans="1:5">
      <c r="A450" t="s">
        <v>0</v>
      </c>
      <c r="B450" t="s">
        <v>1207</v>
      </c>
      <c r="C450" t="s">
        <v>1208</v>
      </c>
      <c r="D450" t="s">
        <v>71</v>
      </c>
      <c r="E450" t="s">
        <v>1209</v>
      </c>
    </row>
    <row r="451" spans="1:5">
      <c r="A451" t="s">
        <v>0</v>
      </c>
      <c r="B451" t="s">
        <v>1210</v>
      </c>
      <c r="C451" t="s">
        <v>1211</v>
      </c>
      <c r="D451" t="s">
        <v>16</v>
      </c>
      <c r="E451" s="25">
        <v>37267</v>
      </c>
    </row>
    <row r="452" spans="1:5">
      <c r="A452" t="s">
        <v>0</v>
      </c>
      <c r="B452" t="s">
        <v>1212</v>
      </c>
      <c r="C452" t="s">
        <v>1213</v>
      </c>
      <c r="D452" t="s">
        <v>40</v>
      </c>
      <c r="E452" s="25">
        <v>36747</v>
      </c>
    </row>
    <row r="453" spans="1:5">
      <c r="A453" t="s">
        <v>0</v>
      </c>
      <c r="B453" t="s">
        <v>1214</v>
      </c>
      <c r="C453" t="s">
        <v>1215</v>
      </c>
      <c r="D453" t="s">
        <v>29</v>
      </c>
      <c r="E453" t="s">
        <v>1216</v>
      </c>
    </row>
    <row r="454" spans="1:5">
      <c r="A454" t="s">
        <v>0</v>
      </c>
      <c r="B454" t="s">
        <v>1217</v>
      </c>
      <c r="C454" t="s">
        <v>1218</v>
      </c>
      <c r="D454" t="s">
        <v>134</v>
      </c>
      <c r="E454" s="25">
        <v>38631</v>
      </c>
    </row>
    <row r="455" spans="1:5">
      <c r="A455" t="s">
        <v>0</v>
      </c>
      <c r="B455" t="s">
        <v>1219</v>
      </c>
      <c r="C455" t="s">
        <v>1220</v>
      </c>
      <c r="D455" t="s">
        <v>16</v>
      </c>
      <c r="E455" s="25">
        <v>40910</v>
      </c>
    </row>
    <row r="456" spans="1:5">
      <c r="A456" t="s">
        <v>0</v>
      </c>
      <c r="B456" t="s">
        <v>1221</v>
      </c>
      <c r="C456" t="s">
        <v>1222</v>
      </c>
      <c r="D456" t="s">
        <v>93</v>
      </c>
      <c r="E456" t="s">
        <v>834</v>
      </c>
    </row>
    <row r="457" spans="1:5">
      <c r="A457" t="s">
        <v>0</v>
      </c>
      <c r="B457" t="s">
        <v>1223</v>
      </c>
      <c r="C457" t="s">
        <v>1224</v>
      </c>
      <c r="D457" t="s">
        <v>12</v>
      </c>
      <c r="E457" t="s">
        <v>1225</v>
      </c>
    </row>
    <row r="458" spans="1:5">
      <c r="A458" t="s">
        <v>0</v>
      </c>
      <c r="B458" t="s">
        <v>1226</v>
      </c>
      <c r="C458" t="s">
        <v>1227</v>
      </c>
      <c r="D458" t="s">
        <v>16</v>
      </c>
      <c r="E458" t="s">
        <v>1228</v>
      </c>
    </row>
    <row r="459" spans="1:5">
      <c r="A459" t="s">
        <v>0</v>
      </c>
      <c r="B459" t="s">
        <v>1229</v>
      </c>
      <c r="C459" t="s">
        <v>1230</v>
      </c>
      <c r="D459" t="s">
        <v>16</v>
      </c>
      <c r="E459" s="25">
        <v>44446</v>
      </c>
    </row>
    <row r="460" spans="1:5">
      <c r="A460" t="s">
        <v>0</v>
      </c>
      <c r="B460" t="s">
        <v>1231</v>
      </c>
      <c r="C460" t="s">
        <v>1232</v>
      </c>
      <c r="D460" t="s">
        <v>16</v>
      </c>
      <c r="E460" t="s">
        <v>1233</v>
      </c>
    </row>
    <row r="461" spans="1:5">
      <c r="A461" t="s">
        <v>0</v>
      </c>
      <c r="B461" t="s">
        <v>1234</v>
      </c>
      <c r="C461" t="s">
        <v>1235</v>
      </c>
      <c r="D461" t="s">
        <v>48</v>
      </c>
      <c r="E461" s="25">
        <v>39728</v>
      </c>
    </row>
    <row r="462" spans="1:5">
      <c r="A462" t="s">
        <v>0</v>
      </c>
      <c r="B462" t="s">
        <v>1236</v>
      </c>
      <c r="C462" t="s">
        <v>1237</v>
      </c>
      <c r="D462" t="s">
        <v>16</v>
      </c>
      <c r="E462" s="25">
        <v>39300</v>
      </c>
    </row>
    <row r="463" spans="1:5">
      <c r="A463" t="s">
        <v>0</v>
      </c>
      <c r="B463" t="s">
        <v>1238</v>
      </c>
      <c r="C463" t="s">
        <v>1239</v>
      </c>
      <c r="D463" t="s">
        <v>16</v>
      </c>
      <c r="E463" t="s">
        <v>1240</v>
      </c>
    </row>
    <row r="464" spans="1:5">
      <c r="A464" t="s">
        <v>0</v>
      </c>
      <c r="B464" t="s">
        <v>1241</v>
      </c>
      <c r="C464" t="s">
        <v>1242</v>
      </c>
      <c r="D464" t="s">
        <v>162</v>
      </c>
      <c r="E464" t="s">
        <v>1243</v>
      </c>
    </row>
    <row r="465" spans="1:5">
      <c r="A465" t="s">
        <v>0</v>
      </c>
      <c r="B465" t="s">
        <v>1244</v>
      </c>
      <c r="C465" t="s">
        <v>1245</v>
      </c>
      <c r="D465" t="s">
        <v>180</v>
      </c>
      <c r="E465" t="s">
        <v>1246</v>
      </c>
    </row>
    <row r="466" spans="1:5">
      <c r="A466" t="s">
        <v>0</v>
      </c>
      <c r="B466" t="s">
        <v>1247</v>
      </c>
      <c r="C466" t="s">
        <v>1248</v>
      </c>
      <c r="D466" t="s">
        <v>134</v>
      </c>
      <c r="E466" t="s">
        <v>1249</v>
      </c>
    </row>
    <row r="467" spans="1:5">
      <c r="A467" t="s">
        <v>0</v>
      </c>
      <c r="B467" t="s">
        <v>1250</v>
      </c>
      <c r="C467" t="s">
        <v>1251</v>
      </c>
      <c r="D467" t="s">
        <v>71</v>
      </c>
      <c r="E467" t="s">
        <v>1252</v>
      </c>
    </row>
    <row r="468" spans="1:5">
      <c r="A468" t="s">
        <v>0</v>
      </c>
      <c r="B468" t="s">
        <v>1253</v>
      </c>
      <c r="C468" t="s">
        <v>1254</v>
      </c>
      <c r="D468" t="s">
        <v>16</v>
      </c>
      <c r="E468" t="s">
        <v>1255</v>
      </c>
    </row>
    <row r="469" spans="1:5">
      <c r="A469" t="s">
        <v>0</v>
      </c>
      <c r="B469" t="s">
        <v>1256</v>
      </c>
      <c r="C469" t="s">
        <v>1257</v>
      </c>
      <c r="D469" t="s">
        <v>51</v>
      </c>
      <c r="E469" s="25">
        <v>40641</v>
      </c>
    </row>
    <row r="470" spans="1:5">
      <c r="A470" t="s">
        <v>0</v>
      </c>
      <c r="B470" t="s">
        <v>1258</v>
      </c>
      <c r="C470" t="s">
        <v>1259</v>
      </c>
      <c r="D470" t="s">
        <v>145</v>
      </c>
      <c r="E470" s="25">
        <v>35317</v>
      </c>
    </row>
    <row r="471" spans="1:5">
      <c r="A471" t="s">
        <v>0</v>
      </c>
      <c r="B471" t="s">
        <v>1260</v>
      </c>
      <c r="C471" t="s">
        <v>1261</v>
      </c>
      <c r="D471" t="s">
        <v>16</v>
      </c>
      <c r="E471" t="s">
        <v>1262</v>
      </c>
    </row>
    <row r="472" spans="1:5">
      <c r="A472" t="s">
        <v>0</v>
      </c>
      <c r="B472" t="s">
        <v>1263</v>
      </c>
      <c r="C472" t="s">
        <v>1264</v>
      </c>
      <c r="D472" t="s">
        <v>1265</v>
      </c>
      <c r="E472" t="s">
        <v>1266</v>
      </c>
    </row>
    <row r="473" spans="1:5">
      <c r="A473" t="s">
        <v>0</v>
      </c>
      <c r="B473" t="s">
        <v>1267</v>
      </c>
      <c r="C473" t="s">
        <v>1268</v>
      </c>
      <c r="D473" t="s">
        <v>16</v>
      </c>
      <c r="E473" s="25">
        <v>37078</v>
      </c>
    </row>
    <row r="474" spans="1:5">
      <c r="A474" t="s">
        <v>0</v>
      </c>
      <c r="B474" t="s">
        <v>1269</v>
      </c>
      <c r="C474" t="s">
        <v>1270</v>
      </c>
      <c r="D474" t="s">
        <v>48</v>
      </c>
      <c r="E474" s="25">
        <v>44239</v>
      </c>
    </row>
    <row r="475" spans="1:5">
      <c r="A475" t="s">
        <v>0</v>
      </c>
      <c r="B475" t="s">
        <v>1271</v>
      </c>
      <c r="C475" t="s">
        <v>1272</v>
      </c>
      <c r="D475" t="s">
        <v>71</v>
      </c>
      <c r="E475" s="25">
        <v>36626</v>
      </c>
    </row>
    <row r="476" spans="1:5">
      <c r="A476" t="s">
        <v>0</v>
      </c>
      <c r="B476" t="s">
        <v>1273</v>
      </c>
      <c r="C476" t="s">
        <v>1274</v>
      </c>
      <c r="D476" t="s">
        <v>180</v>
      </c>
      <c r="E476" t="s">
        <v>1275</v>
      </c>
    </row>
    <row r="477" spans="1:5">
      <c r="A477" t="s">
        <v>0</v>
      </c>
      <c r="B477" t="s">
        <v>1276</v>
      </c>
      <c r="C477" t="s">
        <v>1277</v>
      </c>
      <c r="D477" t="s">
        <v>51</v>
      </c>
      <c r="E477" s="25">
        <v>44086</v>
      </c>
    </row>
    <row r="478" spans="1:5">
      <c r="A478" t="s">
        <v>0</v>
      </c>
      <c r="B478" t="s">
        <v>1278</v>
      </c>
      <c r="C478" t="s">
        <v>1279</v>
      </c>
      <c r="D478" t="s">
        <v>16</v>
      </c>
      <c r="E478" t="s">
        <v>1280</v>
      </c>
    </row>
    <row r="479" spans="1:5">
      <c r="A479" t="s">
        <v>0</v>
      </c>
      <c r="B479" t="s">
        <v>1281</v>
      </c>
      <c r="C479" t="s">
        <v>1282</v>
      </c>
      <c r="D479" t="s">
        <v>134</v>
      </c>
      <c r="E479" s="25">
        <v>42593</v>
      </c>
    </row>
    <row r="480" spans="1:5">
      <c r="A480" t="s">
        <v>0</v>
      </c>
      <c r="B480" t="s">
        <v>1283</v>
      </c>
      <c r="C480" t="s">
        <v>1284</v>
      </c>
      <c r="D480" t="s">
        <v>93</v>
      </c>
      <c r="E480" s="25">
        <v>31820</v>
      </c>
    </row>
    <row r="481" spans="1:5">
      <c r="A481" t="s">
        <v>0</v>
      </c>
      <c r="B481" t="s">
        <v>1285</v>
      </c>
      <c r="C481" t="s">
        <v>1286</v>
      </c>
      <c r="D481" t="s">
        <v>16</v>
      </c>
      <c r="E481" t="s">
        <v>1287</v>
      </c>
    </row>
    <row r="482" spans="1:5">
      <c r="A482" t="s">
        <v>0</v>
      </c>
      <c r="B482" t="s">
        <v>1288</v>
      </c>
      <c r="C482" t="s">
        <v>1289</v>
      </c>
      <c r="D482" t="s">
        <v>176</v>
      </c>
      <c r="E482" t="s">
        <v>1290</v>
      </c>
    </row>
    <row r="483" spans="1:5">
      <c r="A483" t="s">
        <v>0</v>
      </c>
      <c r="B483" t="s">
        <v>1291</v>
      </c>
      <c r="C483" t="s">
        <v>1292</v>
      </c>
      <c r="D483" t="s">
        <v>16</v>
      </c>
      <c r="E483" s="25">
        <v>38998</v>
      </c>
    </row>
    <row r="484" spans="1:5">
      <c r="A484" t="s">
        <v>0</v>
      </c>
      <c r="B484" t="s">
        <v>1293</v>
      </c>
      <c r="C484" t="s">
        <v>1294</v>
      </c>
      <c r="D484" t="s">
        <v>16</v>
      </c>
      <c r="E484" t="s">
        <v>1295</v>
      </c>
    </row>
    <row r="485" spans="1:5">
      <c r="A485" t="s">
        <v>0</v>
      </c>
      <c r="B485" t="s">
        <v>1296</v>
      </c>
      <c r="C485" t="s">
        <v>1297</v>
      </c>
      <c r="D485" t="s">
        <v>16</v>
      </c>
      <c r="E485" t="s">
        <v>1298</v>
      </c>
    </row>
    <row r="486" spans="1:5">
      <c r="A486" t="s">
        <v>0</v>
      </c>
      <c r="B486" t="s">
        <v>1299</v>
      </c>
      <c r="C486" t="s">
        <v>1300</v>
      </c>
      <c r="D486" t="s">
        <v>16</v>
      </c>
      <c r="E486" s="25">
        <v>39636</v>
      </c>
    </row>
    <row r="487" spans="1:5">
      <c r="A487" t="s">
        <v>0</v>
      </c>
      <c r="B487" t="s">
        <v>1301</v>
      </c>
      <c r="C487" t="s">
        <v>1302</v>
      </c>
      <c r="D487" t="s">
        <v>16</v>
      </c>
      <c r="E487" t="s">
        <v>1303</v>
      </c>
    </row>
    <row r="488" spans="1:5">
      <c r="A488" t="s">
        <v>0</v>
      </c>
      <c r="B488" t="s">
        <v>1304</v>
      </c>
      <c r="C488" t="s">
        <v>1305</v>
      </c>
      <c r="D488" t="s">
        <v>29</v>
      </c>
      <c r="E488" t="s">
        <v>1306</v>
      </c>
    </row>
    <row r="489" spans="1:5">
      <c r="A489" t="s">
        <v>0</v>
      </c>
      <c r="B489" t="s">
        <v>1307</v>
      </c>
      <c r="C489" t="s">
        <v>1308</v>
      </c>
      <c r="D489" t="s">
        <v>134</v>
      </c>
      <c r="E489" t="s">
        <v>1309</v>
      </c>
    </row>
    <row r="490" spans="1:5">
      <c r="A490" t="s">
        <v>0</v>
      </c>
      <c r="B490" t="s">
        <v>1310</v>
      </c>
      <c r="C490" t="s">
        <v>1311</v>
      </c>
      <c r="D490" t="s">
        <v>16</v>
      </c>
      <c r="E490" t="s">
        <v>1312</v>
      </c>
    </row>
    <row r="491" spans="1:5">
      <c r="A491" t="s">
        <v>0</v>
      </c>
      <c r="B491" t="s">
        <v>1313</v>
      </c>
      <c r="C491" t="s">
        <v>1314</v>
      </c>
      <c r="D491" t="s">
        <v>16</v>
      </c>
      <c r="E491" t="s">
        <v>1315</v>
      </c>
    </row>
    <row r="492" spans="1:5">
      <c r="A492" t="s">
        <v>0</v>
      </c>
      <c r="B492" t="s">
        <v>1316</v>
      </c>
      <c r="C492" t="s">
        <v>1317</v>
      </c>
      <c r="D492" t="s">
        <v>134</v>
      </c>
      <c r="E492" t="s">
        <v>1318</v>
      </c>
    </row>
    <row r="493" spans="1:5">
      <c r="A493" t="s">
        <v>0</v>
      </c>
      <c r="B493" t="s">
        <v>1319</v>
      </c>
      <c r="C493" t="s">
        <v>1320</v>
      </c>
      <c r="D493" t="s">
        <v>16</v>
      </c>
      <c r="E493" t="s">
        <v>1321</v>
      </c>
    </row>
    <row r="494" spans="1:5">
      <c r="A494" t="s">
        <v>0</v>
      </c>
      <c r="B494" t="s">
        <v>1322</v>
      </c>
      <c r="C494" t="s">
        <v>1323</v>
      </c>
      <c r="D494" t="s">
        <v>48</v>
      </c>
      <c r="E494" s="25">
        <v>44234</v>
      </c>
    </row>
    <row r="495" spans="1:5">
      <c r="A495" t="s">
        <v>0</v>
      </c>
      <c r="B495" t="s">
        <v>1324</v>
      </c>
      <c r="C495" t="s">
        <v>1325</v>
      </c>
      <c r="D495" t="s">
        <v>16</v>
      </c>
      <c r="E495" s="25">
        <v>44538</v>
      </c>
    </row>
    <row r="496" spans="1:5">
      <c r="A496" t="s">
        <v>0</v>
      </c>
      <c r="B496" t="s">
        <v>1326</v>
      </c>
      <c r="C496" t="s">
        <v>1327</v>
      </c>
      <c r="D496" t="s">
        <v>61</v>
      </c>
      <c r="E496" t="s">
        <v>1328</v>
      </c>
    </row>
    <row r="497" spans="1:5">
      <c r="A497" t="s">
        <v>0</v>
      </c>
      <c r="B497" t="s">
        <v>1329</v>
      </c>
      <c r="C497" t="s">
        <v>1330</v>
      </c>
      <c r="D497" t="s">
        <v>40</v>
      </c>
      <c r="E497" s="25">
        <v>38262</v>
      </c>
    </row>
    <row r="498" spans="1:5">
      <c r="A498" t="s">
        <v>0</v>
      </c>
      <c r="B498" t="s">
        <v>1331</v>
      </c>
      <c r="C498" t="s">
        <v>1332</v>
      </c>
      <c r="D498" t="s">
        <v>16</v>
      </c>
      <c r="E498" s="25">
        <v>42768</v>
      </c>
    </row>
    <row r="499" spans="1:5">
      <c r="A499" t="s">
        <v>0</v>
      </c>
      <c r="B499" t="s">
        <v>1333</v>
      </c>
      <c r="C499" t="s">
        <v>1334</v>
      </c>
      <c r="D499" t="s">
        <v>16</v>
      </c>
      <c r="E499" t="s">
        <v>1335</v>
      </c>
    </row>
    <row r="500" spans="1:5">
      <c r="A500" t="s">
        <v>0</v>
      </c>
      <c r="B500" t="s">
        <v>1336</v>
      </c>
      <c r="C500" t="s">
        <v>1337</v>
      </c>
      <c r="D500" t="s">
        <v>37</v>
      </c>
      <c r="E500" t="s">
        <v>1338</v>
      </c>
    </row>
    <row r="501" spans="1:5">
      <c r="A501" t="s">
        <v>0</v>
      </c>
      <c r="B501" t="s">
        <v>1339</v>
      </c>
      <c r="C501" t="s">
        <v>1340</v>
      </c>
      <c r="D501" t="s">
        <v>134</v>
      </c>
      <c r="E501" s="25">
        <v>41924</v>
      </c>
    </row>
    <row r="502" spans="1:5">
      <c r="A502" t="s">
        <v>0</v>
      </c>
      <c r="B502" t="s">
        <v>1341</v>
      </c>
      <c r="C502" t="s">
        <v>1342</v>
      </c>
      <c r="D502" t="s">
        <v>71</v>
      </c>
      <c r="E502" t="s">
        <v>1343</v>
      </c>
    </row>
    <row r="503" spans="1:5">
      <c r="A503" t="s">
        <v>0</v>
      </c>
      <c r="B503" t="s">
        <v>1344</v>
      </c>
      <c r="C503" t="s">
        <v>1345</v>
      </c>
      <c r="D503" t="s">
        <v>29</v>
      </c>
      <c r="E503" s="25">
        <v>34801</v>
      </c>
    </row>
    <row r="504" spans="1:5">
      <c r="A504" t="s">
        <v>0</v>
      </c>
      <c r="B504" t="s">
        <v>1346</v>
      </c>
      <c r="C504" t="s">
        <v>1347</v>
      </c>
      <c r="D504" t="s">
        <v>37</v>
      </c>
      <c r="E504" t="s">
        <v>1348</v>
      </c>
    </row>
    <row r="505" spans="1:5">
      <c r="A505" t="s">
        <v>0</v>
      </c>
      <c r="B505" t="s">
        <v>1349</v>
      </c>
      <c r="C505" t="s">
        <v>1350</v>
      </c>
      <c r="D505" t="s">
        <v>1265</v>
      </c>
      <c r="E505" t="s">
        <v>1351</v>
      </c>
    </row>
    <row r="506" spans="1:5">
      <c r="A506" t="s">
        <v>0</v>
      </c>
      <c r="B506" t="s">
        <v>1352</v>
      </c>
      <c r="C506" t="s">
        <v>1353</v>
      </c>
      <c r="D506" t="s">
        <v>40</v>
      </c>
      <c r="E506" t="s">
        <v>1354</v>
      </c>
    </row>
    <row r="507" spans="1:5">
      <c r="A507" t="s">
        <v>0</v>
      </c>
      <c r="B507" t="s">
        <v>1355</v>
      </c>
      <c r="C507" t="s">
        <v>1356</v>
      </c>
      <c r="D507" t="s">
        <v>40</v>
      </c>
      <c r="E507" t="s">
        <v>1357</v>
      </c>
    </row>
    <row r="508" spans="1:5">
      <c r="A508" t="s">
        <v>0</v>
      </c>
      <c r="B508" t="s">
        <v>1358</v>
      </c>
      <c r="C508" t="s">
        <v>1359</v>
      </c>
      <c r="D508" t="s">
        <v>16</v>
      </c>
      <c r="E508" t="s">
        <v>1360</v>
      </c>
    </row>
    <row r="509" spans="1:5">
      <c r="A509" t="s">
        <v>0</v>
      </c>
      <c r="B509" t="s">
        <v>1361</v>
      </c>
      <c r="C509" t="s">
        <v>1362</v>
      </c>
      <c r="D509" t="s">
        <v>12</v>
      </c>
      <c r="E509" t="s">
        <v>1363</v>
      </c>
    </row>
    <row r="510" spans="1:5">
      <c r="A510" t="s">
        <v>0</v>
      </c>
      <c r="B510" t="s">
        <v>1364</v>
      </c>
      <c r="C510" t="s">
        <v>1365</v>
      </c>
      <c r="D510" t="s">
        <v>16</v>
      </c>
      <c r="E510" t="s">
        <v>1171</v>
      </c>
    </row>
    <row r="511" spans="1:5">
      <c r="A511" t="s">
        <v>0</v>
      </c>
      <c r="B511" t="s">
        <v>1366</v>
      </c>
      <c r="C511" t="s">
        <v>1367</v>
      </c>
      <c r="D511" t="s">
        <v>16</v>
      </c>
      <c r="E511" t="s">
        <v>1368</v>
      </c>
    </row>
    <row r="512" spans="1:5">
      <c r="A512" t="s">
        <v>0</v>
      </c>
      <c r="B512" t="s">
        <v>1369</v>
      </c>
      <c r="C512" t="s">
        <v>1370</v>
      </c>
      <c r="D512" t="s">
        <v>16</v>
      </c>
      <c r="E512" s="25">
        <v>44478</v>
      </c>
    </row>
    <row r="513" spans="1:5">
      <c r="A513" t="s">
        <v>0</v>
      </c>
      <c r="B513" t="s">
        <v>1371</v>
      </c>
      <c r="C513" t="s">
        <v>1370</v>
      </c>
      <c r="D513" t="s">
        <v>16</v>
      </c>
      <c r="E513" s="25">
        <v>44478</v>
      </c>
    </row>
    <row r="514" spans="1:5">
      <c r="A514" t="s">
        <v>0</v>
      </c>
      <c r="B514" t="s">
        <v>1372</v>
      </c>
      <c r="C514" t="s">
        <v>1373</v>
      </c>
      <c r="D514" t="s">
        <v>40</v>
      </c>
      <c r="E514" s="25">
        <v>39142</v>
      </c>
    </row>
    <row r="515" spans="1:5">
      <c r="A515" t="s">
        <v>0</v>
      </c>
      <c r="B515" t="s">
        <v>1374</v>
      </c>
      <c r="C515" t="s">
        <v>1375</v>
      </c>
      <c r="D515" t="s">
        <v>40</v>
      </c>
      <c r="E515" t="s">
        <v>1376</v>
      </c>
    </row>
    <row r="516" spans="1:5">
      <c r="A516" t="s">
        <v>0</v>
      </c>
      <c r="B516" t="s">
        <v>1377</v>
      </c>
      <c r="C516" t="s">
        <v>1378</v>
      </c>
      <c r="D516" t="s">
        <v>9</v>
      </c>
      <c r="E516" t="s">
        <v>1379</v>
      </c>
    </row>
    <row r="517" spans="1:5">
      <c r="A517" t="s">
        <v>0</v>
      </c>
      <c r="B517" t="s">
        <v>1380</v>
      </c>
      <c r="C517" t="s">
        <v>1381</v>
      </c>
      <c r="D517" t="s">
        <v>134</v>
      </c>
      <c r="E517" t="s">
        <v>1382</v>
      </c>
    </row>
    <row r="518" spans="1:5">
      <c r="A518" t="s">
        <v>0</v>
      </c>
      <c r="B518" t="s">
        <v>1383</v>
      </c>
      <c r="C518" t="s">
        <v>1384</v>
      </c>
      <c r="D518" t="s">
        <v>134</v>
      </c>
      <c r="E518" t="s">
        <v>1385</v>
      </c>
    </row>
    <row r="519" spans="1:5">
      <c r="A519" t="s">
        <v>0</v>
      </c>
      <c r="B519" t="s">
        <v>1386</v>
      </c>
      <c r="C519" t="s">
        <v>1387</v>
      </c>
      <c r="D519" t="s">
        <v>16</v>
      </c>
      <c r="E519" t="s">
        <v>1388</v>
      </c>
    </row>
    <row r="520" spans="1:5">
      <c r="A520" t="s">
        <v>0</v>
      </c>
      <c r="B520" t="s">
        <v>1389</v>
      </c>
      <c r="C520" t="s">
        <v>1390</v>
      </c>
      <c r="D520" t="s">
        <v>16</v>
      </c>
      <c r="E520" t="s">
        <v>1391</v>
      </c>
    </row>
    <row r="521" spans="1:5">
      <c r="A521" t="s">
        <v>0</v>
      </c>
      <c r="B521" t="s">
        <v>1392</v>
      </c>
      <c r="C521" t="s">
        <v>1393</v>
      </c>
      <c r="D521" t="s">
        <v>16</v>
      </c>
      <c r="E521" t="s">
        <v>564</v>
      </c>
    </row>
    <row r="522" spans="1:5">
      <c r="A522" t="s">
        <v>0</v>
      </c>
      <c r="B522" t="s">
        <v>1394</v>
      </c>
      <c r="C522" t="s">
        <v>1395</v>
      </c>
      <c r="D522" t="s">
        <v>37</v>
      </c>
      <c r="E522" t="s">
        <v>1396</v>
      </c>
    </row>
    <row r="523" spans="1:5">
      <c r="A523" t="s">
        <v>0</v>
      </c>
      <c r="B523" t="s">
        <v>1397</v>
      </c>
      <c r="C523" t="s">
        <v>1398</v>
      </c>
      <c r="D523" t="s">
        <v>16</v>
      </c>
      <c r="E523" s="25">
        <v>34368</v>
      </c>
    </row>
    <row r="524" spans="1:5">
      <c r="A524" t="s">
        <v>0</v>
      </c>
      <c r="B524" t="s">
        <v>1399</v>
      </c>
      <c r="C524" t="s">
        <v>1400</v>
      </c>
      <c r="D524" t="s">
        <v>37</v>
      </c>
      <c r="E524" t="s">
        <v>366</v>
      </c>
    </row>
    <row r="525" spans="1:5">
      <c r="A525" t="s">
        <v>0</v>
      </c>
      <c r="B525" t="s">
        <v>1401</v>
      </c>
      <c r="C525" t="s">
        <v>1402</v>
      </c>
      <c r="D525" t="s">
        <v>16</v>
      </c>
      <c r="E525" t="s">
        <v>1403</v>
      </c>
    </row>
    <row r="526" spans="1:5">
      <c r="A526" t="s">
        <v>0</v>
      </c>
      <c r="B526" t="s">
        <v>1404</v>
      </c>
      <c r="C526" t="s">
        <v>1405</v>
      </c>
      <c r="D526" t="s">
        <v>16</v>
      </c>
      <c r="E526" s="25">
        <v>40249</v>
      </c>
    </row>
    <row r="527" spans="1:5">
      <c r="A527" t="s">
        <v>0</v>
      </c>
      <c r="B527" t="s">
        <v>1406</v>
      </c>
      <c r="C527" t="s">
        <v>1407</v>
      </c>
      <c r="D527" t="s">
        <v>16</v>
      </c>
      <c r="E527" s="25">
        <v>43232</v>
      </c>
    </row>
    <row r="528" spans="1:5">
      <c r="A528" t="s">
        <v>0</v>
      </c>
      <c r="B528" t="s">
        <v>1408</v>
      </c>
      <c r="C528" t="s">
        <v>1409</v>
      </c>
      <c r="D528" t="s">
        <v>16</v>
      </c>
      <c r="E528" t="s">
        <v>1410</v>
      </c>
    </row>
    <row r="529" spans="1:5">
      <c r="A529" t="s">
        <v>0</v>
      </c>
      <c r="B529" t="s">
        <v>1411</v>
      </c>
      <c r="C529" t="s">
        <v>1412</v>
      </c>
      <c r="D529" t="s">
        <v>20</v>
      </c>
      <c r="E529" s="25">
        <v>44868</v>
      </c>
    </row>
    <row r="530" spans="1:5">
      <c r="A530" t="s">
        <v>0</v>
      </c>
      <c r="B530" t="s">
        <v>1413</v>
      </c>
      <c r="C530" t="s">
        <v>1414</v>
      </c>
      <c r="D530" t="s">
        <v>12</v>
      </c>
      <c r="E530" s="25">
        <v>34552</v>
      </c>
    </row>
    <row r="531" spans="1:5">
      <c r="A531" t="s">
        <v>0</v>
      </c>
      <c r="B531" t="s">
        <v>1415</v>
      </c>
      <c r="C531" t="s">
        <v>1416</v>
      </c>
      <c r="D531" t="s">
        <v>16</v>
      </c>
      <c r="E531" t="s">
        <v>1417</v>
      </c>
    </row>
    <row r="532" spans="1:5">
      <c r="A532" t="s">
        <v>0</v>
      </c>
      <c r="B532" t="s">
        <v>1418</v>
      </c>
      <c r="C532" t="s">
        <v>1419</v>
      </c>
      <c r="D532" t="s">
        <v>20</v>
      </c>
      <c r="E532" s="25">
        <v>38698</v>
      </c>
    </row>
    <row r="533" spans="1:5">
      <c r="A533" t="s">
        <v>0</v>
      </c>
      <c r="B533" t="s">
        <v>1420</v>
      </c>
      <c r="C533" t="s">
        <v>1421</v>
      </c>
      <c r="D533" t="s">
        <v>16</v>
      </c>
      <c r="E533" t="s">
        <v>442</v>
      </c>
    </row>
    <row r="534" spans="1:5">
      <c r="A534" t="s">
        <v>0</v>
      </c>
      <c r="B534" t="s">
        <v>1422</v>
      </c>
      <c r="C534" t="s">
        <v>1423</v>
      </c>
      <c r="D534" t="s">
        <v>29</v>
      </c>
      <c r="E534" t="s">
        <v>146</v>
      </c>
    </row>
    <row r="535" spans="1:5">
      <c r="A535" t="s">
        <v>0</v>
      </c>
      <c r="B535" t="s">
        <v>1424</v>
      </c>
      <c r="C535" t="s">
        <v>1425</v>
      </c>
      <c r="D535" t="s">
        <v>180</v>
      </c>
      <c r="E535" s="25">
        <v>31999</v>
      </c>
    </row>
    <row r="536" spans="1:5">
      <c r="A536" t="s">
        <v>0</v>
      </c>
      <c r="B536" t="s">
        <v>1426</v>
      </c>
      <c r="C536" t="s">
        <v>1427</v>
      </c>
      <c r="D536" t="s">
        <v>51</v>
      </c>
      <c r="E536" t="s">
        <v>1428</v>
      </c>
    </row>
    <row r="537" spans="1:5">
      <c r="A537" t="s">
        <v>0</v>
      </c>
      <c r="B537" t="s">
        <v>1429</v>
      </c>
      <c r="C537" t="s">
        <v>1430</v>
      </c>
      <c r="D537" t="s">
        <v>12</v>
      </c>
      <c r="E537" s="25">
        <v>37504</v>
      </c>
    </row>
    <row r="538" spans="1:5">
      <c r="A538" t="s">
        <v>0</v>
      </c>
      <c r="B538" t="s">
        <v>1431</v>
      </c>
      <c r="C538" t="s">
        <v>1432</v>
      </c>
      <c r="D538" t="s">
        <v>16</v>
      </c>
      <c r="E538" s="25">
        <v>32843</v>
      </c>
    </row>
    <row r="539" spans="1:5">
      <c r="A539" t="s">
        <v>0</v>
      </c>
      <c r="B539" t="s">
        <v>1433</v>
      </c>
      <c r="C539" t="s">
        <v>1434</v>
      </c>
      <c r="D539" t="s">
        <v>16</v>
      </c>
      <c r="E539" t="s">
        <v>1435</v>
      </c>
    </row>
    <row r="540" spans="1:5">
      <c r="A540" t="s">
        <v>0</v>
      </c>
      <c r="B540" t="s">
        <v>1436</v>
      </c>
      <c r="C540" t="s">
        <v>1437</v>
      </c>
      <c r="D540" t="s">
        <v>37</v>
      </c>
      <c r="E540" s="25">
        <v>38901</v>
      </c>
    </row>
    <row r="541" spans="1:5">
      <c r="A541" t="s">
        <v>0</v>
      </c>
      <c r="B541" t="s">
        <v>1438</v>
      </c>
      <c r="C541" t="s">
        <v>1439</v>
      </c>
      <c r="D541" t="s">
        <v>29</v>
      </c>
      <c r="E541" s="25">
        <v>44835</v>
      </c>
    </row>
    <row r="542" spans="1:5">
      <c r="A542" t="s">
        <v>0</v>
      </c>
      <c r="B542" t="s">
        <v>1440</v>
      </c>
      <c r="C542" t="s">
        <v>1441</v>
      </c>
      <c r="D542" t="s">
        <v>145</v>
      </c>
      <c r="E542" t="s">
        <v>1442</v>
      </c>
    </row>
    <row r="543" spans="1:5">
      <c r="A543" t="s">
        <v>0</v>
      </c>
      <c r="B543" t="s">
        <v>1443</v>
      </c>
      <c r="C543" t="s">
        <v>1444</v>
      </c>
      <c r="D543" t="s">
        <v>176</v>
      </c>
      <c r="E543" t="s">
        <v>1445</v>
      </c>
    </row>
    <row r="544" spans="1:5">
      <c r="A544" t="s">
        <v>0</v>
      </c>
      <c r="B544" t="s">
        <v>1446</v>
      </c>
      <c r="C544" t="s">
        <v>1447</v>
      </c>
      <c r="D544" t="s">
        <v>12</v>
      </c>
      <c r="E544" t="s">
        <v>1448</v>
      </c>
    </row>
    <row r="545" spans="1:5">
      <c r="A545" t="s">
        <v>0</v>
      </c>
      <c r="B545" t="s">
        <v>1449</v>
      </c>
      <c r="C545" t="s">
        <v>1450</v>
      </c>
      <c r="D545" t="s">
        <v>37</v>
      </c>
      <c r="E545" s="25">
        <v>35015</v>
      </c>
    </row>
    <row r="546" spans="1:5">
      <c r="A546" t="s">
        <v>0</v>
      </c>
      <c r="B546" t="s">
        <v>1451</v>
      </c>
      <c r="C546" t="s">
        <v>1452</v>
      </c>
      <c r="D546" t="s">
        <v>16</v>
      </c>
      <c r="E546" t="s">
        <v>1453</v>
      </c>
    </row>
    <row r="547" spans="1:5">
      <c r="A547" t="s">
        <v>0</v>
      </c>
      <c r="B547" t="s">
        <v>1454</v>
      </c>
      <c r="C547" t="s">
        <v>1455</v>
      </c>
      <c r="D547" t="s">
        <v>16</v>
      </c>
      <c r="E547" t="s">
        <v>1456</v>
      </c>
    </row>
    <row r="548" spans="1:5">
      <c r="A548" t="s">
        <v>0</v>
      </c>
      <c r="B548" t="s">
        <v>1457</v>
      </c>
      <c r="C548" t="s">
        <v>1458</v>
      </c>
      <c r="D548" t="s">
        <v>48</v>
      </c>
      <c r="E548" t="s">
        <v>1459</v>
      </c>
    </row>
    <row r="549" spans="1:5">
      <c r="A549" t="s">
        <v>0</v>
      </c>
      <c r="B549" t="s">
        <v>1460</v>
      </c>
      <c r="C549" t="s">
        <v>1461</v>
      </c>
      <c r="D549" t="s">
        <v>16</v>
      </c>
      <c r="E549" t="s">
        <v>1462</v>
      </c>
    </row>
    <row r="550" spans="1:5">
      <c r="A550" t="s">
        <v>0</v>
      </c>
      <c r="B550" t="s">
        <v>1463</v>
      </c>
      <c r="C550" t="s">
        <v>1464</v>
      </c>
      <c r="D550" t="s">
        <v>12</v>
      </c>
      <c r="E550" t="s">
        <v>1465</v>
      </c>
    </row>
    <row r="551" spans="1:5">
      <c r="A551" t="s">
        <v>0</v>
      </c>
      <c r="B551" t="s">
        <v>1466</v>
      </c>
      <c r="C551" t="s">
        <v>1467</v>
      </c>
      <c r="D551" t="s">
        <v>71</v>
      </c>
      <c r="E551" t="s">
        <v>1468</v>
      </c>
    </row>
    <row r="552" spans="1:5">
      <c r="A552" t="s">
        <v>0</v>
      </c>
      <c r="B552" t="s">
        <v>1469</v>
      </c>
      <c r="C552" t="s">
        <v>1470</v>
      </c>
      <c r="D552" t="s">
        <v>9</v>
      </c>
      <c r="E552" t="s">
        <v>1471</v>
      </c>
    </row>
    <row r="553" spans="1:5">
      <c r="A553" t="s">
        <v>0</v>
      </c>
      <c r="B553" t="s">
        <v>1472</v>
      </c>
      <c r="C553" t="s">
        <v>1473</v>
      </c>
      <c r="D553" t="s">
        <v>37</v>
      </c>
      <c r="E553" t="s">
        <v>1246</v>
      </c>
    </row>
    <row r="554" spans="1:5">
      <c r="A554" t="s">
        <v>0</v>
      </c>
      <c r="B554" t="s">
        <v>1474</v>
      </c>
      <c r="C554" t="s">
        <v>1475</v>
      </c>
      <c r="D554" t="s">
        <v>16</v>
      </c>
      <c r="E554" t="s">
        <v>1476</v>
      </c>
    </row>
    <row r="555" spans="1:5">
      <c r="A555" t="s">
        <v>0</v>
      </c>
      <c r="B555" t="s">
        <v>1477</v>
      </c>
      <c r="C555" t="s">
        <v>1478</v>
      </c>
      <c r="D555" t="s">
        <v>16</v>
      </c>
      <c r="E555" s="25">
        <v>38787</v>
      </c>
    </row>
    <row r="556" spans="1:5">
      <c r="A556" t="s">
        <v>0</v>
      </c>
      <c r="B556" t="s">
        <v>1479</v>
      </c>
      <c r="C556" t="s">
        <v>1480</v>
      </c>
      <c r="D556" t="s">
        <v>71</v>
      </c>
      <c r="E556" s="25">
        <v>37937</v>
      </c>
    </row>
    <row r="557" spans="1:5">
      <c r="A557" t="s">
        <v>0</v>
      </c>
      <c r="B557" t="s">
        <v>1481</v>
      </c>
      <c r="C557" t="s">
        <v>1482</v>
      </c>
      <c r="D557" t="s">
        <v>40</v>
      </c>
      <c r="E557" t="s">
        <v>1032</v>
      </c>
    </row>
    <row r="558" spans="1:5">
      <c r="A558" t="s">
        <v>0</v>
      </c>
      <c r="B558" t="s">
        <v>1483</v>
      </c>
      <c r="C558" t="s">
        <v>1484</v>
      </c>
      <c r="D558" t="s">
        <v>134</v>
      </c>
      <c r="E558" t="s">
        <v>1485</v>
      </c>
    </row>
    <row r="559" spans="1:5">
      <c r="A559" t="s">
        <v>0</v>
      </c>
      <c r="B559" t="s">
        <v>1486</v>
      </c>
      <c r="C559" t="s">
        <v>1487</v>
      </c>
      <c r="D559" t="s">
        <v>16</v>
      </c>
      <c r="E559" t="s">
        <v>1488</v>
      </c>
    </row>
    <row r="560" spans="1:5">
      <c r="A560" t="s">
        <v>0</v>
      </c>
      <c r="B560" t="s">
        <v>1489</v>
      </c>
      <c r="C560" t="s">
        <v>1487</v>
      </c>
      <c r="D560" t="s">
        <v>16</v>
      </c>
      <c r="E560" t="s">
        <v>1488</v>
      </c>
    </row>
    <row r="561" spans="1:5">
      <c r="A561" t="s">
        <v>0</v>
      </c>
      <c r="B561" t="s">
        <v>1490</v>
      </c>
      <c r="C561" t="s">
        <v>1491</v>
      </c>
      <c r="D561" t="s">
        <v>48</v>
      </c>
      <c r="E561" s="25">
        <v>38416</v>
      </c>
    </row>
    <row r="562" spans="1:5">
      <c r="A562" t="s">
        <v>0</v>
      </c>
      <c r="B562" t="s">
        <v>1492</v>
      </c>
      <c r="C562" t="s">
        <v>1493</v>
      </c>
      <c r="D562" t="s">
        <v>16</v>
      </c>
      <c r="E562" t="s">
        <v>1494</v>
      </c>
    </row>
    <row r="563" spans="1:5">
      <c r="A563" t="s">
        <v>0</v>
      </c>
      <c r="B563" t="s">
        <v>1495</v>
      </c>
      <c r="C563" t="s">
        <v>1496</v>
      </c>
      <c r="D563" t="s">
        <v>16</v>
      </c>
      <c r="E563" t="s">
        <v>1497</v>
      </c>
    </row>
    <row r="564" spans="1:5">
      <c r="A564" t="s">
        <v>0</v>
      </c>
      <c r="B564" t="s">
        <v>1498</v>
      </c>
      <c r="C564" t="s">
        <v>1499</v>
      </c>
      <c r="D564" t="s">
        <v>16</v>
      </c>
      <c r="E564" s="25">
        <v>40849</v>
      </c>
    </row>
    <row r="565" spans="1:5">
      <c r="A565" t="s">
        <v>0</v>
      </c>
      <c r="B565" t="s">
        <v>1500</v>
      </c>
      <c r="C565" t="s">
        <v>1501</v>
      </c>
      <c r="D565" t="s">
        <v>37</v>
      </c>
      <c r="E565" t="s">
        <v>1502</v>
      </c>
    </row>
    <row r="566" spans="1:5">
      <c r="A566" t="s">
        <v>0</v>
      </c>
      <c r="B566" t="s">
        <v>1503</v>
      </c>
      <c r="C566" t="s">
        <v>1504</v>
      </c>
      <c r="D566" t="s">
        <v>16</v>
      </c>
      <c r="E566" t="s">
        <v>1505</v>
      </c>
    </row>
    <row r="567" spans="1:5">
      <c r="A567" t="s">
        <v>0</v>
      </c>
      <c r="B567" t="s">
        <v>1506</v>
      </c>
      <c r="C567" t="s">
        <v>1507</v>
      </c>
      <c r="D567" t="s">
        <v>40</v>
      </c>
      <c r="E567" s="25">
        <v>27030</v>
      </c>
    </row>
    <row r="568" spans="1:5">
      <c r="A568" t="s">
        <v>0</v>
      </c>
      <c r="B568" t="s">
        <v>1508</v>
      </c>
      <c r="C568" t="s">
        <v>1509</v>
      </c>
      <c r="D568" t="s">
        <v>16</v>
      </c>
      <c r="E568" t="s">
        <v>1510</v>
      </c>
    </row>
    <row r="569" spans="1:5">
      <c r="A569" t="s">
        <v>0</v>
      </c>
      <c r="B569" t="s">
        <v>1511</v>
      </c>
      <c r="C569" t="s">
        <v>1512</v>
      </c>
      <c r="D569" t="s">
        <v>29</v>
      </c>
      <c r="E569" t="s">
        <v>1513</v>
      </c>
    </row>
    <row r="570" spans="1:5">
      <c r="A570" t="s">
        <v>0</v>
      </c>
      <c r="B570" t="s">
        <v>1514</v>
      </c>
      <c r="C570" t="s">
        <v>1515</v>
      </c>
      <c r="D570" t="s">
        <v>9</v>
      </c>
      <c r="E570" t="s">
        <v>1516</v>
      </c>
    </row>
    <row r="571" spans="1:5">
      <c r="A571" t="s">
        <v>0</v>
      </c>
      <c r="B571" t="s">
        <v>1517</v>
      </c>
      <c r="C571" t="s">
        <v>1518</v>
      </c>
      <c r="D571" t="s">
        <v>16</v>
      </c>
      <c r="E571" t="s">
        <v>1519</v>
      </c>
    </row>
    <row r="572" spans="1:5">
      <c r="A572" t="s">
        <v>0</v>
      </c>
      <c r="B572" t="s">
        <v>1520</v>
      </c>
      <c r="C572" t="s">
        <v>1521</v>
      </c>
      <c r="D572" t="s">
        <v>16</v>
      </c>
      <c r="E572" t="s">
        <v>1522</v>
      </c>
    </row>
    <row r="573" spans="1:5">
      <c r="A573" t="s">
        <v>0</v>
      </c>
      <c r="B573" t="s">
        <v>1523</v>
      </c>
      <c r="C573" t="s">
        <v>1524</v>
      </c>
      <c r="D573" t="s">
        <v>12</v>
      </c>
      <c r="E573" t="s">
        <v>692</v>
      </c>
    </row>
    <row r="574" spans="1:5">
      <c r="A574" t="s">
        <v>0</v>
      </c>
      <c r="B574" t="s">
        <v>1525</v>
      </c>
      <c r="C574" t="s">
        <v>1526</v>
      </c>
      <c r="D574" t="s">
        <v>348</v>
      </c>
      <c r="E574" t="s">
        <v>1527</v>
      </c>
    </row>
    <row r="575" spans="1:5">
      <c r="A575" t="s">
        <v>0</v>
      </c>
      <c r="B575" t="s">
        <v>1528</v>
      </c>
      <c r="C575" t="s">
        <v>1529</v>
      </c>
      <c r="D575" t="s">
        <v>16</v>
      </c>
      <c r="E575" t="s">
        <v>1530</v>
      </c>
    </row>
    <row r="576" spans="1:5">
      <c r="A576" t="s">
        <v>0</v>
      </c>
      <c r="B576" t="s">
        <v>1531</v>
      </c>
      <c r="C576" t="s">
        <v>1532</v>
      </c>
      <c r="D576" t="s">
        <v>16</v>
      </c>
      <c r="E576" t="s">
        <v>1533</v>
      </c>
    </row>
    <row r="577" spans="1:5">
      <c r="A577" t="s">
        <v>0</v>
      </c>
      <c r="B577" t="s">
        <v>1534</v>
      </c>
      <c r="C577" t="s">
        <v>1535</v>
      </c>
      <c r="D577" t="s">
        <v>16</v>
      </c>
      <c r="E577" t="s">
        <v>1536</v>
      </c>
    </row>
    <row r="578" spans="1:5">
      <c r="A578" t="s">
        <v>0</v>
      </c>
      <c r="B578" t="s">
        <v>1537</v>
      </c>
      <c r="C578" t="s">
        <v>1538</v>
      </c>
      <c r="D578" t="s">
        <v>267</v>
      </c>
      <c r="E578" t="s">
        <v>1539</v>
      </c>
    </row>
    <row r="579" spans="1:5">
      <c r="A579" t="s">
        <v>0</v>
      </c>
      <c r="B579" t="s">
        <v>1540</v>
      </c>
      <c r="C579" t="s">
        <v>1541</v>
      </c>
      <c r="D579" t="s">
        <v>16</v>
      </c>
      <c r="E579" t="s">
        <v>1542</v>
      </c>
    </row>
    <row r="580" spans="1:5">
      <c r="A580" t="s">
        <v>0</v>
      </c>
      <c r="B580" t="s">
        <v>1543</v>
      </c>
      <c r="C580" t="s">
        <v>1544</v>
      </c>
      <c r="D580" t="s">
        <v>16</v>
      </c>
      <c r="E580" t="s">
        <v>1545</v>
      </c>
    </row>
    <row r="581" spans="1:5">
      <c r="A581" t="s">
        <v>0</v>
      </c>
      <c r="B581" t="s">
        <v>1546</v>
      </c>
      <c r="C581" t="s">
        <v>1547</v>
      </c>
      <c r="D581" t="s">
        <v>20</v>
      </c>
      <c r="E581" s="25">
        <v>43314</v>
      </c>
    </row>
    <row r="582" spans="1:5">
      <c r="A582" t="s">
        <v>0</v>
      </c>
      <c r="B582" t="s">
        <v>1548</v>
      </c>
      <c r="C582" t="s">
        <v>1549</v>
      </c>
      <c r="D582" t="s">
        <v>93</v>
      </c>
      <c r="E582" s="25">
        <v>44055</v>
      </c>
    </row>
    <row r="583" spans="1:5">
      <c r="A583" t="s">
        <v>0</v>
      </c>
      <c r="B583" t="s">
        <v>1550</v>
      </c>
      <c r="C583" t="s">
        <v>1551</v>
      </c>
      <c r="D583" t="s">
        <v>16</v>
      </c>
      <c r="E583" s="25">
        <v>44540</v>
      </c>
    </row>
    <row r="584" spans="1:5">
      <c r="A584" t="s">
        <v>0</v>
      </c>
      <c r="B584" t="s">
        <v>1552</v>
      </c>
      <c r="C584" t="s">
        <v>1553</v>
      </c>
      <c r="D584" t="s">
        <v>40</v>
      </c>
      <c r="E584" s="25">
        <v>44115</v>
      </c>
    </row>
    <row r="585" spans="1:5">
      <c r="A585" t="s">
        <v>0</v>
      </c>
      <c r="B585" t="s">
        <v>1554</v>
      </c>
      <c r="C585" t="s">
        <v>1555</v>
      </c>
      <c r="D585" t="s">
        <v>40</v>
      </c>
      <c r="E585" s="25">
        <v>32661</v>
      </c>
    </row>
    <row r="586" spans="1:5">
      <c r="A586" t="s">
        <v>0</v>
      </c>
      <c r="B586" t="s">
        <v>1556</v>
      </c>
      <c r="C586" t="s">
        <v>1557</v>
      </c>
      <c r="D586" t="s">
        <v>9</v>
      </c>
      <c r="E586" t="s">
        <v>1558</v>
      </c>
    </row>
    <row r="587" spans="1:5">
      <c r="A587" t="s">
        <v>0</v>
      </c>
      <c r="B587" t="s">
        <v>1559</v>
      </c>
      <c r="C587" t="s">
        <v>1560</v>
      </c>
      <c r="D587" t="s">
        <v>71</v>
      </c>
      <c r="E587" s="25">
        <v>42562</v>
      </c>
    </row>
    <row r="588" spans="1:5">
      <c r="A588" t="s">
        <v>0</v>
      </c>
      <c r="B588" t="s">
        <v>1561</v>
      </c>
      <c r="C588" t="s">
        <v>1562</v>
      </c>
      <c r="D588" t="s">
        <v>16</v>
      </c>
      <c r="E588" t="s">
        <v>1563</v>
      </c>
    </row>
    <row r="589" spans="1:5">
      <c r="A589" t="s">
        <v>0</v>
      </c>
      <c r="B589" t="s">
        <v>1564</v>
      </c>
      <c r="C589" t="s">
        <v>1565</v>
      </c>
      <c r="D589" t="s">
        <v>16</v>
      </c>
      <c r="E589" t="s">
        <v>1566</v>
      </c>
    </row>
    <row r="590" spans="1:5">
      <c r="A590" t="s">
        <v>0</v>
      </c>
      <c r="B590" t="s">
        <v>1567</v>
      </c>
      <c r="C590" t="s">
        <v>1568</v>
      </c>
      <c r="D590" t="s">
        <v>9</v>
      </c>
      <c r="E590" s="25">
        <v>43990</v>
      </c>
    </row>
    <row r="591" spans="1:5">
      <c r="A591" t="s">
        <v>0</v>
      </c>
      <c r="B591" t="s">
        <v>1569</v>
      </c>
      <c r="C591" t="s">
        <v>1570</v>
      </c>
      <c r="D591" t="s">
        <v>16</v>
      </c>
      <c r="E591" s="25">
        <v>44442</v>
      </c>
    </row>
    <row r="592" spans="1:5">
      <c r="A592" t="s">
        <v>0</v>
      </c>
      <c r="B592" t="s">
        <v>1571</v>
      </c>
      <c r="C592" t="s">
        <v>1572</v>
      </c>
      <c r="D592" t="s">
        <v>180</v>
      </c>
      <c r="E592" t="s">
        <v>1573</v>
      </c>
    </row>
    <row r="593" spans="1:5">
      <c r="A593" t="s">
        <v>0</v>
      </c>
      <c r="B593" t="s">
        <v>1574</v>
      </c>
      <c r="C593" t="s">
        <v>1575</v>
      </c>
      <c r="D593" t="s">
        <v>138</v>
      </c>
      <c r="E593" s="25">
        <v>38687</v>
      </c>
    </row>
    <row r="594" spans="1:5">
      <c r="A594" t="s">
        <v>0</v>
      </c>
      <c r="B594" t="s">
        <v>1576</v>
      </c>
      <c r="C594" t="s">
        <v>1577</v>
      </c>
      <c r="D594" t="s">
        <v>16</v>
      </c>
      <c r="E594" s="25">
        <v>37322</v>
      </c>
    </row>
    <row r="595" spans="1:5">
      <c r="A595" t="s">
        <v>0</v>
      </c>
      <c r="B595" t="s">
        <v>1578</v>
      </c>
      <c r="C595" t="s">
        <v>1579</v>
      </c>
      <c r="D595" t="s">
        <v>267</v>
      </c>
      <c r="E595" s="25">
        <v>44534</v>
      </c>
    </row>
    <row r="596" spans="1:5">
      <c r="A596" t="s">
        <v>0</v>
      </c>
      <c r="B596" t="s">
        <v>1580</v>
      </c>
      <c r="C596" t="s">
        <v>1581</v>
      </c>
      <c r="D596" t="s">
        <v>267</v>
      </c>
      <c r="E596" s="25">
        <v>42920</v>
      </c>
    </row>
    <row r="597" spans="1:4">
      <c r="A597" t="s">
        <v>0</v>
      </c>
      <c r="B597" t="s">
        <v>1582</v>
      </c>
      <c r="C597" t="s">
        <v>1583</v>
      </c>
      <c r="D597" t="s">
        <v>1584</v>
      </c>
    </row>
    <row r="598" spans="1:5">
      <c r="A598" t="s">
        <v>0</v>
      </c>
      <c r="B598" t="s">
        <v>1585</v>
      </c>
      <c r="C598" t="s">
        <v>1586</v>
      </c>
      <c r="D598" t="s">
        <v>37</v>
      </c>
      <c r="E598" s="25">
        <v>36595</v>
      </c>
    </row>
    <row r="599" spans="1:5">
      <c r="A599" t="s">
        <v>0</v>
      </c>
      <c r="B599" t="s">
        <v>1587</v>
      </c>
      <c r="C599" t="s">
        <v>1588</v>
      </c>
      <c r="D599" t="s">
        <v>16</v>
      </c>
      <c r="E599" s="25">
        <v>44115</v>
      </c>
    </row>
    <row r="600" spans="1:5">
      <c r="A600" t="s">
        <v>0</v>
      </c>
      <c r="B600" t="s">
        <v>1589</v>
      </c>
      <c r="C600" t="s">
        <v>1590</v>
      </c>
      <c r="D600" t="s">
        <v>134</v>
      </c>
      <c r="E600" s="25">
        <v>31876</v>
      </c>
    </row>
    <row r="601" spans="1:5">
      <c r="A601" t="s">
        <v>0</v>
      </c>
      <c r="B601" t="s">
        <v>1591</v>
      </c>
      <c r="C601" t="s">
        <v>1592</v>
      </c>
      <c r="D601" t="s">
        <v>16</v>
      </c>
      <c r="E601" t="s">
        <v>1593</v>
      </c>
    </row>
    <row r="602" spans="1:5">
      <c r="A602" t="s">
        <v>0</v>
      </c>
      <c r="B602" t="s">
        <v>1594</v>
      </c>
      <c r="C602" t="s">
        <v>1595</v>
      </c>
      <c r="D602" t="s">
        <v>16</v>
      </c>
      <c r="E602" t="s">
        <v>1596</v>
      </c>
    </row>
    <row r="603" spans="1:5">
      <c r="A603" t="s">
        <v>0</v>
      </c>
      <c r="B603" t="s">
        <v>1597</v>
      </c>
      <c r="C603" t="s">
        <v>1598</v>
      </c>
      <c r="D603" t="s">
        <v>176</v>
      </c>
      <c r="E603" t="s">
        <v>1599</v>
      </c>
    </row>
    <row r="604" spans="1:5">
      <c r="A604" t="s">
        <v>0</v>
      </c>
      <c r="B604" t="s">
        <v>1600</v>
      </c>
      <c r="C604" t="s">
        <v>1601</v>
      </c>
      <c r="D604" t="s">
        <v>162</v>
      </c>
      <c r="E604" t="s">
        <v>1602</v>
      </c>
    </row>
    <row r="605" spans="1:5">
      <c r="A605" t="s">
        <v>0</v>
      </c>
      <c r="B605" t="s">
        <v>1603</v>
      </c>
      <c r="C605" t="s">
        <v>1604</v>
      </c>
      <c r="D605" t="s">
        <v>16</v>
      </c>
      <c r="E605" s="25">
        <v>41737</v>
      </c>
    </row>
    <row r="606" spans="1:5">
      <c r="A606" t="s">
        <v>0</v>
      </c>
      <c r="B606" t="s">
        <v>1605</v>
      </c>
      <c r="C606" t="s">
        <v>1606</v>
      </c>
      <c r="D606" t="s">
        <v>12</v>
      </c>
      <c r="E606" t="s">
        <v>1607</v>
      </c>
    </row>
    <row r="607" spans="1:5">
      <c r="A607" t="s">
        <v>0</v>
      </c>
      <c r="B607" t="s">
        <v>1608</v>
      </c>
      <c r="C607" t="s">
        <v>1609</v>
      </c>
      <c r="D607" t="s">
        <v>180</v>
      </c>
      <c r="E607" t="s">
        <v>1610</v>
      </c>
    </row>
    <row r="608" spans="1:5">
      <c r="A608" t="s">
        <v>0</v>
      </c>
      <c r="B608" t="s">
        <v>1611</v>
      </c>
      <c r="C608" t="s">
        <v>1612</v>
      </c>
      <c r="D608" t="s">
        <v>16</v>
      </c>
      <c r="E608" t="s">
        <v>1442</v>
      </c>
    </row>
    <row r="609" spans="1:5">
      <c r="A609" t="s">
        <v>0</v>
      </c>
      <c r="B609" t="s">
        <v>1613</v>
      </c>
      <c r="C609" t="s">
        <v>1614</v>
      </c>
      <c r="D609" t="s">
        <v>145</v>
      </c>
      <c r="E609" t="s">
        <v>1615</v>
      </c>
    </row>
    <row r="610" spans="1:5">
      <c r="A610" t="s">
        <v>0</v>
      </c>
      <c r="B610" t="s">
        <v>1616</v>
      </c>
      <c r="C610" t="s">
        <v>1617</v>
      </c>
      <c r="D610" t="s">
        <v>16</v>
      </c>
      <c r="E610" t="s">
        <v>1618</v>
      </c>
    </row>
    <row r="611" spans="1:5">
      <c r="A611" t="s">
        <v>0</v>
      </c>
      <c r="B611" t="s">
        <v>1619</v>
      </c>
      <c r="C611" t="s">
        <v>1620</v>
      </c>
      <c r="D611" t="s">
        <v>16</v>
      </c>
      <c r="E611" t="s">
        <v>1621</v>
      </c>
    </row>
    <row r="612" spans="1:5">
      <c r="A612" t="s">
        <v>0</v>
      </c>
      <c r="B612" t="s">
        <v>1622</v>
      </c>
      <c r="C612" t="s">
        <v>1623</v>
      </c>
      <c r="D612" t="s">
        <v>16</v>
      </c>
      <c r="E612" t="s">
        <v>603</v>
      </c>
    </row>
    <row r="613" spans="1:5">
      <c r="A613" t="s">
        <v>0</v>
      </c>
      <c r="B613" t="s">
        <v>1624</v>
      </c>
      <c r="C613" t="s">
        <v>1625</v>
      </c>
      <c r="D613" t="s">
        <v>51</v>
      </c>
      <c r="E613" t="s">
        <v>1626</v>
      </c>
    </row>
    <row r="614" spans="1:5">
      <c r="A614" t="s">
        <v>0</v>
      </c>
      <c r="B614" t="s">
        <v>1627</v>
      </c>
      <c r="C614" t="s">
        <v>1628</v>
      </c>
      <c r="D614" t="s">
        <v>51</v>
      </c>
      <c r="E614" t="s">
        <v>1629</v>
      </c>
    </row>
    <row r="615" spans="1:5">
      <c r="A615" t="s">
        <v>0</v>
      </c>
      <c r="B615" t="s">
        <v>1630</v>
      </c>
      <c r="C615" t="s">
        <v>1631</v>
      </c>
      <c r="D615" t="s">
        <v>16</v>
      </c>
      <c r="E615" t="s">
        <v>1632</v>
      </c>
    </row>
    <row r="616" spans="1:5">
      <c r="A616" t="s">
        <v>0</v>
      </c>
      <c r="B616" t="s">
        <v>1633</v>
      </c>
      <c r="C616" t="s">
        <v>1634</v>
      </c>
      <c r="D616" t="s">
        <v>29</v>
      </c>
      <c r="E616" s="25">
        <v>43933</v>
      </c>
    </row>
    <row r="617" spans="1:5">
      <c r="A617" t="s">
        <v>0</v>
      </c>
      <c r="B617" t="s">
        <v>1635</v>
      </c>
      <c r="C617" t="s">
        <v>1636</v>
      </c>
      <c r="D617" t="s">
        <v>37</v>
      </c>
      <c r="E617" t="s">
        <v>1637</v>
      </c>
    </row>
    <row r="618" spans="1:5">
      <c r="A618" t="s">
        <v>0</v>
      </c>
      <c r="B618" t="s">
        <v>1638</v>
      </c>
      <c r="C618" t="s">
        <v>1639</v>
      </c>
      <c r="D618" t="s">
        <v>61</v>
      </c>
      <c r="E618" t="s">
        <v>462</v>
      </c>
    </row>
    <row r="619" spans="1:5">
      <c r="A619" t="s">
        <v>0</v>
      </c>
      <c r="B619" t="s">
        <v>1640</v>
      </c>
      <c r="C619" t="s">
        <v>1641</v>
      </c>
      <c r="D619" t="s">
        <v>48</v>
      </c>
      <c r="E619" t="s">
        <v>1642</v>
      </c>
    </row>
    <row r="620" spans="1:5">
      <c r="A620" t="s">
        <v>0</v>
      </c>
      <c r="B620" t="s">
        <v>1643</v>
      </c>
      <c r="C620" t="s">
        <v>1644</v>
      </c>
      <c r="D620" t="s">
        <v>9</v>
      </c>
      <c r="E620" s="25">
        <v>44446</v>
      </c>
    </row>
    <row r="621" spans="1:5">
      <c r="A621" t="s">
        <v>0</v>
      </c>
      <c r="B621" t="s">
        <v>1645</v>
      </c>
      <c r="C621" t="s">
        <v>1646</v>
      </c>
      <c r="D621" t="s">
        <v>16</v>
      </c>
      <c r="E621" t="s">
        <v>1647</v>
      </c>
    </row>
    <row r="622" spans="1:5">
      <c r="A622" t="s">
        <v>0</v>
      </c>
      <c r="B622" t="s">
        <v>1648</v>
      </c>
      <c r="C622" t="s">
        <v>1649</v>
      </c>
      <c r="D622" t="s">
        <v>16</v>
      </c>
      <c r="E622" t="s">
        <v>1650</v>
      </c>
    </row>
    <row r="623" spans="1:5">
      <c r="A623" t="s">
        <v>0</v>
      </c>
      <c r="B623" t="s">
        <v>1651</v>
      </c>
      <c r="C623" t="s">
        <v>1652</v>
      </c>
      <c r="D623" t="s">
        <v>9</v>
      </c>
      <c r="E623" t="s">
        <v>1653</v>
      </c>
    </row>
    <row r="624" spans="1:5">
      <c r="A624" t="s">
        <v>0</v>
      </c>
      <c r="B624" t="s">
        <v>1654</v>
      </c>
      <c r="C624" t="s">
        <v>1655</v>
      </c>
      <c r="D624" t="s">
        <v>16</v>
      </c>
      <c r="E624" t="s">
        <v>146</v>
      </c>
    </row>
    <row r="625" spans="1:5">
      <c r="A625" t="s">
        <v>0</v>
      </c>
      <c r="B625" t="s">
        <v>1656</v>
      </c>
      <c r="C625" t="s">
        <v>1657</v>
      </c>
      <c r="D625" t="s">
        <v>16</v>
      </c>
      <c r="E625" t="s">
        <v>1658</v>
      </c>
    </row>
    <row r="626" spans="1:5">
      <c r="A626" t="s">
        <v>0</v>
      </c>
      <c r="B626" t="s">
        <v>1659</v>
      </c>
      <c r="C626" t="s">
        <v>1660</v>
      </c>
      <c r="D626" t="s">
        <v>40</v>
      </c>
      <c r="E626" s="25">
        <v>31393</v>
      </c>
    </row>
    <row r="627" spans="1:5">
      <c r="A627" t="s">
        <v>0</v>
      </c>
      <c r="B627" t="s">
        <v>1661</v>
      </c>
      <c r="C627" t="s">
        <v>1662</v>
      </c>
      <c r="D627" t="s">
        <v>145</v>
      </c>
      <c r="E627" s="25">
        <v>43872</v>
      </c>
    </row>
    <row r="628" spans="1:5">
      <c r="A628" t="s">
        <v>0</v>
      </c>
      <c r="B628" t="s">
        <v>1663</v>
      </c>
      <c r="C628" t="s">
        <v>1664</v>
      </c>
      <c r="D628" t="s">
        <v>40</v>
      </c>
      <c r="E628" t="s">
        <v>1665</v>
      </c>
    </row>
    <row r="629" spans="1:5">
      <c r="A629" t="s">
        <v>0</v>
      </c>
      <c r="B629" t="s">
        <v>1666</v>
      </c>
      <c r="C629" t="s">
        <v>1667</v>
      </c>
      <c r="D629" t="s">
        <v>180</v>
      </c>
      <c r="E629" s="25">
        <v>41894</v>
      </c>
    </row>
    <row r="630" spans="1:5">
      <c r="A630" t="s">
        <v>0</v>
      </c>
      <c r="B630" t="s">
        <v>1668</v>
      </c>
      <c r="C630" t="s">
        <v>1669</v>
      </c>
      <c r="D630" t="s">
        <v>40</v>
      </c>
      <c r="E630" t="s">
        <v>1670</v>
      </c>
    </row>
    <row r="631" spans="1:5">
      <c r="A631" t="s">
        <v>0</v>
      </c>
      <c r="B631" t="s">
        <v>1671</v>
      </c>
      <c r="C631" t="s">
        <v>1672</v>
      </c>
      <c r="D631" t="s">
        <v>16</v>
      </c>
      <c r="E631" s="25">
        <v>39360</v>
      </c>
    </row>
    <row r="632" spans="1:5">
      <c r="A632" t="s">
        <v>0</v>
      </c>
      <c r="B632" t="s">
        <v>1673</v>
      </c>
      <c r="C632" t="s">
        <v>1674</v>
      </c>
      <c r="D632" t="s">
        <v>16</v>
      </c>
      <c r="E632" t="s">
        <v>1675</v>
      </c>
    </row>
    <row r="633" spans="1:5">
      <c r="A633" t="s">
        <v>0</v>
      </c>
      <c r="B633" t="s">
        <v>1676</v>
      </c>
      <c r="C633" t="s">
        <v>1677</v>
      </c>
      <c r="D633" t="s">
        <v>54</v>
      </c>
      <c r="E633" t="s">
        <v>1566</v>
      </c>
    </row>
    <row r="634" spans="1:5">
      <c r="A634" t="s">
        <v>0</v>
      </c>
      <c r="B634" t="s">
        <v>1678</v>
      </c>
      <c r="C634" t="s">
        <v>1679</v>
      </c>
      <c r="D634" t="s">
        <v>40</v>
      </c>
      <c r="E634" t="s">
        <v>1680</v>
      </c>
    </row>
    <row r="635" spans="1:5">
      <c r="A635" t="s">
        <v>0</v>
      </c>
      <c r="B635" t="s">
        <v>1681</v>
      </c>
      <c r="C635" t="s">
        <v>1682</v>
      </c>
      <c r="D635" t="s">
        <v>40</v>
      </c>
      <c r="E635" s="25">
        <v>44173</v>
      </c>
    </row>
    <row r="636" spans="1:5">
      <c r="A636" t="s">
        <v>0</v>
      </c>
      <c r="B636" t="s">
        <v>1683</v>
      </c>
      <c r="C636" t="s">
        <v>1684</v>
      </c>
      <c r="D636" t="s">
        <v>162</v>
      </c>
      <c r="E636" t="s">
        <v>1685</v>
      </c>
    </row>
    <row r="637" spans="1:5">
      <c r="A637" t="s">
        <v>0</v>
      </c>
      <c r="B637" t="s">
        <v>1686</v>
      </c>
      <c r="C637" t="s">
        <v>1687</v>
      </c>
      <c r="D637" t="s">
        <v>16</v>
      </c>
      <c r="E637" s="25">
        <v>44480</v>
      </c>
    </row>
    <row r="638" spans="1:5">
      <c r="A638" t="s">
        <v>0</v>
      </c>
      <c r="B638" t="s">
        <v>1688</v>
      </c>
      <c r="C638" t="s">
        <v>1689</v>
      </c>
      <c r="D638" t="s">
        <v>9</v>
      </c>
      <c r="E638" s="25">
        <v>43932</v>
      </c>
    </row>
    <row r="639" spans="1:5">
      <c r="A639" t="s">
        <v>0</v>
      </c>
      <c r="B639" t="s">
        <v>1690</v>
      </c>
      <c r="C639" t="s">
        <v>1691</v>
      </c>
      <c r="D639" t="s">
        <v>12</v>
      </c>
      <c r="E639" s="25">
        <v>41590</v>
      </c>
    </row>
    <row r="640" spans="1:5">
      <c r="A640" t="s">
        <v>0</v>
      </c>
      <c r="B640" t="s">
        <v>1692</v>
      </c>
      <c r="C640" t="s">
        <v>1693</v>
      </c>
      <c r="D640" t="s">
        <v>16</v>
      </c>
      <c r="E640" t="s">
        <v>1694</v>
      </c>
    </row>
    <row r="641" spans="1:5">
      <c r="A641" t="s">
        <v>0</v>
      </c>
      <c r="B641" t="s">
        <v>1695</v>
      </c>
      <c r="C641" t="s">
        <v>1696</v>
      </c>
      <c r="D641" t="s">
        <v>71</v>
      </c>
      <c r="E641" s="25">
        <v>38391</v>
      </c>
    </row>
    <row r="642" spans="1:5">
      <c r="A642" t="s">
        <v>0</v>
      </c>
      <c r="B642" t="s">
        <v>1697</v>
      </c>
      <c r="C642" t="s">
        <v>1698</v>
      </c>
      <c r="D642" t="s">
        <v>145</v>
      </c>
      <c r="E642" s="25">
        <v>36985</v>
      </c>
    </row>
    <row r="643" spans="1:5">
      <c r="A643" t="s">
        <v>0</v>
      </c>
      <c r="B643" t="s">
        <v>1699</v>
      </c>
      <c r="C643" t="s">
        <v>1700</v>
      </c>
      <c r="D643" t="s">
        <v>12</v>
      </c>
      <c r="E643" s="25">
        <v>34061</v>
      </c>
    </row>
    <row r="644" spans="1:5">
      <c r="A644" t="s">
        <v>0</v>
      </c>
      <c r="B644" t="s">
        <v>1701</v>
      </c>
      <c r="C644" t="s">
        <v>1702</v>
      </c>
      <c r="D644" t="s">
        <v>134</v>
      </c>
      <c r="E644" t="s">
        <v>1703</v>
      </c>
    </row>
    <row r="645" spans="1:5">
      <c r="A645" t="s">
        <v>0</v>
      </c>
      <c r="B645" t="s">
        <v>1704</v>
      </c>
      <c r="C645" t="s">
        <v>1705</v>
      </c>
      <c r="D645" t="s">
        <v>134</v>
      </c>
      <c r="E645" s="25">
        <v>41345</v>
      </c>
    </row>
    <row r="646" spans="1:5">
      <c r="A646" t="s">
        <v>0</v>
      </c>
      <c r="B646" t="s">
        <v>1706</v>
      </c>
      <c r="C646" t="s">
        <v>1707</v>
      </c>
      <c r="D646" t="s">
        <v>40</v>
      </c>
      <c r="E646" s="25">
        <v>43408</v>
      </c>
    </row>
    <row r="647" spans="1:5">
      <c r="A647" t="s">
        <v>0</v>
      </c>
      <c r="B647" t="s">
        <v>1708</v>
      </c>
      <c r="C647" t="s">
        <v>1709</v>
      </c>
      <c r="D647" t="s">
        <v>134</v>
      </c>
      <c r="E647" s="25">
        <v>38148</v>
      </c>
    </row>
    <row r="648" spans="1:5">
      <c r="A648" t="s">
        <v>0</v>
      </c>
      <c r="B648" t="s">
        <v>1710</v>
      </c>
      <c r="C648" t="s">
        <v>1711</v>
      </c>
      <c r="D648" t="s">
        <v>37</v>
      </c>
      <c r="E648" t="s">
        <v>814</v>
      </c>
    </row>
    <row r="649" spans="1:5">
      <c r="A649" t="s">
        <v>0</v>
      </c>
      <c r="B649" t="s">
        <v>1712</v>
      </c>
      <c r="C649" t="s">
        <v>1713</v>
      </c>
      <c r="D649" t="s">
        <v>16</v>
      </c>
      <c r="E649" s="25">
        <v>38971</v>
      </c>
    </row>
    <row r="650" spans="1:5">
      <c r="A650" t="s">
        <v>0</v>
      </c>
      <c r="B650" t="s">
        <v>1714</v>
      </c>
      <c r="C650" t="s">
        <v>1715</v>
      </c>
      <c r="D650" t="s">
        <v>16</v>
      </c>
      <c r="E650" t="s">
        <v>1716</v>
      </c>
    </row>
    <row r="651" spans="1:5">
      <c r="A651" t="s">
        <v>0</v>
      </c>
      <c r="B651" t="s">
        <v>1717</v>
      </c>
      <c r="C651" t="s">
        <v>1718</v>
      </c>
      <c r="D651" t="s">
        <v>20</v>
      </c>
      <c r="E651" t="s">
        <v>1719</v>
      </c>
    </row>
    <row r="652" spans="1:5">
      <c r="A652" t="s">
        <v>0</v>
      </c>
      <c r="B652" t="s">
        <v>1720</v>
      </c>
      <c r="C652" t="s">
        <v>1721</v>
      </c>
      <c r="D652" t="s">
        <v>16</v>
      </c>
      <c r="E652" s="25">
        <v>44387</v>
      </c>
    </row>
    <row r="653" spans="1:5">
      <c r="A653" t="s">
        <v>0</v>
      </c>
      <c r="B653" t="s">
        <v>1722</v>
      </c>
      <c r="C653" t="s">
        <v>1723</v>
      </c>
      <c r="D653" t="s">
        <v>162</v>
      </c>
      <c r="E653" t="s">
        <v>1724</v>
      </c>
    </row>
    <row r="654" spans="1:5">
      <c r="A654" t="s">
        <v>0</v>
      </c>
      <c r="B654" t="s">
        <v>1725</v>
      </c>
      <c r="C654" t="s">
        <v>1726</v>
      </c>
      <c r="D654" t="s">
        <v>48</v>
      </c>
      <c r="E654" t="s">
        <v>1727</v>
      </c>
    </row>
    <row r="655" spans="1:5">
      <c r="A655" t="s">
        <v>0</v>
      </c>
      <c r="B655" t="s">
        <v>1728</v>
      </c>
      <c r="C655" t="s">
        <v>1729</v>
      </c>
      <c r="D655" t="s">
        <v>51</v>
      </c>
      <c r="E655" s="25">
        <v>32701</v>
      </c>
    </row>
    <row r="656" spans="1:5">
      <c r="A656" t="s">
        <v>0</v>
      </c>
      <c r="B656" t="s">
        <v>1730</v>
      </c>
      <c r="C656" t="s">
        <v>1731</v>
      </c>
      <c r="D656" t="s">
        <v>29</v>
      </c>
      <c r="E656" s="25">
        <v>41437</v>
      </c>
    </row>
    <row r="657" spans="1:5">
      <c r="A657" t="s">
        <v>0</v>
      </c>
      <c r="B657" t="s">
        <v>1732</v>
      </c>
      <c r="C657" t="s">
        <v>1733</v>
      </c>
      <c r="D657" t="s">
        <v>29</v>
      </c>
      <c r="E657" t="s">
        <v>1734</v>
      </c>
    </row>
    <row r="658" spans="1:5">
      <c r="A658" t="s">
        <v>0</v>
      </c>
      <c r="B658" t="s">
        <v>1735</v>
      </c>
      <c r="C658" t="s">
        <v>1736</v>
      </c>
      <c r="D658" t="s">
        <v>134</v>
      </c>
      <c r="E658" s="25">
        <v>43628</v>
      </c>
    </row>
    <row r="659" spans="1:5">
      <c r="A659" t="s">
        <v>0</v>
      </c>
      <c r="B659" t="s">
        <v>1737</v>
      </c>
      <c r="C659" t="s">
        <v>1738</v>
      </c>
      <c r="D659" t="s">
        <v>48</v>
      </c>
      <c r="E659" t="s">
        <v>1739</v>
      </c>
    </row>
    <row r="660" spans="1:5">
      <c r="A660" t="s">
        <v>0</v>
      </c>
      <c r="B660" t="s">
        <v>1740</v>
      </c>
      <c r="C660" t="s">
        <v>1741</v>
      </c>
      <c r="D660" t="s">
        <v>9</v>
      </c>
      <c r="E660" t="s">
        <v>1742</v>
      </c>
    </row>
    <row r="661" spans="1:5">
      <c r="A661" t="s">
        <v>0</v>
      </c>
      <c r="B661" t="s">
        <v>1743</v>
      </c>
      <c r="C661" t="s">
        <v>1744</v>
      </c>
      <c r="D661" t="s">
        <v>162</v>
      </c>
      <c r="E661" t="s">
        <v>1745</v>
      </c>
    </row>
    <row r="662" spans="1:5">
      <c r="A662" t="s">
        <v>0</v>
      </c>
      <c r="B662" t="s">
        <v>1746</v>
      </c>
      <c r="C662" t="s">
        <v>1747</v>
      </c>
      <c r="D662" t="s">
        <v>12</v>
      </c>
      <c r="E662" t="s">
        <v>1748</v>
      </c>
    </row>
    <row r="663" spans="1:5">
      <c r="A663" t="s">
        <v>0</v>
      </c>
      <c r="B663" t="s">
        <v>1749</v>
      </c>
      <c r="C663" t="s">
        <v>1750</v>
      </c>
      <c r="D663" t="s">
        <v>48</v>
      </c>
      <c r="E663" s="25">
        <v>31534</v>
      </c>
    </row>
    <row r="664" spans="1:5">
      <c r="A664" t="s">
        <v>0</v>
      </c>
      <c r="B664" t="s">
        <v>1751</v>
      </c>
      <c r="C664" t="s">
        <v>1752</v>
      </c>
      <c r="D664" t="s">
        <v>71</v>
      </c>
      <c r="E664" t="s">
        <v>1753</v>
      </c>
    </row>
    <row r="665" spans="1:5">
      <c r="A665" t="s">
        <v>0</v>
      </c>
      <c r="B665" t="s">
        <v>1754</v>
      </c>
      <c r="C665" t="s">
        <v>1755</v>
      </c>
      <c r="D665" t="s">
        <v>71</v>
      </c>
      <c r="E665" t="s">
        <v>1756</v>
      </c>
    </row>
    <row r="666" spans="1:5">
      <c r="A666" t="s">
        <v>0</v>
      </c>
      <c r="B666" t="s">
        <v>1757</v>
      </c>
      <c r="C666" t="s">
        <v>1758</v>
      </c>
      <c r="D666" t="s">
        <v>37</v>
      </c>
      <c r="E666" s="25">
        <v>38874</v>
      </c>
    </row>
    <row r="667" spans="1:5">
      <c r="A667" t="s">
        <v>0</v>
      </c>
      <c r="B667" t="s">
        <v>1759</v>
      </c>
      <c r="C667" t="s">
        <v>1760</v>
      </c>
      <c r="D667" t="s">
        <v>51</v>
      </c>
      <c r="E667" t="s">
        <v>1761</v>
      </c>
    </row>
    <row r="668" spans="1:5">
      <c r="A668" t="s">
        <v>0</v>
      </c>
      <c r="B668" t="s">
        <v>1762</v>
      </c>
      <c r="C668" t="s">
        <v>1763</v>
      </c>
      <c r="D668" t="s">
        <v>1265</v>
      </c>
      <c r="E668" t="s">
        <v>1764</v>
      </c>
    </row>
    <row r="669" spans="1:5">
      <c r="A669" t="s">
        <v>0</v>
      </c>
      <c r="B669" t="s">
        <v>1765</v>
      </c>
      <c r="C669" t="s">
        <v>1766</v>
      </c>
      <c r="D669" t="s">
        <v>37</v>
      </c>
      <c r="E669" t="s">
        <v>1767</v>
      </c>
    </row>
    <row r="670" spans="1:5">
      <c r="A670" t="s">
        <v>0</v>
      </c>
      <c r="B670" t="s">
        <v>1768</v>
      </c>
      <c r="C670" t="s">
        <v>1769</v>
      </c>
      <c r="D670" t="s">
        <v>16</v>
      </c>
      <c r="E670" s="25">
        <v>40550</v>
      </c>
    </row>
    <row r="671" spans="1:5">
      <c r="A671" t="s">
        <v>0</v>
      </c>
      <c r="B671" t="s">
        <v>1770</v>
      </c>
      <c r="C671" t="s">
        <v>1771</v>
      </c>
      <c r="D671" t="s">
        <v>16</v>
      </c>
      <c r="E671" t="s">
        <v>21</v>
      </c>
    </row>
    <row r="672" spans="1:5">
      <c r="A672" t="s">
        <v>0</v>
      </c>
      <c r="B672" t="s">
        <v>1772</v>
      </c>
      <c r="C672" t="s">
        <v>1773</v>
      </c>
      <c r="D672" t="s">
        <v>176</v>
      </c>
      <c r="E672" t="s">
        <v>1774</v>
      </c>
    </row>
    <row r="673" spans="1:5">
      <c r="A673" t="s">
        <v>0</v>
      </c>
      <c r="B673" t="s">
        <v>1775</v>
      </c>
      <c r="C673" t="s">
        <v>1776</v>
      </c>
      <c r="D673" t="s">
        <v>134</v>
      </c>
      <c r="E673" s="25">
        <v>37993</v>
      </c>
    </row>
    <row r="674" spans="1:5">
      <c r="A674" t="s">
        <v>0</v>
      </c>
      <c r="B674" t="s">
        <v>1777</v>
      </c>
      <c r="C674" t="s">
        <v>1778</v>
      </c>
      <c r="D674" t="s">
        <v>9</v>
      </c>
      <c r="E674" s="25">
        <v>29922</v>
      </c>
    </row>
    <row r="675" spans="1:5">
      <c r="A675" t="s">
        <v>0</v>
      </c>
      <c r="B675" t="s">
        <v>1779</v>
      </c>
      <c r="C675" t="s">
        <v>1780</v>
      </c>
      <c r="D675" t="s">
        <v>9</v>
      </c>
      <c r="E675" t="s">
        <v>447</v>
      </c>
    </row>
    <row r="676" spans="1:5">
      <c r="A676" t="s">
        <v>0</v>
      </c>
      <c r="B676" t="s">
        <v>1781</v>
      </c>
      <c r="C676" t="s">
        <v>1782</v>
      </c>
      <c r="D676" t="s">
        <v>16</v>
      </c>
      <c r="E676" t="s">
        <v>1783</v>
      </c>
    </row>
    <row r="677" spans="1:5">
      <c r="A677" t="s">
        <v>0</v>
      </c>
      <c r="B677" t="s">
        <v>1784</v>
      </c>
      <c r="C677" t="s">
        <v>1785</v>
      </c>
      <c r="D677" t="s">
        <v>9</v>
      </c>
      <c r="E677" t="s">
        <v>1786</v>
      </c>
    </row>
    <row r="678" spans="1:5">
      <c r="A678" t="s">
        <v>0</v>
      </c>
      <c r="B678" t="s">
        <v>1787</v>
      </c>
      <c r="C678" t="s">
        <v>1788</v>
      </c>
      <c r="D678" t="s">
        <v>29</v>
      </c>
      <c r="E678" s="25">
        <v>41771</v>
      </c>
    </row>
    <row r="679" spans="1:5">
      <c r="A679" t="s">
        <v>0</v>
      </c>
      <c r="B679" t="s">
        <v>1789</v>
      </c>
      <c r="C679" t="s">
        <v>1790</v>
      </c>
      <c r="D679" t="s">
        <v>9</v>
      </c>
      <c r="E679" t="s">
        <v>1184</v>
      </c>
    </row>
    <row r="680" spans="1:5">
      <c r="A680" t="s">
        <v>0</v>
      </c>
      <c r="B680" t="s">
        <v>1791</v>
      </c>
      <c r="C680" t="s">
        <v>1792</v>
      </c>
      <c r="D680" t="s">
        <v>40</v>
      </c>
      <c r="E680" t="s">
        <v>1793</v>
      </c>
    </row>
    <row r="681" spans="1:5">
      <c r="A681" t="s">
        <v>0</v>
      </c>
      <c r="B681" t="s">
        <v>1794</v>
      </c>
      <c r="C681" t="s">
        <v>1795</v>
      </c>
      <c r="D681" t="s">
        <v>37</v>
      </c>
      <c r="E681" t="s">
        <v>1796</v>
      </c>
    </row>
    <row r="682" spans="1:5">
      <c r="A682" t="s">
        <v>0</v>
      </c>
      <c r="B682" t="s">
        <v>1797</v>
      </c>
      <c r="C682" t="s">
        <v>1798</v>
      </c>
      <c r="D682" t="s">
        <v>20</v>
      </c>
      <c r="E682" t="s">
        <v>1799</v>
      </c>
    </row>
    <row r="683" spans="1:5">
      <c r="A683" t="s">
        <v>0</v>
      </c>
      <c r="B683" t="s">
        <v>1800</v>
      </c>
      <c r="C683" t="s">
        <v>1801</v>
      </c>
      <c r="D683" t="s">
        <v>16</v>
      </c>
      <c r="E683" t="s">
        <v>1802</v>
      </c>
    </row>
    <row r="684" spans="1:5">
      <c r="A684" t="s">
        <v>0</v>
      </c>
      <c r="B684" t="s">
        <v>1803</v>
      </c>
      <c r="C684" t="s">
        <v>1804</v>
      </c>
      <c r="D684" t="s">
        <v>40</v>
      </c>
      <c r="E684" t="s">
        <v>1805</v>
      </c>
    </row>
    <row r="685" spans="1:5">
      <c r="A685" t="s">
        <v>0</v>
      </c>
      <c r="B685" t="s">
        <v>1806</v>
      </c>
      <c r="C685" t="s">
        <v>1807</v>
      </c>
      <c r="D685" t="s">
        <v>180</v>
      </c>
      <c r="E685" s="25">
        <v>42953</v>
      </c>
    </row>
    <row r="686" spans="1:5">
      <c r="A686" t="s">
        <v>0</v>
      </c>
      <c r="B686" t="s">
        <v>1808</v>
      </c>
      <c r="C686" t="s">
        <v>1809</v>
      </c>
      <c r="D686" t="s">
        <v>16</v>
      </c>
      <c r="E686" t="s">
        <v>1810</v>
      </c>
    </row>
    <row r="687" spans="1:5">
      <c r="A687" t="s">
        <v>0</v>
      </c>
      <c r="B687" t="s">
        <v>1811</v>
      </c>
      <c r="C687" t="s">
        <v>1812</v>
      </c>
      <c r="D687" t="s">
        <v>176</v>
      </c>
      <c r="E687" s="25">
        <v>26182</v>
      </c>
    </row>
    <row r="688" spans="1:5">
      <c r="A688" t="s">
        <v>0</v>
      </c>
      <c r="B688" t="s">
        <v>1813</v>
      </c>
      <c r="C688" t="s">
        <v>1814</v>
      </c>
      <c r="D688" t="s">
        <v>16</v>
      </c>
      <c r="E688" t="s">
        <v>1815</v>
      </c>
    </row>
    <row r="689" spans="1:5">
      <c r="A689" t="s">
        <v>0</v>
      </c>
      <c r="B689" t="s">
        <v>1816</v>
      </c>
      <c r="C689" t="s">
        <v>1817</v>
      </c>
      <c r="D689" t="s">
        <v>9</v>
      </c>
      <c r="E689" s="25">
        <v>27030</v>
      </c>
    </row>
    <row r="690" spans="1:5">
      <c r="A690" t="s">
        <v>0</v>
      </c>
      <c r="B690" t="s">
        <v>1818</v>
      </c>
      <c r="C690" t="s">
        <v>1819</v>
      </c>
      <c r="D690" t="s">
        <v>29</v>
      </c>
      <c r="E690" s="25">
        <v>44167</v>
      </c>
    </row>
    <row r="691" spans="1:5">
      <c r="A691" t="s">
        <v>0</v>
      </c>
      <c r="B691" t="s">
        <v>1820</v>
      </c>
      <c r="C691" t="s">
        <v>1821</v>
      </c>
      <c r="D691" t="s">
        <v>37</v>
      </c>
      <c r="E691" s="25">
        <v>38604</v>
      </c>
    </row>
    <row r="692" spans="1:5">
      <c r="A692" t="s">
        <v>0</v>
      </c>
      <c r="B692" t="s">
        <v>1822</v>
      </c>
      <c r="C692" t="s">
        <v>1823</v>
      </c>
      <c r="D692" t="s">
        <v>16</v>
      </c>
      <c r="E692" t="s">
        <v>1824</v>
      </c>
    </row>
    <row r="693" spans="1:5">
      <c r="A693" t="s">
        <v>0</v>
      </c>
      <c r="B693" t="s">
        <v>1825</v>
      </c>
      <c r="C693" t="s">
        <v>1826</v>
      </c>
      <c r="D693" t="s">
        <v>40</v>
      </c>
      <c r="E693" t="s">
        <v>1827</v>
      </c>
    </row>
    <row r="694" spans="1:5">
      <c r="A694" t="s">
        <v>0</v>
      </c>
      <c r="B694" t="s">
        <v>1828</v>
      </c>
      <c r="C694" t="s">
        <v>1829</v>
      </c>
      <c r="D694" t="s">
        <v>16</v>
      </c>
      <c r="E694" s="25">
        <v>43141</v>
      </c>
    </row>
    <row r="695" spans="1:5">
      <c r="A695" t="s">
        <v>0</v>
      </c>
      <c r="B695" t="s">
        <v>1830</v>
      </c>
      <c r="C695" t="s">
        <v>1831</v>
      </c>
      <c r="D695" t="s">
        <v>37</v>
      </c>
      <c r="E695" s="25">
        <v>31903</v>
      </c>
    </row>
    <row r="696" spans="1:5">
      <c r="A696" t="s">
        <v>0</v>
      </c>
      <c r="B696" t="s">
        <v>1832</v>
      </c>
      <c r="C696" t="s">
        <v>1833</v>
      </c>
      <c r="D696" t="s">
        <v>16</v>
      </c>
      <c r="E696" t="s">
        <v>1834</v>
      </c>
    </row>
    <row r="697" spans="1:5">
      <c r="A697" t="s">
        <v>0</v>
      </c>
      <c r="B697" t="s">
        <v>1835</v>
      </c>
      <c r="C697" t="s">
        <v>1836</v>
      </c>
      <c r="D697" t="s">
        <v>16</v>
      </c>
      <c r="E697" t="s">
        <v>1837</v>
      </c>
    </row>
    <row r="698" spans="1:5">
      <c r="A698" t="s">
        <v>0</v>
      </c>
      <c r="B698" t="s">
        <v>1838</v>
      </c>
      <c r="C698" t="s">
        <v>1839</v>
      </c>
      <c r="D698" t="s">
        <v>162</v>
      </c>
      <c r="E698" t="s">
        <v>1840</v>
      </c>
    </row>
    <row r="699" spans="1:5">
      <c r="A699" t="s">
        <v>0</v>
      </c>
      <c r="B699" t="s">
        <v>1841</v>
      </c>
      <c r="C699" t="s">
        <v>1842</v>
      </c>
      <c r="D699" t="s">
        <v>16</v>
      </c>
      <c r="E699" t="s">
        <v>1843</v>
      </c>
    </row>
    <row r="700" spans="1:5">
      <c r="A700" t="s">
        <v>0</v>
      </c>
      <c r="B700" t="s">
        <v>1844</v>
      </c>
      <c r="C700" t="s">
        <v>1842</v>
      </c>
      <c r="D700" t="s">
        <v>16</v>
      </c>
      <c r="E700" t="s">
        <v>1843</v>
      </c>
    </row>
    <row r="701" spans="1:5">
      <c r="A701" t="s">
        <v>0</v>
      </c>
      <c r="B701" t="s">
        <v>1845</v>
      </c>
      <c r="C701" t="s">
        <v>1846</v>
      </c>
      <c r="D701" t="s">
        <v>29</v>
      </c>
      <c r="E701" t="s">
        <v>1847</v>
      </c>
    </row>
    <row r="702" spans="1:5">
      <c r="A702" t="s">
        <v>0</v>
      </c>
      <c r="B702" t="s">
        <v>1848</v>
      </c>
      <c r="C702" t="s">
        <v>1849</v>
      </c>
      <c r="D702" t="s">
        <v>638</v>
      </c>
      <c r="E702" t="s">
        <v>1850</v>
      </c>
    </row>
    <row r="703" spans="1:5">
      <c r="A703" t="s">
        <v>0</v>
      </c>
      <c r="B703" t="s">
        <v>1851</v>
      </c>
      <c r="C703" t="s">
        <v>1852</v>
      </c>
      <c r="D703" t="s">
        <v>51</v>
      </c>
      <c r="E703" s="25">
        <v>41950</v>
      </c>
    </row>
    <row r="704" spans="1:5">
      <c r="A704" t="s">
        <v>0</v>
      </c>
      <c r="B704" t="s">
        <v>1853</v>
      </c>
      <c r="C704" t="s">
        <v>1854</v>
      </c>
      <c r="D704" t="s">
        <v>16</v>
      </c>
      <c r="E704" t="s">
        <v>1228</v>
      </c>
    </row>
    <row r="705" spans="1:5">
      <c r="A705" t="s">
        <v>0</v>
      </c>
      <c r="B705" t="s">
        <v>1855</v>
      </c>
      <c r="C705" t="s">
        <v>1856</v>
      </c>
      <c r="D705" t="s">
        <v>16</v>
      </c>
      <c r="E705" t="s">
        <v>1857</v>
      </c>
    </row>
    <row r="706" spans="1:5">
      <c r="A706" t="s">
        <v>0</v>
      </c>
      <c r="B706" t="s">
        <v>1858</v>
      </c>
      <c r="C706" t="s">
        <v>1859</v>
      </c>
      <c r="D706" t="s">
        <v>16</v>
      </c>
      <c r="E706" t="s">
        <v>1860</v>
      </c>
    </row>
    <row r="707" spans="1:5">
      <c r="A707" t="s">
        <v>0</v>
      </c>
      <c r="B707" t="s">
        <v>1861</v>
      </c>
      <c r="C707" t="s">
        <v>1862</v>
      </c>
      <c r="D707" t="s">
        <v>16</v>
      </c>
      <c r="E707" s="25">
        <v>41496</v>
      </c>
    </row>
    <row r="708" spans="1:5">
      <c r="A708" t="s">
        <v>0</v>
      </c>
      <c r="B708" t="s">
        <v>1863</v>
      </c>
      <c r="C708" t="s">
        <v>1864</v>
      </c>
      <c r="D708" t="s">
        <v>12</v>
      </c>
      <c r="E708" t="s">
        <v>1865</v>
      </c>
    </row>
    <row r="709" spans="1:5">
      <c r="A709" t="s">
        <v>0</v>
      </c>
      <c r="B709" t="s">
        <v>1866</v>
      </c>
      <c r="C709" t="s">
        <v>1867</v>
      </c>
      <c r="D709" t="s">
        <v>40</v>
      </c>
      <c r="E709" t="s">
        <v>1868</v>
      </c>
    </row>
    <row r="710" spans="1:5">
      <c r="A710" t="s">
        <v>0</v>
      </c>
      <c r="B710" t="s">
        <v>1869</v>
      </c>
      <c r="C710" t="s">
        <v>1870</v>
      </c>
      <c r="D710" t="s">
        <v>9</v>
      </c>
      <c r="E710" t="s">
        <v>1871</v>
      </c>
    </row>
    <row r="711" spans="1:5">
      <c r="A711" t="s">
        <v>0</v>
      </c>
      <c r="B711" t="s">
        <v>1872</v>
      </c>
      <c r="C711" t="s">
        <v>1873</v>
      </c>
      <c r="D711" t="s">
        <v>71</v>
      </c>
      <c r="E711" t="s">
        <v>1874</v>
      </c>
    </row>
    <row r="712" spans="1:5">
      <c r="A712" t="s">
        <v>0</v>
      </c>
      <c r="B712" t="s">
        <v>1875</v>
      </c>
      <c r="C712" t="s">
        <v>1876</v>
      </c>
      <c r="D712" t="s">
        <v>37</v>
      </c>
      <c r="E712" t="s">
        <v>556</v>
      </c>
    </row>
    <row r="713" spans="1:5">
      <c r="A713" t="s">
        <v>0</v>
      </c>
      <c r="B713" t="s">
        <v>1877</v>
      </c>
      <c r="C713" t="s">
        <v>1878</v>
      </c>
      <c r="D713" t="s">
        <v>12</v>
      </c>
      <c r="E713" s="25">
        <v>42830</v>
      </c>
    </row>
    <row r="714" spans="1:5">
      <c r="A714" t="s">
        <v>0</v>
      </c>
      <c r="B714" t="s">
        <v>1879</v>
      </c>
      <c r="C714" t="s">
        <v>1880</v>
      </c>
      <c r="D714" t="s">
        <v>40</v>
      </c>
      <c r="E714" s="25">
        <v>44535</v>
      </c>
    </row>
    <row r="715" spans="1:5">
      <c r="A715" t="s">
        <v>0</v>
      </c>
      <c r="B715" t="s">
        <v>1881</v>
      </c>
      <c r="C715" t="s">
        <v>1882</v>
      </c>
      <c r="D715" t="s">
        <v>71</v>
      </c>
      <c r="E715" t="s">
        <v>1883</v>
      </c>
    </row>
    <row r="716" spans="1:5">
      <c r="A716" t="s">
        <v>0</v>
      </c>
      <c r="B716" t="s">
        <v>1884</v>
      </c>
      <c r="C716" t="s">
        <v>1885</v>
      </c>
      <c r="D716" t="s">
        <v>16</v>
      </c>
      <c r="E716" s="25">
        <v>35045</v>
      </c>
    </row>
    <row r="717" spans="1:5">
      <c r="A717" t="s">
        <v>0</v>
      </c>
      <c r="B717" t="s">
        <v>1886</v>
      </c>
      <c r="C717" t="s">
        <v>1887</v>
      </c>
      <c r="D717" t="s">
        <v>16</v>
      </c>
      <c r="E717" t="s">
        <v>1888</v>
      </c>
    </row>
    <row r="718" spans="1:5">
      <c r="A718" t="s">
        <v>0</v>
      </c>
      <c r="B718" t="s">
        <v>1889</v>
      </c>
      <c r="C718" t="s">
        <v>1890</v>
      </c>
      <c r="D718" t="s">
        <v>16</v>
      </c>
      <c r="E718" s="25">
        <v>38874</v>
      </c>
    </row>
    <row r="719" spans="1:5">
      <c r="A719" t="s">
        <v>0</v>
      </c>
      <c r="B719" t="s">
        <v>1891</v>
      </c>
      <c r="C719" t="s">
        <v>1892</v>
      </c>
      <c r="D719" t="s">
        <v>71</v>
      </c>
      <c r="E719" s="25">
        <v>44625</v>
      </c>
    </row>
    <row r="720" spans="1:5">
      <c r="A720" t="s">
        <v>0</v>
      </c>
      <c r="B720" t="s">
        <v>1893</v>
      </c>
      <c r="C720" t="s">
        <v>1894</v>
      </c>
      <c r="D720" t="s">
        <v>71</v>
      </c>
      <c r="E720" s="25">
        <v>31206</v>
      </c>
    </row>
    <row r="721" spans="1:5">
      <c r="A721" t="s">
        <v>0</v>
      </c>
      <c r="B721" t="s">
        <v>1895</v>
      </c>
      <c r="C721" t="s">
        <v>1896</v>
      </c>
      <c r="D721" t="s">
        <v>16</v>
      </c>
      <c r="E721" t="s">
        <v>1897</v>
      </c>
    </row>
    <row r="722" spans="1:5">
      <c r="A722" t="s">
        <v>0</v>
      </c>
      <c r="B722" t="s">
        <v>1898</v>
      </c>
      <c r="C722" t="s">
        <v>1899</v>
      </c>
      <c r="D722" t="s">
        <v>37</v>
      </c>
      <c r="E722" t="s">
        <v>1900</v>
      </c>
    </row>
    <row r="723" spans="1:5">
      <c r="A723" t="s">
        <v>0</v>
      </c>
      <c r="B723" t="s">
        <v>1901</v>
      </c>
      <c r="C723" t="s">
        <v>1902</v>
      </c>
      <c r="D723" t="s">
        <v>180</v>
      </c>
      <c r="E723" t="s">
        <v>1903</v>
      </c>
    </row>
    <row r="724" spans="1:5">
      <c r="A724" t="s">
        <v>0</v>
      </c>
      <c r="B724" t="s">
        <v>1904</v>
      </c>
      <c r="C724" t="s">
        <v>1905</v>
      </c>
      <c r="D724" t="s">
        <v>20</v>
      </c>
      <c r="E724" t="s">
        <v>1906</v>
      </c>
    </row>
    <row r="725" spans="1:5">
      <c r="A725" t="s">
        <v>0</v>
      </c>
      <c r="B725" t="s">
        <v>1907</v>
      </c>
      <c r="C725" t="s">
        <v>1908</v>
      </c>
      <c r="D725" t="s">
        <v>16</v>
      </c>
      <c r="E725" s="25">
        <v>39084</v>
      </c>
    </row>
    <row r="726" spans="1:5">
      <c r="A726" t="s">
        <v>0</v>
      </c>
      <c r="B726" t="s">
        <v>1909</v>
      </c>
      <c r="C726" t="s">
        <v>1910</v>
      </c>
      <c r="D726" t="s">
        <v>16</v>
      </c>
      <c r="E726" t="s">
        <v>1911</v>
      </c>
    </row>
    <row r="727" spans="1:5">
      <c r="A727" t="s">
        <v>0</v>
      </c>
      <c r="B727" t="s">
        <v>1912</v>
      </c>
      <c r="C727" t="s">
        <v>1913</v>
      </c>
      <c r="D727" t="s">
        <v>16</v>
      </c>
      <c r="E727" t="s">
        <v>1914</v>
      </c>
    </row>
    <row r="728" spans="1:5">
      <c r="A728" t="s">
        <v>0</v>
      </c>
      <c r="B728" t="s">
        <v>1915</v>
      </c>
      <c r="C728" t="s">
        <v>1916</v>
      </c>
      <c r="D728" t="s">
        <v>40</v>
      </c>
      <c r="E728" s="25">
        <v>41099</v>
      </c>
    </row>
    <row r="729" spans="1:5">
      <c r="A729" t="s">
        <v>0</v>
      </c>
      <c r="B729" t="s">
        <v>1917</v>
      </c>
      <c r="C729" t="s">
        <v>1918</v>
      </c>
      <c r="D729" t="s">
        <v>16</v>
      </c>
      <c r="E729" s="25">
        <v>41157</v>
      </c>
    </row>
    <row r="730" spans="1:5">
      <c r="A730" t="s">
        <v>0</v>
      </c>
      <c r="B730" t="s">
        <v>1919</v>
      </c>
      <c r="C730" t="s">
        <v>1920</v>
      </c>
      <c r="D730" t="s">
        <v>16</v>
      </c>
      <c r="E730" s="25">
        <v>37723</v>
      </c>
    </row>
    <row r="731" spans="1:5">
      <c r="A731" t="s">
        <v>0</v>
      </c>
      <c r="B731" t="s">
        <v>1921</v>
      </c>
      <c r="C731" t="s">
        <v>1922</v>
      </c>
      <c r="D731" t="s">
        <v>16</v>
      </c>
      <c r="E731" t="s">
        <v>1923</v>
      </c>
    </row>
    <row r="732" spans="1:5">
      <c r="A732" t="s">
        <v>0</v>
      </c>
      <c r="B732" t="s">
        <v>1924</v>
      </c>
      <c r="C732" t="s">
        <v>1925</v>
      </c>
      <c r="D732" t="s">
        <v>16</v>
      </c>
      <c r="E732" s="25">
        <v>40221</v>
      </c>
    </row>
    <row r="733" spans="1:5">
      <c r="A733" t="s">
        <v>0</v>
      </c>
      <c r="B733" t="s">
        <v>1926</v>
      </c>
      <c r="C733" t="s">
        <v>1927</v>
      </c>
      <c r="D733" t="s">
        <v>16</v>
      </c>
      <c r="E733" t="s">
        <v>1928</v>
      </c>
    </row>
    <row r="734" spans="1:5">
      <c r="A734" t="s">
        <v>0</v>
      </c>
      <c r="B734" t="s">
        <v>1929</v>
      </c>
      <c r="C734" t="s">
        <v>1930</v>
      </c>
      <c r="D734" t="s">
        <v>71</v>
      </c>
      <c r="E734" s="25">
        <v>38203</v>
      </c>
    </row>
    <row r="735" spans="1:5">
      <c r="A735" t="s">
        <v>0</v>
      </c>
      <c r="B735" t="s">
        <v>1931</v>
      </c>
      <c r="C735" t="s">
        <v>1932</v>
      </c>
      <c r="D735" t="s">
        <v>16</v>
      </c>
      <c r="E735" t="s">
        <v>1933</v>
      </c>
    </row>
    <row r="736" spans="1:5">
      <c r="A736" t="s">
        <v>0</v>
      </c>
      <c r="B736" t="s">
        <v>1934</v>
      </c>
      <c r="C736" t="s">
        <v>1935</v>
      </c>
      <c r="D736" t="s">
        <v>51</v>
      </c>
      <c r="E736" s="25">
        <v>41771</v>
      </c>
    </row>
    <row r="737" spans="1:5">
      <c r="A737" t="s">
        <v>0</v>
      </c>
      <c r="B737" t="s">
        <v>1936</v>
      </c>
      <c r="C737" t="s">
        <v>1937</v>
      </c>
      <c r="D737" t="s">
        <v>16</v>
      </c>
      <c r="E737" s="25">
        <v>34527</v>
      </c>
    </row>
    <row r="738" spans="1:5">
      <c r="A738" t="s">
        <v>0</v>
      </c>
      <c r="B738" t="s">
        <v>1938</v>
      </c>
      <c r="C738" t="s">
        <v>1939</v>
      </c>
      <c r="D738" t="s">
        <v>40</v>
      </c>
      <c r="E738" s="25">
        <v>39754</v>
      </c>
    </row>
    <row r="739" spans="1:5">
      <c r="A739" t="s">
        <v>0</v>
      </c>
      <c r="B739" t="s">
        <v>1940</v>
      </c>
      <c r="C739" t="s">
        <v>1941</v>
      </c>
      <c r="D739" t="s">
        <v>176</v>
      </c>
      <c r="E739" t="s">
        <v>238</v>
      </c>
    </row>
    <row r="740" spans="1:5">
      <c r="A740" t="s">
        <v>0</v>
      </c>
      <c r="B740" t="s">
        <v>1942</v>
      </c>
      <c r="C740" t="s">
        <v>1943</v>
      </c>
      <c r="D740" t="s">
        <v>9</v>
      </c>
      <c r="E740" t="s">
        <v>1522</v>
      </c>
    </row>
    <row r="741" spans="1:5">
      <c r="A741" t="s">
        <v>0</v>
      </c>
      <c r="B741" t="s">
        <v>1944</v>
      </c>
      <c r="C741" t="s">
        <v>1945</v>
      </c>
      <c r="D741" t="s">
        <v>267</v>
      </c>
      <c r="E741" s="25">
        <v>32367</v>
      </c>
    </row>
    <row r="742" spans="1:5">
      <c r="A742" t="s">
        <v>0</v>
      </c>
      <c r="B742" t="s">
        <v>1946</v>
      </c>
      <c r="C742" t="s">
        <v>1947</v>
      </c>
      <c r="D742" t="s">
        <v>12</v>
      </c>
      <c r="E742" t="s">
        <v>1948</v>
      </c>
    </row>
    <row r="743" spans="1:5">
      <c r="A743" t="s">
        <v>0</v>
      </c>
      <c r="B743" t="s">
        <v>1949</v>
      </c>
      <c r="C743" t="s">
        <v>1950</v>
      </c>
      <c r="D743" t="s">
        <v>859</v>
      </c>
      <c r="E743" s="25">
        <v>43313</v>
      </c>
    </row>
    <row r="744" spans="1:5">
      <c r="A744" t="s">
        <v>0</v>
      </c>
      <c r="B744" t="s">
        <v>1951</v>
      </c>
      <c r="C744" t="s">
        <v>1952</v>
      </c>
      <c r="D744" t="s">
        <v>51</v>
      </c>
      <c r="E744" t="s">
        <v>1953</v>
      </c>
    </row>
    <row r="745" spans="1:5">
      <c r="A745" t="s">
        <v>0</v>
      </c>
      <c r="B745" t="s">
        <v>1954</v>
      </c>
      <c r="C745" t="s">
        <v>1955</v>
      </c>
      <c r="D745" t="s">
        <v>37</v>
      </c>
      <c r="E745" t="s">
        <v>1956</v>
      </c>
    </row>
    <row r="746" spans="1:5">
      <c r="A746" t="s">
        <v>0</v>
      </c>
      <c r="B746" t="s">
        <v>1957</v>
      </c>
      <c r="C746" t="s">
        <v>1958</v>
      </c>
      <c r="D746" t="s">
        <v>29</v>
      </c>
      <c r="E746" s="25">
        <v>32121</v>
      </c>
    </row>
    <row r="747" spans="1:5">
      <c r="A747" t="s">
        <v>0</v>
      </c>
      <c r="B747" t="s">
        <v>1959</v>
      </c>
      <c r="C747" t="s">
        <v>1960</v>
      </c>
      <c r="D747" t="s">
        <v>71</v>
      </c>
      <c r="E747" s="25">
        <v>25972</v>
      </c>
    </row>
    <row r="748" spans="1:5">
      <c r="A748" t="s">
        <v>0</v>
      </c>
      <c r="B748" t="s">
        <v>1961</v>
      </c>
      <c r="C748" t="s">
        <v>1962</v>
      </c>
      <c r="D748" t="s">
        <v>145</v>
      </c>
      <c r="E748" s="25">
        <v>44258</v>
      </c>
    </row>
    <row r="749" spans="1:5">
      <c r="A749" t="s">
        <v>0</v>
      </c>
      <c r="B749" t="s">
        <v>1963</v>
      </c>
      <c r="C749" t="s">
        <v>1964</v>
      </c>
      <c r="D749" t="s">
        <v>16</v>
      </c>
      <c r="E749" t="s">
        <v>603</v>
      </c>
    </row>
    <row r="750" spans="1:5">
      <c r="A750" t="s">
        <v>0</v>
      </c>
      <c r="B750" t="s">
        <v>1965</v>
      </c>
      <c r="C750" t="s">
        <v>1966</v>
      </c>
      <c r="D750" t="s">
        <v>37</v>
      </c>
      <c r="E750" t="s">
        <v>539</v>
      </c>
    </row>
    <row r="751" spans="1:5">
      <c r="A751" t="s">
        <v>0</v>
      </c>
      <c r="B751" t="s">
        <v>1967</v>
      </c>
      <c r="C751" t="s">
        <v>1968</v>
      </c>
      <c r="D751" t="s">
        <v>16</v>
      </c>
      <c r="E751" s="25">
        <v>25569</v>
      </c>
    </row>
    <row r="752" spans="1:5">
      <c r="A752" t="s">
        <v>0</v>
      </c>
      <c r="B752" t="s">
        <v>1969</v>
      </c>
      <c r="C752" t="s">
        <v>1970</v>
      </c>
      <c r="D752" t="s">
        <v>9</v>
      </c>
      <c r="E752" s="25">
        <v>37105</v>
      </c>
    </row>
    <row r="753" spans="1:5">
      <c r="A753" t="s">
        <v>0</v>
      </c>
      <c r="B753" t="s">
        <v>1971</v>
      </c>
      <c r="C753" t="s">
        <v>1972</v>
      </c>
      <c r="D753" t="s">
        <v>16</v>
      </c>
      <c r="E753" t="s">
        <v>1973</v>
      </c>
    </row>
    <row r="754" spans="1:5">
      <c r="A754" t="s">
        <v>0</v>
      </c>
      <c r="B754" t="s">
        <v>1974</v>
      </c>
      <c r="C754" t="s">
        <v>1975</v>
      </c>
      <c r="D754" t="s">
        <v>40</v>
      </c>
      <c r="E754" t="s">
        <v>1976</v>
      </c>
    </row>
    <row r="755" spans="1:5">
      <c r="A755" t="s">
        <v>0</v>
      </c>
      <c r="B755" t="s">
        <v>1977</v>
      </c>
      <c r="C755" t="s">
        <v>1978</v>
      </c>
      <c r="D755" t="s">
        <v>40</v>
      </c>
      <c r="E755" s="25">
        <v>40852</v>
      </c>
    </row>
    <row r="756" spans="1:5">
      <c r="A756" t="s">
        <v>0</v>
      </c>
      <c r="B756" t="s">
        <v>1979</v>
      </c>
      <c r="C756" t="s">
        <v>1980</v>
      </c>
      <c r="D756" t="s">
        <v>37</v>
      </c>
      <c r="E756" s="25">
        <v>44777</v>
      </c>
    </row>
    <row r="757" spans="1:5">
      <c r="A757" t="s">
        <v>0</v>
      </c>
      <c r="B757" t="s">
        <v>1981</v>
      </c>
      <c r="C757" t="s">
        <v>1982</v>
      </c>
      <c r="D757" t="s">
        <v>176</v>
      </c>
      <c r="E757" t="s">
        <v>1983</v>
      </c>
    </row>
    <row r="758" spans="1:5">
      <c r="A758" t="s">
        <v>0</v>
      </c>
      <c r="B758" t="s">
        <v>1984</v>
      </c>
      <c r="C758" t="s">
        <v>1985</v>
      </c>
      <c r="D758" t="s">
        <v>16</v>
      </c>
      <c r="E758" t="s">
        <v>1986</v>
      </c>
    </row>
    <row r="759" spans="1:5">
      <c r="A759" t="s">
        <v>0</v>
      </c>
      <c r="B759" t="s">
        <v>1987</v>
      </c>
      <c r="C759" t="s">
        <v>1988</v>
      </c>
      <c r="D759" t="s">
        <v>16</v>
      </c>
      <c r="E759" s="25">
        <v>39546</v>
      </c>
    </row>
    <row r="760" spans="1:5">
      <c r="A760" t="s">
        <v>0</v>
      </c>
      <c r="B760" t="s">
        <v>1989</v>
      </c>
      <c r="C760" t="s">
        <v>1990</v>
      </c>
      <c r="D760" t="s">
        <v>20</v>
      </c>
      <c r="E760" t="s">
        <v>1991</v>
      </c>
    </row>
    <row r="761" spans="1:5">
      <c r="A761" t="s">
        <v>0</v>
      </c>
      <c r="B761" t="s">
        <v>1992</v>
      </c>
      <c r="C761" t="s">
        <v>1993</v>
      </c>
      <c r="D761" t="s">
        <v>71</v>
      </c>
      <c r="E761" t="s">
        <v>1994</v>
      </c>
    </row>
    <row r="762" spans="1:5">
      <c r="A762" t="s">
        <v>0</v>
      </c>
      <c r="B762" t="s">
        <v>1995</v>
      </c>
      <c r="C762" t="s">
        <v>1996</v>
      </c>
      <c r="D762" t="s">
        <v>20</v>
      </c>
      <c r="E762" t="s">
        <v>1997</v>
      </c>
    </row>
    <row r="763" spans="1:5">
      <c r="A763" t="s">
        <v>0</v>
      </c>
      <c r="B763" t="s">
        <v>1998</v>
      </c>
      <c r="C763" t="s">
        <v>1999</v>
      </c>
      <c r="D763" t="s">
        <v>48</v>
      </c>
      <c r="E763" s="25">
        <v>41317</v>
      </c>
    </row>
    <row r="764" spans="1:5">
      <c r="A764" t="s">
        <v>0</v>
      </c>
      <c r="B764" t="s">
        <v>2000</v>
      </c>
      <c r="C764" t="s">
        <v>2001</v>
      </c>
      <c r="D764" t="s">
        <v>16</v>
      </c>
      <c r="E764" s="25">
        <v>38880</v>
      </c>
    </row>
    <row r="765" spans="1:5">
      <c r="A765" t="s">
        <v>0</v>
      </c>
      <c r="B765" t="s">
        <v>2002</v>
      </c>
      <c r="C765" t="s">
        <v>2003</v>
      </c>
      <c r="D765" t="s">
        <v>16</v>
      </c>
      <c r="E765" t="s">
        <v>2004</v>
      </c>
    </row>
    <row r="766" spans="1:5">
      <c r="A766" t="s">
        <v>0</v>
      </c>
      <c r="B766" t="s">
        <v>2005</v>
      </c>
      <c r="C766" t="s">
        <v>2006</v>
      </c>
      <c r="D766" t="s">
        <v>162</v>
      </c>
      <c r="E766" s="25">
        <v>42286</v>
      </c>
    </row>
    <row r="767" spans="1:5">
      <c r="A767" t="s">
        <v>0</v>
      </c>
      <c r="B767" t="s">
        <v>2007</v>
      </c>
      <c r="C767" t="s">
        <v>2008</v>
      </c>
      <c r="D767" t="s">
        <v>40</v>
      </c>
      <c r="E767" s="25">
        <v>38268</v>
      </c>
    </row>
    <row r="768" spans="1:5">
      <c r="A768" t="s">
        <v>0</v>
      </c>
      <c r="B768" t="s">
        <v>2009</v>
      </c>
      <c r="C768" t="s">
        <v>2010</v>
      </c>
      <c r="D768" t="s">
        <v>16</v>
      </c>
      <c r="E768" s="25">
        <v>34554</v>
      </c>
    </row>
    <row r="769" spans="1:5">
      <c r="A769" t="s">
        <v>0</v>
      </c>
      <c r="B769" t="s">
        <v>2011</v>
      </c>
      <c r="C769" t="s">
        <v>2012</v>
      </c>
      <c r="D769" t="s">
        <v>162</v>
      </c>
      <c r="E769" s="25">
        <v>35584</v>
      </c>
    </row>
    <row r="770" spans="1:5">
      <c r="A770" t="s">
        <v>0</v>
      </c>
      <c r="B770" t="s">
        <v>2013</v>
      </c>
      <c r="C770" t="s">
        <v>2014</v>
      </c>
      <c r="D770" t="s">
        <v>16</v>
      </c>
      <c r="E770" t="s">
        <v>2015</v>
      </c>
    </row>
    <row r="771" spans="1:5">
      <c r="A771" t="s">
        <v>0</v>
      </c>
      <c r="B771" t="s">
        <v>2016</v>
      </c>
      <c r="C771" t="s">
        <v>2017</v>
      </c>
      <c r="D771" t="s">
        <v>16</v>
      </c>
      <c r="E771" t="s">
        <v>2018</v>
      </c>
    </row>
    <row r="772" spans="1:5">
      <c r="A772" t="s">
        <v>0</v>
      </c>
      <c r="B772" t="s">
        <v>2019</v>
      </c>
      <c r="C772" t="s">
        <v>2020</v>
      </c>
      <c r="D772" t="s">
        <v>71</v>
      </c>
      <c r="E772" s="25">
        <v>42249</v>
      </c>
    </row>
    <row r="773" spans="1:5">
      <c r="A773" t="s">
        <v>0</v>
      </c>
      <c r="B773" t="s">
        <v>2021</v>
      </c>
      <c r="C773" t="s">
        <v>2022</v>
      </c>
      <c r="D773" t="s">
        <v>859</v>
      </c>
      <c r="E773" t="s">
        <v>2023</v>
      </c>
    </row>
    <row r="774" spans="1:5">
      <c r="A774" t="s">
        <v>0</v>
      </c>
      <c r="B774" t="s">
        <v>2024</v>
      </c>
      <c r="C774" t="s">
        <v>2025</v>
      </c>
      <c r="D774" t="s">
        <v>16</v>
      </c>
      <c r="E774" s="25">
        <v>32550</v>
      </c>
    </row>
    <row r="775" spans="1:5">
      <c r="A775" t="s">
        <v>0</v>
      </c>
      <c r="B775" t="s">
        <v>2026</v>
      </c>
      <c r="C775" t="s">
        <v>2027</v>
      </c>
      <c r="D775" t="s">
        <v>9</v>
      </c>
      <c r="E775" t="s">
        <v>632</v>
      </c>
    </row>
    <row r="776" spans="1:5">
      <c r="A776" t="s">
        <v>0</v>
      </c>
      <c r="B776" t="s">
        <v>2028</v>
      </c>
      <c r="C776" t="s">
        <v>2029</v>
      </c>
      <c r="D776" t="s">
        <v>48</v>
      </c>
      <c r="E776" t="s">
        <v>2030</v>
      </c>
    </row>
    <row r="777" spans="1:5">
      <c r="A777" t="s">
        <v>0</v>
      </c>
      <c r="B777" t="s">
        <v>2031</v>
      </c>
      <c r="C777" t="s">
        <v>2032</v>
      </c>
      <c r="D777" t="s">
        <v>51</v>
      </c>
      <c r="E777" s="25">
        <v>34711</v>
      </c>
    </row>
    <row r="778" spans="1:5">
      <c r="A778" t="s">
        <v>0</v>
      </c>
      <c r="B778" t="s">
        <v>2033</v>
      </c>
      <c r="C778" t="s">
        <v>2034</v>
      </c>
      <c r="D778" t="s">
        <v>40</v>
      </c>
      <c r="E778" s="25">
        <v>44531</v>
      </c>
    </row>
    <row r="779" spans="1:5">
      <c r="A779" t="s">
        <v>0</v>
      </c>
      <c r="B779" t="s">
        <v>2035</v>
      </c>
      <c r="C779" t="s">
        <v>2036</v>
      </c>
      <c r="D779" t="s">
        <v>37</v>
      </c>
      <c r="E779" t="s">
        <v>2037</v>
      </c>
    </row>
    <row r="780" spans="1:5">
      <c r="A780" t="s">
        <v>0</v>
      </c>
      <c r="B780" t="s">
        <v>2038</v>
      </c>
      <c r="C780" t="s">
        <v>2039</v>
      </c>
      <c r="D780" t="s">
        <v>16</v>
      </c>
      <c r="E780" t="s">
        <v>2040</v>
      </c>
    </row>
    <row r="781" spans="1:5">
      <c r="A781" t="s">
        <v>0</v>
      </c>
      <c r="B781" t="s">
        <v>2041</v>
      </c>
      <c r="C781" t="s">
        <v>2042</v>
      </c>
      <c r="D781" t="s">
        <v>16</v>
      </c>
      <c r="E781" t="s">
        <v>2043</v>
      </c>
    </row>
    <row r="782" spans="1:5">
      <c r="A782" t="s">
        <v>0</v>
      </c>
      <c r="B782" t="s">
        <v>2044</v>
      </c>
      <c r="C782" t="s">
        <v>2045</v>
      </c>
      <c r="D782" t="s">
        <v>16</v>
      </c>
      <c r="E782" t="s">
        <v>2046</v>
      </c>
    </row>
    <row r="783" spans="1:5">
      <c r="A783" t="s">
        <v>0</v>
      </c>
      <c r="B783" t="s">
        <v>2047</v>
      </c>
      <c r="C783" t="s">
        <v>2048</v>
      </c>
      <c r="D783" t="s">
        <v>40</v>
      </c>
      <c r="E783" s="25">
        <v>37111</v>
      </c>
    </row>
    <row r="784" spans="1:5">
      <c r="A784" t="s">
        <v>0</v>
      </c>
      <c r="B784" t="s">
        <v>2049</v>
      </c>
      <c r="C784" t="s">
        <v>2050</v>
      </c>
      <c r="D784" t="s">
        <v>71</v>
      </c>
      <c r="E784" t="s">
        <v>2051</v>
      </c>
    </row>
    <row r="785" spans="1:5">
      <c r="A785" t="s">
        <v>0</v>
      </c>
      <c r="B785" t="s">
        <v>2052</v>
      </c>
      <c r="C785" t="s">
        <v>2053</v>
      </c>
      <c r="D785" t="s">
        <v>20</v>
      </c>
      <c r="E785" t="s">
        <v>2054</v>
      </c>
    </row>
    <row r="786" spans="1:5">
      <c r="A786" t="s">
        <v>0</v>
      </c>
      <c r="B786" t="s">
        <v>2055</v>
      </c>
      <c r="C786" t="s">
        <v>2056</v>
      </c>
      <c r="D786" t="s">
        <v>162</v>
      </c>
      <c r="E786" t="s">
        <v>2057</v>
      </c>
    </row>
    <row r="787" spans="1:5">
      <c r="A787" t="s">
        <v>0</v>
      </c>
      <c r="B787" t="s">
        <v>2058</v>
      </c>
      <c r="C787" t="s">
        <v>2059</v>
      </c>
      <c r="D787" t="s">
        <v>9</v>
      </c>
      <c r="E787" s="25">
        <v>44383</v>
      </c>
    </row>
    <row r="788" spans="1:5">
      <c r="A788" t="s">
        <v>0</v>
      </c>
      <c r="B788" t="s">
        <v>2060</v>
      </c>
      <c r="C788" t="s">
        <v>2061</v>
      </c>
      <c r="D788" t="s">
        <v>162</v>
      </c>
      <c r="E788" t="s">
        <v>2062</v>
      </c>
    </row>
    <row r="789" spans="1:5">
      <c r="A789" t="s">
        <v>0</v>
      </c>
      <c r="B789" t="s">
        <v>2063</v>
      </c>
      <c r="C789" t="s">
        <v>2064</v>
      </c>
      <c r="D789" t="s">
        <v>29</v>
      </c>
      <c r="E789" t="s">
        <v>2065</v>
      </c>
    </row>
    <row r="790" spans="1:5">
      <c r="A790" t="s">
        <v>0</v>
      </c>
      <c r="B790" t="s">
        <v>2066</v>
      </c>
      <c r="C790" t="s">
        <v>2067</v>
      </c>
      <c r="D790" t="s">
        <v>162</v>
      </c>
      <c r="E790" s="25">
        <v>43018</v>
      </c>
    </row>
    <row r="791" spans="1:5">
      <c r="A791" t="s">
        <v>0</v>
      </c>
      <c r="B791" t="s">
        <v>2068</v>
      </c>
      <c r="C791" t="s">
        <v>2069</v>
      </c>
      <c r="D791" t="s">
        <v>16</v>
      </c>
      <c r="E791" t="s">
        <v>2070</v>
      </c>
    </row>
    <row r="792" spans="1:5">
      <c r="A792" t="s">
        <v>0</v>
      </c>
      <c r="B792" t="s">
        <v>2071</v>
      </c>
      <c r="C792" t="s">
        <v>2072</v>
      </c>
      <c r="D792" t="s">
        <v>12</v>
      </c>
      <c r="E792" t="s">
        <v>987</v>
      </c>
    </row>
    <row r="793" spans="1:5">
      <c r="A793" t="s">
        <v>0</v>
      </c>
      <c r="B793" t="s">
        <v>2073</v>
      </c>
      <c r="C793" t="s">
        <v>2074</v>
      </c>
      <c r="D793" t="s">
        <v>134</v>
      </c>
      <c r="E793" s="25">
        <v>34462</v>
      </c>
    </row>
    <row r="794" spans="1:5">
      <c r="A794" t="s">
        <v>0</v>
      </c>
      <c r="B794" t="s">
        <v>2075</v>
      </c>
      <c r="C794" t="s">
        <v>2076</v>
      </c>
      <c r="D794" t="s">
        <v>20</v>
      </c>
      <c r="E794" t="s">
        <v>2077</v>
      </c>
    </row>
    <row r="795" spans="1:5">
      <c r="A795" t="s">
        <v>0</v>
      </c>
      <c r="B795" t="s">
        <v>2078</v>
      </c>
      <c r="C795" t="s">
        <v>2079</v>
      </c>
      <c r="D795" t="s">
        <v>16</v>
      </c>
      <c r="E795" t="s">
        <v>2080</v>
      </c>
    </row>
    <row r="796" spans="1:5">
      <c r="A796" t="s">
        <v>0</v>
      </c>
      <c r="B796" t="s">
        <v>2081</v>
      </c>
      <c r="C796" t="s">
        <v>2082</v>
      </c>
      <c r="D796" t="s">
        <v>61</v>
      </c>
      <c r="E796" t="s">
        <v>2083</v>
      </c>
    </row>
    <row r="797" spans="1:5">
      <c r="A797" t="s">
        <v>0</v>
      </c>
      <c r="B797" t="s">
        <v>2084</v>
      </c>
      <c r="C797" t="s">
        <v>2085</v>
      </c>
      <c r="D797" t="s">
        <v>71</v>
      </c>
      <c r="E797" s="25">
        <v>37196</v>
      </c>
    </row>
    <row r="798" spans="1:5">
      <c r="A798" t="s">
        <v>0</v>
      </c>
      <c r="B798" t="s">
        <v>2086</v>
      </c>
      <c r="C798" t="s">
        <v>2087</v>
      </c>
      <c r="D798" t="s">
        <v>20</v>
      </c>
      <c r="E798" t="s">
        <v>2088</v>
      </c>
    </row>
    <row r="799" spans="1:5">
      <c r="A799" t="s">
        <v>0</v>
      </c>
      <c r="B799" t="s">
        <v>2089</v>
      </c>
      <c r="C799" t="s">
        <v>2090</v>
      </c>
      <c r="D799" t="s">
        <v>61</v>
      </c>
      <c r="E799" t="s">
        <v>2091</v>
      </c>
    </row>
    <row r="800" spans="1:5">
      <c r="A800" t="s">
        <v>0</v>
      </c>
      <c r="B800" t="s">
        <v>2092</v>
      </c>
      <c r="C800" t="s">
        <v>2093</v>
      </c>
      <c r="D800" t="s">
        <v>162</v>
      </c>
      <c r="E800" t="s">
        <v>2094</v>
      </c>
    </row>
    <row r="801" spans="1:5">
      <c r="A801" t="s">
        <v>0</v>
      </c>
      <c r="B801" t="s">
        <v>2095</v>
      </c>
      <c r="C801" t="s">
        <v>2096</v>
      </c>
      <c r="D801" t="s">
        <v>40</v>
      </c>
      <c r="E801" t="s">
        <v>2097</v>
      </c>
    </row>
    <row r="802" spans="1:5">
      <c r="A802" t="s">
        <v>0</v>
      </c>
      <c r="B802" t="s">
        <v>2098</v>
      </c>
      <c r="C802" t="s">
        <v>2099</v>
      </c>
      <c r="D802" t="s">
        <v>16</v>
      </c>
      <c r="E802" t="s">
        <v>2100</v>
      </c>
    </row>
    <row r="803" spans="1:5">
      <c r="A803" t="s">
        <v>0</v>
      </c>
      <c r="B803" t="s">
        <v>2101</v>
      </c>
      <c r="C803" t="s">
        <v>2102</v>
      </c>
      <c r="D803" t="s">
        <v>16</v>
      </c>
      <c r="E803" s="25">
        <v>41314</v>
      </c>
    </row>
    <row r="804" spans="1:5">
      <c r="A804" t="s">
        <v>0</v>
      </c>
      <c r="B804" t="s">
        <v>2103</v>
      </c>
      <c r="C804" t="s">
        <v>2104</v>
      </c>
      <c r="D804" t="s">
        <v>348</v>
      </c>
      <c r="E804" t="s">
        <v>2105</v>
      </c>
    </row>
    <row r="805" spans="1:5">
      <c r="A805" t="s">
        <v>0</v>
      </c>
      <c r="B805" t="s">
        <v>2106</v>
      </c>
      <c r="C805" t="s">
        <v>2107</v>
      </c>
      <c r="D805" t="s">
        <v>16</v>
      </c>
      <c r="E805" t="s">
        <v>1303</v>
      </c>
    </row>
    <row r="806" spans="1:5">
      <c r="A806" t="s">
        <v>0</v>
      </c>
      <c r="B806" t="s">
        <v>2108</v>
      </c>
      <c r="C806" t="s">
        <v>2109</v>
      </c>
      <c r="D806" t="s">
        <v>16</v>
      </c>
      <c r="E806" t="s">
        <v>2110</v>
      </c>
    </row>
    <row r="807" spans="1:5">
      <c r="A807" t="s">
        <v>0</v>
      </c>
      <c r="B807" t="s">
        <v>2111</v>
      </c>
      <c r="C807" t="s">
        <v>2112</v>
      </c>
      <c r="D807" t="s">
        <v>40</v>
      </c>
      <c r="E807" t="s">
        <v>2113</v>
      </c>
    </row>
    <row r="808" spans="1:5">
      <c r="A808" t="s">
        <v>0</v>
      </c>
      <c r="B808" t="s">
        <v>2114</v>
      </c>
      <c r="C808" t="s">
        <v>2115</v>
      </c>
      <c r="D808" t="s">
        <v>37</v>
      </c>
      <c r="E808" s="25">
        <v>35888</v>
      </c>
    </row>
    <row r="809" spans="1:5">
      <c r="A809" t="s">
        <v>0</v>
      </c>
      <c r="B809" t="s">
        <v>2116</v>
      </c>
      <c r="C809" t="s">
        <v>2117</v>
      </c>
      <c r="D809" t="s">
        <v>16</v>
      </c>
      <c r="E809" s="25">
        <v>42925</v>
      </c>
    </row>
    <row r="810" spans="1:5">
      <c r="A810" t="s">
        <v>0</v>
      </c>
      <c r="B810" t="s">
        <v>2118</v>
      </c>
      <c r="C810" t="s">
        <v>2119</v>
      </c>
      <c r="D810" t="s">
        <v>16</v>
      </c>
      <c r="E810" s="25">
        <v>44355</v>
      </c>
    </row>
    <row r="811" spans="1:5">
      <c r="A811" t="s">
        <v>0</v>
      </c>
      <c r="B811" t="s">
        <v>2120</v>
      </c>
      <c r="C811" t="s">
        <v>2121</v>
      </c>
      <c r="D811" t="s">
        <v>16</v>
      </c>
      <c r="E811" t="s">
        <v>2122</v>
      </c>
    </row>
    <row r="812" spans="1:5">
      <c r="A812" t="s">
        <v>0</v>
      </c>
      <c r="B812" t="s">
        <v>2123</v>
      </c>
      <c r="C812" t="s">
        <v>2124</v>
      </c>
      <c r="D812" t="s">
        <v>16</v>
      </c>
      <c r="E812" t="s">
        <v>2125</v>
      </c>
    </row>
    <row r="813" spans="1:5">
      <c r="A813" t="s">
        <v>0</v>
      </c>
      <c r="B813" t="s">
        <v>2126</v>
      </c>
      <c r="C813" t="s">
        <v>2127</v>
      </c>
      <c r="D813" t="s">
        <v>16</v>
      </c>
      <c r="E813" t="s">
        <v>2128</v>
      </c>
    </row>
    <row r="814" spans="1:5">
      <c r="A814" t="s">
        <v>0</v>
      </c>
      <c r="B814" t="s">
        <v>2129</v>
      </c>
      <c r="C814" t="s">
        <v>2130</v>
      </c>
      <c r="D814" t="s">
        <v>348</v>
      </c>
      <c r="E814" t="s">
        <v>1053</v>
      </c>
    </row>
    <row r="815" spans="1:5">
      <c r="A815" t="s">
        <v>0</v>
      </c>
      <c r="B815" t="s">
        <v>2131</v>
      </c>
      <c r="C815" t="s">
        <v>2132</v>
      </c>
      <c r="D815" t="s">
        <v>37</v>
      </c>
      <c r="E815" s="25">
        <v>43018</v>
      </c>
    </row>
    <row r="816" spans="1:5">
      <c r="A816" t="s">
        <v>0</v>
      </c>
      <c r="B816" t="s">
        <v>2133</v>
      </c>
      <c r="C816" t="s">
        <v>2134</v>
      </c>
      <c r="D816" t="s">
        <v>16</v>
      </c>
      <c r="E816" s="25">
        <v>38607</v>
      </c>
    </row>
    <row r="817" spans="1:5">
      <c r="A817" t="s">
        <v>0</v>
      </c>
      <c r="B817" t="s">
        <v>2135</v>
      </c>
      <c r="C817" t="s">
        <v>2136</v>
      </c>
      <c r="D817" t="s">
        <v>16</v>
      </c>
      <c r="E817" t="s">
        <v>2137</v>
      </c>
    </row>
    <row r="818" spans="1:5">
      <c r="A818" t="s">
        <v>0</v>
      </c>
      <c r="B818" t="s">
        <v>2138</v>
      </c>
      <c r="C818" t="s">
        <v>2139</v>
      </c>
      <c r="D818" t="s">
        <v>16</v>
      </c>
      <c r="E818" t="s">
        <v>2140</v>
      </c>
    </row>
    <row r="819" spans="1:5">
      <c r="A819" t="s">
        <v>0</v>
      </c>
      <c r="B819" t="s">
        <v>2141</v>
      </c>
      <c r="C819" t="s">
        <v>2142</v>
      </c>
      <c r="D819" t="s">
        <v>162</v>
      </c>
      <c r="E819" t="s">
        <v>2143</v>
      </c>
    </row>
    <row r="820" spans="1:5">
      <c r="A820" t="s">
        <v>0</v>
      </c>
      <c r="B820" t="s">
        <v>2144</v>
      </c>
      <c r="C820" t="s">
        <v>2145</v>
      </c>
      <c r="D820" t="s">
        <v>162</v>
      </c>
      <c r="E820" t="s">
        <v>1379</v>
      </c>
    </row>
    <row r="821" spans="1:5">
      <c r="A821" t="s">
        <v>0</v>
      </c>
      <c r="B821" t="s">
        <v>2146</v>
      </c>
      <c r="C821" t="s">
        <v>2147</v>
      </c>
      <c r="D821" t="s">
        <v>16</v>
      </c>
      <c r="E821" t="s">
        <v>2148</v>
      </c>
    </row>
    <row r="822" spans="1:5">
      <c r="A822" t="s">
        <v>0</v>
      </c>
      <c r="B822" t="s">
        <v>2149</v>
      </c>
      <c r="C822" t="s">
        <v>2150</v>
      </c>
      <c r="D822" t="s">
        <v>37</v>
      </c>
      <c r="E822" t="s">
        <v>413</v>
      </c>
    </row>
    <row r="823" spans="1:5">
      <c r="A823" t="s">
        <v>0</v>
      </c>
      <c r="B823" t="s">
        <v>2151</v>
      </c>
      <c r="C823" t="s">
        <v>2152</v>
      </c>
      <c r="D823" t="s">
        <v>16</v>
      </c>
      <c r="E823" s="25">
        <v>40129</v>
      </c>
    </row>
    <row r="824" spans="1:5">
      <c r="A824" t="s">
        <v>0</v>
      </c>
      <c r="B824" t="s">
        <v>2153</v>
      </c>
      <c r="C824" t="s">
        <v>2154</v>
      </c>
      <c r="D824" t="s">
        <v>20</v>
      </c>
      <c r="E824" t="s">
        <v>2155</v>
      </c>
    </row>
    <row r="825" spans="1:5">
      <c r="A825" t="s">
        <v>0</v>
      </c>
      <c r="B825" t="s">
        <v>2156</v>
      </c>
      <c r="C825" t="s">
        <v>2157</v>
      </c>
      <c r="D825" t="s">
        <v>162</v>
      </c>
      <c r="E825" t="s">
        <v>2158</v>
      </c>
    </row>
    <row r="826" spans="1:5">
      <c r="A826" t="s">
        <v>0</v>
      </c>
      <c r="B826" t="s">
        <v>2159</v>
      </c>
      <c r="C826" t="s">
        <v>2160</v>
      </c>
      <c r="D826" t="s">
        <v>134</v>
      </c>
      <c r="E826" s="25">
        <v>42042</v>
      </c>
    </row>
    <row r="827" spans="1:5">
      <c r="A827" t="s">
        <v>0</v>
      </c>
      <c r="B827" t="s">
        <v>2161</v>
      </c>
      <c r="C827" t="s">
        <v>2162</v>
      </c>
      <c r="D827" t="s">
        <v>638</v>
      </c>
      <c r="E827" s="25">
        <v>39398</v>
      </c>
    </row>
    <row r="828" spans="1:5">
      <c r="A828" t="s">
        <v>0</v>
      </c>
      <c r="B828" t="s">
        <v>2163</v>
      </c>
      <c r="C828" t="s">
        <v>2164</v>
      </c>
      <c r="D828" t="s">
        <v>134</v>
      </c>
      <c r="E828" t="s">
        <v>2165</v>
      </c>
    </row>
    <row r="829" spans="1:5">
      <c r="A829" t="s">
        <v>0</v>
      </c>
      <c r="B829" t="s">
        <v>2166</v>
      </c>
      <c r="C829" t="s">
        <v>2167</v>
      </c>
      <c r="D829" t="s">
        <v>16</v>
      </c>
      <c r="E829" s="25">
        <v>31514</v>
      </c>
    </row>
    <row r="830" spans="1:5">
      <c r="A830" t="s">
        <v>0</v>
      </c>
      <c r="B830" t="s">
        <v>2168</v>
      </c>
      <c r="C830" t="s">
        <v>2169</v>
      </c>
      <c r="D830" t="s">
        <v>51</v>
      </c>
      <c r="E830" s="25">
        <v>39214</v>
      </c>
    </row>
    <row r="831" spans="1:5">
      <c r="A831" t="s">
        <v>0</v>
      </c>
      <c r="B831" t="s">
        <v>2170</v>
      </c>
      <c r="C831" t="s">
        <v>2171</v>
      </c>
      <c r="D831" t="s">
        <v>16</v>
      </c>
      <c r="E831" s="25">
        <v>44472</v>
      </c>
    </row>
    <row r="832" spans="1:5">
      <c r="A832" t="s">
        <v>0</v>
      </c>
      <c r="B832" t="s">
        <v>2172</v>
      </c>
      <c r="C832" t="s">
        <v>2173</v>
      </c>
      <c r="D832" t="s">
        <v>16</v>
      </c>
      <c r="E832" t="s">
        <v>2174</v>
      </c>
    </row>
    <row r="833" spans="1:5">
      <c r="A833" t="s">
        <v>0</v>
      </c>
      <c r="B833" t="s">
        <v>2175</v>
      </c>
      <c r="C833" t="s">
        <v>2176</v>
      </c>
      <c r="D833" t="s">
        <v>162</v>
      </c>
      <c r="E833" t="s">
        <v>2177</v>
      </c>
    </row>
    <row r="834" spans="1:5">
      <c r="A834" t="s">
        <v>0</v>
      </c>
      <c r="B834" t="s">
        <v>2178</v>
      </c>
      <c r="C834" t="s">
        <v>2179</v>
      </c>
      <c r="D834" t="s">
        <v>145</v>
      </c>
      <c r="E834" t="s">
        <v>803</v>
      </c>
    </row>
    <row r="835" spans="1:5">
      <c r="A835" t="s">
        <v>0</v>
      </c>
      <c r="B835" t="s">
        <v>2180</v>
      </c>
      <c r="C835" t="s">
        <v>2181</v>
      </c>
      <c r="D835" t="s">
        <v>37</v>
      </c>
      <c r="E835" t="s">
        <v>2182</v>
      </c>
    </row>
    <row r="836" spans="1:5">
      <c r="A836" t="s">
        <v>0</v>
      </c>
      <c r="B836" t="s">
        <v>2183</v>
      </c>
      <c r="C836" t="s">
        <v>2184</v>
      </c>
      <c r="D836" t="s">
        <v>37</v>
      </c>
      <c r="E836" t="s">
        <v>2185</v>
      </c>
    </row>
    <row r="837" spans="1:5">
      <c r="A837" t="s">
        <v>0</v>
      </c>
      <c r="B837" t="s">
        <v>2186</v>
      </c>
      <c r="C837" t="s">
        <v>2187</v>
      </c>
      <c r="D837" t="s">
        <v>16</v>
      </c>
      <c r="E837" s="25">
        <v>39454</v>
      </c>
    </row>
    <row r="838" spans="1:5">
      <c r="A838" t="s">
        <v>0</v>
      </c>
      <c r="B838" t="s">
        <v>2188</v>
      </c>
      <c r="C838" t="s">
        <v>2189</v>
      </c>
      <c r="D838" t="s">
        <v>16</v>
      </c>
      <c r="E838" s="25">
        <v>44352</v>
      </c>
    </row>
    <row r="839" spans="1:5">
      <c r="A839" t="s">
        <v>0</v>
      </c>
      <c r="B839" t="s">
        <v>2190</v>
      </c>
      <c r="C839" t="s">
        <v>2191</v>
      </c>
      <c r="D839" t="s">
        <v>16</v>
      </c>
      <c r="E839" t="s">
        <v>2192</v>
      </c>
    </row>
    <row r="840" spans="1:5">
      <c r="A840" t="s">
        <v>0</v>
      </c>
      <c r="B840" t="s">
        <v>2193</v>
      </c>
      <c r="C840" t="s">
        <v>2194</v>
      </c>
      <c r="D840" t="s">
        <v>348</v>
      </c>
      <c r="E840" t="s">
        <v>2195</v>
      </c>
    </row>
    <row r="841" spans="1:5">
      <c r="A841" t="s">
        <v>0</v>
      </c>
      <c r="B841" t="s">
        <v>2196</v>
      </c>
      <c r="C841" t="s">
        <v>2197</v>
      </c>
      <c r="D841" t="s">
        <v>348</v>
      </c>
      <c r="E841" t="s">
        <v>2198</v>
      </c>
    </row>
    <row r="842" spans="1:5">
      <c r="A842" t="s">
        <v>0</v>
      </c>
      <c r="B842" t="s">
        <v>2199</v>
      </c>
      <c r="C842" t="s">
        <v>2200</v>
      </c>
      <c r="D842" t="s">
        <v>29</v>
      </c>
      <c r="E842" s="25">
        <v>36620</v>
      </c>
    </row>
    <row r="843" spans="1:5">
      <c r="A843" t="s">
        <v>0</v>
      </c>
      <c r="B843" t="s">
        <v>2201</v>
      </c>
      <c r="C843" t="s">
        <v>2202</v>
      </c>
      <c r="D843" t="s">
        <v>37</v>
      </c>
      <c r="E843" t="s">
        <v>2203</v>
      </c>
    </row>
    <row r="844" spans="1:5">
      <c r="A844" t="s">
        <v>0</v>
      </c>
      <c r="B844" t="s">
        <v>2204</v>
      </c>
      <c r="C844" t="s">
        <v>2205</v>
      </c>
      <c r="D844" t="s">
        <v>16</v>
      </c>
      <c r="E844" s="25">
        <v>40761</v>
      </c>
    </row>
    <row r="845" spans="1:5">
      <c r="A845" t="s">
        <v>0</v>
      </c>
      <c r="B845" t="s">
        <v>2206</v>
      </c>
      <c r="C845" t="s">
        <v>2207</v>
      </c>
      <c r="D845" t="s">
        <v>37</v>
      </c>
      <c r="E845" t="s">
        <v>2208</v>
      </c>
    </row>
    <row r="846" spans="1:5">
      <c r="A846" t="s">
        <v>0</v>
      </c>
      <c r="B846" t="s">
        <v>2209</v>
      </c>
      <c r="C846" t="s">
        <v>2210</v>
      </c>
      <c r="D846" t="s">
        <v>122</v>
      </c>
      <c r="E846" t="s">
        <v>2211</v>
      </c>
    </row>
    <row r="847" spans="1:5">
      <c r="A847" t="s">
        <v>0</v>
      </c>
      <c r="B847" t="s">
        <v>2212</v>
      </c>
      <c r="C847" t="s">
        <v>2213</v>
      </c>
      <c r="D847" t="s">
        <v>16</v>
      </c>
      <c r="E847" s="25">
        <v>39121</v>
      </c>
    </row>
    <row r="848" spans="1:5">
      <c r="A848" t="s">
        <v>0</v>
      </c>
      <c r="B848" t="s">
        <v>2214</v>
      </c>
      <c r="C848" t="s">
        <v>2215</v>
      </c>
      <c r="D848" t="s">
        <v>16</v>
      </c>
      <c r="E848" t="s">
        <v>2216</v>
      </c>
    </row>
    <row r="849" spans="1:5">
      <c r="A849" t="s">
        <v>0</v>
      </c>
      <c r="B849" t="s">
        <v>2217</v>
      </c>
      <c r="C849" t="s">
        <v>2218</v>
      </c>
      <c r="D849" t="s">
        <v>134</v>
      </c>
      <c r="E849" s="25">
        <v>38385</v>
      </c>
    </row>
    <row r="850" spans="1:5">
      <c r="A850" t="s">
        <v>0</v>
      </c>
      <c r="B850" t="s">
        <v>2219</v>
      </c>
      <c r="C850" t="s">
        <v>2220</v>
      </c>
      <c r="D850" t="s">
        <v>16</v>
      </c>
      <c r="E850" s="25">
        <v>25972</v>
      </c>
    </row>
    <row r="851" spans="1:5">
      <c r="A851" t="s">
        <v>0</v>
      </c>
      <c r="B851" t="s">
        <v>2221</v>
      </c>
      <c r="C851" t="s">
        <v>2222</v>
      </c>
      <c r="D851" t="s">
        <v>16</v>
      </c>
      <c r="E851" s="25">
        <v>40583</v>
      </c>
    </row>
    <row r="852" spans="1:5">
      <c r="A852" t="s">
        <v>0</v>
      </c>
      <c r="B852" t="s">
        <v>2223</v>
      </c>
      <c r="C852" t="s">
        <v>2224</v>
      </c>
      <c r="D852" t="s">
        <v>16</v>
      </c>
      <c r="E852" t="s">
        <v>2225</v>
      </c>
    </row>
    <row r="853" spans="1:5">
      <c r="A853" t="s">
        <v>0</v>
      </c>
      <c r="B853" t="s">
        <v>2226</v>
      </c>
      <c r="C853" t="s">
        <v>2227</v>
      </c>
      <c r="D853" t="s">
        <v>1265</v>
      </c>
      <c r="E853" t="s">
        <v>2228</v>
      </c>
    </row>
    <row r="854" spans="1:5">
      <c r="A854" t="s">
        <v>0</v>
      </c>
      <c r="B854" t="s">
        <v>2229</v>
      </c>
      <c r="C854" t="s">
        <v>2230</v>
      </c>
      <c r="D854" t="s">
        <v>267</v>
      </c>
      <c r="E854" t="s">
        <v>2231</v>
      </c>
    </row>
    <row r="855" spans="1:5">
      <c r="A855" t="s">
        <v>0</v>
      </c>
      <c r="B855" t="s">
        <v>2232</v>
      </c>
      <c r="C855" t="s">
        <v>2233</v>
      </c>
      <c r="D855" t="s">
        <v>16</v>
      </c>
      <c r="E855" t="s">
        <v>2234</v>
      </c>
    </row>
    <row r="856" spans="1:5">
      <c r="A856" t="s">
        <v>0</v>
      </c>
      <c r="B856" t="s">
        <v>2235</v>
      </c>
      <c r="C856" t="s">
        <v>2236</v>
      </c>
      <c r="D856" t="s">
        <v>16</v>
      </c>
      <c r="E856" s="25">
        <v>39571</v>
      </c>
    </row>
    <row r="857" spans="1:5">
      <c r="A857" t="s">
        <v>0</v>
      </c>
      <c r="B857" t="s">
        <v>2237</v>
      </c>
      <c r="C857" t="s">
        <v>2238</v>
      </c>
      <c r="D857" t="s">
        <v>9</v>
      </c>
      <c r="E857" t="s">
        <v>1914</v>
      </c>
    </row>
    <row r="858" spans="1:5">
      <c r="A858" t="s">
        <v>0</v>
      </c>
      <c r="B858" t="s">
        <v>2239</v>
      </c>
      <c r="C858" t="s">
        <v>2240</v>
      </c>
      <c r="D858" t="s">
        <v>267</v>
      </c>
      <c r="E858" s="25">
        <v>42223</v>
      </c>
    </row>
    <row r="859" spans="1:5">
      <c r="A859" t="s">
        <v>0</v>
      </c>
      <c r="B859" t="s">
        <v>2241</v>
      </c>
      <c r="C859" t="s">
        <v>2242</v>
      </c>
      <c r="D859" t="s">
        <v>48</v>
      </c>
      <c r="E859" t="s">
        <v>2243</v>
      </c>
    </row>
    <row r="860" spans="1:5">
      <c r="A860" t="s">
        <v>0</v>
      </c>
      <c r="B860" t="s">
        <v>2244</v>
      </c>
      <c r="C860" t="s">
        <v>2245</v>
      </c>
      <c r="D860" t="s">
        <v>16</v>
      </c>
      <c r="E860" s="25">
        <v>38814</v>
      </c>
    </row>
    <row r="861" spans="1:5">
      <c r="A861" t="s">
        <v>0</v>
      </c>
      <c r="B861" t="s">
        <v>2246</v>
      </c>
      <c r="C861" t="s">
        <v>2247</v>
      </c>
      <c r="D861" t="s">
        <v>71</v>
      </c>
      <c r="E861" t="s">
        <v>2248</v>
      </c>
    </row>
    <row r="862" spans="1:5">
      <c r="A862" t="s">
        <v>0</v>
      </c>
      <c r="B862" t="s">
        <v>2249</v>
      </c>
      <c r="C862" t="s">
        <v>2250</v>
      </c>
      <c r="D862" t="s">
        <v>134</v>
      </c>
      <c r="E862" s="25">
        <v>39179</v>
      </c>
    </row>
    <row r="863" spans="1:5">
      <c r="A863" t="s">
        <v>0</v>
      </c>
      <c r="B863" t="s">
        <v>2251</v>
      </c>
      <c r="C863" t="s">
        <v>2252</v>
      </c>
      <c r="D863" t="s">
        <v>16</v>
      </c>
      <c r="E863" s="25">
        <v>38965</v>
      </c>
    </row>
    <row r="864" spans="1:5">
      <c r="A864" t="s">
        <v>0</v>
      </c>
      <c r="B864" t="s">
        <v>2253</v>
      </c>
      <c r="C864" t="s">
        <v>2254</v>
      </c>
      <c r="D864" t="s">
        <v>134</v>
      </c>
      <c r="E864" s="25">
        <v>41312</v>
      </c>
    </row>
    <row r="865" spans="1:5">
      <c r="A865" t="s">
        <v>0</v>
      </c>
      <c r="B865" t="s">
        <v>2255</v>
      </c>
      <c r="C865" t="s">
        <v>2256</v>
      </c>
      <c r="D865" t="s">
        <v>134</v>
      </c>
      <c r="E865" s="25">
        <v>25937</v>
      </c>
    </row>
    <row r="866" spans="1:5">
      <c r="A866" t="s">
        <v>0</v>
      </c>
      <c r="B866" t="s">
        <v>2257</v>
      </c>
      <c r="C866" t="s">
        <v>2258</v>
      </c>
      <c r="D866" t="s">
        <v>71</v>
      </c>
      <c r="E866" t="s">
        <v>2259</v>
      </c>
    </row>
    <row r="867" spans="1:5">
      <c r="A867" t="s">
        <v>0</v>
      </c>
      <c r="B867" t="s">
        <v>2260</v>
      </c>
      <c r="C867" t="s">
        <v>2261</v>
      </c>
      <c r="D867" t="s">
        <v>16</v>
      </c>
      <c r="E867" s="25">
        <v>44652</v>
      </c>
    </row>
    <row r="868" spans="1:5">
      <c r="A868" t="s">
        <v>0</v>
      </c>
      <c r="B868" t="s">
        <v>2262</v>
      </c>
      <c r="C868" t="s">
        <v>2263</v>
      </c>
      <c r="D868" t="s">
        <v>16</v>
      </c>
      <c r="E868" t="s">
        <v>2264</v>
      </c>
    </row>
    <row r="869" spans="1:5">
      <c r="A869" t="s">
        <v>0</v>
      </c>
      <c r="B869" t="s">
        <v>2265</v>
      </c>
      <c r="C869" t="s">
        <v>2266</v>
      </c>
      <c r="D869" t="s">
        <v>16</v>
      </c>
      <c r="E869" t="s">
        <v>1445</v>
      </c>
    </row>
    <row r="870" spans="1:5">
      <c r="A870" t="s">
        <v>0</v>
      </c>
      <c r="B870" t="s">
        <v>2267</v>
      </c>
      <c r="C870" t="s">
        <v>2268</v>
      </c>
      <c r="D870" t="s">
        <v>37</v>
      </c>
      <c r="E870" t="s">
        <v>1354</v>
      </c>
    </row>
    <row r="871" spans="1:5">
      <c r="A871" t="s">
        <v>0</v>
      </c>
      <c r="B871" t="s">
        <v>2269</v>
      </c>
      <c r="C871" t="s">
        <v>2270</v>
      </c>
      <c r="D871" t="s">
        <v>16</v>
      </c>
      <c r="E871" s="25">
        <v>34129</v>
      </c>
    </row>
    <row r="872" spans="1:5">
      <c r="A872" t="s">
        <v>0</v>
      </c>
      <c r="B872" t="s">
        <v>2271</v>
      </c>
      <c r="C872" t="s">
        <v>2272</v>
      </c>
      <c r="D872" t="s">
        <v>16</v>
      </c>
      <c r="E872" s="25">
        <v>43323</v>
      </c>
    </row>
    <row r="873" spans="1:5">
      <c r="A873" t="s">
        <v>0</v>
      </c>
      <c r="B873" t="s">
        <v>2273</v>
      </c>
      <c r="C873" t="s">
        <v>2274</v>
      </c>
      <c r="D873" t="s">
        <v>16</v>
      </c>
      <c r="E873" t="s">
        <v>2275</v>
      </c>
    </row>
    <row r="874" spans="1:5">
      <c r="A874" t="s">
        <v>0</v>
      </c>
      <c r="B874" t="s">
        <v>2276</v>
      </c>
      <c r="C874" t="s">
        <v>2277</v>
      </c>
      <c r="D874" t="s">
        <v>16</v>
      </c>
      <c r="E874" s="25">
        <v>36872</v>
      </c>
    </row>
    <row r="875" spans="1:5">
      <c r="A875" t="s">
        <v>0</v>
      </c>
      <c r="B875" t="s">
        <v>2278</v>
      </c>
      <c r="C875" t="s">
        <v>2279</v>
      </c>
      <c r="D875" t="s">
        <v>12</v>
      </c>
      <c r="E875" t="s">
        <v>97</v>
      </c>
    </row>
    <row r="876" spans="1:5">
      <c r="A876" t="s">
        <v>0</v>
      </c>
      <c r="B876" t="s">
        <v>2280</v>
      </c>
      <c r="C876" t="s">
        <v>2281</v>
      </c>
      <c r="D876" t="s">
        <v>16</v>
      </c>
      <c r="E876" s="25">
        <v>44480</v>
      </c>
    </row>
    <row r="877" spans="1:5">
      <c r="A877" t="s">
        <v>0</v>
      </c>
      <c r="B877" t="s">
        <v>2282</v>
      </c>
      <c r="C877" t="s">
        <v>2283</v>
      </c>
      <c r="D877" t="s">
        <v>16</v>
      </c>
      <c r="E877" s="25">
        <v>39208</v>
      </c>
    </row>
    <row r="878" spans="1:5">
      <c r="A878" t="s">
        <v>0</v>
      </c>
      <c r="B878" t="s">
        <v>2284</v>
      </c>
      <c r="C878" t="s">
        <v>2285</v>
      </c>
      <c r="D878" t="s">
        <v>12</v>
      </c>
      <c r="E878" t="s">
        <v>2286</v>
      </c>
    </row>
    <row r="879" spans="1:5">
      <c r="A879" t="s">
        <v>0</v>
      </c>
      <c r="B879" t="s">
        <v>2287</v>
      </c>
      <c r="C879" t="s">
        <v>2288</v>
      </c>
      <c r="D879" t="s">
        <v>40</v>
      </c>
      <c r="E879" t="s">
        <v>2289</v>
      </c>
    </row>
    <row r="880" spans="1:5">
      <c r="A880" t="s">
        <v>0</v>
      </c>
      <c r="B880" t="s">
        <v>2290</v>
      </c>
      <c r="C880" t="s">
        <v>2291</v>
      </c>
      <c r="D880" t="s">
        <v>40</v>
      </c>
      <c r="E880" t="s">
        <v>2292</v>
      </c>
    </row>
    <row r="881" spans="1:4">
      <c r="A881" t="s">
        <v>0</v>
      </c>
      <c r="B881" t="s">
        <v>2293</v>
      </c>
      <c r="C881" t="s">
        <v>2294</v>
      </c>
      <c r="D881" t="s">
        <v>54</v>
      </c>
    </row>
    <row r="882" spans="1:5">
      <c r="A882" t="s">
        <v>0</v>
      </c>
      <c r="B882" t="s">
        <v>2295</v>
      </c>
      <c r="C882" t="s">
        <v>2296</v>
      </c>
      <c r="D882" t="s">
        <v>176</v>
      </c>
      <c r="E882" s="25">
        <v>42375</v>
      </c>
    </row>
    <row r="883" spans="1:5">
      <c r="A883" t="s">
        <v>0</v>
      </c>
      <c r="B883" t="s">
        <v>2297</v>
      </c>
      <c r="C883" t="s">
        <v>2298</v>
      </c>
      <c r="D883" t="s">
        <v>16</v>
      </c>
      <c r="E883" s="25">
        <v>39363</v>
      </c>
    </row>
    <row r="884" spans="1:5">
      <c r="A884" t="s">
        <v>0</v>
      </c>
      <c r="B884" t="s">
        <v>2299</v>
      </c>
      <c r="C884" t="s">
        <v>2300</v>
      </c>
      <c r="D884" t="s">
        <v>138</v>
      </c>
      <c r="E884" t="s">
        <v>238</v>
      </c>
    </row>
    <row r="885" spans="1:5">
      <c r="A885" t="s">
        <v>0</v>
      </c>
      <c r="B885" t="s">
        <v>2301</v>
      </c>
      <c r="C885" t="s">
        <v>2302</v>
      </c>
      <c r="D885" t="s">
        <v>16</v>
      </c>
      <c r="E885" t="s">
        <v>2303</v>
      </c>
    </row>
    <row r="886" spans="1:5">
      <c r="A886" t="s">
        <v>0</v>
      </c>
      <c r="B886" t="s">
        <v>2304</v>
      </c>
      <c r="C886" t="s">
        <v>2305</v>
      </c>
      <c r="D886" t="s">
        <v>162</v>
      </c>
      <c r="E886" t="s">
        <v>2306</v>
      </c>
    </row>
    <row r="887" spans="1:5">
      <c r="A887" t="s">
        <v>0</v>
      </c>
      <c r="B887" t="s">
        <v>2307</v>
      </c>
      <c r="C887" t="s">
        <v>2308</v>
      </c>
      <c r="D887" t="s">
        <v>16</v>
      </c>
      <c r="E887" t="s">
        <v>2309</v>
      </c>
    </row>
    <row r="888" spans="1:5">
      <c r="A888" t="s">
        <v>0</v>
      </c>
      <c r="B888" t="s">
        <v>2310</v>
      </c>
      <c r="C888" t="s">
        <v>2311</v>
      </c>
      <c r="D888" t="s">
        <v>9</v>
      </c>
      <c r="E888" t="s">
        <v>2312</v>
      </c>
    </row>
    <row r="889" spans="1:5">
      <c r="A889" t="s">
        <v>0</v>
      </c>
      <c r="B889" t="s">
        <v>2313</v>
      </c>
      <c r="C889" t="s">
        <v>2314</v>
      </c>
      <c r="D889" t="s">
        <v>16</v>
      </c>
      <c r="E889" t="s">
        <v>349</v>
      </c>
    </row>
    <row r="890" spans="1:5">
      <c r="A890" t="s">
        <v>0</v>
      </c>
      <c r="B890" t="s">
        <v>2315</v>
      </c>
      <c r="C890" t="s">
        <v>2316</v>
      </c>
      <c r="D890" t="s">
        <v>48</v>
      </c>
      <c r="E890" s="25">
        <v>29323</v>
      </c>
    </row>
    <row r="891" spans="1:5">
      <c r="A891" t="s">
        <v>0</v>
      </c>
      <c r="B891" t="s">
        <v>2317</v>
      </c>
      <c r="C891" t="s">
        <v>2318</v>
      </c>
      <c r="D891" t="s">
        <v>71</v>
      </c>
      <c r="E891" t="s">
        <v>2319</v>
      </c>
    </row>
    <row r="892" spans="1:5">
      <c r="A892" t="s">
        <v>0</v>
      </c>
      <c r="B892" t="s">
        <v>2320</v>
      </c>
      <c r="C892" t="s">
        <v>2321</v>
      </c>
      <c r="D892" t="s">
        <v>16</v>
      </c>
      <c r="E892" t="s">
        <v>2322</v>
      </c>
    </row>
    <row r="893" spans="1:5">
      <c r="A893" t="s">
        <v>0</v>
      </c>
      <c r="B893" t="s">
        <v>2323</v>
      </c>
      <c r="C893" t="s">
        <v>2324</v>
      </c>
      <c r="D893" t="s">
        <v>16</v>
      </c>
      <c r="E893" t="s">
        <v>2325</v>
      </c>
    </row>
    <row r="894" spans="1:5">
      <c r="A894" t="s">
        <v>0</v>
      </c>
      <c r="B894" t="s">
        <v>2326</v>
      </c>
      <c r="C894" t="s">
        <v>2327</v>
      </c>
      <c r="D894" t="s">
        <v>16</v>
      </c>
      <c r="E894" t="s">
        <v>2328</v>
      </c>
    </row>
    <row r="895" spans="1:5">
      <c r="A895" t="s">
        <v>0</v>
      </c>
      <c r="B895" t="s">
        <v>2329</v>
      </c>
      <c r="C895" t="s">
        <v>2330</v>
      </c>
      <c r="D895" t="s">
        <v>16</v>
      </c>
      <c r="E895" s="25">
        <v>31478</v>
      </c>
    </row>
    <row r="896" spans="1:5">
      <c r="A896" t="s">
        <v>0</v>
      </c>
      <c r="B896" t="s">
        <v>2331</v>
      </c>
      <c r="C896" t="s">
        <v>2332</v>
      </c>
      <c r="D896" t="s">
        <v>37</v>
      </c>
      <c r="E896" t="s">
        <v>2333</v>
      </c>
    </row>
    <row r="897" spans="1:5">
      <c r="A897" t="s">
        <v>0</v>
      </c>
      <c r="B897" t="s">
        <v>2334</v>
      </c>
      <c r="C897" t="s">
        <v>2335</v>
      </c>
      <c r="D897" t="s">
        <v>162</v>
      </c>
      <c r="E897" t="s">
        <v>2336</v>
      </c>
    </row>
    <row r="898" spans="1:5">
      <c r="A898" t="s">
        <v>0</v>
      </c>
      <c r="B898" t="s">
        <v>2337</v>
      </c>
      <c r="C898" t="s">
        <v>2338</v>
      </c>
      <c r="D898" t="s">
        <v>16</v>
      </c>
      <c r="E898" s="25">
        <v>40242</v>
      </c>
    </row>
    <row r="899" spans="1:5">
      <c r="A899" t="s">
        <v>0</v>
      </c>
      <c r="B899" t="s">
        <v>2339</v>
      </c>
      <c r="C899" t="s">
        <v>2340</v>
      </c>
      <c r="D899" t="s">
        <v>859</v>
      </c>
      <c r="E899" t="s">
        <v>2341</v>
      </c>
    </row>
    <row r="900" spans="1:5">
      <c r="A900" t="s">
        <v>0</v>
      </c>
      <c r="B900" t="s">
        <v>2342</v>
      </c>
      <c r="C900" t="s">
        <v>2343</v>
      </c>
      <c r="D900" t="s">
        <v>134</v>
      </c>
      <c r="E900" s="25">
        <v>44356</v>
      </c>
    </row>
    <row r="901" spans="1:5">
      <c r="A901" t="s">
        <v>0</v>
      </c>
      <c r="B901" t="s">
        <v>2344</v>
      </c>
      <c r="C901" t="s">
        <v>2345</v>
      </c>
      <c r="D901" t="s">
        <v>134</v>
      </c>
      <c r="E901" t="s">
        <v>2346</v>
      </c>
    </row>
    <row r="902" spans="1:5">
      <c r="A902" t="s">
        <v>0</v>
      </c>
      <c r="B902" t="s">
        <v>2347</v>
      </c>
      <c r="C902" t="s">
        <v>2348</v>
      </c>
      <c r="D902" t="s">
        <v>37</v>
      </c>
      <c r="E902" t="s">
        <v>2349</v>
      </c>
    </row>
    <row r="903" spans="1:5">
      <c r="A903" t="s">
        <v>0</v>
      </c>
      <c r="B903" t="s">
        <v>2350</v>
      </c>
      <c r="C903" t="s">
        <v>2351</v>
      </c>
      <c r="D903" t="s">
        <v>16</v>
      </c>
      <c r="E903" s="25">
        <v>41092</v>
      </c>
    </row>
    <row r="904" spans="1:5">
      <c r="A904" t="s">
        <v>0</v>
      </c>
      <c r="B904" t="s">
        <v>2352</v>
      </c>
      <c r="C904" t="s">
        <v>2353</v>
      </c>
      <c r="D904" t="s">
        <v>61</v>
      </c>
      <c r="E904" s="25">
        <v>43070</v>
      </c>
    </row>
    <row r="905" spans="1:5">
      <c r="A905" t="s">
        <v>0</v>
      </c>
      <c r="B905" t="s">
        <v>2354</v>
      </c>
      <c r="C905" t="s">
        <v>2355</v>
      </c>
      <c r="D905" t="s">
        <v>122</v>
      </c>
      <c r="E905" s="25">
        <v>43111</v>
      </c>
    </row>
    <row r="906" spans="1:5">
      <c r="A906" t="s">
        <v>0</v>
      </c>
      <c r="B906" t="s">
        <v>2356</v>
      </c>
      <c r="C906" t="s">
        <v>2357</v>
      </c>
      <c r="D906" t="s">
        <v>134</v>
      </c>
      <c r="E906" s="25">
        <v>34583</v>
      </c>
    </row>
    <row r="907" spans="1:5">
      <c r="A907" t="s">
        <v>0</v>
      </c>
      <c r="B907" t="s">
        <v>2358</v>
      </c>
      <c r="C907" t="s">
        <v>2359</v>
      </c>
      <c r="D907" t="s">
        <v>16</v>
      </c>
      <c r="E907" t="s">
        <v>1834</v>
      </c>
    </row>
    <row r="908" spans="1:5">
      <c r="A908" t="s">
        <v>0</v>
      </c>
      <c r="B908" t="s">
        <v>2360</v>
      </c>
      <c r="C908" t="s">
        <v>2361</v>
      </c>
      <c r="D908" t="s">
        <v>162</v>
      </c>
      <c r="E908" t="s">
        <v>2362</v>
      </c>
    </row>
    <row r="909" spans="1:5">
      <c r="A909" t="s">
        <v>0</v>
      </c>
      <c r="B909" t="s">
        <v>2363</v>
      </c>
      <c r="C909" t="s">
        <v>2364</v>
      </c>
      <c r="D909" t="s">
        <v>29</v>
      </c>
      <c r="E909" t="s">
        <v>2365</v>
      </c>
    </row>
    <row r="910" spans="1:5">
      <c r="A910" t="s">
        <v>0</v>
      </c>
      <c r="B910" t="s">
        <v>2366</v>
      </c>
      <c r="C910" t="s">
        <v>2367</v>
      </c>
      <c r="D910" t="s">
        <v>37</v>
      </c>
      <c r="E910" t="s">
        <v>2368</v>
      </c>
    </row>
    <row r="911" spans="1:5">
      <c r="A911" t="s">
        <v>0</v>
      </c>
      <c r="B911" t="s">
        <v>2369</v>
      </c>
      <c r="C911" t="s">
        <v>2370</v>
      </c>
      <c r="D911" t="s">
        <v>180</v>
      </c>
      <c r="E911" t="s">
        <v>238</v>
      </c>
    </row>
    <row r="912" spans="1:5">
      <c r="A912" t="s">
        <v>0</v>
      </c>
      <c r="B912" t="s">
        <v>2371</v>
      </c>
      <c r="C912" t="s">
        <v>2372</v>
      </c>
      <c r="D912" t="s">
        <v>16</v>
      </c>
      <c r="E912" t="s">
        <v>2373</v>
      </c>
    </row>
    <row r="913" spans="1:5">
      <c r="A913" t="s">
        <v>0</v>
      </c>
      <c r="B913" t="s">
        <v>2374</v>
      </c>
      <c r="C913" t="s">
        <v>2375</v>
      </c>
      <c r="D913" t="s">
        <v>29</v>
      </c>
      <c r="E913" t="s">
        <v>2376</v>
      </c>
    </row>
    <row r="914" spans="1:5">
      <c r="A914" t="s">
        <v>0</v>
      </c>
      <c r="B914" t="s">
        <v>2377</v>
      </c>
      <c r="C914" t="s">
        <v>2378</v>
      </c>
      <c r="D914" t="s">
        <v>48</v>
      </c>
      <c r="E914" t="s">
        <v>1255</v>
      </c>
    </row>
    <row r="915" spans="1:5">
      <c r="A915" t="s">
        <v>0</v>
      </c>
      <c r="B915" t="s">
        <v>2379</v>
      </c>
      <c r="C915" t="s">
        <v>2380</v>
      </c>
      <c r="D915" t="s">
        <v>29</v>
      </c>
      <c r="E915" s="25">
        <v>43413</v>
      </c>
    </row>
    <row r="916" spans="1:4">
      <c r="A916" t="s">
        <v>0</v>
      </c>
      <c r="B916" t="s">
        <v>2381</v>
      </c>
      <c r="C916" t="s">
        <v>2382</v>
      </c>
      <c r="D916" t="s">
        <v>2383</v>
      </c>
    </row>
    <row r="917" spans="1:5">
      <c r="A917" t="s">
        <v>0</v>
      </c>
      <c r="B917" t="s">
        <v>2384</v>
      </c>
      <c r="C917" t="s">
        <v>2385</v>
      </c>
      <c r="D917" t="s">
        <v>51</v>
      </c>
      <c r="E917" t="s">
        <v>2043</v>
      </c>
    </row>
    <row r="918" spans="1:5">
      <c r="A918" t="s">
        <v>0</v>
      </c>
      <c r="B918" t="s">
        <v>2386</v>
      </c>
      <c r="C918" t="s">
        <v>2387</v>
      </c>
      <c r="D918" t="s">
        <v>29</v>
      </c>
      <c r="E918" s="25">
        <v>35861</v>
      </c>
    </row>
    <row r="919" spans="1:5">
      <c r="A919" t="s">
        <v>0</v>
      </c>
      <c r="B919" t="s">
        <v>2388</v>
      </c>
      <c r="C919" t="s">
        <v>2389</v>
      </c>
      <c r="D919" t="s">
        <v>16</v>
      </c>
      <c r="E919" t="s">
        <v>2390</v>
      </c>
    </row>
    <row r="920" spans="1:5">
      <c r="A920" t="s">
        <v>0</v>
      </c>
      <c r="B920" t="s">
        <v>2391</v>
      </c>
      <c r="C920" t="s">
        <v>2392</v>
      </c>
      <c r="D920" t="s">
        <v>162</v>
      </c>
      <c r="E920" t="s">
        <v>2393</v>
      </c>
    </row>
    <row r="921" spans="1:5">
      <c r="A921" t="s">
        <v>0</v>
      </c>
      <c r="B921" t="s">
        <v>2394</v>
      </c>
      <c r="C921" t="s">
        <v>2395</v>
      </c>
      <c r="D921" t="s">
        <v>134</v>
      </c>
      <c r="E921" t="s">
        <v>2396</v>
      </c>
    </row>
    <row r="922" spans="1:5">
      <c r="A922" t="s">
        <v>0</v>
      </c>
      <c r="B922" t="s">
        <v>2397</v>
      </c>
      <c r="C922" t="s">
        <v>2398</v>
      </c>
      <c r="D922" t="s">
        <v>29</v>
      </c>
      <c r="E922" s="25">
        <v>43446</v>
      </c>
    </row>
    <row r="923" spans="1:5">
      <c r="A923" t="s">
        <v>0</v>
      </c>
      <c r="B923" t="s">
        <v>2399</v>
      </c>
      <c r="C923" t="s">
        <v>2400</v>
      </c>
      <c r="D923" t="s">
        <v>16</v>
      </c>
      <c r="E923" s="25">
        <v>44327</v>
      </c>
    </row>
    <row r="924" spans="1:5">
      <c r="A924" t="s">
        <v>0</v>
      </c>
      <c r="B924" t="s">
        <v>2401</v>
      </c>
      <c r="C924" t="s">
        <v>2402</v>
      </c>
      <c r="D924" t="s">
        <v>48</v>
      </c>
      <c r="E924" s="25">
        <v>44505</v>
      </c>
    </row>
    <row r="925" spans="1:5">
      <c r="A925" t="s">
        <v>0</v>
      </c>
      <c r="B925" t="s">
        <v>2403</v>
      </c>
      <c r="C925" t="s">
        <v>2404</v>
      </c>
      <c r="D925" t="s">
        <v>16</v>
      </c>
      <c r="E925" t="s">
        <v>2405</v>
      </c>
    </row>
    <row r="926" spans="1:5">
      <c r="A926" t="s">
        <v>0</v>
      </c>
      <c r="B926" t="s">
        <v>2406</v>
      </c>
      <c r="C926" t="s">
        <v>2407</v>
      </c>
      <c r="D926" t="s">
        <v>71</v>
      </c>
      <c r="E926" t="s">
        <v>2408</v>
      </c>
    </row>
    <row r="927" spans="1:5">
      <c r="A927" t="s">
        <v>0</v>
      </c>
      <c r="B927" t="s">
        <v>2409</v>
      </c>
      <c r="C927" t="s">
        <v>2410</v>
      </c>
      <c r="D927" t="s">
        <v>9</v>
      </c>
      <c r="E927" t="s">
        <v>952</v>
      </c>
    </row>
    <row r="928" spans="1:5">
      <c r="A928" t="s">
        <v>0</v>
      </c>
      <c r="B928" t="s">
        <v>2411</v>
      </c>
      <c r="C928" t="s">
        <v>2412</v>
      </c>
      <c r="D928" t="s">
        <v>16</v>
      </c>
      <c r="E928" s="25">
        <v>37753</v>
      </c>
    </row>
    <row r="929" spans="1:5">
      <c r="A929" t="s">
        <v>0</v>
      </c>
      <c r="B929" t="s">
        <v>2413</v>
      </c>
      <c r="C929" t="s">
        <v>2414</v>
      </c>
      <c r="D929" t="s">
        <v>16</v>
      </c>
      <c r="E929" t="s">
        <v>2415</v>
      </c>
    </row>
    <row r="930" spans="1:5">
      <c r="A930" t="s">
        <v>0</v>
      </c>
      <c r="B930" t="s">
        <v>2416</v>
      </c>
      <c r="C930" t="s">
        <v>2417</v>
      </c>
      <c r="D930" t="s">
        <v>859</v>
      </c>
      <c r="E930" t="s">
        <v>2418</v>
      </c>
    </row>
    <row r="931" spans="1:5">
      <c r="A931" t="s">
        <v>0</v>
      </c>
      <c r="B931" t="s">
        <v>2419</v>
      </c>
      <c r="C931" t="s">
        <v>2420</v>
      </c>
      <c r="D931" t="s">
        <v>176</v>
      </c>
      <c r="E931" s="25">
        <v>44176</v>
      </c>
    </row>
    <row r="932" spans="1:5">
      <c r="A932" t="s">
        <v>0</v>
      </c>
      <c r="B932" t="s">
        <v>2421</v>
      </c>
      <c r="C932" t="s">
        <v>2422</v>
      </c>
      <c r="D932" t="s">
        <v>134</v>
      </c>
      <c r="E932" s="25">
        <v>41559</v>
      </c>
    </row>
    <row r="933" spans="1:5">
      <c r="A933" t="s">
        <v>0</v>
      </c>
      <c r="B933" t="s">
        <v>2423</v>
      </c>
      <c r="C933" t="s">
        <v>2424</v>
      </c>
      <c r="D933" t="s">
        <v>20</v>
      </c>
      <c r="E933" t="s">
        <v>2425</v>
      </c>
    </row>
    <row r="934" spans="1:5">
      <c r="A934" t="s">
        <v>0</v>
      </c>
      <c r="B934" t="s">
        <v>2426</v>
      </c>
      <c r="C934" t="s">
        <v>2427</v>
      </c>
      <c r="D934" t="s">
        <v>37</v>
      </c>
      <c r="E934" t="s">
        <v>2428</v>
      </c>
    </row>
    <row r="935" spans="1:5">
      <c r="A935" t="s">
        <v>0</v>
      </c>
      <c r="B935" t="s">
        <v>2429</v>
      </c>
      <c r="C935" t="s">
        <v>2430</v>
      </c>
      <c r="D935" t="s">
        <v>1584</v>
      </c>
      <c r="E935" t="s">
        <v>2431</v>
      </c>
    </row>
    <row r="936" spans="1:5">
      <c r="A936" t="s">
        <v>0</v>
      </c>
      <c r="B936" t="s">
        <v>2432</v>
      </c>
      <c r="C936" t="s">
        <v>2433</v>
      </c>
      <c r="D936" t="s">
        <v>16</v>
      </c>
      <c r="E936" t="s">
        <v>2434</v>
      </c>
    </row>
    <row r="937" spans="1:5">
      <c r="A937" t="s">
        <v>0</v>
      </c>
      <c r="B937" t="s">
        <v>2435</v>
      </c>
      <c r="C937" t="s">
        <v>2436</v>
      </c>
      <c r="D937" t="s">
        <v>51</v>
      </c>
      <c r="E937" t="s">
        <v>2437</v>
      </c>
    </row>
    <row r="938" spans="1:5">
      <c r="A938" t="s">
        <v>0</v>
      </c>
      <c r="B938" t="s">
        <v>2438</v>
      </c>
      <c r="C938" t="s">
        <v>2439</v>
      </c>
      <c r="D938" t="s">
        <v>16</v>
      </c>
      <c r="E938" s="25">
        <v>33757</v>
      </c>
    </row>
    <row r="939" spans="1:5">
      <c r="A939" t="s">
        <v>0</v>
      </c>
      <c r="B939" t="s">
        <v>2440</v>
      </c>
      <c r="C939" t="s">
        <v>2441</v>
      </c>
      <c r="D939" t="s">
        <v>40</v>
      </c>
      <c r="E939" s="25">
        <v>38754</v>
      </c>
    </row>
    <row r="940" spans="1:5">
      <c r="A940" t="s">
        <v>0</v>
      </c>
      <c r="B940" t="s">
        <v>2442</v>
      </c>
      <c r="C940" t="s">
        <v>2443</v>
      </c>
      <c r="D940" t="s">
        <v>40</v>
      </c>
      <c r="E940" s="25">
        <v>36531</v>
      </c>
    </row>
    <row r="941" spans="1:5">
      <c r="A941" t="s">
        <v>0</v>
      </c>
      <c r="B941" t="s">
        <v>2444</v>
      </c>
      <c r="C941" t="s">
        <v>2445</v>
      </c>
      <c r="D941" t="s">
        <v>176</v>
      </c>
      <c r="E941" s="25">
        <v>33790</v>
      </c>
    </row>
    <row r="942" spans="1:5">
      <c r="A942" t="s">
        <v>0</v>
      </c>
      <c r="B942" t="s">
        <v>2446</v>
      </c>
      <c r="C942" t="s">
        <v>2447</v>
      </c>
      <c r="D942" t="s">
        <v>145</v>
      </c>
      <c r="E942" t="s">
        <v>2448</v>
      </c>
    </row>
    <row r="943" spans="1:5">
      <c r="A943" t="s">
        <v>0</v>
      </c>
      <c r="B943" t="s">
        <v>2449</v>
      </c>
      <c r="C943" t="s">
        <v>2450</v>
      </c>
      <c r="D943" t="s">
        <v>61</v>
      </c>
      <c r="E943" t="s">
        <v>2451</v>
      </c>
    </row>
    <row r="944" spans="1:5">
      <c r="A944" t="s">
        <v>0</v>
      </c>
      <c r="B944" t="s">
        <v>2452</v>
      </c>
      <c r="C944" t="s">
        <v>2453</v>
      </c>
      <c r="D944" t="s">
        <v>180</v>
      </c>
      <c r="E944" s="25">
        <v>42709</v>
      </c>
    </row>
    <row r="945" spans="1:4">
      <c r="A945" t="s">
        <v>0</v>
      </c>
      <c r="B945" t="s">
        <v>2454</v>
      </c>
      <c r="C945" t="s">
        <v>2455</v>
      </c>
      <c r="D945" t="s">
        <v>1584</v>
      </c>
    </row>
    <row r="946" spans="1:5">
      <c r="A946" t="s">
        <v>0</v>
      </c>
      <c r="B946" t="s">
        <v>2456</v>
      </c>
      <c r="C946" t="s">
        <v>2457</v>
      </c>
      <c r="D946" t="s">
        <v>71</v>
      </c>
      <c r="E946" s="25">
        <v>39209</v>
      </c>
    </row>
    <row r="947" spans="1:5">
      <c r="A947" t="s">
        <v>0</v>
      </c>
      <c r="B947" t="s">
        <v>2458</v>
      </c>
      <c r="C947" t="s">
        <v>2459</v>
      </c>
      <c r="D947" t="s">
        <v>71</v>
      </c>
      <c r="E947" s="25">
        <v>39063</v>
      </c>
    </row>
    <row r="948" spans="1:5">
      <c r="A948" t="s">
        <v>0</v>
      </c>
      <c r="B948" t="s">
        <v>2460</v>
      </c>
      <c r="C948" t="s">
        <v>2461</v>
      </c>
      <c r="D948" t="s">
        <v>20</v>
      </c>
      <c r="E948" t="s">
        <v>2462</v>
      </c>
    </row>
    <row r="949" spans="1:5">
      <c r="A949" t="s">
        <v>0</v>
      </c>
      <c r="B949" t="s">
        <v>2463</v>
      </c>
      <c r="C949" t="s">
        <v>2464</v>
      </c>
      <c r="D949" t="s">
        <v>145</v>
      </c>
      <c r="E949" s="25">
        <v>31845</v>
      </c>
    </row>
    <row r="950" spans="1:5">
      <c r="A950" t="s">
        <v>0</v>
      </c>
      <c r="B950" t="s">
        <v>2465</v>
      </c>
      <c r="C950" t="s">
        <v>2466</v>
      </c>
      <c r="D950" t="s">
        <v>16</v>
      </c>
      <c r="E950" t="s">
        <v>2467</v>
      </c>
    </row>
    <row r="951" spans="1:5">
      <c r="A951" t="s">
        <v>0</v>
      </c>
      <c r="B951" t="s">
        <v>2468</v>
      </c>
      <c r="C951" t="s">
        <v>2469</v>
      </c>
      <c r="D951" t="s">
        <v>16</v>
      </c>
      <c r="E951" t="s">
        <v>2470</v>
      </c>
    </row>
    <row r="952" spans="1:5">
      <c r="A952" t="s">
        <v>0</v>
      </c>
      <c r="B952" t="s">
        <v>2471</v>
      </c>
      <c r="C952" t="s">
        <v>2472</v>
      </c>
      <c r="D952" t="s">
        <v>12</v>
      </c>
      <c r="E952" s="25">
        <v>43842</v>
      </c>
    </row>
    <row r="953" spans="1:5">
      <c r="A953" t="s">
        <v>0</v>
      </c>
      <c r="B953" t="s">
        <v>2473</v>
      </c>
      <c r="C953" t="s">
        <v>2474</v>
      </c>
      <c r="D953" t="s">
        <v>180</v>
      </c>
      <c r="E953" s="25">
        <v>37200</v>
      </c>
    </row>
    <row r="954" spans="1:5">
      <c r="A954" t="s">
        <v>0</v>
      </c>
      <c r="B954" t="s">
        <v>2475</v>
      </c>
      <c r="C954" t="s">
        <v>2476</v>
      </c>
      <c r="D954" t="s">
        <v>37</v>
      </c>
      <c r="E954" t="s">
        <v>2198</v>
      </c>
    </row>
    <row r="955" spans="1:5">
      <c r="A955" t="s">
        <v>0</v>
      </c>
      <c r="B955" t="s">
        <v>2477</v>
      </c>
      <c r="C955" t="s">
        <v>2478</v>
      </c>
      <c r="D955" t="s">
        <v>37</v>
      </c>
      <c r="E955" t="s">
        <v>1799</v>
      </c>
    </row>
    <row r="956" spans="1:5">
      <c r="A956" t="s">
        <v>0</v>
      </c>
      <c r="B956" t="s">
        <v>2479</v>
      </c>
      <c r="C956" t="s">
        <v>2480</v>
      </c>
      <c r="D956" t="s">
        <v>16</v>
      </c>
      <c r="E956" s="25">
        <v>42047</v>
      </c>
    </row>
    <row r="957" spans="1:5">
      <c r="A957" t="s">
        <v>0</v>
      </c>
      <c r="B957" t="s">
        <v>2481</v>
      </c>
      <c r="C957" t="s">
        <v>2482</v>
      </c>
      <c r="D957" t="s">
        <v>638</v>
      </c>
      <c r="E957" s="25">
        <v>36746</v>
      </c>
    </row>
    <row r="958" spans="1:5">
      <c r="A958" t="s">
        <v>0</v>
      </c>
      <c r="B958" t="s">
        <v>2483</v>
      </c>
      <c r="C958" t="s">
        <v>2484</v>
      </c>
      <c r="D958" t="s">
        <v>71</v>
      </c>
      <c r="E958" t="s">
        <v>2485</v>
      </c>
    </row>
    <row r="959" spans="1:5">
      <c r="A959" t="s">
        <v>0</v>
      </c>
      <c r="B959" t="s">
        <v>2486</v>
      </c>
      <c r="C959" t="s">
        <v>2487</v>
      </c>
      <c r="D959" t="s">
        <v>162</v>
      </c>
      <c r="E959" s="25">
        <v>31812</v>
      </c>
    </row>
    <row r="960" spans="1:5">
      <c r="A960" t="s">
        <v>0</v>
      </c>
      <c r="B960" t="s">
        <v>2488</v>
      </c>
      <c r="C960" t="s">
        <v>2489</v>
      </c>
      <c r="D960" t="s">
        <v>16</v>
      </c>
      <c r="E960" t="s">
        <v>2490</v>
      </c>
    </row>
    <row r="961" spans="1:5">
      <c r="A961" t="s">
        <v>0</v>
      </c>
      <c r="B961" t="s">
        <v>2491</v>
      </c>
      <c r="C961" t="s">
        <v>2492</v>
      </c>
      <c r="D961" t="s">
        <v>29</v>
      </c>
      <c r="E961" t="s">
        <v>2493</v>
      </c>
    </row>
    <row r="962" spans="1:5">
      <c r="A962" t="s">
        <v>0</v>
      </c>
      <c r="B962" t="s">
        <v>2494</v>
      </c>
      <c r="C962" t="s">
        <v>2495</v>
      </c>
      <c r="D962" t="s">
        <v>40</v>
      </c>
      <c r="E962" t="s">
        <v>2496</v>
      </c>
    </row>
    <row r="963" spans="1:5">
      <c r="A963" t="s">
        <v>0</v>
      </c>
      <c r="B963" t="s">
        <v>2497</v>
      </c>
      <c r="C963" t="s">
        <v>2498</v>
      </c>
      <c r="D963" t="s">
        <v>16</v>
      </c>
      <c r="E963" t="s">
        <v>2499</v>
      </c>
    </row>
    <row r="964" spans="1:5">
      <c r="A964" t="s">
        <v>0</v>
      </c>
      <c r="B964" t="s">
        <v>2500</v>
      </c>
      <c r="C964" t="s">
        <v>2501</v>
      </c>
      <c r="D964" t="s">
        <v>176</v>
      </c>
      <c r="E964" s="25">
        <v>42462</v>
      </c>
    </row>
    <row r="965" spans="1:5">
      <c r="A965" t="s">
        <v>0</v>
      </c>
      <c r="B965" t="s">
        <v>2502</v>
      </c>
      <c r="C965" t="s">
        <v>2503</v>
      </c>
      <c r="D965" t="s">
        <v>16</v>
      </c>
      <c r="E965" t="s">
        <v>2504</v>
      </c>
    </row>
    <row r="966" spans="1:5">
      <c r="A966" t="s">
        <v>0</v>
      </c>
      <c r="B966" t="s">
        <v>2505</v>
      </c>
      <c r="C966" t="s">
        <v>2506</v>
      </c>
      <c r="D966" t="s">
        <v>37</v>
      </c>
      <c r="E966" t="s">
        <v>2507</v>
      </c>
    </row>
    <row r="967" spans="1:5">
      <c r="A967" t="s">
        <v>0</v>
      </c>
      <c r="B967" t="s">
        <v>2508</v>
      </c>
      <c r="C967" t="s">
        <v>2509</v>
      </c>
      <c r="D967" t="s">
        <v>29</v>
      </c>
      <c r="E967" t="s">
        <v>2510</v>
      </c>
    </row>
    <row r="968" spans="1:5">
      <c r="A968" t="s">
        <v>0</v>
      </c>
      <c r="B968" t="s">
        <v>2511</v>
      </c>
      <c r="C968" t="s">
        <v>2512</v>
      </c>
      <c r="D968" t="s">
        <v>29</v>
      </c>
      <c r="E968" t="s">
        <v>2513</v>
      </c>
    </row>
    <row r="969" spans="1:5">
      <c r="A969" t="s">
        <v>0</v>
      </c>
      <c r="B969" t="s">
        <v>2514</v>
      </c>
      <c r="C969" t="s">
        <v>2515</v>
      </c>
      <c r="D969" t="s">
        <v>51</v>
      </c>
      <c r="E969" t="s">
        <v>2516</v>
      </c>
    </row>
    <row r="970" spans="1:5">
      <c r="A970" t="s">
        <v>0</v>
      </c>
      <c r="B970" t="s">
        <v>2517</v>
      </c>
      <c r="C970" t="s">
        <v>2518</v>
      </c>
      <c r="D970" t="s">
        <v>40</v>
      </c>
      <c r="E970" t="s">
        <v>2519</v>
      </c>
    </row>
    <row r="971" spans="1:5">
      <c r="A971" t="s">
        <v>0</v>
      </c>
      <c r="B971" t="s">
        <v>2520</v>
      </c>
      <c r="C971" t="s">
        <v>2521</v>
      </c>
      <c r="D971" t="s">
        <v>16</v>
      </c>
      <c r="E971" t="s">
        <v>2522</v>
      </c>
    </row>
    <row r="972" spans="1:5">
      <c r="A972" t="s">
        <v>0</v>
      </c>
      <c r="B972" t="s">
        <v>2523</v>
      </c>
      <c r="C972" t="s">
        <v>2524</v>
      </c>
      <c r="D972" t="s">
        <v>12</v>
      </c>
      <c r="E972" t="s">
        <v>2525</v>
      </c>
    </row>
    <row r="973" spans="1:5">
      <c r="A973" t="s">
        <v>0</v>
      </c>
      <c r="B973" t="s">
        <v>2526</v>
      </c>
      <c r="C973" t="s">
        <v>2527</v>
      </c>
      <c r="D973" t="s">
        <v>29</v>
      </c>
      <c r="E973" t="s">
        <v>2528</v>
      </c>
    </row>
    <row r="974" spans="1:5">
      <c r="A974" t="s">
        <v>0</v>
      </c>
      <c r="B974" t="s">
        <v>2529</v>
      </c>
      <c r="C974" t="s">
        <v>2530</v>
      </c>
      <c r="D974" t="s">
        <v>37</v>
      </c>
      <c r="E974" s="25">
        <v>39179</v>
      </c>
    </row>
    <row r="975" spans="1:5">
      <c r="A975" t="s">
        <v>0</v>
      </c>
      <c r="B975" t="s">
        <v>2531</v>
      </c>
      <c r="C975" t="s">
        <v>2532</v>
      </c>
      <c r="D975" t="s">
        <v>51</v>
      </c>
      <c r="E975" t="s">
        <v>2533</v>
      </c>
    </row>
    <row r="976" spans="1:5">
      <c r="A976" t="s">
        <v>0</v>
      </c>
      <c r="B976" t="s">
        <v>2534</v>
      </c>
      <c r="C976" t="s">
        <v>2535</v>
      </c>
      <c r="D976" t="s">
        <v>134</v>
      </c>
      <c r="E976" s="25">
        <v>34276</v>
      </c>
    </row>
    <row r="977" spans="1:5">
      <c r="A977" t="s">
        <v>0</v>
      </c>
      <c r="B977" t="s">
        <v>2536</v>
      </c>
      <c r="C977" t="s">
        <v>2537</v>
      </c>
      <c r="D977" t="s">
        <v>71</v>
      </c>
      <c r="E977" s="25">
        <v>37753</v>
      </c>
    </row>
    <row r="978" spans="1:5">
      <c r="A978" t="s">
        <v>0</v>
      </c>
      <c r="B978" t="s">
        <v>2538</v>
      </c>
      <c r="C978" t="s">
        <v>2539</v>
      </c>
      <c r="D978" t="s">
        <v>40</v>
      </c>
      <c r="E978" t="s">
        <v>2540</v>
      </c>
    </row>
    <row r="979" spans="1:5">
      <c r="A979" t="s">
        <v>0</v>
      </c>
      <c r="B979" t="s">
        <v>2541</v>
      </c>
      <c r="C979" t="s">
        <v>2542</v>
      </c>
      <c r="D979" t="s">
        <v>267</v>
      </c>
      <c r="E979" t="s">
        <v>2543</v>
      </c>
    </row>
    <row r="980" spans="1:5">
      <c r="A980" t="s">
        <v>0</v>
      </c>
      <c r="B980" t="s">
        <v>2544</v>
      </c>
      <c r="C980" t="s">
        <v>2545</v>
      </c>
      <c r="D980" t="s">
        <v>9</v>
      </c>
      <c r="E980" s="25">
        <v>44746</v>
      </c>
    </row>
    <row r="981" spans="1:5">
      <c r="A981" t="s">
        <v>0</v>
      </c>
      <c r="B981" t="s">
        <v>2546</v>
      </c>
      <c r="C981" t="s">
        <v>2547</v>
      </c>
      <c r="D981" t="s">
        <v>176</v>
      </c>
      <c r="E981" t="s">
        <v>75</v>
      </c>
    </row>
    <row r="982" spans="1:5">
      <c r="A982" t="s">
        <v>0</v>
      </c>
      <c r="B982" t="s">
        <v>2548</v>
      </c>
      <c r="C982" t="s">
        <v>2549</v>
      </c>
      <c r="D982" t="s">
        <v>48</v>
      </c>
      <c r="E982" t="s">
        <v>2550</v>
      </c>
    </row>
    <row r="983" spans="1:5">
      <c r="A983" t="s">
        <v>0</v>
      </c>
      <c r="B983" t="s">
        <v>2551</v>
      </c>
      <c r="C983" t="s">
        <v>2552</v>
      </c>
      <c r="D983" t="s">
        <v>16</v>
      </c>
      <c r="E983" t="s">
        <v>2553</v>
      </c>
    </row>
    <row r="984" spans="1:5">
      <c r="A984" t="s">
        <v>0</v>
      </c>
      <c r="B984" t="s">
        <v>2554</v>
      </c>
      <c r="C984" t="s">
        <v>2555</v>
      </c>
      <c r="D984" t="s">
        <v>12</v>
      </c>
      <c r="E984" t="s">
        <v>2556</v>
      </c>
    </row>
    <row r="985" spans="1:5">
      <c r="A985" t="s">
        <v>0</v>
      </c>
      <c r="B985" t="s">
        <v>2557</v>
      </c>
      <c r="C985" t="s">
        <v>2558</v>
      </c>
      <c r="D985" t="s">
        <v>40</v>
      </c>
      <c r="E985" t="s">
        <v>1198</v>
      </c>
    </row>
    <row r="986" spans="1:5">
      <c r="A986" t="s">
        <v>0</v>
      </c>
      <c r="B986" t="s">
        <v>2559</v>
      </c>
      <c r="C986" t="s">
        <v>2560</v>
      </c>
      <c r="D986" t="s">
        <v>29</v>
      </c>
      <c r="E986" t="s">
        <v>2561</v>
      </c>
    </row>
    <row r="987" spans="1:5">
      <c r="A987" t="s">
        <v>0</v>
      </c>
      <c r="B987" t="s">
        <v>2562</v>
      </c>
      <c r="C987" t="s">
        <v>2563</v>
      </c>
      <c r="D987" t="s">
        <v>180</v>
      </c>
      <c r="E987" t="s">
        <v>2564</v>
      </c>
    </row>
    <row r="988" spans="1:5">
      <c r="A988" t="s">
        <v>0</v>
      </c>
      <c r="B988" t="s">
        <v>2565</v>
      </c>
      <c r="C988" t="s">
        <v>2566</v>
      </c>
      <c r="D988" t="s">
        <v>37</v>
      </c>
      <c r="E988" t="s">
        <v>2567</v>
      </c>
    </row>
    <row r="989" spans="1:5">
      <c r="A989" t="s">
        <v>0</v>
      </c>
      <c r="B989" t="s">
        <v>2568</v>
      </c>
      <c r="C989" t="s">
        <v>2569</v>
      </c>
      <c r="D989" t="s">
        <v>12</v>
      </c>
      <c r="E989" t="s">
        <v>2570</v>
      </c>
    </row>
    <row r="990" spans="1:5">
      <c r="A990" t="s">
        <v>0</v>
      </c>
      <c r="B990" t="s">
        <v>2571</v>
      </c>
      <c r="C990" t="s">
        <v>2572</v>
      </c>
      <c r="D990" t="s">
        <v>16</v>
      </c>
      <c r="E990" t="s">
        <v>238</v>
      </c>
    </row>
    <row r="991" spans="1:5">
      <c r="A991" t="s">
        <v>0</v>
      </c>
      <c r="B991" t="s">
        <v>2573</v>
      </c>
      <c r="C991" t="s">
        <v>2574</v>
      </c>
      <c r="D991" t="s">
        <v>16</v>
      </c>
      <c r="E991" s="25">
        <v>37353</v>
      </c>
    </row>
    <row r="992" spans="1:5">
      <c r="A992" t="s">
        <v>0</v>
      </c>
      <c r="B992" t="s">
        <v>2575</v>
      </c>
      <c r="C992" t="s">
        <v>2576</v>
      </c>
      <c r="D992" t="s">
        <v>48</v>
      </c>
      <c r="E992" s="25">
        <v>34396</v>
      </c>
    </row>
    <row r="993" spans="1:5">
      <c r="A993" t="s">
        <v>0</v>
      </c>
      <c r="B993" t="s">
        <v>2577</v>
      </c>
      <c r="C993" t="s">
        <v>2578</v>
      </c>
      <c r="D993" t="s">
        <v>12</v>
      </c>
      <c r="E993" t="s">
        <v>2579</v>
      </c>
    </row>
    <row r="994" spans="1:5">
      <c r="A994" t="s">
        <v>0</v>
      </c>
      <c r="B994" t="s">
        <v>2580</v>
      </c>
      <c r="C994" t="s">
        <v>2581</v>
      </c>
      <c r="D994" t="s">
        <v>16</v>
      </c>
      <c r="E994" t="s">
        <v>2582</v>
      </c>
    </row>
    <row r="995" spans="1:5">
      <c r="A995" t="s">
        <v>0</v>
      </c>
      <c r="B995" t="s">
        <v>2583</v>
      </c>
      <c r="C995" t="s">
        <v>2584</v>
      </c>
      <c r="D995" t="s">
        <v>29</v>
      </c>
      <c r="E995" t="s">
        <v>2198</v>
      </c>
    </row>
    <row r="996" spans="1:5">
      <c r="A996" t="s">
        <v>0</v>
      </c>
      <c r="B996" t="s">
        <v>2585</v>
      </c>
      <c r="C996" t="s">
        <v>2586</v>
      </c>
      <c r="D996" t="s">
        <v>16</v>
      </c>
      <c r="E996" t="s">
        <v>603</v>
      </c>
    </row>
    <row r="997" spans="1:5">
      <c r="A997" t="s">
        <v>0</v>
      </c>
      <c r="B997" t="s">
        <v>2587</v>
      </c>
      <c r="C997" t="s">
        <v>2588</v>
      </c>
      <c r="D997" t="s">
        <v>12</v>
      </c>
      <c r="E997" t="s">
        <v>2589</v>
      </c>
    </row>
    <row r="998" spans="1:5">
      <c r="A998" t="s">
        <v>0</v>
      </c>
      <c r="B998" t="s">
        <v>2590</v>
      </c>
      <c r="C998" t="s">
        <v>2591</v>
      </c>
      <c r="D998" t="s">
        <v>29</v>
      </c>
      <c r="E998" t="s">
        <v>2592</v>
      </c>
    </row>
    <row r="999" spans="1:5">
      <c r="A999" t="s">
        <v>0</v>
      </c>
      <c r="B999" t="s">
        <v>2593</v>
      </c>
      <c r="C999" t="s">
        <v>2594</v>
      </c>
      <c r="D999" t="s">
        <v>176</v>
      </c>
      <c r="E999" s="25">
        <v>36835</v>
      </c>
    </row>
    <row r="1000" spans="1:5">
      <c r="A1000" t="s">
        <v>0</v>
      </c>
      <c r="B1000" t="s">
        <v>2595</v>
      </c>
      <c r="C1000" t="s">
        <v>2596</v>
      </c>
      <c r="D1000" t="s">
        <v>12</v>
      </c>
      <c r="E1000" t="s">
        <v>2597</v>
      </c>
    </row>
    <row r="1001" spans="1:5">
      <c r="A1001" t="s">
        <v>0</v>
      </c>
      <c r="B1001" t="s">
        <v>2598</v>
      </c>
      <c r="C1001" t="s">
        <v>2599</v>
      </c>
      <c r="D1001" t="s">
        <v>134</v>
      </c>
      <c r="E1001" s="25">
        <v>37993</v>
      </c>
    </row>
    <row r="1002" spans="1:5">
      <c r="A1002" t="s">
        <v>0</v>
      </c>
      <c r="B1002" t="s">
        <v>2600</v>
      </c>
      <c r="C1002" t="s">
        <v>2601</v>
      </c>
      <c r="D1002" t="s">
        <v>16</v>
      </c>
      <c r="E1002" t="s">
        <v>2602</v>
      </c>
    </row>
    <row r="1003" spans="1:5">
      <c r="A1003" t="s">
        <v>0</v>
      </c>
      <c r="B1003" t="s">
        <v>2603</v>
      </c>
      <c r="C1003" t="s">
        <v>2604</v>
      </c>
      <c r="D1003" t="s">
        <v>16</v>
      </c>
      <c r="E1003" t="s">
        <v>2605</v>
      </c>
    </row>
    <row r="1004" spans="1:5">
      <c r="A1004" t="s">
        <v>0</v>
      </c>
      <c r="B1004" t="s">
        <v>2606</v>
      </c>
      <c r="C1004" t="s">
        <v>2607</v>
      </c>
      <c r="D1004" t="s">
        <v>20</v>
      </c>
      <c r="E1004" s="25">
        <v>42562</v>
      </c>
    </row>
    <row r="1005" spans="1:5">
      <c r="A1005" t="s">
        <v>0</v>
      </c>
      <c r="B1005" t="s">
        <v>2608</v>
      </c>
      <c r="C1005" t="s">
        <v>2609</v>
      </c>
      <c r="D1005" t="s">
        <v>145</v>
      </c>
      <c r="E1005" t="s">
        <v>2610</v>
      </c>
    </row>
    <row r="1006" spans="1:5">
      <c r="A1006" t="s">
        <v>0</v>
      </c>
      <c r="B1006" t="s">
        <v>2611</v>
      </c>
      <c r="C1006" t="s">
        <v>2612</v>
      </c>
      <c r="D1006" t="s">
        <v>145</v>
      </c>
      <c r="E1006" s="25">
        <v>41891</v>
      </c>
    </row>
    <row r="1007" spans="1:5">
      <c r="A1007" t="s">
        <v>0</v>
      </c>
      <c r="B1007" t="s">
        <v>2613</v>
      </c>
      <c r="C1007" t="s">
        <v>2614</v>
      </c>
      <c r="D1007" t="s">
        <v>16</v>
      </c>
      <c r="E1007" t="s">
        <v>2615</v>
      </c>
    </row>
    <row r="1008" spans="1:5">
      <c r="A1008" t="s">
        <v>0</v>
      </c>
      <c r="B1008" t="s">
        <v>2616</v>
      </c>
      <c r="C1008" t="s">
        <v>2617</v>
      </c>
      <c r="D1008" t="s">
        <v>71</v>
      </c>
      <c r="E1008" t="s">
        <v>2618</v>
      </c>
    </row>
    <row r="1009" spans="1:5">
      <c r="A1009" t="s">
        <v>0</v>
      </c>
      <c r="B1009" t="s">
        <v>2619</v>
      </c>
      <c r="C1009" t="s">
        <v>2620</v>
      </c>
      <c r="D1009" t="s">
        <v>40</v>
      </c>
      <c r="E1009" t="s">
        <v>2621</v>
      </c>
    </row>
    <row r="1010" spans="1:5">
      <c r="A1010" t="s">
        <v>0</v>
      </c>
      <c r="B1010" t="s">
        <v>2622</v>
      </c>
      <c r="C1010" t="s">
        <v>2623</v>
      </c>
      <c r="D1010" t="s">
        <v>176</v>
      </c>
      <c r="E1010" s="25">
        <v>36870</v>
      </c>
    </row>
    <row r="1011" spans="1:5">
      <c r="A1011" t="s">
        <v>0</v>
      </c>
      <c r="B1011" t="s">
        <v>2624</v>
      </c>
      <c r="C1011" t="s">
        <v>2625</v>
      </c>
      <c r="D1011" t="s">
        <v>37</v>
      </c>
      <c r="E1011" t="s">
        <v>2626</v>
      </c>
    </row>
    <row r="1012" spans="1:5">
      <c r="A1012" t="s">
        <v>0</v>
      </c>
      <c r="B1012" t="s">
        <v>2627</v>
      </c>
      <c r="C1012" t="s">
        <v>2628</v>
      </c>
      <c r="D1012" t="s">
        <v>71</v>
      </c>
      <c r="E1012" t="s">
        <v>1354</v>
      </c>
    </row>
    <row r="1013" spans="1:5">
      <c r="A1013" t="s">
        <v>0</v>
      </c>
      <c r="B1013" t="s">
        <v>2629</v>
      </c>
      <c r="C1013" t="s">
        <v>2630</v>
      </c>
      <c r="D1013" t="s">
        <v>29</v>
      </c>
      <c r="E1013" t="s">
        <v>2140</v>
      </c>
    </row>
    <row r="1014" spans="1:5">
      <c r="A1014" t="s">
        <v>0</v>
      </c>
      <c r="B1014" t="s">
        <v>2631</v>
      </c>
      <c r="C1014" t="s">
        <v>2632</v>
      </c>
      <c r="D1014" t="s">
        <v>9</v>
      </c>
      <c r="E1014" t="s">
        <v>675</v>
      </c>
    </row>
    <row r="1015" spans="1:5">
      <c r="A1015" t="s">
        <v>0</v>
      </c>
      <c r="B1015" t="s">
        <v>2633</v>
      </c>
      <c r="C1015" t="s">
        <v>2634</v>
      </c>
      <c r="D1015" t="s">
        <v>48</v>
      </c>
      <c r="E1015" t="s">
        <v>2635</v>
      </c>
    </row>
    <row r="1016" spans="1:5">
      <c r="A1016" t="s">
        <v>0</v>
      </c>
      <c r="B1016" t="s">
        <v>2636</v>
      </c>
      <c r="C1016" t="s">
        <v>2637</v>
      </c>
      <c r="D1016" t="s">
        <v>16</v>
      </c>
      <c r="E1016" t="s">
        <v>2638</v>
      </c>
    </row>
    <row r="1017" spans="1:5">
      <c r="A1017" t="s">
        <v>0</v>
      </c>
      <c r="B1017" t="s">
        <v>2639</v>
      </c>
      <c r="C1017" t="s">
        <v>2640</v>
      </c>
      <c r="D1017" t="s">
        <v>16</v>
      </c>
      <c r="E1017" t="s">
        <v>2641</v>
      </c>
    </row>
    <row r="1018" spans="1:5">
      <c r="A1018" t="s">
        <v>0</v>
      </c>
      <c r="B1018" t="s">
        <v>2642</v>
      </c>
      <c r="C1018" t="s">
        <v>2643</v>
      </c>
      <c r="D1018" t="s">
        <v>16</v>
      </c>
      <c r="E1018" t="s">
        <v>2644</v>
      </c>
    </row>
    <row r="1019" spans="1:5">
      <c r="A1019" t="s">
        <v>0</v>
      </c>
      <c r="B1019" t="s">
        <v>2645</v>
      </c>
      <c r="C1019" t="s">
        <v>2646</v>
      </c>
      <c r="D1019" t="s">
        <v>16</v>
      </c>
      <c r="E1019" t="s">
        <v>2647</v>
      </c>
    </row>
    <row r="1020" spans="1:5">
      <c r="A1020" t="s">
        <v>0</v>
      </c>
      <c r="B1020" t="s">
        <v>2648</v>
      </c>
      <c r="C1020" t="s">
        <v>2649</v>
      </c>
      <c r="D1020" t="s">
        <v>16</v>
      </c>
      <c r="E1020" s="25">
        <v>39788</v>
      </c>
    </row>
    <row r="1021" spans="1:5">
      <c r="A1021" t="s">
        <v>0</v>
      </c>
      <c r="B1021" t="s">
        <v>2650</v>
      </c>
      <c r="C1021" t="s">
        <v>2651</v>
      </c>
      <c r="D1021" t="s">
        <v>40</v>
      </c>
      <c r="E1021" s="25">
        <v>36596</v>
      </c>
    </row>
    <row r="1022" spans="1:5">
      <c r="A1022" t="s">
        <v>0</v>
      </c>
      <c r="B1022" t="s">
        <v>2652</v>
      </c>
      <c r="C1022" t="s">
        <v>2653</v>
      </c>
      <c r="D1022" t="s">
        <v>40</v>
      </c>
      <c r="E1022" t="s">
        <v>2654</v>
      </c>
    </row>
    <row r="1023" spans="1:5">
      <c r="A1023" t="s">
        <v>0</v>
      </c>
      <c r="B1023" t="s">
        <v>2655</v>
      </c>
      <c r="C1023" t="s">
        <v>2656</v>
      </c>
      <c r="D1023" t="s">
        <v>29</v>
      </c>
      <c r="E1023" s="25">
        <v>43040</v>
      </c>
    </row>
    <row r="1024" spans="1:5">
      <c r="A1024" t="s">
        <v>0</v>
      </c>
      <c r="B1024" t="s">
        <v>2657</v>
      </c>
      <c r="C1024" t="s">
        <v>2658</v>
      </c>
      <c r="D1024" t="s">
        <v>40</v>
      </c>
      <c r="E1024" t="s">
        <v>2659</v>
      </c>
    </row>
    <row r="1025" spans="1:5">
      <c r="A1025" t="s">
        <v>0</v>
      </c>
      <c r="B1025" t="s">
        <v>2660</v>
      </c>
      <c r="C1025" t="s">
        <v>2661</v>
      </c>
      <c r="D1025" t="s">
        <v>51</v>
      </c>
      <c r="E1025" t="s">
        <v>2662</v>
      </c>
    </row>
    <row r="1026" spans="1:5">
      <c r="A1026" t="s">
        <v>0</v>
      </c>
      <c r="B1026" t="s">
        <v>2663</v>
      </c>
      <c r="C1026" t="s">
        <v>2664</v>
      </c>
      <c r="D1026" t="s">
        <v>16</v>
      </c>
      <c r="E1026" t="s">
        <v>2665</v>
      </c>
    </row>
    <row r="1027" spans="1:5">
      <c r="A1027" t="s">
        <v>0</v>
      </c>
      <c r="B1027" t="s">
        <v>2666</v>
      </c>
      <c r="C1027" t="s">
        <v>2667</v>
      </c>
      <c r="D1027" t="s">
        <v>51</v>
      </c>
      <c r="E1027" s="25">
        <v>37723</v>
      </c>
    </row>
    <row r="1028" spans="1:5">
      <c r="A1028" t="s">
        <v>0</v>
      </c>
      <c r="B1028" t="s">
        <v>2668</v>
      </c>
      <c r="C1028" t="s">
        <v>2669</v>
      </c>
      <c r="D1028" t="s">
        <v>176</v>
      </c>
      <c r="E1028" s="25">
        <v>36231</v>
      </c>
    </row>
    <row r="1029" spans="1:5">
      <c r="A1029" t="s">
        <v>0</v>
      </c>
      <c r="B1029" t="s">
        <v>2670</v>
      </c>
      <c r="C1029" t="s">
        <v>2671</v>
      </c>
      <c r="D1029" t="s">
        <v>16</v>
      </c>
      <c r="E1029" s="25">
        <v>39145</v>
      </c>
    </row>
    <row r="1030" spans="1:5">
      <c r="A1030" t="s">
        <v>0</v>
      </c>
      <c r="B1030" t="s">
        <v>2672</v>
      </c>
      <c r="C1030" t="s">
        <v>2673</v>
      </c>
      <c r="D1030" t="s">
        <v>48</v>
      </c>
      <c r="E1030" t="s">
        <v>2674</v>
      </c>
    </row>
    <row r="1031" spans="1:5">
      <c r="A1031" t="s">
        <v>0</v>
      </c>
      <c r="B1031" t="s">
        <v>2675</v>
      </c>
      <c r="C1031" t="s">
        <v>2676</v>
      </c>
      <c r="D1031" t="s">
        <v>12</v>
      </c>
      <c r="E1031" t="s">
        <v>2677</v>
      </c>
    </row>
    <row r="1032" spans="1:5">
      <c r="A1032" t="s">
        <v>0</v>
      </c>
      <c r="B1032" t="s">
        <v>2678</v>
      </c>
      <c r="C1032" t="s">
        <v>2679</v>
      </c>
      <c r="D1032" t="s">
        <v>37</v>
      </c>
      <c r="E1032" t="s">
        <v>2680</v>
      </c>
    </row>
    <row r="1033" spans="1:5">
      <c r="A1033" t="s">
        <v>0</v>
      </c>
      <c r="B1033" t="s">
        <v>2681</v>
      </c>
      <c r="C1033" t="s">
        <v>2682</v>
      </c>
      <c r="D1033" t="s">
        <v>12</v>
      </c>
      <c r="E1033" s="25">
        <v>43592</v>
      </c>
    </row>
    <row r="1034" spans="1:5">
      <c r="A1034" t="s">
        <v>0</v>
      </c>
      <c r="B1034" t="s">
        <v>2683</v>
      </c>
      <c r="C1034" t="s">
        <v>2684</v>
      </c>
      <c r="D1034" t="s">
        <v>16</v>
      </c>
      <c r="E1034" s="25">
        <v>36445</v>
      </c>
    </row>
    <row r="1035" spans="1:5">
      <c r="A1035" t="s">
        <v>0</v>
      </c>
      <c r="B1035" t="s">
        <v>2685</v>
      </c>
      <c r="C1035" t="s">
        <v>2686</v>
      </c>
      <c r="D1035" t="s">
        <v>40</v>
      </c>
      <c r="E1035" t="s">
        <v>2687</v>
      </c>
    </row>
    <row r="1036" spans="1:5">
      <c r="A1036" t="s">
        <v>0</v>
      </c>
      <c r="B1036" t="s">
        <v>2688</v>
      </c>
      <c r="C1036" t="s">
        <v>2689</v>
      </c>
      <c r="D1036" t="s">
        <v>16</v>
      </c>
      <c r="E1036" t="s">
        <v>632</v>
      </c>
    </row>
    <row r="1037" spans="1:5">
      <c r="A1037" t="s">
        <v>0</v>
      </c>
      <c r="B1037" t="s">
        <v>2690</v>
      </c>
      <c r="C1037" t="s">
        <v>2691</v>
      </c>
      <c r="D1037" t="s">
        <v>40</v>
      </c>
      <c r="E1037" s="25">
        <v>36869</v>
      </c>
    </row>
    <row r="1038" spans="1:5">
      <c r="A1038" t="s">
        <v>0</v>
      </c>
      <c r="B1038" t="s">
        <v>2692</v>
      </c>
      <c r="C1038" t="s">
        <v>2693</v>
      </c>
      <c r="D1038" t="s">
        <v>145</v>
      </c>
      <c r="E1038" t="s">
        <v>2694</v>
      </c>
    </row>
    <row r="1039" spans="1:5">
      <c r="A1039" t="s">
        <v>0</v>
      </c>
      <c r="B1039" t="s">
        <v>2695</v>
      </c>
      <c r="C1039" t="s">
        <v>2696</v>
      </c>
      <c r="D1039" t="s">
        <v>16</v>
      </c>
      <c r="E1039" s="25">
        <v>41162</v>
      </c>
    </row>
    <row r="1040" spans="1:5">
      <c r="A1040" t="s">
        <v>0</v>
      </c>
      <c r="B1040" t="s">
        <v>2697</v>
      </c>
      <c r="C1040" t="s">
        <v>2698</v>
      </c>
      <c r="D1040" t="s">
        <v>145</v>
      </c>
      <c r="E1040" t="s">
        <v>2699</v>
      </c>
    </row>
    <row r="1041" spans="1:5">
      <c r="A1041" t="s">
        <v>0</v>
      </c>
      <c r="B1041" t="s">
        <v>2700</v>
      </c>
      <c r="C1041" t="s">
        <v>2701</v>
      </c>
      <c r="D1041" t="s">
        <v>145</v>
      </c>
      <c r="E1041" t="s">
        <v>2702</v>
      </c>
    </row>
    <row r="1042" spans="1:5">
      <c r="A1042" t="s">
        <v>0</v>
      </c>
      <c r="B1042" t="s">
        <v>2703</v>
      </c>
      <c r="C1042" t="s">
        <v>2704</v>
      </c>
      <c r="D1042" t="s">
        <v>40</v>
      </c>
      <c r="E1042" s="25">
        <v>36750</v>
      </c>
    </row>
    <row r="1043" spans="1:5">
      <c r="A1043" t="s">
        <v>0</v>
      </c>
      <c r="B1043" t="s">
        <v>2705</v>
      </c>
      <c r="C1043" t="s">
        <v>2706</v>
      </c>
      <c r="D1043" t="s">
        <v>122</v>
      </c>
      <c r="E1043" s="25">
        <v>44207</v>
      </c>
    </row>
    <row r="1044" spans="1:5">
      <c r="A1044" t="s">
        <v>0</v>
      </c>
      <c r="B1044" t="s">
        <v>2707</v>
      </c>
      <c r="C1044" t="s">
        <v>2708</v>
      </c>
      <c r="D1044" t="s">
        <v>16</v>
      </c>
      <c r="E1044" t="s">
        <v>2709</v>
      </c>
    </row>
    <row r="1045" spans="1:5">
      <c r="A1045" t="s">
        <v>0</v>
      </c>
      <c r="B1045" t="s">
        <v>2710</v>
      </c>
      <c r="C1045" t="s">
        <v>2711</v>
      </c>
      <c r="D1045" t="s">
        <v>71</v>
      </c>
      <c r="E1045" t="s">
        <v>2712</v>
      </c>
    </row>
    <row r="1046" spans="1:5">
      <c r="A1046" t="s">
        <v>0</v>
      </c>
      <c r="B1046" t="s">
        <v>2713</v>
      </c>
      <c r="C1046" t="s">
        <v>2714</v>
      </c>
      <c r="D1046" t="s">
        <v>16</v>
      </c>
      <c r="E1046" t="s">
        <v>2715</v>
      </c>
    </row>
    <row r="1047" spans="1:5">
      <c r="A1047" t="s">
        <v>0</v>
      </c>
      <c r="B1047" t="s">
        <v>2716</v>
      </c>
      <c r="C1047" t="s">
        <v>2717</v>
      </c>
      <c r="D1047" t="s">
        <v>51</v>
      </c>
      <c r="E1047" t="s">
        <v>2718</v>
      </c>
    </row>
    <row r="1048" spans="1:5">
      <c r="A1048" t="s">
        <v>0</v>
      </c>
      <c r="B1048" t="s">
        <v>2719</v>
      </c>
      <c r="C1048" t="s">
        <v>2720</v>
      </c>
      <c r="D1048" t="s">
        <v>9</v>
      </c>
      <c r="E1048" t="s">
        <v>2721</v>
      </c>
    </row>
    <row r="1049" spans="1:5">
      <c r="A1049" t="s">
        <v>0</v>
      </c>
      <c r="B1049" t="s">
        <v>2722</v>
      </c>
      <c r="C1049" t="s">
        <v>2723</v>
      </c>
      <c r="D1049" t="s">
        <v>16</v>
      </c>
      <c r="E1049" t="s">
        <v>2724</v>
      </c>
    </row>
    <row r="1050" spans="1:5">
      <c r="A1050" t="s">
        <v>0</v>
      </c>
      <c r="B1050" t="s">
        <v>2725</v>
      </c>
      <c r="C1050" t="s">
        <v>2726</v>
      </c>
      <c r="D1050" t="s">
        <v>16</v>
      </c>
      <c r="E1050" t="s">
        <v>157</v>
      </c>
    </row>
    <row r="1051" spans="1:5">
      <c r="A1051" t="s">
        <v>0</v>
      </c>
      <c r="B1051" t="s">
        <v>2727</v>
      </c>
      <c r="C1051" t="s">
        <v>2728</v>
      </c>
      <c r="D1051" t="s">
        <v>37</v>
      </c>
      <c r="E1051" s="25">
        <v>37966</v>
      </c>
    </row>
    <row r="1052" spans="1:5">
      <c r="A1052" t="s">
        <v>0</v>
      </c>
      <c r="B1052" t="s">
        <v>2729</v>
      </c>
      <c r="C1052" t="s">
        <v>2730</v>
      </c>
      <c r="D1052" t="s">
        <v>16</v>
      </c>
      <c r="E1052" s="25">
        <v>37567</v>
      </c>
    </row>
    <row r="1053" spans="1:5">
      <c r="A1053" t="s">
        <v>0</v>
      </c>
      <c r="B1053" t="s">
        <v>2731</v>
      </c>
      <c r="C1053" t="s">
        <v>2732</v>
      </c>
      <c r="D1053" t="s">
        <v>16</v>
      </c>
      <c r="E1053" s="25">
        <v>29232</v>
      </c>
    </row>
    <row r="1054" spans="1:5">
      <c r="A1054" t="s">
        <v>0</v>
      </c>
      <c r="B1054" t="s">
        <v>2733</v>
      </c>
      <c r="C1054" t="s">
        <v>2734</v>
      </c>
      <c r="D1054" t="s">
        <v>29</v>
      </c>
      <c r="E1054" t="s">
        <v>2735</v>
      </c>
    </row>
    <row r="1055" spans="1:5">
      <c r="A1055" t="s">
        <v>0</v>
      </c>
      <c r="B1055" t="s">
        <v>2736</v>
      </c>
      <c r="C1055" t="s">
        <v>2737</v>
      </c>
      <c r="D1055" t="s">
        <v>40</v>
      </c>
      <c r="E1055" t="s">
        <v>2738</v>
      </c>
    </row>
    <row r="1056" spans="1:5">
      <c r="A1056" t="s">
        <v>0</v>
      </c>
      <c r="B1056" t="s">
        <v>2739</v>
      </c>
      <c r="C1056" t="s">
        <v>2740</v>
      </c>
      <c r="D1056" t="s">
        <v>145</v>
      </c>
      <c r="E1056" t="s">
        <v>2741</v>
      </c>
    </row>
    <row r="1057" spans="1:5">
      <c r="A1057" t="s">
        <v>0</v>
      </c>
      <c r="B1057" t="s">
        <v>2742</v>
      </c>
      <c r="C1057" t="s">
        <v>2743</v>
      </c>
      <c r="D1057" t="s">
        <v>40</v>
      </c>
      <c r="E1057" t="s">
        <v>2744</v>
      </c>
    </row>
    <row r="1058" spans="1:5">
      <c r="A1058" t="s">
        <v>0</v>
      </c>
      <c r="B1058" t="s">
        <v>2745</v>
      </c>
      <c r="C1058" t="s">
        <v>2746</v>
      </c>
      <c r="D1058" t="s">
        <v>16</v>
      </c>
      <c r="E1058" t="s">
        <v>2747</v>
      </c>
    </row>
    <row r="1059" spans="1:5">
      <c r="A1059" t="s">
        <v>0</v>
      </c>
      <c r="B1059" t="s">
        <v>2748</v>
      </c>
      <c r="C1059" t="s">
        <v>2749</v>
      </c>
      <c r="D1059" t="s">
        <v>16</v>
      </c>
      <c r="E1059" t="s">
        <v>2750</v>
      </c>
    </row>
    <row r="1060" spans="1:5">
      <c r="A1060" t="s">
        <v>0</v>
      </c>
      <c r="B1060" t="s">
        <v>2751</v>
      </c>
      <c r="C1060" t="s">
        <v>2752</v>
      </c>
      <c r="D1060" t="s">
        <v>71</v>
      </c>
      <c r="E1060" t="s">
        <v>2753</v>
      </c>
    </row>
    <row r="1061" spans="1:5">
      <c r="A1061" t="s">
        <v>0</v>
      </c>
      <c r="B1061" t="s">
        <v>2754</v>
      </c>
      <c r="C1061" t="s">
        <v>2755</v>
      </c>
      <c r="D1061" t="s">
        <v>37</v>
      </c>
      <c r="E1061" s="25">
        <v>38205</v>
      </c>
    </row>
    <row r="1062" spans="1:5">
      <c r="A1062" t="s">
        <v>0</v>
      </c>
      <c r="B1062" t="s">
        <v>2756</v>
      </c>
      <c r="C1062" t="s">
        <v>2757</v>
      </c>
      <c r="D1062" t="s">
        <v>162</v>
      </c>
      <c r="E1062" t="s">
        <v>2758</v>
      </c>
    </row>
    <row r="1063" spans="1:5">
      <c r="A1063" t="s">
        <v>0</v>
      </c>
      <c r="B1063" t="s">
        <v>2759</v>
      </c>
      <c r="C1063" t="s">
        <v>2760</v>
      </c>
      <c r="D1063" t="s">
        <v>16</v>
      </c>
      <c r="E1063" t="s">
        <v>2761</v>
      </c>
    </row>
    <row r="1064" spans="1:5">
      <c r="A1064" t="s">
        <v>0</v>
      </c>
      <c r="B1064" t="s">
        <v>2762</v>
      </c>
      <c r="C1064" t="s">
        <v>2763</v>
      </c>
      <c r="D1064" t="s">
        <v>71</v>
      </c>
      <c r="E1064" t="s">
        <v>2513</v>
      </c>
    </row>
    <row r="1065" spans="1:5">
      <c r="A1065" t="s">
        <v>0</v>
      </c>
      <c r="B1065" t="s">
        <v>2764</v>
      </c>
      <c r="C1065" t="s">
        <v>2765</v>
      </c>
      <c r="D1065" t="s">
        <v>16</v>
      </c>
      <c r="E1065" t="s">
        <v>2766</v>
      </c>
    </row>
    <row r="1066" spans="1:5">
      <c r="A1066" t="s">
        <v>0</v>
      </c>
      <c r="B1066" t="s">
        <v>2767</v>
      </c>
      <c r="C1066" t="s">
        <v>2768</v>
      </c>
      <c r="D1066" t="s">
        <v>16</v>
      </c>
      <c r="E1066" t="s">
        <v>2769</v>
      </c>
    </row>
    <row r="1067" spans="1:5">
      <c r="A1067" t="s">
        <v>0</v>
      </c>
      <c r="B1067" t="s">
        <v>2770</v>
      </c>
      <c r="C1067" t="s">
        <v>2771</v>
      </c>
      <c r="D1067" t="s">
        <v>51</v>
      </c>
      <c r="E1067" s="25">
        <v>44233</v>
      </c>
    </row>
    <row r="1068" spans="1:5">
      <c r="A1068" t="s">
        <v>0</v>
      </c>
      <c r="B1068" t="s">
        <v>2772</v>
      </c>
      <c r="C1068" t="s">
        <v>2773</v>
      </c>
      <c r="D1068" t="s">
        <v>37</v>
      </c>
      <c r="E1068" t="s">
        <v>2774</v>
      </c>
    </row>
    <row r="1069" spans="1:5">
      <c r="A1069" t="s">
        <v>0</v>
      </c>
      <c r="B1069" t="s">
        <v>2775</v>
      </c>
      <c r="C1069" t="s">
        <v>2776</v>
      </c>
      <c r="D1069" t="s">
        <v>16</v>
      </c>
      <c r="E1069" t="s">
        <v>2777</v>
      </c>
    </row>
    <row r="1070" spans="1:5">
      <c r="A1070" t="s">
        <v>0</v>
      </c>
      <c r="B1070" t="s">
        <v>2778</v>
      </c>
      <c r="C1070" t="s">
        <v>2779</v>
      </c>
      <c r="D1070" t="s">
        <v>16</v>
      </c>
      <c r="E1070" s="25">
        <v>44147</v>
      </c>
    </row>
    <row r="1071" spans="1:5">
      <c r="A1071" t="s">
        <v>0</v>
      </c>
      <c r="B1071" t="s">
        <v>2780</v>
      </c>
      <c r="C1071" t="s">
        <v>2781</v>
      </c>
      <c r="D1071" t="s">
        <v>16</v>
      </c>
      <c r="E1071" t="s">
        <v>2782</v>
      </c>
    </row>
    <row r="1072" spans="1:5">
      <c r="A1072" t="s">
        <v>0</v>
      </c>
      <c r="B1072" t="s">
        <v>2783</v>
      </c>
      <c r="C1072" t="s">
        <v>2784</v>
      </c>
      <c r="D1072" t="s">
        <v>16</v>
      </c>
      <c r="E1072" t="s">
        <v>2785</v>
      </c>
    </row>
    <row r="1073" spans="1:5">
      <c r="A1073" t="s">
        <v>0</v>
      </c>
      <c r="B1073" t="s">
        <v>2786</v>
      </c>
      <c r="C1073" t="s">
        <v>2787</v>
      </c>
      <c r="D1073" t="s">
        <v>145</v>
      </c>
      <c r="E1073" s="25">
        <v>42558</v>
      </c>
    </row>
    <row r="1074" spans="1:5">
      <c r="A1074" t="s">
        <v>0</v>
      </c>
      <c r="B1074" t="s">
        <v>2788</v>
      </c>
      <c r="C1074" t="s">
        <v>2789</v>
      </c>
      <c r="D1074" t="s">
        <v>16</v>
      </c>
      <c r="E1074" s="25">
        <v>37475</v>
      </c>
    </row>
    <row r="1075" spans="1:5">
      <c r="A1075" t="s">
        <v>0</v>
      </c>
      <c r="B1075" t="s">
        <v>2790</v>
      </c>
      <c r="C1075" t="s">
        <v>2791</v>
      </c>
      <c r="D1075" t="s">
        <v>16</v>
      </c>
      <c r="E1075" s="25">
        <v>41315</v>
      </c>
    </row>
    <row r="1076" spans="1:5">
      <c r="A1076" t="s">
        <v>0</v>
      </c>
      <c r="B1076" t="s">
        <v>2792</v>
      </c>
      <c r="C1076" t="s">
        <v>2793</v>
      </c>
      <c r="D1076" t="s">
        <v>162</v>
      </c>
      <c r="E1076" t="s">
        <v>2794</v>
      </c>
    </row>
    <row r="1077" spans="1:5">
      <c r="A1077" t="s">
        <v>0</v>
      </c>
      <c r="B1077" t="s">
        <v>2795</v>
      </c>
      <c r="C1077" t="s">
        <v>2796</v>
      </c>
      <c r="D1077" t="s">
        <v>37</v>
      </c>
      <c r="E1077" t="s">
        <v>2797</v>
      </c>
    </row>
    <row r="1078" spans="1:5">
      <c r="A1078" t="s">
        <v>0</v>
      </c>
      <c r="B1078" t="s">
        <v>2798</v>
      </c>
      <c r="C1078" t="s">
        <v>2799</v>
      </c>
      <c r="D1078" t="s">
        <v>1584</v>
      </c>
      <c r="E1078" s="25">
        <v>44836</v>
      </c>
    </row>
    <row r="1079" spans="1:5">
      <c r="A1079" t="s">
        <v>0</v>
      </c>
      <c r="B1079" t="s">
        <v>2800</v>
      </c>
      <c r="C1079" t="s">
        <v>2801</v>
      </c>
      <c r="D1079" t="s">
        <v>16</v>
      </c>
      <c r="E1079" t="s">
        <v>2802</v>
      </c>
    </row>
    <row r="1080" spans="1:5">
      <c r="A1080" t="s">
        <v>0</v>
      </c>
      <c r="B1080" t="s">
        <v>2803</v>
      </c>
      <c r="C1080" t="s">
        <v>2804</v>
      </c>
      <c r="D1080" t="s">
        <v>134</v>
      </c>
      <c r="E1080" s="25">
        <v>42320</v>
      </c>
    </row>
    <row r="1081" spans="1:5">
      <c r="A1081" t="s">
        <v>0</v>
      </c>
      <c r="B1081" t="s">
        <v>2805</v>
      </c>
      <c r="C1081" t="s">
        <v>2806</v>
      </c>
      <c r="D1081" t="s">
        <v>37</v>
      </c>
      <c r="E1081" s="25">
        <v>35584</v>
      </c>
    </row>
    <row r="1082" spans="1:5">
      <c r="A1082" t="s">
        <v>0</v>
      </c>
      <c r="B1082" t="s">
        <v>2807</v>
      </c>
      <c r="C1082" t="s">
        <v>2808</v>
      </c>
      <c r="D1082" t="s">
        <v>51</v>
      </c>
      <c r="E1082" t="s">
        <v>2809</v>
      </c>
    </row>
    <row r="1083" spans="1:5">
      <c r="A1083" t="s">
        <v>0</v>
      </c>
      <c r="B1083" t="s">
        <v>2810</v>
      </c>
      <c r="C1083" t="s">
        <v>2811</v>
      </c>
      <c r="D1083" t="s">
        <v>145</v>
      </c>
      <c r="E1083" t="s">
        <v>2812</v>
      </c>
    </row>
    <row r="1084" spans="1:5">
      <c r="A1084" t="s">
        <v>0</v>
      </c>
      <c r="B1084" t="s">
        <v>2813</v>
      </c>
      <c r="C1084" t="s">
        <v>2814</v>
      </c>
      <c r="D1084" t="s">
        <v>51</v>
      </c>
      <c r="E1084" t="s">
        <v>2815</v>
      </c>
    </row>
    <row r="1085" spans="1:5">
      <c r="A1085" t="s">
        <v>0</v>
      </c>
      <c r="B1085" t="s">
        <v>2816</v>
      </c>
      <c r="C1085" t="s">
        <v>2817</v>
      </c>
      <c r="D1085" t="s">
        <v>16</v>
      </c>
      <c r="E1085" t="s">
        <v>1545</v>
      </c>
    </row>
    <row r="1086" spans="1:5">
      <c r="A1086" t="s">
        <v>0</v>
      </c>
      <c r="B1086" t="s">
        <v>2818</v>
      </c>
      <c r="C1086" t="s">
        <v>2819</v>
      </c>
      <c r="D1086" t="s">
        <v>16</v>
      </c>
      <c r="E1086" t="s">
        <v>2820</v>
      </c>
    </row>
    <row r="1087" spans="1:5">
      <c r="A1087" t="s">
        <v>0</v>
      </c>
      <c r="B1087" t="s">
        <v>2821</v>
      </c>
      <c r="C1087" t="s">
        <v>2822</v>
      </c>
      <c r="D1087" t="s">
        <v>16</v>
      </c>
      <c r="E1087" t="s">
        <v>2823</v>
      </c>
    </row>
    <row r="1088" spans="1:5">
      <c r="A1088" t="s">
        <v>0</v>
      </c>
      <c r="B1088" t="s">
        <v>2824</v>
      </c>
      <c r="C1088" t="s">
        <v>2825</v>
      </c>
      <c r="D1088" t="s">
        <v>176</v>
      </c>
      <c r="E1088" t="s">
        <v>2826</v>
      </c>
    </row>
    <row r="1089" spans="1:5">
      <c r="A1089" t="s">
        <v>0</v>
      </c>
      <c r="B1089" t="s">
        <v>2827</v>
      </c>
      <c r="C1089" t="s">
        <v>2828</v>
      </c>
      <c r="D1089" t="s">
        <v>40</v>
      </c>
      <c r="E1089" s="25">
        <v>42256</v>
      </c>
    </row>
    <row r="1090" spans="1:5">
      <c r="A1090" t="s">
        <v>0</v>
      </c>
      <c r="B1090" t="s">
        <v>2829</v>
      </c>
      <c r="C1090" t="s">
        <v>2830</v>
      </c>
      <c r="D1090" t="s">
        <v>16</v>
      </c>
      <c r="E1090" s="25">
        <v>44656</v>
      </c>
    </row>
    <row r="1091" spans="1:5">
      <c r="A1091" t="s">
        <v>0</v>
      </c>
      <c r="B1091" t="s">
        <v>2831</v>
      </c>
      <c r="C1091" t="s">
        <v>2832</v>
      </c>
      <c r="D1091" t="s">
        <v>16</v>
      </c>
      <c r="E1091" t="s">
        <v>2833</v>
      </c>
    </row>
    <row r="1092" spans="1:5">
      <c r="A1092" t="s">
        <v>0</v>
      </c>
      <c r="B1092" t="s">
        <v>2834</v>
      </c>
      <c r="C1092" t="s">
        <v>2835</v>
      </c>
      <c r="D1092" t="s">
        <v>9</v>
      </c>
      <c r="E1092" t="s">
        <v>2836</v>
      </c>
    </row>
    <row r="1093" spans="1:5">
      <c r="A1093" t="s">
        <v>0</v>
      </c>
      <c r="B1093" t="s">
        <v>2837</v>
      </c>
      <c r="C1093" t="s">
        <v>2838</v>
      </c>
      <c r="D1093" t="s">
        <v>16</v>
      </c>
      <c r="E1093" s="25">
        <v>42927</v>
      </c>
    </row>
    <row r="1094" spans="1:5">
      <c r="A1094" t="s">
        <v>0</v>
      </c>
      <c r="B1094" t="s">
        <v>2839</v>
      </c>
      <c r="C1094" t="s">
        <v>2840</v>
      </c>
      <c r="D1094" t="s">
        <v>48</v>
      </c>
      <c r="E1094" t="s">
        <v>2841</v>
      </c>
    </row>
    <row r="1095" spans="1:5">
      <c r="A1095" t="s">
        <v>0</v>
      </c>
      <c r="B1095" t="s">
        <v>2842</v>
      </c>
      <c r="C1095" t="s">
        <v>2843</v>
      </c>
      <c r="D1095" t="s">
        <v>267</v>
      </c>
      <c r="E1095" s="25">
        <v>25972</v>
      </c>
    </row>
    <row r="1096" spans="1:5">
      <c r="A1096" t="s">
        <v>0</v>
      </c>
      <c r="B1096" t="s">
        <v>2844</v>
      </c>
      <c r="C1096" t="s">
        <v>2845</v>
      </c>
      <c r="D1096" t="s">
        <v>16</v>
      </c>
      <c r="E1096" s="25">
        <v>39275</v>
      </c>
    </row>
    <row r="1097" spans="1:5">
      <c r="A1097" t="s">
        <v>0</v>
      </c>
      <c r="B1097" t="s">
        <v>2846</v>
      </c>
      <c r="C1097" t="s">
        <v>2847</v>
      </c>
      <c r="D1097" t="s">
        <v>16</v>
      </c>
      <c r="E1097" t="s">
        <v>2848</v>
      </c>
    </row>
    <row r="1098" spans="1:5">
      <c r="A1098" t="s">
        <v>0</v>
      </c>
      <c r="B1098" t="s">
        <v>2849</v>
      </c>
      <c r="C1098" t="s">
        <v>2850</v>
      </c>
      <c r="D1098" t="s">
        <v>93</v>
      </c>
      <c r="E1098" t="s">
        <v>2851</v>
      </c>
    </row>
    <row r="1099" spans="1:5">
      <c r="A1099" t="s">
        <v>0</v>
      </c>
      <c r="B1099" t="s">
        <v>2852</v>
      </c>
      <c r="C1099" t="s">
        <v>2853</v>
      </c>
      <c r="D1099" t="s">
        <v>122</v>
      </c>
      <c r="E1099" t="s">
        <v>2854</v>
      </c>
    </row>
    <row r="1100" spans="1:5">
      <c r="A1100" t="s">
        <v>0</v>
      </c>
      <c r="B1100" t="s">
        <v>2855</v>
      </c>
      <c r="C1100" t="s">
        <v>2856</v>
      </c>
      <c r="D1100" t="s">
        <v>16</v>
      </c>
      <c r="E1100" s="25">
        <v>31900</v>
      </c>
    </row>
    <row r="1101" spans="1:5">
      <c r="A1101" t="s">
        <v>0</v>
      </c>
      <c r="B1101" t="s">
        <v>2857</v>
      </c>
      <c r="C1101" t="s">
        <v>2858</v>
      </c>
      <c r="D1101" t="s">
        <v>48</v>
      </c>
      <c r="E1101" t="s">
        <v>2859</v>
      </c>
    </row>
    <row r="1102" spans="1:5">
      <c r="A1102" t="s">
        <v>0</v>
      </c>
      <c r="B1102" t="s">
        <v>2860</v>
      </c>
      <c r="C1102" t="s">
        <v>2861</v>
      </c>
      <c r="D1102" t="s">
        <v>16</v>
      </c>
      <c r="E1102" t="s">
        <v>2862</v>
      </c>
    </row>
    <row r="1103" spans="1:5">
      <c r="A1103" t="s">
        <v>0</v>
      </c>
      <c r="B1103" t="s">
        <v>2863</v>
      </c>
      <c r="C1103" t="s">
        <v>2864</v>
      </c>
      <c r="D1103" t="s">
        <v>9</v>
      </c>
      <c r="E1103" s="25">
        <v>40919</v>
      </c>
    </row>
    <row r="1104" spans="1:5">
      <c r="A1104" t="s">
        <v>0</v>
      </c>
      <c r="B1104" t="s">
        <v>2865</v>
      </c>
      <c r="C1104" t="s">
        <v>2866</v>
      </c>
      <c r="D1104" t="s">
        <v>16</v>
      </c>
      <c r="E1104" t="s">
        <v>2859</v>
      </c>
    </row>
    <row r="1105" spans="1:5">
      <c r="A1105" t="s">
        <v>0</v>
      </c>
      <c r="B1105" t="s">
        <v>2867</v>
      </c>
      <c r="C1105" t="s">
        <v>2868</v>
      </c>
      <c r="D1105" t="s">
        <v>40</v>
      </c>
      <c r="E1105" s="25">
        <v>42225</v>
      </c>
    </row>
    <row r="1106" spans="1:5">
      <c r="A1106" t="s">
        <v>0</v>
      </c>
      <c r="B1106" t="s">
        <v>2869</v>
      </c>
      <c r="C1106" t="s">
        <v>2870</v>
      </c>
      <c r="D1106" t="s">
        <v>12</v>
      </c>
      <c r="E1106" s="25">
        <v>34343</v>
      </c>
    </row>
    <row r="1107" spans="1:5">
      <c r="A1107" t="s">
        <v>0</v>
      </c>
      <c r="B1107" t="s">
        <v>2871</v>
      </c>
      <c r="C1107" t="s">
        <v>2872</v>
      </c>
      <c r="D1107" t="s">
        <v>16</v>
      </c>
      <c r="E1107" t="s">
        <v>2018</v>
      </c>
    </row>
    <row r="1108" spans="1:4">
      <c r="A1108" t="s">
        <v>0</v>
      </c>
      <c r="B1108" t="s">
        <v>2873</v>
      </c>
      <c r="C1108" t="s">
        <v>2874</v>
      </c>
      <c r="D1108" t="s">
        <v>16</v>
      </c>
    </row>
    <row r="1109" spans="1:5">
      <c r="A1109" t="s">
        <v>0</v>
      </c>
      <c r="B1109" t="s">
        <v>2875</v>
      </c>
      <c r="C1109" t="s">
        <v>2876</v>
      </c>
      <c r="D1109" t="s">
        <v>37</v>
      </c>
      <c r="E1109" t="s">
        <v>2626</v>
      </c>
    </row>
    <row r="1110" spans="1:5">
      <c r="A1110" t="s">
        <v>0</v>
      </c>
      <c r="B1110" t="s">
        <v>2877</v>
      </c>
      <c r="C1110" t="s">
        <v>2878</v>
      </c>
      <c r="D1110" t="s">
        <v>93</v>
      </c>
      <c r="E1110" s="25">
        <v>34461</v>
      </c>
    </row>
    <row r="1111" spans="1:5">
      <c r="A1111" t="s">
        <v>0</v>
      </c>
      <c r="B1111" t="s">
        <v>2879</v>
      </c>
      <c r="C1111" t="s">
        <v>2880</v>
      </c>
      <c r="D1111" t="s">
        <v>71</v>
      </c>
      <c r="E1111" s="25">
        <v>36865</v>
      </c>
    </row>
    <row r="1112" spans="1:5">
      <c r="A1112" t="s">
        <v>0</v>
      </c>
      <c r="B1112" t="s">
        <v>2881</v>
      </c>
      <c r="C1112" t="s">
        <v>2882</v>
      </c>
      <c r="D1112" t="s">
        <v>9</v>
      </c>
      <c r="E1112" t="s">
        <v>1911</v>
      </c>
    </row>
    <row r="1113" spans="1:5">
      <c r="A1113" t="s">
        <v>0</v>
      </c>
      <c r="B1113" t="s">
        <v>2883</v>
      </c>
      <c r="C1113" t="s">
        <v>2884</v>
      </c>
      <c r="D1113" t="s">
        <v>29</v>
      </c>
      <c r="E1113" t="s">
        <v>863</v>
      </c>
    </row>
    <row r="1114" spans="1:5">
      <c r="A1114" t="s">
        <v>0</v>
      </c>
      <c r="B1114" t="s">
        <v>2885</v>
      </c>
      <c r="C1114" t="s">
        <v>2886</v>
      </c>
      <c r="D1114" t="s">
        <v>40</v>
      </c>
      <c r="E1114" s="25">
        <v>44021</v>
      </c>
    </row>
    <row r="1115" spans="1:5">
      <c r="A1115" t="s">
        <v>0</v>
      </c>
      <c r="B1115" t="s">
        <v>2887</v>
      </c>
      <c r="C1115" t="s">
        <v>2888</v>
      </c>
      <c r="D1115" t="s">
        <v>71</v>
      </c>
      <c r="E1115" s="25">
        <v>31931</v>
      </c>
    </row>
    <row r="1116" spans="1:5">
      <c r="A1116" t="s">
        <v>0</v>
      </c>
      <c r="B1116" t="s">
        <v>2889</v>
      </c>
      <c r="C1116" t="s">
        <v>2890</v>
      </c>
      <c r="D1116" t="s">
        <v>16</v>
      </c>
      <c r="E1116" s="25">
        <v>39123</v>
      </c>
    </row>
    <row r="1117" spans="1:5">
      <c r="A1117" t="s">
        <v>0</v>
      </c>
      <c r="B1117" t="s">
        <v>2891</v>
      </c>
      <c r="C1117" t="s">
        <v>2892</v>
      </c>
      <c r="D1117" t="s">
        <v>12</v>
      </c>
      <c r="E1117" s="25">
        <v>37995</v>
      </c>
    </row>
    <row r="1118" spans="1:5">
      <c r="A1118" t="s">
        <v>0</v>
      </c>
      <c r="B1118" t="s">
        <v>2893</v>
      </c>
      <c r="C1118" t="s">
        <v>2894</v>
      </c>
      <c r="D1118" t="s">
        <v>16</v>
      </c>
      <c r="E1118" s="25">
        <v>39667</v>
      </c>
    </row>
    <row r="1119" spans="1:5">
      <c r="A1119" t="s">
        <v>0</v>
      </c>
      <c r="B1119" t="s">
        <v>2895</v>
      </c>
      <c r="C1119" t="s">
        <v>2896</v>
      </c>
      <c r="D1119" t="s">
        <v>16</v>
      </c>
      <c r="E1119" s="25">
        <v>44234</v>
      </c>
    </row>
    <row r="1120" spans="1:5">
      <c r="A1120" t="s">
        <v>0</v>
      </c>
      <c r="B1120" t="s">
        <v>2897</v>
      </c>
      <c r="C1120" t="s">
        <v>2898</v>
      </c>
      <c r="D1120" t="s">
        <v>29</v>
      </c>
      <c r="E1120" s="25">
        <v>44323</v>
      </c>
    </row>
    <row r="1121" spans="1:5">
      <c r="A1121" t="s">
        <v>0</v>
      </c>
      <c r="B1121" t="s">
        <v>2899</v>
      </c>
      <c r="C1121" t="s">
        <v>2900</v>
      </c>
      <c r="D1121" t="s">
        <v>16</v>
      </c>
      <c r="E1121" t="s">
        <v>2901</v>
      </c>
    </row>
    <row r="1122" spans="1:5">
      <c r="A1122" t="s">
        <v>0</v>
      </c>
      <c r="B1122" t="s">
        <v>2902</v>
      </c>
      <c r="C1122" t="s">
        <v>2903</v>
      </c>
      <c r="D1122" t="s">
        <v>16</v>
      </c>
      <c r="E1122" t="s">
        <v>2904</v>
      </c>
    </row>
    <row r="1123" spans="1:5">
      <c r="A1123" t="s">
        <v>0</v>
      </c>
      <c r="B1123" t="s">
        <v>2905</v>
      </c>
      <c r="C1123" t="s">
        <v>2906</v>
      </c>
      <c r="D1123" t="s">
        <v>16</v>
      </c>
      <c r="E1123" s="25">
        <v>36281</v>
      </c>
    </row>
    <row r="1124" spans="1:5">
      <c r="A1124" t="s">
        <v>0</v>
      </c>
      <c r="B1124" t="s">
        <v>2907</v>
      </c>
      <c r="C1124" t="s">
        <v>2908</v>
      </c>
      <c r="D1124" t="s">
        <v>16</v>
      </c>
      <c r="E1124" s="25">
        <v>33367</v>
      </c>
    </row>
    <row r="1125" spans="1:5">
      <c r="A1125" t="s">
        <v>0</v>
      </c>
      <c r="B1125" t="s">
        <v>2909</v>
      </c>
      <c r="C1125" t="s">
        <v>2910</v>
      </c>
      <c r="D1125" t="s">
        <v>122</v>
      </c>
      <c r="E1125" t="s">
        <v>345</v>
      </c>
    </row>
    <row r="1126" spans="1:5">
      <c r="A1126" t="s">
        <v>0</v>
      </c>
      <c r="B1126" t="s">
        <v>2911</v>
      </c>
      <c r="C1126" t="s">
        <v>2912</v>
      </c>
      <c r="D1126" t="s">
        <v>71</v>
      </c>
      <c r="E1126" t="s">
        <v>2913</v>
      </c>
    </row>
    <row r="1127" spans="1:5">
      <c r="A1127" t="s">
        <v>0</v>
      </c>
      <c r="B1127" t="s">
        <v>2914</v>
      </c>
      <c r="C1127" t="s">
        <v>2915</v>
      </c>
      <c r="D1127" t="s">
        <v>267</v>
      </c>
      <c r="E1127" s="25">
        <v>44661</v>
      </c>
    </row>
    <row r="1128" spans="1:5">
      <c r="A1128" t="s">
        <v>0</v>
      </c>
      <c r="B1128" t="s">
        <v>2916</v>
      </c>
      <c r="C1128" t="s">
        <v>2917</v>
      </c>
      <c r="D1128" t="s">
        <v>20</v>
      </c>
      <c r="E1128" s="25">
        <v>44351</v>
      </c>
    </row>
    <row r="1129" spans="1:5">
      <c r="A1129" t="s">
        <v>0</v>
      </c>
      <c r="B1129" t="s">
        <v>2918</v>
      </c>
      <c r="C1129" t="s">
        <v>2919</v>
      </c>
      <c r="D1129" t="s">
        <v>16</v>
      </c>
      <c r="E1129" t="s">
        <v>2920</v>
      </c>
    </row>
    <row r="1130" spans="1:5">
      <c r="A1130" t="s">
        <v>0</v>
      </c>
      <c r="B1130" t="s">
        <v>2921</v>
      </c>
      <c r="C1130" t="s">
        <v>2922</v>
      </c>
      <c r="D1130" t="s">
        <v>12</v>
      </c>
      <c r="E1130" t="s">
        <v>2923</v>
      </c>
    </row>
    <row r="1131" spans="1:5">
      <c r="A1131" t="s">
        <v>0</v>
      </c>
      <c r="B1131" t="s">
        <v>2924</v>
      </c>
      <c r="C1131" t="s">
        <v>2925</v>
      </c>
      <c r="D1131" t="s">
        <v>134</v>
      </c>
      <c r="E1131" s="25">
        <v>38117</v>
      </c>
    </row>
    <row r="1132" spans="1:5">
      <c r="A1132" t="s">
        <v>0</v>
      </c>
      <c r="B1132" t="s">
        <v>2926</v>
      </c>
      <c r="C1132" t="s">
        <v>2927</v>
      </c>
      <c r="D1132" t="s">
        <v>134</v>
      </c>
      <c r="E1132" t="s">
        <v>2928</v>
      </c>
    </row>
    <row r="1133" spans="1:5">
      <c r="A1133" t="s">
        <v>0</v>
      </c>
      <c r="B1133" t="s">
        <v>2929</v>
      </c>
      <c r="C1133" t="s">
        <v>2930</v>
      </c>
      <c r="D1133" t="s">
        <v>16</v>
      </c>
      <c r="E1133" s="25">
        <v>36559</v>
      </c>
    </row>
    <row r="1134" spans="1:5">
      <c r="A1134" t="s">
        <v>0</v>
      </c>
      <c r="B1134" t="s">
        <v>2931</v>
      </c>
      <c r="C1134" t="s">
        <v>2932</v>
      </c>
      <c r="D1134" t="s">
        <v>37</v>
      </c>
      <c r="E1134" t="s">
        <v>2933</v>
      </c>
    </row>
    <row r="1135" spans="1:5">
      <c r="A1135" t="s">
        <v>0</v>
      </c>
      <c r="B1135" t="s">
        <v>2934</v>
      </c>
      <c r="C1135" t="s">
        <v>2935</v>
      </c>
      <c r="D1135" t="s">
        <v>9</v>
      </c>
      <c r="E1135" t="s">
        <v>1545</v>
      </c>
    </row>
    <row r="1136" spans="1:5">
      <c r="A1136" t="s">
        <v>0</v>
      </c>
      <c r="B1136" t="s">
        <v>2936</v>
      </c>
      <c r="C1136" t="s">
        <v>2937</v>
      </c>
      <c r="D1136" t="s">
        <v>16</v>
      </c>
      <c r="E1136" t="s">
        <v>2938</v>
      </c>
    </row>
    <row r="1137" spans="1:5">
      <c r="A1137" t="s">
        <v>0</v>
      </c>
      <c r="B1137" t="s">
        <v>2939</v>
      </c>
      <c r="C1137" t="s">
        <v>2940</v>
      </c>
      <c r="D1137" t="s">
        <v>16</v>
      </c>
      <c r="E1137" t="s">
        <v>2941</v>
      </c>
    </row>
    <row r="1138" spans="1:5">
      <c r="A1138" t="s">
        <v>0</v>
      </c>
      <c r="B1138" t="s">
        <v>2942</v>
      </c>
      <c r="C1138" t="s">
        <v>2943</v>
      </c>
      <c r="D1138" t="s">
        <v>37</v>
      </c>
      <c r="E1138" s="25">
        <v>31179</v>
      </c>
    </row>
    <row r="1139" spans="1:5">
      <c r="A1139" t="s">
        <v>0</v>
      </c>
      <c r="B1139" t="s">
        <v>2944</v>
      </c>
      <c r="C1139" t="s">
        <v>2945</v>
      </c>
      <c r="D1139" t="s">
        <v>16</v>
      </c>
      <c r="E1139" s="25">
        <v>44415</v>
      </c>
    </row>
    <row r="1140" spans="1:5">
      <c r="A1140" t="s">
        <v>0</v>
      </c>
      <c r="B1140" t="s">
        <v>2946</v>
      </c>
      <c r="C1140" t="s">
        <v>2947</v>
      </c>
      <c r="D1140" t="s">
        <v>134</v>
      </c>
      <c r="E1140" t="s">
        <v>238</v>
      </c>
    </row>
    <row r="1141" spans="1:5">
      <c r="A1141" t="s">
        <v>0</v>
      </c>
      <c r="B1141" t="s">
        <v>2948</v>
      </c>
      <c r="C1141" t="s">
        <v>2949</v>
      </c>
      <c r="D1141" t="s">
        <v>16</v>
      </c>
      <c r="E1141" s="25">
        <v>44354</v>
      </c>
    </row>
    <row r="1142" spans="1:5">
      <c r="A1142" t="s">
        <v>0</v>
      </c>
      <c r="B1142" t="s">
        <v>2950</v>
      </c>
      <c r="C1142" t="s">
        <v>2951</v>
      </c>
      <c r="D1142" t="s">
        <v>16</v>
      </c>
      <c r="E1142" t="s">
        <v>2952</v>
      </c>
    </row>
    <row r="1143" spans="1:5">
      <c r="A1143" t="s">
        <v>0</v>
      </c>
      <c r="B1143" t="s">
        <v>2953</v>
      </c>
      <c r="C1143" t="s">
        <v>2954</v>
      </c>
      <c r="D1143" t="s">
        <v>16</v>
      </c>
      <c r="E1143" s="25">
        <v>41461</v>
      </c>
    </row>
    <row r="1144" spans="1:5">
      <c r="A1144" t="s">
        <v>0</v>
      </c>
      <c r="B1144" t="s">
        <v>2955</v>
      </c>
      <c r="C1144" t="s">
        <v>2956</v>
      </c>
      <c r="D1144" t="s">
        <v>16</v>
      </c>
      <c r="E1144" t="s">
        <v>2376</v>
      </c>
    </row>
    <row r="1145" spans="1:5">
      <c r="A1145" t="s">
        <v>0</v>
      </c>
      <c r="B1145" t="s">
        <v>2957</v>
      </c>
      <c r="C1145" t="s">
        <v>2958</v>
      </c>
      <c r="D1145" t="s">
        <v>40</v>
      </c>
      <c r="E1145" t="s">
        <v>2959</v>
      </c>
    </row>
    <row r="1146" spans="1:5">
      <c r="A1146" t="s">
        <v>0</v>
      </c>
      <c r="B1146" t="s">
        <v>2960</v>
      </c>
      <c r="C1146" t="s">
        <v>2961</v>
      </c>
      <c r="D1146" t="s">
        <v>16</v>
      </c>
      <c r="E1146" t="s">
        <v>2962</v>
      </c>
    </row>
    <row r="1147" spans="1:5">
      <c r="A1147" t="s">
        <v>0</v>
      </c>
      <c r="B1147" t="s">
        <v>2963</v>
      </c>
      <c r="C1147" t="s">
        <v>2964</v>
      </c>
      <c r="D1147" t="s">
        <v>16</v>
      </c>
      <c r="E1147" s="25">
        <v>39328</v>
      </c>
    </row>
    <row r="1148" spans="1:5">
      <c r="A1148" t="s">
        <v>0</v>
      </c>
      <c r="B1148" t="s">
        <v>2965</v>
      </c>
      <c r="C1148" t="s">
        <v>2966</v>
      </c>
      <c r="D1148" t="s">
        <v>40</v>
      </c>
      <c r="E1148" t="s">
        <v>2967</v>
      </c>
    </row>
    <row r="1149" spans="1:5">
      <c r="A1149" t="s">
        <v>0</v>
      </c>
      <c r="B1149" t="s">
        <v>2968</v>
      </c>
      <c r="C1149" t="s">
        <v>2969</v>
      </c>
      <c r="D1149" t="s">
        <v>16</v>
      </c>
      <c r="E1149" s="25">
        <v>37868</v>
      </c>
    </row>
    <row r="1150" spans="1:5">
      <c r="A1150" t="s">
        <v>0</v>
      </c>
      <c r="B1150" t="s">
        <v>2970</v>
      </c>
      <c r="C1150" t="s">
        <v>2971</v>
      </c>
      <c r="D1150" t="s">
        <v>40</v>
      </c>
      <c r="E1150" t="s">
        <v>2972</v>
      </c>
    </row>
    <row r="1151" spans="1:5">
      <c r="A1151" t="s">
        <v>0</v>
      </c>
      <c r="B1151" t="s">
        <v>2973</v>
      </c>
      <c r="C1151" t="s">
        <v>2974</v>
      </c>
      <c r="D1151" t="s">
        <v>16</v>
      </c>
      <c r="E1151" t="s">
        <v>2975</v>
      </c>
    </row>
    <row r="1152" spans="1:5">
      <c r="A1152" t="s">
        <v>0</v>
      </c>
      <c r="B1152" t="s">
        <v>2976</v>
      </c>
      <c r="C1152" t="s">
        <v>2977</v>
      </c>
      <c r="D1152" t="s">
        <v>16</v>
      </c>
      <c r="E1152" t="s">
        <v>2978</v>
      </c>
    </row>
    <row r="1153" spans="1:5">
      <c r="A1153" t="s">
        <v>0</v>
      </c>
      <c r="B1153" t="s">
        <v>2979</v>
      </c>
      <c r="C1153" t="s">
        <v>2980</v>
      </c>
      <c r="D1153" t="s">
        <v>145</v>
      </c>
      <c r="E1153" t="s">
        <v>2981</v>
      </c>
    </row>
    <row r="1154" spans="1:5">
      <c r="A1154" t="s">
        <v>0</v>
      </c>
      <c r="B1154" t="s">
        <v>2982</v>
      </c>
      <c r="C1154" t="s">
        <v>2983</v>
      </c>
      <c r="D1154" t="s">
        <v>16</v>
      </c>
      <c r="E1154" t="s">
        <v>2984</v>
      </c>
    </row>
    <row r="1155" spans="1:5">
      <c r="A1155" t="s">
        <v>0</v>
      </c>
      <c r="B1155" t="s">
        <v>2985</v>
      </c>
      <c r="C1155" t="s">
        <v>2986</v>
      </c>
      <c r="D1155" t="s">
        <v>267</v>
      </c>
      <c r="E1155" s="25">
        <v>40857</v>
      </c>
    </row>
    <row r="1156" spans="1:5">
      <c r="A1156" t="s">
        <v>0</v>
      </c>
      <c r="B1156" t="s">
        <v>2987</v>
      </c>
      <c r="C1156" t="s">
        <v>2988</v>
      </c>
      <c r="D1156" t="s">
        <v>16</v>
      </c>
      <c r="E1156" t="s">
        <v>2989</v>
      </c>
    </row>
    <row r="1157" spans="1:5">
      <c r="A1157" t="s">
        <v>0</v>
      </c>
      <c r="B1157" t="s">
        <v>2990</v>
      </c>
      <c r="C1157" t="s">
        <v>2991</v>
      </c>
      <c r="D1157" t="s">
        <v>16</v>
      </c>
      <c r="E1157" t="s">
        <v>2319</v>
      </c>
    </row>
    <row r="1158" spans="1:5">
      <c r="A1158" t="s">
        <v>0</v>
      </c>
      <c r="B1158" t="s">
        <v>2992</v>
      </c>
      <c r="C1158" t="s">
        <v>2993</v>
      </c>
      <c r="D1158" t="s">
        <v>16</v>
      </c>
      <c r="E1158" s="25">
        <v>44746</v>
      </c>
    </row>
    <row r="1159" spans="1:5">
      <c r="A1159" t="s">
        <v>0</v>
      </c>
      <c r="B1159" t="s">
        <v>2994</v>
      </c>
      <c r="C1159" t="s">
        <v>2995</v>
      </c>
      <c r="D1159" t="s">
        <v>20</v>
      </c>
      <c r="E1159" s="25">
        <v>37966</v>
      </c>
    </row>
    <row r="1160" spans="1:5">
      <c r="A1160" t="s">
        <v>0</v>
      </c>
      <c r="B1160" t="s">
        <v>2996</v>
      </c>
      <c r="C1160" t="s">
        <v>2997</v>
      </c>
      <c r="D1160" t="s">
        <v>16</v>
      </c>
      <c r="E1160" t="s">
        <v>1354</v>
      </c>
    </row>
    <row r="1161" spans="1:5">
      <c r="A1161" t="s">
        <v>0</v>
      </c>
      <c r="B1161" t="s">
        <v>2998</v>
      </c>
      <c r="C1161" t="s">
        <v>2999</v>
      </c>
      <c r="D1161" t="s">
        <v>16</v>
      </c>
      <c r="E1161" t="s">
        <v>2738</v>
      </c>
    </row>
    <row r="1162" spans="1:5">
      <c r="A1162" t="s">
        <v>0</v>
      </c>
      <c r="B1162" t="s">
        <v>3000</v>
      </c>
      <c r="C1162" t="s">
        <v>3001</v>
      </c>
      <c r="D1162" t="s">
        <v>162</v>
      </c>
      <c r="E1162" t="s">
        <v>3002</v>
      </c>
    </row>
    <row r="1163" spans="1:5">
      <c r="A1163" t="s">
        <v>0</v>
      </c>
      <c r="B1163" t="s">
        <v>3003</v>
      </c>
      <c r="C1163" t="s">
        <v>3004</v>
      </c>
      <c r="D1163" t="s">
        <v>16</v>
      </c>
      <c r="E1163" s="25">
        <v>44359</v>
      </c>
    </row>
    <row r="1164" spans="1:5">
      <c r="A1164" t="s">
        <v>0</v>
      </c>
      <c r="B1164" t="s">
        <v>3005</v>
      </c>
      <c r="C1164" t="s">
        <v>3006</v>
      </c>
      <c r="D1164" t="s">
        <v>16</v>
      </c>
      <c r="E1164" t="s">
        <v>1354</v>
      </c>
    </row>
    <row r="1165" spans="1:5">
      <c r="A1165" t="s">
        <v>0</v>
      </c>
      <c r="B1165" t="s">
        <v>3007</v>
      </c>
      <c r="C1165" t="s">
        <v>3008</v>
      </c>
      <c r="D1165" t="s">
        <v>162</v>
      </c>
      <c r="E1165" t="s">
        <v>3009</v>
      </c>
    </row>
    <row r="1166" spans="1:5">
      <c r="A1166" t="s">
        <v>0</v>
      </c>
      <c r="B1166" t="s">
        <v>3010</v>
      </c>
      <c r="C1166" t="s">
        <v>3011</v>
      </c>
      <c r="D1166" t="s">
        <v>16</v>
      </c>
      <c r="E1166" t="s">
        <v>3012</v>
      </c>
    </row>
    <row r="1167" spans="1:5">
      <c r="A1167" t="s">
        <v>0</v>
      </c>
      <c r="B1167" t="s">
        <v>3013</v>
      </c>
      <c r="C1167" t="s">
        <v>3014</v>
      </c>
      <c r="D1167" t="s">
        <v>162</v>
      </c>
      <c r="E1167" t="s">
        <v>3015</v>
      </c>
    </row>
    <row r="1168" spans="1:5">
      <c r="A1168" t="s">
        <v>0</v>
      </c>
      <c r="B1168" t="s">
        <v>3016</v>
      </c>
      <c r="C1168" t="s">
        <v>3017</v>
      </c>
      <c r="D1168" t="s">
        <v>16</v>
      </c>
      <c r="E1168" t="s">
        <v>3018</v>
      </c>
    </row>
    <row r="1169" spans="1:5">
      <c r="A1169" t="s">
        <v>0</v>
      </c>
      <c r="B1169" t="s">
        <v>3019</v>
      </c>
      <c r="C1169" t="s">
        <v>3020</v>
      </c>
      <c r="D1169" t="s">
        <v>20</v>
      </c>
      <c r="E1169" t="s">
        <v>1914</v>
      </c>
    </row>
    <row r="1170" spans="1:5">
      <c r="A1170" t="s">
        <v>0</v>
      </c>
      <c r="B1170" t="s">
        <v>3021</v>
      </c>
      <c r="C1170" t="s">
        <v>3022</v>
      </c>
      <c r="D1170" t="s">
        <v>40</v>
      </c>
      <c r="E1170" s="25">
        <v>41771</v>
      </c>
    </row>
    <row r="1171" spans="1:5">
      <c r="A1171" t="s">
        <v>0</v>
      </c>
      <c r="B1171" t="s">
        <v>3023</v>
      </c>
      <c r="C1171" t="s">
        <v>3024</v>
      </c>
      <c r="D1171" t="s">
        <v>40</v>
      </c>
      <c r="E1171" s="25">
        <v>42649</v>
      </c>
    </row>
    <row r="1172" spans="1:5">
      <c r="A1172" t="s">
        <v>0</v>
      </c>
      <c r="B1172" t="s">
        <v>3025</v>
      </c>
      <c r="C1172" t="s">
        <v>3026</v>
      </c>
      <c r="D1172" t="s">
        <v>40</v>
      </c>
      <c r="E1172" t="s">
        <v>2451</v>
      </c>
    </row>
    <row r="1173" spans="1:5">
      <c r="A1173" t="s">
        <v>0</v>
      </c>
      <c r="B1173" t="s">
        <v>3027</v>
      </c>
      <c r="C1173" t="s">
        <v>3028</v>
      </c>
      <c r="D1173" t="s">
        <v>16</v>
      </c>
      <c r="E1173" s="25">
        <v>31725</v>
      </c>
    </row>
    <row r="1174" spans="1:5">
      <c r="A1174" t="s">
        <v>0</v>
      </c>
      <c r="B1174" t="s">
        <v>3029</v>
      </c>
      <c r="C1174" t="s">
        <v>3030</v>
      </c>
      <c r="D1174" t="s">
        <v>16</v>
      </c>
      <c r="E1174" t="s">
        <v>2665</v>
      </c>
    </row>
    <row r="1175" spans="1:5">
      <c r="A1175" t="s">
        <v>0</v>
      </c>
      <c r="B1175" t="s">
        <v>3031</v>
      </c>
      <c r="C1175" t="s">
        <v>3032</v>
      </c>
      <c r="D1175" t="s">
        <v>9</v>
      </c>
      <c r="E1175" t="s">
        <v>498</v>
      </c>
    </row>
    <row r="1176" spans="1:5">
      <c r="A1176" t="s">
        <v>0</v>
      </c>
      <c r="B1176" t="s">
        <v>3033</v>
      </c>
      <c r="C1176" t="s">
        <v>3034</v>
      </c>
      <c r="D1176" t="s">
        <v>16</v>
      </c>
      <c r="E1176" t="s">
        <v>2750</v>
      </c>
    </row>
    <row r="1177" spans="1:5">
      <c r="A1177" t="s">
        <v>0</v>
      </c>
      <c r="B1177" t="s">
        <v>3035</v>
      </c>
      <c r="C1177" t="s">
        <v>3036</v>
      </c>
      <c r="D1177" t="s">
        <v>16</v>
      </c>
      <c r="E1177" s="25">
        <v>44318</v>
      </c>
    </row>
    <row r="1178" spans="1:5">
      <c r="A1178" t="s">
        <v>0</v>
      </c>
      <c r="B1178" t="s">
        <v>3037</v>
      </c>
      <c r="C1178" t="s">
        <v>3038</v>
      </c>
      <c r="D1178" t="s">
        <v>16</v>
      </c>
      <c r="E1178" s="25">
        <v>44478</v>
      </c>
    </row>
    <row r="1179" spans="1:5">
      <c r="A1179" t="s">
        <v>0</v>
      </c>
      <c r="B1179" t="s">
        <v>3039</v>
      </c>
      <c r="C1179" t="s">
        <v>3040</v>
      </c>
      <c r="D1179" t="s">
        <v>16</v>
      </c>
      <c r="E1179" t="s">
        <v>3041</v>
      </c>
    </row>
    <row r="1180" spans="1:5">
      <c r="A1180" t="s">
        <v>0</v>
      </c>
      <c r="B1180" t="s">
        <v>3042</v>
      </c>
      <c r="C1180" t="s">
        <v>3043</v>
      </c>
      <c r="D1180" t="s">
        <v>16</v>
      </c>
      <c r="E1180" t="s">
        <v>1719</v>
      </c>
    </row>
    <row r="1181" spans="1:5">
      <c r="A1181" t="s">
        <v>0</v>
      </c>
      <c r="B1181" t="s">
        <v>3044</v>
      </c>
      <c r="C1181" t="s">
        <v>3045</v>
      </c>
      <c r="D1181" t="s">
        <v>29</v>
      </c>
      <c r="E1181" t="s">
        <v>3046</v>
      </c>
    </row>
    <row r="1182" spans="1:5">
      <c r="A1182" t="s">
        <v>0</v>
      </c>
      <c r="B1182" t="s">
        <v>3047</v>
      </c>
      <c r="C1182" t="s">
        <v>3048</v>
      </c>
      <c r="D1182" t="s">
        <v>48</v>
      </c>
      <c r="E1182" s="25">
        <v>43781</v>
      </c>
    </row>
    <row r="1183" spans="1:5">
      <c r="A1183" t="s">
        <v>0</v>
      </c>
      <c r="B1183" t="s">
        <v>3049</v>
      </c>
      <c r="C1183" t="s">
        <v>3050</v>
      </c>
      <c r="D1183" t="s">
        <v>48</v>
      </c>
      <c r="E1183" s="25">
        <v>43475</v>
      </c>
    </row>
    <row r="1184" spans="1:5">
      <c r="A1184" t="s">
        <v>0</v>
      </c>
      <c r="B1184" t="s">
        <v>3051</v>
      </c>
      <c r="C1184" t="s">
        <v>3052</v>
      </c>
      <c r="D1184" t="s">
        <v>71</v>
      </c>
      <c r="E1184" s="25">
        <v>43012</v>
      </c>
    </row>
    <row r="1185" spans="1:5">
      <c r="A1185" t="s">
        <v>0</v>
      </c>
      <c r="B1185" t="s">
        <v>3053</v>
      </c>
      <c r="C1185" t="s">
        <v>3054</v>
      </c>
      <c r="D1185" t="s">
        <v>16</v>
      </c>
      <c r="E1185" t="s">
        <v>3055</v>
      </c>
    </row>
    <row r="1186" spans="1:5">
      <c r="A1186" t="s">
        <v>0</v>
      </c>
      <c r="B1186" t="s">
        <v>3056</v>
      </c>
      <c r="C1186" t="s">
        <v>3057</v>
      </c>
      <c r="D1186" t="s">
        <v>16</v>
      </c>
      <c r="E1186" s="25">
        <v>30328</v>
      </c>
    </row>
    <row r="1187" spans="1:5">
      <c r="A1187" t="s">
        <v>0</v>
      </c>
      <c r="B1187" t="s">
        <v>3058</v>
      </c>
      <c r="C1187" t="s">
        <v>3059</v>
      </c>
      <c r="D1187" t="s">
        <v>71</v>
      </c>
      <c r="E1187" t="s">
        <v>3060</v>
      </c>
    </row>
    <row r="1188" spans="1:5">
      <c r="A1188" t="s">
        <v>0</v>
      </c>
      <c r="B1188" t="s">
        <v>3061</v>
      </c>
      <c r="C1188" t="s">
        <v>3062</v>
      </c>
      <c r="D1188" t="s">
        <v>16</v>
      </c>
      <c r="E1188" t="s">
        <v>3063</v>
      </c>
    </row>
    <row r="1189" spans="1:5">
      <c r="A1189" t="s">
        <v>0</v>
      </c>
      <c r="B1189" t="s">
        <v>3064</v>
      </c>
      <c r="C1189" t="s">
        <v>3065</v>
      </c>
      <c r="D1189" t="s">
        <v>29</v>
      </c>
      <c r="E1189" s="25">
        <v>44685</v>
      </c>
    </row>
    <row r="1190" spans="1:5">
      <c r="A1190" t="s">
        <v>0</v>
      </c>
      <c r="B1190" t="s">
        <v>3066</v>
      </c>
      <c r="C1190" t="s">
        <v>3067</v>
      </c>
      <c r="D1190" t="s">
        <v>61</v>
      </c>
      <c r="E1190" t="s">
        <v>3068</v>
      </c>
    </row>
    <row r="1191" spans="1:5">
      <c r="A1191" t="s">
        <v>0</v>
      </c>
      <c r="B1191" t="s">
        <v>3069</v>
      </c>
      <c r="C1191" t="s">
        <v>3070</v>
      </c>
      <c r="D1191" t="s">
        <v>16</v>
      </c>
      <c r="E1191" t="s">
        <v>3071</v>
      </c>
    </row>
    <row r="1192" spans="1:5">
      <c r="A1192" t="s">
        <v>0</v>
      </c>
      <c r="B1192" t="s">
        <v>3072</v>
      </c>
      <c r="C1192" t="s">
        <v>3073</v>
      </c>
      <c r="D1192" t="s">
        <v>16</v>
      </c>
      <c r="E1192" s="25">
        <v>39206</v>
      </c>
    </row>
    <row r="1193" spans="1:5">
      <c r="A1193" t="s">
        <v>0</v>
      </c>
      <c r="B1193" t="s">
        <v>3074</v>
      </c>
      <c r="C1193" t="s">
        <v>3073</v>
      </c>
      <c r="D1193" t="s">
        <v>16</v>
      </c>
      <c r="E1193" s="25">
        <v>39206</v>
      </c>
    </row>
    <row r="1194" spans="1:5">
      <c r="A1194" t="s">
        <v>0</v>
      </c>
      <c r="B1194" t="s">
        <v>3075</v>
      </c>
      <c r="C1194" t="s">
        <v>3076</v>
      </c>
      <c r="D1194" t="s">
        <v>37</v>
      </c>
      <c r="E1194" t="s">
        <v>3077</v>
      </c>
    </row>
    <row r="1195" spans="1:5">
      <c r="A1195" t="s">
        <v>0</v>
      </c>
      <c r="B1195" t="s">
        <v>3078</v>
      </c>
      <c r="C1195" t="s">
        <v>3079</v>
      </c>
      <c r="D1195" t="s">
        <v>20</v>
      </c>
      <c r="E1195" t="s">
        <v>3080</v>
      </c>
    </row>
    <row r="1196" spans="1:5">
      <c r="A1196" t="s">
        <v>0</v>
      </c>
      <c r="B1196" t="s">
        <v>3081</v>
      </c>
      <c r="C1196" t="s">
        <v>3082</v>
      </c>
      <c r="D1196" t="s">
        <v>16</v>
      </c>
      <c r="E1196" s="25">
        <v>40577</v>
      </c>
    </row>
    <row r="1197" spans="1:5">
      <c r="A1197" t="s">
        <v>0</v>
      </c>
      <c r="B1197" t="s">
        <v>3083</v>
      </c>
      <c r="C1197" t="s">
        <v>3084</v>
      </c>
      <c r="D1197" t="s">
        <v>1265</v>
      </c>
      <c r="E1197" s="25">
        <v>44743</v>
      </c>
    </row>
    <row r="1198" spans="1:5">
      <c r="A1198" t="s">
        <v>0</v>
      </c>
      <c r="B1198" t="s">
        <v>3085</v>
      </c>
      <c r="C1198" t="s">
        <v>3086</v>
      </c>
      <c r="D1198" t="s">
        <v>20</v>
      </c>
      <c r="E1198" t="s">
        <v>3087</v>
      </c>
    </row>
    <row r="1199" spans="1:5">
      <c r="A1199" t="s">
        <v>0</v>
      </c>
      <c r="B1199" t="s">
        <v>3088</v>
      </c>
      <c r="C1199" t="s">
        <v>3089</v>
      </c>
      <c r="D1199" t="s">
        <v>37</v>
      </c>
      <c r="E1199" t="s">
        <v>3090</v>
      </c>
    </row>
    <row r="1200" spans="1:5">
      <c r="A1200" t="s">
        <v>0</v>
      </c>
      <c r="B1200" t="s">
        <v>3091</v>
      </c>
      <c r="C1200" t="s">
        <v>3092</v>
      </c>
      <c r="D1200" t="s">
        <v>51</v>
      </c>
      <c r="E1200" t="s">
        <v>3093</v>
      </c>
    </row>
    <row r="1201" spans="1:5">
      <c r="A1201" t="s">
        <v>0</v>
      </c>
      <c r="B1201" t="s">
        <v>3094</v>
      </c>
      <c r="C1201" t="s">
        <v>3095</v>
      </c>
      <c r="D1201" t="s">
        <v>37</v>
      </c>
      <c r="E1201" t="s">
        <v>3096</v>
      </c>
    </row>
    <row r="1202" spans="1:5">
      <c r="A1202" t="s">
        <v>0</v>
      </c>
      <c r="B1202" t="s">
        <v>3097</v>
      </c>
      <c r="C1202" t="s">
        <v>3098</v>
      </c>
      <c r="D1202" t="s">
        <v>859</v>
      </c>
      <c r="E1202" t="s">
        <v>238</v>
      </c>
    </row>
    <row r="1203" spans="1:5">
      <c r="A1203" t="s">
        <v>0</v>
      </c>
      <c r="B1203" t="s">
        <v>3099</v>
      </c>
      <c r="C1203" t="s">
        <v>3100</v>
      </c>
      <c r="D1203" t="s">
        <v>16</v>
      </c>
      <c r="E1203" t="s">
        <v>3101</v>
      </c>
    </row>
    <row r="1204" spans="1:5">
      <c r="A1204" t="s">
        <v>0</v>
      </c>
      <c r="B1204" t="s">
        <v>3102</v>
      </c>
      <c r="C1204" t="s">
        <v>3103</v>
      </c>
      <c r="D1204" t="s">
        <v>16</v>
      </c>
      <c r="E1204" t="s">
        <v>3104</v>
      </c>
    </row>
    <row r="1205" spans="1:5">
      <c r="A1205" t="s">
        <v>0</v>
      </c>
      <c r="B1205" t="s">
        <v>3105</v>
      </c>
      <c r="C1205" t="s">
        <v>3106</v>
      </c>
      <c r="D1205" t="s">
        <v>71</v>
      </c>
      <c r="E1205" t="s">
        <v>3107</v>
      </c>
    </row>
    <row r="1206" spans="1:5">
      <c r="A1206" t="s">
        <v>0</v>
      </c>
      <c r="B1206" t="s">
        <v>3108</v>
      </c>
      <c r="C1206" t="s">
        <v>3109</v>
      </c>
      <c r="D1206" t="s">
        <v>267</v>
      </c>
      <c r="E1206" s="25">
        <v>41552</v>
      </c>
    </row>
    <row r="1207" spans="1:5">
      <c r="A1207" t="s">
        <v>0</v>
      </c>
      <c r="B1207" t="s">
        <v>3110</v>
      </c>
      <c r="C1207" t="s">
        <v>3111</v>
      </c>
      <c r="D1207" t="s">
        <v>12</v>
      </c>
      <c r="E1207" t="s">
        <v>3112</v>
      </c>
    </row>
    <row r="1208" spans="1:5">
      <c r="A1208" t="s">
        <v>0</v>
      </c>
      <c r="B1208" t="s">
        <v>3113</v>
      </c>
      <c r="C1208" t="s">
        <v>3114</v>
      </c>
      <c r="D1208" t="s">
        <v>16</v>
      </c>
      <c r="E1208" t="s">
        <v>3115</v>
      </c>
    </row>
    <row r="1209" spans="1:5">
      <c r="A1209" t="s">
        <v>0</v>
      </c>
      <c r="B1209" t="s">
        <v>3116</v>
      </c>
      <c r="C1209" t="s">
        <v>3117</v>
      </c>
      <c r="D1209" t="s">
        <v>29</v>
      </c>
      <c r="E1209" t="s">
        <v>3118</v>
      </c>
    </row>
    <row r="1210" spans="1:5">
      <c r="A1210" t="s">
        <v>0</v>
      </c>
      <c r="B1210" t="s">
        <v>3119</v>
      </c>
      <c r="C1210" t="s">
        <v>3120</v>
      </c>
      <c r="D1210" t="s">
        <v>16</v>
      </c>
      <c r="E1210" s="25">
        <v>38211</v>
      </c>
    </row>
    <row r="1211" spans="1:5">
      <c r="A1211" t="s">
        <v>0</v>
      </c>
      <c r="B1211" t="s">
        <v>3121</v>
      </c>
      <c r="C1211" t="s">
        <v>3122</v>
      </c>
      <c r="D1211" t="s">
        <v>134</v>
      </c>
      <c r="E1211" s="25">
        <v>42197</v>
      </c>
    </row>
    <row r="1212" spans="1:5">
      <c r="A1212" t="s">
        <v>0</v>
      </c>
      <c r="B1212" t="s">
        <v>3123</v>
      </c>
      <c r="C1212" t="s">
        <v>3124</v>
      </c>
      <c r="D1212" t="s">
        <v>29</v>
      </c>
      <c r="E1212" t="s">
        <v>3125</v>
      </c>
    </row>
    <row r="1213" spans="1:5">
      <c r="A1213" t="s">
        <v>0</v>
      </c>
      <c r="B1213" t="s">
        <v>3126</v>
      </c>
      <c r="C1213" t="s">
        <v>3127</v>
      </c>
      <c r="D1213" t="s">
        <v>71</v>
      </c>
      <c r="E1213" s="25">
        <v>42799</v>
      </c>
    </row>
    <row r="1214" spans="1:5">
      <c r="A1214" t="s">
        <v>0</v>
      </c>
      <c r="B1214" t="s">
        <v>3128</v>
      </c>
      <c r="C1214" t="s">
        <v>3129</v>
      </c>
      <c r="D1214" t="s">
        <v>16</v>
      </c>
      <c r="E1214" t="s">
        <v>1144</v>
      </c>
    </row>
    <row r="1215" spans="1:5">
      <c r="A1215" t="s">
        <v>0</v>
      </c>
      <c r="B1215" t="s">
        <v>3130</v>
      </c>
      <c r="C1215" t="s">
        <v>3131</v>
      </c>
      <c r="D1215" t="s">
        <v>16</v>
      </c>
      <c r="E1215" t="s">
        <v>3132</v>
      </c>
    </row>
    <row r="1216" spans="1:5">
      <c r="A1216" t="s">
        <v>0</v>
      </c>
      <c r="B1216" t="s">
        <v>3133</v>
      </c>
      <c r="C1216" t="s">
        <v>3134</v>
      </c>
      <c r="D1216" t="s">
        <v>16</v>
      </c>
      <c r="E1216" t="s">
        <v>929</v>
      </c>
    </row>
    <row r="1217" spans="1:5">
      <c r="A1217" t="s">
        <v>0</v>
      </c>
      <c r="B1217" t="s">
        <v>3135</v>
      </c>
      <c r="C1217" t="s">
        <v>3136</v>
      </c>
      <c r="D1217" t="s">
        <v>37</v>
      </c>
      <c r="E1217" t="s">
        <v>1629</v>
      </c>
    </row>
    <row r="1218" spans="1:5">
      <c r="A1218" t="s">
        <v>0</v>
      </c>
      <c r="B1218" t="s">
        <v>3137</v>
      </c>
      <c r="C1218" t="s">
        <v>3138</v>
      </c>
      <c r="D1218" t="s">
        <v>12</v>
      </c>
      <c r="E1218" t="s">
        <v>3139</v>
      </c>
    </row>
    <row r="1219" spans="1:5">
      <c r="A1219" t="s">
        <v>0</v>
      </c>
      <c r="B1219" t="s">
        <v>3140</v>
      </c>
      <c r="C1219" t="s">
        <v>3141</v>
      </c>
      <c r="D1219" t="s">
        <v>37</v>
      </c>
      <c r="E1219" t="s">
        <v>1527</v>
      </c>
    </row>
    <row r="1220" spans="1:5">
      <c r="A1220" t="s">
        <v>0</v>
      </c>
      <c r="B1220" t="s">
        <v>3142</v>
      </c>
      <c r="C1220" t="s">
        <v>3143</v>
      </c>
      <c r="D1220" t="s">
        <v>267</v>
      </c>
      <c r="E1220" t="s">
        <v>3144</v>
      </c>
    </row>
    <row r="1221" spans="1:5">
      <c r="A1221" t="s">
        <v>0</v>
      </c>
      <c r="B1221" t="s">
        <v>3145</v>
      </c>
      <c r="C1221" t="s">
        <v>3146</v>
      </c>
      <c r="D1221" t="s">
        <v>145</v>
      </c>
      <c r="E1221" s="25">
        <v>44319</v>
      </c>
    </row>
    <row r="1222" spans="1:5">
      <c r="A1222" t="s">
        <v>0</v>
      </c>
      <c r="B1222" t="s">
        <v>3147</v>
      </c>
      <c r="C1222" t="s">
        <v>3148</v>
      </c>
      <c r="D1222" t="s">
        <v>51</v>
      </c>
      <c r="E1222" t="s">
        <v>3149</v>
      </c>
    </row>
    <row r="1223" spans="1:5">
      <c r="A1223" t="s">
        <v>0</v>
      </c>
      <c r="B1223" t="s">
        <v>3150</v>
      </c>
      <c r="C1223" t="s">
        <v>3151</v>
      </c>
      <c r="D1223" t="s">
        <v>162</v>
      </c>
      <c r="E1223" t="s">
        <v>2975</v>
      </c>
    </row>
    <row r="1224" spans="1:5">
      <c r="A1224" t="s">
        <v>0</v>
      </c>
      <c r="B1224" t="s">
        <v>3152</v>
      </c>
      <c r="C1224" t="s">
        <v>3153</v>
      </c>
      <c r="D1224" t="s">
        <v>71</v>
      </c>
      <c r="E1224" s="25">
        <v>37993</v>
      </c>
    </row>
    <row r="1225" spans="1:5">
      <c r="A1225" t="s">
        <v>0</v>
      </c>
      <c r="B1225" t="s">
        <v>3154</v>
      </c>
      <c r="C1225" t="s">
        <v>3155</v>
      </c>
      <c r="D1225" t="s">
        <v>16</v>
      </c>
      <c r="E1225" s="25">
        <v>44719</v>
      </c>
    </row>
    <row r="1226" spans="1:5">
      <c r="A1226" t="s">
        <v>0</v>
      </c>
      <c r="B1226" t="s">
        <v>3156</v>
      </c>
      <c r="C1226" t="s">
        <v>3157</v>
      </c>
      <c r="D1226" t="s">
        <v>162</v>
      </c>
      <c r="E1226" t="s">
        <v>3158</v>
      </c>
    </row>
    <row r="1227" spans="1:5">
      <c r="A1227" t="s">
        <v>0</v>
      </c>
      <c r="B1227" t="s">
        <v>3159</v>
      </c>
      <c r="C1227" t="s">
        <v>3160</v>
      </c>
      <c r="D1227" t="s">
        <v>176</v>
      </c>
      <c r="E1227" t="s">
        <v>3161</v>
      </c>
    </row>
    <row r="1228" spans="1:5">
      <c r="A1228" t="s">
        <v>0</v>
      </c>
      <c r="B1228" t="s">
        <v>3162</v>
      </c>
      <c r="C1228" t="s">
        <v>3163</v>
      </c>
      <c r="D1228" t="s">
        <v>9</v>
      </c>
      <c r="E1228" s="25">
        <v>43933</v>
      </c>
    </row>
    <row r="1229" spans="1:5">
      <c r="A1229" t="s">
        <v>0</v>
      </c>
      <c r="B1229" t="s">
        <v>3164</v>
      </c>
      <c r="C1229" t="s">
        <v>3165</v>
      </c>
      <c r="D1229" t="s">
        <v>16</v>
      </c>
      <c r="E1229" s="25">
        <v>30504</v>
      </c>
    </row>
    <row r="1230" spans="1:5">
      <c r="A1230" t="s">
        <v>0</v>
      </c>
      <c r="B1230" t="s">
        <v>3166</v>
      </c>
      <c r="C1230" t="s">
        <v>3167</v>
      </c>
      <c r="D1230" t="s">
        <v>134</v>
      </c>
      <c r="E1230" t="s">
        <v>3168</v>
      </c>
    </row>
    <row r="1231" spans="1:5">
      <c r="A1231" t="s">
        <v>0</v>
      </c>
      <c r="B1231" t="s">
        <v>3169</v>
      </c>
      <c r="C1231" t="s">
        <v>3170</v>
      </c>
      <c r="D1231" t="s">
        <v>16</v>
      </c>
      <c r="E1231" s="25">
        <v>38872</v>
      </c>
    </row>
    <row r="1232" spans="1:5">
      <c r="A1232" t="s">
        <v>0</v>
      </c>
      <c r="B1232" t="s">
        <v>3171</v>
      </c>
      <c r="C1232" t="s">
        <v>3172</v>
      </c>
      <c r="D1232" t="s">
        <v>16</v>
      </c>
      <c r="E1232" t="s">
        <v>3173</v>
      </c>
    </row>
    <row r="1233" spans="1:5">
      <c r="A1233" t="s">
        <v>0</v>
      </c>
      <c r="B1233" t="s">
        <v>3174</v>
      </c>
      <c r="C1233" t="s">
        <v>3175</v>
      </c>
      <c r="D1233" t="s">
        <v>16</v>
      </c>
      <c r="E1233" t="s">
        <v>3176</v>
      </c>
    </row>
    <row r="1234" spans="1:5">
      <c r="A1234" t="s">
        <v>0</v>
      </c>
      <c r="B1234" t="s">
        <v>3177</v>
      </c>
      <c r="C1234" t="s">
        <v>3178</v>
      </c>
      <c r="D1234" t="s">
        <v>16</v>
      </c>
      <c r="E1234" s="25">
        <v>28096</v>
      </c>
    </row>
    <row r="1235" spans="1:5">
      <c r="A1235" t="s">
        <v>0</v>
      </c>
      <c r="B1235" t="s">
        <v>3179</v>
      </c>
      <c r="C1235" t="s">
        <v>3180</v>
      </c>
      <c r="D1235" t="s">
        <v>37</v>
      </c>
      <c r="E1235" t="s">
        <v>3181</v>
      </c>
    </row>
    <row r="1236" spans="1:5">
      <c r="A1236" t="s">
        <v>0</v>
      </c>
      <c r="B1236" t="s">
        <v>3182</v>
      </c>
      <c r="C1236" t="s">
        <v>3183</v>
      </c>
      <c r="D1236" t="s">
        <v>348</v>
      </c>
      <c r="E1236" t="s">
        <v>3184</v>
      </c>
    </row>
    <row r="1237" spans="1:5">
      <c r="A1237" t="s">
        <v>0</v>
      </c>
      <c r="B1237" t="s">
        <v>3185</v>
      </c>
      <c r="C1237" t="s">
        <v>3186</v>
      </c>
      <c r="D1237" t="s">
        <v>145</v>
      </c>
      <c r="E1237" s="25">
        <v>42558</v>
      </c>
    </row>
    <row r="1238" spans="1:5">
      <c r="A1238" t="s">
        <v>0</v>
      </c>
      <c r="B1238" t="s">
        <v>3187</v>
      </c>
      <c r="C1238" t="s">
        <v>3188</v>
      </c>
      <c r="D1238" t="s">
        <v>16</v>
      </c>
      <c r="E1238" t="s">
        <v>2408</v>
      </c>
    </row>
    <row r="1239" spans="1:5">
      <c r="A1239" t="s">
        <v>0</v>
      </c>
      <c r="B1239" t="s">
        <v>3189</v>
      </c>
      <c r="C1239" t="s">
        <v>3190</v>
      </c>
      <c r="D1239" t="s">
        <v>16</v>
      </c>
      <c r="E1239" s="25">
        <v>44540</v>
      </c>
    </row>
    <row r="1240" spans="1:5">
      <c r="A1240" t="s">
        <v>0</v>
      </c>
      <c r="B1240" t="s">
        <v>3191</v>
      </c>
      <c r="C1240" t="s">
        <v>3192</v>
      </c>
      <c r="D1240" t="s">
        <v>176</v>
      </c>
      <c r="E1240" t="s">
        <v>3193</v>
      </c>
    </row>
    <row r="1241" spans="1:5">
      <c r="A1241" t="s">
        <v>0</v>
      </c>
      <c r="B1241" t="s">
        <v>3194</v>
      </c>
      <c r="C1241" t="s">
        <v>3195</v>
      </c>
      <c r="D1241" t="s">
        <v>48</v>
      </c>
      <c r="E1241" t="s">
        <v>3196</v>
      </c>
    </row>
    <row r="1242" spans="1:5">
      <c r="A1242" t="s">
        <v>0</v>
      </c>
      <c r="B1242" t="s">
        <v>3197</v>
      </c>
      <c r="C1242" t="s">
        <v>3198</v>
      </c>
      <c r="D1242" t="s">
        <v>16</v>
      </c>
      <c r="E1242" t="s">
        <v>1184</v>
      </c>
    </row>
    <row r="1243" spans="1:5">
      <c r="A1243" t="s">
        <v>0</v>
      </c>
      <c r="B1243" t="s">
        <v>3199</v>
      </c>
      <c r="C1243" t="s">
        <v>3200</v>
      </c>
      <c r="D1243" t="s">
        <v>16</v>
      </c>
      <c r="E1243" s="25">
        <v>43628</v>
      </c>
    </row>
    <row r="1244" spans="1:5">
      <c r="A1244" t="s">
        <v>0</v>
      </c>
      <c r="B1244" t="s">
        <v>3201</v>
      </c>
      <c r="C1244" t="s">
        <v>3202</v>
      </c>
      <c r="D1244" t="s">
        <v>162</v>
      </c>
      <c r="E1244" t="s">
        <v>3203</v>
      </c>
    </row>
    <row r="1245" spans="1:5">
      <c r="A1245" t="s">
        <v>0</v>
      </c>
      <c r="B1245" t="s">
        <v>3204</v>
      </c>
      <c r="C1245" t="s">
        <v>3205</v>
      </c>
      <c r="D1245" t="s">
        <v>16</v>
      </c>
      <c r="E1245" t="s">
        <v>2644</v>
      </c>
    </row>
    <row r="1246" spans="1:5">
      <c r="A1246" t="s">
        <v>0</v>
      </c>
      <c r="B1246" t="s">
        <v>3206</v>
      </c>
      <c r="C1246" t="s">
        <v>3207</v>
      </c>
      <c r="D1246" t="s">
        <v>176</v>
      </c>
      <c r="E1246" t="s">
        <v>3208</v>
      </c>
    </row>
    <row r="1247" spans="1:4">
      <c r="A1247" t="s">
        <v>0</v>
      </c>
      <c r="B1247" t="s">
        <v>3209</v>
      </c>
      <c r="C1247" t="s">
        <v>3210</v>
      </c>
      <c r="D1247" t="s">
        <v>1584</v>
      </c>
    </row>
    <row r="1248" spans="1:5">
      <c r="A1248" t="s">
        <v>0</v>
      </c>
      <c r="B1248" t="s">
        <v>3211</v>
      </c>
      <c r="C1248" t="s">
        <v>3212</v>
      </c>
      <c r="D1248" t="s">
        <v>16</v>
      </c>
      <c r="E1248" t="s">
        <v>3213</v>
      </c>
    </row>
    <row r="1249" spans="1:5">
      <c r="A1249" t="s">
        <v>0</v>
      </c>
      <c r="B1249" t="s">
        <v>3214</v>
      </c>
      <c r="C1249" t="s">
        <v>3215</v>
      </c>
      <c r="D1249" t="s">
        <v>16</v>
      </c>
      <c r="E1249" s="25">
        <v>44291</v>
      </c>
    </row>
    <row r="1250" spans="1:5">
      <c r="A1250" t="s">
        <v>0</v>
      </c>
      <c r="B1250" t="s">
        <v>3216</v>
      </c>
      <c r="C1250" t="s">
        <v>3217</v>
      </c>
      <c r="D1250" t="s">
        <v>16</v>
      </c>
      <c r="E1250" t="s">
        <v>3218</v>
      </c>
    </row>
    <row r="1251" spans="1:5">
      <c r="A1251" t="s">
        <v>0</v>
      </c>
      <c r="B1251" t="s">
        <v>3219</v>
      </c>
      <c r="C1251" t="s">
        <v>3220</v>
      </c>
      <c r="D1251" t="s">
        <v>16</v>
      </c>
      <c r="E1251" t="s">
        <v>539</v>
      </c>
    </row>
    <row r="1252" spans="1:5">
      <c r="A1252" t="s">
        <v>0</v>
      </c>
      <c r="B1252" t="s">
        <v>3221</v>
      </c>
      <c r="C1252" t="s">
        <v>3222</v>
      </c>
      <c r="D1252" t="s">
        <v>16</v>
      </c>
      <c r="E1252" t="s">
        <v>3223</v>
      </c>
    </row>
    <row r="1253" spans="1:5">
      <c r="A1253" t="s">
        <v>0</v>
      </c>
      <c r="B1253" t="s">
        <v>3224</v>
      </c>
      <c r="C1253" t="s">
        <v>3225</v>
      </c>
      <c r="D1253" t="s">
        <v>16</v>
      </c>
      <c r="E1253" s="25">
        <v>44386</v>
      </c>
    </row>
    <row r="1254" spans="1:5">
      <c r="A1254" t="s">
        <v>0</v>
      </c>
      <c r="B1254" t="s">
        <v>3226</v>
      </c>
      <c r="C1254" t="s">
        <v>3227</v>
      </c>
      <c r="D1254" t="s">
        <v>16</v>
      </c>
      <c r="E1254" t="s">
        <v>3228</v>
      </c>
    </row>
    <row r="1255" spans="1:5">
      <c r="A1255" t="s">
        <v>0</v>
      </c>
      <c r="B1255" t="s">
        <v>3229</v>
      </c>
      <c r="C1255" t="s">
        <v>3230</v>
      </c>
      <c r="D1255" t="s">
        <v>16</v>
      </c>
      <c r="E1255" t="s">
        <v>3231</v>
      </c>
    </row>
    <row r="1256" spans="1:5">
      <c r="A1256" t="s">
        <v>0</v>
      </c>
      <c r="B1256" t="s">
        <v>3232</v>
      </c>
      <c r="C1256" t="s">
        <v>3233</v>
      </c>
      <c r="D1256" t="s">
        <v>16</v>
      </c>
      <c r="E1256" t="s">
        <v>2080</v>
      </c>
    </row>
    <row r="1257" spans="1:5">
      <c r="A1257" t="s">
        <v>0</v>
      </c>
      <c r="B1257" t="s">
        <v>3234</v>
      </c>
      <c r="C1257" t="s">
        <v>3235</v>
      </c>
      <c r="D1257" t="s">
        <v>71</v>
      </c>
      <c r="E1257" s="25">
        <v>43811</v>
      </c>
    </row>
    <row r="1258" spans="1:5">
      <c r="A1258" t="s">
        <v>0</v>
      </c>
      <c r="B1258" t="s">
        <v>3236</v>
      </c>
      <c r="C1258" t="s">
        <v>3237</v>
      </c>
      <c r="D1258" t="s">
        <v>16</v>
      </c>
      <c r="E1258" s="25">
        <v>39915</v>
      </c>
    </row>
    <row r="1259" spans="1:5">
      <c r="A1259" t="s">
        <v>0</v>
      </c>
      <c r="B1259" t="s">
        <v>3238</v>
      </c>
      <c r="C1259" t="s">
        <v>3239</v>
      </c>
      <c r="D1259" t="s">
        <v>51</v>
      </c>
      <c r="E1259" s="25">
        <v>43138</v>
      </c>
    </row>
    <row r="1260" spans="1:5">
      <c r="A1260" t="s">
        <v>0</v>
      </c>
      <c r="B1260" t="s">
        <v>3240</v>
      </c>
      <c r="C1260" t="s">
        <v>3241</v>
      </c>
      <c r="D1260" t="s">
        <v>37</v>
      </c>
      <c r="E1260" t="s">
        <v>3242</v>
      </c>
    </row>
    <row r="1261" spans="1:5">
      <c r="A1261" t="s">
        <v>0</v>
      </c>
      <c r="B1261" t="s">
        <v>3243</v>
      </c>
      <c r="C1261" t="s">
        <v>3244</v>
      </c>
      <c r="D1261" t="s">
        <v>48</v>
      </c>
      <c r="E1261" t="s">
        <v>3245</v>
      </c>
    </row>
    <row r="1262" spans="1:5">
      <c r="A1262" t="s">
        <v>0</v>
      </c>
      <c r="B1262" t="s">
        <v>3246</v>
      </c>
      <c r="C1262" t="s">
        <v>3247</v>
      </c>
      <c r="D1262" t="s">
        <v>16</v>
      </c>
      <c r="E1262" t="s">
        <v>3248</v>
      </c>
    </row>
    <row r="1263" spans="1:5">
      <c r="A1263" t="s">
        <v>0</v>
      </c>
      <c r="B1263" t="s">
        <v>3249</v>
      </c>
      <c r="C1263" t="s">
        <v>3250</v>
      </c>
      <c r="D1263" t="s">
        <v>9</v>
      </c>
      <c r="E1263" t="s">
        <v>3251</v>
      </c>
    </row>
    <row r="1264" spans="1:5">
      <c r="A1264" t="s">
        <v>0</v>
      </c>
      <c r="B1264" t="s">
        <v>3252</v>
      </c>
      <c r="C1264" t="s">
        <v>3253</v>
      </c>
      <c r="D1264" t="s">
        <v>16</v>
      </c>
      <c r="E1264" t="s">
        <v>208</v>
      </c>
    </row>
    <row r="1265" spans="1:5">
      <c r="A1265" t="s">
        <v>0</v>
      </c>
      <c r="B1265" t="s">
        <v>3254</v>
      </c>
      <c r="C1265" t="s">
        <v>3255</v>
      </c>
      <c r="D1265" t="s">
        <v>71</v>
      </c>
      <c r="E1265" t="s">
        <v>3256</v>
      </c>
    </row>
    <row r="1266" spans="1:5">
      <c r="A1266" t="s">
        <v>0</v>
      </c>
      <c r="B1266" t="s">
        <v>3257</v>
      </c>
      <c r="C1266" t="s">
        <v>3258</v>
      </c>
      <c r="D1266" t="s">
        <v>180</v>
      </c>
      <c r="E1266" s="25">
        <v>42771</v>
      </c>
    </row>
    <row r="1267" spans="1:5">
      <c r="A1267" t="s">
        <v>0</v>
      </c>
      <c r="B1267" t="s">
        <v>3259</v>
      </c>
      <c r="C1267" t="s">
        <v>3260</v>
      </c>
      <c r="D1267" t="s">
        <v>16</v>
      </c>
      <c r="E1267" s="25">
        <v>43292</v>
      </c>
    </row>
    <row r="1268" spans="1:5">
      <c r="A1268" t="s">
        <v>0</v>
      </c>
      <c r="B1268" t="s">
        <v>3261</v>
      </c>
      <c r="C1268" t="s">
        <v>3262</v>
      </c>
      <c r="D1268" t="s">
        <v>16</v>
      </c>
      <c r="E1268" t="s">
        <v>1997</v>
      </c>
    </row>
    <row r="1269" spans="1:5">
      <c r="A1269" t="s">
        <v>0</v>
      </c>
      <c r="B1269" t="s">
        <v>3263</v>
      </c>
      <c r="C1269" t="s">
        <v>3264</v>
      </c>
      <c r="D1269" t="s">
        <v>40</v>
      </c>
      <c r="E1269" t="s">
        <v>3265</v>
      </c>
    </row>
    <row r="1270" spans="1:5">
      <c r="A1270" t="s">
        <v>0</v>
      </c>
      <c r="B1270" t="s">
        <v>3266</v>
      </c>
      <c r="C1270" t="s">
        <v>3267</v>
      </c>
      <c r="D1270" t="s">
        <v>162</v>
      </c>
      <c r="E1270" t="s">
        <v>3268</v>
      </c>
    </row>
    <row r="1271" spans="1:5">
      <c r="A1271" t="s">
        <v>0</v>
      </c>
      <c r="B1271" t="s">
        <v>3269</v>
      </c>
      <c r="C1271" t="s">
        <v>3270</v>
      </c>
      <c r="D1271" t="s">
        <v>93</v>
      </c>
      <c r="E1271" s="25">
        <v>44568</v>
      </c>
    </row>
    <row r="1272" spans="1:5">
      <c r="A1272" t="s">
        <v>0</v>
      </c>
      <c r="B1272" t="s">
        <v>3271</v>
      </c>
      <c r="C1272" t="s">
        <v>3272</v>
      </c>
      <c r="D1272" t="s">
        <v>145</v>
      </c>
      <c r="E1272" s="25">
        <v>36835</v>
      </c>
    </row>
    <row r="1273" spans="1:5">
      <c r="A1273" t="s">
        <v>0</v>
      </c>
      <c r="B1273" t="s">
        <v>3273</v>
      </c>
      <c r="C1273" t="s">
        <v>3274</v>
      </c>
      <c r="D1273" t="s">
        <v>40</v>
      </c>
      <c r="E1273" t="s">
        <v>2735</v>
      </c>
    </row>
    <row r="1274" spans="1:5">
      <c r="A1274" t="s">
        <v>0</v>
      </c>
      <c r="B1274" t="s">
        <v>3275</v>
      </c>
      <c r="C1274" t="s">
        <v>3276</v>
      </c>
      <c r="D1274" t="s">
        <v>145</v>
      </c>
      <c r="E1274" t="s">
        <v>3277</v>
      </c>
    </row>
    <row r="1275" spans="1:5">
      <c r="A1275" t="s">
        <v>0</v>
      </c>
      <c r="B1275" t="s">
        <v>3278</v>
      </c>
      <c r="C1275" t="s">
        <v>3279</v>
      </c>
      <c r="D1275" t="s">
        <v>16</v>
      </c>
      <c r="E1275" t="s">
        <v>3280</v>
      </c>
    </row>
    <row r="1276" spans="1:5">
      <c r="A1276" t="s">
        <v>0</v>
      </c>
      <c r="B1276" t="s">
        <v>3281</v>
      </c>
      <c r="C1276" t="s">
        <v>3282</v>
      </c>
      <c r="D1276" t="s">
        <v>638</v>
      </c>
      <c r="E1276" t="s">
        <v>3283</v>
      </c>
    </row>
    <row r="1277" spans="1:5">
      <c r="A1277" t="s">
        <v>0</v>
      </c>
      <c r="B1277" t="s">
        <v>3284</v>
      </c>
      <c r="C1277" t="s">
        <v>3285</v>
      </c>
      <c r="D1277" t="s">
        <v>9</v>
      </c>
      <c r="E1277" t="s">
        <v>3286</v>
      </c>
    </row>
    <row r="1278" spans="1:5">
      <c r="A1278" t="s">
        <v>0</v>
      </c>
      <c r="B1278" t="s">
        <v>3287</v>
      </c>
      <c r="C1278" t="s">
        <v>3288</v>
      </c>
      <c r="D1278" t="s">
        <v>71</v>
      </c>
      <c r="E1278" s="25">
        <v>27030</v>
      </c>
    </row>
    <row r="1279" spans="1:5">
      <c r="A1279" t="s">
        <v>0</v>
      </c>
      <c r="B1279" t="s">
        <v>3289</v>
      </c>
      <c r="C1279" t="s">
        <v>3290</v>
      </c>
      <c r="D1279" t="s">
        <v>134</v>
      </c>
      <c r="E1279" t="s">
        <v>1739</v>
      </c>
    </row>
    <row r="1280" spans="1:5">
      <c r="A1280" t="s">
        <v>0</v>
      </c>
      <c r="B1280" t="s">
        <v>3291</v>
      </c>
      <c r="C1280" t="s">
        <v>3292</v>
      </c>
      <c r="D1280" t="s">
        <v>71</v>
      </c>
      <c r="E1280" s="25">
        <v>39213</v>
      </c>
    </row>
    <row r="1281" spans="1:5">
      <c r="A1281" t="s">
        <v>0</v>
      </c>
      <c r="B1281" t="s">
        <v>3293</v>
      </c>
      <c r="C1281" t="s">
        <v>3294</v>
      </c>
      <c r="D1281" t="s">
        <v>16</v>
      </c>
      <c r="E1281" t="s">
        <v>3295</v>
      </c>
    </row>
    <row r="1282" spans="1:5">
      <c r="A1282" t="s">
        <v>0</v>
      </c>
      <c r="B1282" t="s">
        <v>3296</v>
      </c>
      <c r="C1282" t="s">
        <v>3297</v>
      </c>
      <c r="D1282" t="s">
        <v>16</v>
      </c>
      <c r="E1282" t="s">
        <v>308</v>
      </c>
    </row>
    <row r="1283" spans="1:5">
      <c r="A1283" t="s">
        <v>0</v>
      </c>
      <c r="B1283" t="s">
        <v>3298</v>
      </c>
      <c r="C1283" t="s">
        <v>3299</v>
      </c>
      <c r="D1283" t="s">
        <v>16</v>
      </c>
      <c r="E1283" t="s">
        <v>3300</v>
      </c>
    </row>
    <row r="1284" spans="1:5">
      <c r="A1284" t="s">
        <v>0</v>
      </c>
      <c r="B1284" t="s">
        <v>3301</v>
      </c>
      <c r="C1284" t="s">
        <v>3302</v>
      </c>
      <c r="D1284" t="s">
        <v>16</v>
      </c>
      <c r="E1284" t="s">
        <v>3303</v>
      </c>
    </row>
    <row r="1285" spans="1:5">
      <c r="A1285" t="s">
        <v>0</v>
      </c>
      <c r="B1285" t="s">
        <v>3304</v>
      </c>
      <c r="C1285" t="s">
        <v>3305</v>
      </c>
      <c r="D1285" t="s">
        <v>20</v>
      </c>
      <c r="E1285" t="s">
        <v>2057</v>
      </c>
    </row>
    <row r="1286" spans="1:5">
      <c r="A1286" t="s">
        <v>0</v>
      </c>
      <c r="B1286" t="s">
        <v>3306</v>
      </c>
      <c r="C1286" t="s">
        <v>3307</v>
      </c>
      <c r="D1286" t="s">
        <v>48</v>
      </c>
      <c r="E1286" s="25">
        <v>44867</v>
      </c>
    </row>
    <row r="1287" spans="1:5">
      <c r="A1287" t="s">
        <v>0</v>
      </c>
      <c r="B1287" t="s">
        <v>3308</v>
      </c>
      <c r="C1287" t="s">
        <v>3307</v>
      </c>
      <c r="D1287" t="s">
        <v>48</v>
      </c>
      <c r="E1287" s="25">
        <v>44867</v>
      </c>
    </row>
    <row r="1288" spans="1:5">
      <c r="A1288" t="s">
        <v>0</v>
      </c>
      <c r="B1288" t="s">
        <v>3309</v>
      </c>
      <c r="C1288" t="s">
        <v>3310</v>
      </c>
      <c r="D1288" t="s">
        <v>16</v>
      </c>
      <c r="E1288" t="s">
        <v>3311</v>
      </c>
    </row>
    <row r="1289" spans="1:5">
      <c r="A1289" t="s">
        <v>0</v>
      </c>
      <c r="B1289" t="s">
        <v>3312</v>
      </c>
      <c r="C1289" t="s">
        <v>3313</v>
      </c>
      <c r="D1289" t="s">
        <v>37</v>
      </c>
      <c r="E1289" t="s">
        <v>3314</v>
      </c>
    </row>
    <row r="1290" spans="1:5">
      <c r="A1290" t="s">
        <v>0</v>
      </c>
      <c r="B1290" t="s">
        <v>3315</v>
      </c>
      <c r="C1290" t="s">
        <v>3316</v>
      </c>
      <c r="D1290" t="s">
        <v>16</v>
      </c>
      <c r="E1290" s="25">
        <v>40761</v>
      </c>
    </row>
    <row r="1291" spans="1:5">
      <c r="A1291" t="s">
        <v>0</v>
      </c>
      <c r="B1291" t="s">
        <v>3317</v>
      </c>
      <c r="C1291" t="s">
        <v>3318</v>
      </c>
      <c r="D1291" t="s">
        <v>16</v>
      </c>
      <c r="E1291" s="25">
        <v>40858</v>
      </c>
    </row>
    <row r="1292" spans="1:5">
      <c r="A1292" t="s">
        <v>0</v>
      </c>
      <c r="B1292" t="s">
        <v>3319</v>
      </c>
      <c r="C1292" t="s">
        <v>3320</v>
      </c>
      <c r="D1292" t="s">
        <v>16</v>
      </c>
      <c r="E1292" s="25">
        <v>43651</v>
      </c>
    </row>
    <row r="1293" spans="1:5">
      <c r="A1293" t="s">
        <v>0</v>
      </c>
      <c r="B1293" t="s">
        <v>3321</v>
      </c>
      <c r="C1293" t="s">
        <v>3322</v>
      </c>
      <c r="D1293" t="s">
        <v>12</v>
      </c>
      <c r="E1293" t="s">
        <v>3323</v>
      </c>
    </row>
    <row r="1294" spans="1:5">
      <c r="A1294" t="s">
        <v>0</v>
      </c>
      <c r="B1294" t="s">
        <v>3324</v>
      </c>
      <c r="C1294" t="s">
        <v>3325</v>
      </c>
      <c r="D1294" t="s">
        <v>48</v>
      </c>
      <c r="E1294" t="s">
        <v>3326</v>
      </c>
    </row>
    <row r="1295" spans="1:5">
      <c r="A1295" t="s">
        <v>0</v>
      </c>
      <c r="B1295" t="s">
        <v>3327</v>
      </c>
      <c r="C1295" t="s">
        <v>3328</v>
      </c>
      <c r="D1295" t="s">
        <v>9</v>
      </c>
      <c r="E1295" s="25">
        <v>34275</v>
      </c>
    </row>
    <row r="1296" spans="1:5">
      <c r="A1296" t="s">
        <v>0</v>
      </c>
      <c r="B1296" t="s">
        <v>3329</v>
      </c>
      <c r="C1296" t="s">
        <v>3330</v>
      </c>
      <c r="D1296" t="s">
        <v>40</v>
      </c>
      <c r="E1296" s="25">
        <v>42830</v>
      </c>
    </row>
    <row r="1297" spans="1:5">
      <c r="A1297" t="s">
        <v>0</v>
      </c>
      <c r="B1297" t="s">
        <v>3331</v>
      </c>
      <c r="C1297" t="s">
        <v>3332</v>
      </c>
      <c r="D1297" t="s">
        <v>16</v>
      </c>
      <c r="E1297" s="25">
        <v>40582</v>
      </c>
    </row>
    <row r="1298" spans="1:5">
      <c r="A1298" t="s">
        <v>0</v>
      </c>
      <c r="B1298" t="s">
        <v>3333</v>
      </c>
      <c r="C1298" t="s">
        <v>3334</v>
      </c>
      <c r="D1298" t="s">
        <v>16</v>
      </c>
      <c r="E1298" s="25">
        <v>31176</v>
      </c>
    </row>
    <row r="1299" spans="1:5">
      <c r="A1299" t="s">
        <v>0</v>
      </c>
      <c r="B1299" t="s">
        <v>3335</v>
      </c>
      <c r="C1299" t="s">
        <v>3336</v>
      </c>
      <c r="D1299" t="s">
        <v>16</v>
      </c>
      <c r="E1299" t="s">
        <v>3337</v>
      </c>
    </row>
    <row r="1300" spans="1:5">
      <c r="A1300" t="s">
        <v>0</v>
      </c>
      <c r="B1300" t="s">
        <v>3338</v>
      </c>
      <c r="C1300" t="s">
        <v>3339</v>
      </c>
      <c r="D1300" t="s">
        <v>16</v>
      </c>
      <c r="E1300" t="s">
        <v>3340</v>
      </c>
    </row>
    <row r="1301" spans="1:5">
      <c r="A1301" t="s">
        <v>0</v>
      </c>
      <c r="B1301" t="s">
        <v>3341</v>
      </c>
      <c r="C1301" t="s">
        <v>3342</v>
      </c>
      <c r="D1301" t="s">
        <v>16</v>
      </c>
      <c r="E1301" t="s">
        <v>3343</v>
      </c>
    </row>
    <row r="1302" spans="1:5">
      <c r="A1302" t="s">
        <v>0</v>
      </c>
      <c r="B1302" t="s">
        <v>3344</v>
      </c>
      <c r="C1302" t="s">
        <v>3345</v>
      </c>
      <c r="D1302" t="s">
        <v>145</v>
      </c>
      <c r="E1302" t="s">
        <v>3346</v>
      </c>
    </row>
    <row r="1303" spans="1:5">
      <c r="A1303" t="s">
        <v>0</v>
      </c>
      <c r="B1303" t="s">
        <v>3347</v>
      </c>
      <c r="C1303" t="s">
        <v>3348</v>
      </c>
      <c r="D1303" t="s">
        <v>16</v>
      </c>
      <c r="E1303" t="s">
        <v>3349</v>
      </c>
    </row>
    <row r="1304" spans="1:5">
      <c r="A1304" t="s">
        <v>0</v>
      </c>
      <c r="B1304" t="s">
        <v>3350</v>
      </c>
      <c r="C1304" t="s">
        <v>3351</v>
      </c>
      <c r="D1304" t="s">
        <v>1265</v>
      </c>
      <c r="E1304" s="25">
        <v>38568</v>
      </c>
    </row>
    <row r="1305" spans="1:5">
      <c r="A1305" t="s">
        <v>0</v>
      </c>
      <c r="B1305" t="s">
        <v>3352</v>
      </c>
      <c r="C1305" t="s">
        <v>3353</v>
      </c>
      <c r="D1305" t="s">
        <v>29</v>
      </c>
      <c r="E1305" t="s">
        <v>3354</v>
      </c>
    </row>
    <row r="1306" spans="1:5">
      <c r="A1306" t="s">
        <v>0</v>
      </c>
      <c r="B1306" t="s">
        <v>3355</v>
      </c>
      <c r="C1306" t="s">
        <v>3356</v>
      </c>
      <c r="D1306" t="s">
        <v>16</v>
      </c>
      <c r="E1306" t="s">
        <v>3357</v>
      </c>
    </row>
    <row r="1307" spans="1:5">
      <c r="A1307" t="s">
        <v>0</v>
      </c>
      <c r="B1307" t="s">
        <v>3358</v>
      </c>
      <c r="C1307" t="s">
        <v>3359</v>
      </c>
      <c r="D1307" t="s">
        <v>12</v>
      </c>
      <c r="E1307" t="s">
        <v>3360</v>
      </c>
    </row>
    <row r="1308" spans="1:5">
      <c r="A1308" t="s">
        <v>0</v>
      </c>
      <c r="B1308" t="s">
        <v>3361</v>
      </c>
      <c r="C1308" t="s">
        <v>3362</v>
      </c>
      <c r="D1308" t="s">
        <v>16</v>
      </c>
      <c r="E1308" s="25">
        <v>42594</v>
      </c>
    </row>
    <row r="1309" spans="1:5">
      <c r="A1309" t="s">
        <v>0</v>
      </c>
      <c r="B1309" t="s">
        <v>3363</v>
      </c>
      <c r="C1309" t="s">
        <v>3364</v>
      </c>
      <c r="D1309" t="s">
        <v>29</v>
      </c>
      <c r="E1309" t="s">
        <v>244</v>
      </c>
    </row>
    <row r="1310" spans="1:5">
      <c r="A1310" t="s">
        <v>0</v>
      </c>
      <c r="B1310" t="s">
        <v>3365</v>
      </c>
      <c r="C1310" t="s">
        <v>3366</v>
      </c>
      <c r="D1310" t="s">
        <v>12</v>
      </c>
      <c r="E1310" t="s">
        <v>2051</v>
      </c>
    </row>
    <row r="1311" spans="1:5">
      <c r="A1311" t="s">
        <v>0</v>
      </c>
      <c r="B1311" t="s">
        <v>3367</v>
      </c>
      <c r="C1311" t="s">
        <v>3368</v>
      </c>
      <c r="D1311" t="s">
        <v>9</v>
      </c>
      <c r="E1311" s="25">
        <v>34527</v>
      </c>
    </row>
    <row r="1312" spans="1:5">
      <c r="A1312" t="s">
        <v>0</v>
      </c>
      <c r="B1312" t="s">
        <v>3369</v>
      </c>
      <c r="C1312" t="s">
        <v>3370</v>
      </c>
      <c r="D1312" t="s">
        <v>176</v>
      </c>
      <c r="E1312" s="25">
        <v>40791</v>
      </c>
    </row>
    <row r="1313" spans="1:5">
      <c r="A1313" t="s">
        <v>0</v>
      </c>
      <c r="B1313" t="s">
        <v>3371</v>
      </c>
      <c r="C1313" t="s">
        <v>3372</v>
      </c>
      <c r="D1313" t="s">
        <v>16</v>
      </c>
      <c r="E1313" t="s">
        <v>3373</v>
      </c>
    </row>
    <row r="1314" spans="1:5">
      <c r="A1314" t="s">
        <v>0</v>
      </c>
      <c r="B1314" t="s">
        <v>3374</v>
      </c>
      <c r="C1314" t="s">
        <v>3375</v>
      </c>
      <c r="D1314" t="s">
        <v>162</v>
      </c>
      <c r="E1314" s="25">
        <v>42988</v>
      </c>
    </row>
    <row r="1315" spans="1:5">
      <c r="A1315" t="s">
        <v>0</v>
      </c>
      <c r="B1315" t="s">
        <v>3376</v>
      </c>
      <c r="C1315" t="s">
        <v>3377</v>
      </c>
      <c r="D1315" t="s">
        <v>16</v>
      </c>
      <c r="E1315" s="25">
        <v>40364</v>
      </c>
    </row>
    <row r="1316" spans="1:5">
      <c r="A1316" t="s">
        <v>0</v>
      </c>
      <c r="B1316" t="s">
        <v>3378</v>
      </c>
      <c r="C1316" t="s">
        <v>3379</v>
      </c>
      <c r="D1316" t="s">
        <v>9</v>
      </c>
      <c r="E1316" t="s">
        <v>3380</v>
      </c>
    </row>
    <row r="1317" spans="1:5">
      <c r="A1317" t="s">
        <v>0</v>
      </c>
      <c r="B1317" t="s">
        <v>3381</v>
      </c>
      <c r="C1317" t="s">
        <v>3382</v>
      </c>
      <c r="D1317" t="s">
        <v>16</v>
      </c>
      <c r="E1317" s="25">
        <v>39153</v>
      </c>
    </row>
    <row r="1318" spans="1:5">
      <c r="A1318" t="s">
        <v>0</v>
      </c>
      <c r="B1318" t="s">
        <v>3383</v>
      </c>
      <c r="C1318" t="s">
        <v>3384</v>
      </c>
      <c r="D1318" t="s">
        <v>145</v>
      </c>
      <c r="E1318" s="25">
        <v>39855</v>
      </c>
    </row>
    <row r="1319" spans="1:5">
      <c r="A1319" t="s">
        <v>0</v>
      </c>
      <c r="B1319" t="s">
        <v>3385</v>
      </c>
      <c r="C1319" t="s">
        <v>3386</v>
      </c>
      <c r="D1319" t="s">
        <v>122</v>
      </c>
      <c r="E1319" s="25">
        <v>40095</v>
      </c>
    </row>
    <row r="1320" spans="1:5">
      <c r="A1320" t="s">
        <v>0</v>
      </c>
      <c r="B1320" t="s">
        <v>3387</v>
      </c>
      <c r="C1320" t="s">
        <v>3388</v>
      </c>
      <c r="D1320" t="s">
        <v>12</v>
      </c>
      <c r="E1320" t="s">
        <v>3389</v>
      </c>
    </row>
    <row r="1321" spans="1:5">
      <c r="A1321" t="s">
        <v>0</v>
      </c>
      <c r="B1321" t="s">
        <v>3390</v>
      </c>
      <c r="C1321" t="s">
        <v>3391</v>
      </c>
      <c r="D1321" t="s">
        <v>16</v>
      </c>
      <c r="E1321" s="25">
        <v>42950</v>
      </c>
    </row>
    <row r="1322" spans="1:5">
      <c r="A1322" t="s">
        <v>0</v>
      </c>
      <c r="B1322" t="s">
        <v>3392</v>
      </c>
      <c r="C1322" t="s">
        <v>3393</v>
      </c>
      <c r="D1322" t="s">
        <v>122</v>
      </c>
      <c r="E1322" t="s">
        <v>3394</v>
      </c>
    </row>
    <row r="1323" spans="1:5">
      <c r="A1323" t="s">
        <v>0</v>
      </c>
      <c r="B1323" t="s">
        <v>3395</v>
      </c>
      <c r="C1323" t="s">
        <v>3396</v>
      </c>
      <c r="D1323" t="s">
        <v>122</v>
      </c>
      <c r="E1323" t="s">
        <v>3397</v>
      </c>
    </row>
    <row r="1324" spans="1:5">
      <c r="A1324" t="s">
        <v>0</v>
      </c>
      <c r="B1324" t="s">
        <v>3398</v>
      </c>
      <c r="C1324" t="s">
        <v>3399</v>
      </c>
      <c r="D1324" t="s">
        <v>162</v>
      </c>
      <c r="E1324" s="25">
        <v>41984</v>
      </c>
    </row>
    <row r="1325" spans="1:5">
      <c r="A1325" t="s">
        <v>0</v>
      </c>
      <c r="B1325" t="s">
        <v>3400</v>
      </c>
      <c r="C1325" t="s">
        <v>3401</v>
      </c>
      <c r="D1325" t="s">
        <v>37</v>
      </c>
      <c r="E1325" t="s">
        <v>3402</v>
      </c>
    </row>
    <row r="1326" spans="1:5">
      <c r="A1326" t="s">
        <v>0</v>
      </c>
      <c r="B1326" t="s">
        <v>3403</v>
      </c>
      <c r="C1326" t="s">
        <v>3404</v>
      </c>
      <c r="D1326" t="s">
        <v>16</v>
      </c>
      <c r="E1326" t="s">
        <v>3405</v>
      </c>
    </row>
    <row r="1327" spans="1:5">
      <c r="A1327" t="s">
        <v>0</v>
      </c>
      <c r="B1327" t="s">
        <v>3406</v>
      </c>
      <c r="C1327" t="s">
        <v>3407</v>
      </c>
      <c r="D1327" t="s">
        <v>48</v>
      </c>
      <c r="E1327" s="25">
        <v>35950</v>
      </c>
    </row>
    <row r="1328" spans="1:5">
      <c r="A1328" t="s">
        <v>0</v>
      </c>
      <c r="B1328" t="s">
        <v>3408</v>
      </c>
      <c r="C1328" t="s">
        <v>3409</v>
      </c>
      <c r="D1328" t="s">
        <v>29</v>
      </c>
      <c r="E1328" t="s">
        <v>3410</v>
      </c>
    </row>
    <row r="1329" spans="1:5">
      <c r="A1329" t="s">
        <v>0</v>
      </c>
      <c r="B1329" t="s">
        <v>3411</v>
      </c>
      <c r="C1329" t="s">
        <v>3412</v>
      </c>
      <c r="D1329" t="s">
        <v>162</v>
      </c>
      <c r="E1329" t="s">
        <v>3413</v>
      </c>
    </row>
    <row r="1330" spans="1:5">
      <c r="A1330" t="s">
        <v>0</v>
      </c>
      <c r="B1330" t="s">
        <v>3414</v>
      </c>
      <c r="C1330" t="s">
        <v>3415</v>
      </c>
      <c r="D1330" t="s">
        <v>16</v>
      </c>
      <c r="E1330" t="s">
        <v>3416</v>
      </c>
    </row>
    <row r="1331" spans="1:5">
      <c r="A1331" t="s">
        <v>0</v>
      </c>
      <c r="B1331" t="s">
        <v>3417</v>
      </c>
      <c r="C1331" t="s">
        <v>3418</v>
      </c>
      <c r="D1331" t="s">
        <v>12</v>
      </c>
      <c r="E1331" t="s">
        <v>3419</v>
      </c>
    </row>
    <row r="1332" spans="1:5">
      <c r="A1332" t="s">
        <v>0</v>
      </c>
      <c r="B1332" t="s">
        <v>3420</v>
      </c>
      <c r="C1332" t="s">
        <v>3421</v>
      </c>
      <c r="D1332" t="s">
        <v>162</v>
      </c>
      <c r="E1332" t="s">
        <v>3422</v>
      </c>
    </row>
    <row r="1333" spans="1:5">
      <c r="A1333" t="s">
        <v>0</v>
      </c>
      <c r="B1333" t="s">
        <v>3423</v>
      </c>
      <c r="C1333" t="s">
        <v>3424</v>
      </c>
      <c r="D1333" t="s">
        <v>145</v>
      </c>
      <c r="E1333" t="s">
        <v>3425</v>
      </c>
    </row>
    <row r="1334" spans="1:5">
      <c r="A1334" t="s">
        <v>0</v>
      </c>
      <c r="B1334" t="s">
        <v>3426</v>
      </c>
      <c r="C1334" t="s">
        <v>3427</v>
      </c>
      <c r="D1334" t="s">
        <v>176</v>
      </c>
      <c r="E1334" s="25">
        <v>42162</v>
      </c>
    </row>
    <row r="1335" spans="1:5">
      <c r="A1335" t="s">
        <v>0</v>
      </c>
      <c r="B1335" t="s">
        <v>3428</v>
      </c>
      <c r="C1335" t="s">
        <v>3429</v>
      </c>
      <c r="D1335" t="s">
        <v>16</v>
      </c>
      <c r="E1335" s="25">
        <v>31873</v>
      </c>
    </row>
    <row r="1336" spans="1:5">
      <c r="A1336" t="s">
        <v>0</v>
      </c>
      <c r="B1336" t="s">
        <v>3430</v>
      </c>
      <c r="C1336" t="s">
        <v>3431</v>
      </c>
      <c r="D1336" t="s">
        <v>16</v>
      </c>
      <c r="E1336" t="s">
        <v>3432</v>
      </c>
    </row>
    <row r="1337" spans="1:5">
      <c r="A1337" t="s">
        <v>0</v>
      </c>
      <c r="B1337" t="s">
        <v>3433</v>
      </c>
      <c r="C1337" t="s">
        <v>3434</v>
      </c>
      <c r="D1337" t="s">
        <v>16</v>
      </c>
      <c r="E1337" s="25">
        <v>40402</v>
      </c>
    </row>
    <row r="1338" spans="1:5">
      <c r="A1338" t="s">
        <v>0</v>
      </c>
      <c r="B1338" t="s">
        <v>3435</v>
      </c>
      <c r="C1338" t="s">
        <v>3436</v>
      </c>
      <c r="D1338" t="s">
        <v>40</v>
      </c>
      <c r="E1338" s="25">
        <v>36719</v>
      </c>
    </row>
    <row r="1339" spans="1:5">
      <c r="A1339" t="s">
        <v>0</v>
      </c>
      <c r="B1339" t="s">
        <v>3437</v>
      </c>
      <c r="C1339" t="s">
        <v>3438</v>
      </c>
      <c r="D1339" t="s">
        <v>176</v>
      </c>
      <c r="E1339" s="25">
        <v>41437</v>
      </c>
    </row>
    <row r="1340" spans="1:5">
      <c r="A1340" t="s">
        <v>0</v>
      </c>
      <c r="B1340" t="s">
        <v>3439</v>
      </c>
      <c r="C1340" t="s">
        <v>3440</v>
      </c>
      <c r="D1340" t="s">
        <v>16</v>
      </c>
      <c r="E1340" s="25">
        <v>42928</v>
      </c>
    </row>
    <row r="1341" spans="1:5">
      <c r="A1341" t="s">
        <v>0</v>
      </c>
      <c r="B1341" t="s">
        <v>3441</v>
      </c>
      <c r="C1341" t="s">
        <v>3440</v>
      </c>
      <c r="D1341" t="s">
        <v>16</v>
      </c>
      <c r="E1341" s="25">
        <v>42928</v>
      </c>
    </row>
    <row r="1342" spans="1:5">
      <c r="A1342" t="s">
        <v>0</v>
      </c>
      <c r="B1342" t="s">
        <v>3442</v>
      </c>
      <c r="C1342" t="s">
        <v>3443</v>
      </c>
      <c r="D1342" t="s">
        <v>40</v>
      </c>
      <c r="E1342" t="s">
        <v>3444</v>
      </c>
    </row>
    <row r="1343" spans="1:5">
      <c r="A1343" t="s">
        <v>0</v>
      </c>
      <c r="B1343" t="s">
        <v>3445</v>
      </c>
      <c r="C1343" t="s">
        <v>3446</v>
      </c>
      <c r="D1343" t="s">
        <v>12</v>
      </c>
      <c r="E1343" s="25">
        <v>38413</v>
      </c>
    </row>
    <row r="1344" spans="1:5">
      <c r="A1344" t="s">
        <v>0</v>
      </c>
      <c r="B1344" t="s">
        <v>3447</v>
      </c>
      <c r="C1344" t="s">
        <v>3448</v>
      </c>
      <c r="D1344" t="s">
        <v>267</v>
      </c>
      <c r="E1344" s="25">
        <v>42837</v>
      </c>
    </row>
    <row r="1345" spans="1:5">
      <c r="A1345" t="s">
        <v>0</v>
      </c>
      <c r="B1345" t="s">
        <v>3449</v>
      </c>
      <c r="C1345" t="s">
        <v>3450</v>
      </c>
      <c r="D1345" t="s">
        <v>16</v>
      </c>
      <c r="E1345" t="s">
        <v>3451</v>
      </c>
    </row>
    <row r="1346" spans="1:5">
      <c r="A1346" t="s">
        <v>0</v>
      </c>
      <c r="B1346" t="s">
        <v>3452</v>
      </c>
      <c r="C1346" t="s">
        <v>3453</v>
      </c>
      <c r="D1346" t="s">
        <v>162</v>
      </c>
      <c r="E1346" t="s">
        <v>3454</v>
      </c>
    </row>
    <row r="1347" spans="1:5">
      <c r="A1347" t="s">
        <v>0</v>
      </c>
      <c r="B1347" t="s">
        <v>3455</v>
      </c>
      <c r="C1347" t="s">
        <v>3456</v>
      </c>
      <c r="D1347" t="s">
        <v>71</v>
      </c>
      <c r="E1347" t="s">
        <v>3457</v>
      </c>
    </row>
    <row r="1348" spans="1:4">
      <c r="A1348" t="s">
        <v>0</v>
      </c>
      <c r="B1348" t="s">
        <v>3458</v>
      </c>
      <c r="C1348" t="s">
        <v>3459</v>
      </c>
      <c r="D1348" t="s">
        <v>9</v>
      </c>
    </row>
    <row r="1349" spans="1:5">
      <c r="A1349" t="s">
        <v>0</v>
      </c>
      <c r="B1349" t="s">
        <v>3460</v>
      </c>
      <c r="C1349" t="s">
        <v>3461</v>
      </c>
      <c r="D1349" t="s">
        <v>859</v>
      </c>
      <c r="E1349" t="s">
        <v>3462</v>
      </c>
    </row>
    <row r="1350" spans="1:5">
      <c r="A1350" t="s">
        <v>0</v>
      </c>
      <c r="B1350" t="s">
        <v>3463</v>
      </c>
      <c r="C1350" t="s">
        <v>3464</v>
      </c>
      <c r="D1350" t="s">
        <v>37</v>
      </c>
      <c r="E1350" t="s">
        <v>1997</v>
      </c>
    </row>
    <row r="1351" spans="1:5">
      <c r="A1351" t="s">
        <v>0</v>
      </c>
      <c r="B1351" t="s">
        <v>3465</v>
      </c>
      <c r="C1351" t="s">
        <v>3466</v>
      </c>
      <c r="D1351" t="s">
        <v>37</v>
      </c>
      <c r="E1351" t="s">
        <v>883</v>
      </c>
    </row>
    <row r="1352" spans="1:5">
      <c r="A1352" t="s">
        <v>0</v>
      </c>
      <c r="B1352" t="s">
        <v>3467</v>
      </c>
      <c r="C1352" t="s">
        <v>3468</v>
      </c>
      <c r="D1352" t="s">
        <v>37</v>
      </c>
      <c r="E1352" s="25">
        <v>44777</v>
      </c>
    </row>
    <row r="1353" spans="1:5">
      <c r="A1353" t="s">
        <v>0</v>
      </c>
      <c r="B1353" t="s">
        <v>3469</v>
      </c>
      <c r="C1353" t="s">
        <v>3470</v>
      </c>
      <c r="D1353" t="s">
        <v>638</v>
      </c>
      <c r="E1353" s="25">
        <v>39213</v>
      </c>
    </row>
    <row r="1354" spans="1:5">
      <c r="A1354" t="s">
        <v>0</v>
      </c>
      <c r="B1354" t="s">
        <v>3471</v>
      </c>
      <c r="C1354" t="s">
        <v>3472</v>
      </c>
      <c r="D1354" t="s">
        <v>16</v>
      </c>
      <c r="E1354" t="s">
        <v>3473</v>
      </c>
    </row>
    <row r="1355" spans="1:5">
      <c r="A1355" t="s">
        <v>0</v>
      </c>
      <c r="B1355" t="s">
        <v>3474</v>
      </c>
      <c r="C1355" t="s">
        <v>3475</v>
      </c>
      <c r="D1355" t="s">
        <v>16</v>
      </c>
      <c r="E1355" t="s">
        <v>3476</v>
      </c>
    </row>
    <row r="1356" spans="1:5">
      <c r="A1356" t="s">
        <v>0</v>
      </c>
      <c r="B1356" t="s">
        <v>3477</v>
      </c>
      <c r="C1356" t="s">
        <v>3478</v>
      </c>
      <c r="D1356" t="s">
        <v>16</v>
      </c>
      <c r="E1356" t="s">
        <v>3479</v>
      </c>
    </row>
    <row r="1357" spans="1:5">
      <c r="A1357" t="s">
        <v>0</v>
      </c>
      <c r="B1357" t="s">
        <v>3480</v>
      </c>
      <c r="C1357" t="s">
        <v>3481</v>
      </c>
      <c r="D1357" t="s">
        <v>16</v>
      </c>
      <c r="E1357" s="25">
        <v>44382</v>
      </c>
    </row>
    <row r="1358" spans="1:5">
      <c r="A1358" t="s">
        <v>0</v>
      </c>
      <c r="B1358" t="s">
        <v>3482</v>
      </c>
      <c r="C1358" t="s">
        <v>3483</v>
      </c>
      <c r="D1358" t="s">
        <v>16</v>
      </c>
      <c r="E1358" s="25">
        <v>39245</v>
      </c>
    </row>
    <row r="1359" spans="1:5">
      <c r="A1359" t="s">
        <v>0</v>
      </c>
      <c r="B1359" t="s">
        <v>3484</v>
      </c>
      <c r="C1359" t="s">
        <v>3485</v>
      </c>
      <c r="D1359" t="s">
        <v>16</v>
      </c>
      <c r="E1359" t="s">
        <v>3486</v>
      </c>
    </row>
    <row r="1360" spans="1:5">
      <c r="A1360" t="s">
        <v>0</v>
      </c>
      <c r="B1360" t="s">
        <v>3487</v>
      </c>
      <c r="C1360" t="s">
        <v>3488</v>
      </c>
      <c r="D1360" t="s">
        <v>16</v>
      </c>
      <c r="E1360" t="s">
        <v>3489</v>
      </c>
    </row>
    <row r="1361" spans="1:5">
      <c r="A1361" t="s">
        <v>0</v>
      </c>
      <c r="B1361" t="s">
        <v>3490</v>
      </c>
      <c r="C1361" t="s">
        <v>3491</v>
      </c>
      <c r="D1361" t="s">
        <v>16</v>
      </c>
      <c r="E1361" s="25">
        <v>37536</v>
      </c>
    </row>
    <row r="1362" spans="1:5">
      <c r="A1362" t="s">
        <v>0</v>
      </c>
      <c r="B1362" t="s">
        <v>3492</v>
      </c>
      <c r="C1362" t="s">
        <v>3493</v>
      </c>
      <c r="D1362" t="s">
        <v>40</v>
      </c>
      <c r="E1362" t="s">
        <v>3494</v>
      </c>
    </row>
    <row r="1363" spans="1:5">
      <c r="A1363" t="s">
        <v>0</v>
      </c>
      <c r="B1363" t="s">
        <v>3495</v>
      </c>
      <c r="C1363" t="s">
        <v>3496</v>
      </c>
      <c r="D1363" t="s">
        <v>16</v>
      </c>
      <c r="E1363" s="25">
        <v>44567</v>
      </c>
    </row>
    <row r="1364" spans="1:5">
      <c r="A1364" t="s">
        <v>0</v>
      </c>
      <c r="B1364" t="s">
        <v>3497</v>
      </c>
      <c r="C1364" t="s">
        <v>3498</v>
      </c>
      <c r="D1364" t="s">
        <v>638</v>
      </c>
      <c r="E1364" t="s">
        <v>32</v>
      </c>
    </row>
    <row r="1365" spans="1:5">
      <c r="A1365" t="s">
        <v>0</v>
      </c>
      <c r="B1365" t="s">
        <v>3499</v>
      </c>
      <c r="C1365" t="s">
        <v>3500</v>
      </c>
      <c r="D1365" t="s">
        <v>40</v>
      </c>
      <c r="E1365" t="s">
        <v>3501</v>
      </c>
    </row>
    <row r="1366" spans="1:5">
      <c r="A1366" t="s">
        <v>0</v>
      </c>
      <c r="B1366" t="s">
        <v>3502</v>
      </c>
      <c r="C1366" t="s">
        <v>3503</v>
      </c>
      <c r="D1366" t="s">
        <v>20</v>
      </c>
      <c r="E1366" s="25">
        <v>31239</v>
      </c>
    </row>
    <row r="1367" spans="1:5">
      <c r="A1367" t="s">
        <v>0</v>
      </c>
      <c r="B1367" t="s">
        <v>3504</v>
      </c>
      <c r="C1367" t="s">
        <v>3505</v>
      </c>
      <c r="D1367" t="s">
        <v>40</v>
      </c>
      <c r="E1367" t="s">
        <v>3506</v>
      </c>
    </row>
    <row r="1368" spans="1:5">
      <c r="A1368" t="s">
        <v>0</v>
      </c>
      <c r="B1368" t="s">
        <v>3507</v>
      </c>
      <c r="C1368" t="s">
        <v>3508</v>
      </c>
      <c r="D1368" t="s">
        <v>12</v>
      </c>
      <c r="E1368" s="25">
        <v>42621</v>
      </c>
    </row>
    <row r="1369" spans="1:5">
      <c r="A1369" t="s">
        <v>0</v>
      </c>
      <c r="B1369" t="s">
        <v>3509</v>
      </c>
      <c r="C1369" t="s">
        <v>3510</v>
      </c>
      <c r="D1369" t="s">
        <v>16</v>
      </c>
      <c r="E1369" s="25">
        <v>40851</v>
      </c>
    </row>
    <row r="1370" spans="1:5">
      <c r="A1370" t="s">
        <v>0</v>
      </c>
      <c r="B1370" t="s">
        <v>3511</v>
      </c>
      <c r="C1370" t="s">
        <v>3512</v>
      </c>
      <c r="D1370" t="s">
        <v>134</v>
      </c>
      <c r="E1370" s="25">
        <v>44359</v>
      </c>
    </row>
    <row r="1371" spans="1:4">
      <c r="A1371" t="s">
        <v>0</v>
      </c>
      <c r="B1371" t="s">
        <v>3513</v>
      </c>
      <c r="C1371" t="s">
        <v>3514</v>
      </c>
      <c r="D1371" t="s">
        <v>1584</v>
      </c>
    </row>
    <row r="1372" spans="1:5">
      <c r="A1372" t="s">
        <v>0</v>
      </c>
      <c r="B1372" t="s">
        <v>3515</v>
      </c>
      <c r="C1372" t="s">
        <v>3516</v>
      </c>
      <c r="D1372" t="s">
        <v>16</v>
      </c>
      <c r="E1372" t="s">
        <v>2687</v>
      </c>
    </row>
    <row r="1373" spans="1:5">
      <c r="A1373" t="s">
        <v>0</v>
      </c>
      <c r="B1373" t="s">
        <v>3517</v>
      </c>
      <c r="C1373" t="s">
        <v>3518</v>
      </c>
      <c r="D1373" t="s">
        <v>37</v>
      </c>
      <c r="E1373" t="s">
        <v>2785</v>
      </c>
    </row>
    <row r="1374" spans="1:5">
      <c r="A1374" t="s">
        <v>0</v>
      </c>
      <c r="B1374" t="s">
        <v>3519</v>
      </c>
      <c r="C1374" t="s">
        <v>3520</v>
      </c>
      <c r="D1374" t="s">
        <v>12</v>
      </c>
      <c r="E1374" t="s">
        <v>3521</v>
      </c>
    </row>
    <row r="1375" spans="1:5">
      <c r="A1375" t="s">
        <v>0</v>
      </c>
      <c r="B1375" t="s">
        <v>3522</v>
      </c>
      <c r="C1375" t="s">
        <v>3523</v>
      </c>
      <c r="D1375" t="s">
        <v>162</v>
      </c>
      <c r="E1375" t="s">
        <v>3524</v>
      </c>
    </row>
    <row r="1376" spans="1:5">
      <c r="A1376" t="s">
        <v>0</v>
      </c>
      <c r="B1376" t="s">
        <v>3525</v>
      </c>
      <c r="C1376" t="s">
        <v>3526</v>
      </c>
      <c r="D1376" t="s">
        <v>16</v>
      </c>
      <c r="E1376" t="s">
        <v>3527</v>
      </c>
    </row>
    <row r="1377" spans="1:5">
      <c r="A1377" t="s">
        <v>0</v>
      </c>
      <c r="B1377" t="s">
        <v>3528</v>
      </c>
      <c r="C1377" t="s">
        <v>3529</v>
      </c>
      <c r="D1377" t="s">
        <v>134</v>
      </c>
      <c r="E1377" t="s">
        <v>3530</v>
      </c>
    </row>
    <row r="1378" spans="1:5">
      <c r="A1378" t="s">
        <v>0</v>
      </c>
      <c r="B1378" t="s">
        <v>3531</v>
      </c>
      <c r="C1378" t="s">
        <v>3532</v>
      </c>
      <c r="D1378" t="s">
        <v>16</v>
      </c>
      <c r="E1378" t="s">
        <v>3533</v>
      </c>
    </row>
    <row r="1379" spans="1:5">
      <c r="A1379" t="s">
        <v>0</v>
      </c>
      <c r="B1379" t="s">
        <v>3534</v>
      </c>
      <c r="C1379" t="s">
        <v>3535</v>
      </c>
      <c r="D1379" t="s">
        <v>71</v>
      </c>
      <c r="E1379" t="s">
        <v>3536</v>
      </c>
    </row>
    <row r="1380" spans="1:5">
      <c r="A1380" t="s">
        <v>0</v>
      </c>
      <c r="B1380" t="s">
        <v>3537</v>
      </c>
      <c r="C1380" t="s">
        <v>3538</v>
      </c>
      <c r="D1380" t="s">
        <v>145</v>
      </c>
      <c r="E1380" t="s">
        <v>3539</v>
      </c>
    </row>
    <row r="1381" spans="1:5">
      <c r="A1381" t="s">
        <v>0</v>
      </c>
      <c r="B1381" t="s">
        <v>3540</v>
      </c>
      <c r="C1381" t="s">
        <v>3541</v>
      </c>
      <c r="D1381" t="s">
        <v>29</v>
      </c>
      <c r="E1381" s="25">
        <v>42471</v>
      </c>
    </row>
    <row r="1382" spans="1:5">
      <c r="A1382" t="s">
        <v>0</v>
      </c>
      <c r="B1382" t="s">
        <v>3542</v>
      </c>
      <c r="C1382" t="s">
        <v>3543</v>
      </c>
      <c r="D1382" t="s">
        <v>16</v>
      </c>
      <c r="E1382" t="s">
        <v>3544</v>
      </c>
    </row>
    <row r="1383" spans="1:5">
      <c r="A1383" t="s">
        <v>0</v>
      </c>
      <c r="B1383" t="s">
        <v>3545</v>
      </c>
      <c r="C1383" t="s">
        <v>3546</v>
      </c>
      <c r="D1383" t="s">
        <v>16</v>
      </c>
      <c r="E1383" t="s">
        <v>3547</v>
      </c>
    </row>
    <row r="1384" spans="1:5">
      <c r="A1384" t="s">
        <v>0</v>
      </c>
      <c r="B1384" t="s">
        <v>3548</v>
      </c>
      <c r="C1384" t="s">
        <v>3549</v>
      </c>
      <c r="D1384" t="s">
        <v>40</v>
      </c>
      <c r="E1384" s="25">
        <v>43781</v>
      </c>
    </row>
    <row r="1385" spans="1:5">
      <c r="A1385" t="s">
        <v>0</v>
      </c>
      <c r="B1385" t="s">
        <v>3550</v>
      </c>
      <c r="C1385" t="s">
        <v>3551</v>
      </c>
      <c r="D1385" t="s">
        <v>16</v>
      </c>
      <c r="E1385" t="s">
        <v>3552</v>
      </c>
    </row>
    <row r="1386" spans="1:5">
      <c r="A1386" t="s">
        <v>0</v>
      </c>
      <c r="B1386" t="s">
        <v>3553</v>
      </c>
      <c r="C1386" t="s">
        <v>3554</v>
      </c>
      <c r="D1386" t="s">
        <v>20</v>
      </c>
      <c r="E1386" s="25">
        <v>43720</v>
      </c>
    </row>
    <row r="1387" spans="1:5">
      <c r="A1387" t="s">
        <v>0</v>
      </c>
      <c r="B1387" t="s">
        <v>3555</v>
      </c>
      <c r="C1387" t="s">
        <v>3556</v>
      </c>
      <c r="D1387" t="s">
        <v>16</v>
      </c>
      <c r="E1387" s="25">
        <v>32427</v>
      </c>
    </row>
    <row r="1388" spans="1:5">
      <c r="A1388" t="s">
        <v>0</v>
      </c>
      <c r="B1388" t="s">
        <v>3557</v>
      </c>
      <c r="C1388" t="s">
        <v>3558</v>
      </c>
      <c r="D1388" t="s">
        <v>180</v>
      </c>
      <c r="E1388" s="25">
        <v>40301</v>
      </c>
    </row>
    <row r="1389" spans="1:5">
      <c r="A1389" t="s">
        <v>0</v>
      </c>
      <c r="B1389" t="s">
        <v>3559</v>
      </c>
      <c r="C1389" t="s">
        <v>3560</v>
      </c>
      <c r="D1389" t="s">
        <v>16</v>
      </c>
      <c r="E1389" s="25">
        <v>32087</v>
      </c>
    </row>
    <row r="1390" spans="1:5">
      <c r="A1390" t="s">
        <v>0</v>
      </c>
      <c r="B1390" t="s">
        <v>3561</v>
      </c>
      <c r="C1390" t="s">
        <v>3562</v>
      </c>
      <c r="D1390" t="s">
        <v>180</v>
      </c>
      <c r="E1390" t="s">
        <v>369</v>
      </c>
    </row>
    <row r="1391" spans="1:5">
      <c r="A1391" t="s">
        <v>0</v>
      </c>
      <c r="B1391" t="s">
        <v>3563</v>
      </c>
      <c r="C1391" t="s">
        <v>3564</v>
      </c>
      <c r="D1391" t="s">
        <v>180</v>
      </c>
      <c r="E1391" s="25">
        <v>42047</v>
      </c>
    </row>
    <row r="1392" spans="1:5">
      <c r="A1392" t="s">
        <v>0</v>
      </c>
      <c r="B1392" t="s">
        <v>3565</v>
      </c>
      <c r="C1392" t="s">
        <v>3566</v>
      </c>
      <c r="D1392" t="s">
        <v>16</v>
      </c>
      <c r="E1392" t="s">
        <v>662</v>
      </c>
    </row>
    <row r="1393" spans="1:5">
      <c r="A1393" t="s">
        <v>0</v>
      </c>
      <c r="B1393" t="s">
        <v>3567</v>
      </c>
      <c r="C1393" t="s">
        <v>3568</v>
      </c>
      <c r="D1393" t="s">
        <v>37</v>
      </c>
      <c r="E1393" t="s">
        <v>3569</v>
      </c>
    </row>
    <row r="1394" spans="1:5">
      <c r="A1394" t="s">
        <v>0</v>
      </c>
      <c r="B1394" t="s">
        <v>3570</v>
      </c>
      <c r="C1394" t="s">
        <v>3571</v>
      </c>
      <c r="D1394" t="s">
        <v>16</v>
      </c>
      <c r="E1394" s="25">
        <v>41127</v>
      </c>
    </row>
    <row r="1395" spans="1:5">
      <c r="A1395" t="s">
        <v>0</v>
      </c>
      <c r="B1395" t="s">
        <v>3572</v>
      </c>
      <c r="C1395" t="s">
        <v>3573</v>
      </c>
      <c r="D1395" t="s">
        <v>9</v>
      </c>
      <c r="E1395" s="25">
        <v>39211</v>
      </c>
    </row>
    <row r="1396" spans="1:5">
      <c r="A1396" t="s">
        <v>0</v>
      </c>
      <c r="B1396" t="s">
        <v>3574</v>
      </c>
      <c r="C1396" t="s">
        <v>3575</v>
      </c>
      <c r="D1396" t="s">
        <v>71</v>
      </c>
      <c r="E1396" t="s">
        <v>3576</v>
      </c>
    </row>
    <row r="1397" spans="1:5">
      <c r="A1397" t="s">
        <v>0</v>
      </c>
      <c r="B1397" t="s">
        <v>3577</v>
      </c>
      <c r="C1397" t="s">
        <v>3578</v>
      </c>
      <c r="D1397" t="s">
        <v>16</v>
      </c>
      <c r="E1397" t="s">
        <v>3579</v>
      </c>
    </row>
    <row r="1398" spans="1:5">
      <c r="A1398" t="s">
        <v>0</v>
      </c>
      <c r="B1398" t="s">
        <v>3580</v>
      </c>
      <c r="C1398" t="s">
        <v>3581</v>
      </c>
      <c r="D1398" t="s">
        <v>176</v>
      </c>
      <c r="E1398" t="s">
        <v>3582</v>
      </c>
    </row>
    <row r="1399" spans="1:5">
      <c r="A1399" t="s">
        <v>0</v>
      </c>
      <c r="B1399" t="s">
        <v>3583</v>
      </c>
      <c r="C1399" t="s">
        <v>3581</v>
      </c>
      <c r="D1399" t="s">
        <v>176</v>
      </c>
      <c r="E1399" t="s">
        <v>3582</v>
      </c>
    </row>
    <row r="1400" spans="1:5">
      <c r="A1400" t="s">
        <v>0</v>
      </c>
      <c r="B1400" t="s">
        <v>3584</v>
      </c>
      <c r="C1400" t="s">
        <v>3585</v>
      </c>
      <c r="D1400" t="s">
        <v>37</v>
      </c>
      <c r="E1400" s="25">
        <v>44234</v>
      </c>
    </row>
    <row r="1401" spans="1:5">
      <c r="A1401" t="s">
        <v>0</v>
      </c>
      <c r="B1401" t="s">
        <v>3586</v>
      </c>
      <c r="C1401" t="s">
        <v>3587</v>
      </c>
      <c r="D1401" t="s">
        <v>40</v>
      </c>
      <c r="E1401" s="25">
        <v>43933</v>
      </c>
    </row>
    <row r="1402" spans="1:5">
      <c r="A1402" t="s">
        <v>0</v>
      </c>
      <c r="B1402" t="s">
        <v>3588</v>
      </c>
      <c r="C1402" t="s">
        <v>3589</v>
      </c>
      <c r="D1402" t="s">
        <v>16</v>
      </c>
      <c r="E1402" t="s">
        <v>3590</v>
      </c>
    </row>
    <row r="1403" spans="1:5">
      <c r="A1403" t="s">
        <v>0</v>
      </c>
      <c r="B1403" t="s">
        <v>3591</v>
      </c>
      <c r="C1403" t="s">
        <v>3592</v>
      </c>
      <c r="D1403" t="s">
        <v>29</v>
      </c>
      <c r="E1403" t="s">
        <v>3593</v>
      </c>
    </row>
    <row r="1404" spans="1:5">
      <c r="A1404" t="s">
        <v>0</v>
      </c>
      <c r="B1404" t="s">
        <v>3594</v>
      </c>
      <c r="C1404" t="s">
        <v>3595</v>
      </c>
      <c r="D1404" t="s">
        <v>40</v>
      </c>
      <c r="E1404" t="s">
        <v>3596</v>
      </c>
    </row>
    <row r="1405" spans="1:5">
      <c r="A1405" t="s">
        <v>0</v>
      </c>
      <c r="B1405" t="s">
        <v>3597</v>
      </c>
      <c r="C1405" t="s">
        <v>3598</v>
      </c>
      <c r="D1405" t="s">
        <v>16</v>
      </c>
      <c r="E1405" t="s">
        <v>3599</v>
      </c>
    </row>
    <row r="1406" spans="1:5">
      <c r="A1406" t="s">
        <v>0</v>
      </c>
      <c r="B1406" t="s">
        <v>3600</v>
      </c>
      <c r="C1406" t="s">
        <v>3601</v>
      </c>
      <c r="D1406" t="s">
        <v>12</v>
      </c>
      <c r="E1406" t="s">
        <v>3602</v>
      </c>
    </row>
    <row r="1407" spans="1:5">
      <c r="A1407" t="s">
        <v>0</v>
      </c>
      <c r="B1407" t="s">
        <v>3603</v>
      </c>
      <c r="C1407" t="s">
        <v>3604</v>
      </c>
      <c r="D1407" t="s">
        <v>20</v>
      </c>
      <c r="E1407" t="s">
        <v>3605</v>
      </c>
    </row>
    <row r="1408" spans="1:5">
      <c r="A1408" t="s">
        <v>0</v>
      </c>
      <c r="B1408" t="s">
        <v>3606</v>
      </c>
      <c r="C1408" t="s">
        <v>3607</v>
      </c>
      <c r="D1408" t="s">
        <v>176</v>
      </c>
      <c r="E1408" t="s">
        <v>3608</v>
      </c>
    </row>
    <row r="1409" spans="1:5">
      <c r="A1409" t="s">
        <v>0</v>
      </c>
      <c r="B1409" t="s">
        <v>3609</v>
      </c>
      <c r="C1409" t="s">
        <v>3610</v>
      </c>
      <c r="D1409" t="s">
        <v>37</v>
      </c>
      <c r="E1409" t="s">
        <v>3611</v>
      </c>
    </row>
    <row r="1410" spans="1:5">
      <c r="A1410" t="s">
        <v>0</v>
      </c>
      <c r="B1410" t="s">
        <v>3612</v>
      </c>
      <c r="C1410" t="s">
        <v>3613</v>
      </c>
      <c r="D1410" t="s">
        <v>20</v>
      </c>
      <c r="E1410" t="s">
        <v>3614</v>
      </c>
    </row>
    <row r="1411" spans="1:5">
      <c r="A1411" t="s">
        <v>0</v>
      </c>
      <c r="B1411" t="s">
        <v>3615</v>
      </c>
      <c r="C1411" t="s">
        <v>3616</v>
      </c>
      <c r="D1411" t="s">
        <v>40</v>
      </c>
      <c r="E1411" t="s">
        <v>3617</v>
      </c>
    </row>
    <row r="1412" spans="1:5">
      <c r="A1412" t="s">
        <v>0</v>
      </c>
      <c r="B1412" t="s">
        <v>3618</v>
      </c>
      <c r="C1412" t="s">
        <v>3619</v>
      </c>
      <c r="D1412" t="s">
        <v>16</v>
      </c>
      <c r="E1412" t="s">
        <v>3620</v>
      </c>
    </row>
    <row r="1413" spans="1:5">
      <c r="A1413" t="s">
        <v>0</v>
      </c>
      <c r="B1413" t="s">
        <v>3621</v>
      </c>
      <c r="C1413" t="s">
        <v>3622</v>
      </c>
      <c r="D1413" t="s">
        <v>16</v>
      </c>
      <c r="E1413" t="s">
        <v>3623</v>
      </c>
    </row>
    <row r="1414" spans="1:5">
      <c r="A1414" t="s">
        <v>0</v>
      </c>
      <c r="B1414" t="s">
        <v>3624</v>
      </c>
      <c r="C1414" t="s">
        <v>3625</v>
      </c>
      <c r="D1414" t="s">
        <v>71</v>
      </c>
      <c r="E1414" t="s">
        <v>3626</v>
      </c>
    </row>
    <row r="1415" spans="1:5">
      <c r="A1415" t="s">
        <v>0</v>
      </c>
      <c r="B1415" t="s">
        <v>3627</v>
      </c>
      <c r="C1415" t="s">
        <v>3628</v>
      </c>
      <c r="D1415" t="s">
        <v>16</v>
      </c>
      <c r="E1415" t="s">
        <v>3629</v>
      </c>
    </row>
    <row r="1416" spans="1:5">
      <c r="A1416" t="s">
        <v>0</v>
      </c>
      <c r="B1416" t="s">
        <v>3630</v>
      </c>
      <c r="C1416" t="s">
        <v>3631</v>
      </c>
      <c r="D1416" t="s">
        <v>29</v>
      </c>
      <c r="E1416" s="25">
        <v>42860</v>
      </c>
    </row>
    <row r="1417" spans="1:5">
      <c r="A1417" t="s">
        <v>0</v>
      </c>
      <c r="B1417" t="s">
        <v>3632</v>
      </c>
      <c r="C1417" t="s">
        <v>3633</v>
      </c>
      <c r="D1417" t="s">
        <v>12</v>
      </c>
      <c r="E1417" s="25">
        <v>41981</v>
      </c>
    </row>
    <row r="1418" spans="1:5">
      <c r="A1418" t="s">
        <v>0</v>
      </c>
      <c r="B1418" t="s">
        <v>3634</v>
      </c>
      <c r="C1418" t="s">
        <v>3635</v>
      </c>
      <c r="D1418" t="s">
        <v>40</v>
      </c>
      <c r="E1418" t="s">
        <v>3636</v>
      </c>
    </row>
    <row r="1419" spans="1:5">
      <c r="A1419" t="s">
        <v>0</v>
      </c>
      <c r="B1419" t="s">
        <v>3637</v>
      </c>
      <c r="C1419" t="s">
        <v>3638</v>
      </c>
      <c r="D1419" t="s">
        <v>16</v>
      </c>
      <c r="E1419" s="25">
        <v>44568</v>
      </c>
    </row>
    <row r="1420" spans="1:5">
      <c r="A1420" t="s">
        <v>0</v>
      </c>
      <c r="B1420" t="s">
        <v>3639</v>
      </c>
      <c r="C1420" t="s">
        <v>3640</v>
      </c>
      <c r="D1420" t="s">
        <v>16</v>
      </c>
      <c r="E1420" t="s">
        <v>3641</v>
      </c>
    </row>
    <row r="1421" spans="1:5">
      <c r="A1421" t="s">
        <v>0</v>
      </c>
      <c r="B1421" t="s">
        <v>3642</v>
      </c>
      <c r="C1421" t="s">
        <v>3643</v>
      </c>
      <c r="D1421" t="s">
        <v>16</v>
      </c>
      <c r="E1421" t="s">
        <v>3644</v>
      </c>
    </row>
    <row r="1422" spans="1:5">
      <c r="A1422" t="s">
        <v>0</v>
      </c>
      <c r="B1422" t="s">
        <v>3645</v>
      </c>
      <c r="C1422" t="s">
        <v>3646</v>
      </c>
      <c r="D1422" t="s">
        <v>40</v>
      </c>
      <c r="E1422" t="s">
        <v>3647</v>
      </c>
    </row>
    <row r="1423" spans="1:5">
      <c r="A1423" t="s">
        <v>0</v>
      </c>
      <c r="B1423" t="s">
        <v>3648</v>
      </c>
      <c r="C1423" t="s">
        <v>3649</v>
      </c>
      <c r="D1423" t="s">
        <v>16</v>
      </c>
      <c r="E1423" s="25">
        <v>31478</v>
      </c>
    </row>
    <row r="1424" spans="1:5">
      <c r="A1424" t="s">
        <v>0</v>
      </c>
      <c r="B1424" t="s">
        <v>3650</v>
      </c>
      <c r="C1424" t="s">
        <v>3651</v>
      </c>
      <c r="D1424" t="s">
        <v>16</v>
      </c>
      <c r="E1424" s="25">
        <v>40306</v>
      </c>
    </row>
    <row r="1425" spans="1:5">
      <c r="A1425" t="s">
        <v>0</v>
      </c>
      <c r="B1425" t="s">
        <v>3652</v>
      </c>
      <c r="C1425" t="s">
        <v>3653</v>
      </c>
      <c r="D1425" t="s">
        <v>16</v>
      </c>
      <c r="E1425" t="s">
        <v>3046</v>
      </c>
    </row>
    <row r="1426" spans="1:5">
      <c r="A1426" t="s">
        <v>0</v>
      </c>
      <c r="B1426" t="s">
        <v>3654</v>
      </c>
      <c r="C1426" t="s">
        <v>3655</v>
      </c>
      <c r="D1426" t="s">
        <v>9</v>
      </c>
      <c r="E1426" t="s">
        <v>3656</v>
      </c>
    </row>
    <row r="1427" spans="1:5">
      <c r="A1427" t="s">
        <v>0</v>
      </c>
      <c r="B1427" t="s">
        <v>3657</v>
      </c>
      <c r="C1427" t="s">
        <v>3658</v>
      </c>
      <c r="D1427" t="s">
        <v>37</v>
      </c>
      <c r="E1427" t="s">
        <v>3659</v>
      </c>
    </row>
    <row r="1428" spans="1:5">
      <c r="A1428" t="s">
        <v>0</v>
      </c>
      <c r="B1428" t="s">
        <v>3660</v>
      </c>
      <c r="C1428" t="s">
        <v>3661</v>
      </c>
      <c r="D1428" t="s">
        <v>71</v>
      </c>
      <c r="E1428" t="s">
        <v>3662</v>
      </c>
    </row>
    <row r="1429" spans="1:5">
      <c r="A1429" t="s">
        <v>0</v>
      </c>
      <c r="B1429" t="s">
        <v>3663</v>
      </c>
      <c r="C1429" t="s">
        <v>3664</v>
      </c>
      <c r="D1429" t="s">
        <v>71</v>
      </c>
      <c r="E1429" s="25">
        <v>41588</v>
      </c>
    </row>
    <row r="1430" spans="1:5">
      <c r="A1430" t="s">
        <v>0</v>
      </c>
      <c r="B1430" t="s">
        <v>3665</v>
      </c>
      <c r="C1430" t="s">
        <v>3666</v>
      </c>
      <c r="D1430" t="s">
        <v>29</v>
      </c>
      <c r="E1430" s="25">
        <v>35650</v>
      </c>
    </row>
    <row r="1431" spans="1:5">
      <c r="A1431" t="s">
        <v>0</v>
      </c>
      <c r="B1431" t="s">
        <v>3667</v>
      </c>
      <c r="C1431" t="s">
        <v>3668</v>
      </c>
      <c r="D1431" t="s">
        <v>16</v>
      </c>
      <c r="E1431" s="25">
        <v>39758</v>
      </c>
    </row>
    <row r="1432" spans="1:5">
      <c r="A1432" t="s">
        <v>0</v>
      </c>
      <c r="B1432" t="s">
        <v>3669</v>
      </c>
      <c r="C1432" t="s">
        <v>3670</v>
      </c>
      <c r="D1432" t="s">
        <v>16</v>
      </c>
      <c r="E1432" t="s">
        <v>3671</v>
      </c>
    </row>
    <row r="1433" spans="1:5">
      <c r="A1433" t="s">
        <v>0</v>
      </c>
      <c r="B1433" t="s">
        <v>3672</v>
      </c>
      <c r="C1433" t="s">
        <v>3673</v>
      </c>
      <c r="D1433" t="s">
        <v>9</v>
      </c>
      <c r="E1433" t="s">
        <v>3674</v>
      </c>
    </row>
    <row r="1434" spans="1:5">
      <c r="A1434" t="s">
        <v>0</v>
      </c>
      <c r="B1434" t="s">
        <v>3675</v>
      </c>
      <c r="C1434" t="s">
        <v>3676</v>
      </c>
      <c r="D1434" t="s">
        <v>51</v>
      </c>
      <c r="E1434" t="s">
        <v>2841</v>
      </c>
    </row>
    <row r="1435" spans="1:5">
      <c r="A1435" t="s">
        <v>0</v>
      </c>
      <c r="B1435" t="s">
        <v>3677</v>
      </c>
      <c r="C1435" t="s">
        <v>3678</v>
      </c>
      <c r="D1435" t="s">
        <v>40</v>
      </c>
      <c r="E1435" s="25">
        <v>43811</v>
      </c>
    </row>
    <row r="1436" spans="1:5">
      <c r="A1436" t="s">
        <v>0</v>
      </c>
      <c r="B1436" t="s">
        <v>3679</v>
      </c>
      <c r="C1436" t="s">
        <v>3678</v>
      </c>
      <c r="D1436" t="s">
        <v>40</v>
      </c>
      <c r="E1436" s="25">
        <v>43811</v>
      </c>
    </row>
    <row r="1437" spans="1:5">
      <c r="A1437" t="s">
        <v>0</v>
      </c>
      <c r="B1437" t="s">
        <v>3680</v>
      </c>
      <c r="C1437" t="s">
        <v>3681</v>
      </c>
      <c r="D1437" t="s">
        <v>48</v>
      </c>
      <c r="E1437" s="25">
        <v>43078</v>
      </c>
    </row>
    <row r="1438" spans="1:5">
      <c r="A1438" t="s">
        <v>0</v>
      </c>
      <c r="B1438" t="s">
        <v>3682</v>
      </c>
      <c r="C1438" t="s">
        <v>3683</v>
      </c>
      <c r="D1438" t="s">
        <v>16</v>
      </c>
      <c r="E1438" s="25">
        <v>44595</v>
      </c>
    </row>
    <row r="1439" spans="1:5">
      <c r="A1439" t="s">
        <v>0</v>
      </c>
      <c r="B1439" t="s">
        <v>3684</v>
      </c>
      <c r="C1439" t="s">
        <v>3685</v>
      </c>
      <c r="D1439" t="s">
        <v>37</v>
      </c>
      <c r="E1439" t="s">
        <v>2336</v>
      </c>
    </row>
    <row r="1440" spans="1:5">
      <c r="A1440" t="s">
        <v>0</v>
      </c>
      <c r="B1440" t="s">
        <v>3686</v>
      </c>
      <c r="C1440" t="s">
        <v>3687</v>
      </c>
      <c r="D1440" t="s">
        <v>16</v>
      </c>
      <c r="E1440" s="25">
        <v>36132</v>
      </c>
    </row>
    <row r="1441" spans="1:5">
      <c r="A1441" t="s">
        <v>0</v>
      </c>
      <c r="B1441" t="s">
        <v>3688</v>
      </c>
      <c r="C1441" t="s">
        <v>3689</v>
      </c>
      <c r="D1441" t="s">
        <v>176</v>
      </c>
      <c r="E1441" t="s">
        <v>72</v>
      </c>
    </row>
    <row r="1442" spans="1:5">
      <c r="A1442" t="s">
        <v>0</v>
      </c>
      <c r="B1442" t="s">
        <v>3690</v>
      </c>
      <c r="C1442" t="s">
        <v>3691</v>
      </c>
      <c r="D1442" t="s">
        <v>16</v>
      </c>
      <c r="E1442" s="25">
        <v>44420</v>
      </c>
    </row>
    <row r="1443" spans="1:5">
      <c r="A1443" t="s">
        <v>0</v>
      </c>
      <c r="B1443" t="s">
        <v>3692</v>
      </c>
      <c r="C1443" t="s">
        <v>3693</v>
      </c>
      <c r="D1443" t="s">
        <v>29</v>
      </c>
      <c r="E1443" t="s">
        <v>3694</v>
      </c>
    </row>
    <row r="1444" spans="1:5">
      <c r="A1444" t="s">
        <v>0</v>
      </c>
      <c r="B1444" t="s">
        <v>3695</v>
      </c>
      <c r="C1444" t="s">
        <v>3696</v>
      </c>
      <c r="D1444" t="s">
        <v>16</v>
      </c>
      <c r="E1444" t="s">
        <v>886</v>
      </c>
    </row>
    <row r="1445" spans="1:5">
      <c r="A1445" t="s">
        <v>0</v>
      </c>
      <c r="B1445" t="s">
        <v>3697</v>
      </c>
      <c r="C1445" t="s">
        <v>3698</v>
      </c>
      <c r="D1445" t="s">
        <v>162</v>
      </c>
      <c r="E1445" t="s">
        <v>3699</v>
      </c>
    </row>
    <row r="1446" spans="1:5">
      <c r="A1446" t="s">
        <v>0</v>
      </c>
      <c r="B1446" t="s">
        <v>3700</v>
      </c>
      <c r="C1446" t="s">
        <v>3701</v>
      </c>
      <c r="D1446" t="s">
        <v>40</v>
      </c>
      <c r="E1446" s="25">
        <v>35249</v>
      </c>
    </row>
    <row r="1447" spans="1:5">
      <c r="A1447" t="s">
        <v>0</v>
      </c>
      <c r="B1447" t="s">
        <v>3702</v>
      </c>
      <c r="C1447" t="s">
        <v>3703</v>
      </c>
      <c r="D1447" t="s">
        <v>48</v>
      </c>
      <c r="E1447" t="s">
        <v>803</v>
      </c>
    </row>
    <row r="1448" spans="1:5">
      <c r="A1448" t="s">
        <v>0</v>
      </c>
      <c r="B1448" t="s">
        <v>3704</v>
      </c>
      <c r="C1448" t="s">
        <v>3705</v>
      </c>
      <c r="D1448" t="s">
        <v>12</v>
      </c>
      <c r="E1448" t="s">
        <v>2561</v>
      </c>
    </row>
    <row r="1449" spans="1:5">
      <c r="A1449" t="s">
        <v>0</v>
      </c>
      <c r="B1449" t="s">
        <v>3706</v>
      </c>
      <c r="C1449" t="s">
        <v>3707</v>
      </c>
      <c r="D1449" t="s">
        <v>71</v>
      </c>
      <c r="E1449" t="s">
        <v>3708</v>
      </c>
    </row>
    <row r="1450" spans="1:5">
      <c r="A1450" t="s">
        <v>0</v>
      </c>
      <c r="B1450" t="s">
        <v>3709</v>
      </c>
      <c r="C1450" t="s">
        <v>3710</v>
      </c>
      <c r="D1450" t="s">
        <v>16</v>
      </c>
      <c r="E1450" t="s">
        <v>3711</v>
      </c>
    </row>
    <row r="1451" spans="1:5">
      <c r="A1451" t="s">
        <v>0</v>
      </c>
      <c r="B1451" t="s">
        <v>3712</v>
      </c>
      <c r="C1451" t="s">
        <v>3713</v>
      </c>
      <c r="D1451" t="s">
        <v>37</v>
      </c>
      <c r="E1451" t="s">
        <v>3714</v>
      </c>
    </row>
    <row r="1452" spans="1:5">
      <c r="A1452" t="s">
        <v>0</v>
      </c>
      <c r="B1452" t="s">
        <v>3715</v>
      </c>
      <c r="C1452" t="s">
        <v>3716</v>
      </c>
      <c r="D1452" t="s">
        <v>16</v>
      </c>
      <c r="E1452" t="s">
        <v>3717</v>
      </c>
    </row>
    <row r="1453" spans="1:5">
      <c r="A1453" t="s">
        <v>0</v>
      </c>
      <c r="B1453" t="s">
        <v>3718</v>
      </c>
      <c r="C1453" t="s">
        <v>3719</v>
      </c>
      <c r="D1453" t="s">
        <v>16</v>
      </c>
      <c r="E1453" s="25">
        <v>39142</v>
      </c>
    </row>
    <row r="1454" spans="1:5">
      <c r="A1454" t="s">
        <v>0</v>
      </c>
      <c r="B1454" t="s">
        <v>3720</v>
      </c>
      <c r="C1454" t="s">
        <v>3721</v>
      </c>
      <c r="D1454" t="s">
        <v>16</v>
      </c>
      <c r="E1454" t="s">
        <v>1113</v>
      </c>
    </row>
    <row r="1455" spans="1:4">
      <c r="A1455" t="s">
        <v>0</v>
      </c>
      <c r="B1455" t="s">
        <v>3722</v>
      </c>
      <c r="C1455" t="s">
        <v>3723</v>
      </c>
      <c r="D1455" t="s">
        <v>37</v>
      </c>
    </row>
    <row r="1456" spans="1:5">
      <c r="A1456" t="s">
        <v>0</v>
      </c>
      <c r="B1456" t="s">
        <v>3724</v>
      </c>
      <c r="C1456" t="s">
        <v>3725</v>
      </c>
      <c r="D1456" t="s">
        <v>16</v>
      </c>
      <c r="E1456" s="25">
        <v>40641</v>
      </c>
    </row>
    <row r="1457" spans="1:5">
      <c r="A1457" t="s">
        <v>0</v>
      </c>
      <c r="B1457" t="s">
        <v>3726</v>
      </c>
      <c r="C1457" t="s">
        <v>3727</v>
      </c>
      <c r="D1457" t="s">
        <v>12</v>
      </c>
      <c r="E1457" t="s">
        <v>3728</v>
      </c>
    </row>
    <row r="1458" spans="1:5">
      <c r="A1458" t="s">
        <v>0</v>
      </c>
      <c r="B1458" t="s">
        <v>3729</v>
      </c>
      <c r="C1458" t="s">
        <v>3730</v>
      </c>
      <c r="D1458" t="s">
        <v>16</v>
      </c>
      <c r="E1458" t="s">
        <v>3731</v>
      </c>
    </row>
    <row r="1459" spans="1:5">
      <c r="A1459" t="s">
        <v>0</v>
      </c>
      <c r="B1459" t="s">
        <v>3732</v>
      </c>
      <c r="C1459" t="s">
        <v>3733</v>
      </c>
      <c r="D1459" t="s">
        <v>29</v>
      </c>
      <c r="E1459" t="s">
        <v>3734</v>
      </c>
    </row>
    <row r="1460" spans="1:5">
      <c r="A1460" t="s">
        <v>0</v>
      </c>
      <c r="B1460" t="s">
        <v>3735</v>
      </c>
      <c r="C1460" t="s">
        <v>3736</v>
      </c>
      <c r="D1460" t="s">
        <v>29</v>
      </c>
      <c r="E1460" t="s">
        <v>3737</v>
      </c>
    </row>
    <row r="1461" spans="1:5">
      <c r="A1461" t="s">
        <v>0</v>
      </c>
      <c r="B1461" t="s">
        <v>3738</v>
      </c>
      <c r="C1461" t="s">
        <v>3739</v>
      </c>
      <c r="D1461" t="s">
        <v>1584</v>
      </c>
      <c r="E1461" t="s">
        <v>3740</v>
      </c>
    </row>
    <row r="1462" spans="1:5">
      <c r="A1462" t="s">
        <v>0</v>
      </c>
      <c r="B1462" t="s">
        <v>3741</v>
      </c>
      <c r="C1462" t="s">
        <v>3742</v>
      </c>
      <c r="D1462" t="s">
        <v>37</v>
      </c>
      <c r="E1462" s="25">
        <v>39975</v>
      </c>
    </row>
    <row r="1463" spans="1:5">
      <c r="A1463" t="s">
        <v>0</v>
      </c>
      <c r="B1463" t="s">
        <v>3743</v>
      </c>
      <c r="C1463" t="s">
        <v>3744</v>
      </c>
      <c r="D1463" t="s">
        <v>16</v>
      </c>
      <c r="E1463" s="25">
        <v>25569</v>
      </c>
    </row>
    <row r="1464" spans="1:5">
      <c r="A1464" t="s">
        <v>0</v>
      </c>
      <c r="B1464" t="s">
        <v>3745</v>
      </c>
      <c r="C1464" t="s">
        <v>3746</v>
      </c>
      <c r="D1464" t="s">
        <v>16</v>
      </c>
      <c r="E1464" s="25">
        <v>44410</v>
      </c>
    </row>
    <row r="1465" spans="1:5">
      <c r="A1465" t="s">
        <v>0</v>
      </c>
      <c r="B1465" t="s">
        <v>3747</v>
      </c>
      <c r="C1465" t="s">
        <v>3748</v>
      </c>
      <c r="D1465" t="s">
        <v>16</v>
      </c>
      <c r="E1465" s="25">
        <v>44323</v>
      </c>
    </row>
    <row r="1466" spans="1:5">
      <c r="A1466" t="s">
        <v>0</v>
      </c>
      <c r="B1466" t="s">
        <v>3749</v>
      </c>
      <c r="C1466" t="s">
        <v>3750</v>
      </c>
      <c r="D1466" t="s">
        <v>12</v>
      </c>
      <c r="E1466" s="25">
        <v>37021</v>
      </c>
    </row>
    <row r="1467" spans="1:5">
      <c r="A1467" t="s">
        <v>0</v>
      </c>
      <c r="B1467" t="s">
        <v>3751</v>
      </c>
      <c r="C1467" t="s">
        <v>3752</v>
      </c>
      <c r="D1467" t="s">
        <v>12</v>
      </c>
      <c r="E1467" t="s">
        <v>3753</v>
      </c>
    </row>
    <row r="1468" spans="1:5">
      <c r="A1468" t="s">
        <v>0</v>
      </c>
      <c r="B1468" t="s">
        <v>3754</v>
      </c>
      <c r="C1468" t="s">
        <v>3755</v>
      </c>
      <c r="D1468" t="s">
        <v>71</v>
      </c>
      <c r="E1468" t="s">
        <v>3756</v>
      </c>
    </row>
    <row r="1469" spans="1:5">
      <c r="A1469" t="s">
        <v>0</v>
      </c>
      <c r="B1469" t="s">
        <v>3757</v>
      </c>
      <c r="C1469" t="s">
        <v>3758</v>
      </c>
      <c r="D1469" t="s">
        <v>162</v>
      </c>
      <c r="E1469" t="s">
        <v>3759</v>
      </c>
    </row>
    <row r="1470" spans="1:5">
      <c r="A1470" t="s">
        <v>0</v>
      </c>
      <c r="B1470" t="s">
        <v>3760</v>
      </c>
      <c r="C1470" t="s">
        <v>3761</v>
      </c>
      <c r="D1470" t="s">
        <v>16</v>
      </c>
      <c r="E1470" s="25">
        <v>44053</v>
      </c>
    </row>
    <row r="1471" spans="1:5">
      <c r="A1471" t="s">
        <v>0</v>
      </c>
      <c r="B1471" t="s">
        <v>3762</v>
      </c>
      <c r="C1471" t="s">
        <v>3763</v>
      </c>
      <c r="D1471" t="s">
        <v>16</v>
      </c>
      <c r="E1471" t="s">
        <v>3764</v>
      </c>
    </row>
    <row r="1472" spans="1:5">
      <c r="A1472" t="s">
        <v>0</v>
      </c>
      <c r="B1472" t="s">
        <v>3765</v>
      </c>
      <c r="C1472" t="s">
        <v>3766</v>
      </c>
      <c r="D1472" t="s">
        <v>12</v>
      </c>
      <c r="E1472" t="s">
        <v>3767</v>
      </c>
    </row>
    <row r="1473" spans="1:4">
      <c r="A1473" t="s">
        <v>0</v>
      </c>
      <c r="B1473" t="s">
        <v>3768</v>
      </c>
      <c r="C1473" t="s">
        <v>3769</v>
      </c>
      <c r="D1473" t="s">
        <v>16</v>
      </c>
    </row>
    <row r="1474" spans="1:5">
      <c r="A1474" t="s">
        <v>0</v>
      </c>
      <c r="B1474" t="s">
        <v>3770</v>
      </c>
      <c r="C1474" t="s">
        <v>3771</v>
      </c>
      <c r="D1474" t="s">
        <v>51</v>
      </c>
      <c r="E1474" s="25">
        <v>43805</v>
      </c>
    </row>
    <row r="1475" spans="1:5">
      <c r="A1475" t="s">
        <v>0</v>
      </c>
      <c r="B1475" t="s">
        <v>3772</v>
      </c>
      <c r="C1475" t="s">
        <v>3773</v>
      </c>
      <c r="D1475" t="s">
        <v>16</v>
      </c>
      <c r="E1475" t="s">
        <v>381</v>
      </c>
    </row>
    <row r="1476" spans="1:5">
      <c r="A1476" t="s">
        <v>0</v>
      </c>
      <c r="B1476" t="s">
        <v>3774</v>
      </c>
      <c r="C1476" t="s">
        <v>3775</v>
      </c>
      <c r="D1476" t="s">
        <v>12</v>
      </c>
      <c r="E1476" t="s">
        <v>3776</v>
      </c>
    </row>
    <row r="1477" spans="1:5">
      <c r="A1477" t="s">
        <v>0</v>
      </c>
      <c r="B1477" t="s">
        <v>3777</v>
      </c>
      <c r="C1477" t="s">
        <v>3778</v>
      </c>
      <c r="D1477" t="s">
        <v>71</v>
      </c>
      <c r="E1477" t="s">
        <v>3779</v>
      </c>
    </row>
    <row r="1478" spans="1:5">
      <c r="A1478" t="s">
        <v>0</v>
      </c>
      <c r="B1478" t="s">
        <v>3780</v>
      </c>
      <c r="C1478" t="s">
        <v>3781</v>
      </c>
      <c r="D1478" t="s">
        <v>162</v>
      </c>
      <c r="E1478" t="s">
        <v>3782</v>
      </c>
    </row>
    <row r="1479" spans="1:5">
      <c r="A1479" t="s">
        <v>0</v>
      </c>
      <c r="B1479" t="s">
        <v>3783</v>
      </c>
      <c r="C1479" t="s">
        <v>3784</v>
      </c>
      <c r="D1479" t="s">
        <v>29</v>
      </c>
      <c r="E1479" s="25">
        <v>40913</v>
      </c>
    </row>
    <row r="1480" spans="1:5">
      <c r="A1480" t="s">
        <v>0</v>
      </c>
      <c r="B1480" t="s">
        <v>3785</v>
      </c>
      <c r="C1480" t="s">
        <v>3786</v>
      </c>
      <c r="D1480" t="s">
        <v>37</v>
      </c>
      <c r="E1480" s="25">
        <v>31725</v>
      </c>
    </row>
    <row r="1481" spans="1:5">
      <c r="A1481" t="s">
        <v>0</v>
      </c>
      <c r="B1481" t="s">
        <v>3787</v>
      </c>
      <c r="C1481" t="s">
        <v>3788</v>
      </c>
      <c r="D1481" t="s">
        <v>16</v>
      </c>
      <c r="E1481" s="25">
        <v>40190</v>
      </c>
    </row>
    <row r="1482" spans="1:5">
      <c r="A1482" t="s">
        <v>0</v>
      </c>
      <c r="B1482" t="s">
        <v>3789</v>
      </c>
      <c r="C1482" t="s">
        <v>3790</v>
      </c>
      <c r="D1482" t="s">
        <v>71</v>
      </c>
      <c r="E1482" s="25">
        <v>39367</v>
      </c>
    </row>
    <row r="1483" spans="1:5">
      <c r="A1483" t="s">
        <v>0</v>
      </c>
      <c r="B1483" t="s">
        <v>3791</v>
      </c>
      <c r="C1483" t="s">
        <v>3792</v>
      </c>
      <c r="D1483" t="s">
        <v>37</v>
      </c>
      <c r="E1483" t="s">
        <v>3793</v>
      </c>
    </row>
    <row r="1484" spans="1:5">
      <c r="A1484" t="s">
        <v>0</v>
      </c>
      <c r="B1484" t="s">
        <v>3794</v>
      </c>
      <c r="C1484" t="s">
        <v>3795</v>
      </c>
      <c r="D1484" t="s">
        <v>162</v>
      </c>
      <c r="E1484" t="s">
        <v>3796</v>
      </c>
    </row>
    <row r="1485" spans="1:5">
      <c r="A1485" t="s">
        <v>0</v>
      </c>
      <c r="B1485" t="s">
        <v>3797</v>
      </c>
      <c r="C1485" t="s">
        <v>3798</v>
      </c>
      <c r="D1485" t="s">
        <v>12</v>
      </c>
      <c r="E1485" t="s">
        <v>3799</v>
      </c>
    </row>
    <row r="1486" spans="1:5">
      <c r="A1486" t="s">
        <v>0</v>
      </c>
      <c r="B1486" t="s">
        <v>3800</v>
      </c>
      <c r="C1486" t="s">
        <v>3801</v>
      </c>
      <c r="D1486" t="s">
        <v>16</v>
      </c>
      <c r="E1486" t="s">
        <v>3802</v>
      </c>
    </row>
    <row r="1487" spans="1:5">
      <c r="A1487" t="s">
        <v>0</v>
      </c>
      <c r="B1487" t="s">
        <v>3803</v>
      </c>
      <c r="C1487" t="s">
        <v>3804</v>
      </c>
      <c r="D1487" t="s">
        <v>16</v>
      </c>
      <c r="E1487" t="s">
        <v>2641</v>
      </c>
    </row>
    <row r="1488" spans="1:5">
      <c r="A1488" t="s">
        <v>0</v>
      </c>
      <c r="B1488" t="s">
        <v>3805</v>
      </c>
      <c r="C1488" t="s">
        <v>3806</v>
      </c>
      <c r="D1488" t="s">
        <v>37</v>
      </c>
      <c r="E1488" t="s">
        <v>3807</v>
      </c>
    </row>
    <row r="1489" spans="1:5">
      <c r="A1489" t="s">
        <v>0</v>
      </c>
      <c r="B1489" t="s">
        <v>3808</v>
      </c>
      <c r="C1489" t="s">
        <v>3809</v>
      </c>
      <c r="D1489" t="s">
        <v>48</v>
      </c>
      <c r="E1489" t="s">
        <v>3810</v>
      </c>
    </row>
    <row r="1490" spans="1:5">
      <c r="A1490" t="s">
        <v>0</v>
      </c>
      <c r="B1490" t="s">
        <v>3811</v>
      </c>
      <c r="C1490" t="s">
        <v>3812</v>
      </c>
      <c r="D1490" t="s">
        <v>16</v>
      </c>
      <c r="E1490" t="s">
        <v>3410</v>
      </c>
    </row>
    <row r="1491" spans="1:5">
      <c r="A1491" t="s">
        <v>0</v>
      </c>
      <c r="B1491" t="s">
        <v>3813</v>
      </c>
      <c r="C1491" t="s">
        <v>3814</v>
      </c>
      <c r="D1491" t="s">
        <v>16</v>
      </c>
      <c r="E1491" s="25">
        <v>43932</v>
      </c>
    </row>
    <row r="1492" spans="1:5">
      <c r="A1492" t="s">
        <v>0</v>
      </c>
      <c r="B1492" t="s">
        <v>3815</v>
      </c>
      <c r="C1492" t="s">
        <v>3816</v>
      </c>
      <c r="D1492" t="s">
        <v>16</v>
      </c>
      <c r="E1492" s="25">
        <v>44324</v>
      </c>
    </row>
    <row r="1493" spans="1:5">
      <c r="A1493" t="s">
        <v>0</v>
      </c>
      <c r="B1493" t="s">
        <v>3817</v>
      </c>
      <c r="C1493" t="s">
        <v>3818</v>
      </c>
      <c r="D1493" t="s">
        <v>71</v>
      </c>
      <c r="E1493" s="25">
        <v>38180</v>
      </c>
    </row>
    <row r="1494" spans="1:5">
      <c r="A1494" t="s">
        <v>0</v>
      </c>
      <c r="B1494" t="s">
        <v>3819</v>
      </c>
      <c r="C1494" t="s">
        <v>3820</v>
      </c>
      <c r="D1494" t="s">
        <v>51</v>
      </c>
      <c r="E1494" t="s">
        <v>3821</v>
      </c>
    </row>
    <row r="1495" spans="1:5">
      <c r="A1495" t="s">
        <v>0</v>
      </c>
      <c r="B1495" t="s">
        <v>3822</v>
      </c>
      <c r="C1495" t="s">
        <v>3823</v>
      </c>
      <c r="D1495" t="s">
        <v>20</v>
      </c>
      <c r="E1495" t="s">
        <v>3824</v>
      </c>
    </row>
    <row r="1496" spans="1:5">
      <c r="A1496" t="s">
        <v>0</v>
      </c>
      <c r="B1496" t="s">
        <v>3825</v>
      </c>
      <c r="C1496" t="s">
        <v>3826</v>
      </c>
      <c r="D1496" t="s">
        <v>48</v>
      </c>
      <c r="E1496" s="25">
        <v>38759</v>
      </c>
    </row>
    <row r="1497" spans="1:5">
      <c r="A1497" t="s">
        <v>0</v>
      </c>
      <c r="B1497" t="s">
        <v>3827</v>
      </c>
      <c r="C1497" t="s">
        <v>3828</v>
      </c>
      <c r="D1497" t="s">
        <v>29</v>
      </c>
      <c r="E1497" t="s">
        <v>3829</v>
      </c>
    </row>
    <row r="1498" spans="1:5">
      <c r="A1498" t="s">
        <v>0</v>
      </c>
      <c r="B1498" t="s">
        <v>3830</v>
      </c>
      <c r="C1498" t="s">
        <v>3831</v>
      </c>
      <c r="D1498" t="s">
        <v>16</v>
      </c>
      <c r="E1498" t="s">
        <v>3832</v>
      </c>
    </row>
    <row r="1499" spans="1:5">
      <c r="A1499" t="s">
        <v>0</v>
      </c>
      <c r="B1499" t="s">
        <v>3833</v>
      </c>
      <c r="C1499" t="s">
        <v>3834</v>
      </c>
      <c r="D1499" t="s">
        <v>162</v>
      </c>
      <c r="E1499" s="25">
        <v>41620</v>
      </c>
    </row>
    <row r="1500" spans="1:5">
      <c r="A1500" t="s">
        <v>0</v>
      </c>
      <c r="B1500" t="s">
        <v>3835</v>
      </c>
      <c r="C1500" t="s">
        <v>3836</v>
      </c>
      <c r="D1500" t="s">
        <v>162</v>
      </c>
      <c r="E1500" t="s">
        <v>3837</v>
      </c>
    </row>
    <row r="1501" spans="1:5">
      <c r="A1501" t="s">
        <v>0</v>
      </c>
      <c r="B1501" t="s">
        <v>3838</v>
      </c>
      <c r="C1501" t="s">
        <v>3839</v>
      </c>
      <c r="D1501" t="s">
        <v>16</v>
      </c>
      <c r="E1501" t="s">
        <v>2165</v>
      </c>
    </row>
    <row r="1502" spans="1:5">
      <c r="A1502" t="s">
        <v>0</v>
      </c>
      <c r="B1502" t="s">
        <v>3840</v>
      </c>
      <c r="C1502" t="s">
        <v>3841</v>
      </c>
      <c r="D1502" t="s">
        <v>71</v>
      </c>
      <c r="E1502" s="25">
        <v>43775</v>
      </c>
    </row>
    <row r="1503" spans="1:5">
      <c r="A1503" t="s">
        <v>0</v>
      </c>
      <c r="B1503" t="s">
        <v>3842</v>
      </c>
      <c r="C1503" t="s">
        <v>3843</v>
      </c>
      <c r="D1503" t="s">
        <v>16</v>
      </c>
      <c r="E1503" t="s">
        <v>3242</v>
      </c>
    </row>
    <row r="1504" spans="1:5">
      <c r="A1504" t="s">
        <v>0</v>
      </c>
      <c r="B1504" t="s">
        <v>3844</v>
      </c>
      <c r="C1504" t="s">
        <v>3845</v>
      </c>
      <c r="D1504" t="s">
        <v>16</v>
      </c>
      <c r="E1504" s="25">
        <v>44415</v>
      </c>
    </row>
    <row r="1505" spans="1:5">
      <c r="A1505" t="s">
        <v>0</v>
      </c>
      <c r="B1505" t="s">
        <v>3846</v>
      </c>
      <c r="C1505" t="s">
        <v>3847</v>
      </c>
      <c r="D1505" t="s">
        <v>37</v>
      </c>
      <c r="E1505" t="s">
        <v>3848</v>
      </c>
    </row>
    <row r="1506" spans="1:5">
      <c r="A1506" t="s">
        <v>0</v>
      </c>
      <c r="B1506" t="s">
        <v>3849</v>
      </c>
      <c r="C1506" t="s">
        <v>3850</v>
      </c>
      <c r="D1506" t="s">
        <v>37</v>
      </c>
      <c r="E1506" s="25">
        <v>41611</v>
      </c>
    </row>
    <row r="1507" spans="1:5">
      <c r="A1507" t="s">
        <v>0</v>
      </c>
      <c r="B1507" t="s">
        <v>3851</v>
      </c>
      <c r="C1507" t="s">
        <v>3852</v>
      </c>
      <c r="D1507" t="s">
        <v>71</v>
      </c>
      <c r="E1507" t="s">
        <v>2504</v>
      </c>
    </row>
    <row r="1508" spans="1:5">
      <c r="A1508" t="s">
        <v>0</v>
      </c>
      <c r="B1508" t="s">
        <v>3853</v>
      </c>
      <c r="C1508" t="s">
        <v>3854</v>
      </c>
      <c r="D1508" t="s">
        <v>16</v>
      </c>
      <c r="E1508" t="s">
        <v>3855</v>
      </c>
    </row>
    <row r="1509" spans="1:5">
      <c r="A1509" t="s">
        <v>0</v>
      </c>
      <c r="B1509" t="s">
        <v>3856</v>
      </c>
      <c r="C1509" t="s">
        <v>3857</v>
      </c>
      <c r="D1509" t="s">
        <v>162</v>
      </c>
      <c r="E1509" t="s">
        <v>1607</v>
      </c>
    </row>
    <row r="1510" spans="1:5">
      <c r="A1510" t="s">
        <v>0</v>
      </c>
      <c r="B1510" t="s">
        <v>3858</v>
      </c>
      <c r="C1510" t="s">
        <v>3859</v>
      </c>
      <c r="D1510" t="s">
        <v>162</v>
      </c>
      <c r="E1510" t="s">
        <v>2981</v>
      </c>
    </row>
    <row r="1511" spans="1:5">
      <c r="A1511" t="s">
        <v>0</v>
      </c>
      <c r="B1511" t="s">
        <v>3860</v>
      </c>
      <c r="C1511" t="s">
        <v>3861</v>
      </c>
      <c r="D1511" t="s">
        <v>40</v>
      </c>
      <c r="E1511" t="s">
        <v>3862</v>
      </c>
    </row>
    <row r="1512" spans="1:5">
      <c r="A1512" t="s">
        <v>0</v>
      </c>
      <c r="B1512" t="s">
        <v>3863</v>
      </c>
      <c r="C1512" t="s">
        <v>3864</v>
      </c>
      <c r="D1512" t="s">
        <v>16</v>
      </c>
      <c r="E1512" t="s">
        <v>3865</v>
      </c>
    </row>
    <row r="1513" spans="1:5">
      <c r="A1513" t="s">
        <v>0</v>
      </c>
      <c r="B1513" t="s">
        <v>3866</v>
      </c>
      <c r="C1513" t="s">
        <v>3867</v>
      </c>
      <c r="D1513" t="s">
        <v>12</v>
      </c>
      <c r="E1513" t="s">
        <v>3868</v>
      </c>
    </row>
    <row r="1514" spans="1:5">
      <c r="A1514" t="s">
        <v>0</v>
      </c>
      <c r="B1514" t="s">
        <v>3869</v>
      </c>
      <c r="C1514" t="s">
        <v>3870</v>
      </c>
      <c r="D1514" t="s">
        <v>48</v>
      </c>
      <c r="E1514" s="25">
        <v>42898</v>
      </c>
    </row>
    <row r="1515" spans="1:5">
      <c r="A1515" t="s">
        <v>0</v>
      </c>
      <c r="B1515" t="s">
        <v>3871</v>
      </c>
      <c r="C1515" t="s">
        <v>3872</v>
      </c>
      <c r="D1515" t="s">
        <v>16</v>
      </c>
      <c r="E1515" s="25">
        <v>39856</v>
      </c>
    </row>
    <row r="1516" spans="1:5">
      <c r="A1516" t="s">
        <v>0</v>
      </c>
      <c r="B1516" t="s">
        <v>3873</v>
      </c>
      <c r="C1516" t="s">
        <v>3874</v>
      </c>
      <c r="D1516" t="s">
        <v>162</v>
      </c>
      <c r="E1516" s="25">
        <v>42860</v>
      </c>
    </row>
    <row r="1517" spans="1:5">
      <c r="A1517" t="s">
        <v>0</v>
      </c>
      <c r="B1517" t="s">
        <v>3875</v>
      </c>
      <c r="C1517" t="s">
        <v>3876</v>
      </c>
      <c r="D1517" t="s">
        <v>16</v>
      </c>
      <c r="E1517" t="s">
        <v>3877</v>
      </c>
    </row>
    <row r="1518" spans="1:5">
      <c r="A1518" t="s">
        <v>0</v>
      </c>
      <c r="B1518" t="s">
        <v>3878</v>
      </c>
      <c r="C1518" t="s">
        <v>3879</v>
      </c>
      <c r="D1518" t="s">
        <v>16</v>
      </c>
      <c r="E1518" t="s">
        <v>3880</v>
      </c>
    </row>
    <row r="1519" spans="1:5">
      <c r="A1519" t="s">
        <v>0</v>
      </c>
      <c r="B1519" t="s">
        <v>3881</v>
      </c>
      <c r="C1519" t="s">
        <v>3882</v>
      </c>
      <c r="D1519" t="s">
        <v>16</v>
      </c>
      <c r="E1519" t="s">
        <v>3883</v>
      </c>
    </row>
    <row r="1520" spans="1:5">
      <c r="A1520" t="s">
        <v>0</v>
      </c>
      <c r="B1520" t="s">
        <v>3884</v>
      </c>
      <c r="C1520" t="s">
        <v>3885</v>
      </c>
      <c r="D1520" t="s">
        <v>71</v>
      </c>
      <c r="E1520" t="s">
        <v>3886</v>
      </c>
    </row>
    <row r="1521" spans="1:5">
      <c r="A1521" t="s">
        <v>0</v>
      </c>
      <c r="B1521" t="s">
        <v>3887</v>
      </c>
      <c r="C1521" t="s">
        <v>3888</v>
      </c>
      <c r="D1521" t="s">
        <v>176</v>
      </c>
      <c r="E1521" t="s">
        <v>3889</v>
      </c>
    </row>
    <row r="1522" spans="1:5">
      <c r="A1522" t="s">
        <v>0</v>
      </c>
      <c r="B1522" t="s">
        <v>3890</v>
      </c>
      <c r="C1522" t="s">
        <v>3891</v>
      </c>
      <c r="D1522" t="s">
        <v>162</v>
      </c>
      <c r="E1522" t="s">
        <v>3892</v>
      </c>
    </row>
    <row r="1523" spans="1:5">
      <c r="A1523" t="s">
        <v>0</v>
      </c>
      <c r="B1523" t="s">
        <v>3893</v>
      </c>
      <c r="C1523" t="s">
        <v>3894</v>
      </c>
      <c r="D1523" t="s">
        <v>29</v>
      </c>
      <c r="E1523" s="25">
        <v>36809</v>
      </c>
    </row>
    <row r="1524" spans="1:4">
      <c r="A1524" t="s">
        <v>0</v>
      </c>
      <c r="B1524" t="s">
        <v>3895</v>
      </c>
      <c r="C1524" t="s">
        <v>3896</v>
      </c>
      <c r="D1524" t="s">
        <v>1584</v>
      </c>
    </row>
    <row r="1525" spans="1:5">
      <c r="A1525" t="s">
        <v>0</v>
      </c>
      <c r="B1525" t="s">
        <v>3897</v>
      </c>
      <c r="C1525" t="s">
        <v>3898</v>
      </c>
      <c r="D1525" t="s">
        <v>145</v>
      </c>
      <c r="E1525" t="s">
        <v>3899</v>
      </c>
    </row>
    <row r="1526" spans="1:5">
      <c r="A1526" t="s">
        <v>0</v>
      </c>
      <c r="B1526" t="s">
        <v>3900</v>
      </c>
      <c r="C1526" t="s">
        <v>3901</v>
      </c>
      <c r="D1526" t="s">
        <v>71</v>
      </c>
      <c r="E1526" s="25">
        <v>41644</v>
      </c>
    </row>
    <row r="1527" spans="1:5">
      <c r="A1527" t="s">
        <v>0</v>
      </c>
      <c r="B1527" t="s">
        <v>3902</v>
      </c>
      <c r="C1527" t="s">
        <v>3903</v>
      </c>
      <c r="D1527" t="s">
        <v>71</v>
      </c>
      <c r="E1527" t="s">
        <v>3614</v>
      </c>
    </row>
    <row r="1528" spans="1:5">
      <c r="A1528" t="s">
        <v>0</v>
      </c>
      <c r="B1528" t="s">
        <v>3904</v>
      </c>
      <c r="C1528" t="s">
        <v>3905</v>
      </c>
      <c r="D1528" t="s">
        <v>16</v>
      </c>
      <c r="E1528" t="s">
        <v>3906</v>
      </c>
    </row>
    <row r="1529" spans="1:5">
      <c r="A1529" t="s">
        <v>0</v>
      </c>
      <c r="B1529" t="s">
        <v>3907</v>
      </c>
      <c r="C1529" t="s">
        <v>3908</v>
      </c>
      <c r="D1529" t="s">
        <v>16</v>
      </c>
      <c r="E1529" t="s">
        <v>3909</v>
      </c>
    </row>
    <row r="1530" spans="1:5">
      <c r="A1530" t="s">
        <v>0</v>
      </c>
      <c r="B1530" t="s">
        <v>3910</v>
      </c>
      <c r="C1530" t="s">
        <v>3911</v>
      </c>
      <c r="D1530" t="s">
        <v>16</v>
      </c>
      <c r="E1530" t="s">
        <v>3912</v>
      </c>
    </row>
    <row r="1531" spans="1:5">
      <c r="A1531" t="s">
        <v>0</v>
      </c>
      <c r="B1531" t="s">
        <v>3913</v>
      </c>
      <c r="C1531" t="s">
        <v>3914</v>
      </c>
      <c r="D1531" t="s">
        <v>16</v>
      </c>
      <c r="E1531" s="25">
        <v>44481</v>
      </c>
    </row>
    <row r="1532" spans="1:5">
      <c r="A1532" t="s">
        <v>0</v>
      </c>
      <c r="B1532" t="s">
        <v>3915</v>
      </c>
      <c r="C1532" t="s">
        <v>3916</v>
      </c>
      <c r="D1532" t="s">
        <v>29</v>
      </c>
      <c r="E1532" t="s">
        <v>3917</v>
      </c>
    </row>
    <row r="1533" spans="1:5">
      <c r="A1533" t="s">
        <v>0</v>
      </c>
      <c r="B1533" t="s">
        <v>3918</v>
      </c>
      <c r="C1533" t="s">
        <v>3919</v>
      </c>
      <c r="D1533" t="s">
        <v>16</v>
      </c>
      <c r="E1533" s="25">
        <v>39784</v>
      </c>
    </row>
    <row r="1534" spans="1:5">
      <c r="A1534" t="s">
        <v>0</v>
      </c>
      <c r="B1534" t="s">
        <v>3920</v>
      </c>
      <c r="C1534" t="s">
        <v>3921</v>
      </c>
      <c r="D1534" t="s">
        <v>267</v>
      </c>
      <c r="E1534" t="s">
        <v>3922</v>
      </c>
    </row>
    <row r="1535" spans="1:5">
      <c r="A1535" t="s">
        <v>0</v>
      </c>
      <c r="B1535" t="s">
        <v>3923</v>
      </c>
      <c r="C1535" t="s">
        <v>3924</v>
      </c>
      <c r="D1535" t="s">
        <v>16</v>
      </c>
      <c r="E1535" t="s">
        <v>3925</v>
      </c>
    </row>
    <row r="1536" spans="1:5">
      <c r="A1536" t="s">
        <v>0</v>
      </c>
      <c r="B1536" t="s">
        <v>3926</v>
      </c>
      <c r="C1536" t="s">
        <v>3927</v>
      </c>
      <c r="D1536" t="s">
        <v>16</v>
      </c>
      <c r="E1536" t="s">
        <v>3928</v>
      </c>
    </row>
    <row r="1537" spans="1:5">
      <c r="A1537" t="s">
        <v>0</v>
      </c>
      <c r="B1537" t="s">
        <v>3929</v>
      </c>
      <c r="C1537" t="s">
        <v>3930</v>
      </c>
      <c r="D1537" t="s">
        <v>16</v>
      </c>
      <c r="E1537" t="s">
        <v>3931</v>
      </c>
    </row>
    <row r="1538" spans="1:5">
      <c r="A1538" t="s">
        <v>0</v>
      </c>
      <c r="B1538" t="s">
        <v>3932</v>
      </c>
      <c r="C1538" t="s">
        <v>3933</v>
      </c>
      <c r="D1538" t="s">
        <v>9</v>
      </c>
      <c r="E1538" t="s">
        <v>2051</v>
      </c>
    </row>
    <row r="1539" spans="1:5">
      <c r="A1539" t="s">
        <v>0</v>
      </c>
      <c r="B1539" t="s">
        <v>3934</v>
      </c>
      <c r="C1539" t="s">
        <v>3935</v>
      </c>
      <c r="D1539" t="s">
        <v>134</v>
      </c>
      <c r="E1539" s="25">
        <v>38115</v>
      </c>
    </row>
    <row r="1540" spans="1:5">
      <c r="A1540" t="s">
        <v>0</v>
      </c>
      <c r="B1540" t="s">
        <v>3936</v>
      </c>
      <c r="C1540" t="s">
        <v>3937</v>
      </c>
      <c r="D1540" t="s">
        <v>48</v>
      </c>
      <c r="E1540" t="s">
        <v>3938</v>
      </c>
    </row>
    <row r="1541" spans="1:5">
      <c r="A1541" t="s">
        <v>0</v>
      </c>
      <c r="B1541" t="s">
        <v>3939</v>
      </c>
      <c r="C1541" t="s">
        <v>3940</v>
      </c>
      <c r="D1541" t="s">
        <v>16</v>
      </c>
      <c r="E1541" t="s">
        <v>3941</v>
      </c>
    </row>
    <row r="1542" spans="1:5">
      <c r="A1542" t="s">
        <v>0</v>
      </c>
      <c r="B1542" t="s">
        <v>3942</v>
      </c>
      <c r="C1542" t="s">
        <v>3943</v>
      </c>
      <c r="D1542" t="s">
        <v>40</v>
      </c>
      <c r="E1542" s="25">
        <v>42714</v>
      </c>
    </row>
    <row r="1543" spans="1:5">
      <c r="A1543" t="s">
        <v>0</v>
      </c>
      <c r="B1543" t="s">
        <v>3944</v>
      </c>
      <c r="C1543" t="s">
        <v>3945</v>
      </c>
      <c r="D1543" t="s">
        <v>9</v>
      </c>
      <c r="E1543" t="s">
        <v>3946</v>
      </c>
    </row>
    <row r="1544" spans="1:5">
      <c r="A1544" t="s">
        <v>0</v>
      </c>
      <c r="B1544" t="s">
        <v>3947</v>
      </c>
      <c r="C1544" t="s">
        <v>3948</v>
      </c>
      <c r="D1544" t="s">
        <v>176</v>
      </c>
      <c r="E1544" t="s">
        <v>3949</v>
      </c>
    </row>
    <row r="1545" spans="1:5">
      <c r="A1545" t="s">
        <v>0</v>
      </c>
      <c r="B1545" t="s">
        <v>3950</v>
      </c>
      <c r="C1545" t="s">
        <v>3951</v>
      </c>
      <c r="D1545" t="s">
        <v>122</v>
      </c>
      <c r="E1545" t="s">
        <v>828</v>
      </c>
    </row>
    <row r="1546" spans="1:5">
      <c r="A1546" t="s">
        <v>0</v>
      </c>
      <c r="B1546" t="s">
        <v>3952</v>
      </c>
      <c r="C1546" t="s">
        <v>3953</v>
      </c>
      <c r="D1546" t="s">
        <v>40</v>
      </c>
      <c r="E1546" s="25">
        <v>39026</v>
      </c>
    </row>
    <row r="1547" spans="1:5">
      <c r="A1547" t="s">
        <v>0</v>
      </c>
      <c r="B1547" t="s">
        <v>3954</v>
      </c>
      <c r="C1547" t="s">
        <v>3955</v>
      </c>
      <c r="D1547" t="s">
        <v>71</v>
      </c>
      <c r="E1547" t="s">
        <v>3956</v>
      </c>
    </row>
    <row r="1548" spans="1:5">
      <c r="A1548" t="s">
        <v>0</v>
      </c>
      <c r="B1548" t="s">
        <v>3957</v>
      </c>
      <c r="C1548" t="s">
        <v>3958</v>
      </c>
      <c r="D1548" t="s">
        <v>16</v>
      </c>
      <c r="E1548" t="s">
        <v>3909</v>
      </c>
    </row>
    <row r="1549" spans="1:5">
      <c r="A1549" t="s">
        <v>0</v>
      </c>
      <c r="B1549" t="s">
        <v>3959</v>
      </c>
      <c r="C1549" t="s">
        <v>3960</v>
      </c>
      <c r="D1549" t="s">
        <v>16</v>
      </c>
      <c r="E1549" t="s">
        <v>3961</v>
      </c>
    </row>
    <row r="1550" spans="1:5">
      <c r="A1550" t="s">
        <v>0</v>
      </c>
      <c r="B1550" t="s">
        <v>3962</v>
      </c>
      <c r="C1550" t="s">
        <v>3963</v>
      </c>
      <c r="D1550" t="s">
        <v>16</v>
      </c>
      <c r="E1550" s="25">
        <v>34579</v>
      </c>
    </row>
    <row r="1551" spans="1:5">
      <c r="A1551" t="s">
        <v>0</v>
      </c>
      <c r="B1551" t="s">
        <v>3964</v>
      </c>
      <c r="C1551" t="s">
        <v>3965</v>
      </c>
      <c r="D1551" t="s">
        <v>37</v>
      </c>
      <c r="E1551" t="s">
        <v>3966</v>
      </c>
    </row>
    <row r="1552" spans="1:5">
      <c r="A1552" t="s">
        <v>0</v>
      </c>
      <c r="B1552" t="s">
        <v>3967</v>
      </c>
      <c r="C1552" t="s">
        <v>3968</v>
      </c>
      <c r="D1552" t="s">
        <v>16</v>
      </c>
      <c r="E1552" s="25">
        <v>34486</v>
      </c>
    </row>
    <row r="1553" spans="1:5">
      <c r="A1553" t="s">
        <v>0</v>
      </c>
      <c r="B1553" t="s">
        <v>3969</v>
      </c>
      <c r="C1553" t="s">
        <v>3970</v>
      </c>
      <c r="D1553" t="s">
        <v>40</v>
      </c>
      <c r="E1553" t="s">
        <v>3971</v>
      </c>
    </row>
    <row r="1554" spans="1:5">
      <c r="A1554" t="s">
        <v>0</v>
      </c>
      <c r="B1554" t="s">
        <v>3972</v>
      </c>
      <c r="C1554" t="s">
        <v>3973</v>
      </c>
      <c r="D1554" t="s">
        <v>16</v>
      </c>
      <c r="E1554" s="25">
        <v>43933</v>
      </c>
    </row>
    <row r="1555" spans="1:5">
      <c r="A1555" t="s">
        <v>0</v>
      </c>
      <c r="B1555" t="s">
        <v>3974</v>
      </c>
      <c r="C1555" t="s">
        <v>3975</v>
      </c>
      <c r="D1555" t="s">
        <v>176</v>
      </c>
      <c r="E1555" t="s">
        <v>1767</v>
      </c>
    </row>
    <row r="1556" spans="1:5">
      <c r="A1556" t="s">
        <v>0</v>
      </c>
      <c r="B1556" t="s">
        <v>3976</v>
      </c>
      <c r="C1556" t="s">
        <v>3977</v>
      </c>
      <c r="D1556" t="s">
        <v>16</v>
      </c>
      <c r="E1556" t="s">
        <v>3978</v>
      </c>
    </row>
    <row r="1557" spans="1:5">
      <c r="A1557" t="s">
        <v>0</v>
      </c>
      <c r="B1557" t="s">
        <v>3979</v>
      </c>
      <c r="C1557" t="s">
        <v>3980</v>
      </c>
      <c r="D1557" t="s">
        <v>16</v>
      </c>
      <c r="E1557" t="s">
        <v>3981</v>
      </c>
    </row>
    <row r="1558" spans="1:5">
      <c r="A1558" t="s">
        <v>0</v>
      </c>
      <c r="B1558" t="s">
        <v>3982</v>
      </c>
      <c r="C1558" t="s">
        <v>3983</v>
      </c>
      <c r="D1558" t="s">
        <v>16</v>
      </c>
      <c r="E1558" s="25">
        <v>39915</v>
      </c>
    </row>
    <row r="1559" spans="1:5">
      <c r="A1559" t="s">
        <v>0</v>
      </c>
      <c r="B1559" t="s">
        <v>3984</v>
      </c>
      <c r="C1559" t="s">
        <v>3985</v>
      </c>
      <c r="D1559" t="s">
        <v>638</v>
      </c>
      <c r="E1559" t="s">
        <v>297</v>
      </c>
    </row>
    <row r="1560" spans="1:5">
      <c r="A1560" t="s">
        <v>0</v>
      </c>
      <c r="B1560" t="s">
        <v>3986</v>
      </c>
      <c r="C1560" t="s">
        <v>3987</v>
      </c>
      <c r="D1560" t="s">
        <v>16</v>
      </c>
      <c r="E1560" t="s">
        <v>3988</v>
      </c>
    </row>
    <row r="1561" spans="1:5">
      <c r="A1561" t="s">
        <v>0</v>
      </c>
      <c r="B1561" t="s">
        <v>3989</v>
      </c>
      <c r="C1561" t="s">
        <v>3990</v>
      </c>
      <c r="D1561" t="s">
        <v>29</v>
      </c>
      <c r="E1561" t="s">
        <v>1015</v>
      </c>
    </row>
    <row r="1562" spans="1:5">
      <c r="A1562" t="s">
        <v>0</v>
      </c>
      <c r="B1562" t="s">
        <v>3991</v>
      </c>
      <c r="C1562" t="s">
        <v>3992</v>
      </c>
      <c r="D1562" t="s">
        <v>9</v>
      </c>
      <c r="E1562" t="s">
        <v>1024</v>
      </c>
    </row>
    <row r="1563" spans="1:5">
      <c r="A1563" t="s">
        <v>0</v>
      </c>
      <c r="B1563" t="s">
        <v>3993</v>
      </c>
      <c r="C1563" t="s">
        <v>3994</v>
      </c>
      <c r="D1563" t="s">
        <v>40</v>
      </c>
      <c r="E1563" s="25">
        <v>42289</v>
      </c>
    </row>
    <row r="1564" spans="1:5">
      <c r="A1564" t="s">
        <v>0</v>
      </c>
      <c r="B1564" t="s">
        <v>3995</v>
      </c>
      <c r="C1564" t="s">
        <v>3996</v>
      </c>
      <c r="D1564" t="s">
        <v>859</v>
      </c>
      <c r="E1564" t="s">
        <v>1006</v>
      </c>
    </row>
    <row r="1565" spans="1:5">
      <c r="A1565" t="s">
        <v>0</v>
      </c>
      <c r="B1565" t="s">
        <v>3997</v>
      </c>
      <c r="C1565" t="s">
        <v>3998</v>
      </c>
      <c r="D1565" t="s">
        <v>71</v>
      </c>
      <c r="E1565" t="s">
        <v>2556</v>
      </c>
    </row>
    <row r="1566" spans="1:5">
      <c r="A1566" t="s">
        <v>0</v>
      </c>
      <c r="B1566" t="s">
        <v>3999</v>
      </c>
      <c r="C1566" t="s">
        <v>4000</v>
      </c>
      <c r="D1566" t="s">
        <v>16</v>
      </c>
      <c r="E1566" t="s">
        <v>4001</v>
      </c>
    </row>
    <row r="1567" spans="1:5">
      <c r="A1567" t="s">
        <v>0</v>
      </c>
      <c r="B1567" t="s">
        <v>4002</v>
      </c>
      <c r="C1567" t="s">
        <v>4003</v>
      </c>
      <c r="D1567" t="s">
        <v>12</v>
      </c>
      <c r="E1567" t="s">
        <v>4004</v>
      </c>
    </row>
    <row r="1568" spans="1:5">
      <c r="A1568" t="s">
        <v>0</v>
      </c>
      <c r="B1568" t="s">
        <v>4005</v>
      </c>
      <c r="C1568" t="s">
        <v>4006</v>
      </c>
      <c r="D1568" t="s">
        <v>16</v>
      </c>
      <c r="E1568" t="s">
        <v>4007</v>
      </c>
    </row>
    <row r="1569" spans="1:5">
      <c r="A1569" t="s">
        <v>0</v>
      </c>
      <c r="B1569" t="s">
        <v>4008</v>
      </c>
      <c r="C1569" t="s">
        <v>4009</v>
      </c>
      <c r="D1569" t="s">
        <v>16</v>
      </c>
      <c r="E1569" s="25">
        <v>39730</v>
      </c>
    </row>
    <row r="1570" spans="1:5">
      <c r="A1570" t="s">
        <v>0</v>
      </c>
      <c r="B1570" t="s">
        <v>4010</v>
      </c>
      <c r="C1570" t="s">
        <v>4011</v>
      </c>
      <c r="D1570" t="s">
        <v>37</v>
      </c>
      <c r="E1570" t="s">
        <v>4012</v>
      </c>
    </row>
    <row r="1571" spans="1:5">
      <c r="A1571" t="s">
        <v>0</v>
      </c>
      <c r="B1571" t="s">
        <v>4013</v>
      </c>
      <c r="C1571" t="s">
        <v>4014</v>
      </c>
      <c r="D1571" t="s">
        <v>37</v>
      </c>
      <c r="E1571" t="s">
        <v>4015</v>
      </c>
    </row>
    <row r="1572" spans="1:5">
      <c r="A1572" t="s">
        <v>0</v>
      </c>
      <c r="B1572" t="s">
        <v>4016</v>
      </c>
      <c r="C1572" t="s">
        <v>4017</v>
      </c>
      <c r="D1572" t="s">
        <v>71</v>
      </c>
      <c r="E1572" s="25">
        <v>42714</v>
      </c>
    </row>
    <row r="1573" spans="1:5">
      <c r="A1573" t="s">
        <v>0</v>
      </c>
      <c r="B1573" t="s">
        <v>4018</v>
      </c>
      <c r="C1573" t="s">
        <v>4019</v>
      </c>
      <c r="D1573" t="s">
        <v>54</v>
      </c>
      <c r="E1573" s="25">
        <v>43138</v>
      </c>
    </row>
    <row r="1574" spans="1:5">
      <c r="A1574" t="s">
        <v>0</v>
      </c>
      <c r="B1574" t="s">
        <v>4020</v>
      </c>
      <c r="C1574" t="s">
        <v>4021</v>
      </c>
      <c r="D1574" t="s">
        <v>16</v>
      </c>
      <c r="E1574" s="25">
        <v>40158</v>
      </c>
    </row>
    <row r="1575" spans="1:5">
      <c r="A1575" t="s">
        <v>0</v>
      </c>
      <c r="B1575" t="s">
        <v>4022</v>
      </c>
      <c r="C1575" t="s">
        <v>4023</v>
      </c>
      <c r="D1575" t="s">
        <v>138</v>
      </c>
      <c r="E1575" t="s">
        <v>4024</v>
      </c>
    </row>
    <row r="1576" spans="1:5">
      <c r="A1576" t="s">
        <v>0</v>
      </c>
      <c r="B1576" t="s">
        <v>4025</v>
      </c>
      <c r="C1576" t="s">
        <v>4026</v>
      </c>
      <c r="D1576" t="s">
        <v>16</v>
      </c>
      <c r="E1576" t="s">
        <v>4027</v>
      </c>
    </row>
    <row r="1577" spans="1:5">
      <c r="A1577" t="s">
        <v>0</v>
      </c>
      <c r="B1577" t="s">
        <v>4028</v>
      </c>
      <c r="C1577" t="s">
        <v>4029</v>
      </c>
      <c r="D1577" t="s">
        <v>145</v>
      </c>
      <c r="E1577" t="s">
        <v>4030</v>
      </c>
    </row>
    <row r="1578" spans="1:5">
      <c r="A1578" t="s">
        <v>0</v>
      </c>
      <c r="B1578" t="s">
        <v>4031</v>
      </c>
      <c r="C1578" t="s">
        <v>4032</v>
      </c>
      <c r="D1578" t="s">
        <v>134</v>
      </c>
      <c r="E1578" s="25">
        <v>44203</v>
      </c>
    </row>
    <row r="1579" spans="1:5">
      <c r="A1579" t="s">
        <v>0</v>
      </c>
      <c r="B1579" t="s">
        <v>4033</v>
      </c>
      <c r="C1579" t="s">
        <v>4034</v>
      </c>
      <c r="D1579" t="s">
        <v>12</v>
      </c>
      <c r="E1579" s="25">
        <v>37905</v>
      </c>
    </row>
    <row r="1580" spans="1:5">
      <c r="A1580" t="s">
        <v>0</v>
      </c>
      <c r="B1580" t="s">
        <v>4035</v>
      </c>
      <c r="C1580" t="s">
        <v>4036</v>
      </c>
      <c r="D1580" t="s">
        <v>16</v>
      </c>
      <c r="E1580" t="s">
        <v>4037</v>
      </c>
    </row>
    <row r="1581" spans="1:5">
      <c r="A1581" t="s">
        <v>0</v>
      </c>
      <c r="B1581" t="s">
        <v>4038</v>
      </c>
      <c r="C1581" t="s">
        <v>4036</v>
      </c>
      <c r="D1581" t="s">
        <v>16</v>
      </c>
      <c r="E1581" t="s">
        <v>4037</v>
      </c>
    </row>
    <row r="1582" spans="1:5">
      <c r="A1582" t="s">
        <v>0</v>
      </c>
      <c r="B1582" t="s">
        <v>4039</v>
      </c>
      <c r="C1582" t="s">
        <v>4040</v>
      </c>
      <c r="D1582" t="s">
        <v>12</v>
      </c>
      <c r="E1582" t="s">
        <v>4041</v>
      </c>
    </row>
    <row r="1583" spans="1:5">
      <c r="A1583" t="s">
        <v>0</v>
      </c>
      <c r="B1583" t="s">
        <v>4042</v>
      </c>
      <c r="C1583" t="s">
        <v>4043</v>
      </c>
      <c r="D1583" t="s">
        <v>40</v>
      </c>
      <c r="E1583" t="s">
        <v>2128</v>
      </c>
    </row>
    <row r="1584" spans="1:5">
      <c r="A1584" t="s">
        <v>0</v>
      </c>
      <c r="B1584" t="s">
        <v>4044</v>
      </c>
      <c r="C1584" t="s">
        <v>4045</v>
      </c>
      <c r="D1584" t="s">
        <v>71</v>
      </c>
      <c r="E1584" t="s">
        <v>935</v>
      </c>
    </row>
    <row r="1585" spans="1:5">
      <c r="A1585" t="s">
        <v>0</v>
      </c>
      <c r="B1585" t="s">
        <v>4046</v>
      </c>
      <c r="C1585" t="s">
        <v>4047</v>
      </c>
      <c r="D1585" t="s">
        <v>71</v>
      </c>
      <c r="E1585" t="s">
        <v>4048</v>
      </c>
    </row>
    <row r="1586" spans="1:5">
      <c r="A1586" t="s">
        <v>0</v>
      </c>
      <c r="B1586" t="s">
        <v>4049</v>
      </c>
      <c r="C1586" t="s">
        <v>4050</v>
      </c>
      <c r="D1586" t="s">
        <v>93</v>
      </c>
      <c r="E1586" t="s">
        <v>4051</v>
      </c>
    </row>
    <row r="1587" spans="1:5">
      <c r="A1587" t="s">
        <v>0</v>
      </c>
      <c r="B1587" t="s">
        <v>4052</v>
      </c>
      <c r="C1587" t="s">
        <v>4053</v>
      </c>
      <c r="D1587" t="s">
        <v>638</v>
      </c>
      <c r="E1587" t="s">
        <v>4054</v>
      </c>
    </row>
    <row r="1588" spans="1:5">
      <c r="A1588" t="s">
        <v>0</v>
      </c>
      <c r="B1588" t="s">
        <v>4055</v>
      </c>
      <c r="C1588" t="s">
        <v>4056</v>
      </c>
      <c r="D1588" t="s">
        <v>16</v>
      </c>
      <c r="E1588" t="s">
        <v>4057</v>
      </c>
    </row>
    <row r="1589" spans="1:5">
      <c r="A1589" t="s">
        <v>0</v>
      </c>
      <c r="B1589" t="s">
        <v>4058</v>
      </c>
      <c r="C1589" t="s">
        <v>4059</v>
      </c>
      <c r="D1589" t="s">
        <v>71</v>
      </c>
      <c r="E1589" s="25">
        <v>43776</v>
      </c>
    </row>
    <row r="1590" spans="1:5">
      <c r="A1590" t="s">
        <v>0</v>
      </c>
      <c r="B1590" t="s">
        <v>4060</v>
      </c>
      <c r="C1590" t="s">
        <v>4061</v>
      </c>
      <c r="D1590" t="s">
        <v>16</v>
      </c>
      <c r="E1590" s="25">
        <v>41791</v>
      </c>
    </row>
    <row r="1591" spans="1:5">
      <c r="A1591" t="s">
        <v>0</v>
      </c>
      <c r="B1591" t="s">
        <v>4062</v>
      </c>
      <c r="C1591" t="s">
        <v>4063</v>
      </c>
      <c r="D1591" t="s">
        <v>9</v>
      </c>
      <c r="E1591" t="s">
        <v>4064</v>
      </c>
    </row>
    <row r="1592" spans="1:5">
      <c r="A1592" t="s">
        <v>0</v>
      </c>
      <c r="B1592" t="s">
        <v>4065</v>
      </c>
      <c r="C1592" t="s">
        <v>4066</v>
      </c>
      <c r="D1592" t="s">
        <v>48</v>
      </c>
      <c r="E1592" t="s">
        <v>4067</v>
      </c>
    </row>
    <row r="1593" spans="1:5">
      <c r="A1593" t="s">
        <v>0</v>
      </c>
      <c r="B1593" t="s">
        <v>4068</v>
      </c>
      <c r="C1593" t="s">
        <v>4069</v>
      </c>
      <c r="D1593" t="s">
        <v>16</v>
      </c>
      <c r="E1593" s="25">
        <v>44352</v>
      </c>
    </row>
    <row r="1594" spans="1:5">
      <c r="A1594" t="s">
        <v>0</v>
      </c>
      <c r="B1594" t="s">
        <v>4070</v>
      </c>
      <c r="C1594" t="s">
        <v>4071</v>
      </c>
      <c r="D1594" t="s">
        <v>16</v>
      </c>
      <c r="E1594" t="s">
        <v>4072</v>
      </c>
    </row>
    <row r="1595" spans="1:5">
      <c r="A1595" t="s">
        <v>0</v>
      </c>
      <c r="B1595" t="s">
        <v>4073</v>
      </c>
      <c r="C1595" t="s">
        <v>4074</v>
      </c>
      <c r="D1595" t="s">
        <v>162</v>
      </c>
      <c r="E1595" t="s">
        <v>4075</v>
      </c>
    </row>
    <row r="1596" spans="1:5">
      <c r="A1596" t="s">
        <v>0</v>
      </c>
      <c r="B1596" t="s">
        <v>4076</v>
      </c>
      <c r="C1596" t="s">
        <v>4077</v>
      </c>
      <c r="D1596" t="s">
        <v>93</v>
      </c>
      <c r="E1596" s="25">
        <v>39173</v>
      </c>
    </row>
    <row r="1597" spans="1:5">
      <c r="A1597" t="s">
        <v>0</v>
      </c>
      <c r="B1597" t="s">
        <v>4078</v>
      </c>
      <c r="C1597" t="s">
        <v>4079</v>
      </c>
      <c r="D1597" t="s">
        <v>71</v>
      </c>
      <c r="E1597" s="25">
        <v>36110</v>
      </c>
    </row>
    <row r="1598" spans="1:5">
      <c r="A1598" t="s">
        <v>0</v>
      </c>
      <c r="B1598" t="s">
        <v>4080</v>
      </c>
      <c r="C1598" t="s">
        <v>4081</v>
      </c>
      <c r="D1598" t="s">
        <v>162</v>
      </c>
      <c r="E1598" t="s">
        <v>4082</v>
      </c>
    </row>
    <row r="1599" spans="1:5">
      <c r="A1599" t="s">
        <v>0</v>
      </c>
      <c r="B1599" t="s">
        <v>4083</v>
      </c>
      <c r="C1599" t="s">
        <v>4084</v>
      </c>
      <c r="D1599" t="s">
        <v>16</v>
      </c>
      <c r="E1599" t="s">
        <v>556</v>
      </c>
    </row>
    <row r="1600" spans="1:5">
      <c r="A1600" t="s">
        <v>0</v>
      </c>
      <c r="B1600" t="s">
        <v>4085</v>
      </c>
      <c r="C1600" t="s">
        <v>4086</v>
      </c>
      <c r="D1600" t="s">
        <v>176</v>
      </c>
      <c r="E1600" t="s">
        <v>498</v>
      </c>
    </row>
    <row r="1601" spans="1:5">
      <c r="A1601" t="s">
        <v>0</v>
      </c>
      <c r="B1601" t="s">
        <v>4087</v>
      </c>
      <c r="C1601" t="s">
        <v>4088</v>
      </c>
      <c r="D1601" t="s">
        <v>16</v>
      </c>
      <c r="E1601" s="25">
        <v>44780</v>
      </c>
    </row>
    <row r="1602" spans="1:5">
      <c r="A1602" t="s">
        <v>0</v>
      </c>
      <c r="B1602" t="s">
        <v>4089</v>
      </c>
      <c r="C1602" t="s">
        <v>4090</v>
      </c>
      <c r="D1602" t="s">
        <v>12</v>
      </c>
      <c r="E1602" t="s">
        <v>4091</v>
      </c>
    </row>
    <row r="1603" spans="1:5">
      <c r="A1603" t="s">
        <v>0</v>
      </c>
      <c r="B1603" t="s">
        <v>4092</v>
      </c>
      <c r="C1603" t="s">
        <v>4093</v>
      </c>
      <c r="D1603" t="s">
        <v>12</v>
      </c>
      <c r="E1603" t="s">
        <v>4094</v>
      </c>
    </row>
    <row r="1604" spans="1:5">
      <c r="A1604" t="s">
        <v>0</v>
      </c>
      <c r="B1604" t="s">
        <v>4095</v>
      </c>
      <c r="C1604" t="s">
        <v>4096</v>
      </c>
      <c r="D1604" t="s">
        <v>16</v>
      </c>
      <c r="E1604" t="s">
        <v>4097</v>
      </c>
    </row>
    <row r="1605" spans="1:5">
      <c r="A1605" t="s">
        <v>0</v>
      </c>
      <c r="B1605" t="s">
        <v>4098</v>
      </c>
      <c r="C1605" t="s">
        <v>4099</v>
      </c>
      <c r="D1605" t="s">
        <v>16</v>
      </c>
      <c r="E1605" t="s">
        <v>4100</v>
      </c>
    </row>
    <row r="1606" spans="1:5">
      <c r="A1606" t="s">
        <v>0</v>
      </c>
      <c r="B1606" t="s">
        <v>4101</v>
      </c>
      <c r="C1606" t="s">
        <v>4102</v>
      </c>
      <c r="D1606" t="s">
        <v>71</v>
      </c>
      <c r="E1606" t="s">
        <v>4103</v>
      </c>
    </row>
    <row r="1607" spans="1:5">
      <c r="A1607" t="s">
        <v>0</v>
      </c>
      <c r="B1607" t="s">
        <v>4104</v>
      </c>
      <c r="C1607" t="s">
        <v>4105</v>
      </c>
      <c r="D1607" t="s">
        <v>16</v>
      </c>
      <c r="E1607" t="s">
        <v>902</v>
      </c>
    </row>
    <row r="1608" spans="1:5">
      <c r="A1608" t="s">
        <v>0</v>
      </c>
      <c r="B1608" t="s">
        <v>4106</v>
      </c>
      <c r="C1608" t="s">
        <v>4107</v>
      </c>
      <c r="D1608" t="s">
        <v>51</v>
      </c>
      <c r="E1608" t="s">
        <v>3671</v>
      </c>
    </row>
    <row r="1609" spans="1:5">
      <c r="A1609" t="s">
        <v>0</v>
      </c>
      <c r="B1609" t="s">
        <v>4108</v>
      </c>
      <c r="C1609" t="s">
        <v>4109</v>
      </c>
      <c r="D1609" t="s">
        <v>145</v>
      </c>
      <c r="E1609" t="s">
        <v>4110</v>
      </c>
    </row>
    <row r="1610" spans="1:5">
      <c r="A1610" t="s">
        <v>0</v>
      </c>
      <c r="B1610" t="s">
        <v>4111</v>
      </c>
      <c r="C1610" t="s">
        <v>4112</v>
      </c>
      <c r="D1610" t="s">
        <v>16</v>
      </c>
      <c r="E1610" s="25">
        <v>39115</v>
      </c>
    </row>
    <row r="1611" spans="1:5">
      <c r="A1611" t="s">
        <v>0</v>
      </c>
      <c r="B1611" t="s">
        <v>4113</v>
      </c>
      <c r="C1611" t="s">
        <v>4114</v>
      </c>
      <c r="D1611" t="s">
        <v>16</v>
      </c>
      <c r="E1611" s="25">
        <v>44537</v>
      </c>
    </row>
    <row r="1612" spans="1:5">
      <c r="A1612" t="s">
        <v>0</v>
      </c>
      <c r="B1612" t="s">
        <v>4115</v>
      </c>
      <c r="C1612" t="s">
        <v>4116</v>
      </c>
      <c r="D1612" t="s">
        <v>16</v>
      </c>
      <c r="E1612" t="s">
        <v>4117</v>
      </c>
    </row>
    <row r="1613" spans="1:5">
      <c r="A1613" t="s">
        <v>0</v>
      </c>
      <c r="B1613" t="s">
        <v>4118</v>
      </c>
      <c r="C1613" t="s">
        <v>4119</v>
      </c>
      <c r="D1613" t="s">
        <v>12</v>
      </c>
      <c r="E1613" t="s">
        <v>4120</v>
      </c>
    </row>
    <row r="1614" spans="1:5">
      <c r="A1614" t="s">
        <v>0</v>
      </c>
      <c r="B1614" t="s">
        <v>4121</v>
      </c>
      <c r="C1614" t="s">
        <v>4122</v>
      </c>
      <c r="D1614" t="s">
        <v>40</v>
      </c>
      <c r="E1614" s="25">
        <v>43283</v>
      </c>
    </row>
    <row r="1615" spans="1:5">
      <c r="A1615" t="s">
        <v>0</v>
      </c>
      <c r="B1615" t="s">
        <v>4123</v>
      </c>
      <c r="C1615" t="s">
        <v>4124</v>
      </c>
      <c r="D1615" t="s">
        <v>16</v>
      </c>
      <c r="E1615" t="s">
        <v>4125</v>
      </c>
    </row>
    <row r="1616" spans="1:5">
      <c r="A1616" t="s">
        <v>0</v>
      </c>
      <c r="B1616" t="s">
        <v>4126</v>
      </c>
      <c r="C1616" t="s">
        <v>4127</v>
      </c>
      <c r="D1616" t="s">
        <v>51</v>
      </c>
      <c r="E1616" s="25">
        <v>34640</v>
      </c>
    </row>
    <row r="1617" spans="1:5">
      <c r="A1617" t="s">
        <v>0</v>
      </c>
      <c r="B1617" t="s">
        <v>4128</v>
      </c>
      <c r="C1617" t="s">
        <v>4129</v>
      </c>
      <c r="D1617" t="s">
        <v>40</v>
      </c>
      <c r="E1617" t="s">
        <v>4130</v>
      </c>
    </row>
    <row r="1618" spans="1:5">
      <c r="A1618" t="s">
        <v>0</v>
      </c>
      <c r="B1618" t="s">
        <v>4131</v>
      </c>
      <c r="C1618" t="s">
        <v>4132</v>
      </c>
      <c r="D1618" t="s">
        <v>9</v>
      </c>
      <c r="E1618" t="s">
        <v>4133</v>
      </c>
    </row>
    <row r="1619" spans="1:5">
      <c r="A1619" t="s">
        <v>0</v>
      </c>
      <c r="B1619" t="s">
        <v>4134</v>
      </c>
      <c r="C1619" t="s">
        <v>4135</v>
      </c>
      <c r="D1619" t="s">
        <v>16</v>
      </c>
      <c r="E1619" t="s">
        <v>4136</v>
      </c>
    </row>
    <row r="1620" spans="1:5">
      <c r="A1620" t="s">
        <v>0</v>
      </c>
      <c r="B1620" t="s">
        <v>4137</v>
      </c>
      <c r="C1620" t="s">
        <v>4138</v>
      </c>
      <c r="D1620" t="s">
        <v>16</v>
      </c>
      <c r="E1620" s="25">
        <v>32114</v>
      </c>
    </row>
    <row r="1621" spans="1:5">
      <c r="A1621" t="s">
        <v>0</v>
      </c>
      <c r="B1621" t="s">
        <v>4139</v>
      </c>
      <c r="C1621" t="s">
        <v>4140</v>
      </c>
      <c r="D1621" t="s">
        <v>16</v>
      </c>
      <c r="E1621" s="25">
        <v>38784</v>
      </c>
    </row>
    <row r="1622" spans="1:5">
      <c r="A1622" t="s">
        <v>0</v>
      </c>
      <c r="B1622" t="s">
        <v>4141</v>
      </c>
      <c r="C1622" t="s">
        <v>4142</v>
      </c>
      <c r="D1622" t="s">
        <v>16</v>
      </c>
      <c r="E1622" s="25">
        <v>42805</v>
      </c>
    </row>
    <row r="1623" spans="1:5">
      <c r="A1623" t="s">
        <v>0</v>
      </c>
      <c r="B1623" t="s">
        <v>4143</v>
      </c>
      <c r="C1623" t="s">
        <v>4144</v>
      </c>
      <c r="D1623" t="s">
        <v>40</v>
      </c>
      <c r="E1623" t="s">
        <v>4145</v>
      </c>
    </row>
    <row r="1624" spans="1:5">
      <c r="A1624" t="s">
        <v>0</v>
      </c>
      <c r="B1624" t="s">
        <v>4146</v>
      </c>
      <c r="C1624" t="s">
        <v>4147</v>
      </c>
      <c r="D1624" t="s">
        <v>176</v>
      </c>
      <c r="E1624" s="25">
        <v>36172</v>
      </c>
    </row>
    <row r="1625" spans="1:5">
      <c r="A1625" t="s">
        <v>0</v>
      </c>
      <c r="B1625" t="s">
        <v>4148</v>
      </c>
      <c r="C1625" t="s">
        <v>4149</v>
      </c>
      <c r="D1625" t="s">
        <v>16</v>
      </c>
      <c r="E1625" s="25">
        <v>44510</v>
      </c>
    </row>
    <row r="1626" spans="1:5">
      <c r="A1626" t="s">
        <v>0</v>
      </c>
      <c r="B1626" t="s">
        <v>4150</v>
      </c>
      <c r="C1626" t="s">
        <v>4151</v>
      </c>
      <c r="D1626" t="s">
        <v>16</v>
      </c>
      <c r="E1626" t="s">
        <v>4152</v>
      </c>
    </row>
    <row r="1627" spans="1:5">
      <c r="A1627" t="s">
        <v>0</v>
      </c>
      <c r="B1627" t="s">
        <v>4153</v>
      </c>
      <c r="C1627" t="s">
        <v>4154</v>
      </c>
      <c r="D1627" t="s">
        <v>16</v>
      </c>
      <c r="E1627" s="25">
        <v>39393</v>
      </c>
    </row>
    <row r="1628" spans="1:5">
      <c r="A1628" t="s">
        <v>0</v>
      </c>
      <c r="B1628" t="s">
        <v>4155</v>
      </c>
      <c r="C1628" t="s">
        <v>4156</v>
      </c>
      <c r="D1628" t="s">
        <v>29</v>
      </c>
      <c r="E1628" s="25">
        <v>41830</v>
      </c>
    </row>
    <row r="1629" spans="1:5">
      <c r="A1629" t="s">
        <v>0</v>
      </c>
      <c r="B1629" t="s">
        <v>4157</v>
      </c>
      <c r="C1629" t="s">
        <v>4158</v>
      </c>
      <c r="D1629" t="s">
        <v>9</v>
      </c>
      <c r="E1629" s="25">
        <v>27030</v>
      </c>
    </row>
    <row r="1630" spans="1:5">
      <c r="A1630" t="s">
        <v>0</v>
      </c>
      <c r="B1630" t="s">
        <v>4159</v>
      </c>
      <c r="C1630" t="s">
        <v>4160</v>
      </c>
      <c r="D1630" t="s">
        <v>9</v>
      </c>
      <c r="E1630" s="25">
        <v>44238</v>
      </c>
    </row>
    <row r="1631" spans="1:5">
      <c r="A1631" t="s">
        <v>0</v>
      </c>
      <c r="B1631" t="s">
        <v>4161</v>
      </c>
      <c r="C1631" t="s">
        <v>4162</v>
      </c>
      <c r="D1631" t="s">
        <v>134</v>
      </c>
      <c r="E1631" t="s">
        <v>392</v>
      </c>
    </row>
    <row r="1632" spans="1:5">
      <c r="A1632" t="s">
        <v>0</v>
      </c>
      <c r="B1632" t="s">
        <v>4163</v>
      </c>
      <c r="C1632" t="s">
        <v>4164</v>
      </c>
      <c r="D1632" t="s">
        <v>93</v>
      </c>
      <c r="E1632" s="25">
        <v>38606</v>
      </c>
    </row>
    <row r="1633" spans="1:5">
      <c r="A1633" t="s">
        <v>0</v>
      </c>
      <c r="B1633" t="s">
        <v>4165</v>
      </c>
      <c r="C1633" t="s">
        <v>4166</v>
      </c>
      <c r="D1633" t="s">
        <v>37</v>
      </c>
      <c r="E1633" s="25">
        <v>38843</v>
      </c>
    </row>
    <row r="1634" spans="1:5">
      <c r="A1634" t="s">
        <v>0</v>
      </c>
      <c r="B1634" t="s">
        <v>4167</v>
      </c>
      <c r="C1634" t="s">
        <v>4168</v>
      </c>
      <c r="D1634" t="s">
        <v>16</v>
      </c>
      <c r="E1634" s="25">
        <v>38659</v>
      </c>
    </row>
    <row r="1635" spans="1:5">
      <c r="A1635" t="s">
        <v>0</v>
      </c>
      <c r="B1635" t="s">
        <v>4169</v>
      </c>
      <c r="C1635" t="s">
        <v>4170</v>
      </c>
      <c r="D1635" t="s">
        <v>162</v>
      </c>
      <c r="E1635" t="s">
        <v>4171</v>
      </c>
    </row>
    <row r="1636" spans="1:5">
      <c r="A1636" t="s">
        <v>0</v>
      </c>
      <c r="B1636" t="s">
        <v>4172</v>
      </c>
      <c r="C1636" t="s">
        <v>4173</v>
      </c>
      <c r="D1636" t="s">
        <v>20</v>
      </c>
      <c r="E1636" t="s">
        <v>4174</v>
      </c>
    </row>
    <row r="1637" spans="1:5">
      <c r="A1637" t="s">
        <v>0</v>
      </c>
      <c r="B1637" t="s">
        <v>4175</v>
      </c>
      <c r="C1637" t="s">
        <v>4176</v>
      </c>
      <c r="D1637" t="s">
        <v>134</v>
      </c>
      <c r="E1637" t="s">
        <v>4177</v>
      </c>
    </row>
    <row r="1638" spans="1:5">
      <c r="A1638" t="s">
        <v>0</v>
      </c>
      <c r="B1638" t="s">
        <v>4178</v>
      </c>
      <c r="C1638" t="s">
        <v>4179</v>
      </c>
      <c r="D1638" t="s">
        <v>51</v>
      </c>
      <c r="E1638" t="s">
        <v>4180</v>
      </c>
    </row>
    <row r="1639" spans="1:5">
      <c r="A1639" t="s">
        <v>0</v>
      </c>
      <c r="B1639" t="s">
        <v>4181</v>
      </c>
      <c r="C1639" t="s">
        <v>4182</v>
      </c>
      <c r="D1639" t="s">
        <v>16</v>
      </c>
      <c r="E1639" t="s">
        <v>4183</v>
      </c>
    </row>
    <row r="1640" spans="1:5">
      <c r="A1640" t="s">
        <v>0</v>
      </c>
      <c r="B1640" t="s">
        <v>4184</v>
      </c>
      <c r="C1640" t="s">
        <v>4185</v>
      </c>
      <c r="D1640" t="s">
        <v>9</v>
      </c>
      <c r="E1640" t="s">
        <v>4186</v>
      </c>
    </row>
    <row r="1641" spans="1:5">
      <c r="A1641" t="s">
        <v>0</v>
      </c>
      <c r="B1641" t="s">
        <v>4187</v>
      </c>
      <c r="C1641" t="s">
        <v>4188</v>
      </c>
      <c r="D1641" t="s">
        <v>9</v>
      </c>
      <c r="E1641" t="s">
        <v>1152</v>
      </c>
    </row>
    <row r="1642" spans="1:5">
      <c r="A1642" t="s">
        <v>0</v>
      </c>
      <c r="B1642" t="s">
        <v>4189</v>
      </c>
      <c r="C1642" t="s">
        <v>4190</v>
      </c>
      <c r="D1642" t="s">
        <v>9</v>
      </c>
      <c r="E1642" s="25">
        <v>43010</v>
      </c>
    </row>
    <row r="1643" spans="1:5">
      <c r="A1643" t="s">
        <v>0</v>
      </c>
      <c r="B1643" t="s">
        <v>4191</v>
      </c>
      <c r="C1643" t="s">
        <v>4192</v>
      </c>
      <c r="D1643" t="s">
        <v>16</v>
      </c>
      <c r="E1643" s="25">
        <v>43018</v>
      </c>
    </row>
    <row r="1644" spans="1:5">
      <c r="A1644" t="s">
        <v>0</v>
      </c>
      <c r="B1644" t="s">
        <v>4193</v>
      </c>
      <c r="C1644" t="s">
        <v>4194</v>
      </c>
      <c r="D1644" t="s">
        <v>12</v>
      </c>
      <c r="E1644" t="s">
        <v>4195</v>
      </c>
    </row>
    <row r="1645" spans="1:5">
      <c r="A1645" t="s">
        <v>0</v>
      </c>
      <c r="B1645" t="s">
        <v>4196</v>
      </c>
      <c r="C1645" t="s">
        <v>4197</v>
      </c>
      <c r="D1645" t="s">
        <v>29</v>
      </c>
      <c r="E1645" t="s">
        <v>4198</v>
      </c>
    </row>
    <row r="1646" spans="1:5">
      <c r="A1646" t="s">
        <v>0</v>
      </c>
      <c r="B1646" t="s">
        <v>4199</v>
      </c>
      <c r="C1646" t="s">
        <v>4200</v>
      </c>
      <c r="D1646" t="s">
        <v>16</v>
      </c>
      <c r="E1646" t="s">
        <v>4201</v>
      </c>
    </row>
    <row r="1647" spans="1:5">
      <c r="A1647" t="s">
        <v>0</v>
      </c>
      <c r="B1647" t="s">
        <v>4202</v>
      </c>
      <c r="C1647" t="s">
        <v>4203</v>
      </c>
      <c r="D1647" t="s">
        <v>29</v>
      </c>
      <c r="E1647" t="s">
        <v>4204</v>
      </c>
    </row>
    <row r="1648" spans="1:5">
      <c r="A1648" t="s">
        <v>0</v>
      </c>
      <c r="B1648" t="s">
        <v>4205</v>
      </c>
      <c r="C1648" t="s">
        <v>4206</v>
      </c>
      <c r="D1648" t="s">
        <v>29</v>
      </c>
      <c r="E1648" s="25">
        <v>42928</v>
      </c>
    </row>
    <row r="1649" spans="1:5">
      <c r="A1649" t="s">
        <v>0</v>
      </c>
      <c r="B1649" t="s">
        <v>4207</v>
      </c>
      <c r="C1649" t="s">
        <v>4208</v>
      </c>
      <c r="D1649" t="s">
        <v>20</v>
      </c>
      <c r="E1649" t="s">
        <v>2225</v>
      </c>
    </row>
    <row r="1650" spans="1:5">
      <c r="A1650" t="s">
        <v>0</v>
      </c>
      <c r="B1650" t="s">
        <v>4209</v>
      </c>
      <c r="C1650" t="s">
        <v>4210</v>
      </c>
      <c r="D1650" t="s">
        <v>16</v>
      </c>
      <c r="E1650" t="s">
        <v>4211</v>
      </c>
    </row>
    <row r="1651" spans="1:5">
      <c r="A1651" t="s">
        <v>0</v>
      </c>
      <c r="B1651" t="s">
        <v>4212</v>
      </c>
      <c r="C1651" t="s">
        <v>4213</v>
      </c>
      <c r="D1651" t="s">
        <v>16</v>
      </c>
      <c r="E1651" s="25">
        <v>35523</v>
      </c>
    </row>
    <row r="1652" spans="1:5">
      <c r="A1652" t="s">
        <v>0</v>
      </c>
      <c r="B1652" t="s">
        <v>4214</v>
      </c>
      <c r="C1652" t="s">
        <v>4215</v>
      </c>
      <c r="D1652" t="s">
        <v>16</v>
      </c>
      <c r="E1652" t="s">
        <v>4216</v>
      </c>
    </row>
    <row r="1653" spans="1:5">
      <c r="A1653" t="s">
        <v>0</v>
      </c>
      <c r="B1653" t="s">
        <v>4217</v>
      </c>
      <c r="C1653" t="s">
        <v>4218</v>
      </c>
      <c r="D1653" t="s">
        <v>40</v>
      </c>
      <c r="E1653" t="s">
        <v>4219</v>
      </c>
    </row>
    <row r="1654" spans="1:5">
      <c r="A1654" t="s">
        <v>0</v>
      </c>
      <c r="B1654" t="s">
        <v>4220</v>
      </c>
      <c r="C1654" t="s">
        <v>4221</v>
      </c>
      <c r="D1654" t="s">
        <v>16</v>
      </c>
      <c r="E1654" t="s">
        <v>3617</v>
      </c>
    </row>
    <row r="1655" spans="1:5">
      <c r="A1655" t="s">
        <v>0</v>
      </c>
      <c r="B1655" t="s">
        <v>4222</v>
      </c>
      <c r="C1655" t="s">
        <v>4223</v>
      </c>
      <c r="D1655" t="s">
        <v>16</v>
      </c>
      <c r="E1655" t="s">
        <v>3961</v>
      </c>
    </row>
    <row r="1656" spans="1:5">
      <c r="A1656" t="s">
        <v>0</v>
      </c>
      <c r="B1656" t="s">
        <v>4224</v>
      </c>
      <c r="C1656" t="s">
        <v>4225</v>
      </c>
      <c r="D1656" t="s">
        <v>176</v>
      </c>
      <c r="E1656" t="s">
        <v>574</v>
      </c>
    </row>
    <row r="1657" spans="1:5">
      <c r="A1657" t="s">
        <v>0</v>
      </c>
      <c r="B1657" t="s">
        <v>4226</v>
      </c>
      <c r="C1657" t="s">
        <v>4227</v>
      </c>
      <c r="D1657" t="s">
        <v>37</v>
      </c>
      <c r="E1657" s="25">
        <v>43622</v>
      </c>
    </row>
    <row r="1658" spans="1:5">
      <c r="A1658" t="s">
        <v>0</v>
      </c>
      <c r="B1658" t="s">
        <v>4228</v>
      </c>
      <c r="C1658" t="s">
        <v>4229</v>
      </c>
      <c r="D1658" t="s">
        <v>122</v>
      </c>
      <c r="E1658" t="s">
        <v>4230</v>
      </c>
    </row>
    <row r="1659" spans="1:5">
      <c r="A1659" t="s">
        <v>0</v>
      </c>
      <c r="B1659" t="s">
        <v>4231</v>
      </c>
      <c r="C1659" t="s">
        <v>4232</v>
      </c>
      <c r="D1659" t="s">
        <v>29</v>
      </c>
      <c r="E1659" t="s">
        <v>4233</v>
      </c>
    </row>
    <row r="1660" spans="1:5">
      <c r="A1660" t="s">
        <v>0</v>
      </c>
      <c r="B1660" t="s">
        <v>4234</v>
      </c>
      <c r="C1660" t="s">
        <v>4235</v>
      </c>
      <c r="D1660" t="s">
        <v>16</v>
      </c>
      <c r="E1660" t="s">
        <v>4236</v>
      </c>
    </row>
    <row r="1661" spans="1:5">
      <c r="A1661" t="s">
        <v>0</v>
      </c>
      <c r="B1661" t="s">
        <v>4237</v>
      </c>
      <c r="C1661" t="s">
        <v>4238</v>
      </c>
      <c r="D1661" t="s">
        <v>16</v>
      </c>
      <c r="E1661" t="s">
        <v>4239</v>
      </c>
    </row>
    <row r="1662" spans="1:5">
      <c r="A1662" t="s">
        <v>0</v>
      </c>
      <c r="B1662" t="s">
        <v>4240</v>
      </c>
      <c r="C1662" t="s">
        <v>4241</v>
      </c>
      <c r="D1662" t="s">
        <v>16</v>
      </c>
      <c r="E1662" t="s">
        <v>4242</v>
      </c>
    </row>
    <row r="1663" spans="1:5">
      <c r="A1663" t="s">
        <v>0</v>
      </c>
      <c r="B1663" t="s">
        <v>4243</v>
      </c>
      <c r="C1663" t="s">
        <v>4244</v>
      </c>
      <c r="D1663" t="s">
        <v>16</v>
      </c>
      <c r="E1663" s="25">
        <v>40552</v>
      </c>
    </row>
    <row r="1664" spans="1:5">
      <c r="A1664" t="s">
        <v>0</v>
      </c>
      <c r="B1664" t="s">
        <v>4245</v>
      </c>
      <c r="C1664" t="s">
        <v>4246</v>
      </c>
      <c r="D1664" t="s">
        <v>176</v>
      </c>
      <c r="E1664" s="25">
        <v>43227</v>
      </c>
    </row>
    <row r="1665" spans="1:5">
      <c r="A1665" t="s">
        <v>0</v>
      </c>
      <c r="B1665" t="s">
        <v>4247</v>
      </c>
      <c r="C1665" t="s">
        <v>4248</v>
      </c>
      <c r="D1665" t="s">
        <v>16</v>
      </c>
      <c r="E1665" t="s">
        <v>4249</v>
      </c>
    </row>
    <row r="1666" spans="1:5">
      <c r="A1666" t="s">
        <v>0</v>
      </c>
      <c r="B1666" t="s">
        <v>4250</v>
      </c>
      <c r="C1666" t="s">
        <v>4251</v>
      </c>
      <c r="D1666" t="s">
        <v>267</v>
      </c>
      <c r="E1666" s="25">
        <v>37599</v>
      </c>
    </row>
    <row r="1667" spans="1:5">
      <c r="A1667" t="s">
        <v>0</v>
      </c>
      <c r="B1667" t="s">
        <v>4252</v>
      </c>
      <c r="C1667" t="s">
        <v>4253</v>
      </c>
      <c r="D1667" t="s">
        <v>12</v>
      </c>
      <c r="E1667" t="s">
        <v>2848</v>
      </c>
    </row>
    <row r="1668" spans="1:5">
      <c r="A1668" t="s">
        <v>0</v>
      </c>
      <c r="B1668" t="s">
        <v>4254</v>
      </c>
      <c r="C1668" t="s">
        <v>4255</v>
      </c>
      <c r="D1668" t="s">
        <v>176</v>
      </c>
      <c r="E1668" t="s">
        <v>3807</v>
      </c>
    </row>
    <row r="1669" spans="1:5">
      <c r="A1669" t="s">
        <v>0</v>
      </c>
      <c r="B1669" t="s">
        <v>4256</v>
      </c>
      <c r="C1669" t="s">
        <v>4257</v>
      </c>
      <c r="D1669" t="s">
        <v>37</v>
      </c>
      <c r="E1669" t="s">
        <v>1428</v>
      </c>
    </row>
    <row r="1670" spans="1:5">
      <c r="A1670" t="s">
        <v>0</v>
      </c>
      <c r="B1670" t="s">
        <v>4258</v>
      </c>
      <c r="C1670" t="s">
        <v>4259</v>
      </c>
      <c r="D1670" t="s">
        <v>16</v>
      </c>
      <c r="E1670" t="s">
        <v>3776</v>
      </c>
    </row>
    <row r="1671" spans="1:5">
      <c r="A1671" t="s">
        <v>0</v>
      </c>
      <c r="B1671" t="s">
        <v>4260</v>
      </c>
      <c r="C1671" t="s">
        <v>4261</v>
      </c>
      <c r="D1671" t="s">
        <v>40</v>
      </c>
      <c r="E1671" s="25">
        <v>44389</v>
      </c>
    </row>
    <row r="1672" spans="1:5">
      <c r="A1672" t="s">
        <v>0</v>
      </c>
      <c r="B1672" t="s">
        <v>4262</v>
      </c>
      <c r="C1672" t="s">
        <v>4263</v>
      </c>
      <c r="D1672" t="s">
        <v>37</v>
      </c>
      <c r="E1672" t="s">
        <v>2556</v>
      </c>
    </row>
    <row r="1673" spans="1:5">
      <c r="A1673" t="s">
        <v>0</v>
      </c>
      <c r="B1673" t="s">
        <v>4264</v>
      </c>
      <c r="C1673" t="s">
        <v>4265</v>
      </c>
      <c r="D1673" t="s">
        <v>16</v>
      </c>
      <c r="E1673" t="s">
        <v>4048</v>
      </c>
    </row>
    <row r="1674" spans="1:5">
      <c r="A1674" t="s">
        <v>0</v>
      </c>
      <c r="B1674" t="s">
        <v>4266</v>
      </c>
      <c r="C1674" t="s">
        <v>4267</v>
      </c>
      <c r="D1674" t="s">
        <v>9</v>
      </c>
      <c r="E1674" s="25">
        <v>42928</v>
      </c>
    </row>
    <row r="1675" spans="1:5">
      <c r="A1675" t="s">
        <v>0</v>
      </c>
      <c r="B1675" t="s">
        <v>4268</v>
      </c>
      <c r="C1675" t="s">
        <v>4269</v>
      </c>
      <c r="D1675" t="s">
        <v>134</v>
      </c>
      <c r="E1675" t="s">
        <v>2522</v>
      </c>
    </row>
    <row r="1676" spans="1:5">
      <c r="A1676" t="s">
        <v>0</v>
      </c>
      <c r="B1676" t="s">
        <v>4270</v>
      </c>
      <c r="C1676" t="s">
        <v>4271</v>
      </c>
      <c r="D1676" t="s">
        <v>71</v>
      </c>
      <c r="E1676" t="s">
        <v>4272</v>
      </c>
    </row>
    <row r="1677" spans="1:5">
      <c r="A1677" t="s">
        <v>0</v>
      </c>
      <c r="B1677" t="s">
        <v>4273</v>
      </c>
      <c r="C1677" t="s">
        <v>4274</v>
      </c>
      <c r="D1677" t="s">
        <v>138</v>
      </c>
      <c r="E1677" s="25">
        <v>30600</v>
      </c>
    </row>
    <row r="1678" spans="1:5">
      <c r="A1678" t="s">
        <v>0</v>
      </c>
      <c r="B1678" t="s">
        <v>4275</v>
      </c>
      <c r="C1678" t="s">
        <v>4276</v>
      </c>
      <c r="D1678" t="s">
        <v>16</v>
      </c>
      <c r="E1678" s="25">
        <v>37418</v>
      </c>
    </row>
    <row r="1679" spans="1:5">
      <c r="A1679" t="s">
        <v>0</v>
      </c>
      <c r="B1679" t="s">
        <v>4277</v>
      </c>
      <c r="C1679" t="s">
        <v>4278</v>
      </c>
      <c r="D1679" t="s">
        <v>16</v>
      </c>
      <c r="E1679" t="s">
        <v>4279</v>
      </c>
    </row>
    <row r="1680" spans="1:5">
      <c r="A1680" t="s">
        <v>0</v>
      </c>
      <c r="B1680" t="s">
        <v>4280</v>
      </c>
      <c r="C1680" t="s">
        <v>4281</v>
      </c>
      <c r="D1680" t="s">
        <v>16</v>
      </c>
      <c r="E1680" t="s">
        <v>2647</v>
      </c>
    </row>
    <row r="1681" spans="1:5">
      <c r="A1681" t="s">
        <v>0</v>
      </c>
      <c r="B1681" t="s">
        <v>4282</v>
      </c>
      <c r="C1681" t="s">
        <v>4283</v>
      </c>
      <c r="D1681" t="s">
        <v>16</v>
      </c>
      <c r="E1681" s="25">
        <v>29160</v>
      </c>
    </row>
    <row r="1682" spans="1:5">
      <c r="A1682" t="s">
        <v>0</v>
      </c>
      <c r="B1682" t="s">
        <v>4284</v>
      </c>
      <c r="C1682" t="s">
        <v>4285</v>
      </c>
      <c r="D1682" t="s">
        <v>29</v>
      </c>
      <c r="E1682" t="s">
        <v>4286</v>
      </c>
    </row>
    <row r="1683" spans="1:5">
      <c r="A1683" t="s">
        <v>0</v>
      </c>
      <c r="B1683" t="s">
        <v>4287</v>
      </c>
      <c r="C1683" t="s">
        <v>4288</v>
      </c>
      <c r="D1683" t="s">
        <v>51</v>
      </c>
      <c r="E1683" t="s">
        <v>2493</v>
      </c>
    </row>
    <row r="1684" spans="1:5">
      <c r="A1684" t="s">
        <v>0</v>
      </c>
      <c r="B1684" t="s">
        <v>4289</v>
      </c>
      <c r="C1684" t="s">
        <v>4290</v>
      </c>
      <c r="D1684" t="s">
        <v>16</v>
      </c>
      <c r="E1684" s="25">
        <v>41765</v>
      </c>
    </row>
    <row r="1685" spans="1:5">
      <c r="A1685" t="s">
        <v>0</v>
      </c>
      <c r="B1685" t="s">
        <v>4291</v>
      </c>
      <c r="C1685" t="s">
        <v>4292</v>
      </c>
      <c r="D1685" t="s">
        <v>48</v>
      </c>
      <c r="E1685" t="s">
        <v>4293</v>
      </c>
    </row>
    <row r="1686" spans="1:5">
      <c r="A1686" t="s">
        <v>0</v>
      </c>
      <c r="B1686" t="s">
        <v>4294</v>
      </c>
      <c r="C1686" t="s">
        <v>4295</v>
      </c>
      <c r="D1686" t="s">
        <v>16</v>
      </c>
      <c r="E1686" s="25">
        <v>40550</v>
      </c>
    </row>
    <row r="1687" spans="1:5">
      <c r="A1687" t="s">
        <v>0</v>
      </c>
      <c r="B1687" t="s">
        <v>4296</v>
      </c>
      <c r="C1687" t="s">
        <v>4297</v>
      </c>
      <c r="D1687" t="s">
        <v>40</v>
      </c>
      <c r="E1687" t="s">
        <v>4298</v>
      </c>
    </row>
    <row r="1688" spans="1:5">
      <c r="A1688" t="s">
        <v>0</v>
      </c>
      <c r="B1688" t="s">
        <v>4299</v>
      </c>
      <c r="C1688" t="s">
        <v>4300</v>
      </c>
      <c r="D1688" t="s">
        <v>16</v>
      </c>
      <c r="E1688" t="s">
        <v>4301</v>
      </c>
    </row>
    <row r="1689" spans="1:5">
      <c r="A1689" t="s">
        <v>0</v>
      </c>
      <c r="B1689" t="s">
        <v>4302</v>
      </c>
      <c r="C1689" t="s">
        <v>4303</v>
      </c>
      <c r="D1689" t="s">
        <v>54</v>
      </c>
      <c r="E1689" s="25">
        <v>43202</v>
      </c>
    </row>
    <row r="1690" spans="1:4">
      <c r="A1690" t="s">
        <v>0</v>
      </c>
      <c r="B1690" t="s">
        <v>4304</v>
      </c>
      <c r="C1690" t="s">
        <v>4305</v>
      </c>
      <c r="D1690" t="s">
        <v>1584</v>
      </c>
    </row>
    <row r="1691" spans="1:5">
      <c r="A1691" t="s">
        <v>0</v>
      </c>
      <c r="B1691" t="s">
        <v>4306</v>
      </c>
      <c r="C1691" t="s">
        <v>4307</v>
      </c>
      <c r="D1691" t="s">
        <v>9</v>
      </c>
      <c r="E1691" t="s">
        <v>3346</v>
      </c>
    </row>
    <row r="1692" spans="1:5">
      <c r="A1692" t="s">
        <v>0</v>
      </c>
      <c r="B1692" t="s">
        <v>4308</v>
      </c>
      <c r="C1692" t="s">
        <v>4309</v>
      </c>
      <c r="D1692" t="s">
        <v>16</v>
      </c>
      <c r="E1692" s="25">
        <v>33584</v>
      </c>
    </row>
    <row r="1693" spans="1:5">
      <c r="A1693" t="s">
        <v>0</v>
      </c>
      <c r="B1693" t="s">
        <v>4310</v>
      </c>
      <c r="C1693" t="s">
        <v>4311</v>
      </c>
      <c r="D1693" t="s">
        <v>180</v>
      </c>
      <c r="E1693" s="25">
        <v>44236</v>
      </c>
    </row>
    <row r="1694" spans="1:5">
      <c r="A1694" t="s">
        <v>0</v>
      </c>
      <c r="B1694" t="s">
        <v>4312</v>
      </c>
      <c r="C1694" t="s">
        <v>4313</v>
      </c>
      <c r="D1694" t="s">
        <v>176</v>
      </c>
      <c r="E1694" s="25">
        <v>41830</v>
      </c>
    </row>
    <row r="1695" spans="1:5">
      <c r="A1695" t="s">
        <v>0</v>
      </c>
      <c r="B1695" t="s">
        <v>4314</v>
      </c>
      <c r="C1695" t="s">
        <v>4315</v>
      </c>
      <c r="D1695" t="s">
        <v>16</v>
      </c>
      <c r="E1695" t="s">
        <v>4316</v>
      </c>
    </row>
    <row r="1696" spans="1:5">
      <c r="A1696" t="s">
        <v>0</v>
      </c>
      <c r="B1696" t="s">
        <v>4317</v>
      </c>
      <c r="C1696" t="s">
        <v>4318</v>
      </c>
      <c r="D1696" t="s">
        <v>16</v>
      </c>
      <c r="E1696" t="s">
        <v>4319</v>
      </c>
    </row>
    <row r="1697" spans="1:5">
      <c r="A1697" t="s">
        <v>0</v>
      </c>
      <c r="B1697" t="s">
        <v>4320</v>
      </c>
      <c r="C1697" t="s">
        <v>4321</v>
      </c>
      <c r="D1697" t="s">
        <v>162</v>
      </c>
      <c r="E1697" t="s">
        <v>4322</v>
      </c>
    </row>
    <row r="1698" spans="1:5">
      <c r="A1698" t="s">
        <v>0</v>
      </c>
      <c r="B1698" t="s">
        <v>4323</v>
      </c>
      <c r="C1698" t="s">
        <v>4324</v>
      </c>
      <c r="D1698" t="s">
        <v>71</v>
      </c>
      <c r="E1698" t="s">
        <v>4325</v>
      </c>
    </row>
    <row r="1699" spans="1:5">
      <c r="A1699" t="s">
        <v>0</v>
      </c>
      <c r="B1699" t="s">
        <v>4326</v>
      </c>
      <c r="C1699" t="s">
        <v>4327</v>
      </c>
      <c r="D1699" t="s">
        <v>16</v>
      </c>
      <c r="E1699" t="s">
        <v>4328</v>
      </c>
    </row>
    <row r="1700" spans="1:5">
      <c r="A1700" t="s">
        <v>0</v>
      </c>
      <c r="B1700" t="s">
        <v>4329</v>
      </c>
      <c r="C1700" t="s">
        <v>4330</v>
      </c>
      <c r="D1700" t="s">
        <v>16</v>
      </c>
      <c r="E1700" t="s">
        <v>4331</v>
      </c>
    </row>
    <row r="1701" spans="1:5">
      <c r="A1701" t="s">
        <v>0</v>
      </c>
      <c r="B1701" t="s">
        <v>4332</v>
      </c>
      <c r="C1701" t="s">
        <v>4333</v>
      </c>
      <c r="D1701" t="s">
        <v>1584</v>
      </c>
      <c r="E1701" s="25">
        <v>44867</v>
      </c>
    </row>
    <row r="1702" spans="1:5">
      <c r="A1702" t="s">
        <v>0</v>
      </c>
      <c r="B1702" t="s">
        <v>4334</v>
      </c>
      <c r="C1702" t="s">
        <v>4335</v>
      </c>
      <c r="D1702" t="s">
        <v>859</v>
      </c>
      <c r="E1702" t="s">
        <v>4336</v>
      </c>
    </row>
    <row r="1703" spans="1:5">
      <c r="A1703" t="s">
        <v>0</v>
      </c>
      <c r="B1703" t="s">
        <v>4337</v>
      </c>
      <c r="C1703" t="s">
        <v>4338</v>
      </c>
      <c r="D1703" t="s">
        <v>37</v>
      </c>
      <c r="E1703" t="s">
        <v>4339</v>
      </c>
    </row>
    <row r="1704" spans="1:5">
      <c r="A1704" t="s">
        <v>0</v>
      </c>
      <c r="B1704" t="s">
        <v>4340</v>
      </c>
      <c r="C1704" t="s">
        <v>4341</v>
      </c>
      <c r="D1704" t="s">
        <v>16</v>
      </c>
      <c r="E1704" t="s">
        <v>2618</v>
      </c>
    </row>
    <row r="1705" spans="1:5">
      <c r="A1705" t="s">
        <v>0</v>
      </c>
      <c r="B1705" t="s">
        <v>4342</v>
      </c>
      <c r="C1705" t="s">
        <v>4343</v>
      </c>
      <c r="D1705" t="s">
        <v>162</v>
      </c>
      <c r="E1705" t="s">
        <v>2376</v>
      </c>
    </row>
    <row r="1706" spans="1:5">
      <c r="A1706" t="s">
        <v>0</v>
      </c>
      <c r="B1706" t="s">
        <v>4344</v>
      </c>
      <c r="C1706" t="s">
        <v>4345</v>
      </c>
      <c r="D1706" t="s">
        <v>16</v>
      </c>
      <c r="E1706" t="s">
        <v>4346</v>
      </c>
    </row>
    <row r="1707" spans="1:5">
      <c r="A1707" t="s">
        <v>0</v>
      </c>
      <c r="B1707" t="s">
        <v>4347</v>
      </c>
      <c r="C1707" t="s">
        <v>4348</v>
      </c>
      <c r="D1707" t="s">
        <v>16</v>
      </c>
      <c r="E1707" t="s">
        <v>203</v>
      </c>
    </row>
    <row r="1708" spans="1:5">
      <c r="A1708" t="s">
        <v>0</v>
      </c>
      <c r="B1708" t="s">
        <v>4349</v>
      </c>
      <c r="C1708" t="s">
        <v>4350</v>
      </c>
      <c r="D1708" t="s">
        <v>40</v>
      </c>
      <c r="E1708" t="s">
        <v>4351</v>
      </c>
    </row>
    <row r="1709" spans="1:4">
      <c r="A1709" t="s">
        <v>0</v>
      </c>
      <c r="B1709" t="s">
        <v>4352</v>
      </c>
      <c r="C1709" t="s">
        <v>4353</v>
      </c>
      <c r="D1709" t="s">
        <v>48</v>
      </c>
    </row>
    <row r="1710" spans="1:5">
      <c r="A1710" t="s">
        <v>0</v>
      </c>
      <c r="B1710" t="s">
        <v>4354</v>
      </c>
      <c r="C1710" t="s">
        <v>4355</v>
      </c>
      <c r="D1710" t="s">
        <v>134</v>
      </c>
      <c r="E1710" t="s">
        <v>2292</v>
      </c>
    </row>
    <row r="1711" spans="1:5">
      <c r="A1711" t="s">
        <v>0</v>
      </c>
      <c r="B1711" t="s">
        <v>4356</v>
      </c>
      <c r="C1711" t="s">
        <v>4357</v>
      </c>
      <c r="D1711" t="s">
        <v>40</v>
      </c>
      <c r="E1711" s="25">
        <v>41589</v>
      </c>
    </row>
    <row r="1712" spans="1:5">
      <c r="A1712" t="s">
        <v>0</v>
      </c>
      <c r="B1712" t="s">
        <v>4358</v>
      </c>
      <c r="C1712" t="s">
        <v>4359</v>
      </c>
      <c r="D1712" t="s">
        <v>16</v>
      </c>
      <c r="E1712" s="25">
        <v>39266</v>
      </c>
    </row>
    <row r="1713" spans="1:5">
      <c r="A1713" t="s">
        <v>0</v>
      </c>
      <c r="B1713" t="s">
        <v>4360</v>
      </c>
      <c r="C1713" t="s">
        <v>4361</v>
      </c>
      <c r="D1713" t="s">
        <v>134</v>
      </c>
      <c r="E1713" t="s">
        <v>4362</v>
      </c>
    </row>
    <row r="1714" spans="1:5">
      <c r="A1714" t="s">
        <v>0</v>
      </c>
      <c r="B1714" t="s">
        <v>4363</v>
      </c>
      <c r="C1714" t="s">
        <v>4364</v>
      </c>
      <c r="D1714" t="s">
        <v>51</v>
      </c>
      <c r="E1714" t="s">
        <v>4365</v>
      </c>
    </row>
    <row r="1715" spans="1:5">
      <c r="A1715" t="s">
        <v>0</v>
      </c>
      <c r="B1715" t="s">
        <v>4366</v>
      </c>
      <c r="C1715" t="s">
        <v>4367</v>
      </c>
      <c r="D1715" t="s">
        <v>12</v>
      </c>
      <c r="E1715" t="s">
        <v>482</v>
      </c>
    </row>
    <row r="1716" spans="1:5">
      <c r="A1716" t="s">
        <v>0</v>
      </c>
      <c r="B1716" t="s">
        <v>4368</v>
      </c>
      <c r="C1716" t="s">
        <v>4367</v>
      </c>
      <c r="D1716" t="s">
        <v>12</v>
      </c>
      <c r="E1716" t="s">
        <v>482</v>
      </c>
    </row>
    <row r="1717" spans="1:5">
      <c r="A1717" t="s">
        <v>0</v>
      </c>
      <c r="B1717" t="s">
        <v>4369</v>
      </c>
      <c r="C1717" t="s">
        <v>4370</v>
      </c>
      <c r="D1717" t="s">
        <v>638</v>
      </c>
      <c r="E1717" s="25">
        <v>41313</v>
      </c>
    </row>
    <row r="1718" spans="1:5">
      <c r="A1718" t="s">
        <v>0</v>
      </c>
      <c r="B1718" t="s">
        <v>4371</v>
      </c>
      <c r="C1718" t="s">
        <v>4372</v>
      </c>
      <c r="D1718" t="s">
        <v>134</v>
      </c>
      <c r="E1718" t="s">
        <v>4373</v>
      </c>
    </row>
    <row r="1719" spans="1:5">
      <c r="A1719" t="s">
        <v>0</v>
      </c>
      <c r="B1719" t="s">
        <v>4374</v>
      </c>
      <c r="C1719" t="s">
        <v>4375</v>
      </c>
      <c r="D1719" t="s">
        <v>29</v>
      </c>
      <c r="E1719" s="25">
        <v>31239</v>
      </c>
    </row>
    <row r="1720" spans="1:5">
      <c r="A1720" t="s">
        <v>0</v>
      </c>
      <c r="B1720" t="s">
        <v>4376</v>
      </c>
      <c r="C1720" t="s">
        <v>4377</v>
      </c>
      <c r="D1720" t="s">
        <v>51</v>
      </c>
      <c r="E1720" s="25">
        <v>44419</v>
      </c>
    </row>
    <row r="1721" spans="1:5">
      <c r="A1721" t="s">
        <v>0</v>
      </c>
      <c r="B1721" t="s">
        <v>4378</v>
      </c>
      <c r="C1721" t="s">
        <v>4379</v>
      </c>
      <c r="D1721" t="s">
        <v>16</v>
      </c>
      <c r="E1721" s="25">
        <v>37292</v>
      </c>
    </row>
    <row r="1722" spans="1:5">
      <c r="A1722" t="s">
        <v>0</v>
      </c>
      <c r="B1722" t="s">
        <v>4380</v>
      </c>
      <c r="C1722" t="s">
        <v>4381</v>
      </c>
      <c r="D1722" t="s">
        <v>54</v>
      </c>
      <c r="E1722" t="s">
        <v>4382</v>
      </c>
    </row>
    <row r="1723" spans="1:5">
      <c r="A1723" t="s">
        <v>0</v>
      </c>
      <c r="B1723" t="s">
        <v>4383</v>
      </c>
      <c r="C1723" t="s">
        <v>4384</v>
      </c>
      <c r="D1723" t="s">
        <v>162</v>
      </c>
      <c r="E1723" s="25">
        <v>42867</v>
      </c>
    </row>
    <row r="1724" spans="1:5">
      <c r="A1724" t="s">
        <v>0</v>
      </c>
      <c r="B1724" t="s">
        <v>4385</v>
      </c>
      <c r="C1724" t="s">
        <v>4386</v>
      </c>
      <c r="D1724" t="s">
        <v>176</v>
      </c>
      <c r="E1724" t="s">
        <v>4387</v>
      </c>
    </row>
    <row r="1725" spans="1:5">
      <c r="A1725" t="s">
        <v>0</v>
      </c>
      <c r="B1725" t="s">
        <v>4388</v>
      </c>
      <c r="C1725" t="s">
        <v>4389</v>
      </c>
      <c r="D1725" t="s">
        <v>176</v>
      </c>
      <c r="E1725" t="s">
        <v>4390</v>
      </c>
    </row>
    <row r="1726" spans="1:5">
      <c r="A1726" t="s">
        <v>0</v>
      </c>
      <c r="B1726" t="s">
        <v>4391</v>
      </c>
      <c r="C1726" t="s">
        <v>4392</v>
      </c>
      <c r="D1726" t="s">
        <v>180</v>
      </c>
      <c r="E1726" t="s">
        <v>4393</v>
      </c>
    </row>
    <row r="1727" spans="1:5">
      <c r="A1727" t="s">
        <v>0</v>
      </c>
      <c r="B1727" t="s">
        <v>4394</v>
      </c>
      <c r="C1727" t="s">
        <v>4395</v>
      </c>
      <c r="D1727" t="s">
        <v>71</v>
      </c>
      <c r="E1727" t="s">
        <v>4396</v>
      </c>
    </row>
    <row r="1728" spans="1:5">
      <c r="A1728" t="s">
        <v>0</v>
      </c>
      <c r="B1728" t="s">
        <v>4397</v>
      </c>
      <c r="C1728" t="s">
        <v>4398</v>
      </c>
      <c r="D1728" t="s">
        <v>16</v>
      </c>
      <c r="E1728" t="s">
        <v>4399</v>
      </c>
    </row>
    <row r="1729" spans="1:5">
      <c r="A1729" t="s">
        <v>0</v>
      </c>
      <c r="B1729" t="s">
        <v>4400</v>
      </c>
      <c r="C1729" t="s">
        <v>4401</v>
      </c>
      <c r="D1729" t="s">
        <v>16</v>
      </c>
      <c r="E1729" t="s">
        <v>4402</v>
      </c>
    </row>
    <row r="1730" spans="1:5">
      <c r="A1730" t="s">
        <v>0</v>
      </c>
      <c r="B1730" t="s">
        <v>4403</v>
      </c>
      <c r="C1730" t="s">
        <v>4404</v>
      </c>
      <c r="D1730" t="s">
        <v>138</v>
      </c>
      <c r="E1730" s="25">
        <v>27030</v>
      </c>
    </row>
    <row r="1731" spans="1:5">
      <c r="A1731" t="s">
        <v>0</v>
      </c>
      <c r="B1731" t="s">
        <v>4405</v>
      </c>
      <c r="C1731" t="s">
        <v>4406</v>
      </c>
      <c r="D1731" t="s">
        <v>20</v>
      </c>
      <c r="E1731" t="s">
        <v>4407</v>
      </c>
    </row>
    <row r="1732" spans="1:5">
      <c r="A1732" t="s">
        <v>0</v>
      </c>
      <c r="B1732" t="s">
        <v>4408</v>
      </c>
      <c r="C1732" t="s">
        <v>4409</v>
      </c>
      <c r="D1732" t="s">
        <v>16</v>
      </c>
      <c r="E1732" s="25">
        <v>40734</v>
      </c>
    </row>
    <row r="1733" spans="1:5">
      <c r="A1733" t="s">
        <v>0</v>
      </c>
      <c r="B1733" t="s">
        <v>4410</v>
      </c>
      <c r="C1733" t="s">
        <v>4411</v>
      </c>
      <c r="D1733" t="s">
        <v>16</v>
      </c>
      <c r="E1733" s="25">
        <v>38080</v>
      </c>
    </row>
    <row r="1734" spans="1:5">
      <c r="A1734" t="s">
        <v>0</v>
      </c>
      <c r="B1734" t="s">
        <v>4412</v>
      </c>
      <c r="C1734" t="s">
        <v>4413</v>
      </c>
      <c r="D1734" t="s">
        <v>16</v>
      </c>
      <c r="E1734" t="s">
        <v>1428</v>
      </c>
    </row>
    <row r="1735" spans="1:5">
      <c r="A1735" t="s">
        <v>0</v>
      </c>
      <c r="B1735" t="s">
        <v>4414</v>
      </c>
      <c r="C1735" t="s">
        <v>4415</v>
      </c>
      <c r="D1735" t="s">
        <v>16</v>
      </c>
      <c r="E1735" t="s">
        <v>4416</v>
      </c>
    </row>
    <row r="1736" spans="1:5">
      <c r="A1736" t="s">
        <v>0</v>
      </c>
      <c r="B1736" t="s">
        <v>4417</v>
      </c>
      <c r="C1736" t="s">
        <v>4418</v>
      </c>
      <c r="D1736" t="s">
        <v>37</v>
      </c>
      <c r="E1736" s="25">
        <v>38666</v>
      </c>
    </row>
    <row r="1737" spans="1:5">
      <c r="A1737" t="s">
        <v>0</v>
      </c>
      <c r="B1737" t="s">
        <v>4419</v>
      </c>
      <c r="C1737" t="s">
        <v>4420</v>
      </c>
      <c r="D1737" t="s">
        <v>48</v>
      </c>
      <c r="E1737" s="25">
        <v>41732</v>
      </c>
    </row>
    <row r="1738" spans="1:5">
      <c r="A1738" t="s">
        <v>0</v>
      </c>
      <c r="B1738" t="s">
        <v>4421</v>
      </c>
      <c r="C1738" t="s">
        <v>4422</v>
      </c>
      <c r="D1738" t="s">
        <v>51</v>
      </c>
      <c r="E1738" t="s">
        <v>4423</v>
      </c>
    </row>
    <row r="1739" spans="1:5">
      <c r="A1739" t="s">
        <v>0</v>
      </c>
      <c r="B1739" t="s">
        <v>4424</v>
      </c>
      <c r="C1739" t="s">
        <v>4425</v>
      </c>
      <c r="D1739" t="s">
        <v>9</v>
      </c>
      <c r="E1739" s="25">
        <v>43141</v>
      </c>
    </row>
    <row r="1740" spans="1:5">
      <c r="A1740" t="s">
        <v>0</v>
      </c>
      <c r="B1740" t="s">
        <v>4426</v>
      </c>
      <c r="C1740" t="s">
        <v>4427</v>
      </c>
      <c r="D1740" t="s">
        <v>20</v>
      </c>
      <c r="E1740" s="25">
        <v>43681</v>
      </c>
    </row>
    <row r="1741" spans="1:5">
      <c r="A1741" t="s">
        <v>0</v>
      </c>
      <c r="B1741" t="s">
        <v>4428</v>
      </c>
      <c r="C1741" t="s">
        <v>4429</v>
      </c>
      <c r="D1741" t="s">
        <v>16</v>
      </c>
      <c r="E1741" t="s">
        <v>4430</v>
      </c>
    </row>
    <row r="1742" spans="1:5">
      <c r="A1742" t="s">
        <v>0</v>
      </c>
      <c r="B1742" t="s">
        <v>4431</v>
      </c>
      <c r="C1742" t="s">
        <v>4432</v>
      </c>
      <c r="D1742" t="s">
        <v>134</v>
      </c>
      <c r="E1742" t="s">
        <v>4279</v>
      </c>
    </row>
    <row r="1743" spans="1:5">
      <c r="A1743" t="s">
        <v>0</v>
      </c>
      <c r="B1743" t="s">
        <v>4433</v>
      </c>
      <c r="C1743" t="s">
        <v>4434</v>
      </c>
      <c r="D1743" t="s">
        <v>16</v>
      </c>
      <c r="E1743" t="s">
        <v>2782</v>
      </c>
    </row>
    <row r="1744" spans="1:5">
      <c r="A1744" t="s">
        <v>0</v>
      </c>
      <c r="B1744" t="s">
        <v>4435</v>
      </c>
      <c r="C1744" t="s">
        <v>4436</v>
      </c>
      <c r="D1744" t="s">
        <v>51</v>
      </c>
      <c r="E1744" s="25">
        <v>40700</v>
      </c>
    </row>
    <row r="1745" spans="1:5">
      <c r="A1745" t="s">
        <v>0</v>
      </c>
      <c r="B1745" t="s">
        <v>4437</v>
      </c>
      <c r="C1745" t="s">
        <v>4438</v>
      </c>
      <c r="D1745" t="s">
        <v>9</v>
      </c>
      <c r="E1745" t="s">
        <v>675</v>
      </c>
    </row>
    <row r="1746" spans="1:5">
      <c r="A1746" t="s">
        <v>0</v>
      </c>
      <c r="B1746" t="s">
        <v>4439</v>
      </c>
      <c r="C1746" t="s">
        <v>4440</v>
      </c>
      <c r="D1746" t="s">
        <v>37</v>
      </c>
      <c r="E1746" t="s">
        <v>4441</v>
      </c>
    </row>
    <row r="1747" spans="1:5">
      <c r="A1747" t="s">
        <v>0</v>
      </c>
      <c r="B1747" t="s">
        <v>4442</v>
      </c>
      <c r="C1747" t="s">
        <v>4443</v>
      </c>
      <c r="D1747" t="s">
        <v>29</v>
      </c>
      <c r="E1747" s="25">
        <v>44532</v>
      </c>
    </row>
    <row r="1748" spans="1:5">
      <c r="A1748" t="s">
        <v>0</v>
      </c>
      <c r="B1748" t="s">
        <v>4444</v>
      </c>
      <c r="C1748" t="s">
        <v>4445</v>
      </c>
      <c r="D1748" t="s">
        <v>16</v>
      </c>
      <c r="E1748" t="s">
        <v>4446</v>
      </c>
    </row>
    <row r="1749" spans="1:5">
      <c r="A1749" t="s">
        <v>0</v>
      </c>
      <c r="B1749" t="s">
        <v>4447</v>
      </c>
      <c r="C1749" t="s">
        <v>4448</v>
      </c>
      <c r="D1749" t="s">
        <v>51</v>
      </c>
      <c r="E1749" t="s">
        <v>4449</v>
      </c>
    </row>
    <row r="1750" spans="1:5">
      <c r="A1750" t="s">
        <v>0</v>
      </c>
      <c r="B1750" t="s">
        <v>4450</v>
      </c>
      <c r="C1750" t="s">
        <v>4451</v>
      </c>
      <c r="D1750" t="s">
        <v>29</v>
      </c>
      <c r="E1750" t="s">
        <v>4452</v>
      </c>
    </row>
    <row r="1751" spans="1:5">
      <c r="A1751" t="s">
        <v>0</v>
      </c>
      <c r="B1751" t="s">
        <v>4453</v>
      </c>
      <c r="C1751" t="s">
        <v>4454</v>
      </c>
      <c r="D1751" t="s">
        <v>348</v>
      </c>
      <c r="E1751" t="s">
        <v>4455</v>
      </c>
    </row>
    <row r="1752" spans="1:5">
      <c r="A1752" t="s">
        <v>0</v>
      </c>
      <c r="B1752" t="s">
        <v>4456</v>
      </c>
      <c r="C1752" t="s">
        <v>4457</v>
      </c>
      <c r="D1752" t="s">
        <v>16</v>
      </c>
      <c r="E1752" t="s">
        <v>4458</v>
      </c>
    </row>
    <row r="1753" spans="1:5">
      <c r="A1753" t="s">
        <v>0</v>
      </c>
      <c r="B1753" t="s">
        <v>4459</v>
      </c>
      <c r="C1753" t="s">
        <v>4460</v>
      </c>
      <c r="D1753" t="s">
        <v>176</v>
      </c>
      <c r="E1753" s="25">
        <v>39788</v>
      </c>
    </row>
    <row r="1754" spans="1:5">
      <c r="A1754" t="s">
        <v>0</v>
      </c>
      <c r="B1754" t="s">
        <v>4461</v>
      </c>
      <c r="C1754" t="s">
        <v>4462</v>
      </c>
      <c r="D1754" t="s">
        <v>16</v>
      </c>
      <c r="E1754" t="s">
        <v>4463</v>
      </c>
    </row>
    <row r="1755" spans="1:5">
      <c r="A1755" t="s">
        <v>0</v>
      </c>
      <c r="B1755" t="s">
        <v>4464</v>
      </c>
      <c r="C1755" t="s">
        <v>4465</v>
      </c>
      <c r="D1755" t="s">
        <v>20</v>
      </c>
      <c r="E1755" t="s">
        <v>4466</v>
      </c>
    </row>
    <row r="1756" spans="1:5">
      <c r="A1756" t="s">
        <v>0</v>
      </c>
      <c r="B1756" t="s">
        <v>4467</v>
      </c>
      <c r="C1756" t="s">
        <v>4468</v>
      </c>
      <c r="D1756" t="s">
        <v>16</v>
      </c>
      <c r="E1756" t="s">
        <v>4469</v>
      </c>
    </row>
    <row r="1757" spans="1:5">
      <c r="A1757" t="s">
        <v>0</v>
      </c>
      <c r="B1757" t="s">
        <v>4470</v>
      </c>
      <c r="C1757" t="s">
        <v>4471</v>
      </c>
      <c r="D1757" t="s">
        <v>29</v>
      </c>
      <c r="E1757" t="s">
        <v>4472</v>
      </c>
    </row>
    <row r="1758" spans="1:5">
      <c r="A1758" t="s">
        <v>0</v>
      </c>
      <c r="B1758" t="s">
        <v>4473</v>
      </c>
      <c r="C1758" t="s">
        <v>4474</v>
      </c>
      <c r="D1758" t="s">
        <v>16</v>
      </c>
      <c r="E1758" t="s">
        <v>4475</v>
      </c>
    </row>
    <row r="1759" spans="1:5">
      <c r="A1759" t="s">
        <v>0</v>
      </c>
      <c r="B1759" t="s">
        <v>4476</v>
      </c>
      <c r="C1759" t="s">
        <v>4477</v>
      </c>
      <c r="D1759" t="s">
        <v>348</v>
      </c>
      <c r="E1759" t="s">
        <v>4478</v>
      </c>
    </row>
    <row r="1760" spans="1:5">
      <c r="A1760" t="s">
        <v>0</v>
      </c>
      <c r="B1760" t="s">
        <v>4479</v>
      </c>
      <c r="C1760" t="s">
        <v>4480</v>
      </c>
      <c r="D1760" t="s">
        <v>48</v>
      </c>
      <c r="E1760" s="25">
        <v>41677</v>
      </c>
    </row>
    <row r="1761" spans="1:5">
      <c r="A1761" t="s">
        <v>0</v>
      </c>
      <c r="B1761" t="s">
        <v>4481</v>
      </c>
      <c r="C1761" t="s">
        <v>4482</v>
      </c>
      <c r="D1761" t="s">
        <v>40</v>
      </c>
      <c r="E1761" t="s">
        <v>4483</v>
      </c>
    </row>
    <row r="1762" spans="1:5">
      <c r="A1762" t="s">
        <v>0</v>
      </c>
      <c r="B1762" t="s">
        <v>4484</v>
      </c>
      <c r="C1762" t="s">
        <v>4485</v>
      </c>
      <c r="D1762" t="s">
        <v>51</v>
      </c>
      <c r="E1762" t="s">
        <v>4486</v>
      </c>
    </row>
    <row r="1763" spans="1:5">
      <c r="A1763" t="s">
        <v>0</v>
      </c>
      <c r="B1763" t="s">
        <v>4487</v>
      </c>
      <c r="C1763" t="s">
        <v>4488</v>
      </c>
      <c r="D1763" t="s">
        <v>9</v>
      </c>
      <c r="E1763" t="s">
        <v>4489</v>
      </c>
    </row>
    <row r="1764" spans="1:5">
      <c r="A1764" t="s">
        <v>0</v>
      </c>
      <c r="B1764" t="s">
        <v>4490</v>
      </c>
      <c r="C1764" t="s">
        <v>4491</v>
      </c>
      <c r="D1764" t="s">
        <v>138</v>
      </c>
      <c r="E1764" t="s">
        <v>3862</v>
      </c>
    </row>
    <row r="1765" spans="1:5">
      <c r="A1765" t="s">
        <v>0</v>
      </c>
      <c r="B1765" t="s">
        <v>4492</v>
      </c>
      <c r="C1765" t="s">
        <v>4493</v>
      </c>
      <c r="D1765" t="s">
        <v>51</v>
      </c>
      <c r="E1765" t="s">
        <v>4494</v>
      </c>
    </row>
    <row r="1766" spans="1:5">
      <c r="A1766" t="s">
        <v>0</v>
      </c>
      <c r="B1766" t="s">
        <v>4495</v>
      </c>
      <c r="C1766" t="s">
        <v>4496</v>
      </c>
      <c r="D1766" t="s">
        <v>40</v>
      </c>
      <c r="E1766" t="s">
        <v>505</v>
      </c>
    </row>
    <row r="1767" spans="1:5">
      <c r="A1767" t="s">
        <v>0</v>
      </c>
      <c r="B1767" t="s">
        <v>4497</v>
      </c>
      <c r="C1767" t="s">
        <v>4498</v>
      </c>
      <c r="D1767" t="s">
        <v>859</v>
      </c>
      <c r="E1767" s="25">
        <v>42887</v>
      </c>
    </row>
    <row r="1768" spans="1:5">
      <c r="A1768" t="s">
        <v>0</v>
      </c>
      <c r="B1768" t="s">
        <v>4499</v>
      </c>
      <c r="C1768" t="s">
        <v>4500</v>
      </c>
      <c r="D1768" t="s">
        <v>40</v>
      </c>
      <c r="E1768" t="s">
        <v>4501</v>
      </c>
    </row>
    <row r="1769" spans="1:5">
      <c r="A1769" t="s">
        <v>0</v>
      </c>
      <c r="B1769" t="s">
        <v>4502</v>
      </c>
      <c r="C1769" t="s">
        <v>4503</v>
      </c>
      <c r="D1769" t="s">
        <v>9</v>
      </c>
      <c r="E1769" s="25">
        <v>27030</v>
      </c>
    </row>
    <row r="1770" spans="1:5">
      <c r="A1770" t="s">
        <v>0</v>
      </c>
      <c r="B1770" t="s">
        <v>4504</v>
      </c>
      <c r="C1770" t="s">
        <v>4505</v>
      </c>
      <c r="D1770" t="s">
        <v>176</v>
      </c>
      <c r="E1770" s="25">
        <v>38449</v>
      </c>
    </row>
    <row r="1771" spans="1:5">
      <c r="A1771" t="s">
        <v>0</v>
      </c>
      <c r="B1771" t="s">
        <v>4506</v>
      </c>
      <c r="C1771" t="s">
        <v>4507</v>
      </c>
      <c r="D1771" t="s">
        <v>16</v>
      </c>
      <c r="E1771" s="25">
        <v>38294</v>
      </c>
    </row>
    <row r="1772" spans="1:5">
      <c r="A1772" t="s">
        <v>0</v>
      </c>
      <c r="B1772" t="s">
        <v>4508</v>
      </c>
      <c r="C1772" t="s">
        <v>4509</v>
      </c>
      <c r="D1772" t="s">
        <v>29</v>
      </c>
      <c r="E1772" t="s">
        <v>345</v>
      </c>
    </row>
    <row r="1773" spans="1:5">
      <c r="A1773" t="s">
        <v>0</v>
      </c>
      <c r="B1773" t="s">
        <v>4510</v>
      </c>
      <c r="C1773" t="s">
        <v>4511</v>
      </c>
      <c r="D1773" t="s">
        <v>1584</v>
      </c>
      <c r="E1773" t="s">
        <v>4512</v>
      </c>
    </row>
    <row r="1774" spans="1:5">
      <c r="A1774" t="s">
        <v>0</v>
      </c>
      <c r="B1774" t="s">
        <v>4513</v>
      </c>
      <c r="C1774" t="s">
        <v>4514</v>
      </c>
      <c r="D1774" t="s">
        <v>61</v>
      </c>
      <c r="E1774" s="25">
        <v>42100</v>
      </c>
    </row>
    <row r="1775" spans="1:5">
      <c r="A1775" t="s">
        <v>0</v>
      </c>
      <c r="B1775" t="s">
        <v>4515</v>
      </c>
      <c r="C1775" t="s">
        <v>4516</v>
      </c>
      <c r="D1775" t="s">
        <v>93</v>
      </c>
      <c r="E1775" s="25">
        <v>44446</v>
      </c>
    </row>
    <row r="1776" spans="1:5">
      <c r="A1776" t="s">
        <v>0</v>
      </c>
      <c r="B1776" t="s">
        <v>4517</v>
      </c>
      <c r="C1776" t="s">
        <v>4518</v>
      </c>
      <c r="D1776" t="s">
        <v>16</v>
      </c>
      <c r="E1776" t="s">
        <v>4519</v>
      </c>
    </row>
    <row r="1777" spans="1:5">
      <c r="A1777" t="s">
        <v>0</v>
      </c>
      <c r="B1777" t="s">
        <v>4520</v>
      </c>
      <c r="C1777" t="s">
        <v>4521</v>
      </c>
      <c r="D1777" t="s">
        <v>16</v>
      </c>
      <c r="E1777" t="s">
        <v>2373</v>
      </c>
    </row>
    <row r="1778" spans="1:5">
      <c r="A1778" t="s">
        <v>0</v>
      </c>
      <c r="B1778" t="s">
        <v>4522</v>
      </c>
      <c r="C1778" t="s">
        <v>4523</v>
      </c>
      <c r="D1778" t="s">
        <v>16</v>
      </c>
      <c r="E1778" s="25">
        <v>44597</v>
      </c>
    </row>
    <row r="1779" spans="1:5">
      <c r="A1779" t="s">
        <v>0</v>
      </c>
      <c r="B1779" t="s">
        <v>4524</v>
      </c>
      <c r="C1779" t="s">
        <v>4525</v>
      </c>
      <c r="D1779" t="s">
        <v>54</v>
      </c>
      <c r="E1779" s="25">
        <v>35981</v>
      </c>
    </row>
    <row r="1780" spans="1:5">
      <c r="A1780" t="s">
        <v>0</v>
      </c>
      <c r="B1780" t="s">
        <v>4526</v>
      </c>
      <c r="C1780" t="s">
        <v>4527</v>
      </c>
      <c r="D1780" t="s">
        <v>16</v>
      </c>
      <c r="E1780" t="s">
        <v>4528</v>
      </c>
    </row>
    <row r="1781" spans="1:5">
      <c r="A1781" t="s">
        <v>0</v>
      </c>
      <c r="B1781" t="s">
        <v>4529</v>
      </c>
      <c r="C1781" t="s">
        <v>4530</v>
      </c>
      <c r="D1781" t="s">
        <v>20</v>
      </c>
      <c r="E1781" t="s">
        <v>4531</v>
      </c>
    </row>
    <row r="1782" spans="1:5">
      <c r="A1782" t="s">
        <v>0</v>
      </c>
      <c r="B1782" t="s">
        <v>4532</v>
      </c>
      <c r="C1782" t="s">
        <v>4533</v>
      </c>
      <c r="D1782" t="s">
        <v>16</v>
      </c>
      <c r="E1782" t="s">
        <v>4534</v>
      </c>
    </row>
    <row r="1783" spans="1:5">
      <c r="A1783" t="s">
        <v>0</v>
      </c>
      <c r="B1783" t="s">
        <v>4535</v>
      </c>
      <c r="C1783" t="s">
        <v>4536</v>
      </c>
      <c r="D1783" t="s">
        <v>180</v>
      </c>
      <c r="E1783" t="s">
        <v>4537</v>
      </c>
    </row>
    <row r="1784" spans="1:5">
      <c r="A1784" t="s">
        <v>0</v>
      </c>
      <c r="B1784" t="s">
        <v>4538</v>
      </c>
      <c r="C1784" t="s">
        <v>4539</v>
      </c>
      <c r="D1784" t="s">
        <v>40</v>
      </c>
      <c r="E1784" s="25">
        <v>41373</v>
      </c>
    </row>
    <row r="1785" spans="1:5">
      <c r="A1785" t="s">
        <v>0</v>
      </c>
      <c r="B1785" t="s">
        <v>4540</v>
      </c>
      <c r="C1785" t="s">
        <v>4541</v>
      </c>
      <c r="D1785" t="s">
        <v>37</v>
      </c>
      <c r="E1785" s="25">
        <v>40068</v>
      </c>
    </row>
    <row r="1786" spans="1:5">
      <c r="A1786" t="s">
        <v>0</v>
      </c>
      <c r="B1786" t="s">
        <v>4542</v>
      </c>
      <c r="C1786" t="s">
        <v>4543</v>
      </c>
      <c r="D1786" t="s">
        <v>16</v>
      </c>
      <c r="E1786" t="s">
        <v>4544</v>
      </c>
    </row>
    <row r="1787" spans="1:5">
      <c r="A1787" t="s">
        <v>0</v>
      </c>
      <c r="B1787" t="s">
        <v>4545</v>
      </c>
      <c r="C1787" t="s">
        <v>4546</v>
      </c>
      <c r="D1787" t="s">
        <v>40</v>
      </c>
      <c r="E1787" t="s">
        <v>4547</v>
      </c>
    </row>
    <row r="1788" spans="1:5">
      <c r="A1788" t="s">
        <v>0</v>
      </c>
      <c r="B1788" t="s">
        <v>4548</v>
      </c>
      <c r="C1788" t="s">
        <v>4549</v>
      </c>
      <c r="D1788" t="s">
        <v>162</v>
      </c>
      <c r="E1788" t="s">
        <v>629</v>
      </c>
    </row>
    <row r="1789" spans="1:5">
      <c r="A1789" t="s">
        <v>0</v>
      </c>
      <c r="B1789" t="s">
        <v>4550</v>
      </c>
      <c r="C1789" t="s">
        <v>4551</v>
      </c>
      <c r="D1789" t="s">
        <v>9</v>
      </c>
      <c r="E1789" s="25">
        <v>39214</v>
      </c>
    </row>
    <row r="1790" spans="1:5">
      <c r="A1790" t="s">
        <v>0</v>
      </c>
      <c r="B1790" t="s">
        <v>4552</v>
      </c>
      <c r="C1790" t="s">
        <v>4553</v>
      </c>
      <c r="D1790" t="s">
        <v>16</v>
      </c>
      <c r="E1790" s="25">
        <v>44022</v>
      </c>
    </row>
    <row r="1791" spans="1:5">
      <c r="A1791" t="s">
        <v>0</v>
      </c>
      <c r="B1791" t="s">
        <v>4554</v>
      </c>
      <c r="C1791" t="s">
        <v>4555</v>
      </c>
      <c r="D1791" t="s">
        <v>145</v>
      </c>
      <c r="E1791" s="25">
        <v>32059</v>
      </c>
    </row>
    <row r="1792" spans="1:5">
      <c r="A1792" t="s">
        <v>0</v>
      </c>
      <c r="B1792" t="s">
        <v>4556</v>
      </c>
      <c r="C1792" t="s">
        <v>4557</v>
      </c>
      <c r="D1792" t="s">
        <v>40</v>
      </c>
      <c r="E1792" t="s">
        <v>4558</v>
      </c>
    </row>
    <row r="1793" spans="1:5">
      <c r="A1793" t="s">
        <v>0</v>
      </c>
      <c r="B1793" t="s">
        <v>4559</v>
      </c>
      <c r="C1793" t="s">
        <v>4560</v>
      </c>
      <c r="D1793" t="s">
        <v>16</v>
      </c>
      <c r="E1793" s="25">
        <v>44625</v>
      </c>
    </row>
    <row r="1794" spans="1:5">
      <c r="A1794" t="s">
        <v>0</v>
      </c>
      <c r="B1794" t="s">
        <v>4561</v>
      </c>
      <c r="C1794" t="s">
        <v>4562</v>
      </c>
      <c r="D1794" t="s">
        <v>29</v>
      </c>
      <c r="E1794" t="s">
        <v>4563</v>
      </c>
    </row>
    <row r="1795" spans="1:5">
      <c r="A1795" t="s">
        <v>0</v>
      </c>
      <c r="B1795" t="s">
        <v>4564</v>
      </c>
      <c r="C1795" t="s">
        <v>4565</v>
      </c>
      <c r="D1795" t="s">
        <v>16</v>
      </c>
      <c r="E1795" s="25">
        <v>38787</v>
      </c>
    </row>
    <row r="1796" spans="1:5">
      <c r="A1796" t="s">
        <v>0</v>
      </c>
      <c r="B1796" t="s">
        <v>4566</v>
      </c>
      <c r="C1796" t="s">
        <v>4567</v>
      </c>
      <c r="D1796" t="s">
        <v>37</v>
      </c>
      <c r="E1796" t="s">
        <v>4568</v>
      </c>
    </row>
    <row r="1797" spans="1:5">
      <c r="A1797" t="s">
        <v>0</v>
      </c>
      <c r="B1797" t="s">
        <v>4569</v>
      </c>
      <c r="C1797" t="s">
        <v>4570</v>
      </c>
      <c r="D1797" t="s">
        <v>29</v>
      </c>
      <c r="E1797" t="s">
        <v>3080</v>
      </c>
    </row>
    <row r="1798" spans="1:5">
      <c r="A1798" t="s">
        <v>0</v>
      </c>
      <c r="B1798" t="s">
        <v>4571</v>
      </c>
      <c r="C1798" t="s">
        <v>4572</v>
      </c>
      <c r="D1798" t="s">
        <v>48</v>
      </c>
      <c r="E1798" t="s">
        <v>4573</v>
      </c>
    </row>
    <row r="1799" spans="1:5">
      <c r="A1799" t="s">
        <v>0</v>
      </c>
      <c r="B1799" t="s">
        <v>4574</v>
      </c>
      <c r="C1799" t="s">
        <v>4575</v>
      </c>
      <c r="D1799" t="s">
        <v>71</v>
      </c>
      <c r="E1799" s="25">
        <v>40855</v>
      </c>
    </row>
    <row r="1800" spans="1:5">
      <c r="A1800" t="s">
        <v>0</v>
      </c>
      <c r="B1800" t="s">
        <v>4576</v>
      </c>
      <c r="C1800" t="s">
        <v>4577</v>
      </c>
      <c r="D1800" t="s">
        <v>40</v>
      </c>
      <c r="E1800" t="s">
        <v>1914</v>
      </c>
    </row>
    <row r="1801" spans="1:5">
      <c r="A1801" t="s">
        <v>0</v>
      </c>
      <c r="B1801" t="s">
        <v>4578</v>
      </c>
      <c r="C1801" t="s">
        <v>4579</v>
      </c>
      <c r="D1801" t="s">
        <v>180</v>
      </c>
      <c r="E1801" s="25">
        <v>42743</v>
      </c>
    </row>
    <row r="1802" spans="1:5">
      <c r="A1802" t="s">
        <v>0</v>
      </c>
      <c r="B1802" t="s">
        <v>4580</v>
      </c>
      <c r="C1802" t="s">
        <v>4581</v>
      </c>
      <c r="D1802" t="s">
        <v>40</v>
      </c>
      <c r="E1802" t="s">
        <v>4582</v>
      </c>
    </row>
    <row r="1803" spans="1:5">
      <c r="A1803" t="s">
        <v>0</v>
      </c>
      <c r="B1803" t="s">
        <v>4583</v>
      </c>
      <c r="C1803" t="s">
        <v>4584</v>
      </c>
      <c r="D1803" t="s">
        <v>16</v>
      </c>
      <c r="E1803" s="25">
        <v>44779</v>
      </c>
    </row>
    <row r="1804" spans="1:5">
      <c r="A1804" t="s">
        <v>0</v>
      </c>
      <c r="B1804" t="s">
        <v>4585</v>
      </c>
      <c r="C1804" t="s">
        <v>4586</v>
      </c>
      <c r="D1804" t="s">
        <v>61</v>
      </c>
      <c r="E1804" t="s">
        <v>4587</v>
      </c>
    </row>
    <row r="1805" spans="1:5">
      <c r="A1805" t="s">
        <v>0</v>
      </c>
      <c r="B1805" t="s">
        <v>4588</v>
      </c>
      <c r="C1805" t="s">
        <v>4589</v>
      </c>
      <c r="D1805" t="s">
        <v>12</v>
      </c>
      <c r="E1805" t="s">
        <v>4590</v>
      </c>
    </row>
    <row r="1806" spans="1:5">
      <c r="A1806" t="s">
        <v>0</v>
      </c>
      <c r="B1806" t="s">
        <v>4591</v>
      </c>
      <c r="C1806" t="s">
        <v>4592</v>
      </c>
      <c r="D1806" t="s">
        <v>16</v>
      </c>
      <c r="E1806" s="25">
        <v>31478</v>
      </c>
    </row>
    <row r="1807" spans="1:5">
      <c r="A1807" t="s">
        <v>0</v>
      </c>
      <c r="B1807" t="s">
        <v>4593</v>
      </c>
      <c r="C1807" t="s">
        <v>4594</v>
      </c>
      <c r="D1807" t="s">
        <v>16</v>
      </c>
      <c r="E1807" s="25">
        <v>39427</v>
      </c>
    </row>
    <row r="1808" spans="1:5">
      <c r="A1808" t="s">
        <v>0</v>
      </c>
      <c r="B1808" t="s">
        <v>4595</v>
      </c>
      <c r="C1808" t="s">
        <v>4596</v>
      </c>
      <c r="D1808" t="s">
        <v>40</v>
      </c>
      <c r="E1808" t="s">
        <v>4597</v>
      </c>
    </row>
    <row r="1809" spans="1:5">
      <c r="A1809" t="s">
        <v>0</v>
      </c>
      <c r="B1809" t="s">
        <v>4598</v>
      </c>
      <c r="C1809" t="s">
        <v>4599</v>
      </c>
      <c r="D1809" t="s">
        <v>40</v>
      </c>
      <c r="E1809" t="s">
        <v>4600</v>
      </c>
    </row>
    <row r="1810" spans="1:5">
      <c r="A1810" t="s">
        <v>0</v>
      </c>
      <c r="B1810" t="s">
        <v>4601</v>
      </c>
      <c r="C1810" t="s">
        <v>4602</v>
      </c>
      <c r="D1810" t="s">
        <v>180</v>
      </c>
      <c r="E1810" s="25">
        <v>39326</v>
      </c>
    </row>
    <row r="1811" spans="1:5">
      <c r="A1811" t="s">
        <v>0</v>
      </c>
      <c r="B1811" t="s">
        <v>4603</v>
      </c>
      <c r="C1811" t="s">
        <v>4604</v>
      </c>
      <c r="D1811" t="s">
        <v>40</v>
      </c>
      <c r="E1811" t="s">
        <v>4605</v>
      </c>
    </row>
    <row r="1812" spans="1:5">
      <c r="A1812" t="s">
        <v>0</v>
      </c>
      <c r="B1812" t="s">
        <v>4606</v>
      </c>
      <c r="C1812" t="s">
        <v>4607</v>
      </c>
      <c r="D1812" t="s">
        <v>9</v>
      </c>
      <c r="E1812" t="s">
        <v>4608</v>
      </c>
    </row>
    <row r="1813" spans="1:5">
      <c r="A1813" t="s">
        <v>0</v>
      </c>
      <c r="B1813" t="s">
        <v>4609</v>
      </c>
      <c r="C1813" t="s">
        <v>4610</v>
      </c>
      <c r="D1813" t="s">
        <v>93</v>
      </c>
      <c r="E1813" t="s">
        <v>4611</v>
      </c>
    </row>
    <row r="1814" spans="1:5">
      <c r="A1814" t="s">
        <v>0</v>
      </c>
      <c r="B1814" t="s">
        <v>4612</v>
      </c>
      <c r="C1814" t="s">
        <v>4613</v>
      </c>
      <c r="D1814" t="s">
        <v>16</v>
      </c>
      <c r="E1814" t="s">
        <v>4614</v>
      </c>
    </row>
    <row r="1815" spans="1:5">
      <c r="A1815" t="s">
        <v>0</v>
      </c>
      <c r="B1815" t="s">
        <v>4615</v>
      </c>
      <c r="C1815" t="s">
        <v>4616</v>
      </c>
      <c r="D1815" t="s">
        <v>37</v>
      </c>
      <c r="E1815" t="s">
        <v>1903</v>
      </c>
    </row>
    <row r="1816" spans="1:5">
      <c r="A1816" t="s">
        <v>0</v>
      </c>
      <c r="B1816" t="s">
        <v>4617</v>
      </c>
      <c r="C1816" t="s">
        <v>4618</v>
      </c>
      <c r="D1816" t="s">
        <v>16</v>
      </c>
      <c r="E1816" s="25">
        <v>36710</v>
      </c>
    </row>
    <row r="1817" spans="1:5">
      <c r="A1817" t="s">
        <v>0</v>
      </c>
      <c r="B1817" t="s">
        <v>4619</v>
      </c>
      <c r="C1817" t="s">
        <v>4620</v>
      </c>
      <c r="D1817" t="s">
        <v>16</v>
      </c>
      <c r="E1817" s="25">
        <v>39336</v>
      </c>
    </row>
    <row r="1818" spans="1:5">
      <c r="A1818" t="s">
        <v>0</v>
      </c>
      <c r="B1818" t="s">
        <v>4621</v>
      </c>
      <c r="C1818" t="s">
        <v>4622</v>
      </c>
      <c r="D1818" t="s">
        <v>16</v>
      </c>
      <c r="E1818" s="25">
        <v>36470</v>
      </c>
    </row>
    <row r="1819" spans="1:5">
      <c r="A1819" t="s">
        <v>0</v>
      </c>
      <c r="B1819" t="s">
        <v>4623</v>
      </c>
      <c r="C1819" t="s">
        <v>4624</v>
      </c>
      <c r="D1819" t="s">
        <v>16</v>
      </c>
      <c r="E1819" s="25">
        <v>44597</v>
      </c>
    </row>
    <row r="1820" spans="1:5">
      <c r="A1820" t="s">
        <v>0</v>
      </c>
      <c r="B1820" t="s">
        <v>4625</v>
      </c>
      <c r="C1820" t="s">
        <v>4626</v>
      </c>
      <c r="D1820" t="s">
        <v>134</v>
      </c>
      <c r="E1820" s="25">
        <v>36323</v>
      </c>
    </row>
    <row r="1821" spans="1:5">
      <c r="A1821" t="s">
        <v>0</v>
      </c>
      <c r="B1821" t="s">
        <v>4627</v>
      </c>
      <c r="C1821" t="s">
        <v>4628</v>
      </c>
      <c r="D1821" t="s">
        <v>16</v>
      </c>
      <c r="E1821" t="s">
        <v>4629</v>
      </c>
    </row>
    <row r="1822" spans="1:5">
      <c r="A1822" t="s">
        <v>0</v>
      </c>
      <c r="B1822" t="s">
        <v>4630</v>
      </c>
      <c r="C1822" t="s">
        <v>4631</v>
      </c>
      <c r="D1822" t="s">
        <v>145</v>
      </c>
      <c r="E1822" t="s">
        <v>4632</v>
      </c>
    </row>
    <row r="1823" spans="1:5">
      <c r="A1823" t="s">
        <v>0</v>
      </c>
      <c r="B1823" t="s">
        <v>4633</v>
      </c>
      <c r="C1823" t="s">
        <v>4634</v>
      </c>
      <c r="D1823" t="s">
        <v>16</v>
      </c>
      <c r="E1823" t="s">
        <v>916</v>
      </c>
    </row>
    <row r="1824" spans="1:5">
      <c r="A1824" t="s">
        <v>0</v>
      </c>
      <c r="B1824" t="s">
        <v>4635</v>
      </c>
      <c r="C1824" t="s">
        <v>4636</v>
      </c>
      <c r="D1824" t="s">
        <v>145</v>
      </c>
      <c r="E1824" s="25">
        <v>42376</v>
      </c>
    </row>
    <row r="1825" spans="1:5">
      <c r="A1825" t="s">
        <v>0</v>
      </c>
      <c r="B1825" t="s">
        <v>4637</v>
      </c>
      <c r="C1825" t="s">
        <v>4638</v>
      </c>
      <c r="D1825" t="s">
        <v>37</v>
      </c>
      <c r="E1825" t="s">
        <v>4639</v>
      </c>
    </row>
    <row r="1826" spans="1:5">
      <c r="A1826" t="s">
        <v>0</v>
      </c>
      <c r="B1826" t="s">
        <v>4640</v>
      </c>
      <c r="C1826" t="s">
        <v>4641</v>
      </c>
      <c r="D1826" t="s">
        <v>134</v>
      </c>
      <c r="E1826" s="25">
        <v>27030</v>
      </c>
    </row>
    <row r="1827" spans="1:5">
      <c r="A1827" t="s">
        <v>0</v>
      </c>
      <c r="B1827" t="s">
        <v>4642</v>
      </c>
      <c r="C1827" t="s">
        <v>4643</v>
      </c>
      <c r="D1827" t="s">
        <v>9</v>
      </c>
      <c r="E1827" s="25">
        <v>38242</v>
      </c>
    </row>
    <row r="1828" spans="1:5">
      <c r="A1828" t="s">
        <v>0</v>
      </c>
      <c r="B1828" t="s">
        <v>4644</v>
      </c>
      <c r="C1828" t="s">
        <v>4645</v>
      </c>
      <c r="D1828" t="s">
        <v>16</v>
      </c>
      <c r="E1828" t="s">
        <v>4646</v>
      </c>
    </row>
    <row r="1829" spans="1:5">
      <c r="A1829" t="s">
        <v>0</v>
      </c>
      <c r="B1829" t="s">
        <v>4647</v>
      </c>
      <c r="C1829" t="s">
        <v>4648</v>
      </c>
      <c r="D1829" t="s">
        <v>9</v>
      </c>
      <c r="E1829" t="s">
        <v>238</v>
      </c>
    </row>
    <row r="1830" spans="1:5">
      <c r="A1830" t="s">
        <v>0</v>
      </c>
      <c r="B1830" t="s">
        <v>4649</v>
      </c>
      <c r="C1830" t="s">
        <v>4650</v>
      </c>
      <c r="D1830" t="s">
        <v>61</v>
      </c>
      <c r="E1830" t="s">
        <v>4651</v>
      </c>
    </row>
    <row r="1831" spans="1:5">
      <c r="A1831" t="s">
        <v>0</v>
      </c>
      <c r="B1831" t="s">
        <v>4652</v>
      </c>
      <c r="C1831" t="s">
        <v>4653</v>
      </c>
      <c r="D1831" t="s">
        <v>16</v>
      </c>
      <c r="E1831" t="s">
        <v>4654</v>
      </c>
    </row>
    <row r="1832" spans="1:5">
      <c r="A1832" t="s">
        <v>0</v>
      </c>
      <c r="B1832" t="s">
        <v>4655</v>
      </c>
      <c r="C1832" t="s">
        <v>4656</v>
      </c>
      <c r="D1832" t="s">
        <v>176</v>
      </c>
      <c r="E1832" t="s">
        <v>4657</v>
      </c>
    </row>
    <row r="1833" spans="1:5">
      <c r="A1833" t="s">
        <v>0</v>
      </c>
      <c r="B1833" t="s">
        <v>4658</v>
      </c>
      <c r="C1833" t="s">
        <v>4659</v>
      </c>
      <c r="D1833" t="s">
        <v>16</v>
      </c>
      <c r="E1833" s="25">
        <v>38872</v>
      </c>
    </row>
    <row r="1834" spans="1:5">
      <c r="A1834" t="s">
        <v>0</v>
      </c>
      <c r="B1834" t="s">
        <v>4660</v>
      </c>
      <c r="C1834" t="s">
        <v>4661</v>
      </c>
      <c r="D1834" t="s">
        <v>16</v>
      </c>
      <c r="E1834" t="s">
        <v>4662</v>
      </c>
    </row>
    <row r="1835" spans="1:5">
      <c r="A1835" t="s">
        <v>0</v>
      </c>
      <c r="B1835" t="s">
        <v>4663</v>
      </c>
      <c r="C1835" t="s">
        <v>4664</v>
      </c>
      <c r="D1835" t="s">
        <v>16</v>
      </c>
      <c r="E1835" s="25">
        <v>43346</v>
      </c>
    </row>
    <row r="1836" spans="1:5">
      <c r="A1836" t="s">
        <v>0</v>
      </c>
      <c r="B1836" t="s">
        <v>4665</v>
      </c>
      <c r="C1836" t="s">
        <v>4666</v>
      </c>
      <c r="D1836" t="s">
        <v>37</v>
      </c>
      <c r="E1836" s="25">
        <v>19734</v>
      </c>
    </row>
    <row r="1837" spans="1:5">
      <c r="A1837" t="s">
        <v>0</v>
      </c>
      <c r="B1837" t="s">
        <v>4667</v>
      </c>
      <c r="C1837" t="s">
        <v>4668</v>
      </c>
      <c r="D1837" t="s">
        <v>145</v>
      </c>
      <c r="E1837" s="25">
        <v>44207</v>
      </c>
    </row>
    <row r="1838" spans="1:5">
      <c r="A1838" t="s">
        <v>0</v>
      </c>
      <c r="B1838" t="s">
        <v>4669</v>
      </c>
      <c r="C1838" t="s">
        <v>4670</v>
      </c>
      <c r="D1838" t="s">
        <v>37</v>
      </c>
      <c r="E1838" s="25">
        <v>38115</v>
      </c>
    </row>
    <row r="1839" spans="1:5">
      <c r="A1839" t="s">
        <v>0</v>
      </c>
      <c r="B1839" t="s">
        <v>4671</v>
      </c>
      <c r="C1839" t="s">
        <v>4672</v>
      </c>
      <c r="D1839" t="s">
        <v>16</v>
      </c>
      <c r="E1839" s="25">
        <v>40299</v>
      </c>
    </row>
    <row r="1840" spans="1:5">
      <c r="A1840" t="s">
        <v>0</v>
      </c>
      <c r="B1840" t="s">
        <v>4673</v>
      </c>
      <c r="C1840" t="s">
        <v>4674</v>
      </c>
      <c r="D1840" t="s">
        <v>145</v>
      </c>
      <c r="E1840" s="25">
        <v>38145</v>
      </c>
    </row>
    <row r="1841" spans="1:5">
      <c r="A1841" t="s">
        <v>0</v>
      </c>
      <c r="B1841" t="s">
        <v>4675</v>
      </c>
      <c r="C1841" t="s">
        <v>4676</v>
      </c>
      <c r="D1841" t="s">
        <v>16</v>
      </c>
      <c r="E1841" s="25">
        <v>44689</v>
      </c>
    </row>
    <row r="1842" spans="1:5">
      <c r="A1842" t="s">
        <v>0</v>
      </c>
      <c r="B1842" t="s">
        <v>4677</v>
      </c>
      <c r="C1842" t="s">
        <v>4678</v>
      </c>
      <c r="D1842" t="s">
        <v>638</v>
      </c>
      <c r="E1842" s="25">
        <v>32331</v>
      </c>
    </row>
    <row r="1843" spans="1:5">
      <c r="A1843" t="s">
        <v>0</v>
      </c>
      <c r="B1843" t="s">
        <v>4679</v>
      </c>
      <c r="C1843" t="s">
        <v>4680</v>
      </c>
      <c r="D1843" t="s">
        <v>16</v>
      </c>
      <c r="E1843" t="s">
        <v>4681</v>
      </c>
    </row>
    <row r="1844" spans="1:5">
      <c r="A1844" t="s">
        <v>0</v>
      </c>
      <c r="B1844" t="s">
        <v>4682</v>
      </c>
      <c r="C1844" t="s">
        <v>4683</v>
      </c>
      <c r="D1844" t="s">
        <v>16</v>
      </c>
      <c r="E1844" s="25">
        <v>31812</v>
      </c>
    </row>
    <row r="1845" spans="1:5">
      <c r="A1845" t="s">
        <v>0</v>
      </c>
      <c r="B1845" t="s">
        <v>4684</v>
      </c>
      <c r="C1845" t="s">
        <v>4685</v>
      </c>
      <c r="D1845" t="s">
        <v>16</v>
      </c>
      <c r="E1845" t="s">
        <v>4686</v>
      </c>
    </row>
    <row r="1846" spans="1:5">
      <c r="A1846" t="s">
        <v>0</v>
      </c>
      <c r="B1846" t="s">
        <v>4687</v>
      </c>
      <c r="C1846" t="s">
        <v>4688</v>
      </c>
      <c r="D1846" t="s">
        <v>16</v>
      </c>
      <c r="E1846" t="s">
        <v>4689</v>
      </c>
    </row>
    <row r="1847" spans="1:5">
      <c r="A1847" t="s">
        <v>0</v>
      </c>
      <c r="B1847" t="s">
        <v>4690</v>
      </c>
      <c r="C1847" t="s">
        <v>4691</v>
      </c>
      <c r="D1847" t="s">
        <v>9</v>
      </c>
      <c r="E1847" t="s">
        <v>4692</v>
      </c>
    </row>
    <row r="1848" spans="1:5">
      <c r="A1848" t="s">
        <v>0</v>
      </c>
      <c r="B1848" t="s">
        <v>4693</v>
      </c>
      <c r="C1848" t="s">
        <v>4694</v>
      </c>
      <c r="D1848" t="s">
        <v>16</v>
      </c>
      <c r="E1848" s="25">
        <v>41825</v>
      </c>
    </row>
    <row r="1849" spans="1:5">
      <c r="A1849" t="s">
        <v>0</v>
      </c>
      <c r="B1849" t="s">
        <v>4695</v>
      </c>
      <c r="C1849" t="s">
        <v>4696</v>
      </c>
      <c r="D1849" t="s">
        <v>176</v>
      </c>
      <c r="E1849" t="s">
        <v>4697</v>
      </c>
    </row>
    <row r="1850" spans="1:5">
      <c r="A1850" t="s">
        <v>0</v>
      </c>
      <c r="B1850" t="s">
        <v>4698</v>
      </c>
      <c r="C1850" t="s">
        <v>4699</v>
      </c>
      <c r="D1850" t="s">
        <v>71</v>
      </c>
      <c r="E1850" t="s">
        <v>3821</v>
      </c>
    </row>
    <row r="1851" spans="1:5">
      <c r="A1851" t="s">
        <v>0</v>
      </c>
      <c r="B1851" t="s">
        <v>4700</v>
      </c>
      <c r="C1851" t="s">
        <v>4701</v>
      </c>
      <c r="D1851" t="s">
        <v>176</v>
      </c>
      <c r="E1851" s="25">
        <v>33848</v>
      </c>
    </row>
    <row r="1852" spans="1:5">
      <c r="A1852" t="s">
        <v>0</v>
      </c>
      <c r="B1852" t="s">
        <v>4702</v>
      </c>
      <c r="C1852" t="s">
        <v>4703</v>
      </c>
      <c r="D1852" t="s">
        <v>61</v>
      </c>
      <c r="E1852" s="25">
        <v>32304</v>
      </c>
    </row>
    <row r="1853" spans="1:5">
      <c r="A1853" t="s">
        <v>0</v>
      </c>
      <c r="B1853" t="s">
        <v>4704</v>
      </c>
      <c r="C1853" t="s">
        <v>4705</v>
      </c>
      <c r="D1853" t="s">
        <v>9</v>
      </c>
      <c r="E1853" t="s">
        <v>4706</v>
      </c>
    </row>
    <row r="1854" spans="1:5">
      <c r="A1854" t="s">
        <v>0</v>
      </c>
      <c r="B1854" t="s">
        <v>4707</v>
      </c>
      <c r="C1854" t="s">
        <v>4708</v>
      </c>
      <c r="D1854" t="s">
        <v>16</v>
      </c>
      <c r="E1854" t="s">
        <v>4709</v>
      </c>
    </row>
    <row r="1855" spans="1:5">
      <c r="A1855" t="s">
        <v>0</v>
      </c>
      <c r="B1855" t="s">
        <v>4710</v>
      </c>
      <c r="C1855" t="s">
        <v>4711</v>
      </c>
      <c r="D1855" t="s">
        <v>176</v>
      </c>
      <c r="E1855" t="s">
        <v>4712</v>
      </c>
    </row>
    <row r="1856" spans="1:5">
      <c r="A1856" t="s">
        <v>0</v>
      </c>
      <c r="B1856" t="s">
        <v>4713</v>
      </c>
      <c r="C1856" t="s">
        <v>4714</v>
      </c>
      <c r="D1856" t="s">
        <v>16</v>
      </c>
      <c r="E1856" t="s">
        <v>4715</v>
      </c>
    </row>
    <row r="1857" spans="1:5">
      <c r="A1857" t="s">
        <v>0</v>
      </c>
      <c r="B1857" t="s">
        <v>4716</v>
      </c>
      <c r="C1857" t="s">
        <v>4717</v>
      </c>
      <c r="D1857" t="s">
        <v>61</v>
      </c>
      <c r="E1857" t="s">
        <v>4718</v>
      </c>
    </row>
    <row r="1858" spans="1:5">
      <c r="A1858" t="s">
        <v>0</v>
      </c>
      <c r="B1858" t="s">
        <v>4719</v>
      </c>
      <c r="C1858" t="s">
        <v>4720</v>
      </c>
      <c r="D1858" t="s">
        <v>37</v>
      </c>
      <c r="E1858" t="s">
        <v>4721</v>
      </c>
    </row>
    <row r="1859" spans="1:5">
      <c r="A1859" t="s">
        <v>0</v>
      </c>
      <c r="B1859" t="s">
        <v>4722</v>
      </c>
      <c r="C1859" t="s">
        <v>4723</v>
      </c>
      <c r="D1859" t="s">
        <v>16</v>
      </c>
      <c r="E1859" s="25">
        <v>39395</v>
      </c>
    </row>
    <row r="1860" spans="1:5">
      <c r="A1860" t="s">
        <v>0</v>
      </c>
      <c r="B1860" t="s">
        <v>4724</v>
      </c>
      <c r="C1860" t="s">
        <v>4725</v>
      </c>
      <c r="D1860" t="s">
        <v>40</v>
      </c>
      <c r="E1860" s="25">
        <v>39422</v>
      </c>
    </row>
    <row r="1861" spans="1:5">
      <c r="A1861" t="s">
        <v>0</v>
      </c>
      <c r="B1861" t="s">
        <v>4726</v>
      </c>
      <c r="C1861" t="s">
        <v>4727</v>
      </c>
      <c r="D1861" t="s">
        <v>40</v>
      </c>
      <c r="E1861" t="s">
        <v>4728</v>
      </c>
    </row>
    <row r="1862" spans="1:4">
      <c r="A1862" t="s">
        <v>0</v>
      </c>
      <c r="B1862" t="s">
        <v>4729</v>
      </c>
      <c r="C1862" t="s">
        <v>4730</v>
      </c>
      <c r="D1862" t="s">
        <v>16</v>
      </c>
    </row>
    <row r="1863" spans="1:5">
      <c r="A1863" t="s">
        <v>0</v>
      </c>
      <c r="B1863" t="s">
        <v>4731</v>
      </c>
      <c r="C1863" t="s">
        <v>4732</v>
      </c>
      <c r="D1863" t="s">
        <v>48</v>
      </c>
      <c r="E1863" t="s">
        <v>3018</v>
      </c>
    </row>
    <row r="1864" spans="1:5">
      <c r="A1864" t="s">
        <v>0</v>
      </c>
      <c r="B1864" t="s">
        <v>4733</v>
      </c>
      <c r="C1864" t="s">
        <v>4734</v>
      </c>
      <c r="D1864" t="s">
        <v>37</v>
      </c>
      <c r="E1864" s="25">
        <v>44236</v>
      </c>
    </row>
    <row r="1865" spans="1:4">
      <c r="A1865" t="s">
        <v>0</v>
      </c>
      <c r="B1865" t="s">
        <v>4735</v>
      </c>
      <c r="C1865" t="s">
        <v>4736</v>
      </c>
      <c r="D1865" t="s">
        <v>16</v>
      </c>
    </row>
    <row r="1866" spans="1:5">
      <c r="A1866" t="s">
        <v>0</v>
      </c>
      <c r="B1866" t="s">
        <v>4737</v>
      </c>
      <c r="C1866" t="s">
        <v>4738</v>
      </c>
      <c r="D1866" t="s">
        <v>37</v>
      </c>
      <c r="E1866" s="25">
        <v>44782</v>
      </c>
    </row>
    <row r="1867" spans="1:5">
      <c r="A1867" t="s">
        <v>0</v>
      </c>
      <c r="B1867" t="s">
        <v>4739</v>
      </c>
      <c r="C1867" t="s">
        <v>4740</v>
      </c>
      <c r="D1867" t="s">
        <v>51</v>
      </c>
      <c r="E1867" t="s">
        <v>4741</v>
      </c>
    </row>
    <row r="1868" spans="1:5">
      <c r="A1868" t="s">
        <v>0</v>
      </c>
      <c r="B1868" t="s">
        <v>4742</v>
      </c>
      <c r="C1868" t="s">
        <v>4743</v>
      </c>
      <c r="D1868" t="s">
        <v>16</v>
      </c>
      <c r="E1868" s="25">
        <v>31728</v>
      </c>
    </row>
    <row r="1869" spans="1:5">
      <c r="A1869" t="s">
        <v>0</v>
      </c>
      <c r="B1869" t="s">
        <v>4744</v>
      </c>
      <c r="C1869" t="s">
        <v>4745</v>
      </c>
      <c r="D1869" t="s">
        <v>16</v>
      </c>
      <c r="E1869" s="25">
        <v>41092</v>
      </c>
    </row>
    <row r="1870" spans="1:5">
      <c r="A1870" t="s">
        <v>0</v>
      </c>
      <c r="B1870" t="s">
        <v>4746</v>
      </c>
      <c r="C1870" t="s">
        <v>4747</v>
      </c>
      <c r="D1870" t="s">
        <v>16</v>
      </c>
      <c r="E1870" t="s">
        <v>1192</v>
      </c>
    </row>
    <row r="1871" spans="1:5">
      <c r="A1871" t="s">
        <v>0</v>
      </c>
      <c r="B1871" t="s">
        <v>4748</v>
      </c>
      <c r="C1871" t="s">
        <v>4749</v>
      </c>
      <c r="D1871" t="s">
        <v>16</v>
      </c>
      <c r="E1871" s="25">
        <v>40973</v>
      </c>
    </row>
    <row r="1872" spans="1:5">
      <c r="A1872" t="s">
        <v>0</v>
      </c>
      <c r="B1872" t="s">
        <v>4750</v>
      </c>
      <c r="C1872" t="s">
        <v>4751</v>
      </c>
      <c r="D1872" t="s">
        <v>37</v>
      </c>
      <c r="E1872" s="25">
        <v>44234</v>
      </c>
    </row>
    <row r="1873" spans="1:5">
      <c r="A1873" t="s">
        <v>0</v>
      </c>
      <c r="B1873" t="s">
        <v>4752</v>
      </c>
      <c r="C1873" t="s">
        <v>4753</v>
      </c>
      <c r="D1873" t="s">
        <v>16</v>
      </c>
      <c r="E1873" s="25">
        <v>32603</v>
      </c>
    </row>
    <row r="1874" spans="1:5">
      <c r="A1874" t="s">
        <v>0</v>
      </c>
      <c r="B1874" t="s">
        <v>4754</v>
      </c>
      <c r="C1874" t="s">
        <v>4755</v>
      </c>
      <c r="D1874" t="s">
        <v>162</v>
      </c>
      <c r="E1874" t="s">
        <v>4756</v>
      </c>
    </row>
    <row r="1875" spans="1:5">
      <c r="A1875" t="s">
        <v>0</v>
      </c>
      <c r="B1875" t="s">
        <v>4757</v>
      </c>
      <c r="C1875" t="s">
        <v>4758</v>
      </c>
      <c r="D1875" t="s">
        <v>16</v>
      </c>
      <c r="E1875" t="s">
        <v>4759</v>
      </c>
    </row>
    <row r="1876" spans="1:5">
      <c r="A1876" t="s">
        <v>0</v>
      </c>
      <c r="B1876" t="s">
        <v>4760</v>
      </c>
      <c r="C1876" t="s">
        <v>4761</v>
      </c>
      <c r="D1876" t="s">
        <v>93</v>
      </c>
      <c r="E1876" t="s">
        <v>4762</v>
      </c>
    </row>
    <row r="1877" spans="1:5">
      <c r="A1877" t="s">
        <v>0</v>
      </c>
      <c r="B1877" t="s">
        <v>4763</v>
      </c>
      <c r="C1877" t="s">
        <v>4764</v>
      </c>
      <c r="D1877" t="s">
        <v>51</v>
      </c>
      <c r="E1877" t="s">
        <v>4765</v>
      </c>
    </row>
    <row r="1878" spans="1:5">
      <c r="A1878" t="s">
        <v>0</v>
      </c>
      <c r="B1878" t="s">
        <v>4766</v>
      </c>
      <c r="C1878" t="s">
        <v>4767</v>
      </c>
      <c r="D1878" t="s">
        <v>29</v>
      </c>
      <c r="E1878" t="s">
        <v>4768</v>
      </c>
    </row>
    <row r="1879" spans="1:5">
      <c r="A1879" t="s">
        <v>0</v>
      </c>
      <c r="B1879" t="s">
        <v>4769</v>
      </c>
      <c r="C1879" t="s">
        <v>4770</v>
      </c>
      <c r="D1879" t="s">
        <v>37</v>
      </c>
      <c r="E1879" t="s">
        <v>4771</v>
      </c>
    </row>
    <row r="1880" spans="1:5">
      <c r="A1880" t="s">
        <v>0</v>
      </c>
      <c r="B1880" t="s">
        <v>4772</v>
      </c>
      <c r="C1880" t="s">
        <v>4773</v>
      </c>
      <c r="D1880" t="s">
        <v>37</v>
      </c>
      <c r="E1880" s="25">
        <v>44655</v>
      </c>
    </row>
    <row r="1881" spans="1:5">
      <c r="A1881" t="s">
        <v>0</v>
      </c>
      <c r="B1881" t="s">
        <v>4774</v>
      </c>
      <c r="C1881" t="s">
        <v>4775</v>
      </c>
      <c r="D1881" t="s">
        <v>37</v>
      </c>
      <c r="E1881" s="25">
        <v>38869</v>
      </c>
    </row>
    <row r="1882" spans="1:5">
      <c r="A1882" t="s">
        <v>0</v>
      </c>
      <c r="B1882" t="s">
        <v>4776</v>
      </c>
      <c r="C1882" t="s">
        <v>4777</v>
      </c>
      <c r="D1882" t="s">
        <v>162</v>
      </c>
      <c r="E1882" s="25">
        <v>38630</v>
      </c>
    </row>
    <row r="1883" spans="1:5">
      <c r="A1883" t="s">
        <v>0</v>
      </c>
      <c r="B1883" t="s">
        <v>4778</v>
      </c>
      <c r="C1883" t="s">
        <v>4779</v>
      </c>
      <c r="D1883" t="s">
        <v>16</v>
      </c>
      <c r="E1883" t="s">
        <v>4780</v>
      </c>
    </row>
    <row r="1884" spans="1:5">
      <c r="A1884" t="s">
        <v>0</v>
      </c>
      <c r="B1884" t="s">
        <v>4781</v>
      </c>
      <c r="C1884" t="s">
        <v>4782</v>
      </c>
      <c r="D1884" t="s">
        <v>37</v>
      </c>
      <c r="E1884" t="s">
        <v>4783</v>
      </c>
    </row>
    <row r="1885" spans="1:5">
      <c r="A1885" t="s">
        <v>0</v>
      </c>
      <c r="B1885" t="s">
        <v>4784</v>
      </c>
      <c r="C1885" t="s">
        <v>4785</v>
      </c>
      <c r="D1885" t="s">
        <v>20</v>
      </c>
      <c r="E1885" t="s">
        <v>1290</v>
      </c>
    </row>
    <row r="1886" spans="1:5">
      <c r="A1886" t="s">
        <v>0</v>
      </c>
      <c r="B1886" t="s">
        <v>4786</v>
      </c>
      <c r="C1886" t="s">
        <v>4787</v>
      </c>
      <c r="D1886" t="s">
        <v>16</v>
      </c>
      <c r="E1886" s="25">
        <v>44381</v>
      </c>
    </row>
    <row r="1887" spans="1:5">
      <c r="A1887" t="s">
        <v>0</v>
      </c>
      <c r="B1887" t="s">
        <v>4788</v>
      </c>
      <c r="C1887" t="s">
        <v>4789</v>
      </c>
      <c r="D1887" t="s">
        <v>16</v>
      </c>
      <c r="E1887" t="s">
        <v>1650</v>
      </c>
    </row>
    <row r="1888" spans="1:5">
      <c r="A1888" t="s">
        <v>0</v>
      </c>
      <c r="B1888" t="s">
        <v>4790</v>
      </c>
      <c r="C1888" t="s">
        <v>4791</v>
      </c>
      <c r="D1888" t="s">
        <v>145</v>
      </c>
      <c r="E1888" t="s">
        <v>2155</v>
      </c>
    </row>
    <row r="1889" spans="1:5">
      <c r="A1889" t="s">
        <v>0</v>
      </c>
      <c r="B1889" t="s">
        <v>4792</v>
      </c>
      <c r="C1889" t="s">
        <v>4793</v>
      </c>
      <c r="D1889" t="s">
        <v>162</v>
      </c>
      <c r="E1889" s="25">
        <v>43444</v>
      </c>
    </row>
    <row r="1890" spans="1:5">
      <c r="A1890" t="s">
        <v>0</v>
      </c>
      <c r="B1890" t="s">
        <v>4794</v>
      </c>
      <c r="C1890" t="s">
        <v>4795</v>
      </c>
      <c r="D1890" t="s">
        <v>16</v>
      </c>
      <c r="E1890" s="25">
        <v>43781</v>
      </c>
    </row>
    <row r="1891" spans="1:5">
      <c r="A1891" t="s">
        <v>0</v>
      </c>
      <c r="B1891" t="s">
        <v>4796</v>
      </c>
      <c r="C1891" t="s">
        <v>4797</v>
      </c>
      <c r="D1891" t="s">
        <v>16</v>
      </c>
      <c r="E1891" s="25">
        <v>40728</v>
      </c>
    </row>
    <row r="1892" spans="1:5">
      <c r="A1892" t="s">
        <v>0</v>
      </c>
      <c r="B1892" t="s">
        <v>4798</v>
      </c>
      <c r="C1892" t="s">
        <v>4799</v>
      </c>
      <c r="D1892" t="s">
        <v>16</v>
      </c>
      <c r="E1892" t="s">
        <v>4800</v>
      </c>
    </row>
    <row r="1893" spans="1:5">
      <c r="A1893" t="s">
        <v>0</v>
      </c>
      <c r="B1893" t="s">
        <v>4801</v>
      </c>
      <c r="C1893" t="s">
        <v>4802</v>
      </c>
      <c r="D1893" t="s">
        <v>134</v>
      </c>
      <c r="E1893" t="s">
        <v>4803</v>
      </c>
    </row>
    <row r="1894" spans="1:5">
      <c r="A1894" t="s">
        <v>0</v>
      </c>
      <c r="B1894" t="s">
        <v>4804</v>
      </c>
      <c r="C1894" t="s">
        <v>4805</v>
      </c>
      <c r="D1894" t="s">
        <v>20</v>
      </c>
      <c r="E1894" s="25">
        <v>37966</v>
      </c>
    </row>
    <row r="1895" spans="1:4">
      <c r="A1895" t="s">
        <v>0</v>
      </c>
      <c r="B1895" t="s">
        <v>4806</v>
      </c>
      <c r="C1895" t="s">
        <v>4807</v>
      </c>
      <c r="D1895" t="s">
        <v>93</v>
      </c>
    </row>
    <row r="1896" spans="1:5">
      <c r="A1896" t="s">
        <v>0</v>
      </c>
      <c r="B1896" t="s">
        <v>4808</v>
      </c>
      <c r="C1896" t="s">
        <v>4809</v>
      </c>
      <c r="D1896" t="s">
        <v>16</v>
      </c>
      <c r="E1896" t="s">
        <v>4810</v>
      </c>
    </row>
    <row r="1897" spans="1:5">
      <c r="A1897" t="s">
        <v>0</v>
      </c>
      <c r="B1897" t="s">
        <v>4811</v>
      </c>
      <c r="C1897" t="s">
        <v>4812</v>
      </c>
      <c r="D1897" t="s">
        <v>134</v>
      </c>
      <c r="E1897" t="s">
        <v>4813</v>
      </c>
    </row>
    <row r="1898" spans="1:5">
      <c r="A1898" t="s">
        <v>0</v>
      </c>
      <c r="B1898" t="s">
        <v>4814</v>
      </c>
      <c r="C1898" t="s">
        <v>4815</v>
      </c>
      <c r="D1898" t="s">
        <v>134</v>
      </c>
      <c r="E1898" s="25">
        <v>31363</v>
      </c>
    </row>
    <row r="1899" spans="1:5">
      <c r="A1899" t="s">
        <v>0</v>
      </c>
      <c r="B1899" t="s">
        <v>4816</v>
      </c>
      <c r="C1899" t="s">
        <v>4817</v>
      </c>
      <c r="D1899" t="s">
        <v>16</v>
      </c>
      <c r="E1899" t="s">
        <v>4818</v>
      </c>
    </row>
    <row r="1900" spans="1:5">
      <c r="A1900" t="s">
        <v>0</v>
      </c>
      <c r="B1900" t="s">
        <v>4819</v>
      </c>
      <c r="C1900" t="s">
        <v>4820</v>
      </c>
      <c r="D1900" t="s">
        <v>16</v>
      </c>
      <c r="E1900" t="s">
        <v>4821</v>
      </c>
    </row>
    <row r="1901" spans="1:5">
      <c r="A1901" t="s">
        <v>0</v>
      </c>
      <c r="B1901" t="s">
        <v>4822</v>
      </c>
      <c r="C1901" t="s">
        <v>4823</v>
      </c>
      <c r="D1901" t="s">
        <v>71</v>
      </c>
      <c r="E1901" t="s">
        <v>4824</v>
      </c>
    </row>
    <row r="1902" spans="1:5">
      <c r="A1902" t="s">
        <v>0</v>
      </c>
      <c r="B1902" t="s">
        <v>4825</v>
      </c>
      <c r="C1902" t="s">
        <v>4826</v>
      </c>
      <c r="D1902" t="s">
        <v>16</v>
      </c>
      <c r="E1902" t="s">
        <v>4827</v>
      </c>
    </row>
    <row r="1903" spans="1:5">
      <c r="A1903" t="s">
        <v>0</v>
      </c>
      <c r="B1903" t="s">
        <v>4828</v>
      </c>
      <c r="C1903" t="s">
        <v>4829</v>
      </c>
      <c r="D1903" t="s">
        <v>16</v>
      </c>
      <c r="E1903" s="25">
        <v>39209</v>
      </c>
    </row>
    <row r="1904" spans="1:5">
      <c r="A1904" t="s">
        <v>0</v>
      </c>
      <c r="B1904" t="s">
        <v>4830</v>
      </c>
      <c r="C1904" t="s">
        <v>4831</v>
      </c>
      <c r="D1904" t="s">
        <v>51</v>
      </c>
      <c r="E1904" t="s">
        <v>4832</v>
      </c>
    </row>
    <row r="1905" spans="1:5">
      <c r="A1905" t="s">
        <v>0</v>
      </c>
      <c r="B1905" t="s">
        <v>4833</v>
      </c>
      <c r="C1905" t="s">
        <v>4834</v>
      </c>
      <c r="D1905" t="s">
        <v>16</v>
      </c>
      <c r="E1905" s="25">
        <v>40428</v>
      </c>
    </row>
    <row r="1906" spans="1:5">
      <c r="A1906" t="s">
        <v>0</v>
      </c>
      <c r="B1906" t="s">
        <v>4835</v>
      </c>
      <c r="C1906" t="s">
        <v>4836</v>
      </c>
      <c r="D1906" t="s">
        <v>16</v>
      </c>
      <c r="E1906" t="s">
        <v>4837</v>
      </c>
    </row>
    <row r="1907" spans="1:5">
      <c r="A1907" t="s">
        <v>0</v>
      </c>
      <c r="B1907" t="s">
        <v>4838</v>
      </c>
      <c r="C1907" t="s">
        <v>4839</v>
      </c>
      <c r="D1907" t="s">
        <v>61</v>
      </c>
      <c r="E1907" t="s">
        <v>4840</v>
      </c>
    </row>
    <row r="1908" spans="1:5">
      <c r="A1908" t="s">
        <v>0</v>
      </c>
      <c r="B1908" t="s">
        <v>4841</v>
      </c>
      <c r="C1908" t="s">
        <v>4842</v>
      </c>
      <c r="D1908" t="s">
        <v>12</v>
      </c>
      <c r="E1908" t="s">
        <v>2687</v>
      </c>
    </row>
    <row r="1909" spans="1:5">
      <c r="A1909" t="s">
        <v>0</v>
      </c>
      <c r="B1909" t="s">
        <v>4843</v>
      </c>
      <c r="C1909" t="s">
        <v>4844</v>
      </c>
      <c r="D1909" t="s">
        <v>16</v>
      </c>
      <c r="E1909" s="25">
        <v>44538</v>
      </c>
    </row>
    <row r="1910" spans="1:5">
      <c r="A1910" t="s">
        <v>0</v>
      </c>
      <c r="B1910" t="s">
        <v>4845</v>
      </c>
      <c r="C1910" t="s">
        <v>4846</v>
      </c>
      <c r="D1910" t="s">
        <v>16</v>
      </c>
      <c r="E1910" s="25">
        <v>43534</v>
      </c>
    </row>
    <row r="1911" spans="1:5">
      <c r="A1911" t="s">
        <v>0</v>
      </c>
      <c r="B1911" t="s">
        <v>4847</v>
      </c>
      <c r="C1911" t="s">
        <v>4848</v>
      </c>
      <c r="D1911" t="s">
        <v>176</v>
      </c>
      <c r="E1911" t="s">
        <v>4849</v>
      </c>
    </row>
    <row r="1912" spans="1:5">
      <c r="A1912" t="s">
        <v>0</v>
      </c>
      <c r="B1912" t="s">
        <v>4850</v>
      </c>
      <c r="C1912" t="s">
        <v>4851</v>
      </c>
      <c r="D1912" t="s">
        <v>37</v>
      </c>
      <c r="E1912" s="25">
        <v>39728</v>
      </c>
    </row>
    <row r="1913" spans="1:5">
      <c r="A1913" t="s">
        <v>0</v>
      </c>
      <c r="B1913" t="s">
        <v>4852</v>
      </c>
      <c r="C1913" t="s">
        <v>4853</v>
      </c>
      <c r="D1913" t="s">
        <v>267</v>
      </c>
      <c r="E1913" t="s">
        <v>4854</v>
      </c>
    </row>
    <row r="1914" spans="1:5">
      <c r="A1914" t="s">
        <v>0</v>
      </c>
      <c r="B1914" t="s">
        <v>4855</v>
      </c>
      <c r="C1914" t="s">
        <v>4856</v>
      </c>
      <c r="D1914" t="s">
        <v>16</v>
      </c>
      <c r="E1914" t="s">
        <v>4857</v>
      </c>
    </row>
    <row r="1915" spans="1:5">
      <c r="A1915" t="s">
        <v>0</v>
      </c>
      <c r="B1915" t="s">
        <v>4858</v>
      </c>
      <c r="C1915" t="s">
        <v>4859</v>
      </c>
      <c r="D1915" t="s">
        <v>16</v>
      </c>
      <c r="E1915" t="s">
        <v>4860</v>
      </c>
    </row>
    <row r="1916" spans="1:5">
      <c r="A1916" t="s">
        <v>0</v>
      </c>
      <c r="B1916" t="s">
        <v>4861</v>
      </c>
      <c r="C1916" t="s">
        <v>4862</v>
      </c>
      <c r="D1916" t="s">
        <v>16</v>
      </c>
      <c r="E1916" t="s">
        <v>2434</v>
      </c>
    </row>
    <row r="1917" spans="1:5">
      <c r="A1917" t="s">
        <v>0</v>
      </c>
      <c r="B1917" t="s">
        <v>4863</v>
      </c>
      <c r="C1917" t="s">
        <v>4864</v>
      </c>
      <c r="D1917" t="s">
        <v>16</v>
      </c>
      <c r="E1917" t="s">
        <v>4865</v>
      </c>
    </row>
    <row r="1918" spans="1:5">
      <c r="A1918" t="s">
        <v>0</v>
      </c>
      <c r="B1918" t="s">
        <v>4866</v>
      </c>
      <c r="C1918" t="s">
        <v>4867</v>
      </c>
      <c r="D1918" t="s">
        <v>16</v>
      </c>
      <c r="E1918" t="s">
        <v>1793</v>
      </c>
    </row>
    <row r="1919" spans="1:5">
      <c r="A1919" t="s">
        <v>0</v>
      </c>
      <c r="B1919" t="s">
        <v>4868</v>
      </c>
      <c r="C1919" t="s">
        <v>4869</v>
      </c>
      <c r="D1919" t="s">
        <v>40</v>
      </c>
      <c r="E1919" s="25">
        <v>36384</v>
      </c>
    </row>
    <row r="1920" spans="1:5">
      <c r="A1920" t="s">
        <v>0</v>
      </c>
      <c r="B1920" t="s">
        <v>4870</v>
      </c>
      <c r="C1920" t="s">
        <v>4871</v>
      </c>
      <c r="D1920" t="s">
        <v>16</v>
      </c>
      <c r="E1920" t="s">
        <v>4872</v>
      </c>
    </row>
    <row r="1921" spans="1:5">
      <c r="A1921" t="s">
        <v>0</v>
      </c>
      <c r="B1921" t="s">
        <v>4873</v>
      </c>
      <c r="C1921" t="s">
        <v>4874</v>
      </c>
      <c r="D1921" t="s">
        <v>40</v>
      </c>
      <c r="E1921" t="s">
        <v>4875</v>
      </c>
    </row>
    <row r="1922" spans="1:5">
      <c r="A1922" t="s">
        <v>0</v>
      </c>
      <c r="B1922" t="s">
        <v>4876</v>
      </c>
      <c r="C1922" t="s">
        <v>4877</v>
      </c>
      <c r="D1922" t="s">
        <v>176</v>
      </c>
      <c r="E1922" t="s">
        <v>4878</v>
      </c>
    </row>
    <row r="1923" spans="1:5">
      <c r="A1923" t="s">
        <v>0</v>
      </c>
      <c r="B1923" t="s">
        <v>4879</v>
      </c>
      <c r="C1923" t="s">
        <v>4880</v>
      </c>
      <c r="D1923" t="s">
        <v>37</v>
      </c>
      <c r="E1923" t="s">
        <v>1228</v>
      </c>
    </row>
    <row r="1924" spans="1:5">
      <c r="A1924" t="s">
        <v>0</v>
      </c>
      <c r="B1924" t="s">
        <v>4881</v>
      </c>
      <c r="C1924" t="s">
        <v>4882</v>
      </c>
      <c r="D1924" t="s">
        <v>16</v>
      </c>
      <c r="E1924" t="s">
        <v>4883</v>
      </c>
    </row>
    <row r="1925" spans="1:5">
      <c r="A1925" t="s">
        <v>0</v>
      </c>
      <c r="B1925" t="s">
        <v>4884</v>
      </c>
      <c r="C1925" t="s">
        <v>4885</v>
      </c>
      <c r="D1925" t="s">
        <v>162</v>
      </c>
      <c r="E1925" t="s">
        <v>4886</v>
      </c>
    </row>
    <row r="1926" spans="1:5">
      <c r="A1926" t="s">
        <v>0</v>
      </c>
      <c r="B1926" t="s">
        <v>4887</v>
      </c>
      <c r="C1926" t="s">
        <v>4888</v>
      </c>
      <c r="D1926" t="s">
        <v>16</v>
      </c>
      <c r="E1926" t="s">
        <v>401</v>
      </c>
    </row>
    <row r="1927" spans="1:5">
      <c r="A1927" t="s">
        <v>0</v>
      </c>
      <c r="B1927" t="s">
        <v>4889</v>
      </c>
      <c r="C1927" t="s">
        <v>4890</v>
      </c>
      <c r="D1927" t="s">
        <v>71</v>
      </c>
      <c r="E1927" t="s">
        <v>1753</v>
      </c>
    </row>
    <row r="1928" spans="1:5">
      <c r="A1928" t="s">
        <v>0</v>
      </c>
      <c r="B1928" t="s">
        <v>4891</v>
      </c>
      <c r="C1928" t="s">
        <v>4892</v>
      </c>
      <c r="D1928" t="s">
        <v>37</v>
      </c>
      <c r="E1928" s="25">
        <v>41521</v>
      </c>
    </row>
    <row r="1929" spans="1:5">
      <c r="A1929" t="s">
        <v>0</v>
      </c>
      <c r="B1929" t="s">
        <v>4893</v>
      </c>
      <c r="C1929" t="s">
        <v>4894</v>
      </c>
      <c r="D1929" t="s">
        <v>145</v>
      </c>
      <c r="E1929" t="s">
        <v>4895</v>
      </c>
    </row>
    <row r="1930" spans="1:5">
      <c r="A1930" t="s">
        <v>0</v>
      </c>
      <c r="B1930" t="s">
        <v>4896</v>
      </c>
      <c r="C1930" t="s">
        <v>4897</v>
      </c>
      <c r="D1930" t="s">
        <v>267</v>
      </c>
      <c r="E1930" t="s">
        <v>4898</v>
      </c>
    </row>
    <row r="1931" spans="1:5">
      <c r="A1931" t="s">
        <v>0</v>
      </c>
      <c r="B1931" t="s">
        <v>4899</v>
      </c>
      <c r="C1931" t="s">
        <v>4900</v>
      </c>
      <c r="D1931" t="s">
        <v>37</v>
      </c>
      <c r="E1931" t="s">
        <v>3802</v>
      </c>
    </row>
    <row r="1932" spans="1:5">
      <c r="A1932" t="s">
        <v>0</v>
      </c>
      <c r="B1932" t="s">
        <v>4901</v>
      </c>
      <c r="C1932" t="s">
        <v>4902</v>
      </c>
      <c r="D1932" t="s">
        <v>61</v>
      </c>
      <c r="E1932" t="s">
        <v>4903</v>
      </c>
    </row>
    <row r="1933" spans="1:5">
      <c r="A1933" t="s">
        <v>0</v>
      </c>
      <c r="B1933" t="s">
        <v>4904</v>
      </c>
      <c r="C1933" t="s">
        <v>4905</v>
      </c>
      <c r="D1933" t="s">
        <v>16</v>
      </c>
      <c r="E1933" s="25">
        <v>41954</v>
      </c>
    </row>
    <row r="1934" spans="1:5">
      <c r="A1934" t="s">
        <v>0</v>
      </c>
      <c r="B1934" t="s">
        <v>4906</v>
      </c>
      <c r="C1934" t="s">
        <v>4907</v>
      </c>
      <c r="D1934" t="s">
        <v>145</v>
      </c>
      <c r="E1934" s="25">
        <v>42289</v>
      </c>
    </row>
    <row r="1935" spans="1:5">
      <c r="A1935" t="s">
        <v>0</v>
      </c>
      <c r="B1935" t="s">
        <v>4908</v>
      </c>
      <c r="C1935" t="s">
        <v>4909</v>
      </c>
      <c r="D1935" t="s">
        <v>145</v>
      </c>
      <c r="E1935" t="s">
        <v>4910</v>
      </c>
    </row>
    <row r="1936" spans="1:4">
      <c r="A1936" t="s">
        <v>0</v>
      </c>
      <c r="B1936" t="s">
        <v>4911</v>
      </c>
      <c r="C1936" t="s">
        <v>4912</v>
      </c>
      <c r="D1936" t="s">
        <v>1584</v>
      </c>
    </row>
    <row r="1937" spans="1:5">
      <c r="A1937" t="s">
        <v>0</v>
      </c>
      <c r="B1937" t="s">
        <v>4913</v>
      </c>
      <c r="C1937" t="s">
        <v>4914</v>
      </c>
      <c r="D1937" t="s">
        <v>12</v>
      </c>
      <c r="E1937" s="25">
        <v>44383</v>
      </c>
    </row>
    <row r="1938" spans="1:5">
      <c r="A1938" t="s">
        <v>0</v>
      </c>
      <c r="B1938" t="s">
        <v>4915</v>
      </c>
      <c r="C1938" t="s">
        <v>4916</v>
      </c>
      <c r="D1938" t="s">
        <v>16</v>
      </c>
      <c r="E1938" t="s">
        <v>378</v>
      </c>
    </row>
    <row r="1939" spans="1:5">
      <c r="A1939" t="s">
        <v>0</v>
      </c>
      <c r="B1939" t="s">
        <v>4917</v>
      </c>
      <c r="C1939" t="s">
        <v>4918</v>
      </c>
      <c r="D1939" t="s">
        <v>12</v>
      </c>
      <c r="E1939" t="s">
        <v>4919</v>
      </c>
    </row>
    <row r="1940" spans="1:5">
      <c r="A1940" t="s">
        <v>0</v>
      </c>
      <c r="B1940" t="s">
        <v>4920</v>
      </c>
      <c r="C1940" t="s">
        <v>4921</v>
      </c>
      <c r="D1940" t="s">
        <v>145</v>
      </c>
      <c r="E1940" s="25">
        <v>37992</v>
      </c>
    </row>
    <row r="1941" spans="1:5">
      <c r="A1941" t="s">
        <v>0</v>
      </c>
      <c r="B1941" t="s">
        <v>4922</v>
      </c>
      <c r="C1941" t="s">
        <v>4923</v>
      </c>
      <c r="D1941" t="s">
        <v>16</v>
      </c>
      <c r="E1941" s="25">
        <v>42890</v>
      </c>
    </row>
    <row r="1942" spans="1:5">
      <c r="A1942" t="s">
        <v>0</v>
      </c>
      <c r="B1942" t="s">
        <v>4924</v>
      </c>
      <c r="C1942" t="s">
        <v>4925</v>
      </c>
      <c r="D1942" t="s">
        <v>29</v>
      </c>
      <c r="E1942" s="25">
        <v>44348</v>
      </c>
    </row>
    <row r="1943" spans="1:5">
      <c r="A1943" t="s">
        <v>0</v>
      </c>
      <c r="B1943" t="s">
        <v>4926</v>
      </c>
      <c r="C1943" t="s">
        <v>4927</v>
      </c>
      <c r="D1943" t="s">
        <v>16</v>
      </c>
      <c r="E1943" s="25">
        <v>31900</v>
      </c>
    </row>
    <row r="1944" spans="1:5">
      <c r="A1944" t="s">
        <v>0</v>
      </c>
      <c r="B1944" t="s">
        <v>4928</v>
      </c>
      <c r="C1944" t="s">
        <v>4929</v>
      </c>
      <c r="D1944" t="s">
        <v>37</v>
      </c>
      <c r="E1944" t="s">
        <v>3988</v>
      </c>
    </row>
    <row r="1945" spans="1:5">
      <c r="A1945" t="s">
        <v>0</v>
      </c>
      <c r="B1945" t="s">
        <v>4930</v>
      </c>
      <c r="C1945" t="s">
        <v>4931</v>
      </c>
      <c r="D1945" t="s">
        <v>20</v>
      </c>
      <c r="E1945" s="25">
        <v>44116</v>
      </c>
    </row>
    <row r="1946" spans="1:5">
      <c r="A1946" t="s">
        <v>0</v>
      </c>
      <c r="B1946" t="s">
        <v>4932</v>
      </c>
      <c r="C1946" t="s">
        <v>4933</v>
      </c>
      <c r="D1946" t="s">
        <v>40</v>
      </c>
      <c r="E1946" t="s">
        <v>1368</v>
      </c>
    </row>
    <row r="1947" spans="1:5">
      <c r="A1947" t="s">
        <v>0</v>
      </c>
      <c r="B1947" t="s">
        <v>4934</v>
      </c>
      <c r="C1947" t="s">
        <v>4935</v>
      </c>
      <c r="D1947" t="s">
        <v>16</v>
      </c>
      <c r="E1947" t="s">
        <v>4936</v>
      </c>
    </row>
    <row r="1948" spans="1:5">
      <c r="A1948" t="s">
        <v>0</v>
      </c>
      <c r="B1948" t="s">
        <v>4937</v>
      </c>
      <c r="C1948" t="s">
        <v>4938</v>
      </c>
      <c r="D1948" t="s">
        <v>20</v>
      </c>
      <c r="E1948" t="s">
        <v>1209</v>
      </c>
    </row>
    <row r="1949" spans="1:5">
      <c r="A1949" t="s">
        <v>0</v>
      </c>
      <c r="B1949" t="s">
        <v>4939</v>
      </c>
      <c r="C1949" t="s">
        <v>4940</v>
      </c>
      <c r="D1949" t="s">
        <v>16</v>
      </c>
      <c r="E1949" t="s">
        <v>4941</v>
      </c>
    </row>
    <row r="1950" spans="1:5">
      <c r="A1950" t="s">
        <v>0</v>
      </c>
      <c r="B1950" t="s">
        <v>4942</v>
      </c>
      <c r="C1950" t="s">
        <v>4943</v>
      </c>
      <c r="D1950" t="s">
        <v>145</v>
      </c>
      <c r="E1950" t="s">
        <v>4944</v>
      </c>
    </row>
    <row r="1951" spans="1:5">
      <c r="A1951" t="s">
        <v>0</v>
      </c>
      <c r="B1951" t="s">
        <v>4945</v>
      </c>
      <c r="C1951" t="s">
        <v>4946</v>
      </c>
      <c r="D1951" t="s">
        <v>29</v>
      </c>
      <c r="E1951" t="s">
        <v>4947</v>
      </c>
    </row>
    <row r="1952" spans="1:5">
      <c r="A1952" t="s">
        <v>0</v>
      </c>
      <c r="B1952" t="s">
        <v>4948</v>
      </c>
      <c r="C1952" t="s">
        <v>4949</v>
      </c>
      <c r="D1952" t="s">
        <v>93</v>
      </c>
      <c r="E1952" t="s">
        <v>4950</v>
      </c>
    </row>
    <row r="1953" spans="1:5">
      <c r="A1953" t="s">
        <v>0</v>
      </c>
      <c r="B1953" t="s">
        <v>4951</v>
      </c>
      <c r="C1953" t="s">
        <v>4952</v>
      </c>
      <c r="D1953" t="s">
        <v>16</v>
      </c>
      <c r="E1953" t="s">
        <v>3552</v>
      </c>
    </row>
    <row r="1954" spans="1:5">
      <c r="A1954" t="s">
        <v>0</v>
      </c>
      <c r="B1954" t="s">
        <v>4953</v>
      </c>
      <c r="C1954" t="s">
        <v>4954</v>
      </c>
      <c r="D1954" t="s">
        <v>16</v>
      </c>
      <c r="E1954" t="s">
        <v>3311</v>
      </c>
    </row>
    <row r="1955" spans="1:5">
      <c r="A1955" t="s">
        <v>0</v>
      </c>
      <c r="B1955" t="s">
        <v>4955</v>
      </c>
      <c r="C1955" t="s">
        <v>4956</v>
      </c>
      <c r="D1955" t="s">
        <v>61</v>
      </c>
      <c r="E1955" t="s">
        <v>4903</v>
      </c>
    </row>
    <row r="1956" spans="1:5">
      <c r="A1956" t="s">
        <v>0</v>
      </c>
      <c r="B1956" t="s">
        <v>4957</v>
      </c>
      <c r="C1956" t="s">
        <v>4958</v>
      </c>
      <c r="D1956" t="s">
        <v>16</v>
      </c>
      <c r="E1956" t="s">
        <v>2070</v>
      </c>
    </row>
    <row r="1957" spans="1:5">
      <c r="A1957" t="s">
        <v>0</v>
      </c>
      <c r="B1957" t="s">
        <v>4959</v>
      </c>
      <c r="C1957" t="s">
        <v>4960</v>
      </c>
      <c r="D1957" t="s">
        <v>71</v>
      </c>
      <c r="E1957" t="s">
        <v>4961</v>
      </c>
    </row>
    <row r="1958" spans="1:5">
      <c r="A1958" t="s">
        <v>0</v>
      </c>
      <c r="B1958" t="s">
        <v>4962</v>
      </c>
      <c r="C1958" t="s">
        <v>4963</v>
      </c>
      <c r="D1958" t="s">
        <v>348</v>
      </c>
      <c r="E1958" t="s">
        <v>4964</v>
      </c>
    </row>
    <row r="1959" spans="1:5">
      <c r="A1959" t="s">
        <v>0</v>
      </c>
      <c r="B1959" t="s">
        <v>4965</v>
      </c>
      <c r="C1959" t="s">
        <v>4966</v>
      </c>
      <c r="D1959" t="s">
        <v>20</v>
      </c>
      <c r="E1959" s="25">
        <v>40821</v>
      </c>
    </row>
    <row r="1960" spans="1:5">
      <c r="A1960" t="s">
        <v>0</v>
      </c>
      <c r="B1960" t="s">
        <v>4967</v>
      </c>
      <c r="C1960" t="s">
        <v>4968</v>
      </c>
      <c r="D1960" t="s">
        <v>638</v>
      </c>
      <c r="E1960" t="s">
        <v>4969</v>
      </c>
    </row>
    <row r="1961" spans="1:5">
      <c r="A1961" t="s">
        <v>0</v>
      </c>
      <c r="B1961" t="s">
        <v>4970</v>
      </c>
      <c r="C1961" t="s">
        <v>4971</v>
      </c>
      <c r="D1961" t="s">
        <v>40</v>
      </c>
      <c r="E1961" t="s">
        <v>1847</v>
      </c>
    </row>
    <row r="1962" spans="1:5">
      <c r="A1962" t="s">
        <v>0</v>
      </c>
      <c r="B1962" t="s">
        <v>4972</v>
      </c>
      <c r="C1962" t="s">
        <v>4973</v>
      </c>
      <c r="D1962" t="s">
        <v>40</v>
      </c>
      <c r="E1962" s="25">
        <v>43628</v>
      </c>
    </row>
    <row r="1963" spans="1:5">
      <c r="A1963" t="s">
        <v>0</v>
      </c>
      <c r="B1963" t="s">
        <v>4974</v>
      </c>
      <c r="C1963" t="s">
        <v>4975</v>
      </c>
      <c r="D1963" t="s">
        <v>16</v>
      </c>
      <c r="E1963" s="25">
        <v>39393</v>
      </c>
    </row>
    <row r="1964" spans="1:5">
      <c r="A1964" t="s">
        <v>0</v>
      </c>
      <c r="B1964" t="s">
        <v>4976</v>
      </c>
      <c r="C1964" t="s">
        <v>4977</v>
      </c>
      <c r="D1964" t="s">
        <v>180</v>
      </c>
      <c r="E1964" t="s">
        <v>4978</v>
      </c>
    </row>
    <row r="1965" spans="1:5">
      <c r="A1965" t="s">
        <v>0</v>
      </c>
      <c r="B1965" t="s">
        <v>4979</v>
      </c>
      <c r="C1965" t="s">
        <v>4980</v>
      </c>
      <c r="D1965" t="s">
        <v>16</v>
      </c>
      <c r="E1965" t="s">
        <v>1209</v>
      </c>
    </row>
    <row r="1966" spans="1:5">
      <c r="A1966" t="s">
        <v>0</v>
      </c>
      <c r="B1966" t="s">
        <v>4981</v>
      </c>
      <c r="C1966" t="s">
        <v>4982</v>
      </c>
      <c r="D1966" t="s">
        <v>29</v>
      </c>
      <c r="E1966" t="s">
        <v>2155</v>
      </c>
    </row>
    <row r="1967" spans="1:5">
      <c r="A1967" t="s">
        <v>0</v>
      </c>
      <c r="B1967" t="s">
        <v>4983</v>
      </c>
      <c r="C1967" t="s">
        <v>4984</v>
      </c>
      <c r="D1967" t="s">
        <v>40</v>
      </c>
      <c r="E1967" t="s">
        <v>4985</v>
      </c>
    </row>
    <row r="1968" spans="1:5">
      <c r="A1968" t="s">
        <v>0</v>
      </c>
      <c r="B1968" t="s">
        <v>4986</v>
      </c>
      <c r="C1968" t="s">
        <v>4987</v>
      </c>
      <c r="D1968" t="s">
        <v>29</v>
      </c>
      <c r="E1968" s="25">
        <v>37906</v>
      </c>
    </row>
    <row r="1969" spans="1:5">
      <c r="A1969" t="s">
        <v>0</v>
      </c>
      <c r="B1969" t="s">
        <v>4988</v>
      </c>
      <c r="C1969" t="s">
        <v>4989</v>
      </c>
      <c r="D1969" t="s">
        <v>20</v>
      </c>
      <c r="E1969" t="s">
        <v>4990</v>
      </c>
    </row>
    <row r="1970" spans="1:5">
      <c r="A1970" t="s">
        <v>0</v>
      </c>
      <c r="B1970" t="s">
        <v>4991</v>
      </c>
      <c r="C1970" t="s">
        <v>4992</v>
      </c>
      <c r="D1970" t="s">
        <v>145</v>
      </c>
      <c r="E1970" t="s">
        <v>3489</v>
      </c>
    </row>
    <row r="1971" spans="1:5">
      <c r="A1971" t="s">
        <v>0</v>
      </c>
      <c r="B1971" t="s">
        <v>4993</v>
      </c>
      <c r="C1971" t="s">
        <v>4994</v>
      </c>
      <c r="D1971" t="s">
        <v>134</v>
      </c>
      <c r="E1971" t="s">
        <v>4995</v>
      </c>
    </row>
    <row r="1972" spans="1:5">
      <c r="A1972" t="s">
        <v>0</v>
      </c>
      <c r="B1972" t="s">
        <v>4996</v>
      </c>
      <c r="C1972" t="s">
        <v>4997</v>
      </c>
      <c r="D1972" t="s">
        <v>134</v>
      </c>
      <c r="E1972" t="s">
        <v>4998</v>
      </c>
    </row>
    <row r="1973" spans="1:5">
      <c r="A1973" t="s">
        <v>0</v>
      </c>
      <c r="B1973" t="s">
        <v>4999</v>
      </c>
      <c r="C1973" t="s">
        <v>5000</v>
      </c>
      <c r="D1973" t="s">
        <v>134</v>
      </c>
      <c r="E1973" t="s">
        <v>5001</v>
      </c>
    </row>
    <row r="1974" spans="1:5">
      <c r="A1974" t="s">
        <v>0</v>
      </c>
      <c r="B1974" t="s">
        <v>5002</v>
      </c>
      <c r="C1974" t="s">
        <v>5003</v>
      </c>
      <c r="D1974" t="s">
        <v>134</v>
      </c>
      <c r="E1974" s="25">
        <v>44776</v>
      </c>
    </row>
    <row r="1975" spans="1:5">
      <c r="A1975" t="s">
        <v>0</v>
      </c>
      <c r="B1975" t="s">
        <v>5004</v>
      </c>
      <c r="C1975" t="s">
        <v>5005</v>
      </c>
      <c r="D1975" t="s">
        <v>134</v>
      </c>
      <c r="E1975" s="25">
        <v>39088</v>
      </c>
    </row>
    <row r="1976" spans="1:5">
      <c r="A1976" t="s">
        <v>0</v>
      </c>
      <c r="B1976" t="s">
        <v>5006</v>
      </c>
      <c r="C1976" t="s">
        <v>5007</v>
      </c>
      <c r="D1976" t="s">
        <v>16</v>
      </c>
      <c r="E1976" s="25">
        <v>44748</v>
      </c>
    </row>
    <row r="1977" spans="1:5">
      <c r="A1977" t="s">
        <v>0</v>
      </c>
      <c r="B1977" t="s">
        <v>5008</v>
      </c>
      <c r="C1977" t="s">
        <v>5009</v>
      </c>
      <c r="D1977" t="s">
        <v>16</v>
      </c>
      <c r="E1977" t="s">
        <v>5010</v>
      </c>
    </row>
    <row r="1978" spans="1:5">
      <c r="A1978" t="s">
        <v>0</v>
      </c>
      <c r="B1978" t="s">
        <v>5011</v>
      </c>
      <c r="C1978" t="s">
        <v>5012</v>
      </c>
      <c r="D1978" t="s">
        <v>16</v>
      </c>
      <c r="E1978" s="25">
        <v>38567</v>
      </c>
    </row>
    <row r="1979" spans="1:5">
      <c r="A1979" t="s">
        <v>0</v>
      </c>
      <c r="B1979" t="s">
        <v>5013</v>
      </c>
      <c r="C1979" t="s">
        <v>5014</v>
      </c>
      <c r="D1979" t="s">
        <v>16</v>
      </c>
      <c r="E1979" t="s">
        <v>5015</v>
      </c>
    </row>
    <row r="1980" spans="1:5">
      <c r="A1980" t="s">
        <v>0</v>
      </c>
      <c r="B1980" t="s">
        <v>5016</v>
      </c>
      <c r="C1980" t="s">
        <v>5017</v>
      </c>
      <c r="D1980" t="s">
        <v>9</v>
      </c>
      <c r="E1980" s="25">
        <v>39398</v>
      </c>
    </row>
    <row r="1981" spans="1:5">
      <c r="A1981" t="s">
        <v>0</v>
      </c>
      <c r="B1981" t="s">
        <v>5018</v>
      </c>
      <c r="C1981" t="s">
        <v>5019</v>
      </c>
      <c r="D1981" t="s">
        <v>12</v>
      </c>
      <c r="E1981" t="s">
        <v>5020</v>
      </c>
    </row>
    <row r="1982" spans="1:5">
      <c r="A1982" t="s">
        <v>0</v>
      </c>
      <c r="B1982" t="s">
        <v>5021</v>
      </c>
      <c r="C1982" t="s">
        <v>5022</v>
      </c>
      <c r="D1982" t="s">
        <v>134</v>
      </c>
      <c r="E1982" s="25">
        <v>40675</v>
      </c>
    </row>
    <row r="1983" spans="1:5">
      <c r="A1983" t="s">
        <v>0</v>
      </c>
      <c r="B1983" t="s">
        <v>5023</v>
      </c>
      <c r="C1983" t="s">
        <v>5024</v>
      </c>
      <c r="D1983" t="s">
        <v>37</v>
      </c>
      <c r="E1983" t="s">
        <v>5025</v>
      </c>
    </row>
    <row r="1984" spans="1:5">
      <c r="A1984" t="s">
        <v>0</v>
      </c>
      <c r="B1984" t="s">
        <v>5026</v>
      </c>
      <c r="C1984" t="s">
        <v>5027</v>
      </c>
      <c r="D1984" t="s">
        <v>9</v>
      </c>
      <c r="E1984" t="s">
        <v>1195</v>
      </c>
    </row>
    <row r="1985" spans="1:5">
      <c r="A1985" t="s">
        <v>0</v>
      </c>
      <c r="B1985" t="s">
        <v>5028</v>
      </c>
      <c r="C1985" t="s">
        <v>5029</v>
      </c>
      <c r="D1985" t="s">
        <v>37</v>
      </c>
      <c r="E1985" t="s">
        <v>5030</v>
      </c>
    </row>
    <row r="1986" spans="1:5">
      <c r="A1986" t="s">
        <v>0</v>
      </c>
      <c r="B1986" t="s">
        <v>5031</v>
      </c>
      <c r="C1986" t="s">
        <v>5032</v>
      </c>
      <c r="D1986" t="s">
        <v>162</v>
      </c>
      <c r="E1986" t="s">
        <v>3671</v>
      </c>
    </row>
    <row r="1987" spans="1:5">
      <c r="A1987" t="s">
        <v>0</v>
      </c>
      <c r="B1987" t="s">
        <v>5033</v>
      </c>
      <c r="C1987" t="s">
        <v>5034</v>
      </c>
      <c r="D1987" t="s">
        <v>162</v>
      </c>
      <c r="E1987" t="s">
        <v>5035</v>
      </c>
    </row>
    <row r="1988" spans="1:5">
      <c r="A1988" t="s">
        <v>0</v>
      </c>
      <c r="B1988" t="s">
        <v>5036</v>
      </c>
      <c r="C1988" t="s">
        <v>5037</v>
      </c>
      <c r="D1988" t="s">
        <v>40</v>
      </c>
      <c r="E1988" s="25">
        <v>41951</v>
      </c>
    </row>
    <row r="1989" spans="1:5">
      <c r="A1989" t="s">
        <v>0</v>
      </c>
      <c r="B1989" t="s">
        <v>5038</v>
      </c>
      <c r="C1989" t="s">
        <v>5039</v>
      </c>
      <c r="D1989" t="s">
        <v>29</v>
      </c>
      <c r="E1989" t="s">
        <v>5040</v>
      </c>
    </row>
    <row r="1990" spans="1:5">
      <c r="A1990" t="s">
        <v>0</v>
      </c>
      <c r="B1990" t="s">
        <v>5041</v>
      </c>
      <c r="C1990" t="s">
        <v>5042</v>
      </c>
      <c r="D1990" t="s">
        <v>16</v>
      </c>
      <c r="E1990" s="25">
        <v>35248</v>
      </c>
    </row>
    <row r="1991" spans="1:5">
      <c r="A1991" t="s">
        <v>0</v>
      </c>
      <c r="B1991" t="s">
        <v>5043</v>
      </c>
      <c r="C1991" t="s">
        <v>5044</v>
      </c>
      <c r="D1991" t="s">
        <v>40</v>
      </c>
      <c r="E1991" s="25">
        <v>41887</v>
      </c>
    </row>
    <row r="1992" spans="1:5">
      <c r="A1992" t="s">
        <v>0</v>
      </c>
      <c r="B1992" t="s">
        <v>5045</v>
      </c>
      <c r="C1992" t="s">
        <v>5046</v>
      </c>
      <c r="D1992" t="s">
        <v>29</v>
      </c>
      <c r="E1992" s="25">
        <v>35552</v>
      </c>
    </row>
    <row r="1993" spans="1:5">
      <c r="A1993" t="s">
        <v>0</v>
      </c>
      <c r="B1993" t="s">
        <v>5047</v>
      </c>
      <c r="C1993" t="s">
        <v>5048</v>
      </c>
      <c r="D1993" t="s">
        <v>16</v>
      </c>
      <c r="E1993" s="25">
        <v>40517</v>
      </c>
    </row>
    <row r="1994" spans="1:5">
      <c r="A1994" t="s">
        <v>0</v>
      </c>
      <c r="B1994" t="s">
        <v>5049</v>
      </c>
      <c r="C1994" t="s">
        <v>5050</v>
      </c>
      <c r="D1994" t="s">
        <v>12</v>
      </c>
      <c r="E1994" t="s">
        <v>5051</v>
      </c>
    </row>
    <row r="1995" spans="1:5">
      <c r="A1995" t="s">
        <v>0</v>
      </c>
      <c r="B1995" t="s">
        <v>5052</v>
      </c>
      <c r="C1995" t="s">
        <v>5053</v>
      </c>
      <c r="D1995" t="s">
        <v>16</v>
      </c>
      <c r="E1995" s="25">
        <v>39422</v>
      </c>
    </row>
    <row r="1996" spans="1:5">
      <c r="A1996" t="s">
        <v>0</v>
      </c>
      <c r="B1996" t="s">
        <v>5054</v>
      </c>
      <c r="C1996" t="s">
        <v>5055</v>
      </c>
      <c r="D1996" t="s">
        <v>9</v>
      </c>
      <c r="E1996" t="s">
        <v>5056</v>
      </c>
    </row>
    <row r="1997" spans="1:5">
      <c r="A1997" t="s">
        <v>0</v>
      </c>
      <c r="B1997" t="s">
        <v>5057</v>
      </c>
      <c r="C1997" t="s">
        <v>5058</v>
      </c>
      <c r="D1997" t="s">
        <v>16</v>
      </c>
      <c r="E1997" s="25">
        <v>38666</v>
      </c>
    </row>
    <row r="1998" spans="1:5">
      <c r="A1998" t="s">
        <v>0</v>
      </c>
      <c r="B1998" t="s">
        <v>5059</v>
      </c>
      <c r="C1998" t="s">
        <v>5060</v>
      </c>
      <c r="D1998" t="s">
        <v>16</v>
      </c>
      <c r="E1998" t="s">
        <v>5061</v>
      </c>
    </row>
    <row r="1999" spans="1:5">
      <c r="A1999" t="s">
        <v>0</v>
      </c>
      <c r="B1999" t="s">
        <v>5062</v>
      </c>
      <c r="C1999" t="s">
        <v>5063</v>
      </c>
      <c r="D1999" t="s">
        <v>16</v>
      </c>
      <c r="E1999" t="s">
        <v>889</v>
      </c>
    </row>
    <row r="2000" spans="1:5">
      <c r="A2000" t="s">
        <v>0</v>
      </c>
      <c r="B2000" t="s">
        <v>5064</v>
      </c>
      <c r="C2000" t="s">
        <v>5065</v>
      </c>
      <c r="D2000" t="s">
        <v>138</v>
      </c>
      <c r="E2000" t="s">
        <v>5066</v>
      </c>
    </row>
    <row r="2001" spans="1:5">
      <c r="A2001" t="s">
        <v>0</v>
      </c>
      <c r="B2001" t="s">
        <v>5067</v>
      </c>
      <c r="C2001" t="s">
        <v>5068</v>
      </c>
      <c r="D2001" t="s">
        <v>61</v>
      </c>
      <c r="E2001" t="s">
        <v>5069</v>
      </c>
    </row>
    <row r="2002" spans="1:5">
      <c r="A2002" t="s">
        <v>0</v>
      </c>
      <c r="B2002" t="s">
        <v>5070</v>
      </c>
      <c r="C2002" t="s">
        <v>5071</v>
      </c>
      <c r="D2002" t="s">
        <v>9</v>
      </c>
      <c r="E2002" t="s">
        <v>1171</v>
      </c>
    </row>
    <row r="2003" spans="1:5">
      <c r="A2003" t="s">
        <v>0</v>
      </c>
      <c r="B2003" t="s">
        <v>5072</v>
      </c>
      <c r="C2003" t="s">
        <v>5073</v>
      </c>
      <c r="D2003" t="s">
        <v>134</v>
      </c>
      <c r="E2003" t="s">
        <v>38</v>
      </c>
    </row>
    <row r="2004" spans="1:5">
      <c r="A2004" t="s">
        <v>0</v>
      </c>
      <c r="B2004" t="s">
        <v>5074</v>
      </c>
      <c r="C2004" t="s">
        <v>5075</v>
      </c>
      <c r="D2004" t="s">
        <v>267</v>
      </c>
      <c r="E2004" t="s">
        <v>2561</v>
      </c>
    </row>
    <row r="2005" spans="1:5">
      <c r="A2005" t="s">
        <v>0</v>
      </c>
      <c r="B2005" t="s">
        <v>5076</v>
      </c>
      <c r="C2005" t="s">
        <v>5077</v>
      </c>
      <c r="D2005" t="s">
        <v>40</v>
      </c>
      <c r="E2005" t="s">
        <v>5078</v>
      </c>
    </row>
    <row r="2006" spans="1:5">
      <c r="A2006" t="s">
        <v>0</v>
      </c>
      <c r="B2006" t="s">
        <v>5079</v>
      </c>
      <c r="C2006" t="s">
        <v>5080</v>
      </c>
      <c r="D2006" t="s">
        <v>16</v>
      </c>
      <c r="E2006" s="25">
        <v>42805</v>
      </c>
    </row>
    <row r="2007" spans="1:5">
      <c r="A2007" t="s">
        <v>0</v>
      </c>
      <c r="B2007" t="s">
        <v>5081</v>
      </c>
      <c r="C2007" t="s">
        <v>5082</v>
      </c>
      <c r="D2007" t="s">
        <v>16</v>
      </c>
      <c r="E2007" t="s">
        <v>5083</v>
      </c>
    </row>
    <row r="2008" spans="1:5">
      <c r="A2008" t="s">
        <v>0</v>
      </c>
      <c r="B2008" t="s">
        <v>5084</v>
      </c>
      <c r="C2008" t="s">
        <v>5085</v>
      </c>
      <c r="D2008" t="s">
        <v>48</v>
      </c>
      <c r="E2008" t="s">
        <v>5086</v>
      </c>
    </row>
    <row r="2009" spans="1:5">
      <c r="A2009" t="s">
        <v>0</v>
      </c>
      <c r="B2009" t="s">
        <v>5087</v>
      </c>
      <c r="C2009" t="s">
        <v>5088</v>
      </c>
      <c r="D2009" t="s">
        <v>16</v>
      </c>
      <c r="E2009" t="s">
        <v>5089</v>
      </c>
    </row>
    <row r="2010" spans="1:5">
      <c r="A2010" t="s">
        <v>0</v>
      </c>
      <c r="B2010" t="s">
        <v>5090</v>
      </c>
      <c r="C2010" t="s">
        <v>5091</v>
      </c>
      <c r="D2010" t="s">
        <v>16</v>
      </c>
      <c r="E2010" s="25">
        <v>44297</v>
      </c>
    </row>
    <row r="2011" spans="1:5">
      <c r="A2011" t="s">
        <v>0</v>
      </c>
      <c r="B2011" t="s">
        <v>5092</v>
      </c>
      <c r="C2011" t="s">
        <v>5093</v>
      </c>
      <c r="D2011" t="s">
        <v>37</v>
      </c>
      <c r="E2011" t="s">
        <v>5094</v>
      </c>
    </row>
    <row r="2012" spans="1:5">
      <c r="A2012" t="s">
        <v>0</v>
      </c>
      <c r="B2012" t="s">
        <v>5095</v>
      </c>
      <c r="C2012" t="s">
        <v>5096</v>
      </c>
      <c r="D2012" t="s">
        <v>145</v>
      </c>
      <c r="E2012" s="25">
        <v>38394</v>
      </c>
    </row>
    <row r="2013" spans="1:5">
      <c r="A2013" t="s">
        <v>0</v>
      </c>
      <c r="B2013" t="s">
        <v>5097</v>
      </c>
      <c r="C2013" t="s">
        <v>5098</v>
      </c>
      <c r="D2013" t="s">
        <v>29</v>
      </c>
      <c r="E2013" t="s">
        <v>4780</v>
      </c>
    </row>
    <row r="2014" spans="1:5">
      <c r="A2014" t="s">
        <v>0</v>
      </c>
      <c r="B2014" t="s">
        <v>5099</v>
      </c>
      <c r="C2014" t="s">
        <v>5100</v>
      </c>
      <c r="D2014" t="s">
        <v>16</v>
      </c>
      <c r="E2014" t="s">
        <v>751</v>
      </c>
    </row>
    <row r="2015" spans="1:5">
      <c r="A2015" t="s">
        <v>0</v>
      </c>
      <c r="B2015" t="s">
        <v>5101</v>
      </c>
      <c r="C2015" t="s">
        <v>5102</v>
      </c>
      <c r="D2015" t="s">
        <v>122</v>
      </c>
      <c r="E2015" s="25">
        <v>42431</v>
      </c>
    </row>
    <row r="2016" spans="1:5">
      <c r="A2016" t="s">
        <v>0</v>
      </c>
      <c r="B2016" t="s">
        <v>5103</v>
      </c>
      <c r="C2016" t="s">
        <v>5104</v>
      </c>
      <c r="D2016" t="s">
        <v>16</v>
      </c>
      <c r="E2016" t="s">
        <v>5105</v>
      </c>
    </row>
    <row r="2017" spans="1:5">
      <c r="A2017" t="s">
        <v>0</v>
      </c>
      <c r="B2017" t="s">
        <v>5106</v>
      </c>
      <c r="C2017" t="s">
        <v>5107</v>
      </c>
      <c r="D2017" t="s">
        <v>51</v>
      </c>
      <c r="E2017" s="25">
        <v>43652</v>
      </c>
    </row>
    <row r="2018" spans="1:5">
      <c r="A2018" t="s">
        <v>0</v>
      </c>
      <c r="B2018" t="s">
        <v>5108</v>
      </c>
      <c r="C2018" t="s">
        <v>5109</v>
      </c>
      <c r="D2018" t="s">
        <v>16</v>
      </c>
      <c r="E2018" t="s">
        <v>5110</v>
      </c>
    </row>
    <row r="2019" spans="1:5">
      <c r="A2019" t="s">
        <v>0</v>
      </c>
      <c r="B2019" t="s">
        <v>5111</v>
      </c>
      <c r="C2019" t="s">
        <v>5112</v>
      </c>
      <c r="D2019" t="s">
        <v>40</v>
      </c>
      <c r="E2019" t="s">
        <v>4639</v>
      </c>
    </row>
    <row r="2020" spans="1:5">
      <c r="A2020" t="s">
        <v>0</v>
      </c>
      <c r="B2020" t="s">
        <v>5113</v>
      </c>
      <c r="C2020" t="s">
        <v>5114</v>
      </c>
      <c r="D2020" t="s">
        <v>16</v>
      </c>
      <c r="E2020" s="25">
        <v>44775</v>
      </c>
    </row>
    <row r="2021" spans="1:5">
      <c r="A2021" t="s">
        <v>0</v>
      </c>
      <c r="B2021" t="s">
        <v>5115</v>
      </c>
      <c r="C2021" t="s">
        <v>5116</v>
      </c>
      <c r="D2021" t="s">
        <v>162</v>
      </c>
      <c r="E2021" s="25">
        <v>39753</v>
      </c>
    </row>
    <row r="2022" spans="1:5">
      <c r="A2022" t="s">
        <v>0</v>
      </c>
      <c r="B2022" t="s">
        <v>5117</v>
      </c>
      <c r="C2022" t="s">
        <v>5118</v>
      </c>
      <c r="D2022" t="s">
        <v>16</v>
      </c>
      <c r="E2022" s="25">
        <v>40488</v>
      </c>
    </row>
    <row r="2023" spans="1:5">
      <c r="A2023" t="s">
        <v>0</v>
      </c>
      <c r="B2023" t="s">
        <v>5119</v>
      </c>
      <c r="C2023" t="s">
        <v>5120</v>
      </c>
      <c r="D2023" t="s">
        <v>16</v>
      </c>
      <c r="E2023" t="s">
        <v>5121</v>
      </c>
    </row>
    <row r="2024" spans="1:5">
      <c r="A2024" t="s">
        <v>0</v>
      </c>
      <c r="B2024" t="s">
        <v>5122</v>
      </c>
      <c r="C2024" t="s">
        <v>5123</v>
      </c>
      <c r="D2024" t="s">
        <v>162</v>
      </c>
      <c r="E2024" s="25">
        <v>36502</v>
      </c>
    </row>
    <row r="2025" spans="1:5">
      <c r="A2025" t="s">
        <v>0</v>
      </c>
      <c r="B2025" t="s">
        <v>5124</v>
      </c>
      <c r="C2025" t="s">
        <v>5125</v>
      </c>
      <c r="D2025" t="s">
        <v>162</v>
      </c>
      <c r="E2025" t="s">
        <v>834</v>
      </c>
    </row>
    <row r="2026" spans="1:5">
      <c r="A2026" t="s">
        <v>0</v>
      </c>
      <c r="B2026" t="s">
        <v>5126</v>
      </c>
      <c r="C2026" t="s">
        <v>5127</v>
      </c>
      <c r="D2026" t="s">
        <v>348</v>
      </c>
      <c r="E2026" t="s">
        <v>5128</v>
      </c>
    </row>
    <row r="2027" spans="1:5">
      <c r="A2027" t="s">
        <v>0</v>
      </c>
      <c r="B2027" t="s">
        <v>5129</v>
      </c>
      <c r="C2027" t="s">
        <v>5130</v>
      </c>
      <c r="D2027" t="s">
        <v>162</v>
      </c>
      <c r="E2027" t="s">
        <v>5131</v>
      </c>
    </row>
    <row r="2028" spans="1:5">
      <c r="A2028" t="s">
        <v>0</v>
      </c>
      <c r="B2028" t="s">
        <v>5132</v>
      </c>
      <c r="C2028" t="s">
        <v>5133</v>
      </c>
      <c r="D2028" t="s">
        <v>122</v>
      </c>
      <c r="E2028" t="s">
        <v>5134</v>
      </c>
    </row>
    <row r="2029" spans="1:5">
      <c r="A2029" t="s">
        <v>0</v>
      </c>
      <c r="B2029" t="s">
        <v>5135</v>
      </c>
      <c r="C2029" t="s">
        <v>5136</v>
      </c>
      <c r="D2029" t="s">
        <v>37</v>
      </c>
      <c r="E2029" s="25">
        <v>38263</v>
      </c>
    </row>
    <row r="2030" spans="1:5">
      <c r="A2030" t="s">
        <v>0</v>
      </c>
      <c r="B2030" t="s">
        <v>5137</v>
      </c>
      <c r="C2030" t="s">
        <v>5138</v>
      </c>
      <c r="D2030" t="s">
        <v>180</v>
      </c>
      <c r="E2030" t="s">
        <v>5139</v>
      </c>
    </row>
    <row r="2031" spans="1:5">
      <c r="A2031" t="s">
        <v>0</v>
      </c>
      <c r="B2031" t="s">
        <v>5140</v>
      </c>
      <c r="C2031" t="s">
        <v>5141</v>
      </c>
      <c r="D2031" t="s">
        <v>16</v>
      </c>
      <c r="E2031" s="25">
        <v>44206</v>
      </c>
    </row>
    <row r="2032" spans="1:5">
      <c r="A2032" t="s">
        <v>0</v>
      </c>
      <c r="B2032" t="s">
        <v>5142</v>
      </c>
      <c r="C2032" t="s">
        <v>5143</v>
      </c>
      <c r="D2032" t="s">
        <v>16</v>
      </c>
      <c r="E2032" s="25">
        <v>38085</v>
      </c>
    </row>
    <row r="2033" spans="1:5">
      <c r="A2033" t="s">
        <v>0</v>
      </c>
      <c r="B2033" t="s">
        <v>5144</v>
      </c>
      <c r="C2033" t="s">
        <v>5145</v>
      </c>
      <c r="D2033" t="s">
        <v>40</v>
      </c>
      <c r="E2033" t="s">
        <v>94</v>
      </c>
    </row>
    <row r="2034" spans="1:5">
      <c r="A2034" t="s">
        <v>0</v>
      </c>
      <c r="B2034" t="s">
        <v>5146</v>
      </c>
      <c r="C2034" t="s">
        <v>5147</v>
      </c>
      <c r="D2034" t="s">
        <v>16</v>
      </c>
      <c r="E2034" t="s">
        <v>5110</v>
      </c>
    </row>
    <row r="2035" spans="1:5">
      <c r="A2035" t="s">
        <v>0</v>
      </c>
      <c r="B2035" t="s">
        <v>5148</v>
      </c>
      <c r="C2035" t="s">
        <v>5149</v>
      </c>
      <c r="D2035" t="s">
        <v>37</v>
      </c>
      <c r="E2035" t="s">
        <v>5150</v>
      </c>
    </row>
    <row r="2036" spans="1:5">
      <c r="A2036" t="s">
        <v>0</v>
      </c>
      <c r="B2036" t="s">
        <v>5151</v>
      </c>
      <c r="C2036" t="s">
        <v>5152</v>
      </c>
      <c r="D2036" t="s">
        <v>145</v>
      </c>
      <c r="E2036" t="s">
        <v>5153</v>
      </c>
    </row>
    <row r="2037" spans="1:5">
      <c r="A2037" t="s">
        <v>0</v>
      </c>
      <c r="B2037" t="s">
        <v>5154</v>
      </c>
      <c r="C2037" t="s">
        <v>5155</v>
      </c>
      <c r="D2037" t="s">
        <v>37</v>
      </c>
      <c r="E2037" t="s">
        <v>5156</v>
      </c>
    </row>
    <row r="2038" spans="1:5">
      <c r="A2038" t="s">
        <v>0</v>
      </c>
      <c r="B2038" t="s">
        <v>5157</v>
      </c>
      <c r="C2038" t="s">
        <v>5158</v>
      </c>
      <c r="D2038" t="s">
        <v>37</v>
      </c>
      <c r="E2038" t="s">
        <v>5159</v>
      </c>
    </row>
    <row r="2039" spans="1:5">
      <c r="A2039" t="s">
        <v>0</v>
      </c>
      <c r="B2039" t="s">
        <v>5160</v>
      </c>
      <c r="C2039" t="s">
        <v>5161</v>
      </c>
      <c r="D2039" t="s">
        <v>145</v>
      </c>
      <c r="E2039" t="s">
        <v>5162</v>
      </c>
    </row>
    <row r="2040" spans="1:5">
      <c r="A2040" t="s">
        <v>0</v>
      </c>
      <c r="B2040" t="s">
        <v>5163</v>
      </c>
      <c r="C2040" t="s">
        <v>5164</v>
      </c>
      <c r="D2040" t="s">
        <v>12</v>
      </c>
      <c r="E2040" t="s">
        <v>5165</v>
      </c>
    </row>
    <row r="2041" spans="1:5">
      <c r="A2041" t="s">
        <v>0</v>
      </c>
      <c r="B2041" t="s">
        <v>5166</v>
      </c>
      <c r="C2041" t="s">
        <v>5167</v>
      </c>
      <c r="D2041" t="s">
        <v>162</v>
      </c>
      <c r="E2041" t="s">
        <v>1471</v>
      </c>
    </row>
    <row r="2042" spans="1:5">
      <c r="A2042" t="s">
        <v>0</v>
      </c>
      <c r="B2042" t="s">
        <v>5168</v>
      </c>
      <c r="C2042" t="s">
        <v>5169</v>
      </c>
      <c r="D2042" t="s">
        <v>16</v>
      </c>
      <c r="E2042" s="25">
        <v>42959</v>
      </c>
    </row>
    <row r="2043" spans="1:5">
      <c r="A2043" t="s">
        <v>0</v>
      </c>
      <c r="B2043" t="s">
        <v>5170</v>
      </c>
      <c r="C2043" t="s">
        <v>5171</v>
      </c>
      <c r="D2043" t="s">
        <v>37</v>
      </c>
      <c r="E2043" s="25">
        <v>39428</v>
      </c>
    </row>
    <row r="2044" spans="1:5">
      <c r="A2044" t="s">
        <v>0</v>
      </c>
      <c r="B2044" t="s">
        <v>5172</v>
      </c>
      <c r="C2044" t="s">
        <v>5173</v>
      </c>
      <c r="D2044" t="s">
        <v>16</v>
      </c>
      <c r="E2044" t="s">
        <v>5174</v>
      </c>
    </row>
    <row r="2045" spans="1:5">
      <c r="A2045" t="s">
        <v>0</v>
      </c>
      <c r="B2045" t="s">
        <v>5175</v>
      </c>
      <c r="C2045" t="s">
        <v>5176</v>
      </c>
      <c r="D2045" t="s">
        <v>16</v>
      </c>
      <c r="E2045" s="25">
        <v>42533</v>
      </c>
    </row>
    <row r="2046" spans="1:5">
      <c r="A2046" t="s">
        <v>0</v>
      </c>
      <c r="B2046" t="s">
        <v>5177</v>
      </c>
      <c r="C2046" t="s">
        <v>5178</v>
      </c>
      <c r="D2046" t="s">
        <v>37</v>
      </c>
      <c r="E2046" s="25">
        <v>39088</v>
      </c>
    </row>
    <row r="2047" spans="1:5">
      <c r="A2047" t="s">
        <v>0</v>
      </c>
      <c r="B2047" t="s">
        <v>5179</v>
      </c>
      <c r="C2047" t="s">
        <v>5180</v>
      </c>
      <c r="D2047" t="s">
        <v>162</v>
      </c>
      <c r="E2047" s="25">
        <v>25972</v>
      </c>
    </row>
    <row r="2048" spans="1:5">
      <c r="A2048" t="s">
        <v>0</v>
      </c>
      <c r="B2048" t="s">
        <v>5181</v>
      </c>
      <c r="C2048" t="s">
        <v>5182</v>
      </c>
      <c r="D2048" t="s">
        <v>145</v>
      </c>
      <c r="E2048" t="s">
        <v>5183</v>
      </c>
    </row>
    <row r="2049" spans="1:5">
      <c r="A2049" t="s">
        <v>0</v>
      </c>
      <c r="B2049" t="s">
        <v>5184</v>
      </c>
      <c r="C2049" t="s">
        <v>5185</v>
      </c>
      <c r="D2049" t="s">
        <v>16</v>
      </c>
      <c r="E2049" s="25">
        <v>40789</v>
      </c>
    </row>
    <row r="2050" spans="1:5">
      <c r="A2050" t="s">
        <v>0</v>
      </c>
      <c r="B2050" t="s">
        <v>5186</v>
      </c>
      <c r="C2050" t="s">
        <v>5187</v>
      </c>
      <c r="D2050" t="s">
        <v>16</v>
      </c>
      <c r="E2050" t="s">
        <v>5188</v>
      </c>
    </row>
    <row r="2051" spans="1:5">
      <c r="A2051" t="s">
        <v>0</v>
      </c>
      <c r="B2051" t="s">
        <v>5189</v>
      </c>
      <c r="C2051" t="s">
        <v>5190</v>
      </c>
      <c r="D2051" t="s">
        <v>16</v>
      </c>
      <c r="E2051" s="25">
        <v>38909</v>
      </c>
    </row>
    <row r="2052" spans="1:5">
      <c r="A2052" t="s">
        <v>0</v>
      </c>
      <c r="B2052" t="s">
        <v>5191</v>
      </c>
      <c r="C2052" t="s">
        <v>5190</v>
      </c>
      <c r="D2052" t="s">
        <v>16</v>
      </c>
      <c r="E2052" s="25">
        <v>38909</v>
      </c>
    </row>
    <row r="2053" spans="1:5">
      <c r="A2053" t="s">
        <v>0</v>
      </c>
      <c r="B2053" t="s">
        <v>5192</v>
      </c>
      <c r="C2053" t="s">
        <v>5193</v>
      </c>
      <c r="D2053" t="s">
        <v>20</v>
      </c>
      <c r="E2053" s="25">
        <v>42289</v>
      </c>
    </row>
    <row r="2054" spans="1:5">
      <c r="A2054" t="s">
        <v>0</v>
      </c>
      <c r="B2054" t="s">
        <v>5194</v>
      </c>
      <c r="C2054" t="s">
        <v>5195</v>
      </c>
      <c r="D2054" t="s">
        <v>162</v>
      </c>
      <c r="E2054" t="s">
        <v>5196</v>
      </c>
    </row>
    <row r="2055" spans="1:5">
      <c r="A2055" t="s">
        <v>0</v>
      </c>
      <c r="B2055" t="s">
        <v>5197</v>
      </c>
      <c r="C2055" t="s">
        <v>5198</v>
      </c>
      <c r="D2055" t="s">
        <v>162</v>
      </c>
      <c r="E2055" t="s">
        <v>5199</v>
      </c>
    </row>
    <row r="2056" spans="1:5">
      <c r="A2056" t="s">
        <v>0</v>
      </c>
      <c r="B2056" t="s">
        <v>5200</v>
      </c>
      <c r="C2056" t="s">
        <v>5201</v>
      </c>
      <c r="D2056" t="s">
        <v>162</v>
      </c>
      <c r="E2056" t="s">
        <v>5202</v>
      </c>
    </row>
    <row r="2057" spans="1:5">
      <c r="A2057" t="s">
        <v>0</v>
      </c>
      <c r="B2057" t="s">
        <v>5203</v>
      </c>
      <c r="C2057" t="s">
        <v>5204</v>
      </c>
      <c r="D2057" t="s">
        <v>16</v>
      </c>
      <c r="E2057" t="s">
        <v>5205</v>
      </c>
    </row>
    <row r="2058" spans="1:5">
      <c r="A2058" t="s">
        <v>0</v>
      </c>
      <c r="B2058" t="s">
        <v>5206</v>
      </c>
      <c r="C2058" t="s">
        <v>5207</v>
      </c>
      <c r="D2058" t="s">
        <v>16</v>
      </c>
      <c r="E2058" t="s">
        <v>5208</v>
      </c>
    </row>
    <row r="2059" spans="1:5">
      <c r="A2059" t="s">
        <v>0</v>
      </c>
      <c r="B2059" t="s">
        <v>5209</v>
      </c>
      <c r="C2059" t="s">
        <v>5210</v>
      </c>
      <c r="D2059" t="s">
        <v>162</v>
      </c>
      <c r="E2059" t="s">
        <v>5211</v>
      </c>
    </row>
    <row r="2060" spans="1:5">
      <c r="A2060" t="s">
        <v>0</v>
      </c>
      <c r="B2060" t="s">
        <v>5212</v>
      </c>
      <c r="C2060" t="s">
        <v>5213</v>
      </c>
      <c r="D2060" t="s">
        <v>16</v>
      </c>
      <c r="E2060" t="s">
        <v>5214</v>
      </c>
    </row>
    <row r="2061" spans="1:5">
      <c r="A2061" t="s">
        <v>0</v>
      </c>
      <c r="B2061" t="s">
        <v>5215</v>
      </c>
      <c r="C2061" t="s">
        <v>5213</v>
      </c>
      <c r="D2061" t="s">
        <v>16</v>
      </c>
      <c r="E2061" t="s">
        <v>5214</v>
      </c>
    </row>
    <row r="2062" spans="1:5">
      <c r="A2062" t="s">
        <v>0</v>
      </c>
      <c r="B2062" t="s">
        <v>5216</v>
      </c>
      <c r="C2062" t="s">
        <v>5217</v>
      </c>
      <c r="D2062" t="s">
        <v>20</v>
      </c>
      <c r="E2062" t="s">
        <v>5218</v>
      </c>
    </row>
    <row r="2063" spans="1:5">
      <c r="A2063" t="s">
        <v>0</v>
      </c>
      <c r="B2063" t="s">
        <v>5219</v>
      </c>
      <c r="C2063" t="s">
        <v>5220</v>
      </c>
      <c r="D2063" t="s">
        <v>20</v>
      </c>
      <c r="E2063" t="s">
        <v>3295</v>
      </c>
    </row>
    <row r="2064" spans="1:5">
      <c r="A2064" t="s">
        <v>0</v>
      </c>
      <c r="B2064" t="s">
        <v>5221</v>
      </c>
      <c r="C2064" t="s">
        <v>5222</v>
      </c>
      <c r="D2064" t="s">
        <v>20</v>
      </c>
      <c r="E2064" s="25">
        <v>43258</v>
      </c>
    </row>
    <row r="2065" spans="1:5">
      <c r="A2065" t="s">
        <v>0</v>
      </c>
      <c r="B2065" t="s">
        <v>5223</v>
      </c>
      <c r="C2065" t="s">
        <v>5224</v>
      </c>
      <c r="D2065" t="s">
        <v>40</v>
      </c>
      <c r="E2065" s="25">
        <v>42254</v>
      </c>
    </row>
    <row r="2066" spans="1:5">
      <c r="A2066" t="s">
        <v>0</v>
      </c>
      <c r="B2066" t="s">
        <v>5225</v>
      </c>
      <c r="C2066" t="s">
        <v>5226</v>
      </c>
      <c r="D2066" t="s">
        <v>37</v>
      </c>
      <c r="E2066" t="s">
        <v>5227</v>
      </c>
    </row>
    <row r="2067" spans="1:5">
      <c r="A2067" t="s">
        <v>0</v>
      </c>
      <c r="B2067" t="s">
        <v>5228</v>
      </c>
      <c r="C2067" t="s">
        <v>5229</v>
      </c>
      <c r="D2067" t="s">
        <v>134</v>
      </c>
      <c r="E2067" t="s">
        <v>5230</v>
      </c>
    </row>
    <row r="2068" spans="1:5">
      <c r="A2068" t="s">
        <v>0</v>
      </c>
      <c r="B2068" t="s">
        <v>5231</v>
      </c>
      <c r="C2068" t="s">
        <v>5232</v>
      </c>
      <c r="D2068" t="s">
        <v>1265</v>
      </c>
      <c r="E2068" s="25">
        <v>34310</v>
      </c>
    </row>
    <row r="2069" spans="1:5">
      <c r="A2069" t="s">
        <v>0</v>
      </c>
      <c r="B2069" t="s">
        <v>5233</v>
      </c>
      <c r="C2069" t="s">
        <v>5234</v>
      </c>
      <c r="D2069" t="s">
        <v>134</v>
      </c>
      <c r="E2069" s="25">
        <v>42437</v>
      </c>
    </row>
    <row r="2070" spans="1:5">
      <c r="A2070" t="s">
        <v>0</v>
      </c>
      <c r="B2070" t="s">
        <v>5235</v>
      </c>
      <c r="C2070" t="s">
        <v>5236</v>
      </c>
      <c r="D2070" t="s">
        <v>162</v>
      </c>
      <c r="E2070" t="s">
        <v>5237</v>
      </c>
    </row>
    <row r="2071" spans="1:5">
      <c r="A2071" t="s">
        <v>0</v>
      </c>
      <c r="B2071" t="s">
        <v>5238</v>
      </c>
      <c r="C2071" t="s">
        <v>5239</v>
      </c>
      <c r="D2071" t="s">
        <v>16</v>
      </c>
      <c r="E2071" t="s">
        <v>860</v>
      </c>
    </row>
    <row r="2072" spans="1:5">
      <c r="A2072" t="s">
        <v>0</v>
      </c>
      <c r="B2072" t="s">
        <v>5240</v>
      </c>
      <c r="C2072" t="s">
        <v>5241</v>
      </c>
      <c r="D2072" t="s">
        <v>40</v>
      </c>
      <c r="E2072" t="s">
        <v>5242</v>
      </c>
    </row>
    <row r="2073" spans="1:5">
      <c r="A2073" t="s">
        <v>0</v>
      </c>
      <c r="B2073" t="s">
        <v>5243</v>
      </c>
      <c r="C2073" t="s">
        <v>5244</v>
      </c>
      <c r="D2073" t="s">
        <v>16</v>
      </c>
      <c r="E2073" s="25">
        <v>40400</v>
      </c>
    </row>
    <row r="2074" spans="1:5">
      <c r="A2074" t="s">
        <v>0</v>
      </c>
      <c r="B2074" t="s">
        <v>5245</v>
      </c>
      <c r="C2074" t="s">
        <v>5246</v>
      </c>
      <c r="D2074" t="s">
        <v>16</v>
      </c>
      <c r="E2074" s="25">
        <v>38904</v>
      </c>
    </row>
    <row r="2075" spans="1:5">
      <c r="A2075" t="s">
        <v>0</v>
      </c>
      <c r="B2075" t="s">
        <v>5247</v>
      </c>
      <c r="C2075" t="s">
        <v>5248</v>
      </c>
      <c r="D2075" t="s">
        <v>40</v>
      </c>
      <c r="E2075" t="s">
        <v>5249</v>
      </c>
    </row>
    <row r="2076" spans="1:5">
      <c r="A2076" t="s">
        <v>0</v>
      </c>
      <c r="B2076" t="s">
        <v>5250</v>
      </c>
      <c r="C2076" t="s">
        <v>5251</v>
      </c>
      <c r="D2076" t="s">
        <v>16</v>
      </c>
      <c r="E2076" t="s">
        <v>3889</v>
      </c>
    </row>
    <row r="2077" spans="1:5">
      <c r="A2077" t="s">
        <v>0</v>
      </c>
      <c r="B2077" t="s">
        <v>5252</v>
      </c>
      <c r="C2077" t="s">
        <v>5253</v>
      </c>
      <c r="D2077" t="s">
        <v>40</v>
      </c>
      <c r="E2077" s="25">
        <v>42678</v>
      </c>
    </row>
    <row r="2078" spans="1:5">
      <c r="A2078" t="s">
        <v>0</v>
      </c>
      <c r="B2078" t="s">
        <v>5254</v>
      </c>
      <c r="C2078" t="s">
        <v>5255</v>
      </c>
      <c r="D2078" t="s">
        <v>71</v>
      </c>
      <c r="E2078" s="25">
        <v>42250</v>
      </c>
    </row>
    <row r="2079" spans="1:5">
      <c r="A2079" t="s">
        <v>0</v>
      </c>
      <c r="B2079" t="s">
        <v>5256</v>
      </c>
      <c r="C2079" t="s">
        <v>5257</v>
      </c>
      <c r="D2079" t="s">
        <v>134</v>
      </c>
      <c r="E2079" t="s">
        <v>675</v>
      </c>
    </row>
    <row r="2080" spans="1:5">
      <c r="A2080" t="s">
        <v>0</v>
      </c>
      <c r="B2080" t="s">
        <v>5258</v>
      </c>
      <c r="C2080" t="s">
        <v>5259</v>
      </c>
      <c r="D2080" t="s">
        <v>93</v>
      </c>
      <c r="E2080" t="s">
        <v>5260</v>
      </c>
    </row>
    <row r="2081" spans="1:5">
      <c r="A2081" t="s">
        <v>0</v>
      </c>
      <c r="B2081" t="s">
        <v>5261</v>
      </c>
      <c r="C2081" t="s">
        <v>5262</v>
      </c>
      <c r="D2081" t="s">
        <v>16</v>
      </c>
      <c r="E2081" t="s">
        <v>2615</v>
      </c>
    </row>
    <row r="2082" spans="1:5">
      <c r="A2082" t="s">
        <v>0</v>
      </c>
      <c r="B2082" t="s">
        <v>5263</v>
      </c>
      <c r="C2082" t="s">
        <v>5264</v>
      </c>
      <c r="D2082" t="s">
        <v>16</v>
      </c>
      <c r="E2082" t="s">
        <v>5265</v>
      </c>
    </row>
    <row r="2083" spans="1:5">
      <c r="A2083" t="s">
        <v>0</v>
      </c>
      <c r="B2083" t="s">
        <v>5266</v>
      </c>
      <c r="C2083" t="s">
        <v>5267</v>
      </c>
      <c r="D2083" t="s">
        <v>71</v>
      </c>
      <c r="E2083" t="s">
        <v>5268</v>
      </c>
    </row>
    <row r="2084" spans="1:5">
      <c r="A2084" t="s">
        <v>0</v>
      </c>
      <c r="B2084" t="s">
        <v>5269</v>
      </c>
      <c r="C2084" t="s">
        <v>5270</v>
      </c>
      <c r="D2084" t="s">
        <v>180</v>
      </c>
      <c r="E2084" t="s">
        <v>5188</v>
      </c>
    </row>
    <row r="2085" spans="1:5">
      <c r="A2085" t="s">
        <v>0</v>
      </c>
      <c r="B2085" t="s">
        <v>5271</v>
      </c>
      <c r="C2085" t="s">
        <v>5272</v>
      </c>
      <c r="D2085" t="s">
        <v>16</v>
      </c>
      <c r="E2085" t="s">
        <v>1209</v>
      </c>
    </row>
    <row r="2086" spans="1:5">
      <c r="A2086" t="s">
        <v>0</v>
      </c>
      <c r="B2086" t="s">
        <v>5273</v>
      </c>
      <c r="C2086" t="s">
        <v>5274</v>
      </c>
      <c r="D2086" t="s">
        <v>16</v>
      </c>
      <c r="E2086" t="s">
        <v>5139</v>
      </c>
    </row>
    <row r="2087" spans="1:5">
      <c r="A2087" t="s">
        <v>0</v>
      </c>
      <c r="B2087" t="s">
        <v>5275</v>
      </c>
      <c r="C2087" t="s">
        <v>5276</v>
      </c>
      <c r="D2087" t="s">
        <v>40</v>
      </c>
      <c r="E2087" t="s">
        <v>378</v>
      </c>
    </row>
    <row r="2088" spans="1:5">
      <c r="A2088" t="s">
        <v>0</v>
      </c>
      <c r="B2088" t="s">
        <v>5277</v>
      </c>
      <c r="C2088" t="s">
        <v>5278</v>
      </c>
      <c r="D2088" t="s">
        <v>40</v>
      </c>
      <c r="E2088" t="s">
        <v>4048</v>
      </c>
    </row>
    <row r="2089" spans="1:5">
      <c r="A2089" t="s">
        <v>0</v>
      </c>
      <c r="B2089" t="s">
        <v>5279</v>
      </c>
      <c r="C2089" t="s">
        <v>5280</v>
      </c>
      <c r="D2089" t="s">
        <v>9</v>
      </c>
      <c r="E2089" t="s">
        <v>1647</v>
      </c>
    </row>
    <row r="2090" spans="1:5">
      <c r="A2090" t="s">
        <v>0</v>
      </c>
      <c r="B2090" t="s">
        <v>5281</v>
      </c>
      <c r="C2090" t="s">
        <v>5282</v>
      </c>
      <c r="D2090" t="s">
        <v>51</v>
      </c>
      <c r="E2090" t="s">
        <v>5283</v>
      </c>
    </row>
    <row r="2091" spans="1:5">
      <c r="A2091" t="s">
        <v>0</v>
      </c>
      <c r="B2091" t="s">
        <v>5284</v>
      </c>
      <c r="C2091" t="s">
        <v>5285</v>
      </c>
      <c r="D2091" t="s">
        <v>40</v>
      </c>
      <c r="E2091" s="25">
        <v>41132</v>
      </c>
    </row>
    <row r="2092" spans="1:5">
      <c r="A2092" t="s">
        <v>0</v>
      </c>
      <c r="B2092" t="s">
        <v>5286</v>
      </c>
      <c r="C2092" t="s">
        <v>5287</v>
      </c>
      <c r="D2092" t="s">
        <v>37</v>
      </c>
      <c r="E2092" t="s">
        <v>5288</v>
      </c>
    </row>
    <row r="2093" spans="1:5">
      <c r="A2093" t="s">
        <v>0</v>
      </c>
      <c r="B2093" t="s">
        <v>5289</v>
      </c>
      <c r="C2093" t="s">
        <v>5290</v>
      </c>
      <c r="D2093" t="s">
        <v>16</v>
      </c>
      <c r="E2093" t="s">
        <v>5291</v>
      </c>
    </row>
    <row r="2094" spans="1:5">
      <c r="A2094" t="s">
        <v>0</v>
      </c>
      <c r="B2094" t="s">
        <v>5292</v>
      </c>
      <c r="C2094" t="s">
        <v>5293</v>
      </c>
      <c r="D2094" t="s">
        <v>9</v>
      </c>
      <c r="E2094" t="s">
        <v>5214</v>
      </c>
    </row>
    <row r="2095" spans="1:5">
      <c r="A2095" t="s">
        <v>0</v>
      </c>
      <c r="B2095" t="s">
        <v>5294</v>
      </c>
      <c r="C2095" t="s">
        <v>5295</v>
      </c>
      <c r="D2095" t="s">
        <v>37</v>
      </c>
      <c r="E2095" t="s">
        <v>5296</v>
      </c>
    </row>
    <row r="2096" spans="1:5">
      <c r="A2096" t="s">
        <v>0</v>
      </c>
      <c r="B2096" t="s">
        <v>5297</v>
      </c>
      <c r="C2096" t="s">
        <v>5298</v>
      </c>
      <c r="D2096" t="s">
        <v>122</v>
      </c>
      <c r="E2096" t="s">
        <v>1360</v>
      </c>
    </row>
    <row r="2097" spans="1:5">
      <c r="A2097" t="s">
        <v>0</v>
      </c>
      <c r="B2097" t="s">
        <v>5299</v>
      </c>
      <c r="C2097" t="s">
        <v>5300</v>
      </c>
      <c r="D2097" t="s">
        <v>40</v>
      </c>
      <c r="E2097" s="25">
        <v>40221</v>
      </c>
    </row>
    <row r="2098" spans="1:5">
      <c r="A2098" t="s">
        <v>0</v>
      </c>
      <c r="B2098" t="s">
        <v>5301</v>
      </c>
      <c r="C2098" t="s">
        <v>5302</v>
      </c>
      <c r="D2098" t="s">
        <v>20</v>
      </c>
      <c r="E2098" t="s">
        <v>5303</v>
      </c>
    </row>
    <row r="2099" spans="1:5">
      <c r="A2099" t="s">
        <v>0</v>
      </c>
      <c r="B2099" t="s">
        <v>5304</v>
      </c>
      <c r="C2099" t="s">
        <v>5305</v>
      </c>
      <c r="D2099" t="s">
        <v>48</v>
      </c>
      <c r="E2099" s="25">
        <v>38536</v>
      </c>
    </row>
    <row r="2100" spans="1:5">
      <c r="A2100" t="s">
        <v>0</v>
      </c>
      <c r="B2100" t="s">
        <v>5306</v>
      </c>
      <c r="C2100" t="s">
        <v>5307</v>
      </c>
      <c r="D2100" t="s">
        <v>16</v>
      </c>
      <c r="E2100" t="s">
        <v>5308</v>
      </c>
    </row>
    <row r="2101" spans="1:5">
      <c r="A2101" t="s">
        <v>0</v>
      </c>
      <c r="B2101" t="s">
        <v>5309</v>
      </c>
      <c r="C2101" t="s">
        <v>5310</v>
      </c>
      <c r="D2101" t="s">
        <v>40</v>
      </c>
      <c r="E2101" s="25">
        <v>44478</v>
      </c>
    </row>
    <row r="2102" spans="1:5">
      <c r="A2102" t="s">
        <v>0</v>
      </c>
      <c r="B2102" t="s">
        <v>5311</v>
      </c>
      <c r="C2102" t="s">
        <v>5312</v>
      </c>
      <c r="D2102" t="s">
        <v>16</v>
      </c>
      <c r="E2102" t="s">
        <v>5313</v>
      </c>
    </row>
    <row r="2103" spans="1:5">
      <c r="A2103" t="s">
        <v>0</v>
      </c>
      <c r="B2103" t="s">
        <v>5314</v>
      </c>
      <c r="C2103" t="s">
        <v>5315</v>
      </c>
      <c r="D2103" t="s">
        <v>16</v>
      </c>
      <c r="E2103" t="s">
        <v>5316</v>
      </c>
    </row>
    <row r="2104" spans="1:5">
      <c r="A2104" t="s">
        <v>0</v>
      </c>
      <c r="B2104" t="s">
        <v>5317</v>
      </c>
      <c r="C2104" t="s">
        <v>5318</v>
      </c>
      <c r="D2104" t="s">
        <v>162</v>
      </c>
      <c r="E2104" s="25">
        <v>41614</v>
      </c>
    </row>
    <row r="2105" spans="1:5">
      <c r="A2105" t="s">
        <v>0</v>
      </c>
      <c r="B2105" t="s">
        <v>5319</v>
      </c>
      <c r="C2105" t="s">
        <v>5320</v>
      </c>
      <c r="D2105" t="s">
        <v>37</v>
      </c>
      <c r="E2105" t="s">
        <v>5321</v>
      </c>
    </row>
    <row r="2106" spans="1:5">
      <c r="A2106" t="s">
        <v>0</v>
      </c>
      <c r="B2106" t="s">
        <v>5322</v>
      </c>
      <c r="C2106" t="s">
        <v>5323</v>
      </c>
      <c r="D2106" t="s">
        <v>9</v>
      </c>
      <c r="E2106" s="25">
        <v>25913</v>
      </c>
    </row>
    <row r="2107" spans="1:5">
      <c r="A2107" t="s">
        <v>0</v>
      </c>
      <c r="B2107" t="s">
        <v>5324</v>
      </c>
      <c r="C2107" t="s">
        <v>5325</v>
      </c>
      <c r="D2107" t="s">
        <v>16</v>
      </c>
      <c r="E2107" t="s">
        <v>5326</v>
      </c>
    </row>
    <row r="2108" spans="1:5">
      <c r="A2108" t="s">
        <v>0</v>
      </c>
      <c r="B2108" t="s">
        <v>5327</v>
      </c>
      <c r="C2108" t="s">
        <v>5328</v>
      </c>
      <c r="D2108" t="s">
        <v>71</v>
      </c>
      <c r="E2108" s="25">
        <v>40068</v>
      </c>
    </row>
    <row r="2109" spans="1:5">
      <c r="A2109" t="s">
        <v>0</v>
      </c>
      <c r="B2109" t="s">
        <v>5329</v>
      </c>
      <c r="C2109" t="s">
        <v>5330</v>
      </c>
      <c r="D2109" t="s">
        <v>12</v>
      </c>
      <c r="E2109" t="s">
        <v>2638</v>
      </c>
    </row>
    <row r="2110" spans="1:5">
      <c r="A2110" t="s">
        <v>0</v>
      </c>
      <c r="B2110" t="s">
        <v>5331</v>
      </c>
      <c r="C2110" t="s">
        <v>5332</v>
      </c>
      <c r="D2110" t="s">
        <v>16</v>
      </c>
      <c r="E2110" t="s">
        <v>5333</v>
      </c>
    </row>
    <row r="2111" spans="1:5">
      <c r="A2111" t="s">
        <v>0</v>
      </c>
      <c r="B2111" t="s">
        <v>5334</v>
      </c>
      <c r="C2111" t="s">
        <v>5335</v>
      </c>
      <c r="D2111" t="s">
        <v>180</v>
      </c>
      <c r="E2111" s="25">
        <v>39364</v>
      </c>
    </row>
    <row r="2112" spans="1:5">
      <c r="A2112" t="s">
        <v>0</v>
      </c>
      <c r="B2112" t="s">
        <v>5336</v>
      </c>
      <c r="C2112" t="s">
        <v>5337</v>
      </c>
      <c r="D2112" t="s">
        <v>16</v>
      </c>
      <c r="E2112" t="s">
        <v>1233</v>
      </c>
    </row>
    <row r="2113" spans="1:5">
      <c r="A2113" t="s">
        <v>0</v>
      </c>
      <c r="B2113" t="s">
        <v>5338</v>
      </c>
      <c r="C2113" t="s">
        <v>5339</v>
      </c>
      <c r="D2113" t="s">
        <v>16</v>
      </c>
      <c r="E2113" t="s">
        <v>5340</v>
      </c>
    </row>
    <row r="2114" spans="1:1">
      <c r="A2114" t="s">
        <v>0</v>
      </c>
    </row>
    <row r="2115" ht="15.75" spans="1:5">
      <c r="A2115" t="s">
        <v>0</v>
      </c>
      <c r="B2115" s="23" t="s">
        <v>5341</v>
      </c>
      <c r="C2115" s="24"/>
      <c r="E2115" s="24"/>
    </row>
    <row r="2116" spans="1:5">
      <c r="A2116" t="s">
        <v>0</v>
      </c>
      <c r="B2116" s="22" t="s">
        <v>5342</v>
      </c>
      <c r="C2116" s="22" t="s">
        <v>5343</v>
      </c>
      <c r="D2116" t="s">
        <v>5344</v>
      </c>
      <c r="E2116" s="22"/>
    </row>
    <row r="2117" spans="1:5">
      <c r="A2117" t="s">
        <v>0</v>
      </c>
      <c r="B2117" s="22" t="s">
        <v>5345</v>
      </c>
      <c r="C2117" s="22" t="s">
        <v>5346</v>
      </c>
      <c r="D2117" t="s">
        <v>5344</v>
      </c>
      <c r="E2117" s="22"/>
    </row>
    <row r="2118" spans="1:5">
      <c r="A2118" t="s">
        <v>0</v>
      </c>
      <c r="B2118" s="22" t="s">
        <v>5347</v>
      </c>
      <c r="C2118" s="22" t="s">
        <v>5348</v>
      </c>
      <c r="D2118" t="s">
        <v>5344</v>
      </c>
      <c r="E2118" s="22"/>
    </row>
    <row r="2119" spans="1:5">
      <c r="A2119" t="s">
        <v>0</v>
      </c>
      <c r="B2119" s="22" t="s">
        <v>5349</v>
      </c>
      <c r="C2119" s="22" t="s">
        <v>5350</v>
      </c>
      <c r="D2119" t="s">
        <v>5344</v>
      </c>
      <c r="E2119" s="22"/>
    </row>
    <row r="2120" spans="1:5">
      <c r="A2120" t="s">
        <v>0</v>
      </c>
      <c r="B2120" s="22" t="s">
        <v>5351</v>
      </c>
      <c r="C2120" s="22" t="s">
        <v>5352</v>
      </c>
      <c r="D2120" t="s">
        <v>5344</v>
      </c>
      <c r="E2120" s="22"/>
    </row>
    <row r="2121" spans="1:5">
      <c r="A2121" t="s">
        <v>0</v>
      </c>
      <c r="B2121" s="22" t="s">
        <v>5353</v>
      </c>
      <c r="C2121" s="22" t="s">
        <v>5354</v>
      </c>
      <c r="D2121" t="s">
        <v>5344</v>
      </c>
      <c r="E2121" s="22"/>
    </row>
    <row r="2122" spans="1:5">
      <c r="A2122" t="s">
        <v>0</v>
      </c>
      <c r="B2122" s="22" t="s">
        <v>5355</v>
      </c>
      <c r="C2122" s="22" t="s">
        <v>5356</v>
      </c>
      <c r="D2122" t="s">
        <v>5344</v>
      </c>
      <c r="E2122" s="22"/>
    </row>
    <row r="2123" spans="1:5">
      <c r="A2123" t="s">
        <v>0</v>
      </c>
      <c r="B2123" s="22" t="s">
        <v>5357</v>
      </c>
      <c r="C2123" s="22" t="s">
        <v>5358</v>
      </c>
      <c r="D2123" t="s">
        <v>5344</v>
      </c>
      <c r="E2123" s="22"/>
    </row>
    <row r="2124" spans="1:5">
      <c r="A2124" t="s">
        <v>0</v>
      </c>
      <c r="B2124" s="22" t="s">
        <v>5359</v>
      </c>
      <c r="C2124" s="22" t="s">
        <v>5360</v>
      </c>
      <c r="D2124" t="s">
        <v>5344</v>
      </c>
      <c r="E2124" s="22"/>
    </row>
    <row r="2125" spans="1:5">
      <c r="A2125" t="s">
        <v>0</v>
      </c>
      <c r="B2125" s="22" t="s">
        <v>5361</v>
      </c>
      <c r="C2125" s="22" t="s">
        <v>5362</v>
      </c>
      <c r="D2125" t="s">
        <v>5344</v>
      </c>
      <c r="E2125" s="22"/>
    </row>
    <row r="2126" spans="1:5">
      <c r="A2126" t="s">
        <v>0</v>
      </c>
      <c r="B2126" s="22" t="s">
        <v>5363</v>
      </c>
      <c r="C2126" s="22" t="s">
        <v>5364</v>
      </c>
      <c r="D2126" t="s">
        <v>5344</v>
      </c>
      <c r="E2126" s="22"/>
    </row>
    <row r="2127" spans="1:5">
      <c r="A2127" t="s">
        <v>0</v>
      </c>
      <c r="B2127" s="22" t="s">
        <v>5365</v>
      </c>
      <c r="C2127" s="22" t="s">
        <v>5366</v>
      </c>
      <c r="D2127" t="s">
        <v>5344</v>
      </c>
      <c r="E2127" s="22"/>
    </row>
    <row r="2128" spans="1:5">
      <c r="A2128" t="s">
        <v>0</v>
      </c>
      <c r="B2128" s="22" t="s">
        <v>5367</v>
      </c>
      <c r="C2128" s="22" t="s">
        <v>5368</v>
      </c>
      <c r="D2128" t="s">
        <v>5344</v>
      </c>
      <c r="E2128" s="22"/>
    </row>
    <row r="2129" spans="1:5">
      <c r="A2129" t="s">
        <v>0</v>
      </c>
      <c r="B2129" s="22" t="s">
        <v>5369</v>
      </c>
      <c r="C2129" s="22" t="s">
        <v>5370</v>
      </c>
      <c r="D2129" t="s">
        <v>5344</v>
      </c>
      <c r="E2129" s="22"/>
    </row>
    <row r="2130" spans="1:5">
      <c r="A2130" t="s">
        <v>0</v>
      </c>
      <c r="B2130" s="22" t="s">
        <v>5371</v>
      </c>
      <c r="C2130" s="22" t="s">
        <v>5372</v>
      </c>
      <c r="D2130" t="s">
        <v>5344</v>
      </c>
      <c r="E2130" s="22"/>
    </row>
    <row r="2131" spans="1:5">
      <c r="A2131" t="s">
        <v>0</v>
      </c>
      <c r="B2131" s="22" t="s">
        <v>5373</v>
      </c>
      <c r="C2131" s="22" t="s">
        <v>5374</v>
      </c>
      <c r="D2131" t="s">
        <v>5344</v>
      </c>
      <c r="E2131" s="22"/>
    </row>
    <row r="2132" spans="1:5">
      <c r="A2132" t="s">
        <v>0</v>
      </c>
      <c r="B2132" s="22" t="s">
        <v>5375</v>
      </c>
      <c r="C2132" s="22" t="s">
        <v>5376</v>
      </c>
      <c r="D2132" t="s">
        <v>5344</v>
      </c>
      <c r="E2132" s="22"/>
    </row>
    <row r="2133" spans="1:5">
      <c r="A2133" t="s">
        <v>0</v>
      </c>
      <c r="B2133" s="22" t="s">
        <v>5377</v>
      </c>
      <c r="C2133" s="22" t="s">
        <v>5378</v>
      </c>
      <c r="D2133" t="s">
        <v>5344</v>
      </c>
      <c r="E2133" s="22"/>
    </row>
    <row r="2134" spans="1:5">
      <c r="A2134" t="s">
        <v>0</v>
      </c>
      <c r="B2134" s="22" t="s">
        <v>5379</v>
      </c>
      <c r="C2134" s="22" t="s">
        <v>5380</v>
      </c>
      <c r="D2134" t="s">
        <v>5344</v>
      </c>
      <c r="E2134" s="22"/>
    </row>
    <row r="2135" spans="1:5">
      <c r="A2135" t="s">
        <v>0</v>
      </c>
      <c r="B2135" s="22" t="s">
        <v>5381</v>
      </c>
      <c r="C2135" s="22" t="s">
        <v>5382</v>
      </c>
      <c r="D2135" t="s">
        <v>5344</v>
      </c>
      <c r="E2135" s="22"/>
    </row>
    <row r="2136" spans="1:5">
      <c r="A2136" t="s">
        <v>0</v>
      </c>
      <c r="B2136" s="22" t="s">
        <v>5383</v>
      </c>
      <c r="C2136" s="22" t="s">
        <v>5384</v>
      </c>
      <c r="D2136" t="s">
        <v>5344</v>
      </c>
      <c r="E2136" s="22"/>
    </row>
    <row r="2137" spans="1:5">
      <c r="A2137" t="s">
        <v>0</v>
      </c>
      <c r="B2137" s="22" t="s">
        <v>5385</v>
      </c>
      <c r="C2137" s="22" t="s">
        <v>5386</v>
      </c>
      <c r="D2137" t="s">
        <v>5344</v>
      </c>
      <c r="E2137" s="22"/>
    </row>
    <row r="2138" spans="1:5">
      <c r="A2138" t="s">
        <v>0</v>
      </c>
      <c r="B2138" s="22" t="s">
        <v>5387</v>
      </c>
      <c r="C2138" s="22" t="s">
        <v>5388</v>
      </c>
      <c r="D2138" t="s">
        <v>5344</v>
      </c>
      <c r="E2138" s="22"/>
    </row>
    <row r="2139" spans="1:5">
      <c r="A2139" t="s">
        <v>0</v>
      </c>
      <c r="B2139" s="22" t="s">
        <v>5389</v>
      </c>
      <c r="C2139" s="22" t="s">
        <v>5390</v>
      </c>
      <c r="D2139" t="s">
        <v>5344</v>
      </c>
      <c r="E2139" s="22"/>
    </row>
    <row r="2140" spans="1:5">
      <c r="A2140" t="s">
        <v>0</v>
      </c>
      <c r="B2140" s="22" t="s">
        <v>5391</v>
      </c>
      <c r="C2140" s="22" t="s">
        <v>5392</v>
      </c>
      <c r="D2140" t="s">
        <v>5344</v>
      </c>
      <c r="E2140" s="22"/>
    </row>
    <row r="2141" spans="1:5">
      <c r="A2141" t="s">
        <v>0</v>
      </c>
      <c r="B2141" s="22" t="s">
        <v>5393</v>
      </c>
      <c r="C2141" s="22" t="s">
        <v>5394</v>
      </c>
      <c r="D2141" t="s">
        <v>5344</v>
      </c>
      <c r="E2141" s="22"/>
    </row>
    <row r="2142" spans="1:5">
      <c r="A2142" t="s">
        <v>0</v>
      </c>
      <c r="B2142" s="22" t="s">
        <v>5395</v>
      </c>
      <c r="C2142" s="22" t="s">
        <v>5396</v>
      </c>
      <c r="D2142" t="s">
        <v>5344</v>
      </c>
      <c r="E2142" s="22"/>
    </row>
    <row r="2143" spans="1:5">
      <c r="A2143" t="s">
        <v>0</v>
      </c>
      <c r="B2143" s="22" t="s">
        <v>5397</v>
      </c>
      <c r="C2143" s="22" t="s">
        <v>5398</v>
      </c>
      <c r="D2143" t="s">
        <v>5344</v>
      </c>
      <c r="E2143" s="22"/>
    </row>
    <row r="2144" spans="1:5">
      <c r="A2144" t="s">
        <v>0</v>
      </c>
      <c r="B2144" s="22" t="s">
        <v>5399</v>
      </c>
      <c r="C2144" s="22" t="s">
        <v>5400</v>
      </c>
      <c r="D2144" t="s">
        <v>5344</v>
      </c>
      <c r="E2144" s="22"/>
    </row>
    <row r="2145" spans="1:5">
      <c r="A2145" t="s">
        <v>0</v>
      </c>
      <c r="B2145" s="22" t="s">
        <v>5401</v>
      </c>
      <c r="C2145" s="22" t="s">
        <v>5402</v>
      </c>
      <c r="D2145" t="s">
        <v>5344</v>
      </c>
      <c r="E2145" s="22"/>
    </row>
    <row r="2146" spans="1:5">
      <c r="A2146" t="s">
        <v>0</v>
      </c>
      <c r="B2146" s="22" t="s">
        <v>5403</v>
      </c>
      <c r="C2146" s="22" t="s">
        <v>5404</v>
      </c>
      <c r="D2146" t="s">
        <v>5344</v>
      </c>
      <c r="E2146" s="22"/>
    </row>
    <row r="2147" spans="1:5">
      <c r="A2147" t="s">
        <v>0</v>
      </c>
      <c r="B2147" s="22" t="s">
        <v>5405</v>
      </c>
      <c r="C2147" s="22" t="s">
        <v>5406</v>
      </c>
      <c r="D2147" t="s">
        <v>5344</v>
      </c>
      <c r="E2147" s="22"/>
    </row>
    <row r="2148" spans="1:5">
      <c r="A2148" t="s">
        <v>0</v>
      </c>
      <c r="B2148" s="22" t="s">
        <v>5407</v>
      </c>
      <c r="C2148" s="22" t="s">
        <v>5408</v>
      </c>
      <c r="D2148" t="s">
        <v>5344</v>
      </c>
      <c r="E2148" s="22"/>
    </row>
    <row r="2149" spans="1:5">
      <c r="A2149" t="s">
        <v>0</v>
      </c>
      <c r="B2149" s="22" t="s">
        <v>5409</v>
      </c>
      <c r="C2149" s="22" t="s">
        <v>5410</v>
      </c>
      <c r="D2149" t="s">
        <v>5344</v>
      </c>
      <c r="E2149" s="22"/>
    </row>
    <row r="2150" spans="1:5">
      <c r="A2150" t="s">
        <v>0</v>
      </c>
      <c r="B2150" s="22" t="s">
        <v>5411</v>
      </c>
      <c r="C2150" s="22" t="s">
        <v>5412</v>
      </c>
      <c r="D2150" t="s">
        <v>5344</v>
      </c>
      <c r="E2150" s="22"/>
    </row>
    <row r="2151" spans="1:5">
      <c r="A2151" t="s">
        <v>0</v>
      </c>
      <c r="B2151" s="22" t="s">
        <v>5413</v>
      </c>
      <c r="C2151" s="22" t="s">
        <v>5414</v>
      </c>
      <c r="D2151" t="s">
        <v>5344</v>
      </c>
      <c r="E2151" s="22"/>
    </row>
    <row r="2152" spans="1:5">
      <c r="A2152" t="s">
        <v>0</v>
      </c>
      <c r="B2152" s="22" t="s">
        <v>5415</v>
      </c>
      <c r="C2152" s="22" t="s">
        <v>5416</v>
      </c>
      <c r="D2152" t="s">
        <v>5344</v>
      </c>
      <c r="E2152" s="22"/>
    </row>
    <row r="2153" spans="1:5">
      <c r="A2153" t="s">
        <v>0</v>
      </c>
      <c r="B2153" s="22" t="s">
        <v>5417</v>
      </c>
      <c r="C2153" s="22" t="s">
        <v>5418</v>
      </c>
      <c r="D2153" t="s">
        <v>5344</v>
      </c>
      <c r="E2153" s="22"/>
    </row>
    <row r="2154" spans="1:5">
      <c r="A2154" t="s">
        <v>0</v>
      </c>
      <c r="B2154" s="22" t="s">
        <v>5419</v>
      </c>
      <c r="C2154" s="22" t="s">
        <v>5420</v>
      </c>
      <c r="D2154" t="s">
        <v>5344</v>
      </c>
      <c r="E2154" s="22"/>
    </row>
    <row r="2155" spans="1:5">
      <c r="A2155" t="s">
        <v>0</v>
      </c>
      <c r="B2155" s="22" t="s">
        <v>5421</v>
      </c>
      <c r="C2155" s="22" t="s">
        <v>5422</v>
      </c>
      <c r="D2155" t="s">
        <v>5344</v>
      </c>
      <c r="E2155" s="22"/>
    </row>
    <row r="2156" spans="1:5">
      <c r="A2156" t="s">
        <v>0</v>
      </c>
      <c r="B2156" s="22" t="s">
        <v>5423</v>
      </c>
      <c r="C2156" s="22" t="s">
        <v>5424</v>
      </c>
      <c r="D2156" t="s">
        <v>5344</v>
      </c>
      <c r="E2156" s="22"/>
    </row>
    <row r="2157" spans="1:5">
      <c r="A2157" t="s">
        <v>0</v>
      </c>
      <c r="B2157" s="22" t="s">
        <v>5425</v>
      </c>
      <c r="C2157" s="22" t="s">
        <v>5426</v>
      </c>
      <c r="D2157" t="s">
        <v>5344</v>
      </c>
      <c r="E2157" s="22"/>
    </row>
    <row r="2158" spans="1:5">
      <c r="A2158" t="s">
        <v>0</v>
      </c>
      <c r="B2158" s="22" t="s">
        <v>5427</v>
      </c>
      <c r="C2158" s="22" t="s">
        <v>5428</v>
      </c>
      <c r="D2158" t="s">
        <v>5344</v>
      </c>
      <c r="E2158" s="22"/>
    </row>
    <row r="2159" spans="1:5">
      <c r="A2159" t="s">
        <v>0</v>
      </c>
      <c r="B2159" s="22" t="s">
        <v>5429</v>
      </c>
      <c r="C2159" s="22" t="s">
        <v>5430</v>
      </c>
      <c r="D2159" t="s">
        <v>5344</v>
      </c>
      <c r="E2159" s="22"/>
    </row>
    <row r="2160" spans="1:5">
      <c r="A2160" t="s">
        <v>0</v>
      </c>
      <c r="B2160" s="22" t="s">
        <v>5431</v>
      </c>
      <c r="C2160" s="22" t="s">
        <v>5432</v>
      </c>
      <c r="D2160" t="s">
        <v>5344</v>
      </c>
      <c r="E2160" s="22"/>
    </row>
    <row r="2161" spans="1:5">
      <c r="A2161" t="s">
        <v>0</v>
      </c>
      <c r="B2161" s="22" t="s">
        <v>5433</v>
      </c>
      <c r="C2161" s="22" t="s">
        <v>5434</v>
      </c>
      <c r="D2161" t="s">
        <v>5344</v>
      </c>
      <c r="E2161" s="22"/>
    </row>
    <row r="2162" spans="1:5">
      <c r="A2162" t="s">
        <v>0</v>
      </c>
      <c r="B2162" s="22" t="s">
        <v>5435</v>
      </c>
      <c r="C2162" s="22" t="s">
        <v>5436</v>
      </c>
      <c r="D2162" t="s">
        <v>5344</v>
      </c>
      <c r="E2162" s="22"/>
    </row>
    <row r="2163" spans="1:5">
      <c r="A2163" t="s">
        <v>0</v>
      </c>
      <c r="B2163" s="22" t="s">
        <v>5437</v>
      </c>
      <c r="C2163" s="22" t="s">
        <v>5438</v>
      </c>
      <c r="D2163" t="s">
        <v>5344</v>
      </c>
      <c r="E2163" s="22"/>
    </row>
    <row r="2164" spans="1:5">
      <c r="A2164" t="s">
        <v>0</v>
      </c>
      <c r="B2164" s="22" t="s">
        <v>5439</v>
      </c>
      <c r="C2164" s="22" t="s">
        <v>5440</v>
      </c>
      <c r="D2164" t="s">
        <v>5344</v>
      </c>
      <c r="E2164" s="22"/>
    </row>
    <row r="2165" spans="1:5">
      <c r="A2165" t="s">
        <v>0</v>
      </c>
      <c r="B2165" s="22" t="s">
        <v>5441</v>
      </c>
      <c r="C2165" s="22" t="s">
        <v>5442</v>
      </c>
      <c r="D2165" t="s">
        <v>5344</v>
      </c>
      <c r="E2165" s="22"/>
    </row>
    <row r="2166" spans="1:5">
      <c r="A2166" t="s">
        <v>0</v>
      </c>
      <c r="B2166" s="22" t="s">
        <v>5443</v>
      </c>
      <c r="C2166" s="22" t="s">
        <v>5444</v>
      </c>
      <c r="D2166" t="s">
        <v>5344</v>
      </c>
      <c r="E2166" s="22"/>
    </row>
    <row r="2167" spans="1:5">
      <c r="A2167" t="s">
        <v>0</v>
      </c>
      <c r="B2167" s="22" t="s">
        <v>5445</v>
      </c>
      <c r="C2167" s="22" t="s">
        <v>5446</v>
      </c>
      <c r="D2167" t="s">
        <v>5344</v>
      </c>
      <c r="E2167" s="22"/>
    </row>
    <row r="2168" spans="1:5">
      <c r="A2168" t="s">
        <v>0</v>
      </c>
      <c r="B2168" s="22" t="s">
        <v>5447</v>
      </c>
      <c r="C2168" s="22" t="s">
        <v>5448</v>
      </c>
      <c r="D2168" t="s">
        <v>5344</v>
      </c>
      <c r="E2168" s="22"/>
    </row>
    <row r="2169" spans="1:5">
      <c r="A2169" t="s">
        <v>0</v>
      </c>
      <c r="B2169" s="22" t="s">
        <v>5449</v>
      </c>
      <c r="C2169" s="22" t="s">
        <v>5450</v>
      </c>
      <c r="D2169" t="s">
        <v>5344</v>
      </c>
      <c r="E2169" s="22"/>
    </row>
    <row r="2170" spans="1:5">
      <c r="A2170" t="s">
        <v>0</v>
      </c>
      <c r="B2170" s="22" t="s">
        <v>5451</v>
      </c>
      <c r="C2170" s="22" t="s">
        <v>5452</v>
      </c>
      <c r="D2170" t="s">
        <v>5344</v>
      </c>
      <c r="E2170" s="22"/>
    </row>
    <row r="2171" spans="1:5">
      <c r="A2171" t="s">
        <v>0</v>
      </c>
      <c r="B2171" s="22" t="s">
        <v>5453</v>
      </c>
      <c r="C2171" s="22" t="s">
        <v>5454</v>
      </c>
      <c r="D2171" t="s">
        <v>5344</v>
      </c>
      <c r="E2171" s="22"/>
    </row>
    <row r="2172" spans="1:5">
      <c r="A2172" t="s">
        <v>0</v>
      </c>
      <c r="B2172" s="22" t="s">
        <v>5455</v>
      </c>
      <c r="C2172" s="22" t="s">
        <v>5456</v>
      </c>
      <c r="D2172" t="s">
        <v>5344</v>
      </c>
      <c r="E2172" s="22"/>
    </row>
    <row r="2173" spans="1:5">
      <c r="A2173" t="s">
        <v>0</v>
      </c>
      <c r="B2173" s="22" t="s">
        <v>5457</v>
      </c>
      <c r="C2173" s="22" t="s">
        <v>5458</v>
      </c>
      <c r="D2173" t="s">
        <v>5344</v>
      </c>
      <c r="E2173" s="22"/>
    </row>
    <row r="2174" spans="1:5">
      <c r="A2174" t="s">
        <v>0</v>
      </c>
      <c r="B2174" s="22" t="s">
        <v>5459</v>
      </c>
      <c r="C2174" s="22" t="s">
        <v>5460</v>
      </c>
      <c r="D2174" t="s">
        <v>5344</v>
      </c>
      <c r="E2174" s="22"/>
    </row>
    <row r="2175" spans="1:5">
      <c r="A2175" t="s">
        <v>0</v>
      </c>
      <c r="B2175" s="22" t="s">
        <v>5461</v>
      </c>
      <c r="C2175" s="22" t="s">
        <v>5462</v>
      </c>
      <c r="D2175" t="s">
        <v>5344</v>
      </c>
      <c r="E2175" s="22"/>
    </row>
    <row r="2176" spans="1:5">
      <c r="A2176" t="s">
        <v>0</v>
      </c>
      <c r="B2176" s="22" t="s">
        <v>5463</v>
      </c>
      <c r="C2176" s="22" t="s">
        <v>5464</v>
      </c>
      <c r="D2176" t="s">
        <v>5344</v>
      </c>
      <c r="E2176" s="22"/>
    </row>
    <row r="2177" spans="1:5">
      <c r="A2177" t="s">
        <v>0</v>
      </c>
      <c r="B2177" s="22" t="s">
        <v>5465</v>
      </c>
      <c r="C2177" s="22" t="s">
        <v>5466</v>
      </c>
      <c r="D2177" t="s">
        <v>5344</v>
      </c>
      <c r="E2177" s="22"/>
    </row>
    <row r="2178" spans="1:5">
      <c r="A2178" t="s">
        <v>0</v>
      </c>
      <c r="B2178" s="22" t="s">
        <v>5467</v>
      </c>
      <c r="C2178" s="22" t="s">
        <v>5468</v>
      </c>
      <c r="D2178" t="s">
        <v>5344</v>
      </c>
      <c r="E2178" s="22"/>
    </row>
    <row r="2179" spans="1:5">
      <c r="A2179" t="s">
        <v>0</v>
      </c>
      <c r="B2179" s="22" t="s">
        <v>5469</v>
      </c>
      <c r="C2179" s="22" t="s">
        <v>5470</v>
      </c>
      <c r="D2179" t="s">
        <v>5344</v>
      </c>
      <c r="E2179" s="22"/>
    </row>
    <row r="2180" spans="1:5">
      <c r="A2180" t="s">
        <v>0</v>
      </c>
      <c r="B2180" s="22" t="s">
        <v>5471</v>
      </c>
      <c r="C2180" s="22" t="s">
        <v>5472</v>
      </c>
      <c r="D2180" t="s">
        <v>5344</v>
      </c>
      <c r="E2180" s="22"/>
    </row>
    <row r="2181" spans="1:5">
      <c r="A2181" t="s">
        <v>0</v>
      </c>
      <c r="B2181" s="22" t="s">
        <v>5473</v>
      </c>
      <c r="C2181" s="22" t="s">
        <v>5474</v>
      </c>
      <c r="D2181" t="s">
        <v>5344</v>
      </c>
      <c r="E2181" s="22"/>
    </row>
    <row r="2182" spans="1:5">
      <c r="A2182" t="s">
        <v>0</v>
      </c>
      <c r="B2182" s="22" t="s">
        <v>5475</v>
      </c>
      <c r="C2182" s="22" t="s">
        <v>5476</v>
      </c>
      <c r="D2182" t="s">
        <v>5344</v>
      </c>
      <c r="E2182" s="22"/>
    </row>
    <row r="2183" spans="1:5">
      <c r="A2183" t="s">
        <v>0</v>
      </c>
      <c r="B2183" s="22" t="s">
        <v>5477</v>
      </c>
      <c r="C2183" s="22" t="s">
        <v>5478</v>
      </c>
      <c r="D2183" t="s">
        <v>5344</v>
      </c>
      <c r="E2183" s="22"/>
    </row>
    <row r="2184" spans="1:5">
      <c r="A2184" t="s">
        <v>0</v>
      </c>
      <c r="B2184" s="22" t="s">
        <v>5479</v>
      </c>
      <c r="C2184" s="22" t="s">
        <v>5480</v>
      </c>
      <c r="D2184" t="s">
        <v>5344</v>
      </c>
      <c r="E2184" s="22"/>
    </row>
    <row r="2185" spans="1:5">
      <c r="A2185" t="s">
        <v>0</v>
      </c>
      <c r="B2185" s="22" t="s">
        <v>5481</v>
      </c>
      <c r="C2185" s="22" t="s">
        <v>5482</v>
      </c>
      <c r="D2185" t="s">
        <v>5344</v>
      </c>
      <c r="E2185" s="22"/>
    </row>
    <row r="2186" spans="1:5">
      <c r="A2186" t="s">
        <v>0</v>
      </c>
      <c r="B2186" s="22" t="s">
        <v>5483</v>
      </c>
      <c r="C2186" s="22" t="s">
        <v>5484</v>
      </c>
      <c r="D2186" t="s">
        <v>5344</v>
      </c>
      <c r="E2186" s="22"/>
    </row>
    <row r="2187" spans="1:5">
      <c r="A2187" t="s">
        <v>0</v>
      </c>
      <c r="B2187" s="22" t="s">
        <v>5485</v>
      </c>
      <c r="C2187" s="22" t="s">
        <v>5486</v>
      </c>
      <c r="D2187" t="s">
        <v>5344</v>
      </c>
      <c r="E2187" s="22"/>
    </row>
    <row r="2188" spans="1:5">
      <c r="A2188" t="s">
        <v>0</v>
      </c>
      <c r="B2188" s="22" t="s">
        <v>5487</v>
      </c>
      <c r="C2188" s="22" t="s">
        <v>5488</v>
      </c>
      <c r="D2188" t="s">
        <v>5344</v>
      </c>
      <c r="E2188" s="22"/>
    </row>
    <row r="2189" spans="1:5">
      <c r="A2189" t="s">
        <v>0</v>
      </c>
      <c r="B2189" s="22" t="s">
        <v>5489</v>
      </c>
      <c r="C2189" s="22" t="s">
        <v>5490</v>
      </c>
      <c r="D2189" t="s">
        <v>5344</v>
      </c>
      <c r="E2189" s="22"/>
    </row>
    <row r="2190" spans="1:5">
      <c r="A2190" t="s">
        <v>0</v>
      </c>
      <c r="B2190" s="22" t="s">
        <v>5491</v>
      </c>
      <c r="C2190" s="22" t="s">
        <v>5492</v>
      </c>
      <c r="D2190" t="s">
        <v>5344</v>
      </c>
      <c r="E2190" s="22"/>
    </row>
    <row r="2191" spans="1:5">
      <c r="A2191" t="s">
        <v>0</v>
      </c>
      <c r="B2191" s="22" t="s">
        <v>5493</v>
      </c>
      <c r="C2191" s="22" t="s">
        <v>5494</v>
      </c>
      <c r="D2191" t="s">
        <v>5344</v>
      </c>
      <c r="E2191" s="22"/>
    </row>
    <row r="2192" spans="1:5">
      <c r="A2192" t="s">
        <v>0</v>
      </c>
      <c r="B2192" s="22" t="s">
        <v>5495</v>
      </c>
      <c r="C2192" s="22" t="s">
        <v>5496</v>
      </c>
      <c r="D2192" t="s">
        <v>5344</v>
      </c>
      <c r="E2192" s="22"/>
    </row>
    <row r="2193" spans="1:5">
      <c r="A2193" t="s">
        <v>0</v>
      </c>
      <c r="B2193" s="22" t="s">
        <v>5497</v>
      </c>
      <c r="C2193" s="22" t="s">
        <v>5498</v>
      </c>
      <c r="D2193" t="s">
        <v>5344</v>
      </c>
      <c r="E2193" s="22"/>
    </row>
    <row r="2194" spans="1:5">
      <c r="A2194" t="s">
        <v>0</v>
      </c>
      <c r="B2194" s="22" t="s">
        <v>5499</v>
      </c>
      <c r="C2194" s="22" t="s">
        <v>5500</v>
      </c>
      <c r="D2194" t="s">
        <v>5344</v>
      </c>
      <c r="E2194" s="22"/>
    </row>
    <row r="2195" spans="1:5">
      <c r="A2195" t="s">
        <v>0</v>
      </c>
      <c r="B2195" s="22" t="s">
        <v>5501</v>
      </c>
      <c r="C2195" s="22" t="s">
        <v>5502</v>
      </c>
      <c r="D2195" t="s">
        <v>5344</v>
      </c>
      <c r="E2195" s="22"/>
    </row>
    <row r="2196" spans="1:5">
      <c r="A2196" t="s">
        <v>0</v>
      </c>
      <c r="B2196" s="22" t="s">
        <v>5503</v>
      </c>
      <c r="C2196" s="22" t="s">
        <v>5504</v>
      </c>
      <c r="D2196" t="s">
        <v>5344</v>
      </c>
      <c r="E2196" s="22"/>
    </row>
    <row r="2197" spans="1:5">
      <c r="A2197" t="s">
        <v>0</v>
      </c>
      <c r="B2197" s="22" t="s">
        <v>5505</v>
      </c>
      <c r="C2197" s="22" t="s">
        <v>5506</v>
      </c>
      <c r="D2197" t="s">
        <v>5344</v>
      </c>
      <c r="E2197" s="22"/>
    </row>
    <row r="2198" spans="1:5">
      <c r="A2198" t="s">
        <v>0</v>
      </c>
      <c r="B2198" s="22" t="s">
        <v>5507</v>
      </c>
      <c r="C2198" s="22" t="s">
        <v>5508</v>
      </c>
      <c r="D2198" t="s">
        <v>5344</v>
      </c>
      <c r="E2198" s="22"/>
    </row>
    <row r="2199" spans="1:5">
      <c r="A2199" t="s">
        <v>0</v>
      </c>
      <c r="B2199" s="22" t="s">
        <v>5509</v>
      </c>
      <c r="C2199" s="22" t="s">
        <v>5510</v>
      </c>
      <c r="D2199" t="s">
        <v>5344</v>
      </c>
      <c r="E2199" s="22"/>
    </row>
    <row r="2200" spans="1:1">
      <c r="A2200" t="s">
        <v>0</v>
      </c>
    </row>
    <row r="2201" spans="1:1">
      <c r="A2201" t="s">
        <v>0</v>
      </c>
    </row>
    <row r="2202" ht="15.75" spans="1:5">
      <c r="A2202" t="s">
        <v>0</v>
      </c>
      <c r="B2202" s="23" t="s">
        <v>5511</v>
      </c>
      <c r="C2202" s="24"/>
      <c r="E2202" s="24"/>
    </row>
    <row r="2203" spans="1:4">
      <c r="A2203" t="s">
        <v>0</v>
      </c>
      <c r="B2203" t="s">
        <v>848</v>
      </c>
      <c r="C2203" t="s">
        <v>5512</v>
      </c>
      <c r="D2203" t="s">
        <v>16</v>
      </c>
    </row>
    <row r="2204" spans="1:4">
      <c r="A2204" t="s">
        <v>0</v>
      </c>
      <c r="B2204" t="s">
        <v>1114</v>
      </c>
      <c r="C2204" t="s">
        <v>5513</v>
      </c>
      <c r="D2204" t="s">
        <v>5514</v>
      </c>
    </row>
    <row r="2205" spans="1:4">
      <c r="A2205" t="s">
        <v>0</v>
      </c>
      <c r="B2205" t="s">
        <v>1413</v>
      </c>
      <c r="C2205" t="s">
        <v>5515</v>
      </c>
      <c r="D2205" t="s">
        <v>5516</v>
      </c>
    </row>
    <row r="2206" spans="1:4">
      <c r="A2206" t="s">
        <v>0</v>
      </c>
      <c r="B2206" t="s">
        <v>3395</v>
      </c>
      <c r="C2206" t="s">
        <v>5517</v>
      </c>
      <c r="D2206" t="s">
        <v>5514</v>
      </c>
    </row>
    <row r="2207" spans="1:4">
      <c r="A2207" t="s">
        <v>0</v>
      </c>
      <c r="B2207" t="s">
        <v>5132</v>
      </c>
      <c r="C2207" t="s">
        <v>5518</v>
      </c>
      <c r="D2207" t="s">
        <v>5514</v>
      </c>
    </row>
    <row r="2208" spans="1:4">
      <c r="A2208" t="s">
        <v>0</v>
      </c>
      <c r="B2208" t="s">
        <v>463</v>
      </c>
      <c r="C2208" t="s">
        <v>5519</v>
      </c>
      <c r="D2208" t="s">
        <v>5514</v>
      </c>
    </row>
    <row r="2209" spans="1:4">
      <c r="A2209" t="s">
        <v>0</v>
      </c>
      <c r="B2209" t="s">
        <v>3291</v>
      </c>
      <c r="C2209" t="s">
        <v>3292</v>
      </c>
      <c r="D2209" t="s">
        <v>5514</v>
      </c>
    </row>
    <row r="2210" spans="1:4">
      <c r="A2210" t="s">
        <v>0</v>
      </c>
      <c r="B2210" t="s">
        <v>2038</v>
      </c>
      <c r="C2210" t="s">
        <v>5520</v>
      </c>
      <c r="D2210" t="s">
        <v>16</v>
      </c>
    </row>
    <row r="2211" spans="1:4">
      <c r="A2211" t="s">
        <v>0</v>
      </c>
      <c r="B2211" t="s">
        <v>5148</v>
      </c>
      <c r="C2211" t="s">
        <v>5149</v>
      </c>
      <c r="D2211" t="s">
        <v>37</v>
      </c>
    </row>
    <row r="2212" spans="1:4">
      <c r="A2212" t="s">
        <v>0</v>
      </c>
      <c r="B2212" t="s">
        <v>5160</v>
      </c>
      <c r="C2212" t="s">
        <v>5161</v>
      </c>
      <c r="D2212" t="s">
        <v>5521</v>
      </c>
    </row>
    <row r="2213" spans="1:4">
      <c r="A2213" t="s">
        <v>0</v>
      </c>
      <c r="B2213" t="s">
        <v>4838</v>
      </c>
      <c r="C2213" t="s">
        <v>4839</v>
      </c>
      <c r="D2213" t="s">
        <v>5522</v>
      </c>
    </row>
    <row r="2214" spans="1:4">
      <c r="A2214" t="s">
        <v>0</v>
      </c>
      <c r="B2214" t="s">
        <v>4214</v>
      </c>
      <c r="C2214" t="s">
        <v>5523</v>
      </c>
      <c r="D2214" t="s">
        <v>16</v>
      </c>
    </row>
    <row r="2215" spans="1:4">
      <c r="A2215" t="s">
        <v>0</v>
      </c>
      <c r="B2215" t="s">
        <v>5231</v>
      </c>
      <c r="C2215" t="s">
        <v>5232</v>
      </c>
      <c r="D2215" t="s">
        <v>2383</v>
      </c>
    </row>
    <row r="2216" spans="1:4">
      <c r="A2216" t="s">
        <v>0</v>
      </c>
      <c r="B2216" t="s">
        <v>4760</v>
      </c>
      <c r="C2216" t="s">
        <v>4761</v>
      </c>
      <c r="D2216" t="s">
        <v>5524</v>
      </c>
    </row>
    <row r="2217" spans="1:4">
      <c r="A2217" t="s">
        <v>0</v>
      </c>
      <c r="B2217" t="s">
        <v>2217</v>
      </c>
      <c r="C2217" t="s">
        <v>2218</v>
      </c>
      <c r="D2217" t="s">
        <v>134</v>
      </c>
    </row>
    <row r="2218" spans="1:4">
      <c r="A2218" t="s">
        <v>0</v>
      </c>
      <c r="B2218" t="s">
        <v>1349</v>
      </c>
      <c r="C2218" t="s">
        <v>5525</v>
      </c>
      <c r="D2218" t="s">
        <v>2383</v>
      </c>
    </row>
    <row r="2219" spans="1:4">
      <c r="A2219" t="s">
        <v>0</v>
      </c>
      <c r="B2219" t="s">
        <v>374</v>
      </c>
      <c r="C2219" t="s">
        <v>375</v>
      </c>
      <c r="D2219" t="s">
        <v>5521</v>
      </c>
    </row>
    <row r="2220" spans="1:4">
      <c r="A2220" t="s">
        <v>0</v>
      </c>
      <c r="B2220" t="s">
        <v>4665</v>
      </c>
      <c r="C2220" t="s">
        <v>4666</v>
      </c>
      <c r="D2220" t="s">
        <v>37</v>
      </c>
    </row>
    <row r="2221" spans="1:4">
      <c r="A2221" t="s">
        <v>0</v>
      </c>
      <c r="B2221" t="s">
        <v>4329</v>
      </c>
      <c r="C2221" t="s">
        <v>4330</v>
      </c>
      <c r="D2221" t="s">
        <v>16</v>
      </c>
    </row>
    <row r="2222" spans="1:4">
      <c r="A2222" t="s">
        <v>0</v>
      </c>
      <c r="B2222" t="s">
        <v>5252</v>
      </c>
      <c r="C2222" t="s">
        <v>5526</v>
      </c>
      <c r="D2222" t="s">
        <v>5527</v>
      </c>
    </row>
    <row r="2223" spans="1:4">
      <c r="A2223" t="s">
        <v>0</v>
      </c>
      <c r="B2223" t="s">
        <v>3428</v>
      </c>
      <c r="C2223" t="s">
        <v>3429</v>
      </c>
      <c r="D2223" t="s">
        <v>16</v>
      </c>
    </row>
    <row r="2224" spans="1:4">
      <c r="A2224" t="s">
        <v>0</v>
      </c>
      <c r="B2224" t="s">
        <v>4052</v>
      </c>
      <c r="C2224" t="s">
        <v>5528</v>
      </c>
      <c r="D2224" t="s">
        <v>5514</v>
      </c>
    </row>
    <row r="2225" spans="1:4">
      <c r="A2225" t="s">
        <v>0</v>
      </c>
      <c r="B2225" t="s">
        <v>1048</v>
      </c>
      <c r="C2225" t="s">
        <v>1049</v>
      </c>
      <c r="D2225" t="s">
        <v>5524</v>
      </c>
    </row>
    <row r="2226" spans="1:4">
      <c r="A2226" t="s">
        <v>0</v>
      </c>
      <c r="B2226" t="s">
        <v>3197</v>
      </c>
      <c r="C2226" t="s">
        <v>3198</v>
      </c>
      <c r="D2226" t="s">
        <v>16</v>
      </c>
    </row>
    <row r="2227" spans="1:4">
      <c r="A2227" t="s">
        <v>0</v>
      </c>
      <c r="B2227" t="s">
        <v>4146</v>
      </c>
      <c r="C2227" t="s">
        <v>5529</v>
      </c>
      <c r="D2227" t="s">
        <v>5522</v>
      </c>
    </row>
    <row r="2228" spans="1:4">
      <c r="A2228" t="s">
        <v>0</v>
      </c>
      <c r="B2228" t="s">
        <v>4354</v>
      </c>
      <c r="C2228" t="s">
        <v>5530</v>
      </c>
      <c r="D2228" t="s">
        <v>134</v>
      </c>
    </row>
    <row r="2229" spans="1:4">
      <c r="A2229" t="s">
        <v>0</v>
      </c>
      <c r="B2229" t="s">
        <v>4677</v>
      </c>
      <c r="C2229" t="s">
        <v>4678</v>
      </c>
      <c r="D2229" t="s">
        <v>5514</v>
      </c>
    </row>
    <row r="2230" spans="1:4">
      <c r="A2230" t="s">
        <v>0</v>
      </c>
      <c r="B2230" t="s">
        <v>2713</v>
      </c>
      <c r="C2230" t="s">
        <v>5531</v>
      </c>
      <c r="D2230" t="s">
        <v>16</v>
      </c>
    </row>
    <row r="2231" spans="1:4">
      <c r="A2231" t="s">
        <v>0</v>
      </c>
      <c r="B2231" t="s">
        <v>3531</v>
      </c>
      <c r="C2231" t="s">
        <v>5532</v>
      </c>
      <c r="D2231" t="s">
        <v>16</v>
      </c>
    </row>
    <row r="2232" spans="1:4">
      <c r="A2232" t="s">
        <v>0</v>
      </c>
      <c r="B2232" t="s">
        <v>4196</v>
      </c>
      <c r="C2232" t="s">
        <v>4197</v>
      </c>
      <c r="D2232" t="s">
        <v>5516</v>
      </c>
    </row>
    <row r="2233" spans="1:4">
      <c r="A2233" t="s">
        <v>0</v>
      </c>
      <c r="B2233" t="s">
        <v>4450</v>
      </c>
      <c r="C2233" t="s">
        <v>4451</v>
      </c>
      <c r="D2233" t="s">
        <v>5516</v>
      </c>
    </row>
    <row r="2234" spans="1:4">
      <c r="A2234" t="s">
        <v>0</v>
      </c>
      <c r="B2234" t="s">
        <v>3881</v>
      </c>
      <c r="C2234" t="s">
        <v>3882</v>
      </c>
      <c r="D2234" t="s">
        <v>16</v>
      </c>
    </row>
    <row r="2235" spans="1:4">
      <c r="A2235" t="s">
        <v>0</v>
      </c>
      <c r="B2235" t="s">
        <v>1344</v>
      </c>
      <c r="C2235" t="s">
        <v>1345</v>
      </c>
      <c r="D2235" t="s">
        <v>5516</v>
      </c>
    </row>
    <row r="2236" spans="1:4">
      <c r="A2236" t="s">
        <v>0</v>
      </c>
      <c r="B2236" t="s">
        <v>1374</v>
      </c>
      <c r="C2236" t="s">
        <v>5533</v>
      </c>
      <c r="D2236" t="s">
        <v>5527</v>
      </c>
    </row>
    <row r="2237" spans="1:4">
      <c r="A2237" t="s">
        <v>0</v>
      </c>
      <c r="B2237" t="s">
        <v>2063</v>
      </c>
      <c r="C2237" t="s">
        <v>2064</v>
      </c>
      <c r="D2237" t="s">
        <v>5516</v>
      </c>
    </row>
    <row r="2238" spans="1:4">
      <c r="A2238" t="s">
        <v>0</v>
      </c>
      <c r="B2238" t="s">
        <v>595</v>
      </c>
      <c r="C2238" t="s">
        <v>5534</v>
      </c>
      <c r="D2238" t="s">
        <v>5514</v>
      </c>
    </row>
    <row r="2239" spans="1:4">
      <c r="A2239" t="s">
        <v>0</v>
      </c>
      <c r="B2239" t="s">
        <v>4231</v>
      </c>
      <c r="C2239" t="s">
        <v>5535</v>
      </c>
      <c r="D2239" t="s">
        <v>5516</v>
      </c>
    </row>
    <row r="2240" spans="1:4">
      <c r="A2240" t="s">
        <v>0</v>
      </c>
      <c r="B2240" t="s">
        <v>3712</v>
      </c>
      <c r="C2240" t="s">
        <v>3713</v>
      </c>
      <c r="D2240" t="s">
        <v>267</v>
      </c>
    </row>
    <row r="2241" spans="1:4">
      <c r="A2241" t="s">
        <v>0</v>
      </c>
      <c r="B2241" t="s">
        <v>5536</v>
      </c>
      <c r="C2241" t="s">
        <v>5537</v>
      </c>
      <c r="D2241" t="s">
        <v>5538</v>
      </c>
    </row>
    <row r="2242" spans="1:4">
      <c r="A2242" t="s">
        <v>0</v>
      </c>
      <c r="B2242" t="s">
        <v>480</v>
      </c>
      <c r="C2242" t="s">
        <v>5539</v>
      </c>
      <c r="D2242" t="s">
        <v>267</v>
      </c>
    </row>
    <row r="2243" spans="1:4">
      <c r="A2243" t="s">
        <v>0</v>
      </c>
      <c r="B2243" t="s">
        <v>5284</v>
      </c>
      <c r="C2243" t="s">
        <v>5285</v>
      </c>
      <c r="D2243" t="s">
        <v>5527</v>
      </c>
    </row>
    <row r="2244" spans="1:4">
      <c r="A2244" t="s">
        <v>0</v>
      </c>
      <c r="B2244" t="s">
        <v>1762</v>
      </c>
      <c r="C2244" t="s">
        <v>1763</v>
      </c>
      <c r="D2244" t="s">
        <v>2383</v>
      </c>
    </row>
    <row r="2245" spans="1:4">
      <c r="A2245" t="s">
        <v>0</v>
      </c>
      <c r="B2245" t="s">
        <v>2481</v>
      </c>
      <c r="C2245" t="s">
        <v>2482</v>
      </c>
      <c r="D2245" t="s">
        <v>5514</v>
      </c>
    </row>
    <row r="2246" spans="1:4">
      <c r="A2246" t="s">
        <v>0</v>
      </c>
      <c r="B2246" t="s">
        <v>298</v>
      </c>
      <c r="C2246" t="s">
        <v>299</v>
      </c>
      <c r="D2246" t="s">
        <v>5524</v>
      </c>
    </row>
    <row r="2247" spans="1:4">
      <c r="A2247" t="s">
        <v>0</v>
      </c>
      <c r="B2247" t="s">
        <v>4049</v>
      </c>
      <c r="C2247" t="s">
        <v>4050</v>
      </c>
      <c r="D2247" t="s">
        <v>5524</v>
      </c>
    </row>
    <row r="2248" spans="1:4">
      <c r="A2248" t="s">
        <v>0</v>
      </c>
      <c r="B2248" t="s">
        <v>405</v>
      </c>
      <c r="C2248" t="s">
        <v>5540</v>
      </c>
      <c r="D2248" t="s">
        <v>16</v>
      </c>
    </row>
    <row r="2249" spans="1:4">
      <c r="A2249" t="s">
        <v>0</v>
      </c>
      <c r="B2249" t="s">
        <v>2551</v>
      </c>
      <c r="C2249" t="s">
        <v>5541</v>
      </c>
      <c r="D2249" t="s">
        <v>16</v>
      </c>
    </row>
    <row r="2250" spans="1:4">
      <c r="A2250" t="s">
        <v>0</v>
      </c>
      <c r="B2250" t="s">
        <v>4157</v>
      </c>
      <c r="C2250" t="s">
        <v>4158</v>
      </c>
      <c r="D2250" t="s">
        <v>5524</v>
      </c>
    </row>
    <row r="2251" spans="1:4">
      <c r="A2251" t="s">
        <v>0</v>
      </c>
      <c r="B2251" t="s">
        <v>4830</v>
      </c>
      <c r="C2251" t="s">
        <v>4831</v>
      </c>
      <c r="D2251" t="s">
        <v>5521</v>
      </c>
    </row>
    <row r="2252" spans="1:4">
      <c r="A2252" t="s">
        <v>0</v>
      </c>
      <c r="B2252" t="s">
        <v>4965</v>
      </c>
      <c r="C2252" t="s">
        <v>4966</v>
      </c>
      <c r="D2252" t="s">
        <v>2383</v>
      </c>
    </row>
    <row r="2253" spans="1:4">
      <c r="A2253" t="s">
        <v>0</v>
      </c>
      <c r="B2253" t="s">
        <v>4566</v>
      </c>
      <c r="C2253" t="s">
        <v>5542</v>
      </c>
      <c r="D2253" t="s">
        <v>37</v>
      </c>
    </row>
    <row r="2254" spans="1:4">
      <c r="A2254" t="s">
        <v>0</v>
      </c>
      <c r="B2254" t="s">
        <v>393</v>
      </c>
      <c r="C2254" t="s">
        <v>394</v>
      </c>
      <c r="D2254" t="s">
        <v>5524</v>
      </c>
    </row>
    <row r="2255" spans="1:4">
      <c r="A2255" t="s">
        <v>0</v>
      </c>
      <c r="B2255" t="s">
        <v>4431</v>
      </c>
      <c r="C2255" t="s">
        <v>4432</v>
      </c>
      <c r="D2255" t="s">
        <v>134</v>
      </c>
    </row>
    <row r="2256" spans="1:4">
      <c r="A2256" t="s">
        <v>0</v>
      </c>
      <c r="B2256" t="s">
        <v>5021</v>
      </c>
      <c r="C2256" t="s">
        <v>5022</v>
      </c>
      <c r="D2256" t="s">
        <v>134</v>
      </c>
    </row>
    <row r="2257" spans="1:4">
      <c r="A2257" t="s">
        <v>0</v>
      </c>
      <c r="B2257" t="s">
        <v>3743</v>
      </c>
      <c r="C2257" t="s">
        <v>5543</v>
      </c>
      <c r="D2257" t="s">
        <v>16</v>
      </c>
    </row>
    <row r="2258" spans="1:4">
      <c r="A2258" t="s">
        <v>0</v>
      </c>
      <c r="B2258" t="s">
        <v>236</v>
      </c>
      <c r="C2258" t="s">
        <v>237</v>
      </c>
      <c r="D2258" t="s">
        <v>5514</v>
      </c>
    </row>
    <row r="2259" spans="1:4">
      <c r="A2259" t="s">
        <v>0</v>
      </c>
      <c r="B2259" t="s">
        <v>3166</v>
      </c>
      <c r="C2259" t="s">
        <v>3167</v>
      </c>
      <c r="D2259" t="s">
        <v>134</v>
      </c>
    </row>
    <row r="2260" spans="1:4">
      <c r="A2260" t="s">
        <v>0</v>
      </c>
      <c r="B2260" t="s">
        <v>4585</v>
      </c>
      <c r="C2260" t="s">
        <v>4586</v>
      </c>
      <c r="D2260" t="s">
        <v>5522</v>
      </c>
    </row>
    <row r="2261" spans="1:4">
      <c r="A2261" t="s">
        <v>0</v>
      </c>
      <c r="B2261" t="s">
        <v>4388</v>
      </c>
      <c r="C2261" t="s">
        <v>5544</v>
      </c>
      <c r="D2261" t="s">
        <v>5522</v>
      </c>
    </row>
    <row r="2262" spans="1:4">
      <c r="A2262" t="s">
        <v>0</v>
      </c>
      <c r="B2262" t="s">
        <v>1708</v>
      </c>
      <c r="C2262" t="s">
        <v>1709</v>
      </c>
      <c r="D2262" t="s">
        <v>134</v>
      </c>
    </row>
    <row r="2263" spans="1:4">
      <c r="A2263" t="s">
        <v>0</v>
      </c>
      <c r="B2263" t="s">
        <v>4901</v>
      </c>
      <c r="C2263" t="s">
        <v>5545</v>
      </c>
      <c r="D2263" t="s">
        <v>5522</v>
      </c>
    </row>
    <row r="2264" spans="1:4">
      <c r="A2264" t="s">
        <v>0</v>
      </c>
      <c r="B2264" t="s">
        <v>993</v>
      </c>
      <c r="C2264" t="s">
        <v>5546</v>
      </c>
      <c r="D2264" t="s">
        <v>16</v>
      </c>
    </row>
    <row r="2265" spans="1:4">
      <c r="A2265" t="s">
        <v>0</v>
      </c>
      <c r="B2265" t="s">
        <v>2531</v>
      </c>
      <c r="C2265" t="s">
        <v>5547</v>
      </c>
      <c r="D2265" t="s">
        <v>5521</v>
      </c>
    </row>
    <row r="2266" spans="1:4">
      <c r="A2266" t="s">
        <v>0</v>
      </c>
      <c r="B2266" t="s">
        <v>2255</v>
      </c>
      <c r="C2266" t="s">
        <v>5548</v>
      </c>
      <c r="D2266" t="s">
        <v>134</v>
      </c>
    </row>
    <row r="2267" spans="1:4">
      <c r="A2267" t="s">
        <v>0</v>
      </c>
      <c r="B2267" t="s">
        <v>3027</v>
      </c>
      <c r="C2267" t="s">
        <v>3028</v>
      </c>
      <c r="D2267" t="s">
        <v>16</v>
      </c>
    </row>
    <row r="2268" spans="1:4">
      <c r="A2268" t="s">
        <v>0</v>
      </c>
      <c r="B2268" t="s">
        <v>4690</v>
      </c>
      <c r="C2268" t="s">
        <v>4691</v>
      </c>
      <c r="D2268" t="s">
        <v>5524</v>
      </c>
    </row>
    <row r="2269" spans="1:4">
      <c r="A2269" t="s">
        <v>0</v>
      </c>
      <c r="B2269" t="s">
        <v>331</v>
      </c>
      <c r="C2269" t="s">
        <v>332</v>
      </c>
      <c r="D2269" t="s">
        <v>16</v>
      </c>
    </row>
    <row r="2270" spans="1:4">
      <c r="A2270" t="s">
        <v>0</v>
      </c>
      <c r="B2270" t="s">
        <v>3108</v>
      </c>
      <c r="C2270" t="s">
        <v>5549</v>
      </c>
      <c r="D2270" t="s">
        <v>267</v>
      </c>
    </row>
    <row r="2271" spans="1:4">
      <c r="A2271" t="s">
        <v>0</v>
      </c>
      <c r="B2271" t="s">
        <v>3281</v>
      </c>
      <c r="C2271" t="s">
        <v>3282</v>
      </c>
      <c r="D2271" t="s">
        <v>5514</v>
      </c>
    </row>
    <row r="2272" spans="1:4">
      <c r="A2272" t="s">
        <v>0</v>
      </c>
      <c r="B2272" t="s">
        <v>1098</v>
      </c>
      <c r="C2272" t="s">
        <v>5550</v>
      </c>
      <c r="D2272" t="s">
        <v>5522</v>
      </c>
    </row>
    <row r="2273" spans="1:4">
      <c r="A2273" t="s">
        <v>0</v>
      </c>
      <c r="B2273" t="s">
        <v>5225</v>
      </c>
      <c r="C2273" t="s">
        <v>5226</v>
      </c>
      <c r="D2273" t="s">
        <v>37</v>
      </c>
    </row>
    <row r="2274" spans="1:4">
      <c r="A2274" t="s">
        <v>0</v>
      </c>
      <c r="B2274" t="s">
        <v>5294</v>
      </c>
      <c r="C2274" t="s">
        <v>5551</v>
      </c>
      <c r="D2274" t="s">
        <v>37</v>
      </c>
    </row>
    <row r="2275" spans="1:4">
      <c r="A2275" t="s">
        <v>0</v>
      </c>
      <c r="B2275" t="s">
        <v>1730</v>
      </c>
      <c r="C2275" t="s">
        <v>5552</v>
      </c>
      <c r="D2275" t="s">
        <v>5516</v>
      </c>
    </row>
    <row r="2276" spans="1:4">
      <c r="A2276" t="s">
        <v>0</v>
      </c>
      <c r="B2276" t="s">
        <v>5553</v>
      </c>
      <c r="C2276" t="s">
        <v>5554</v>
      </c>
      <c r="D2276" t="s">
        <v>5514</v>
      </c>
    </row>
    <row r="2277" spans="1:4">
      <c r="A2277" t="s">
        <v>0</v>
      </c>
      <c r="B2277" t="s">
        <v>364</v>
      </c>
      <c r="C2277" t="s">
        <v>365</v>
      </c>
      <c r="D2277" t="s">
        <v>37</v>
      </c>
    </row>
    <row r="2278" spans="1:4">
      <c r="A2278" t="s">
        <v>0</v>
      </c>
      <c r="B2278" t="s">
        <v>5177</v>
      </c>
      <c r="C2278" t="s">
        <v>5178</v>
      </c>
      <c r="D2278" t="s">
        <v>37</v>
      </c>
    </row>
    <row r="2279" spans="1:4">
      <c r="A2279" t="s">
        <v>0</v>
      </c>
      <c r="B2279" t="s">
        <v>543</v>
      </c>
      <c r="C2279" t="s">
        <v>544</v>
      </c>
      <c r="D2279" t="s">
        <v>5514</v>
      </c>
    </row>
    <row r="2280" spans="1:4">
      <c r="A2280" t="s">
        <v>0</v>
      </c>
      <c r="B2280" t="s">
        <v>1217</v>
      </c>
      <c r="C2280" t="s">
        <v>1218</v>
      </c>
      <c r="D2280" t="s">
        <v>134</v>
      </c>
    </row>
    <row r="2281" spans="1:4">
      <c r="A2281" t="s">
        <v>0</v>
      </c>
      <c r="B2281" t="s">
        <v>3893</v>
      </c>
      <c r="C2281" t="s">
        <v>3894</v>
      </c>
      <c r="D2281" t="s">
        <v>5516</v>
      </c>
    </row>
    <row r="2282" spans="1:4">
      <c r="A2282" t="s">
        <v>0</v>
      </c>
      <c r="B2282" t="s">
        <v>738</v>
      </c>
      <c r="C2282" t="s">
        <v>739</v>
      </c>
      <c r="D2282" t="s">
        <v>5524</v>
      </c>
    </row>
    <row r="2283" spans="1:4">
      <c r="A2283" t="s">
        <v>0</v>
      </c>
      <c r="B2283" t="s">
        <v>1624</v>
      </c>
      <c r="C2283" t="s">
        <v>5555</v>
      </c>
      <c r="D2283" t="s">
        <v>5521</v>
      </c>
    </row>
    <row r="2284" spans="1:4">
      <c r="A2284" t="s">
        <v>0</v>
      </c>
      <c r="B2284" t="s">
        <v>3715</v>
      </c>
      <c r="C2284" t="s">
        <v>3716</v>
      </c>
      <c r="D2284" t="s">
        <v>16</v>
      </c>
    </row>
    <row r="2285" spans="1:4">
      <c r="A2285" t="s">
        <v>0</v>
      </c>
      <c r="B2285" t="s">
        <v>2636</v>
      </c>
      <c r="C2285" t="s">
        <v>2637</v>
      </c>
      <c r="D2285" t="s">
        <v>16</v>
      </c>
    </row>
    <row r="2286" spans="1:4">
      <c r="A2286" t="s">
        <v>0</v>
      </c>
      <c r="B2286" t="s">
        <v>382</v>
      </c>
      <c r="C2286" t="s">
        <v>5556</v>
      </c>
      <c r="D2286" t="s">
        <v>5524</v>
      </c>
    </row>
    <row r="2287" spans="1:4">
      <c r="A2287" t="s">
        <v>0</v>
      </c>
      <c r="B2287" t="s">
        <v>1490</v>
      </c>
      <c r="C2287" t="s">
        <v>1491</v>
      </c>
      <c r="D2287" t="s">
        <v>5524</v>
      </c>
    </row>
    <row r="2288" spans="1:4">
      <c r="A2288" t="s">
        <v>0</v>
      </c>
      <c r="B2288" t="s">
        <v>1931</v>
      </c>
      <c r="C2288" t="s">
        <v>1932</v>
      </c>
      <c r="D2288" t="s">
        <v>16</v>
      </c>
    </row>
    <row r="2289" spans="1:4">
      <c r="A2289" t="s">
        <v>0</v>
      </c>
      <c r="B2289" t="s">
        <v>3142</v>
      </c>
      <c r="C2289" t="s">
        <v>3143</v>
      </c>
      <c r="D2289" t="s">
        <v>267</v>
      </c>
    </row>
    <row r="2290" spans="1:4">
      <c r="A2290" t="s">
        <v>0</v>
      </c>
      <c r="B2290" t="s">
        <v>2946</v>
      </c>
      <c r="C2290" t="s">
        <v>2947</v>
      </c>
      <c r="D2290" t="s">
        <v>134</v>
      </c>
    </row>
    <row r="2291" spans="1:4">
      <c r="A2291" t="s">
        <v>0</v>
      </c>
      <c r="B2291" t="s">
        <v>2541</v>
      </c>
      <c r="C2291" t="s">
        <v>5557</v>
      </c>
      <c r="D2291" t="s">
        <v>267</v>
      </c>
    </row>
    <row r="2292" spans="1:4">
      <c r="A2292" t="s">
        <v>0</v>
      </c>
      <c r="B2292" t="s">
        <v>812</v>
      </c>
      <c r="C2292" t="s">
        <v>5558</v>
      </c>
      <c r="D2292" t="s">
        <v>5514</v>
      </c>
    </row>
    <row r="2293" spans="1:4">
      <c r="A2293" t="s">
        <v>0</v>
      </c>
      <c r="B2293" t="s">
        <v>2463</v>
      </c>
      <c r="C2293" t="s">
        <v>2464</v>
      </c>
      <c r="D2293" t="s">
        <v>5521</v>
      </c>
    </row>
    <row r="2294" spans="1:4">
      <c r="A2294" t="s">
        <v>0</v>
      </c>
      <c r="B2294" t="s">
        <v>4369</v>
      </c>
      <c r="C2294" t="s">
        <v>4370</v>
      </c>
      <c r="D2294" t="s">
        <v>5514</v>
      </c>
    </row>
    <row r="2295" spans="1:4">
      <c r="A2295" t="s">
        <v>0</v>
      </c>
      <c r="B2295" t="s">
        <v>4076</v>
      </c>
      <c r="C2295" t="s">
        <v>4077</v>
      </c>
      <c r="D2295" t="s">
        <v>5524</v>
      </c>
    </row>
    <row r="2296" spans="1:4">
      <c r="A2296" t="s">
        <v>0</v>
      </c>
      <c r="B2296" t="s">
        <v>2700</v>
      </c>
      <c r="C2296" t="s">
        <v>5559</v>
      </c>
      <c r="D2296" t="s">
        <v>5521</v>
      </c>
    </row>
    <row r="2297" spans="1:4">
      <c r="A2297" t="s">
        <v>0</v>
      </c>
      <c r="B2297" t="s">
        <v>5560</v>
      </c>
      <c r="C2297" t="s">
        <v>5561</v>
      </c>
      <c r="D2297" t="s">
        <v>5538</v>
      </c>
    </row>
    <row r="2298" spans="1:4">
      <c r="A2298" t="s">
        <v>0</v>
      </c>
      <c r="B2298" t="s">
        <v>388</v>
      </c>
      <c r="C2298" t="s">
        <v>389</v>
      </c>
      <c r="D2298" t="s">
        <v>5527</v>
      </c>
    </row>
    <row r="2299" spans="1:4">
      <c r="A2299" t="s">
        <v>0</v>
      </c>
      <c r="B2299" t="s">
        <v>265</v>
      </c>
      <c r="C2299" t="s">
        <v>5562</v>
      </c>
      <c r="D2299" t="s">
        <v>267</v>
      </c>
    </row>
    <row r="2300" spans="1:4">
      <c r="A2300" t="s">
        <v>0</v>
      </c>
      <c r="B2300" t="s">
        <v>95</v>
      </c>
      <c r="C2300" t="s">
        <v>96</v>
      </c>
      <c r="D2300" t="s">
        <v>2383</v>
      </c>
    </row>
    <row r="2301" spans="1:4">
      <c r="A2301" t="s">
        <v>0</v>
      </c>
      <c r="B2301" t="s">
        <v>3465</v>
      </c>
      <c r="C2301" t="s">
        <v>3466</v>
      </c>
      <c r="D2301" t="s">
        <v>37</v>
      </c>
    </row>
    <row r="2302" spans="1:4">
      <c r="A2302" t="s">
        <v>0</v>
      </c>
      <c r="B2302" t="s">
        <v>5563</v>
      </c>
      <c r="C2302" t="s">
        <v>5564</v>
      </c>
      <c r="D2302" t="s">
        <v>5538</v>
      </c>
    </row>
    <row r="2303" spans="1:4">
      <c r="A2303" t="s">
        <v>0</v>
      </c>
      <c r="B2303" t="s">
        <v>5565</v>
      </c>
      <c r="C2303" t="s">
        <v>5566</v>
      </c>
      <c r="D2303" t="s">
        <v>5514</v>
      </c>
    </row>
    <row r="2304" spans="1:4">
      <c r="A2304" t="s">
        <v>0</v>
      </c>
      <c r="B2304" t="s">
        <v>1207</v>
      </c>
      <c r="C2304" t="s">
        <v>1208</v>
      </c>
      <c r="D2304" t="s">
        <v>5514</v>
      </c>
    </row>
    <row r="2305" spans="1:4">
      <c r="A2305" t="s">
        <v>0</v>
      </c>
      <c r="B2305" t="s">
        <v>704</v>
      </c>
      <c r="C2305" t="s">
        <v>705</v>
      </c>
      <c r="D2305" t="s">
        <v>16</v>
      </c>
    </row>
    <row r="2306" spans="1:4">
      <c r="A2306" t="s">
        <v>0</v>
      </c>
      <c r="B2306" t="s">
        <v>2571</v>
      </c>
      <c r="C2306" t="s">
        <v>2572</v>
      </c>
      <c r="D2306" t="s">
        <v>16</v>
      </c>
    </row>
    <row r="2307" spans="1:4">
      <c r="A2307" t="s">
        <v>0</v>
      </c>
      <c r="B2307" t="s">
        <v>4868</v>
      </c>
      <c r="C2307" t="s">
        <v>4869</v>
      </c>
      <c r="D2307" t="s">
        <v>5527</v>
      </c>
    </row>
    <row r="2308" spans="1:4">
      <c r="A2308" t="s">
        <v>0</v>
      </c>
      <c r="B2308" t="s">
        <v>3594</v>
      </c>
      <c r="C2308" t="s">
        <v>5567</v>
      </c>
      <c r="D2308" t="s">
        <v>5527</v>
      </c>
    </row>
    <row r="2309" spans="1:4">
      <c r="A2309" t="s">
        <v>0</v>
      </c>
      <c r="B2309" t="s">
        <v>950</v>
      </c>
      <c r="C2309" t="s">
        <v>5568</v>
      </c>
      <c r="D2309" t="s">
        <v>5514</v>
      </c>
    </row>
    <row r="2310" spans="1:4">
      <c r="A2310" t="s">
        <v>0</v>
      </c>
      <c r="B2310" t="s">
        <v>2257</v>
      </c>
      <c r="C2310" t="s">
        <v>5569</v>
      </c>
      <c r="D2310" t="s">
        <v>5514</v>
      </c>
    </row>
    <row r="2311" spans="1:4">
      <c r="A2311" t="s">
        <v>0</v>
      </c>
      <c r="B2311" t="s">
        <v>5023</v>
      </c>
      <c r="C2311" t="s">
        <v>5024</v>
      </c>
      <c r="D2311" t="s">
        <v>37</v>
      </c>
    </row>
    <row r="2312" spans="1:4">
      <c r="A2312" t="s">
        <v>0</v>
      </c>
      <c r="B2312" t="s">
        <v>3897</v>
      </c>
      <c r="C2312" t="s">
        <v>3898</v>
      </c>
      <c r="D2312" t="s">
        <v>5521</v>
      </c>
    </row>
    <row r="2313" spans="1:4">
      <c r="A2313" t="s">
        <v>0</v>
      </c>
      <c r="B2313" t="s">
        <v>428</v>
      </c>
      <c r="C2313" t="s">
        <v>5570</v>
      </c>
      <c r="D2313" t="s">
        <v>5514</v>
      </c>
    </row>
    <row r="2314" spans="1:4">
      <c r="A2314" t="s">
        <v>0</v>
      </c>
      <c r="B2314" t="s">
        <v>3350</v>
      </c>
      <c r="C2314" t="s">
        <v>3351</v>
      </c>
      <c r="D2314" t="s">
        <v>2383</v>
      </c>
    </row>
    <row r="2315" spans="1:4">
      <c r="A2315" t="s">
        <v>0</v>
      </c>
      <c r="B2315" t="s">
        <v>884</v>
      </c>
      <c r="C2315" t="s">
        <v>5571</v>
      </c>
      <c r="D2315" t="s">
        <v>16</v>
      </c>
    </row>
    <row r="2316" spans="1:4">
      <c r="A2316" t="s">
        <v>0</v>
      </c>
      <c r="B2316" t="s">
        <v>5572</v>
      </c>
      <c r="C2316" t="s">
        <v>5573</v>
      </c>
      <c r="D2316" t="s">
        <v>5538</v>
      </c>
    </row>
    <row r="2317" spans="1:4">
      <c r="A2317" t="s">
        <v>0</v>
      </c>
      <c r="B2317" t="s">
        <v>4603</v>
      </c>
      <c r="C2317" t="s">
        <v>4604</v>
      </c>
      <c r="D2317" t="s">
        <v>5527</v>
      </c>
    </row>
    <row r="2318" spans="1:4">
      <c r="A2318" t="s">
        <v>0</v>
      </c>
      <c r="B2318" t="s">
        <v>1971</v>
      </c>
      <c r="C2318" t="s">
        <v>1972</v>
      </c>
      <c r="D2318" t="s">
        <v>5524</v>
      </c>
    </row>
    <row r="2319" spans="1:4">
      <c r="A2319" t="s">
        <v>0</v>
      </c>
      <c r="B2319" t="s">
        <v>1236</v>
      </c>
      <c r="C2319" t="s">
        <v>1237</v>
      </c>
      <c r="D2319" t="s">
        <v>16</v>
      </c>
    </row>
    <row r="2320" spans="1:4">
      <c r="A2320" t="s">
        <v>0</v>
      </c>
      <c r="B2320" t="s">
        <v>3469</v>
      </c>
      <c r="C2320" t="s">
        <v>5574</v>
      </c>
      <c r="D2320" t="s">
        <v>5514</v>
      </c>
    </row>
    <row r="2321" spans="1:4">
      <c r="A2321" t="s">
        <v>0</v>
      </c>
      <c r="B2321" t="s">
        <v>879</v>
      </c>
      <c r="C2321" t="s">
        <v>880</v>
      </c>
      <c r="D2321" t="s">
        <v>16</v>
      </c>
    </row>
    <row r="2322" spans="1:4">
      <c r="A2322" t="s">
        <v>0</v>
      </c>
      <c r="B2322" t="s">
        <v>3437</v>
      </c>
      <c r="C2322" t="s">
        <v>5575</v>
      </c>
      <c r="D2322" t="s">
        <v>5522</v>
      </c>
    </row>
    <row r="2323" spans="1:4">
      <c r="A2323" t="s">
        <v>0</v>
      </c>
      <c r="B2323" t="s">
        <v>448</v>
      </c>
      <c r="C2323" t="s">
        <v>449</v>
      </c>
      <c r="D2323" t="s">
        <v>5516</v>
      </c>
    </row>
    <row r="2324" spans="1:4">
      <c r="A2324" t="s">
        <v>0</v>
      </c>
      <c r="B2324" t="s">
        <v>2031</v>
      </c>
      <c r="C2324" t="s">
        <v>2032</v>
      </c>
      <c r="D2324" t="s">
        <v>5521</v>
      </c>
    </row>
    <row r="2325" spans="1:4">
      <c r="A2325" t="s">
        <v>0</v>
      </c>
      <c r="B2325" t="s">
        <v>3016</v>
      </c>
      <c r="C2325" t="s">
        <v>3017</v>
      </c>
      <c r="D2325" t="s">
        <v>16</v>
      </c>
    </row>
    <row r="2326" spans="1:4">
      <c r="A2326" t="s">
        <v>0</v>
      </c>
      <c r="B2326" t="s">
        <v>1401</v>
      </c>
      <c r="C2326" t="s">
        <v>1402</v>
      </c>
      <c r="D2326" t="s">
        <v>16</v>
      </c>
    </row>
    <row r="2327" spans="1:4">
      <c r="A2327" t="s">
        <v>0</v>
      </c>
      <c r="B2327" t="s">
        <v>1326</v>
      </c>
      <c r="C2327" t="s">
        <v>1327</v>
      </c>
      <c r="D2327" t="s">
        <v>5522</v>
      </c>
    </row>
    <row r="2328" spans="1:4">
      <c r="A2328" t="s">
        <v>0</v>
      </c>
      <c r="B2328" t="s">
        <v>1281</v>
      </c>
      <c r="C2328" t="s">
        <v>5576</v>
      </c>
      <c r="D2328" t="s">
        <v>134</v>
      </c>
    </row>
    <row r="2329" spans="1:4">
      <c r="A2329" t="s">
        <v>0</v>
      </c>
      <c r="B2329" t="s">
        <v>3471</v>
      </c>
      <c r="C2329" t="s">
        <v>3472</v>
      </c>
      <c r="D2329" t="s">
        <v>16</v>
      </c>
    </row>
    <row r="2330" spans="1:4">
      <c r="A2330" t="s">
        <v>0</v>
      </c>
      <c r="B2330" t="s">
        <v>970</v>
      </c>
      <c r="C2330" t="s">
        <v>971</v>
      </c>
      <c r="D2330" t="s">
        <v>5521</v>
      </c>
    </row>
    <row r="2331" spans="1:4">
      <c r="A2331" t="s">
        <v>0</v>
      </c>
      <c r="B2331" t="s">
        <v>3574</v>
      </c>
      <c r="C2331" t="s">
        <v>3575</v>
      </c>
      <c r="D2331" t="s">
        <v>5514</v>
      </c>
    </row>
    <row r="2332" spans="1:4">
      <c r="A2332" t="s">
        <v>0</v>
      </c>
      <c r="B2332" t="s">
        <v>964</v>
      </c>
      <c r="C2332" t="s">
        <v>965</v>
      </c>
      <c r="D2332" t="s">
        <v>37</v>
      </c>
    </row>
    <row r="2333" spans="1:4">
      <c r="A2333" t="s">
        <v>0</v>
      </c>
      <c r="B2333" t="s">
        <v>5324</v>
      </c>
      <c r="C2333" t="s">
        <v>5577</v>
      </c>
      <c r="D2333" t="s">
        <v>16</v>
      </c>
    </row>
    <row r="2334" spans="1:4">
      <c r="A2334" t="s">
        <v>0</v>
      </c>
      <c r="B2334" t="s">
        <v>5578</v>
      </c>
      <c r="C2334" t="s">
        <v>5579</v>
      </c>
      <c r="D2334" t="s">
        <v>134</v>
      </c>
    </row>
    <row r="2335" spans="1:4">
      <c r="A2335" t="s">
        <v>0</v>
      </c>
      <c r="B2335" t="s">
        <v>4540</v>
      </c>
      <c r="C2335" t="s">
        <v>4541</v>
      </c>
      <c r="D2335" t="s">
        <v>37</v>
      </c>
    </row>
    <row r="2336" spans="1:4">
      <c r="A2336" t="s">
        <v>0</v>
      </c>
      <c r="B2336" t="s">
        <v>5580</v>
      </c>
      <c r="C2336" t="s">
        <v>5581</v>
      </c>
      <c r="D2336" t="s">
        <v>5538</v>
      </c>
    </row>
    <row r="2337" spans="1:4">
      <c r="A2337" t="s">
        <v>0</v>
      </c>
      <c r="B2337" t="s">
        <v>5582</v>
      </c>
      <c r="C2337" t="s">
        <v>5583</v>
      </c>
      <c r="D2337" t="s">
        <v>5538</v>
      </c>
    </row>
    <row r="2338" spans="1:4">
      <c r="A2338" t="s">
        <v>0</v>
      </c>
      <c r="B2338" t="s">
        <v>4428</v>
      </c>
      <c r="C2338" t="s">
        <v>4429</v>
      </c>
      <c r="D2338" t="s">
        <v>16</v>
      </c>
    </row>
    <row r="2339" spans="1:4">
      <c r="A2339" t="s">
        <v>0</v>
      </c>
      <c r="B2339" t="s">
        <v>486</v>
      </c>
      <c r="C2339" t="s">
        <v>487</v>
      </c>
      <c r="D2339" t="s">
        <v>5521</v>
      </c>
    </row>
    <row r="2340" spans="1:4">
      <c r="A2340" t="s">
        <v>0</v>
      </c>
      <c r="B2340" t="s">
        <v>4410</v>
      </c>
      <c r="C2340" t="s">
        <v>4411</v>
      </c>
      <c r="D2340" t="s">
        <v>16</v>
      </c>
    </row>
    <row r="2341" spans="1:4">
      <c r="A2341" t="s">
        <v>0</v>
      </c>
      <c r="B2341" t="s">
        <v>3976</v>
      </c>
      <c r="C2341" t="s">
        <v>3977</v>
      </c>
      <c r="D2341" t="s">
        <v>16</v>
      </c>
    </row>
    <row r="2342" spans="1:4">
      <c r="A2342" t="s">
        <v>0</v>
      </c>
      <c r="B2342" t="s">
        <v>3954</v>
      </c>
      <c r="C2342" t="s">
        <v>3955</v>
      </c>
      <c r="D2342" t="s">
        <v>5514</v>
      </c>
    </row>
    <row r="2343" spans="1:4">
      <c r="A2343" t="s">
        <v>0</v>
      </c>
      <c r="B2343" t="s">
        <v>3528</v>
      </c>
      <c r="C2343" t="s">
        <v>5584</v>
      </c>
      <c r="D2343" t="s">
        <v>134</v>
      </c>
    </row>
    <row r="2344" spans="1:4">
      <c r="A2344" t="s">
        <v>0</v>
      </c>
      <c r="B2344" t="s">
        <v>4306</v>
      </c>
      <c r="C2344" t="s">
        <v>5585</v>
      </c>
      <c r="D2344" t="s">
        <v>5524</v>
      </c>
    </row>
    <row r="2345" spans="1:4">
      <c r="A2345" t="s">
        <v>0</v>
      </c>
      <c r="B2345" t="s">
        <v>4673</v>
      </c>
      <c r="C2345" t="s">
        <v>4674</v>
      </c>
      <c r="D2345" t="s">
        <v>5521</v>
      </c>
    </row>
    <row r="2346" spans="1:4">
      <c r="A2346" t="s">
        <v>0</v>
      </c>
      <c r="B2346" t="s">
        <v>2344</v>
      </c>
      <c r="C2346" t="s">
        <v>5586</v>
      </c>
      <c r="D2346" t="s">
        <v>134</v>
      </c>
    </row>
    <row r="2347" spans="1:4">
      <c r="A2347" t="s">
        <v>0</v>
      </c>
      <c r="B2347" t="s">
        <v>5587</v>
      </c>
      <c r="C2347" t="s">
        <v>5588</v>
      </c>
      <c r="D2347" t="s">
        <v>5538</v>
      </c>
    </row>
    <row r="2348" spans="1:4">
      <c r="A2348" t="s">
        <v>0</v>
      </c>
      <c r="B2348" t="s">
        <v>2229</v>
      </c>
      <c r="C2348" t="s">
        <v>2230</v>
      </c>
      <c r="D2348" t="s">
        <v>267</v>
      </c>
    </row>
    <row r="2349" spans="1:4">
      <c r="A2349" t="s">
        <v>0</v>
      </c>
      <c r="B2349" t="s">
        <v>2979</v>
      </c>
      <c r="C2349" t="s">
        <v>2980</v>
      </c>
      <c r="D2349" t="s">
        <v>5521</v>
      </c>
    </row>
    <row r="2350" spans="1:4">
      <c r="A2350" t="s">
        <v>0</v>
      </c>
      <c r="B2350" t="s">
        <v>5589</v>
      </c>
      <c r="C2350" t="s">
        <v>5590</v>
      </c>
      <c r="D2350" t="s">
        <v>5538</v>
      </c>
    </row>
    <row r="2351" spans="1:4">
      <c r="A2351" t="s">
        <v>0</v>
      </c>
      <c r="B2351" t="s">
        <v>698</v>
      </c>
      <c r="C2351" t="s">
        <v>5591</v>
      </c>
      <c r="D2351" t="s">
        <v>16</v>
      </c>
    </row>
    <row r="2352" spans="1:4">
      <c r="A2352" t="s">
        <v>0</v>
      </c>
      <c r="B2352" t="s">
        <v>5592</v>
      </c>
      <c r="C2352" t="s">
        <v>5593</v>
      </c>
      <c r="D2352" t="s">
        <v>5514</v>
      </c>
    </row>
    <row r="2353" spans="1:4">
      <c r="A2353" t="s">
        <v>0</v>
      </c>
      <c r="B2353" t="s">
        <v>1426</v>
      </c>
      <c r="C2353" t="s">
        <v>1427</v>
      </c>
      <c r="D2353" t="s">
        <v>5521</v>
      </c>
    </row>
    <row r="2354" spans="1:4">
      <c r="A2354" t="s">
        <v>0</v>
      </c>
      <c r="B2354" t="s">
        <v>529</v>
      </c>
      <c r="C2354" t="s">
        <v>5594</v>
      </c>
      <c r="D2354" t="s">
        <v>5521</v>
      </c>
    </row>
    <row r="2355" spans="1:4">
      <c r="A2355" t="s">
        <v>0</v>
      </c>
      <c r="B2355" t="s">
        <v>5595</v>
      </c>
      <c r="C2355" t="s">
        <v>5596</v>
      </c>
      <c r="D2355" t="s">
        <v>5538</v>
      </c>
    </row>
    <row r="2356" spans="1:4">
      <c r="A2356" t="s">
        <v>0</v>
      </c>
      <c r="B2356" t="s">
        <v>5151</v>
      </c>
      <c r="C2356" t="s">
        <v>5152</v>
      </c>
      <c r="D2356" t="s">
        <v>5521</v>
      </c>
    </row>
    <row r="2357" spans="1:4">
      <c r="A2357" t="s">
        <v>0</v>
      </c>
      <c r="B2357" t="s">
        <v>132</v>
      </c>
      <c r="C2357" t="s">
        <v>133</v>
      </c>
      <c r="D2357" t="s">
        <v>134</v>
      </c>
    </row>
    <row r="2358" spans="1:4">
      <c r="A2358" t="s">
        <v>0</v>
      </c>
      <c r="B2358" t="s">
        <v>2249</v>
      </c>
      <c r="C2358" t="s">
        <v>2250</v>
      </c>
      <c r="D2358" t="s">
        <v>134</v>
      </c>
    </row>
    <row r="2359" spans="1:4">
      <c r="A2359" t="s">
        <v>0</v>
      </c>
      <c r="B2359" t="s">
        <v>1654</v>
      </c>
      <c r="C2359" t="s">
        <v>1655</v>
      </c>
      <c r="D2359" t="s">
        <v>16</v>
      </c>
    </row>
    <row r="2360" spans="1:4">
      <c r="A2360" t="s">
        <v>0</v>
      </c>
      <c r="B2360" t="s">
        <v>3791</v>
      </c>
      <c r="C2360" t="s">
        <v>5597</v>
      </c>
      <c r="D2360" t="s">
        <v>37</v>
      </c>
    </row>
    <row r="2361" spans="1:4">
      <c r="A2361" t="s">
        <v>0</v>
      </c>
      <c r="B2361" t="s">
        <v>5598</v>
      </c>
      <c r="C2361" t="s">
        <v>5599</v>
      </c>
      <c r="D2361" t="s">
        <v>5538</v>
      </c>
    </row>
    <row r="2362" spans="1:4">
      <c r="A2362" t="s">
        <v>0</v>
      </c>
      <c r="B2362" t="s">
        <v>1640</v>
      </c>
      <c r="C2362" t="s">
        <v>5600</v>
      </c>
      <c r="D2362" t="s">
        <v>5524</v>
      </c>
    </row>
    <row r="2363" spans="1:4">
      <c r="A2363" t="s">
        <v>0</v>
      </c>
      <c r="B2363" t="s">
        <v>1043</v>
      </c>
      <c r="C2363" t="s">
        <v>5601</v>
      </c>
      <c r="D2363" t="s">
        <v>134</v>
      </c>
    </row>
    <row r="2364" spans="1:4">
      <c r="A2364" t="s">
        <v>0</v>
      </c>
      <c r="B2364" t="s">
        <v>5602</v>
      </c>
      <c r="C2364" t="s">
        <v>5603</v>
      </c>
      <c r="D2364" t="s">
        <v>5538</v>
      </c>
    </row>
    <row r="2365" spans="1:4">
      <c r="A2365" t="s">
        <v>0</v>
      </c>
      <c r="B2365" t="s">
        <v>3709</v>
      </c>
      <c r="C2365" t="s">
        <v>5604</v>
      </c>
      <c r="D2365" t="s">
        <v>16</v>
      </c>
    </row>
    <row r="2366" spans="1:4">
      <c r="A2366" t="s">
        <v>0</v>
      </c>
      <c r="B2366" t="s">
        <v>1226</v>
      </c>
      <c r="C2366" t="s">
        <v>1227</v>
      </c>
      <c r="D2366" t="s">
        <v>16</v>
      </c>
    </row>
    <row r="2367" spans="1:4">
      <c r="A2367" t="s">
        <v>0</v>
      </c>
      <c r="B2367" t="s">
        <v>1415</v>
      </c>
      <c r="C2367" t="s">
        <v>5605</v>
      </c>
      <c r="D2367" t="s">
        <v>16</v>
      </c>
    </row>
    <row r="2368" spans="1:4">
      <c r="A2368" t="s">
        <v>0</v>
      </c>
      <c r="B2368" t="s">
        <v>315</v>
      </c>
      <c r="C2368" t="s">
        <v>316</v>
      </c>
      <c r="D2368" t="s">
        <v>5524</v>
      </c>
    </row>
    <row r="2369" spans="1:4">
      <c r="A2369" t="s">
        <v>0</v>
      </c>
      <c r="B2369" t="s">
        <v>5606</v>
      </c>
      <c r="C2369" t="s">
        <v>5607</v>
      </c>
      <c r="D2369" t="s">
        <v>5538</v>
      </c>
    </row>
    <row r="2370" spans="1:4">
      <c r="A2370" t="s">
        <v>0</v>
      </c>
      <c r="B2370" t="s">
        <v>1383</v>
      </c>
      <c r="C2370" t="s">
        <v>5608</v>
      </c>
      <c r="D2370" t="s">
        <v>134</v>
      </c>
    </row>
    <row r="2371" spans="1:4">
      <c r="A2371" t="s">
        <v>0</v>
      </c>
      <c r="B2371" t="s">
        <v>636</v>
      </c>
      <c r="C2371" t="s">
        <v>5609</v>
      </c>
      <c r="D2371" t="s">
        <v>5514</v>
      </c>
    </row>
    <row r="2372" spans="1:4">
      <c r="A2372" t="s">
        <v>0</v>
      </c>
      <c r="B2372" t="s">
        <v>5101</v>
      </c>
      <c r="C2372" t="s">
        <v>5610</v>
      </c>
      <c r="D2372" t="s">
        <v>5514</v>
      </c>
    </row>
    <row r="2373" spans="1:4">
      <c r="A2373" t="s">
        <v>0</v>
      </c>
      <c r="B2373" t="s">
        <v>1576</v>
      </c>
      <c r="C2373" t="s">
        <v>1577</v>
      </c>
      <c r="D2373" t="s">
        <v>16</v>
      </c>
    </row>
    <row r="2374" spans="1:4">
      <c r="A2374" t="s">
        <v>0</v>
      </c>
      <c r="B2374" t="s">
        <v>4739</v>
      </c>
      <c r="C2374" t="s">
        <v>4740</v>
      </c>
      <c r="D2374" t="s">
        <v>5521</v>
      </c>
    </row>
    <row r="2375" spans="1:4">
      <c r="A2375" t="s">
        <v>0</v>
      </c>
      <c r="B2375" t="s">
        <v>4713</v>
      </c>
      <c r="C2375" t="s">
        <v>4714</v>
      </c>
      <c r="D2375" t="s">
        <v>16</v>
      </c>
    </row>
    <row r="2376" spans="1:4">
      <c r="A2376" t="s">
        <v>0</v>
      </c>
      <c r="B2376" t="s">
        <v>4031</v>
      </c>
      <c r="C2376" t="s">
        <v>5611</v>
      </c>
      <c r="D2376" t="s">
        <v>134</v>
      </c>
    </row>
    <row r="2377" spans="1:4">
      <c r="A2377" t="s">
        <v>0</v>
      </c>
      <c r="B2377" t="s">
        <v>5612</v>
      </c>
      <c r="C2377" t="s">
        <v>5613</v>
      </c>
      <c r="D2377" t="s">
        <v>5538</v>
      </c>
    </row>
    <row r="2378" spans="1:4">
      <c r="A2378" t="s">
        <v>0</v>
      </c>
      <c r="B2378" t="s">
        <v>2536</v>
      </c>
      <c r="C2378" t="s">
        <v>2537</v>
      </c>
      <c r="D2378" t="s">
        <v>5514</v>
      </c>
    </row>
    <row r="2379" spans="1:4">
      <c r="A2379" t="s">
        <v>0</v>
      </c>
      <c r="B2379" t="s">
        <v>5614</v>
      </c>
      <c r="C2379" t="s">
        <v>5615</v>
      </c>
      <c r="D2379" t="s">
        <v>5538</v>
      </c>
    </row>
    <row r="2380" spans="1:4">
      <c r="A2380" t="s">
        <v>0</v>
      </c>
      <c r="B2380" t="s">
        <v>826</v>
      </c>
      <c r="C2380" t="s">
        <v>5616</v>
      </c>
      <c r="D2380" t="s">
        <v>5514</v>
      </c>
    </row>
    <row r="2381" spans="1:4">
      <c r="A2381" t="s">
        <v>0</v>
      </c>
      <c r="B2381" t="s">
        <v>1940</v>
      </c>
      <c r="C2381" t="s">
        <v>5617</v>
      </c>
      <c r="D2381" t="s">
        <v>5522</v>
      </c>
    </row>
    <row r="2382" spans="1:4">
      <c r="A2382" t="s">
        <v>0</v>
      </c>
      <c r="B2382" t="s">
        <v>492</v>
      </c>
      <c r="C2382" t="s">
        <v>5618</v>
      </c>
      <c r="D2382" t="s">
        <v>5524</v>
      </c>
    </row>
    <row r="2383" spans="1:4">
      <c r="A2383" t="s">
        <v>0</v>
      </c>
      <c r="B2383" t="s">
        <v>1247</v>
      </c>
      <c r="C2383" t="s">
        <v>5619</v>
      </c>
      <c r="D2383" t="s">
        <v>134</v>
      </c>
    </row>
    <row r="2384" spans="1:4">
      <c r="A2384" t="s">
        <v>0</v>
      </c>
      <c r="B2384" t="s">
        <v>752</v>
      </c>
      <c r="C2384" t="s">
        <v>753</v>
      </c>
      <c r="D2384" t="s">
        <v>5521</v>
      </c>
    </row>
    <row r="2385" spans="1:4">
      <c r="A2385" t="s">
        <v>0</v>
      </c>
      <c r="B2385" t="s">
        <v>5620</v>
      </c>
      <c r="C2385" t="s">
        <v>5621</v>
      </c>
      <c r="D2385" t="s">
        <v>5538</v>
      </c>
    </row>
    <row r="2386" spans="1:4">
      <c r="A2386" t="s">
        <v>0</v>
      </c>
      <c r="B2386" t="s">
        <v>3555</v>
      </c>
      <c r="C2386" t="s">
        <v>3556</v>
      </c>
      <c r="D2386" t="s">
        <v>16</v>
      </c>
    </row>
    <row r="2387" spans="1:4">
      <c r="A2387" t="s">
        <v>0</v>
      </c>
      <c r="B2387" t="s">
        <v>4841</v>
      </c>
      <c r="C2387" t="s">
        <v>4842</v>
      </c>
      <c r="D2387" t="s">
        <v>5516</v>
      </c>
    </row>
    <row r="2388" spans="1:4">
      <c r="A2388" t="s">
        <v>0</v>
      </c>
      <c r="B2388" t="s">
        <v>4561</v>
      </c>
      <c r="C2388" t="s">
        <v>4562</v>
      </c>
      <c r="D2388" t="s">
        <v>5516</v>
      </c>
    </row>
    <row r="2389" spans="1:4">
      <c r="A2389" t="s">
        <v>0</v>
      </c>
      <c r="B2389" t="s">
        <v>2456</v>
      </c>
      <c r="C2389" t="s">
        <v>5622</v>
      </c>
      <c r="D2389" t="s">
        <v>5514</v>
      </c>
    </row>
    <row r="2390" spans="1:4">
      <c r="A2390" t="s">
        <v>0</v>
      </c>
      <c r="B2390" t="s">
        <v>3156</v>
      </c>
      <c r="C2390" t="s">
        <v>5623</v>
      </c>
      <c r="D2390" t="s">
        <v>5514</v>
      </c>
    </row>
    <row r="2391" spans="1:4">
      <c r="A2391" t="s">
        <v>0</v>
      </c>
      <c r="B2391" t="s">
        <v>1498</v>
      </c>
      <c r="C2391" t="s">
        <v>1499</v>
      </c>
      <c r="D2391" t="s">
        <v>16</v>
      </c>
    </row>
    <row r="2392" spans="1:4">
      <c r="A2392" t="s">
        <v>0</v>
      </c>
      <c r="B2392" t="s">
        <v>1597</v>
      </c>
      <c r="C2392" t="s">
        <v>5624</v>
      </c>
      <c r="D2392" t="s">
        <v>5522</v>
      </c>
    </row>
    <row r="2393" spans="1:4">
      <c r="A2393" t="s">
        <v>0</v>
      </c>
      <c r="B2393" t="s">
        <v>2926</v>
      </c>
      <c r="C2393" t="s">
        <v>2927</v>
      </c>
      <c r="D2393" t="s">
        <v>134</v>
      </c>
    </row>
    <row r="2394" spans="1:4">
      <c r="A2394" t="s">
        <v>0</v>
      </c>
      <c r="B2394" t="s">
        <v>5070</v>
      </c>
      <c r="C2394" t="s">
        <v>5071</v>
      </c>
      <c r="D2394" t="s">
        <v>5524</v>
      </c>
    </row>
    <row r="2395" spans="1:4">
      <c r="A2395" t="s">
        <v>0</v>
      </c>
      <c r="B2395" t="s">
        <v>5625</v>
      </c>
      <c r="C2395" t="s">
        <v>5626</v>
      </c>
      <c r="D2395" t="s">
        <v>5514</v>
      </c>
    </row>
    <row r="2396" spans="1:4">
      <c r="A2396" t="s">
        <v>0</v>
      </c>
      <c r="B2396" t="s">
        <v>5627</v>
      </c>
      <c r="C2396" t="s">
        <v>5628</v>
      </c>
      <c r="D2396" t="s">
        <v>5538</v>
      </c>
    </row>
    <row r="2397" spans="1:4">
      <c r="A2397" t="s">
        <v>0</v>
      </c>
      <c r="B2397" t="s">
        <v>1307</v>
      </c>
      <c r="C2397" t="s">
        <v>1308</v>
      </c>
      <c r="D2397" t="s">
        <v>134</v>
      </c>
    </row>
    <row r="2398" spans="1:4">
      <c r="A2398" t="s">
        <v>0</v>
      </c>
      <c r="B2398" t="s">
        <v>2598</v>
      </c>
      <c r="C2398" t="s">
        <v>2599</v>
      </c>
      <c r="D2398" t="s">
        <v>134</v>
      </c>
    </row>
    <row r="2399" spans="1:4">
      <c r="A2399" t="s">
        <v>0</v>
      </c>
      <c r="B2399" t="s">
        <v>5629</v>
      </c>
      <c r="C2399" t="s">
        <v>5630</v>
      </c>
      <c r="D2399" t="s">
        <v>5514</v>
      </c>
    </row>
    <row r="2400" spans="1:4">
      <c r="A2400" t="s">
        <v>0</v>
      </c>
      <c r="B2400" t="s">
        <v>1571</v>
      </c>
      <c r="C2400" t="s">
        <v>1572</v>
      </c>
      <c r="D2400" t="s">
        <v>5527</v>
      </c>
    </row>
    <row r="2401" spans="1:4">
      <c r="A2401" t="s">
        <v>0</v>
      </c>
      <c r="B2401" t="s">
        <v>2633</v>
      </c>
      <c r="C2401" t="s">
        <v>5631</v>
      </c>
      <c r="D2401" t="s">
        <v>5524</v>
      </c>
    </row>
    <row r="2402" spans="1:4">
      <c r="A2402" t="s">
        <v>0</v>
      </c>
      <c r="B2402" t="s">
        <v>3902</v>
      </c>
      <c r="C2402" t="s">
        <v>5632</v>
      </c>
      <c r="D2402" t="s">
        <v>5514</v>
      </c>
    </row>
    <row r="2403" spans="1:4">
      <c r="A2403" t="s">
        <v>0</v>
      </c>
      <c r="B2403" t="s">
        <v>5233</v>
      </c>
      <c r="C2403" t="s">
        <v>5633</v>
      </c>
      <c r="D2403" t="s">
        <v>134</v>
      </c>
    </row>
    <row r="2404" spans="1:4">
      <c r="A2404" t="s">
        <v>0</v>
      </c>
      <c r="B2404" t="s">
        <v>5122</v>
      </c>
      <c r="C2404" t="s">
        <v>5634</v>
      </c>
      <c r="D2404" t="s">
        <v>5514</v>
      </c>
    </row>
    <row r="2405" spans="1:4">
      <c r="A2405" t="s">
        <v>0</v>
      </c>
      <c r="B2405" t="s">
        <v>2386</v>
      </c>
      <c r="C2405" t="s">
        <v>2387</v>
      </c>
      <c r="D2405" t="s">
        <v>5516</v>
      </c>
    </row>
    <row r="2406" spans="1:4">
      <c r="A2406" t="s">
        <v>0</v>
      </c>
      <c r="B2406" t="s">
        <v>4435</v>
      </c>
      <c r="C2406" t="s">
        <v>4436</v>
      </c>
      <c r="D2406" t="s">
        <v>5521</v>
      </c>
    </row>
    <row r="2407" spans="1:4">
      <c r="A2407" t="s">
        <v>0</v>
      </c>
      <c r="B2407" t="s">
        <v>5635</v>
      </c>
      <c r="C2407" t="s">
        <v>5636</v>
      </c>
      <c r="D2407" t="s">
        <v>5538</v>
      </c>
    </row>
    <row r="2408" spans="1:4">
      <c r="A2408" t="s">
        <v>0</v>
      </c>
      <c r="B2408" t="s">
        <v>2244</v>
      </c>
      <c r="C2408" t="s">
        <v>2245</v>
      </c>
      <c r="D2408" t="s">
        <v>16</v>
      </c>
    </row>
    <row r="2409" spans="1:4">
      <c r="A2409" t="s">
        <v>0</v>
      </c>
      <c r="B2409" t="s">
        <v>2650</v>
      </c>
      <c r="C2409" t="s">
        <v>2651</v>
      </c>
      <c r="D2409" t="s">
        <v>5527</v>
      </c>
    </row>
    <row r="2410" spans="1:4">
      <c r="A2410" t="s">
        <v>0</v>
      </c>
      <c r="B2410" t="s">
        <v>5637</v>
      </c>
      <c r="C2410" t="s">
        <v>5638</v>
      </c>
      <c r="D2410" t="s">
        <v>5538</v>
      </c>
    </row>
    <row r="2411" spans="1:4">
      <c r="A2411" t="s">
        <v>0</v>
      </c>
      <c r="B2411" t="s">
        <v>3915</v>
      </c>
      <c r="C2411" t="s">
        <v>3916</v>
      </c>
      <c r="D2411" t="s">
        <v>5516</v>
      </c>
    </row>
    <row r="2412" spans="1:4">
      <c r="A2412" t="s">
        <v>0</v>
      </c>
      <c r="B2412" t="s">
        <v>1187</v>
      </c>
      <c r="C2412" t="s">
        <v>1188</v>
      </c>
      <c r="D2412" t="s">
        <v>267</v>
      </c>
    </row>
    <row r="2413" spans="1:4">
      <c r="A2413" t="s">
        <v>0</v>
      </c>
      <c r="B2413" t="s">
        <v>4492</v>
      </c>
      <c r="C2413" t="s">
        <v>5639</v>
      </c>
      <c r="D2413" t="s">
        <v>5521</v>
      </c>
    </row>
    <row r="2414" spans="1:4">
      <c r="A2414" t="s">
        <v>0</v>
      </c>
      <c r="B2414" t="s">
        <v>1299</v>
      </c>
      <c r="C2414" t="s">
        <v>1300</v>
      </c>
      <c r="D2414" t="s">
        <v>16</v>
      </c>
    </row>
    <row r="2415" spans="1:4">
      <c r="A2415" t="s">
        <v>0</v>
      </c>
      <c r="B2415" t="s">
        <v>3007</v>
      </c>
      <c r="C2415" t="s">
        <v>3008</v>
      </c>
      <c r="D2415" t="s">
        <v>5514</v>
      </c>
    </row>
    <row r="2416" spans="1:4">
      <c r="A2416" t="s">
        <v>0</v>
      </c>
      <c r="B2416" t="s">
        <v>5194</v>
      </c>
      <c r="C2416" t="s">
        <v>5640</v>
      </c>
      <c r="D2416" t="s">
        <v>5514</v>
      </c>
    </row>
    <row r="2417" spans="1:4">
      <c r="A2417" t="s">
        <v>0</v>
      </c>
      <c r="B2417" t="s">
        <v>3374</v>
      </c>
      <c r="C2417" t="s">
        <v>3375</v>
      </c>
      <c r="D2417" t="s">
        <v>5514</v>
      </c>
    </row>
    <row r="2418" spans="1:4">
      <c r="A2418" t="s">
        <v>0</v>
      </c>
      <c r="B2418" t="s">
        <v>875</v>
      </c>
      <c r="C2418" t="s">
        <v>876</v>
      </c>
      <c r="D2418" t="s">
        <v>2383</v>
      </c>
    </row>
    <row r="2419" spans="1:4">
      <c r="A2419" t="s">
        <v>0</v>
      </c>
      <c r="B2419" t="s">
        <v>4277</v>
      </c>
      <c r="C2419" t="s">
        <v>4278</v>
      </c>
      <c r="D2419" t="s">
        <v>16</v>
      </c>
    </row>
    <row r="2420" spans="1:4">
      <c r="A2420" t="s">
        <v>0</v>
      </c>
      <c r="B2420" t="s">
        <v>3984</v>
      </c>
      <c r="C2420" t="s">
        <v>5641</v>
      </c>
      <c r="D2420" t="s">
        <v>5514</v>
      </c>
    </row>
    <row r="2421" spans="1:4">
      <c r="A2421" t="s">
        <v>0</v>
      </c>
      <c r="B2421" t="s">
        <v>2226</v>
      </c>
      <c r="C2421" t="s">
        <v>5642</v>
      </c>
      <c r="D2421" t="s">
        <v>2383</v>
      </c>
    </row>
    <row r="2422" spans="1:4">
      <c r="A2422" t="s">
        <v>0</v>
      </c>
      <c r="B2422" t="s">
        <v>3152</v>
      </c>
      <c r="C2422" t="s">
        <v>3153</v>
      </c>
      <c r="D2422" t="s">
        <v>5514</v>
      </c>
    </row>
    <row r="2423" spans="1:4">
      <c r="A2423" t="s">
        <v>0</v>
      </c>
      <c r="B2423" t="s">
        <v>2666</v>
      </c>
      <c r="C2423" t="s">
        <v>5643</v>
      </c>
      <c r="D2423" t="s">
        <v>5521</v>
      </c>
    </row>
    <row r="2424" spans="1:4">
      <c r="A2424" t="s">
        <v>0</v>
      </c>
      <c r="B2424" t="s">
        <v>2705</v>
      </c>
      <c r="C2424" t="s">
        <v>2706</v>
      </c>
      <c r="D2424" t="s">
        <v>5514</v>
      </c>
    </row>
    <row r="2425" spans="1:4">
      <c r="A2425" t="s">
        <v>0</v>
      </c>
      <c r="B2425" t="s">
        <v>1140</v>
      </c>
      <c r="C2425" t="s">
        <v>1141</v>
      </c>
      <c r="D2425" t="s">
        <v>5514</v>
      </c>
    </row>
    <row r="2426" spans="1:4">
      <c r="A2426" t="s">
        <v>0</v>
      </c>
      <c r="B2426" t="s">
        <v>5644</v>
      </c>
      <c r="C2426" t="s">
        <v>5645</v>
      </c>
      <c r="D2426" t="s">
        <v>5538</v>
      </c>
    </row>
    <row r="2427" spans="1:4">
      <c r="A2427" t="s">
        <v>0</v>
      </c>
      <c r="B2427" t="s">
        <v>1316</v>
      </c>
      <c r="C2427" t="s">
        <v>1317</v>
      </c>
      <c r="D2427" t="s">
        <v>134</v>
      </c>
    </row>
    <row r="2428" spans="1:4">
      <c r="A2428" t="s">
        <v>0</v>
      </c>
      <c r="B2428" t="s">
        <v>2719</v>
      </c>
      <c r="C2428" t="s">
        <v>2720</v>
      </c>
      <c r="D2428" t="s">
        <v>5524</v>
      </c>
    </row>
    <row r="2429" spans="1:4">
      <c r="A2429" t="s">
        <v>0</v>
      </c>
      <c r="B2429" t="s">
        <v>3150</v>
      </c>
      <c r="C2429" t="s">
        <v>5646</v>
      </c>
      <c r="D2429" t="s">
        <v>5514</v>
      </c>
    </row>
    <row r="2430" spans="1:4">
      <c r="A2430" t="s">
        <v>0</v>
      </c>
      <c r="B2430" t="s">
        <v>3408</v>
      </c>
      <c r="C2430" t="s">
        <v>3409</v>
      </c>
      <c r="D2430" t="s">
        <v>5516</v>
      </c>
    </row>
    <row r="2431" spans="1:4">
      <c r="A2431" t="s">
        <v>0</v>
      </c>
      <c r="B2431" t="s">
        <v>2394</v>
      </c>
      <c r="C2431" t="s">
        <v>5647</v>
      </c>
      <c r="D2431" t="s">
        <v>134</v>
      </c>
    </row>
    <row r="2432" spans="1:4">
      <c r="A2432" t="s">
        <v>0</v>
      </c>
      <c r="B2432" t="s">
        <v>1797</v>
      </c>
      <c r="C2432" t="s">
        <v>1798</v>
      </c>
      <c r="D2432" t="s">
        <v>2383</v>
      </c>
    </row>
    <row r="2433" spans="1:4">
      <c r="A2433" t="s">
        <v>0</v>
      </c>
      <c r="B2433" t="s">
        <v>2911</v>
      </c>
      <c r="C2433" t="s">
        <v>5648</v>
      </c>
      <c r="D2433" t="s">
        <v>5514</v>
      </c>
    </row>
    <row r="2434" spans="1:4">
      <c r="A2434" t="s">
        <v>0</v>
      </c>
      <c r="B2434" t="s">
        <v>4722</v>
      </c>
      <c r="C2434" t="s">
        <v>4723</v>
      </c>
      <c r="D2434" t="s">
        <v>16</v>
      </c>
    </row>
    <row r="2435" spans="1:4">
      <c r="A2435" t="s">
        <v>0</v>
      </c>
      <c r="B2435" t="s">
        <v>873</v>
      </c>
      <c r="C2435" t="s">
        <v>5649</v>
      </c>
      <c r="D2435" t="s">
        <v>5514</v>
      </c>
    </row>
    <row r="2436" spans="1:4">
      <c r="A2436" t="s">
        <v>0</v>
      </c>
      <c r="B2436" t="s">
        <v>837</v>
      </c>
      <c r="C2436" t="s">
        <v>838</v>
      </c>
      <c r="D2436" t="s">
        <v>16</v>
      </c>
    </row>
    <row r="2437" spans="1:4">
      <c r="A2437" t="s">
        <v>0</v>
      </c>
      <c r="B2437" t="s">
        <v>3572</v>
      </c>
      <c r="C2437" t="s">
        <v>5650</v>
      </c>
      <c r="D2437" t="s">
        <v>5524</v>
      </c>
    </row>
    <row r="2438" spans="1:4">
      <c r="A2438" t="s">
        <v>0</v>
      </c>
      <c r="B2438" t="s">
        <v>3942</v>
      </c>
      <c r="C2438" t="s">
        <v>3943</v>
      </c>
      <c r="D2438" t="s">
        <v>5527</v>
      </c>
    </row>
    <row r="2439" spans="1:4">
      <c r="A2439" t="s">
        <v>0</v>
      </c>
      <c r="B2439" t="s">
        <v>540</v>
      </c>
      <c r="C2439" t="s">
        <v>5651</v>
      </c>
      <c r="D2439" t="s">
        <v>134</v>
      </c>
    </row>
    <row r="2440" spans="1:4">
      <c r="A2440" t="s">
        <v>0</v>
      </c>
      <c r="B2440" t="s">
        <v>560</v>
      </c>
      <c r="C2440" t="s">
        <v>5652</v>
      </c>
      <c r="D2440" t="s">
        <v>16</v>
      </c>
    </row>
    <row r="2441" spans="1:4">
      <c r="A2441" t="s">
        <v>0</v>
      </c>
      <c r="B2441" t="s">
        <v>1204</v>
      </c>
      <c r="C2441" t="s">
        <v>1205</v>
      </c>
      <c r="D2441" t="s">
        <v>2383</v>
      </c>
    </row>
    <row r="2442" spans="1:4">
      <c r="A2442" t="s">
        <v>0</v>
      </c>
      <c r="B2442" t="s">
        <v>2807</v>
      </c>
      <c r="C2442" t="s">
        <v>2808</v>
      </c>
      <c r="D2442" t="s">
        <v>5524</v>
      </c>
    </row>
    <row r="2443" spans="1:4">
      <c r="A2443" t="s">
        <v>0</v>
      </c>
      <c r="B2443" t="s">
        <v>648</v>
      </c>
      <c r="C2443" t="s">
        <v>5653</v>
      </c>
      <c r="D2443" t="s">
        <v>5514</v>
      </c>
    </row>
    <row r="2444" spans="1:4">
      <c r="A2444" t="s">
        <v>0</v>
      </c>
      <c r="B2444" t="s">
        <v>3249</v>
      </c>
      <c r="C2444" t="s">
        <v>3250</v>
      </c>
      <c r="D2444" t="s">
        <v>5524</v>
      </c>
    </row>
    <row r="2445" spans="1:4">
      <c r="A2445" t="s">
        <v>0</v>
      </c>
      <c r="B2445" t="s">
        <v>3634</v>
      </c>
      <c r="C2445" t="s">
        <v>3635</v>
      </c>
      <c r="D2445" t="s">
        <v>5527</v>
      </c>
    </row>
    <row r="2446" spans="1:4">
      <c r="A2446" t="s">
        <v>0</v>
      </c>
      <c r="B2446" t="s">
        <v>2754</v>
      </c>
      <c r="C2446" t="s">
        <v>2755</v>
      </c>
      <c r="D2446" t="s">
        <v>37</v>
      </c>
    </row>
    <row r="2447" spans="1:4">
      <c r="A2447" t="s">
        <v>0</v>
      </c>
      <c r="B2447" t="s">
        <v>1380</v>
      </c>
      <c r="C2447" t="s">
        <v>5654</v>
      </c>
      <c r="D2447" t="s">
        <v>134</v>
      </c>
    </row>
    <row r="2448" spans="1:4">
      <c r="A2448" t="s">
        <v>0</v>
      </c>
      <c r="B2448" t="s">
        <v>3997</v>
      </c>
      <c r="C2448" t="s">
        <v>3998</v>
      </c>
      <c r="D2448" t="s">
        <v>5514</v>
      </c>
    </row>
    <row r="2449" spans="1:4">
      <c r="A2449" t="s">
        <v>0</v>
      </c>
      <c r="B2449" t="s">
        <v>712</v>
      </c>
      <c r="C2449" t="s">
        <v>713</v>
      </c>
      <c r="D2449" t="s">
        <v>5521</v>
      </c>
    </row>
    <row r="2450" spans="1:4">
      <c r="A2450" t="s">
        <v>0</v>
      </c>
      <c r="B2450" t="s">
        <v>1548</v>
      </c>
      <c r="C2450" t="s">
        <v>1549</v>
      </c>
      <c r="D2450" t="s">
        <v>5524</v>
      </c>
    </row>
    <row r="2451" spans="1:4">
      <c r="A2451" t="s">
        <v>0</v>
      </c>
      <c r="B2451" t="s">
        <v>2580</v>
      </c>
      <c r="C2451" t="s">
        <v>5655</v>
      </c>
      <c r="D2451" t="s">
        <v>16</v>
      </c>
    </row>
    <row r="2452" spans="1:4">
      <c r="A2452" t="s">
        <v>0</v>
      </c>
      <c r="B2452" t="s">
        <v>127</v>
      </c>
      <c r="C2452" t="s">
        <v>128</v>
      </c>
      <c r="D2452" t="s">
        <v>16</v>
      </c>
    </row>
    <row r="2453" spans="1:4">
      <c r="A2453" t="s">
        <v>0</v>
      </c>
      <c r="B2453" t="s">
        <v>4520</v>
      </c>
      <c r="C2453" t="s">
        <v>5656</v>
      </c>
      <c r="D2453" t="s">
        <v>16</v>
      </c>
    </row>
    <row r="2454" spans="1:4">
      <c r="A2454" t="s">
        <v>0</v>
      </c>
      <c r="B2454" t="s">
        <v>4022</v>
      </c>
      <c r="C2454" t="s">
        <v>5657</v>
      </c>
      <c r="D2454" t="s">
        <v>5521</v>
      </c>
    </row>
    <row r="2455" spans="1:4">
      <c r="A2455" t="s">
        <v>0</v>
      </c>
      <c r="B2455" t="s">
        <v>1463</v>
      </c>
      <c r="C2455" t="s">
        <v>1464</v>
      </c>
      <c r="D2455" t="s">
        <v>5516</v>
      </c>
    </row>
    <row r="2456" spans="1:4">
      <c r="A2456" t="s">
        <v>0</v>
      </c>
      <c r="B2456" t="s">
        <v>2265</v>
      </c>
      <c r="C2456" t="s">
        <v>5658</v>
      </c>
      <c r="D2456" t="s">
        <v>16</v>
      </c>
    </row>
    <row r="2457" spans="1:4">
      <c r="A2457" t="s">
        <v>0</v>
      </c>
      <c r="B2457" t="s">
        <v>5090</v>
      </c>
      <c r="C2457" t="s">
        <v>5091</v>
      </c>
      <c r="D2457" t="s">
        <v>16</v>
      </c>
    </row>
    <row r="2458" spans="1:4">
      <c r="A2458" t="s">
        <v>0</v>
      </c>
      <c r="B2458" t="s">
        <v>2354</v>
      </c>
      <c r="C2458" t="s">
        <v>2355</v>
      </c>
      <c r="D2458" t="s">
        <v>5514</v>
      </c>
    </row>
    <row r="2459" spans="1:4">
      <c r="A2459" t="s">
        <v>0</v>
      </c>
      <c r="B2459" t="s">
        <v>5659</v>
      </c>
      <c r="C2459" t="s">
        <v>5660</v>
      </c>
      <c r="D2459" t="s">
        <v>5527</v>
      </c>
    </row>
    <row r="2460" spans="1:4">
      <c r="A2460" t="s">
        <v>0</v>
      </c>
      <c r="B2460" t="s">
        <v>2299</v>
      </c>
      <c r="C2460" t="s">
        <v>5661</v>
      </c>
      <c r="D2460" t="s">
        <v>5521</v>
      </c>
    </row>
    <row r="2461" spans="1:4">
      <c r="A2461" t="s">
        <v>0</v>
      </c>
      <c r="B2461" t="s">
        <v>5662</v>
      </c>
      <c r="C2461" t="s">
        <v>5663</v>
      </c>
      <c r="D2461" t="s">
        <v>5538</v>
      </c>
    </row>
    <row r="2462" spans="1:4">
      <c r="A2462" t="s">
        <v>0</v>
      </c>
      <c r="B2462" t="s">
        <v>2909</v>
      </c>
      <c r="C2462" t="s">
        <v>2910</v>
      </c>
      <c r="D2462" t="s">
        <v>5514</v>
      </c>
    </row>
    <row r="2463" spans="1:4">
      <c r="A2463" t="s">
        <v>0</v>
      </c>
      <c r="B2463" t="s">
        <v>3066</v>
      </c>
      <c r="C2463" t="s">
        <v>5664</v>
      </c>
      <c r="D2463" t="s">
        <v>5522</v>
      </c>
    </row>
    <row r="2464" spans="1:4">
      <c r="A2464" t="s">
        <v>0</v>
      </c>
      <c r="B2464" t="s">
        <v>829</v>
      </c>
      <c r="C2464" t="s">
        <v>830</v>
      </c>
      <c r="D2464" t="s">
        <v>2383</v>
      </c>
    </row>
    <row r="2465" spans="1:4">
      <c r="A2465" t="s">
        <v>0</v>
      </c>
      <c r="B2465" t="s">
        <v>5117</v>
      </c>
      <c r="C2465" t="s">
        <v>5118</v>
      </c>
      <c r="D2465" t="s">
        <v>16</v>
      </c>
    </row>
    <row r="2466" spans="1:4">
      <c r="A2466" t="s">
        <v>0</v>
      </c>
      <c r="B2466" t="s">
        <v>2939</v>
      </c>
      <c r="C2466" t="s">
        <v>5665</v>
      </c>
      <c r="D2466" t="s">
        <v>16</v>
      </c>
    </row>
    <row r="2467" spans="1:4">
      <c r="A2467" t="s">
        <v>0</v>
      </c>
      <c r="B2467" t="s">
        <v>4376</v>
      </c>
      <c r="C2467" t="s">
        <v>5666</v>
      </c>
      <c r="D2467" t="s">
        <v>5527</v>
      </c>
    </row>
    <row r="2468" spans="1:4">
      <c r="A2468" t="s">
        <v>0</v>
      </c>
      <c r="B2468" t="s">
        <v>1668</v>
      </c>
      <c r="C2468" t="s">
        <v>1669</v>
      </c>
      <c r="D2468" t="s">
        <v>5527</v>
      </c>
    </row>
    <row r="2469" spans="1:4">
      <c r="A2469" t="s">
        <v>0</v>
      </c>
      <c r="B2469" t="s">
        <v>1683</v>
      </c>
      <c r="C2469" t="s">
        <v>1684</v>
      </c>
      <c r="D2469" t="s">
        <v>5514</v>
      </c>
    </row>
    <row r="2470" spans="1:4">
      <c r="A2470" t="s">
        <v>0</v>
      </c>
      <c r="B2470" t="s">
        <v>4988</v>
      </c>
      <c r="C2470" t="s">
        <v>4989</v>
      </c>
      <c r="D2470" t="s">
        <v>2383</v>
      </c>
    </row>
    <row r="2471" spans="1:4">
      <c r="A2471" t="s">
        <v>0</v>
      </c>
      <c r="B2471" t="s">
        <v>981</v>
      </c>
      <c r="C2471" t="s">
        <v>982</v>
      </c>
      <c r="D2471" t="s">
        <v>5527</v>
      </c>
    </row>
    <row r="2472" spans="1:4">
      <c r="A2472" t="s">
        <v>0</v>
      </c>
      <c r="B2472" t="s">
        <v>3624</v>
      </c>
      <c r="C2472" t="s">
        <v>3625</v>
      </c>
      <c r="D2472" t="s">
        <v>5514</v>
      </c>
    </row>
    <row r="2473" spans="1:4">
      <c r="A2473" t="s">
        <v>0</v>
      </c>
      <c r="B2473" t="s">
        <v>2606</v>
      </c>
      <c r="C2473" t="s">
        <v>2607</v>
      </c>
      <c r="D2473" t="s">
        <v>2383</v>
      </c>
    </row>
    <row r="2474" spans="1:4">
      <c r="A2474" t="s">
        <v>0</v>
      </c>
      <c r="B2474" t="s">
        <v>2442</v>
      </c>
      <c r="C2474" t="s">
        <v>2443</v>
      </c>
      <c r="D2474" t="s">
        <v>5527</v>
      </c>
    </row>
    <row r="2475" spans="1:4">
      <c r="A2475" t="s">
        <v>0</v>
      </c>
      <c r="B2475" t="s">
        <v>2168</v>
      </c>
      <c r="C2475" t="s">
        <v>2169</v>
      </c>
      <c r="D2475" t="s">
        <v>5521</v>
      </c>
    </row>
    <row r="2476" spans="1:4">
      <c r="A2476" t="s">
        <v>0</v>
      </c>
      <c r="B2476" t="s">
        <v>1339</v>
      </c>
      <c r="C2476" t="s">
        <v>1340</v>
      </c>
      <c r="D2476" t="s">
        <v>134</v>
      </c>
    </row>
    <row r="2477" spans="1:4">
      <c r="A2477" t="s">
        <v>0</v>
      </c>
      <c r="B2477" t="s">
        <v>5103</v>
      </c>
      <c r="C2477" t="s">
        <v>5104</v>
      </c>
      <c r="D2477" t="s">
        <v>16</v>
      </c>
    </row>
    <row r="2478" spans="1:4">
      <c r="A2478" t="s">
        <v>0</v>
      </c>
      <c r="B2478" t="s">
        <v>1492</v>
      </c>
      <c r="C2478" t="s">
        <v>1493</v>
      </c>
      <c r="D2478" t="s">
        <v>16</v>
      </c>
    </row>
    <row r="2479" spans="1:4">
      <c r="A2479" t="s">
        <v>0</v>
      </c>
      <c r="B2479" t="s">
        <v>107</v>
      </c>
      <c r="C2479" t="s">
        <v>5667</v>
      </c>
      <c r="D2479" t="s">
        <v>2383</v>
      </c>
    </row>
    <row r="2480" spans="1:4">
      <c r="A2480" t="s">
        <v>0</v>
      </c>
      <c r="B2480" t="s">
        <v>3445</v>
      </c>
      <c r="C2480" t="s">
        <v>3446</v>
      </c>
      <c r="D2480" t="s">
        <v>5516</v>
      </c>
    </row>
    <row r="2481" spans="1:4">
      <c r="A2481" t="s">
        <v>0</v>
      </c>
      <c r="B2481" t="s">
        <v>3580</v>
      </c>
      <c r="C2481" t="s">
        <v>5668</v>
      </c>
      <c r="D2481" t="s">
        <v>5522</v>
      </c>
    </row>
    <row r="2482" spans="1:4">
      <c r="A2482" t="s">
        <v>0</v>
      </c>
      <c r="B2482" t="s">
        <v>1704</v>
      </c>
      <c r="C2482" t="s">
        <v>5669</v>
      </c>
      <c r="D2482" t="s">
        <v>134</v>
      </c>
    </row>
    <row r="2483" spans="1:4">
      <c r="A2483" t="s">
        <v>0</v>
      </c>
      <c r="B2483" t="s">
        <v>2965</v>
      </c>
      <c r="C2483" t="s">
        <v>2966</v>
      </c>
      <c r="D2483" t="s">
        <v>5527</v>
      </c>
    </row>
    <row r="2484" spans="1:4">
      <c r="A2484" t="s">
        <v>0</v>
      </c>
      <c r="B2484" t="s">
        <v>5137</v>
      </c>
      <c r="C2484" t="s">
        <v>5670</v>
      </c>
      <c r="D2484" t="s">
        <v>5527</v>
      </c>
    </row>
    <row r="2485" spans="1:4">
      <c r="A2485" t="s">
        <v>0</v>
      </c>
      <c r="B2485" t="s">
        <v>1161</v>
      </c>
      <c r="C2485" t="s">
        <v>1162</v>
      </c>
      <c r="D2485" t="s">
        <v>5527</v>
      </c>
    </row>
    <row r="2486" spans="1:4">
      <c r="A2486" t="s">
        <v>0</v>
      </c>
      <c r="B2486" t="s">
        <v>273</v>
      </c>
      <c r="C2486" t="s">
        <v>274</v>
      </c>
      <c r="D2486" t="s">
        <v>16</v>
      </c>
    </row>
    <row r="2487" spans="1:4">
      <c r="A2487" t="s">
        <v>0</v>
      </c>
      <c r="B2487" t="s">
        <v>3273</v>
      </c>
      <c r="C2487" t="s">
        <v>3274</v>
      </c>
      <c r="D2487" t="s">
        <v>5527</v>
      </c>
    </row>
    <row r="2488" spans="1:4">
      <c r="A2488" t="s">
        <v>0</v>
      </c>
      <c r="B2488" t="s">
        <v>5671</v>
      </c>
      <c r="C2488" t="s">
        <v>5672</v>
      </c>
      <c r="D2488" t="s">
        <v>5514</v>
      </c>
    </row>
    <row r="2489" spans="1:4">
      <c r="A2489" t="s">
        <v>0</v>
      </c>
      <c r="B2489" t="s">
        <v>3423</v>
      </c>
      <c r="C2489" t="s">
        <v>3424</v>
      </c>
      <c r="D2489" t="s">
        <v>5521</v>
      </c>
    </row>
    <row r="2490" spans="1:4">
      <c r="A2490" t="s">
        <v>0</v>
      </c>
      <c r="B2490" t="s">
        <v>4175</v>
      </c>
      <c r="C2490" t="s">
        <v>4176</v>
      </c>
      <c r="D2490" t="s">
        <v>134</v>
      </c>
    </row>
    <row r="2491" spans="1:4">
      <c r="A2491" t="s">
        <v>0</v>
      </c>
      <c r="B2491" t="s">
        <v>840</v>
      </c>
      <c r="C2491" t="s">
        <v>5673</v>
      </c>
      <c r="D2491" t="s">
        <v>5521</v>
      </c>
    </row>
    <row r="2492" spans="1:4">
      <c r="A2492" t="s">
        <v>0</v>
      </c>
      <c r="B2492" t="s">
        <v>33</v>
      </c>
      <c r="C2492" t="s">
        <v>34</v>
      </c>
      <c r="D2492" t="s">
        <v>16</v>
      </c>
    </row>
    <row r="2493" spans="1:4">
      <c r="A2493" t="s">
        <v>0</v>
      </c>
      <c r="B2493" t="s">
        <v>3243</v>
      </c>
      <c r="C2493" t="s">
        <v>5674</v>
      </c>
      <c r="D2493" t="s">
        <v>5524</v>
      </c>
    </row>
    <row r="2494" spans="1:4">
      <c r="A2494" t="s">
        <v>0</v>
      </c>
      <c r="B2494" t="s">
        <v>5675</v>
      </c>
      <c r="C2494" t="s">
        <v>5676</v>
      </c>
      <c r="D2494" t="s">
        <v>5538</v>
      </c>
    </row>
    <row r="2495" spans="1:4">
      <c r="A2495" t="s">
        <v>0</v>
      </c>
      <c r="B2495" t="s">
        <v>2716</v>
      </c>
      <c r="C2495" t="s">
        <v>2717</v>
      </c>
      <c r="D2495" t="s">
        <v>5521</v>
      </c>
    </row>
    <row r="2496" spans="1:4">
      <c r="A2496" t="s">
        <v>0</v>
      </c>
      <c r="B2496" t="s">
        <v>1256</v>
      </c>
      <c r="C2496" t="s">
        <v>1257</v>
      </c>
      <c r="D2496" t="s">
        <v>5521</v>
      </c>
    </row>
    <row r="2497" spans="1:4">
      <c r="A2497" t="s">
        <v>0</v>
      </c>
      <c r="B2497" t="s">
        <v>4524</v>
      </c>
      <c r="C2497" t="s">
        <v>4525</v>
      </c>
      <c r="D2497" t="s">
        <v>5527</v>
      </c>
    </row>
    <row r="2498" spans="1:4">
      <c r="A2498" t="s">
        <v>0</v>
      </c>
      <c r="B2498" t="s">
        <v>4270</v>
      </c>
      <c r="C2498" t="s">
        <v>4271</v>
      </c>
      <c r="D2498" t="s">
        <v>5514</v>
      </c>
    </row>
    <row r="2499" spans="1:4">
      <c r="A2499" t="s">
        <v>0</v>
      </c>
      <c r="B2499" t="s">
        <v>1832</v>
      </c>
      <c r="C2499" t="s">
        <v>5677</v>
      </c>
      <c r="D2499" t="s">
        <v>16</v>
      </c>
    </row>
    <row r="2500" spans="1:4">
      <c r="A2500" t="s">
        <v>0</v>
      </c>
      <c r="B2500" t="s">
        <v>944</v>
      </c>
      <c r="C2500" t="s">
        <v>945</v>
      </c>
      <c r="D2500" t="s">
        <v>37</v>
      </c>
    </row>
    <row r="2501" spans="1:4">
      <c r="A2501" t="s">
        <v>0</v>
      </c>
      <c r="B2501" t="s">
        <v>4240</v>
      </c>
      <c r="C2501" t="s">
        <v>4241</v>
      </c>
      <c r="D2501" t="s">
        <v>16</v>
      </c>
    </row>
    <row r="2502" spans="1:4">
      <c r="A2502" t="s">
        <v>0</v>
      </c>
      <c r="B2502" t="s">
        <v>3688</v>
      </c>
      <c r="C2502" t="s">
        <v>5678</v>
      </c>
      <c r="D2502" t="s">
        <v>5522</v>
      </c>
    </row>
    <row r="2503" spans="1:4">
      <c r="A2503" t="s">
        <v>0</v>
      </c>
      <c r="B2503" t="s">
        <v>3162</v>
      </c>
      <c r="C2503" t="s">
        <v>5679</v>
      </c>
      <c r="D2503" t="s">
        <v>5524</v>
      </c>
    </row>
    <row r="2504" spans="1:4">
      <c r="A2504" t="s">
        <v>0</v>
      </c>
      <c r="B2504" t="s">
        <v>3051</v>
      </c>
      <c r="C2504" t="s">
        <v>5680</v>
      </c>
      <c r="D2504" t="s">
        <v>5514</v>
      </c>
    </row>
    <row r="2505" spans="1:4">
      <c r="A2505" t="s">
        <v>0</v>
      </c>
      <c r="B2505" t="s">
        <v>2613</v>
      </c>
      <c r="C2505" t="s">
        <v>2614</v>
      </c>
      <c r="D2505" t="s">
        <v>16</v>
      </c>
    </row>
    <row r="2506" spans="1:4">
      <c r="A2506" t="s">
        <v>0</v>
      </c>
      <c r="B2506" t="s">
        <v>1898</v>
      </c>
      <c r="C2506" t="s">
        <v>5681</v>
      </c>
      <c r="D2506" t="s">
        <v>37</v>
      </c>
    </row>
    <row r="2507" spans="1:4">
      <c r="A2507" t="s">
        <v>0</v>
      </c>
      <c r="B2507" t="s">
        <v>2595</v>
      </c>
      <c r="C2507" t="s">
        <v>2596</v>
      </c>
      <c r="D2507" t="s">
        <v>5516</v>
      </c>
    </row>
    <row r="2508" spans="1:4">
      <c r="A2508" t="s">
        <v>0</v>
      </c>
      <c r="B2508" t="s">
        <v>3563</v>
      </c>
      <c r="C2508" t="s">
        <v>3564</v>
      </c>
      <c r="D2508" t="s">
        <v>5527</v>
      </c>
    </row>
    <row r="2509" spans="1:4">
      <c r="A2509" t="s">
        <v>0</v>
      </c>
      <c r="B2509" t="s">
        <v>5682</v>
      </c>
      <c r="C2509" t="s">
        <v>5683</v>
      </c>
      <c r="D2509" t="s">
        <v>5514</v>
      </c>
    </row>
    <row r="2510" spans="1:4">
      <c r="A2510" t="s">
        <v>0</v>
      </c>
      <c r="B2510" t="s">
        <v>3967</v>
      </c>
      <c r="C2510" t="s">
        <v>3968</v>
      </c>
      <c r="D2510" t="s">
        <v>16</v>
      </c>
    </row>
    <row r="2511" spans="1:4">
      <c r="A2511" t="s">
        <v>0</v>
      </c>
      <c r="B2511" t="s">
        <v>3049</v>
      </c>
      <c r="C2511" t="s">
        <v>3050</v>
      </c>
      <c r="D2511" t="s">
        <v>5524</v>
      </c>
    </row>
    <row r="2512" spans="1:4">
      <c r="A2512" t="s">
        <v>0</v>
      </c>
      <c r="B2512" t="s">
        <v>3099</v>
      </c>
      <c r="C2512" t="s">
        <v>5684</v>
      </c>
      <c r="D2512" t="s">
        <v>16</v>
      </c>
    </row>
    <row r="2513" spans="1:4">
      <c r="A2513" t="s">
        <v>0</v>
      </c>
      <c r="B2513" t="s">
        <v>5685</v>
      </c>
      <c r="C2513" t="s">
        <v>5686</v>
      </c>
      <c r="D2513" t="s">
        <v>5538</v>
      </c>
    </row>
    <row r="2514" spans="1:4">
      <c r="A2514" t="s">
        <v>0</v>
      </c>
      <c r="B2514" t="s">
        <v>4046</v>
      </c>
      <c r="C2514" t="s">
        <v>4047</v>
      </c>
      <c r="D2514" t="s">
        <v>134</v>
      </c>
    </row>
    <row r="2515" spans="1:4">
      <c r="A2515" t="s">
        <v>0</v>
      </c>
      <c r="B2515" t="s">
        <v>1241</v>
      </c>
      <c r="C2515" t="s">
        <v>1242</v>
      </c>
      <c r="D2515" t="s">
        <v>5514</v>
      </c>
    </row>
    <row r="2516" spans="1:4">
      <c r="A2516" t="s">
        <v>0</v>
      </c>
      <c r="B2516" t="s">
        <v>5687</v>
      </c>
      <c r="C2516" t="s">
        <v>5688</v>
      </c>
      <c r="D2516" t="s">
        <v>5514</v>
      </c>
    </row>
    <row r="2517" spans="1:4">
      <c r="A2517" t="s">
        <v>0</v>
      </c>
      <c r="B2517" t="s">
        <v>5689</v>
      </c>
      <c r="C2517" t="s">
        <v>5690</v>
      </c>
      <c r="D2517" t="s">
        <v>5538</v>
      </c>
    </row>
    <row r="2518" spans="1:4">
      <c r="A2518" t="s">
        <v>0</v>
      </c>
      <c r="B2518" t="s">
        <v>4816</v>
      </c>
      <c r="C2518" t="s">
        <v>4817</v>
      </c>
      <c r="D2518" t="s">
        <v>16</v>
      </c>
    </row>
    <row r="2519" spans="1:4">
      <c r="A2519" t="s">
        <v>0</v>
      </c>
      <c r="B2519" t="s">
        <v>5691</v>
      </c>
      <c r="C2519" t="s">
        <v>5692</v>
      </c>
      <c r="D2519" t="s">
        <v>5538</v>
      </c>
    </row>
    <row r="2520" spans="1:4">
      <c r="A2520" t="s">
        <v>0</v>
      </c>
      <c r="B2520" t="s">
        <v>4669</v>
      </c>
      <c r="C2520" t="s">
        <v>4670</v>
      </c>
      <c r="D2520" t="s">
        <v>37</v>
      </c>
    </row>
    <row r="2521" spans="1:4">
      <c r="A2521" t="s">
        <v>0</v>
      </c>
      <c r="B2521" t="s">
        <v>4972</v>
      </c>
      <c r="C2521" t="s">
        <v>4973</v>
      </c>
      <c r="D2521" t="s">
        <v>5527</v>
      </c>
    </row>
    <row r="2522" spans="1:4">
      <c r="A2522" t="s">
        <v>0</v>
      </c>
      <c r="B2522" t="s">
        <v>5693</v>
      </c>
      <c r="C2522" t="s">
        <v>5694</v>
      </c>
      <c r="D2522" t="s">
        <v>5538</v>
      </c>
    </row>
    <row r="2523" spans="1:4">
      <c r="A2523" t="s">
        <v>0</v>
      </c>
      <c r="B2523" t="s">
        <v>4999</v>
      </c>
      <c r="C2523" t="s">
        <v>5000</v>
      </c>
      <c r="D2523" t="s">
        <v>134</v>
      </c>
    </row>
    <row r="2524" spans="1:4">
      <c r="A2524" t="s">
        <v>0</v>
      </c>
      <c r="B2524" t="s">
        <v>2449</v>
      </c>
      <c r="C2524" t="s">
        <v>5695</v>
      </c>
      <c r="D2524" t="s">
        <v>5522</v>
      </c>
    </row>
    <row r="2525" spans="1:4">
      <c r="A2525" t="s">
        <v>0</v>
      </c>
      <c r="B2525" t="s">
        <v>5696</v>
      </c>
      <c r="C2525" t="s">
        <v>5697</v>
      </c>
      <c r="D2525" t="s">
        <v>5514</v>
      </c>
    </row>
    <row r="2526" spans="1:4">
      <c r="A2526" t="s">
        <v>0</v>
      </c>
      <c r="B2526" t="s">
        <v>5698</v>
      </c>
      <c r="C2526" t="s">
        <v>5699</v>
      </c>
      <c r="D2526" t="s">
        <v>5538</v>
      </c>
    </row>
    <row r="2527" spans="1:4">
      <c r="A2527" t="s">
        <v>0</v>
      </c>
      <c r="B2527" t="s">
        <v>3873</v>
      </c>
      <c r="C2527" t="s">
        <v>5700</v>
      </c>
      <c r="D2527" t="s">
        <v>5514</v>
      </c>
    </row>
    <row r="2528" spans="1:4">
      <c r="A2528" t="s">
        <v>0</v>
      </c>
      <c r="B2528" t="s">
        <v>3383</v>
      </c>
      <c r="C2528" t="s">
        <v>3384</v>
      </c>
      <c r="D2528" t="s">
        <v>5521</v>
      </c>
    </row>
    <row r="2529" spans="1:4">
      <c r="A2529" t="s">
        <v>0</v>
      </c>
      <c r="B2529" t="s">
        <v>5701</v>
      </c>
      <c r="C2529" t="s">
        <v>5702</v>
      </c>
      <c r="D2529" t="s">
        <v>5538</v>
      </c>
    </row>
    <row r="2530" spans="1:4">
      <c r="A2530" t="s">
        <v>0</v>
      </c>
      <c r="B2530" t="s">
        <v>1440</v>
      </c>
      <c r="C2530" t="s">
        <v>1441</v>
      </c>
      <c r="D2530" t="s">
        <v>5521</v>
      </c>
    </row>
    <row r="2531" spans="1:4">
      <c r="A2531" t="s">
        <v>0</v>
      </c>
      <c r="B2531" t="s">
        <v>3321</v>
      </c>
      <c r="C2531" t="s">
        <v>3322</v>
      </c>
      <c r="D2531" t="s">
        <v>5516</v>
      </c>
    </row>
    <row r="2532" spans="1:4">
      <c r="A2532" t="s">
        <v>0</v>
      </c>
      <c r="B2532" t="s">
        <v>1600</v>
      </c>
      <c r="C2532" t="s">
        <v>1601</v>
      </c>
      <c r="D2532" t="s">
        <v>5514</v>
      </c>
    </row>
    <row r="2533" spans="1:4">
      <c r="A2533" t="s">
        <v>0</v>
      </c>
      <c r="B2533" t="s">
        <v>4479</v>
      </c>
      <c r="C2533" t="s">
        <v>5703</v>
      </c>
      <c r="D2533" t="s">
        <v>5524</v>
      </c>
    </row>
    <row r="2534" spans="1:4">
      <c r="A2534" t="s">
        <v>0</v>
      </c>
      <c r="B2534" t="s">
        <v>4806</v>
      </c>
      <c r="C2534" t="s">
        <v>4807</v>
      </c>
      <c r="D2534" t="s">
        <v>5524</v>
      </c>
    </row>
    <row r="2535" spans="1:4">
      <c r="A2535" t="s">
        <v>0</v>
      </c>
      <c r="B2535" t="s">
        <v>2526</v>
      </c>
      <c r="C2535" t="s">
        <v>2527</v>
      </c>
      <c r="D2535" t="s">
        <v>5516</v>
      </c>
    </row>
    <row r="2536" spans="1:4">
      <c r="A2536" t="s">
        <v>0</v>
      </c>
      <c r="B2536" t="s">
        <v>5704</v>
      </c>
      <c r="C2536" t="s">
        <v>5705</v>
      </c>
      <c r="D2536" t="s">
        <v>5538</v>
      </c>
    </row>
    <row r="2537" spans="1:4">
      <c r="A2537" t="s">
        <v>0</v>
      </c>
      <c r="B2537" t="s">
        <v>4700</v>
      </c>
      <c r="C2537" t="s">
        <v>4701</v>
      </c>
      <c r="D2537" t="s">
        <v>5522</v>
      </c>
    </row>
    <row r="2538" spans="1:4">
      <c r="A2538" t="s">
        <v>0</v>
      </c>
      <c r="B2538" t="s">
        <v>5706</v>
      </c>
      <c r="C2538" t="s">
        <v>5707</v>
      </c>
      <c r="D2538" t="s">
        <v>5538</v>
      </c>
    </row>
    <row r="2539" spans="1:4">
      <c r="A2539" t="s">
        <v>0</v>
      </c>
      <c r="B2539" t="s">
        <v>4106</v>
      </c>
      <c r="C2539" t="s">
        <v>5708</v>
      </c>
      <c r="D2539" t="s">
        <v>5521</v>
      </c>
    </row>
    <row r="2540" spans="1:4">
      <c r="A2540" t="s">
        <v>0</v>
      </c>
      <c r="B2540" t="s">
        <v>5709</v>
      </c>
      <c r="C2540" t="s">
        <v>5710</v>
      </c>
      <c r="D2540" t="s">
        <v>5538</v>
      </c>
    </row>
    <row r="2541" spans="1:4">
      <c r="A2541" t="s">
        <v>0</v>
      </c>
      <c r="B2541" t="s">
        <v>3177</v>
      </c>
      <c r="C2541" t="s">
        <v>3178</v>
      </c>
      <c r="D2541" t="s">
        <v>16</v>
      </c>
    </row>
    <row r="2542" spans="1:4">
      <c r="A2542" t="s">
        <v>0</v>
      </c>
      <c r="B2542" t="s">
        <v>4906</v>
      </c>
      <c r="C2542" t="s">
        <v>5711</v>
      </c>
      <c r="D2542" t="s">
        <v>5521</v>
      </c>
    </row>
    <row r="2543" spans="1:4">
      <c r="A2543" t="s">
        <v>0</v>
      </c>
      <c r="B2543" t="s">
        <v>4419</v>
      </c>
      <c r="C2543" t="s">
        <v>5712</v>
      </c>
      <c r="D2543" t="s">
        <v>5524</v>
      </c>
    </row>
    <row r="2544" spans="1:4">
      <c r="A2544" t="s">
        <v>0</v>
      </c>
      <c r="B2544" t="s">
        <v>4529</v>
      </c>
      <c r="C2544" t="s">
        <v>4530</v>
      </c>
      <c r="D2544" t="s">
        <v>2383</v>
      </c>
    </row>
    <row r="2545" spans="1:4">
      <c r="A2545" t="s">
        <v>0</v>
      </c>
      <c r="B2545" t="s">
        <v>124</v>
      </c>
      <c r="C2545" t="s">
        <v>125</v>
      </c>
      <c r="D2545" t="s">
        <v>5522</v>
      </c>
    </row>
    <row r="2546" spans="1:4">
      <c r="A2546" t="s">
        <v>0</v>
      </c>
      <c r="B2546" t="s">
        <v>2421</v>
      </c>
      <c r="C2546" t="s">
        <v>2422</v>
      </c>
      <c r="D2546" t="s">
        <v>134</v>
      </c>
    </row>
    <row r="2547" spans="1:4">
      <c r="A2547" t="s">
        <v>0</v>
      </c>
      <c r="B2547" t="s">
        <v>3833</v>
      </c>
      <c r="C2547" t="s">
        <v>5713</v>
      </c>
      <c r="D2547" t="s">
        <v>5514</v>
      </c>
    </row>
    <row r="2548" spans="1:4">
      <c r="A2548" t="s">
        <v>0</v>
      </c>
      <c r="B2548" t="s">
        <v>4470</v>
      </c>
      <c r="C2548" t="s">
        <v>4471</v>
      </c>
      <c r="D2548" t="s">
        <v>5516</v>
      </c>
    </row>
    <row r="2549" spans="1:4">
      <c r="A2549" t="s">
        <v>0</v>
      </c>
      <c r="B2549" t="s">
        <v>2810</v>
      </c>
      <c r="C2549" t="s">
        <v>5714</v>
      </c>
      <c r="D2549" t="s">
        <v>5521</v>
      </c>
    </row>
    <row r="2550" spans="1:4">
      <c r="A2550" t="s">
        <v>0</v>
      </c>
      <c r="B2550" t="s">
        <v>5715</v>
      </c>
      <c r="C2550" t="s">
        <v>5716</v>
      </c>
      <c r="D2550" t="s">
        <v>5538</v>
      </c>
    </row>
    <row r="2551" spans="1:4">
      <c r="A2551" t="s">
        <v>0</v>
      </c>
      <c r="B2551" t="s">
        <v>3950</v>
      </c>
      <c r="C2551" t="s">
        <v>3951</v>
      </c>
      <c r="D2551" t="s">
        <v>5514</v>
      </c>
    </row>
    <row r="2552" spans="1:4">
      <c r="A2552" t="s">
        <v>0</v>
      </c>
      <c r="B2552" t="s">
        <v>5166</v>
      </c>
      <c r="C2552" t="s">
        <v>5717</v>
      </c>
      <c r="D2552" t="s">
        <v>5514</v>
      </c>
    </row>
    <row r="2553" spans="1:4">
      <c r="A2553" t="s">
        <v>0</v>
      </c>
      <c r="B2553" t="s">
        <v>5718</v>
      </c>
      <c r="C2553" t="s">
        <v>5719</v>
      </c>
      <c r="D2553" t="s">
        <v>5514</v>
      </c>
    </row>
    <row r="2554" spans="1:4">
      <c r="A2554" t="s">
        <v>0</v>
      </c>
      <c r="B2554" t="s">
        <v>204</v>
      </c>
      <c r="C2554" t="s">
        <v>5720</v>
      </c>
      <c r="D2554" t="s">
        <v>16</v>
      </c>
    </row>
    <row r="2555" spans="1:4">
      <c r="A2555" t="s">
        <v>0</v>
      </c>
      <c r="B2555" t="s">
        <v>5721</v>
      </c>
      <c r="C2555" t="s">
        <v>5722</v>
      </c>
      <c r="D2555" t="s">
        <v>5538</v>
      </c>
    </row>
    <row r="2556" spans="1:4">
      <c r="A2556" t="s">
        <v>0</v>
      </c>
      <c r="B2556" t="s">
        <v>4781</v>
      </c>
      <c r="C2556" t="s">
        <v>5723</v>
      </c>
      <c r="D2556" t="s">
        <v>37</v>
      </c>
    </row>
    <row r="2557" spans="1:4">
      <c r="A2557" t="s">
        <v>0</v>
      </c>
      <c r="B2557" t="s">
        <v>4256</v>
      </c>
      <c r="C2557" t="s">
        <v>4257</v>
      </c>
      <c r="D2557" t="s">
        <v>37</v>
      </c>
    </row>
    <row r="2558" spans="1:4">
      <c r="A2558" t="s">
        <v>0</v>
      </c>
      <c r="B2558" t="s">
        <v>5724</v>
      </c>
      <c r="C2558" t="s">
        <v>5725</v>
      </c>
      <c r="D2558" t="s">
        <v>5538</v>
      </c>
    </row>
    <row r="2559" spans="1:4">
      <c r="A2559" t="s">
        <v>0</v>
      </c>
      <c r="B2559" t="s">
        <v>1893</v>
      </c>
      <c r="C2559" t="s">
        <v>5726</v>
      </c>
      <c r="D2559" t="s">
        <v>5514</v>
      </c>
    </row>
    <row r="2560" spans="1:4">
      <c r="A2560" t="s">
        <v>0</v>
      </c>
      <c r="B2560" t="s">
        <v>5727</v>
      </c>
      <c r="C2560" t="s">
        <v>5728</v>
      </c>
      <c r="D2560" t="s">
        <v>5538</v>
      </c>
    </row>
    <row r="2561" spans="1:4">
      <c r="A2561" t="s">
        <v>0</v>
      </c>
      <c r="B2561" t="s">
        <v>5729</v>
      </c>
      <c r="C2561" t="s">
        <v>5730</v>
      </c>
      <c r="D2561" t="s">
        <v>5538</v>
      </c>
    </row>
    <row r="2562" spans="1:4">
      <c r="A2562" t="s">
        <v>0</v>
      </c>
      <c r="B2562" t="s">
        <v>1974</v>
      </c>
      <c r="C2562" t="s">
        <v>5731</v>
      </c>
      <c r="D2562" t="s">
        <v>5527</v>
      </c>
    </row>
    <row r="2563" spans="1:4">
      <c r="A2563" t="s">
        <v>0</v>
      </c>
      <c r="B2563" t="s">
        <v>5732</v>
      </c>
      <c r="C2563" t="s">
        <v>5733</v>
      </c>
      <c r="D2563" t="s">
        <v>5538</v>
      </c>
    </row>
    <row r="2564" spans="1:4">
      <c r="A2564" t="s">
        <v>0</v>
      </c>
      <c r="B2564" t="s">
        <v>3411</v>
      </c>
      <c r="C2564" t="s">
        <v>5734</v>
      </c>
      <c r="D2564" t="s">
        <v>5735</v>
      </c>
    </row>
    <row r="2565" spans="1:4">
      <c r="A2565" t="s">
        <v>0</v>
      </c>
      <c r="B2565" t="s">
        <v>5175</v>
      </c>
      <c r="C2565" t="s">
        <v>5736</v>
      </c>
      <c r="D2565" t="s">
        <v>16</v>
      </c>
    </row>
    <row r="2566" spans="1:4">
      <c r="A2566" t="s">
        <v>0</v>
      </c>
      <c r="B2566" t="s">
        <v>155</v>
      </c>
      <c r="C2566" t="s">
        <v>156</v>
      </c>
      <c r="D2566" t="s">
        <v>5516</v>
      </c>
    </row>
    <row r="2567" spans="1:4">
      <c r="A2567" t="s">
        <v>0</v>
      </c>
      <c r="B2567" t="s">
        <v>5737</v>
      </c>
      <c r="C2567" t="s">
        <v>5738</v>
      </c>
      <c r="D2567" t="s">
        <v>5538</v>
      </c>
    </row>
    <row r="2568" spans="1:4">
      <c r="A2568" t="s">
        <v>0</v>
      </c>
      <c r="B2568" t="s">
        <v>2792</v>
      </c>
      <c r="C2568" t="s">
        <v>5739</v>
      </c>
      <c r="D2568" t="s">
        <v>5514</v>
      </c>
    </row>
    <row r="2569" spans="1:4">
      <c r="A2569" t="s">
        <v>0</v>
      </c>
      <c r="B2569" t="s">
        <v>4169</v>
      </c>
      <c r="C2569" t="s">
        <v>4170</v>
      </c>
      <c r="D2569" t="s">
        <v>5514</v>
      </c>
    </row>
    <row r="2570" spans="1:4">
      <c r="A2570" t="s">
        <v>0</v>
      </c>
      <c r="B2570" t="s">
        <v>5740</v>
      </c>
      <c r="C2570" t="s">
        <v>5741</v>
      </c>
      <c r="D2570" t="s">
        <v>5514</v>
      </c>
    </row>
    <row r="2571" spans="1:4">
      <c r="A2571" t="s">
        <v>0</v>
      </c>
      <c r="B2571" t="s">
        <v>1710</v>
      </c>
      <c r="C2571" t="s">
        <v>1711</v>
      </c>
      <c r="D2571" t="s">
        <v>37</v>
      </c>
    </row>
    <row r="2572" spans="1:4">
      <c r="A2572" t="s">
        <v>0</v>
      </c>
      <c r="B2572" t="s">
        <v>3686</v>
      </c>
      <c r="C2572" t="s">
        <v>5742</v>
      </c>
      <c r="D2572" t="s">
        <v>16</v>
      </c>
    </row>
    <row r="2573" spans="1:4">
      <c r="A2573" t="s">
        <v>0</v>
      </c>
      <c r="B2573" t="s">
        <v>2950</v>
      </c>
      <c r="C2573" t="s">
        <v>2951</v>
      </c>
      <c r="D2573" t="s">
        <v>16</v>
      </c>
    </row>
    <row r="2574" spans="1:4">
      <c r="A2574" t="s">
        <v>0</v>
      </c>
      <c r="B2574" t="s">
        <v>5743</v>
      </c>
      <c r="C2574" t="s">
        <v>5744</v>
      </c>
      <c r="D2574" t="s">
        <v>5538</v>
      </c>
    </row>
    <row r="2575" spans="1:4">
      <c r="A2575" t="s">
        <v>0</v>
      </c>
      <c r="B2575" t="s">
        <v>4207</v>
      </c>
      <c r="C2575" t="s">
        <v>4208</v>
      </c>
      <c r="D2575" t="s">
        <v>2383</v>
      </c>
    </row>
    <row r="2576" spans="1:4">
      <c r="A2576" t="s">
        <v>0</v>
      </c>
      <c r="B2576" t="s">
        <v>4344</v>
      </c>
      <c r="C2576" t="s">
        <v>4345</v>
      </c>
      <c r="D2576" t="s">
        <v>16</v>
      </c>
    </row>
    <row r="2577" spans="1:4">
      <c r="A2577" t="s">
        <v>0</v>
      </c>
      <c r="B2577" t="s">
        <v>3630</v>
      </c>
      <c r="C2577" t="s">
        <v>3631</v>
      </c>
      <c r="D2577" t="s">
        <v>5516</v>
      </c>
    </row>
    <row r="2578" spans="1:4">
      <c r="A2578" t="s">
        <v>0</v>
      </c>
      <c r="B2578" t="s">
        <v>4955</v>
      </c>
      <c r="C2578" t="s">
        <v>4956</v>
      </c>
      <c r="D2578" t="s">
        <v>5522</v>
      </c>
    </row>
    <row r="2579" spans="1:4">
      <c r="A2579" t="s">
        <v>0</v>
      </c>
      <c r="B2579" t="s">
        <v>570</v>
      </c>
      <c r="C2579" t="s">
        <v>571</v>
      </c>
      <c r="D2579" t="s">
        <v>5524</v>
      </c>
    </row>
    <row r="2580" spans="1:4">
      <c r="A2580" t="s">
        <v>0</v>
      </c>
      <c r="B2580" t="s">
        <v>178</v>
      </c>
      <c r="C2580" t="s">
        <v>179</v>
      </c>
      <c r="D2580" t="s">
        <v>5527</v>
      </c>
    </row>
    <row r="2581" spans="1:4">
      <c r="A2581" t="s">
        <v>0</v>
      </c>
      <c r="B2581" t="s">
        <v>5179</v>
      </c>
      <c r="C2581" t="s">
        <v>5180</v>
      </c>
      <c r="D2581" t="s">
        <v>5514</v>
      </c>
    </row>
    <row r="2582" spans="1:4">
      <c r="A2582" t="s">
        <v>0</v>
      </c>
      <c r="B2582" t="s">
        <v>5745</v>
      </c>
      <c r="C2582" t="s">
        <v>5746</v>
      </c>
      <c r="D2582" t="s">
        <v>5538</v>
      </c>
    </row>
    <row r="2583" spans="1:4">
      <c r="A2583" t="s">
        <v>0</v>
      </c>
      <c r="B2583" t="s">
        <v>4150</v>
      </c>
      <c r="C2583" t="s">
        <v>4151</v>
      </c>
      <c r="D2583" t="s">
        <v>16</v>
      </c>
    </row>
    <row r="2584" spans="1:4">
      <c r="A2584" t="s">
        <v>0</v>
      </c>
      <c r="B2584" t="s">
        <v>4282</v>
      </c>
      <c r="C2584" t="s">
        <v>4283</v>
      </c>
      <c r="D2584" t="s">
        <v>16</v>
      </c>
    </row>
    <row r="2585" spans="1:4">
      <c r="A2585" t="s">
        <v>0</v>
      </c>
      <c r="B2585" t="s">
        <v>1692</v>
      </c>
      <c r="C2585" t="s">
        <v>1693</v>
      </c>
      <c r="D2585" t="s">
        <v>16</v>
      </c>
    </row>
    <row r="2586" spans="1:4">
      <c r="A2586" t="s">
        <v>0</v>
      </c>
      <c r="B2586" t="s">
        <v>5031</v>
      </c>
      <c r="C2586" t="s">
        <v>5747</v>
      </c>
      <c r="D2586" t="s">
        <v>5514</v>
      </c>
    </row>
    <row r="2587" spans="1:4">
      <c r="A2587" t="s">
        <v>0</v>
      </c>
      <c r="B2587" t="s">
        <v>5748</v>
      </c>
      <c r="C2587" t="s">
        <v>5749</v>
      </c>
      <c r="D2587" t="s">
        <v>5538</v>
      </c>
    </row>
    <row r="2588" spans="1:4">
      <c r="A2588" t="s">
        <v>0</v>
      </c>
      <c r="B2588" t="s">
        <v>5256</v>
      </c>
      <c r="C2588" t="s">
        <v>5257</v>
      </c>
      <c r="D2588" t="s">
        <v>134</v>
      </c>
    </row>
    <row r="2589" spans="1:4">
      <c r="A2589" t="s">
        <v>0</v>
      </c>
      <c r="B2589" t="s">
        <v>2391</v>
      </c>
      <c r="C2589" t="s">
        <v>5750</v>
      </c>
      <c r="D2589" t="s">
        <v>5514</v>
      </c>
    </row>
    <row r="2590" spans="1:4">
      <c r="A2590" t="s">
        <v>0</v>
      </c>
      <c r="B2590" t="s">
        <v>1751</v>
      </c>
      <c r="C2590" t="s">
        <v>1752</v>
      </c>
      <c r="D2590" t="s">
        <v>5514</v>
      </c>
    </row>
    <row r="2591" spans="1:4">
      <c r="A2591" t="s">
        <v>0</v>
      </c>
      <c r="B2591" t="s">
        <v>4073</v>
      </c>
      <c r="C2591" t="s">
        <v>4074</v>
      </c>
      <c r="D2591" t="s">
        <v>5514</v>
      </c>
    </row>
    <row r="2592" spans="1:4">
      <c r="A2592" t="s">
        <v>0</v>
      </c>
      <c r="B2592" t="s">
        <v>2310</v>
      </c>
      <c r="C2592" t="s">
        <v>5751</v>
      </c>
      <c r="D2592" t="s">
        <v>5524</v>
      </c>
    </row>
    <row r="2593" spans="1:4">
      <c r="A2593" t="s">
        <v>0</v>
      </c>
      <c r="B2593" t="s">
        <v>4833</v>
      </c>
      <c r="C2593" t="s">
        <v>4834</v>
      </c>
      <c r="D2593" t="s">
        <v>16</v>
      </c>
    </row>
    <row r="2594" spans="1:4">
      <c r="A2594" t="s">
        <v>0</v>
      </c>
      <c r="B2594" t="s">
        <v>896</v>
      </c>
      <c r="C2594" t="s">
        <v>5752</v>
      </c>
      <c r="D2594" t="s">
        <v>16</v>
      </c>
    </row>
    <row r="2595" spans="1:4">
      <c r="A2595" t="s">
        <v>0</v>
      </c>
      <c r="B2595" t="s">
        <v>1124</v>
      </c>
      <c r="C2595" t="s">
        <v>1125</v>
      </c>
      <c r="D2595" t="s">
        <v>2383</v>
      </c>
    </row>
    <row r="2596" spans="1:4">
      <c r="A2596" t="s">
        <v>0</v>
      </c>
      <c r="B2596" t="s">
        <v>3697</v>
      </c>
      <c r="C2596" t="s">
        <v>3698</v>
      </c>
      <c r="D2596" t="s">
        <v>5735</v>
      </c>
    </row>
    <row r="2597" spans="1:4">
      <c r="A2597" t="s">
        <v>0</v>
      </c>
      <c r="B2597" t="s">
        <v>519</v>
      </c>
      <c r="C2597" t="s">
        <v>520</v>
      </c>
      <c r="D2597" t="s">
        <v>5524</v>
      </c>
    </row>
    <row r="2598" spans="1:4">
      <c r="A2598" t="s">
        <v>0</v>
      </c>
      <c r="B2598" t="s">
        <v>2710</v>
      </c>
      <c r="C2598" t="s">
        <v>5753</v>
      </c>
      <c r="D2598" t="s">
        <v>5514</v>
      </c>
    </row>
    <row r="2599" spans="1:4">
      <c r="A2599" t="s">
        <v>0</v>
      </c>
      <c r="B2599" t="s">
        <v>5754</v>
      </c>
      <c r="C2599" t="s">
        <v>5755</v>
      </c>
      <c r="D2599" t="s">
        <v>5538</v>
      </c>
    </row>
    <row r="2600" spans="1:4">
      <c r="A2600" t="s">
        <v>0</v>
      </c>
      <c r="B2600" t="s">
        <v>3266</v>
      </c>
      <c r="C2600" t="s">
        <v>3267</v>
      </c>
      <c r="D2600" t="s">
        <v>5514</v>
      </c>
    </row>
    <row r="2601" spans="1:4">
      <c r="A2601" t="s">
        <v>0</v>
      </c>
      <c r="B2601" t="s">
        <v>2342</v>
      </c>
      <c r="C2601" t="s">
        <v>5756</v>
      </c>
      <c r="D2601" t="s">
        <v>134</v>
      </c>
    </row>
    <row r="2602" spans="1:4">
      <c r="A2602" t="s">
        <v>0</v>
      </c>
      <c r="B2602" t="s">
        <v>3201</v>
      </c>
      <c r="C2602" t="s">
        <v>3202</v>
      </c>
      <c r="D2602" t="s">
        <v>5514</v>
      </c>
    </row>
    <row r="2603" spans="1:4">
      <c r="A2603" t="s">
        <v>0</v>
      </c>
      <c r="B2603" t="s">
        <v>2731</v>
      </c>
      <c r="C2603" t="s">
        <v>2732</v>
      </c>
      <c r="D2603" t="s">
        <v>16</v>
      </c>
    </row>
    <row r="2604" spans="1:4">
      <c r="A2604" t="s">
        <v>0</v>
      </c>
      <c r="B2604" t="s">
        <v>4228</v>
      </c>
      <c r="C2604" t="s">
        <v>5757</v>
      </c>
      <c r="D2604" t="s">
        <v>5514</v>
      </c>
    </row>
    <row r="2605" spans="1:4">
      <c r="A2605" t="s">
        <v>0</v>
      </c>
      <c r="B2605" t="s">
        <v>3934</v>
      </c>
      <c r="C2605" t="s">
        <v>3935</v>
      </c>
      <c r="D2605" t="s">
        <v>134</v>
      </c>
    </row>
    <row r="2606" spans="1:4">
      <c r="A2606" t="s">
        <v>0</v>
      </c>
      <c r="B2606" t="s">
        <v>5758</v>
      </c>
      <c r="C2606" t="s">
        <v>5759</v>
      </c>
      <c r="D2606" t="s">
        <v>5538</v>
      </c>
    </row>
    <row r="2607" spans="1:4">
      <c r="A2607" t="s">
        <v>0</v>
      </c>
      <c r="B2607" t="s">
        <v>1787</v>
      </c>
      <c r="C2607" t="s">
        <v>1788</v>
      </c>
      <c r="D2607" t="s">
        <v>5516</v>
      </c>
    </row>
    <row r="2608" spans="1:4">
      <c r="A2608" t="s">
        <v>0</v>
      </c>
      <c r="B2608" t="s">
        <v>5327</v>
      </c>
      <c r="C2608" t="s">
        <v>5760</v>
      </c>
      <c r="D2608" t="s">
        <v>5514</v>
      </c>
    </row>
    <row r="2609" spans="1:4">
      <c r="A2609" t="s">
        <v>0</v>
      </c>
      <c r="B2609" t="s">
        <v>4652</v>
      </c>
      <c r="C2609" t="s">
        <v>4653</v>
      </c>
      <c r="D2609" t="s">
        <v>16</v>
      </c>
    </row>
    <row r="2610" spans="1:4">
      <c r="A2610" t="s">
        <v>0</v>
      </c>
      <c r="B2610" t="s">
        <v>3548</v>
      </c>
      <c r="C2610" t="s">
        <v>3549</v>
      </c>
      <c r="D2610" t="s">
        <v>5527</v>
      </c>
    </row>
    <row r="2611" spans="1:4">
      <c r="A2611" t="s">
        <v>0</v>
      </c>
      <c r="B2611" t="s">
        <v>4554</v>
      </c>
      <c r="C2611" t="s">
        <v>4555</v>
      </c>
      <c r="D2611" t="s">
        <v>5521</v>
      </c>
    </row>
    <row r="2612" spans="1:4">
      <c r="A2612" t="s">
        <v>0</v>
      </c>
      <c r="B2612" t="s">
        <v>219</v>
      </c>
      <c r="C2612" t="s">
        <v>5761</v>
      </c>
      <c r="D2612" t="s">
        <v>5514</v>
      </c>
    </row>
    <row r="2613" spans="1:4">
      <c r="A2613" t="s">
        <v>0</v>
      </c>
      <c r="B2613" t="s">
        <v>256</v>
      </c>
      <c r="C2613" t="s">
        <v>5762</v>
      </c>
      <c r="D2613" t="s">
        <v>16</v>
      </c>
    </row>
    <row r="2614" spans="1:4">
      <c r="A2614" t="s">
        <v>0</v>
      </c>
      <c r="B2614" t="s">
        <v>2212</v>
      </c>
      <c r="C2614" t="s">
        <v>2213</v>
      </c>
      <c r="D2614" t="s">
        <v>16</v>
      </c>
    </row>
    <row r="2615" spans="1:4">
      <c r="A2615" t="s">
        <v>0</v>
      </c>
      <c r="B2615" t="s">
        <v>4155</v>
      </c>
      <c r="C2615" t="s">
        <v>4156</v>
      </c>
      <c r="D2615" t="s">
        <v>5516</v>
      </c>
    </row>
    <row r="2616" spans="1:4">
      <c r="A2616" t="s">
        <v>0</v>
      </c>
      <c r="B2616" t="s">
        <v>5763</v>
      </c>
      <c r="C2616" t="s">
        <v>5764</v>
      </c>
      <c r="D2616" t="s">
        <v>5538</v>
      </c>
    </row>
    <row r="2617" spans="1:4">
      <c r="A2617" t="s">
        <v>0</v>
      </c>
      <c r="B2617" t="s">
        <v>3819</v>
      </c>
      <c r="C2617" t="s">
        <v>3820</v>
      </c>
      <c r="D2617" t="s">
        <v>5521</v>
      </c>
    </row>
    <row r="2618" spans="1:4">
      <c r="A2618" t="s">
        <v>0</v>
      </c>
      <c r="B2618" t="s">
        <v>5765</v>
      </c>
      <c r="C2618" t="s">
        <v>5766</v>
      </c>
      <c r="D2618" t="s">
        <v>5538</v>
      </c>
    </row>
    <row r="2619" spans="1:4">
      <c r="A2619" t="s">
        <v>0</v>
      </c>
      <c r="B2619" t="s">
        <v>101</v>
      </c>
      <c r="C2619" t="s">
        <v>5767</v>
      </c>
      <c r="D2619" t="s">
        <v>16</v>
      </c>
    </row>
    <row r="2620" spans="1:4">
      <c r="A2620" t="s">
        <v>0</v>
      </c>
      <c r="B2620" t="s">
        <v>893</v>
      </c>
      <c r="C2620" t="s">
        <v>894</v>
      </c>
      <c r="D2620" t="s">
        <v>5521</v>
      </c>
    </row>
    <row r="2621" spans="1:4">
      <c r="A2621" t="s">
        <v>0</v>
      </c>
      <c r="B2621" t="s">
        <v>5768</v>
      </c>
      <c r="C2621" t="s">
        <v>5769</v>
      </c>
      <c r="D2621" t="s">
        <v>5538</v>
      </c>
    </row>
    <row r="2622" spans="1:4">
      <c r="A2622" t="s">
        <v>0</v>
      </c>
      <c r="B2622" t="s">
        <v>190</v>
      </c>
      <c r="C2622" t="s">
        <v>191</v>
      </c>
      <c r="D2622" t="s">
        <v>5521</v>
      </c>
    </row>
    <row r="2623" spans="1:4">
      <c r="A2623" t="s">
        <v>0</v>
      </c>
      <c r="B2623" t="s">
        <v>778</v>
      </c>
      <c r="C2623" t="s">
        <v>779</v>
      </c>
      <c r="D2623" t="s">
        <v>16</v>
      </c>
    </row>
    <row r="2624" spans="1:4">
      <c r="A2624" t="s">
        <v>0</v>
      </c>
      <c r="B2624" t="s">
        <v>5770</v>
      </c>
      <c r="C2624" t="s">
        <v>5771</v>
      </c>
      <c r="D2624" t="s">
        <v>5538</v>
      </c>
    </row>
    <row r="2625" spans="1:4">
      <c r="A2625" t="s">
        <v>0</v>
      </c>
      <c r="B2625" t="s">
        <v>2786</v>
      </c>
      <c r="C2625" t="s">
        <v>5772</v>
      </c>
      <c r="D2625" t="s">
        <v>5521</v>
      </c>
    </row>
    <row r="2626" spans="1:4">
      <c r="A2626" t="s">
        <v>0</v>
      </c>
      <c r="B2626" t="s">
        <v>5773</v>
      </c>
      <c r="C2626" t="s">
        <v>5774</v>
      </c>
      <c r="D2626" t="s">
        <v>5538</v>
      </c>
    </row>
    <row r="2627" spans="1:4">
      <c r="A2627" t="s">
        <v>0</v>
      </c>
      <c r="B2627" t="s">
        <v>2011</v>
      </c>
      <c r="C2627" t="s">
        <v>5775</v>
      </c>
      <c r="D2627" t="s">
        <v>5514</v>
      </c>
    </row>
    <row r="2628" spans="1:4">
      <c r="A2628" t="s">
        <v>0</v>
      </c>
      <c r="B2628" t="s">
        <v>5776</v>
      </c>
      <c r="C2628" t="s">
        <v>5777</v>
      </c>
      <c r="D2628" t="s">
        <v>5538</v>
      </c>
    </row>
    <row r="2629" spans="1:4">
      <c r="A2629" t="s">
        <v>0</v>
      </c>
      <c r="B2629" t="s">
        <v>3770</v>
      </c>
      <c r="C2629" t="s">
        <v>3771</v>
      </c>
      <c r="D2629" t="s">
        <v>5521</v>
      </c>
    </row>
    <row r="2630" spans="1:4">
      <c r="A2630" t="s">
        <v>0</v>
      </c>
      <c r="B2630" t="s">
        <v>1803</v>
      </c>
      <c r="C2630" t="s">
        <v>5778</v>
      </c>
      <c r="D2630" t="s">
        <v>5527</v>
      </c>
    </row>
    <row r="2631" spans="1:4">
      <c r="A2631" t="s">
        <v>0</v>
      </c>
      <c r="B2631" t="s">
        <v>3794</v>
      </c>
      <c r="C2631" t="s">
        <v>3795</v>
      </c>
      <c r="D2631" t="s">
        <v>5514</v>
      </c>
    </row>
    <row r="2632" spans="1:4">
      <c r="A2632" t="s">
        <v>0</v>
      </c>
      <c r="B2632" t="s">
        <v>1431</v>
      </c>
      <c r="C2632" t="s">
        <v>1432</v>
      </c>
      <c r="D2632" t="s">
        <v>16</v>
      </c>
    </row>
    <row r="2633" spans="1:4">
      <c r="A2633" t="s">
        <v>0</v>
      </c>
      <c r="B2633" t="s">
        <v>3663</v>
      </c>
      <c r="C2633" t="s">
        <v>5779</v>
      </c>
      <c r="D2633" t="s">
        <v>5514</v>
      </c>
    </row>
    <row r="2634" spans="1:4">
      <c r="A2634" t="s">
        <v>0</v>
      </c>
      <c r="B2634" t="s">
        <v>2144</v>
      </c>
      <c r="C2634" t="s">
        <v>2145</v>
      </c>
      <c r="D2634" t="s">
        <v>5514</v>
      </c>
    </row>
    <row r="2635" spans="1:4">
      <c r="A2635" t="s">
        <v>0</v>
      </c>
      <c r="B2635" t="s">
        <v>311</v>
      </c>
      <c r="C2635" t="s">
        <v>312</v>
      </c>
      <c r="D2635" t="s">
        <v>16</v>
      </c>
    </row>
    <row r="2636" spans="1:4">
      <c r="A2636" t="s">
        <v>0</v>
      </c>
      <c r="B2636" t="s">
        <v>5780</v>
      </c>
      <c r="C2636" t="s">
        <v>5781</v>
      </c>
      <c r="D2636" t="s">
        <v>5538</v>
      </c>
    </row>
    <row r="2637" spans="1:4">
      <c r="A2637" t="s">
        <v>0</v>
      </c>
      <c r="B2637" t="s">
        <v>1336</v>
      </c>
      <c r="C2637" t="s">
        <v>1337</v>
      </c>
      <c r="D2637" t="s">
        <v>37</v>
      </c>
    </row>
    <row r="2638" spans="1:4">
      <c r="A2638" t="s">
        <v>0</v>
      </c>
      <c r="B2638" t="s">
        <v>4028</v>
      </c>
      <c r="C2638" t="s">
        <v>4029</v>
      </c>
      <c r="D2638" t="s">
        <v>5521</v>
      </c>
    </row>
    <row r="2639" spans="1:4">
      <c r="A2639" t="s">
        <v>0</v>
      </c>
      <c r="B2639" t="s">
        <v>3490</v>
      </c>
      <c r="C2639" t="s">
        <v>5782</v>
      </c>
      <c r="D2639" t="s">
        <v>16</v>
      </c>
    </row>
    <row r="2640" spans="1:4">
      <c r="A2640" t="s">
        <v>0</v>
      </c>
      <c r="B2640" t="s">
        <v>2005</v>
      </c>
      <c r="C2640" t="s">
        <v>5783</v>
      </c>
      <c r="D2640" t="s">
        <v>5514</v>
      </c>
    </row>
    <row r="2641" spans="1:4">
      <c r="A2641" t="s">
        <v>0</v>
      </c>
      <c r="B2641" t="s">
        <v>3704</v>
      </c>
      <c r="C2641" t="s">
        <v>3705</v>
      </c>
      <c r="D2641" t="s">
        <v>5516</v>
      </c>
    </row>
    <row r="2642" spans="1:4">
      <c r="A2642" t="s">
        <v>0</v>
      </c>
      <c r="B2642" t="s">
        <v>5784</v>
      </c>
      <c r="C2642" t="s">
        <v>5785</v>
      </c>
      <c r="D2642" t="s">
        <v>5514</v>
      </c>
    </row>
    <row r="2643" spans="1:4">
      <c r="A2643" t="s">
        <v>0</v>
      </c>
      <c r="B2643" t="s">
        <v>4464</v>
      </c>
      <c r="C2643" t="s">
        <v>4465</v>
      </c>
      <c r="D2643" t="s">
        <v>2383</v>
      </c>
    </row>
    <row r="2644" spans="1:4">
      <c r="A2644" t="s">
        <v>0</v>
      </c>
      <c r="B2644" t="s">
        <v>5786</v>
      </c>
      <c r="C2644" t="s">
        <v>5787</v>
      </c>
      <c r="D2644" t="s">
        <v>5538</v>
      </c>
    </row>
    <row r="2645" spans="1:4">
      <c r="A2645" t="s">
        <v>0</v>
      </c>
      <c r="B2645" t="s">
        <v>2188</v>
      </c>
      <c r="C2645" t="s">
        <v>2189</v>
      </c>
      <c r="D2645" t="s">
        <v>16</v>
      </c>
    </row>
    <row r="2646" spans="1:4">
      <c r="A2646" t="s">
        <v>0</v>
      </c>
      <c r="B2646" t="s">
        <v>3858</v>
      </c>
      <c r="C2646" t="s">
        <v>5788</v>
      </c>
      <c r="D2646" t="s">
        <v>5514</v>
      </c>
    </row>
    <row r="2647" spans="1:4">
      <c r="A2647" t="s">
        <v>0</v>
      </c>
      <c r="B2647" t="s">
        <v>233</v>
      </c>
      <c r="C2647" t="s">
        <v>234</v>
      </c>
      <c r="D2647" t="s">
        <v>5514</v>
      </c>
    </row>
    <row r="2648" spans="1:4">
      <c r="A2648" t="s">
        <v>0</v>
      </c>
      <c r="B2648" t="s">
        <v>3567</v>
      </c>
      <c r="C2648" t="s">
        <v>5789</v>
      </c>
      <c r="D2648" t="s">
        <v>37</v>
      </c>
    </row>
    <row r="2649" spans="1:4">
      <c r="A2649" t="s">
        <v>0</v>
      </c>
      <c r="B2649" t="s">
        <v>4644</v>
      </c>
      <c r="C2649" t="s">
        <v>5790</v>
      </c>
      <c r="D2649" t="s">
        <v>16</v>
      </c>
    </row>
    <row r="2650" spans="1:4">
      <c r="A2650" t="s">
        <v>0</v>
      </c>
      <c r="B2650" t="s">
        <v>1591</v>
      </c>
      <c r="C2650" t="s">
        <v>5791</v>
      </c>
      <c r="D2650" t="s">
        <v>16</v>
      </c>
    </row>
    <row r="2651" spans="1:4">
      <c r="A2651" t="s">
        <v>0</v>
      </c>
      <c r="B2651" t="s">
        <v>2722</v>
      </c>
      <c r="C2651" t="s">
        <v>5792</v>
      </c>
      <c r="D2651" t="s">
        <v>16</v>
      </c>
    </row>
    <row r="2652" spans="1:4">
      <c r="A2652" t="s">
        <v>0</v>
      </c>
      <c r="B2652" t="s">
        <v>5793</v>
      </c>
      <c r="C2652" t="s">
        <v>5794</v>
      </c>
      <c r="D2652" t="s">
        <v>5514</v>
      </c>
    </row>
    <row r="2653" spans="1:4">
      <c r="A2653" t="s">
        <v>0</v>
      </c>
      <c r="B2653" t="s">
        <v>4991</v>
      </c>
      <c r="C2653" t="s">
        <v>4992</v>
      </c>
      <c r="D2653" t="s">
        <v>5521</v>
      </c>
    </row>
    <row r="2654" spans="1:4">
      <c r="A2654" t="s">
        <v>0</v>
      </c>
      <c r="B2654" t="s">
        <v>83</v>
      </c>
      <c r="C2654" t="s">
        <v>84</v>
      </c>
      <c r="D2654" t="s">
        <v>16</v>
      </c>
    </row>
    <row r="2655" spans="1:4">
      <c r="A2655" t="s">
        <v>0</v>
      </c>
      <c r="B2655" t="s">
        <v>2163</v>
      </c>
      <c r="C2655" t="s">
        <v>5795</v>
      </c>
      <c r="D2655" t="s">
        <v>134</v>
      </c>
    </row>
    <row r="2656" spans="1:4">
      <c r="A2656" t="s">
        <v>0</v>
      </c>
      <c r="B2656" t="s">
        <v>4161</v>
      </c>
      <c r="C2656" t="s">
        <v>5796</v>
      </c>
      <c r="D2656" t="s">
        <v>134</v>
      </c>
    </row>
    <row r="2657" spans="1:4">
      <c r="A2657" t="s">
        <v>0</v>
      </c>
      <c r="B2657" t="s">
        <v>5797</v>
      </c>
      <c r="C2657" t="s">
        <v>5798</v>
      </c>
      <c r="D2657" t="s">
        <v>5514</v>
      </c>
    </row>
    <row r="2658" spans="1:4">
      <c r="A2658" t="s">
        <v>0</v>
      </c>
      <c r="B2658" t="s">
        <v>5799</v>
      </c>
      <c r="C2658" t="s">
        <v>5800</v>
      </c>
      <c r="D2658" t="s">
        <v>5538</v>
      </c>
    </row>
    <row r="2659" spans="1:4">
      <c r="A2659" t="s">
        <v>0</v>
      </c>
      <c r="B2659" t="s">
        <v>5801</v>
      </c>
      <c r="C2659" t="s">
        <v>5802</v>
      </c>
      <c r="D2659" t="s">
        <v>5538</v>
      </c>
    </row>
    <row r="2660" spans="1:4">
      <c r="A2660" t="s">
        <v>0</v>
      </c>
      <c r="B2660" t="s">
        <v>3385</v>
      </c>
      <c r="C2660" t="s">
        <v>5803</v>
      </c>
      <c r="D2660" t="s">
        <v>5514</v>
      </c>
    </row>
    <row r="2661" spans="1:4">
      <c r="A2661" t="s">
        <v>0</v>
      </c>
      <c r="B2661" t="s">
        <v>2538</v>
      </c>
      <c r="C2661" t="s">
        <v>2539</v>
      </c>
      <c r="D2661" t="s">
        <v>5527</v>
      </c>
    </row>
    <row r="2662" spans="1:4">
      <c r="A2662" t="s">
        <v>0</v>
      </c>
      <c r="B2662" t="s">
        <v>572</v>
      </c>
      <c r="C2662" t="s">
        <v>5804</v>
      </c>
      <c r="D2662" t="s">
        <v>5521</v>
      </c>
    </row>
    <row r="2663" spans="1:4">
      <c r="A2663" t="s">
        <v>0</v>
      </c>
      <c r="B2663" t="s">
        <v>5170</v>
      </c>
      <c r="C2663" t="s">
        <v>5171</v>
      </c>
      <c r="D2663" t="s">
        <v>37</v>
      </c>
    </row>
    <row r="2664" spans="1:4">
      <c r="A2664" t="s">
        <v>0</v>
      </c>
      <c r="B2664" t="s">
        <v>5805</v>
      </c>
      <c r="C2664" t="s">
        <v>5806</v>
      </c>
      <c r="D2664" t="s">
        <v>5514</v>
      </c>
    </row>
    <row r="2665" spans="1:4">
      <c r="A2665" t="s">
        <v>0</v>
      </c>
      <c r="B2665" t="s">
        <v>2323</v>
      </c>
      <c r="C2665" t="s">
        <v>5807</v>
      </c>
      <c r="D2665" t="s">
        <v>16</v>
      </c>
    </row>
    <row r="2666" spans="1:4">
      <c r="A2666" t="s">
        <v>0</v>
      </c>
      <c r="B2666" t="s">
        <v>5808</v>
      </c>
      <c r="C2666" t="s">
        <v>5809</v>
      </c>
      <c r="D2666" t="s">
        <v>5538</v>
      </c>
    </row>
    <row r="2667" spans="1:4">
      <c r="A2667" t="s">
        <v>0</v>
      </c>
      <c r="B2667" t="s">
        <v>3252</v>
      </c>
      <c r="C2667" t="s">
        <v>5810</v>
      </c>
      <c r="D2667" t="s">
        <v>16</v>
      </c>
    </row>
    <row r="2668" spans="1:4">
      <c r="A2668" t="s">
        <v>0</v>
      </c>
      <c r="B2668" t="s">
        <v>3765</v>
      </c>
      <c r="C2668" t="s">
        <v>5811</v>
      </c>
      <c r="D2668" t="s">
        <v>5516</v>
      </c>
    </row>
    <row r="2669" spans="1:4">
      <c r="A2669" t="s">
        <v>0</v>
      </c>
      <c r="B2669" t="s">
        <v>370</v>
      </c>
      <c r="C2669" t="s">
        <v>5812</v>
      </c>
      <c r="D2669" t="s">
        <v>5514</v>
      </c>
    </row>
    <row r="2670" spans="1:4">
      <c r="A2670" t="s">
        <v>0</v>
      </c>
      <c r="B2670" t="s">
        <v>4426</v>
      </c>
      <c r="C2670" t="s">
        <v>4427</v>
      </c>
      <c r="D2670" t="s">
        <v>2383</v>
      </c>
    </row>
    <row r="2671" spans="1:4">
      <c r="A2671" t="s">
        <v>0</v>
      </c>
      <c r="B2671" t="s">
        <v>3780</v>
      </c>
      <c r="C2671" t="s">
        <v>3781</v>
      </c>
      <c r="D2671" t="s">
        <v>5735</v>
      </c>
    </row>
    <row r="2672" spans="1:4">
      <c r="A2672" t="s">
        <v>0</v>
      </c>
      <c r="B2672" t="s">
        <v>3835</v>
      </c>
      <c r="C2672" t="s">
        <v>3836</v>
      </c>
      <c r="D2672" t="s">
        <v>5514</v>
      </c>
    </row>
    <row r="2673" spans="1:4">
      <c r="A2673" t="s">
        <v>0</v>
      </c>
      <c r="B2673" t="s">
        <v>1701</v>
      </c>
      <c r="C2673" t="s">
        <v>1702</v>
      </c>
      <c r="D2673" t="s">
        <v>134</v>
      </c>
    </row>
    <row r="2674" spans="1:4">
      <c r="A2674" t="s">
        <v>0</v>
      </c>
      <c r="B2674" t="s">
        <v>372</v>
      </c>
      <c r="C2674" t="s">
        <v>373</v>
      </c>
      <c r="D2674" t="s">
        <v>16</v>
      </c>
    </row>
    <row r="2675" spans="1:4">
      <c r="A2675" t="s">
        <v>0</v>
      </c>
      <c r="B2675" t="s">
        <v>3352</v>
      </c>
      <c r="C2675" t="s">
        <v>5813</v>
      </c>
      <c r="D2675" t="s">
        <v>5516</v>
      </c>
    </row>
    <row r="2676" spans="1:4">
      <c r="A2676" t="s">
        <v>0</v>
      </c>
      <c r="B2676" t="s">
        <v>3878</v>
      </c>
      <c r="C2676" t="s">
        <v>5814</v>
      </c>
      <c r="D2676" t="s">
        <v>16</v>
      </c>
    </row>
    <row r="2677" spans="1:4">
      <c r="A2677" t="s">
        <v>0</v>
      </c>
      <c r="B2677" t="s">
        <v>5815</v>
      </c>
      <c r="C2677" t="s">
        <v>5816</v>
      </c>
      <c r="D2677" t="s">
        <v>5538</v>
      </c>
    </row>
    <row r="2678" spans="1:4">
      <c r="A2678" t="s">
        <v>0</v>
      </c>
      <c r="B2678" t="s">
        <v>4143</v>
      </c>
      <c r="C2678" t="s">
        <v>5817</v>
      </c>
      <c r="D2678" t="s">
        <v>5527</v>
      </c>
    </row>
    <row r="2679" spans="1:4">
      <c r="A2679" t="s">
        <v>0</v>
      </c>
      <c r="B2679" t="s">
        <v>3890</v>
      </c>
      <c r="C2679" t="s">
        <v>3891</v>
      </c>
      <c r="D2679" t="s">
        <v>5514</v>
      </c>
    </row>
    <row r="2680" spans="1:4">
      <c r="A2680" t="s">
        <v>0</v>
      </c>
      <c r="B2680" t="s">
        <v>1789</v>
      </c>
      <c r="C2680" t="s">
        <v>1790</v>
      </c>
      <c r="D2680" t="s">
        <v>5524</v>
      </c>
    </row>
    <row r="2681" spans="1:4">
      <c r="A2681" t="s">
        <v>0</v>
      </c>
      <c r="B2681" t="s">
        <v>1569</v>
      </c>
      <c r="C2681" t="s">
        <v>5818</v>
      </c>
      <c r="D2681" t="s">
        <v>16</v>
      </c>
    </row>
    <row r="2682" spans="1:4">
      <c r="A2682" t="s">
        <v>0</v>
      </c>
      <c r="B2682" t="s">
        <v>3185</v>
      </c>
      <c r="C2682" t="s">
        <v>3186</v>
      </c>
      <c r="D2682" t="s">
        <v>5521</v>
      </c>
    </row>
    <row r="2683" spans="1:4">
      <c r="A2683" t="s">
        <v>0</v>
      </c>
      <c r="B2683" t="s">
        <v>5819</v>
      </c>
      <c r="C2683" t="s">
        <v>5820</v>
      </c>
      <c r="D2683" t="s">
        <v>5514</v>
      </c>
    </row>
    <row r="2684" spans="1:4">
      <c r="A2684" t="s">
        <v>0</v>
      </c>
      <c r="B2684" t="s">
        <v>1483</v>
      </c>
      <c r="C2684" t="s">
        <v>1484</v>
      </c>
      <c r="D2684" t="s">
        <v>134</v>
      </c>
    </row>
    <row r="2685" spans="1:4">
      <c r="A2685" t="s">
        <v>0</v>
      </c>
      <c r="B2685" t="s">
        <v>3952</v>
      </c>
      <c r="C2685" t="s">
        <v>3953</v>
      </c>
      <c r="D2685" t="s">
        <v>5527</v>
      </c>
    </row>
    <row r="2686" spans="1:4">
      <c r="A2686" t="s">
        <v>0</v>
      </c>
      <c r="B2686" t="s">
        <v>565</v>
      </c>
      <c r="C2686" t="s">
        <v>566</v>
      </c>
      <c r="D2686" t="s">
        <v>5516</v>
      </c>
    </row>
    <row r="2687" spans="1:4">
      <c r="A2687" t="s">
        <v>0</v>
      </c>
      <c r="B2687" t="s">
        <v>4642</v>
      </c>
      <c r="C2687" t="s">
        <v>4643</v>
      </c>
      <c r="D2687" t="s">
        <v>5524</v>
      </c>
    </row>
    <row r="2688" spans="1:4">
      <c r="A2688" t="s">
        <v>0</v>
      </c>
      <c r="B2688" t="s">
        <v>4296</v>
      </c>
      <c r="C2688" t="s">
        <v>5821</v>
      </c>
      <c r="D2688" t="s">
        <v>5527</v>
      </c>
    </row>
    <row r="2689" spans="1:4">
      <c r="A2689" t="s">
        <v>0</v>
      </c>
      <c r="B2689" t="s">
        <v>3754</v>
      </c>
      <c r="C2689" t="s">
        <v>3755</v>
      </c>
      <c r="D2689" t="s">
        <v>5514</v>
      </c>
    </row>
    <row r="2690" spans="1:4">
      <c r="A2690" t="s">
        <v>0</v>
      </c>
      <c r="B2690" t="s">
        <v>57</v>
      </c>
      <c r="C2690" t="s">
        <v>5822</v>
      </c>
      <c r="D2690" t="s">
        <v>16</v>
      </c>
    </row>
    <row r="2691" spans="1:4">
      <c r="A2691" t="s">
        <v>0</v>
      </c>
      <c r="B2691" t="s">
        <v>3797</v>
      </c>
      <c r="C2691" t="s">
        <v>3798</v>
      </c>
      <c r="D2691" t="s">
        <v>5516</v>
      </c>
    </row>
    <row r="2692" spans="1:4">
      <c r="A2692" t="s">
        <v>0</v>
      </c>
      <c r="B2692" t="s">
        <v>2546</v>
      </c>
      <c r="C2692" t="s">
        <v>5823</v>
      </c>
      <c r="D2692" t="s">
        <v>5522</v>
      </c>
    </row>
    <row r="2693" spans="1:4">
      <c r="A2693" t="s">
        <v>0</v>
      </c>
      <c r="B2693" t="s">
        <v>2444</v>
      </c>
      <c r="C2693" t="s">
        <v>5824</v>
      </c>
      <c r="D2693" t="s">
        <v>5522</v>
      </c>
    </row>
    <row r="2694" spans="1:4">
      <c r="A2694" t="s">
        <v>0</v>
      </c>
      <c r="B2694" t="s">
        <v>4504</v>
      </c>
      <c r="C2694" t="s">
        <v>5825</v>
      </c>
      <c r="D2694" t="s">
        <v>5522</v>
      </c>
    </row>
    <row r="2695" spans="1:4">
      <c r="A2695" t="s">
        <v>0</v>
      </c>
      <c r="B2695" t="s">
        <v>3838</v>
      </c>
      <c r="C2695" t="s">
        <v>3839</v>
      </c>
      <c r="D2695" t="s">
        <v>16</v>
      </c>
    </row>
    <row r="2696" spans="1:4">
      <c r="A2696" t="s">
        <v>0</v>
      </c>
      <c r="B2696" t="s">
        <v>5826</v>
      </c>
      <c r="C2696" t="s">
        <v>5827</v>
      </c>
      <c r="D2696" t="s">
        <v>5538</v>
      </c>
    </row>
    <row r="2697" spans="1:4">
      <c r="A2697" t="s">
        <v>0</v>
      </c>
      <c r="B2697" t="s">
        <v>3056</v>
      </c>
      <c r="C2697" t="s">
        <v>3057</v>
      </c>
      <c r="D2697" t="s">
        <v>16</v>
      </c>
    </row>
    <row r="2698" spans="1:4">
      <c r="A2698" t="s">
        <v>0</v>
      </c>
      <c r="B2698" t="s">
        <v>766</v>
      </c>
      <c r="C2698" t="s">
        <v>767</v>
      </c>
      <c r="D2698" t="s">
        <v>5521</v>
      </c>
    </row>
    <row r="2699" spans="1:4">
      <c r="A2699" t="s">
        <v>0</v>
      </c>
      <c r="B2699" t="s">
        <v>693</v>
      </c>
      <c r="C2699" t="s">
        <v>694</v>
      </c>
      <c r="D2699" t="s">
        <v>5516</v>
      </c>
    </row>
    <row r="2700" spans="1:4">
      <c r="A2700" t="s">
        <v>0</v>
      </c>
      <c r="B2700" t="s">
        <v>5828</v>
      </c>
      <c r="C2700" t="s">
        <v>5829</v>
      </c>
      <c r="D2700" t="s">
        <v>5514</v>
      </c>
    </row>
    <row r="2701" spans="1:4">
      <c r="A2701" t="s">
        <v>0</v>
      </c>
      <c r="B2701" t="s">
        <v>5830</v>
      </c>
      <c r="C2701" t="s">
        <v>5831</v>
      </c>
      <c r="D2701" t="s">
        <v>5514</v>
      </c>
    </row>
    <row r="2702" spans="1:4">
      <c r="A2702" t="s">
        <v>0</v>
      </c>
      <c r="B2702" t="s">
        <v>578</v>
      </c>
      <c r="C2702" t="s">
        <v>579</v>
      </c>
      <c r="D2702" t="s">
        <v>16</v>
      </c>
    </row>
    <row r="2703" spans="1:4">
      <c r="A2703" t="s">
        <v>0</v>
      </c>
      <c r="B2703" t="s">
        <v>2767</v>
      </c>
      <c r="C2703" t="s">
        <v>5832</v>
      </c>
      <c r="D2703" t="s">
        <v>16</v>
      </c>
    </row>
    <row r="2704" spans="1:4">
      <c r="A2704" t="s">
        <v>0</v>
      </c>
      <c r="B2704" t="s">
        <v>3762</v>
      </c>
      <c r="C2704" t="s">
        <v>3763</v>
      </c>
      <c r="D2704" t="s">
        <v>16</v>
      </c>
    </row>
    <row r="2705" spans="1:4">
      <c r="A2705" t="s">
        <v>0</v>
      </c>
      <c r="B2705" t="s">
        <v>4513</v>
      </c>
      <c r="C2705" t="s">
        <v>4514</v>
      </c>
      <c r="D2705" t="s">
        <v>5522</v>
      </c>
    </row>
    <row r="2706" spans="1:4">
      <c r="A2706" t="s">
        <v>0</v>
      </c>
      <c r="B2706" t="s">
        <v>3312</v>
      </c>
      <c r="C2706" t="s">
        <v>5833</v>
      </c>
      <c r="D2706" t="s">
        <v>37</v>
      </c>
    </row>
    <row r="2707" spans="1:4">
      <c r="A2707" t="s">
        <v>0</v>
      </c>
      <c r="B2707" t="s">
        <v>1010</v>
      </c>
      <c r="C2707" t="s">
        <v>1011</v>
      </c>
      <c r="D2707" t="s">
        <v>5527</v>
      </c>
    </row>
    <row r="2708" spans="1:4">
      <c r="A2708" t="s">
        <v>0</v>
      </c>
      <c r="B2708" t="s">
        <v>2204</v>
      </c>
      <c r="C2708" t="s">
        <v>2205</v>
      </c>
      <c r="D2708" t="s">
        <v>16</v>
      </c>
    </row>
    <row r="2709" spans="1:4">
      <c r="A2709" t="s">
        <v>0</v>
      </c>
      <c r="B2709" t="s">
        <v>2232</v>
      </c>
      <c r="C2709" t="s">
        <v>5834</v>
      </c>
      <c r="D2709" t="s">
        <v>16</v>
      </c>
    </row>
    <row r="2710" spans="1:4">
      <c r="A2710" t="s">
        <v>0</v>
      </c>
      <c r="B2710" t="s">
        <v>242</v>
      </c>
      <c r="C2710" t="s">
        <v>5835</v>
      </c>
      <c r="D2710" t="s">
        <v>5516</v>
      </c>
    </row>
    <row r="2711" spans="1:4">
      <c r="A2711" t="s">
        <v>0</v>
      </c>
      <c r="B2711" t="s">
        <v>262</v>
      </c>
      <c r="C2711" t="s">
        <v>263</v>
      </c>
      <c r="D2711" t="s">
        <v>5521</v>
      </c>
    </row>
    <row r="2712" spans="1:4">
      <c r="A2712" t="s">
        <v>0</v>
      </c>
      <c r="B2712" t="s">
        <v>5836</v>
      </c>
      <c r="C2712" t="s">
        <v>5837</v>
      </c>
      <c r="D2712" t="s">
        <v>5514</v>
      </c>
    </row>
    <row r="2713" spans="1:4">
      <c r="A2713" t="s">
        <v>0</v>
      </c>
      <c r="B2713" t="s">
        <v>49</v>
      </c>
      <c r="C2713" t="s">
        <v>5838</v>
      </c>
      <c r="D2713" t="s">
        <v>5521</v>
      </c>
    </row>
    <row r="2714" spans="1:4">
      <c r="A2714" t="s">
        <v>0</v>
      </c>
      <c r="B2714" t="s">
        <v>3757</v>
      </c>
      <c r="C2714" t="s">
        <v>3758</v>
      </c>
      <c r="D2714" t="s">
        <v>5514</v>
      </c>
    </row>
    <row r="2715" spans="1:4">
      <c r="A2715" t="s">
        <v>0</v>
      </c>
      <c r="B2715" t="s">
        <v>783</v>
      </c>
      <c r="C2715" t="s">
        <v>5839</v>
      </c>
      <c r="D2715" t="s">
        <v>16</v>
      </c>
    </row>
    <row r="2716" spans="1:4">
      <c r="A2716" t="s">
        <v>0</v>
      </c>
      <c r="B2716" t="s">
        <v>1214</v>
      </c>
      <c r="C2716" t="s">
        <v>5840</v>
      </c>
      <c r="D2716" t="s">
        <v>5516</v>
      </c>
    </row>
    <row r="2717" spans="1:4">
      <c r="A2717" t="s">
        <v>0</v>
      </c>
      <c r="B2717" t="s">
        <v>5841</v>
      </c>
      <c r="C2717" t="s">
        <v>5842</v>
      </c>
      <c r="D2717" t="s">
        <v>5514</v>
      </c>
    </row>
    <row r="2718" spans="1:4">
      <c r="A2718" t="s">
        <v>0</v>
      </c>
      <c r="B2718" t="s">
        <v>5843</v>
      </c>
      <c r="C2718" t="s">
        <v>5844</v>
      </c>
      <c r="D2718" t="s">
        <v>5538</v>
      </c>
    </row>
    <row r="2719" spans="1:4">
      <c r="A2719" t="s">
        <v>0</v>
      </c>
      <c r="B2719" t="s">
        <v>501</v>
      </c>
      <c r="C2719" t="s">
        <v>502</v>
      </c>
      <c r="D2719" t="s">
        <v>134</v>
      </c>
    </row>
    <row r="2720" spans="1:4">
      <c r="A2720" t="s">
        <v>0</v>
      </c>
      <c r="B2720" t="s">
        <v>3221</v>
      </c>
      <c r="C2720" t="s">
        <v>3222</v>
      </c>
      <c r="D2720" t="s">
        <v>16</v>
      </c>
    </row>
    <row r="2721" spans="1:4">
      <c r="A2721" t="s">
        <v>0</v>
      </c>
      <c r="B2721" t="s">
        <v>1645</v>
      </c>
      <c r="C2721" t="s">
        <v>5845</v>
      </c>
      <c r="D2721" t="s">
        <v>16</v>
      </c>
    </row>
    <row r="2722" spans="1:4">
      <c r="A2722" t="s">
        <v>0</v>
      </c>
      <c r="B2722" t="s">
        <v>3787</v>
      </c>
      <c r="C2722" t="s">
        <v>3788</v>
      </c>
      <c r="D2722" t="s">
        <v>16</v>
      </c>
    </row>
    <row r="2723" spans="1:4">
      <c r="A2723" t="s">
        <v>0</v>
      </c>
      <c r="B2723" t="s">
        <v>5846</v>
      </c>
      <c r="C2723" t="s">
        <v>5847</v>
      </c>
      <c r="D2723" t="s">
        <v>5514</v>
      </c>
    </row>
    <row r="2724" spans="1:4">
      <c r="A2724" t="s">
        <v>0</v>
      </c>
      <c r="B2724" t="s">
        <v>5209</v>
      </c>
      <c r="C2724" t="s">
        <v>5848</v>
      </c>
      <c r="D2724" t="s">
        <v>5514</v>
      </c>
    </row>
    <row r="2725" spans="1:4">
      <c r="A2725" t="s">
        <v>0</v>
      </c>
      <c r="B2725" t="s">
        <v>3936</v>
      </c>
      <c r="C2725" t="s">
        <v>3937</v>
      </c>
      <c r="D2725" t="s">
        <v>5524</v>
      </c>
    </row>
    <row r="2726" spans="1:4">
      <c r="A2726" t="s">
        <v>0</v>
      </c>
      <c r="B2726" t="s">
        <v>5849</v>
      </c>
      <c r="C2726" t="s">
        <v>5850</v>
      </c>
      <c r="D2726" t="s">
        <v>5514</v>
      </c>
    </row>
    <row r="2727" spans="1:4">
      <c r="A2727" t="s">
        <v>0</v>
      </c>
      <c r="B2727" t="s">
        <v>1981</v>
      </c>
      <c r="C2727" t="s">
        <v>5851</v>
      </c>
      <c r="D2727" t="s">
        <v>5522</v>
      </c>
    </row>
    <row r="2728" spans="1:4">
      <c r="A2728" t="s">
        <v>0</v>
      </c>
      <c r="B2728" t="s">
        <v>1479</v>
      </c>
      <c r="C2728" t="s">
        <v>1480</v>
      </c>
      <c r="D2728" t="s">
        <v>5514</v>
      </c>
    </row>
    <row r="2729" spans="1:4">
      <c r="A2729" t="s">
        <v>0</v>
      </c>
      <c r="B2729" t="s">
        <v>367</v>
      </c>
      <c r="C2729" t="s">
        <v>368</v>
      </c>
      <c r="D2729" t="s">
        <v>5521</v>
      </c>
    </row>
    <row r="2730" spans="1:4">
      <c r="A2730" t="s">
        <v>0</v>
      </c>
      <c r="B2730" t="s">
        <v>5852</v>
      </c>
      <c r="C2730" t="s">
        <v>5853</v>
      </c>
      <c r="D2730" t="s">
        <v>5538</v>
      </c>
    </row>
    <row r="2731" spans="1:4">
      <c r="A2731" t="s">
        <v>0</v>
      </c>
      <c r="B2731" t="s">
        <v>1172</v>
      </c>
      <c r="C2731" t="s">
        <v>1173</v>
      </c>
      <c r="D2731" t="s">
        <v>134</v>
      </c>
    </row>
    <row r="2732" spans="1:4">
      <c r="A2732" t="s">
        <v>0</v>
      </c>
      <c r="B2732" t="s">
        <v>824</v>
      </c>
      <c r="C2732" t="s">
        <v>825</v>
      </c>
      <c r="D2732" t="s">
        <v>5514</v>
      </c>
    </row>
    <row r="2733" spans="1:4">
      <c r="A2733" t="s">
        <v>0</v>
      </c>
      <c r="B2733" t="s">
        <v>4606</v>
      </c>
      <c r="C2733" t="s">
        <v>5854</v>
      </c>
      <c r="D2733" t="s">
        <v>5524</v>
      </c>
    </row>
    <row r="2734" spans="1:4">
      <c r="A2734" t="s">
        <v>0</v>
      </c>
      <c r="B2734" t="s">
        <v>2159</v>
      </c>
      <c r="C2734" t="s">
        <v>5855</v>
      </c>
      <c r="D2734" t="s">
        <v>134</v>
      </c>
    </row>
    <row r="2735" spans="1:4">
      <c r="A2735" t="s">
        <v>0</v>
      </c>
      <c r="B2735" t="s">
        <v>4647</v>
      </c>
      <c r="C2735" t="s">
        <v>4648</v>
      </c>
      <c r="D2735" t="s">
        <v>5524</v>
      </c>
    </row>
    <row r="2736" spans="1:4">
      <c r="A2736" t="s">
        <v>0</v>
      </c>
      <c r="B2736" t="s">
        <v>581</v>
      </c>
      <c r="C2736" t="s">
        <v>582</v>
      </c>
      <c r="D2736" t="s">
        <v>16</v>
      </c>
    </row>
    <row r="2737" spans="1:4">
      <c r="A2737" t="s">
        <v>0</v>
      </c>
      <c r="B2737" t="s">
        <v>5856</v>
      </c>
      <c r="C2737" t="s">
        <v>5857</v>
      </c>
      <c r="D2737" t="s">
        <v>5514</v>
      </c>
    </row>
    <row r="2738" spans="1:4">
      <c r="A2738" t="s">
        <v>0</v>
      </c>
      <c r="B2738" t="s">
        <v>5858</v>
      </c>
      <c r="C2738" t="s">
        <v>5859</v>
      </c>
      <c r="D2738" t="s">
        <v>5538</v>
      </c>
    </row>
    <row r="2739" spans="1:4">
      <c r="A2739" t="s">
        <v>0</v>
      </c>
      <c r="B2739" t="s">
        <v>414</v>
      </c>
      <c r="C2739" t="s">
        <v>5860</v>
      </c>
      <c r="D2739" t="s">
        <v>5514</v>
      </c>
    </row>
    <row r="2740" spans="1:4">
      <c r="A2740" t="s">
        <v>0</v>
      </c>
      <c r="B2740" t="s">
        <v>2976</v>
      </c>
      <c r="C2740" t="s">
        <v>2977</v>
      </c>
      <c r="D2740" t="s">
        <v>16</v>
      </c>
    </row>
    <row r="2741" spans="1:4">
      <c r="A2741" t="s">
        <v>0</v>
      </c>
      <c r="B2741" t="s">
        <v>2086</v>
      </c>
      <c r="C2741" t="s">
        <v>5861</v>
      </c>
      <c r="D2741" t="s">
        <v>2383</v>
      </c>
    </row>
    <row r="2742" spans="1:4">
      <c r="A2742" t="s">
        <v>0</v>
      </c>
      <c r="B2742" t="s">
        <v>2458</v>
      </c>
      <c r="C2742" t="s">
        <v>2459</v>
      </c>
      <c r="D2742" t="s">
        <v>5514</v>
      </c>
    </row>
    <row r="2743" spans="1:4">
      <c r="A2743" t="s">
        <v>0</v>
      </c>
      <c r="B2743" t="s">
        <v>4089</v>
      </c>
      <c r="C2743" t="s">
        <v>5862</v>
      </c>
      <c r="D2743" t="s">
        <v>5516</v>
      </c>
    </row>
    <row r="2744" spans="1:4">
      <c r="A2744" t="s">
        <v>0</v>
      </c>
      <c r="B2744" t="s">
        <v>499</v>
      </c>
      <c r="C2744" t="s">
        <v>500</v>
      </c>
      <c r="D2744" t="s">
        <v>5527</v>
      </c>
    </row>
    <row r="2745" spans="1:4">
      <c r="A2745" t="s">
        <v>0</v>
      </c>
      <c r="B2745" t="s">
        <v>5036</v>
      </c>
      <c r="C2745" t="s">
        <v>5863</v>
      </c>
      <c r="D2745" t="s">
        <v>5527</v>
      </c>
    </row>
    <row r="2746" spans="1:4">
      <c r="A2746" t="s">
        <v>0</v>
      </c>
      <c r="B2746" t="s">
        <v>5864</v>
      </c>
      <c r="C2746" t="s">
        <v>5865</v>
      </c>
      <c r="D2746" t="s">
        <v>5514</v>
      </c>
    </row>
    <row r="2747" spans="1:4">
      <c r="A2747" t="s">
        <v>0</v>
      </c>
      <c r="B2747" t="s">
        <v>5238</v>
      </c>
      <c r="C2747" t="s">
        <v>5239</v>
      </c>
      <c r="D2747" t="s">
        <v>16</v>
      </c>
    </row>
    <row r="2748" spans="1:4">
      <c r="A2748" t="s">
        <v>0</v>
      </c>
      <c r="B2748" t="s">
        <v>5866</v>
      </c>
      <c r="C2748" t="s">
        <v>5867</v>
      </c>
      <c r="D2748" t="s">
        <v>5538</v>
      </c>
    </row>
    <row r="2749" spans="1:4">
      <c r="A2749" t="s">
        <v>0</v>
      </c>
      <c r="B2749" t="s">
        <v>5868</v>
      </c>
      <c r="C2749" t="s">
        <v>5869</v>
      </c>
      <c r="D2749" t="s">
        <v>5538</v>
      </c>
    </row>
    <row r="2750" spans="1:4">
      <c r="A2750" t="s">
        <v>0</v>
      </c>
      <c r="B2750" t="s">
        <v>2384</v>
      </c>
      <c r="C2750" t="s">
        <v>2385</v>
      </c>
      <c r="D2750" t="s">
        <v>5521</v>
      </c>
    </row>
    <row r="2751" spans="1:4">
      <c r="A2751" t="s">
        <v>0</v>
      </c>
      <c r="B2751" t="s">
        <v>5870</v>
      </c>
      <c r="C2751" t="s">
        <v>5871</v>
      </c>
      <c r="D2751" t="s">
        <v>5538</v>
      </c>
    </row>
    <row r="2752" spans="1:4">
      <c r="A2752" t="s">
        <v>0</v>
      </c>
      <c r="B2752" t="s">
        <v>1735</v>
      </c>
      <c r="C2752" t="s">
        <v>1736</v>
      </c>
      <c r="D2752" t="s">
        <v>134</v>
      </c>
    </row>
    <row r="2753" spans="1:4">
      <c r="A2753" t="s">
        <v>0</v>
      </c>
      <c r="B2753" t="s">
        <v>4499</v>
      </c>
      <c r="C2753" t="s">
        <v>4500</v>
      </c>
      <c r="D2753" t="s">
        <v>5527</v>
      </c>
    </row>
    <row r="2754" spans="1:4">
      <c r="A2754" t="s">
        <v>0</v>
      </c>
      <c r="B2754" t="s">
        <v>1089</v>
      </c>
      <c r="C2754" t="s">
        <v>1090</v>
      </c>
      <c r="D2754" t="s">
        <v>5516</v>
      </c>
    </row>
    <row r="2755" spans="1:4">
      <c r="A2755" t="s">
        <v>0</v>
      </c>
      <c r="B2755" t="s">
        <v>3455</v>
      </c>
      <c r="C2755" t="s">
        <v>5872</v>
      </c>
      <c r="D2755" t="s">
        <v>5514</v>
      </c>
    </row>
    <row r="2756" spans="1:4">
      <c r="A2756" t="s">
        <v>0</v>
      </c>
      <c r="B2756" t="s">
        <v>1103</v>
      </c>
      <c r="C2756" t="s">
        <v>1104</v>
      </c>
      <c r="D2756" t="s">
        <v>5516</v>
      </c>
    </row>
    <row r="2757" spans="1:4">
      <c r="A2757" t="s">
        <v>0</v>
      </c>
      <c r="B2757" t="s">
        <v>4625</v>
      </c>
      <c r="C2757" t="s">
        <v>5873</v>
      </c>
      <c r="D2757" t="s">
        <v>134</v>
      </c>
    </row>
    <row r="2758" spans="1:4">
      <c r="A2758" t="s">
        <v>0</v>
      </c>
      <c r="B2758" t="s">
        <v>4538</v>
      </c>
      <c r="C2758" t="s">
        <v>4539</v>
      </c>
      <c r="D2758" t="s">
        <v>5527</v>
      </c>
    </row>
    <row r="2759" spans="1:4">
      <c r="A2759" t="s">
        <v>0</v>
      </c>
      <c r="B2759" t="s">
        <v>5874</v>
      </c>
      <c r="C2759" t="s">
        <v>5875</v>
      </c>
      <c r="D2759" t="s">
        <v>5538</v>
      </c>
    </row>
    <row r="2760" spans="1:4">
      <c r="A2760" t="s">
        <v>0</v>
      </c>
      <c r="B2760" t="s">
        <v>914</v>
      </c>
      <c r="C2760" t="s">
        <v>5876</v>
      </c>
      <c r="D2760" t="s">
        <v>37</v>
      </c>
    </row>
    <row r="2761" spans="1:4">
      <c r="A2761" t="s">
        <v>0</v>
      </c>
      <c r="B2761" t="s">
        <v>4199</v>
      </c>
      <c r="C2761" t="s">
        <v>5877</v>
      </c>
      <c r="D2761" t="s">
        <v>16</v>
      </c>
    </row>
    <row r="2762" spans="1:4">
      <c r="A2762" t="s">
        <v>0</v>
      </c>
      <c r="B2762" t="s">
        <v>4908</v>
      </c>
      <c r="C2762" t="s">
        <v>5878</v>
      </c>
      <c r="D2762" t="s">
        <v>5521</v>
      </c>
    </row>
    <row r="2763" spans="1:4">
      <c r="A2763" t="s">
        <v>0</v>
      </c>
      <c r="B2763" t="s">
        <v>3075</v>
      </c>
      <c r="C2763" t="s">
        <v>3076</v>
      </c>
      <c r="D2763" t="s">
        <v>37</v>
      </c>
    </row>
    <row r="2764" spans="1:4">
      <c r="A2764" t="s">
        <v>0</v>
      </c>
      <c r="B2764" t="s">
        <v>4750</v>
      </c>
      <c r="C2764" t="s">
        <v>4751</v>
      </c>
      <c r="D2764" t="s">
        <v>37</v>
      </c>
    </row>
    <row r="2765" spans="1:4">
      <c r="A2765" t="s">
        <v>0</v>
      </c>
      <c r="B2765" t="s">
        <v>3570</v>
      </c>
      <c r="C2765" t="s">
        <v>5879</v>
      </c>
      <c r="D2765" t="s">
        <v>16</v>
      </c>
    </row>
    <row r="2766" spans="1:4">
      <c r="A2766" t="s">
        <v>0</v>
      </c>
      <c r="B2766" t="s">
        <v>5880</v>
      </c>
      <c r="C2766" t="s">
        <v>5881</v>
      </c>
      <c r="D2766" t="s">
        <v>5521</v>
      </c>
    </row>
    <row r="2767" spans="1:4">
      <c r="A2767" t="s">
        <v>0</v>
      </c>
      <c r="B2767" t="s">
        <v>4993</v>
      </c>
      <c r="C2767" t="s">
        <v>4994</v>
      </c>
      <c r="D2767" t="s">
        <v>134</v>
      </c>
    </row>
    <row r="2768" spans="1:4">
      <c r="A2768" t="s">
        <v>0</v>
      </c>
      <c r="B2768" t="s">
        <v>5882</v>
      </c>
      <c r="C2768" t="s">
        <v>5883</v>
      </c>
      <c r="D2768" t="s">
        <v>5538</v>
      </c>
    </row>
    <row r="2769" spans="1:4">
      <c r="A2769" t="s">
        <v>0</v>
      </c>
      <c r="B2769" t="s">
        <v>2554</v>
      </c>
      <c r="C2769" t="s">
        <v>2555</v>
      </c>
      <c r="D2769" t="s">
        <v>5516</v>
      </c>
    </row>
    <row r="2770" spans="1:4">
      <c r="A2770" t="s">
        <v>0</v>
      </c>
      <c r="B2770" t="s">
        <v>3586</v>
      </c>
      <c r="C2770" t="s">
        <v>3587</v>
      </c>
      <c r="D2770" t="s">
        <v>5527</v>
      </c>
    </row>
    <row r="2771" spans="1:4">
      <c r="A2771" t="s">
        <v>0</v>
      </c>
      <c r="B2771" t="s">
        <v>1772</v>
      </c>
      <c r="C2771" t="s">
        <v>1773</v>
      </c>
      <c r="D2771" t="s">
        <v>5522</v>
      </c>
    </row>
    <row r="2772" spans="1:4">
      <c r="A2772" t="s">
        <v>0</v>
      </c>
      <c r="B2772" t="s">
        <v>4710</v>
      </c>
      <c r="C2772" t="s">
        <v>4711</v>
      </c>
      <c r="D2772" t="s">
        <v>5522</v>
      </c>
    </row>
    <row r="2773" spans="1:4">
      <c r="A2773" t="s">
        <v>0</v>
      </c>
      <c r="B2773" t="s">
        <v>1341</v>
      </c>
      <c r="C2773" t="s">
        <v>5884</v>
      </c>
      <c r="D2773" t="s">
        <v>5514</v>
      </c>
    </row>
    <row r="2774" spans="1:4">
      <c r="A2774" t="s">
        <v>0</v>
      </c>
      <c r="B2774" t="s">
        <v>4913</v>
      </c>
      <c r="C2774" t="s">
        <v>4914</v>
      </c>
      <c r="D2774" t="s">
        <v>5516</v>
      </c>
    </row>
    <row r="2775" spans="1:4">
      <c r="A2775" t="s">
        <v>0</v>
      </c>
      <c r="B2775" t="s">
        <v>3031</v>
      </c>
      <c r="C2775" t="s">
        <v>3032</v>
      </c>
      <c r="D2775" t="s">
        <v>5524</v>
      </c>
    </row>
    <row r="2776" spans="1:4">
      <c r="A2776" t="s">
        <v>0</v>
      </c>
      <c r="B2776" t="s">
        <v>2849</v>
      </c>
      <c r="C2776" t="s">
        <v>5885</v>
      </c>
      <c r="D2776" t="s">
        <v>5524</v>
      </c>
    </row>
    <row r="2777" spans="1:4">
      <c r="A2777" t="s">
        <v>0</v>
      </c>
      <c r="B2777" t="s">
        <v>472</v>
      </c>
      <c r="C2777" t="s">
        <v>473</v>
      </c>
      <c r="D2777" t="s">
        <v>134</v>
      </c>
    </row>
    <row r="2778" spans="1:4">
      <c r="A2778" t="s">
        <v>0</v>
      </c>
      <c r="B2778" t="s">
        <v>1167</v>
      </c>
      <c r="C2778" t="s">
        <v>1168</v>
      </c>
      <c r="D2778" t="s">
        <v>5514</v>
      </c>
    </row>
    <row r="2779" spans="1:4">
      <c r="A2779" t="s">
        <v>0</v>
      </c>
      <c r="B2779" t="s">
        <v>5886</v>
      </c>
      <c r="C2779" t="s">
        <v>5887</v>
      </c>
      <c r="D2779" t="s">
        <v>5538</v>
      </c>
    </row>
    <row r="2780" spans="1:4">
      <c r="A2780" t="s">
        <v>0</v>
      </c>
      <c r="B2780" t="s">
        <v>2987</v>
      </c>
      <c r="C2780" t="s">
        <v>2988</v>
      </c>
      <c r="D2780" t="s">
        <v>16</v>
      </c>
    </row>
    <row r="2781" spans="1:4">
      <c r="A2781" t="s">
        <v>0</v>
      </c>
      <c r="B2781" t="s">
        <v>5888</v>
      </c>
      <c r="C2781" t="s">
        <v>5889</v>
      </c>
      <c r="D2781" t="s">
        <v>5538</v>
      </c>
    </row>
    <row r="2782" spans="1:4">
      <c r="A2782" t="s">
        <v>0</v>
      </c>
      <c r="B2782" t="s">
        <v>991</v>
      </c>
      <c r="C2782" t="s">
        <v>5890</v>
      </c>
      <c r="D2782" t="s">
        <v>16</v>
      </c>
    </row>
    <row r="2783" spans="1:4">
      <c r="A2783" t="s">
        <v>0</v>
      </c>
      <c r="B2783" t="s">
        <v>5891</v>
      </c>
      <c r="C2783" t="s">
        <v>5892</v>
      </c>
      <c r="D2783" t="s">
        <v>5514</v>
      </c>
    </row>
    <row r="2784" spans="1:4">
      <c r="A2784" t="s">
        <v>0</v>
      </c>
      <c r="B2784" t="s">
        <v>1067</v>
      </c>
      <c r="C2784" t="s">
        <v>1068</v>
      </c>
      <c r="D2784" t="s">
        <v>5524</v>
      </c>
    </row>
    <row r="2785" spans="1:4">
      <c r="A2785" t="s">
        <v>0</v>
      </c>
      <c r="B2785" t="s">
        <v>5893</v>
      </c>
      <c r="C2785" t="s">
        <v>5894</v>
      </c>
      <c r="D2785" t="s">
        <v>5538</v>
      </c>
    </row>
    <row r="2786" spans="1:4">
      <c r="A2786" t="s">
        <v>0</v>
      </c>
      <c r="B2786" t="s">
        <v>3387</v>
      </c>
      <c r="C2786" t="s">
        <v>3388</v>
      </c>
      <c r="D2786" t="s">
        <v>5516</v>
      </c>
    </row>
    <row r="2787" spans="1:4">
      <c r="A2787" t="s">
        <v>0</v>
      </c>
      <c r="B2787" t="s">
        <v>120</v>
      </c>
      <c r="C2787" t="s">
        <v>121</v>
      </c>
      <c r="D2787" t="s">
        <v>5514</v>
      </c>
    </row>
    <row r="2788" spans="1:4">
      <c r="A2788" t="s">
        <v>0</v>
      </c>
      <c r="B2788" t="s">
        <v>5129</v>
      </c>
      <c r="C2788" t="s">
        <v>5895</v>
      </c>
      <c r="D2788" t="s">
        <v>5514</v>
      </c>
    </row>
    <row r="2789" spans="1:4">
      <c r="A2789" t="s">
        <v>0</v>
      </c>
      <c r="B2789" t="s">
        <v>2350</v>
      </c>
      <c r="C2789" t="s">
        <v>2351</v>
      </c>
      <c r="D2789" t="s">
        <v>16</v>
      </c>
    </row>
    <row r="2790" spans="1:4">
      <c r="A2790" t="s">
        <v>0</v>
      </c>
      <c r="B2790" t="s">
        <v>3511</v>
      </c>
      <c r="C2790" t="s">
        <v>5896</v>
      </c>
      <c r="D2790" t="s">
        <v>134</v>
      </c>
    </row>
    <row r="2791" spans="1:4">
      <c r="A2791" t="s">
        <v>0</v>
      </c>
      <c r="B2791" t="s">
        <v>5897</v>
      </c>
      <c r="C2791" t="s">
        <v>5898</v>
      </c>
      <c r="D2791" t="s">
        <v>5514</v>
      </c>
    </row>
    <row r="2792" spans="1:4">
      <c r="A2792" t="s">
        <v>0</v>
      </c>
      <c r="B2792" t="s">
        <v>1472</v>
      </c>
      <c r="C2792" t="s">
        <v>1473</v>
      </c>
      <c r="D2792" t="s">
        <v>37</v>
      </c>
    </row>
    <row r="2793" spans="1:4">
      <c r="A2793" t="s">
        <v>0</v>
      </c>
      <c r="B2793" t="s">
        <v>5899</v>
      </c>
      <c r="C2793" t="s">
        <v>5900</v>
      </c>
      <c r="D2793" t="s">
        <v>5538</v>
      </c>
    </row>
    <row r="2794" spans="1:4">
      <c r="A2794" t="s">
        <v>0</v>
      </c>
      <c r="B2794" t="s">
        <v>4403</v>
      </c>
      <c r="C2794" t="s">
        <v>4404</v>
      </c>
      <c r="D2794" t="s">
        <v>5521</v>
      </c>
    </row>
    <row r="2795" spans="1:4">
      <c r="A2795" t="s">
        <v>0</v>
      </c>
      <c r="B2795" t="s">
        <v>5901</v>
      </c>
      <c r="C2795" t="s">
        <v>5902</v>
      </c>
      <c r="D2795" t="s">
        <v>5538</v>
      </c>
    </row>
    <row r="2796" spans="1:4">
      <c r="A2796" t="s">
        <v>0</v>
      </c>
      <c r="B2796" t="s">
        <v>5903</v>
      </c>
      <c r="C2796" t="s">
        <v>5904</v>
      </c>
      <c r="D2796" t="s">
        <v>5538</v>
      </c>
    </row>
    <row r="2797" spans="1:4">
      <c r="A2797" t="s">
        <v>0</v>
      </c>
      <c r="B2797" t="s">
        <v>2998</v>
      </c>
      <c r="C2797" t="s">
        <v>2999</v>
      </c>
      <c r="D2797" t="s">
        <v>16</v>
      </c>
    </row>
    <row r="2798" spans="1:4">
      <c r="A2798" t="s">
        <v>0</v>
      </c>
      <c r="B2798" t="s">
        <v>4564</v>
      </c>
      <c r="C2798" t="s">
        <v>4565</v>
      </c>
      <c r="D2798" t="s">
        <v>16</v>
      </c>
    </row>
    <row r="2799" spans="1:4">
      <c r="A2799" t="s">
        <v>0</v>
      </c>
      <c r="B2799" t="s">
        <v>2161</v>
      </c>
      <c r="C2799" t="s">
        <v>2162</v>
      </c>
      <c r="D2799" t="s">
        <v>5514</v>
      </c>
    </row>
    <row r="2800" spans="1:4">
      <c r="A2800" t="s">
        <v>0</v>
      </c>
      <c r="B2800" t="s">
        <v>5905</v>
      </c>
      <c r="C2800" t="s">
        <v>5906</v>
      </c>
      <c r="D2800" t="s">
        <v>5538</v>
      </c>
    </row>
    <row r="2801" spans="1:4">
      <c r="A2801" t="s">
        <v>0</v>
      </c>
      <c r="B2801" t="s">
        <v>4684</v>
      </c>
      <c r="C2801" t="s">
        <v>4685</v>
      </c>
      <c r="D2801" t="s">
        <v>16</v>
      </c>
    </row>
    <row r="2802" spans="1:4">
      <c r="A2802" t="s">
        <v>0</v>
      </c>
      <c r="B2802" t="s">
        <v>2587</v>
      </c>
      <c r="C2802" t="s">
        <v>2588</v>
      </c>
      <c r="D2802" t="s">
        <v>5516</v>
      </c>
    </row>
    <row r="2803" spans="1:4">
      <c r="A2803" t="s">
        <v>0</v>
      </c>
      <c r="B2803" t="s">
        <v>2631</v>
      </c>
      <c r="C2803" t="s">
        <v>5907</v>
      </c>
      <c r="D2803" t="s">
        <v>5524</v>
      </c>
    </row>
    <row r="2804" spans="1:4">
      <c r="A2804" t="s">
        <v>0</v>
      </c>
      <c r="B2804" t="s">
        <v>3856</v>
      </c>
      <c r="C2804" t="s">
        <v>3857</v>
      </c>
      <c r="D2804" t="s">
        <v>5514</v>
      </c>
    </row>
    <row r="2805" spans="1:4">
      <c r="A2805" t="s">
        <v>0</v>
      </c>
      <c r="B2805" t="s">
        <v>346</v>
      </c>
      <c r="C2805" t="s">
        <v>5908</v>
      </c>
      <c r="D2805" t="s">
        <v>5521</v>
      </c>
    </row>
    <row r="2806" spans="1:4">
      <c r="A2806" t="s">
        <v>0</v>
      </c>
      <c r="B2806" t="s">
        <v>2290</v>
      </c>
      <c r="C2806" t="s">
        <v>2291</v>
      </c>
      <c r="D2806" t="s">
        <v>5527</v>
      </c>
    </row>
    <row r="2807" spans="1:4">
      <c r="A2807" t="s">
        <v>0</v>
      </c>
      <c r="B2807" t="s">
        <v>4371</v>
      </c>
      <c r="C2807" t="s">
        <v>4372</v>
      </c>
      <c r="D2807" t="s">
        <v>134</v>
      </c>
    </row>
    <row r="2808" spans="1:4">
      <c r="A2808" t="s">
        <v>0</v>
      </c>
      <c r="B2808" t="s">
        <v>998</v>
      </c>
      <c r="C2808" t="s">
        <v>5909</v>
      </c>
      <c r="D2808" t="s">
        <v>5521</v>
      </c>
    </row>
    <row r="2809" spans="1:4">
      <c r="A2809" t="s">
        <v>0</v>
      </c>
      <c r="B2809" t="s">
        <v>786</v>
      </c>
      <c r="C2809" t="s">
        <v>5910</v>
      </c>
      <c r="D2809" t="s">
        <v>16</v>
      </c>
    </row>
    <row r="2810" spans="1:4">
      <c r="A2810" t="s">
        <v>0</v>
      </c>
      <c r="B2810" t="s">
        <v>2477</v>
      </c>
      <c r="C2810" t="s">
        <v>2478</v>
      </c>
      <c r="D2810" t="s">
        <v>37</v>
      </c>
    </row>
    <row r="2811" spans="1:4">
      <c r="A2811" t="s">
        <v>0</v>
      </c>
      <c r="B2811" t="s">
        <v>4687</v>
      </c>
      <c r="C2811" t="s">
        <v>4688</v>
      </c>
      <c r="D2811" t="s">
        <v>16</v>
      </c>
    </row>
    <row r="2812" spans="1:4">
      <c r="A2812" t="s">
        <v>0</v>
      </c>
      <c r="B2812" t="s">
        <v>1825</v>
      </c>
      <c r="C2812" t="s">
        <v>5911</v>
      </c>
      <c r="D2812" t="s">
        <v>5527</v>
      </c>
    </row>
    <row r="2813" spans="1:4">
      <c r="A2813" t="s">
        <v>0</v>
      </c>
      <c r="B2813" t="s">
        <v>601</v>
      </c>
      <c r="C2813" t="s">
        <v>602</v>
      </c>
      <c r="D2813" t="s">
        <v>5527</v>
      </c>
    </row>
    <row r="2814" spans="1:4">
      <c r="A2814" t="s">
        <v>0</v>
      </c>
      <c r="B2814" t="s">
        <v>5912</v>
      </c>
      <c r="C2814" t="s">
        <v>5913</v>
      </c>
      <c r="D2814" t="s">
        <v>5538</v>
      </c>
    </row>
    <row r="2815" spans="1:4">
      <c r="A2815" t="s">
        <v>0</v>
      </c>
      <c r="B2815" t="s">
        <v>5914</v>
      </c>
      <c r="C2815" t="s">
        <v>5915</v>
      </c>
      <c r="D2815" t="s">
        <v>5514</v>
      </c>
    </row>
    <row r="2816" spans="1:4">
      <c r="A2816" t="s">
        <v>0</v>
      </c>
      <c r="B2816" t="s">
        <v>4588</v>
      </c>
      <c r="C2816" t="s">
        <v>4589</v>
      </c>
      <c r="D2816" t="s">
        <v>5516</v>
      </c>
    </row>
    <row r="2817" spans="1:4">
      <c r="A2817" t="s">
        <v>0</v>
      </c>
      <c r="B2817" t="s">
        <v>2000</v>
      </c>
      <c r="C2817" t="s">
        <v>2001</v>
      </c>
      <c r="D2817" t="s">
        <v>16</v>
      </c>
    </row>
    <row r="2818" spans="1:4">
      <c r="A2818" t="s">
        <v>0</v>
      </c>
      <c r="B2818" t="s">
        <v>5916</v>
      </c>
      <c r="C2818" t="s">
        <v>5917</v>
      </c>
      <c r="D2818" t="s">
        <v>5538</v>
      </c>
    </row>
    <row r="2819" spans="1:4">
      <c r="A2819" t="s">
        <v>0</v>
      </c>
      <c r="B2819" t="s">
        <v>2111</v>
      </c>
      <c r="C2819" t="s">
        <v>2112</v>
      </c>
      <c r="D2819" t="s">
        <v>5527</v>
      </c>
    </row>
    <row r="2820" spans="1:4">
      <c r="A2820" t="s">
        <v>0</v>
      </c>
      <c r="B2820" t="s">
        <v>2347</v>
      </c>
      <c r="C2820" t="s">
        <v>5918</v>
      </c>
      <c r="D2820" t="s">
        <v>37</v>
      </c>
    </row>
    <row r="2821" spans="1:4">
      <c r="A2821" t="s">
        <v>0</v>
      </c>
      <c r="B2821" t="s">
        <v>1466</v>
      </c>
      <c r="C2821" t="s">
        <v>5919</v>
      </c>
      <c r="D2821" t="s">
        <v>5514</v>
      </c>
    </row>
    <row r="2822" spans="1:4">
      <c r="A2822" t="s">
        <v>0</v>
      </c>
      <c r="B2822" t="s">
        <v>1278</v>
      </c>
      <c r="C2822" t="s">
        <v>1279</v>
      </c>
      <c r="D2822" t="s">
        <v>16</v>
      </c>
    </row>
    <row r="2823" spans="1:4">
      <c r="A2823" t="s">
        <v>0</v>
      </c>
      <c r="B2823" t="s">
        <v>5920</v>
      </c>
      <c r="C2823" t="s">
        <v>5921</v>
      </c>
      <c r="D2823" t="s">
        <v>5538</v>
      </c>
    </row>
    <row r="2824" spans="1:4">
      <c r="A2824" t="s">
        <v>0</v>
      </c>
      <c r="B2824" t="s">
        <v>5922</v>
      </c>
      <c r="C2824" t="s">
        <v>5923</v>
      </c>
      <c r="D2824" t="s">
        <v>5538</v>
      </c>
    </row>
    <row r="2825" spans="1:4">
      <c r="A2825" t="s">
        <v>0</v>
      </c>
      <c r="B2825" t="s">
        <v>5924</v>
      </c>
      <c r="C2825" t="s">
        <v>5925</v>
      </c>
      <c r="D2825" t="s">
        <v>5538</v>
      </c>
    </row>
    <row r="2826" spans="1:4">
      <c r="A2826" t="s">
        <v>0</v>
      </c>
      <c r="B2826" t="s">
        <v>402</v>
      </c>
      <c r="C2826" t="s">
        <v>5926</v>
      </c>
      <c r="D2826" t="s">
        <v>5524</v>
      </c>
    </row>
    <row r="2827" spans="1:4">
      <c r="A2827" t="s">
        <v>0</v>
      </c>
      <c r="B2827" t="s">
        <v>2929</v>
      </c>
      <c r="C2827" t="s">
        <v>2930</v>
      </c>
      <c r="D2827" t="s">
        <v>16</v>
      </c>
    </row>
    <row r="2828" spans="1:4">
      <c r="A2828" t="s">
        <v>0</v>
      </c>
      <c r="B2828" t="s">
        <v>4141</v>
      </c>
      <c r="C2828" t="s">
        <v>4142</v>
      </c>
      <c r="D2828" t="s">
        <v>16</v>
      </c>
    </row>
    <row r="2829" spans="1:4">
      <c r="A2829" t="s">
        <v>0</v>
      </c>
      <c r="B2829" t="s">
        <v>5927</v>
      </c>
      <c r="C2829" t="s">
        <v>5928</v>
      </c>
      <c r="D2829" t="s">
        <v>5538</v>
      </c>
    </row>
    <row r="2830" spans="1:4">
      <c r="A2830" t="s">
        <v>0</v>
      </c>
      <c r="B2830" t="s">
        <v>3989</v>
      </c>
      <c r="C2830" t="s">
        <v>3990</v>
      </c>
      <c r="D2830" t="s">
        <v>5516</v>
      </c>
    </row>
    <row r="2831" spans="1:4">
      <c r="A2831" t="s">
        <v>0</v>
      </c>
      <c r="B2831" t="s">
        <v>4967</v>
      </c>
      <c r="C2831" t="s">
        <v>4968</v>
      </c>
      <c r="D2831" t="s">
        <v>5514</v>
      </c>
    </row>
    <row r="2832" spans="1:4">
      <c r="A2832" t="s">
        <v>0</v>
      </c>
      <c r="B2832" t="s">
        <v>5929</v>
      </c>
      <c r="C2832" t="s">
        <v>5930</v>
      </c>
      <c r="D2832" t="s">
        <v>5538</v>
      </c>
    </row>
    <row r="2833" spans="1:4">
      <c r="A2833" t="s">
        <v>0</v>
      </c>
      <c r="B2833" t="s">
        <v>1020</v>
      </c>
      <c r="C2833" t="s">
        <v>1021</v>
      </c>
      <c r="D2833" t="s">
        <v>2383</v>
      </c>
    </row>
    <row r="2834" spans="1:4">
      <c r="A2834" t="s">
        <v>0</v>
      </c>
      <c r="B2834" t="s">
        <v>5931</v>
      </c>
      <c r="C2834" t="s">
        <v>5932</v>
      </c>
      <c r="D2834" t="s">
        <v>5538</v>
      </c>
    </row>
    <row r="2835" spans="1:4">
      <c r="A2835" t="s">
        <v>0</v>
      </c>
      <c r="B2835" t="s">
        <v>5933</v>
      </c>
      <c r="C2835" t="s">
        <v>5934</v>
      </c>
      <c r="D2835" t="s">
        <v>5538</v>
      </c>
    </row>
    <row r="2836" spans="1:4">
      <c r="A2836" t="s">
        <v>0</v>
      </c>
      <c r="B2836" t="s">
        <v>5935</v>
      </c>
      <c r="C2836" t="s">
        <v>5936</v>
      </c>
      <c r="D2836" t="s">
        <v>5538</v>
      </c>
    </row>
    <row r="2837" spans="1:4">
      <c r="A2837" t="s">
        <v>0</v>
      </c>
      <c r="B2837" t="s">
        <v>5228</v>
      </c>
      <c r="C2837" t="s">
        <v>5937</v>
      </c>
      <c r="D2837" t="s">
        <v>134</v>
      </c>
    </row>
    <row r="2838" spans="1:4">
      <c r="A2838" t="s">
        <v>0</v>
      </c>
      <c r="B2838" t="s">
        <v>2019</v>
      </c>
      <c r="C2838" t="s">
        <v>2020</v>
      </c>
      <c r="D2838" t="s">
        <v>5514</v>
      </c>
    </row>
    <row r="2839" spans="1:4">
      <c r="A2839" t="s">
        <v>0</v>
      </c>
      <c r="B2839" t="s">
        <v>5938</v>
      </c>
      <c r="C2839" t="s">
        <v>5939</v>
      </c>
      <c r="D2839" t="s">
        <v>5538</v>
      </c>
    </row>
    <row r="2840" spans="1:4">
      <c r="A2840" t="s">
        <v>0</v>
      </c>
      <c r="B2840" t="s">
        <v>5940</v>
      </c>
      <c r="C2840" t="s">
        <v>5941</v>
      </c>
      <c r="D2840" t="s">
        <v>5538</v>
      </c>
    </row>
    <row r="2841" spans="1:4">
      <c r="A2841" t="s">
        <v>0</v>
      </c>
      <c r="B2841" t="s">
        <v>5200</v>
      </c>
      <c r="C2841" t="s">
        <v>5942</v>
      </c>
      <c r="D2841" t="s">
        <v>5514</v>
      </c>
    </row>
    <row r="2842" spans="1:4">
      <c r="A2842" t="s">
        <v>0</v>
      </c>
      <c r="B2842" t="s">
        <v>2852</v>
      </c>
      <c r="C2842" t="s">
        <v>2853</v>
      </c>
      <c r="D2842" t="s">
        <v>5514</v>
      </c>
    </row>
    <row r="2843" spans="1:4">
      <c r="A2843" t="s">
        <v>0</v>
      </c>
      <c r="B2843" t="s">
        <v>4205</v>
      </c>
      <c r="C2843" t="s">
        <v>4206</v>
      </c>
      <c r="D2843" t="s">
        <v>5516</v>
      </c>
    </row>
    <row r="2844" spans="1:4">
      <c r="A2844" t="s">
        <v>0</v>
      </c>
      <c r="B2844" t="s">
        <v>63</v>
      </c>
      <c r="C2844" t="s">
        <v>64</v>
      </c>
      <c r="D2844" t="s">
        <v>37</v>
      </c>
    </row>
    <row r="2845" spans="1:4">
      <c r="A2845" t="s">
        <v>0</v>
      </c>
      <c r="B2845" t="s">
        <v>5943</v>
      </c>
      <c r="C2845" t="s">
        <v>5944</v>
      </c>
      <c r="D2845" t="s">
        <v>5538</v>
      </c>
    </row>
    <row r="2846" spans="1:4">
      <c r="A2846" t="s">
        <v>0</v>
      </c>
      <c r="B2846" t="s">
        <v>4080</v>
      </c>
      <c r="C2846" t="s">
        <v>5945</v>
      </c>
      <c r="D2846" t="s">
        <v>5514</v>
      </c>
    </row>
    <row r="2847" spans="1:4">
      <c r="A2847" t="s">
        <v>0</v>
      </c>
      <c r="B2847" t="s">
        <v>2916</v>
      </c>
      <c r="C2847" t="s">
        <v>2917</v>
      </c>
      <c r="D2847" t="s">
        <v>2383</v>
      </c>
    </row>
    <row r="2848" spans="1:4">
      <c r="A2848" t="s">
        <v>0</v>
      </c>
      <c r="B2848" t="s">
        <v>1951</v>
      </c>
      <c r="C2848" t="s">
        <v>1952</v>
      </c>
      <c r="D2848" t="s">
        <v>5521</v>
      </c>
    </row>
    <row r="2849" spans="1:4">
      <c r="A2849" t="s">
        <v>0</v>
      </c>
      <c r="B2849" t="s">
        <v>1851</v>
      </c>
      <c r="C2849" t="s">
        <v>1852</v>
      </c>
      <c r="D2849" t="s">
        <v>5521</v>
      </c>
    </row>
    <row r="2850" spans="1:4">
      <c r="A2850" t="s">
        <v>0</v>
      </c>
      <c r="B2850" t="s">
        <v>2877</v>
      </c>
      <c r="C2850" t="s">
        <v>2878</v>
      </c>
      <c r="D2850" t="s">
        <v>5524</v>
      </c>
    </row>
    <row r="2851" spans="1:4">
      <c r="A2851" t="s">
        <v>0</v>
      </c>
      <c r="B2851" t="s">
        <v>4039</v>
      </c>
      <c r="C2851" t="s">
        <v>5946</v>
      </c>
      <c r="D2851" t="s">
        <v>5516</v>
      </c>
    </row>
    <row r="2852" spans="1:4">
      <c r="A2852" t="s">
        <v>0</v>
      </c>
      <c r="B2852" t="s">
        <v>4178</v>
      </c>
      <c r="C2852" t="s">
        <v>4179</v>
      </c>
      <c r="D2852" t="s">
        <v>5521</v>
      </c>
    </row>
    <row r="2853" spans="1:4">
      <c r="A2853" t="s">
        <v>0</v>
      </c>
      <c r="B2853" t="s">
        <v>1038</v>
      </c>
      <c r="C2853" t="s">
        <v>5947</v>
      </c>
      <c r="D2853" t="s">
        <v>5527</v>
      </c>
    </row>
    <row r="2854" spans="1:4">
      <c r="A2854" t="s">
        <v>0</v>
      </c>
      <c r="B2854" t="s">
        <v>815</v>
      </c>
      <c r="C2854" t="s">
        <v>5948</v>
      </c>
      <c r="D2854" t="s">
        <v>5521</v>
      </c>
    </row>
    <row r="2855" spans="1:4">
      <c r="A2855" t="s">
        <v>0</v>
      </c>
      <c r="B2855" t="s">
        <v>5949</v>
      </c>
      <c r="C2855" t="s">
        <v>5950</v>
      </c>
      <c r="D2855" t="s">
        <v>5514</v>
      </c>
    </row>
    <row r="2856" spans="1:4">
      <c r="A2856" t="s">
        <v>0</v>
      </c>
      <c r="B2856" t="s">
        <v>443</v>
      </c>
      <c r="C2856" t="s">
        <v>5951</v>
      </c>
      <c r="D2856" t="s">
        <v>5524</v>
      </c>
    </row>
    <row r="2857" spans="1:4">
      <c r="A2857" t="s">
        <v>0</v>
      </c>
      <c r="B2857" t="s">
        <v>5952</v>
      </c>
      <c r="C2857" t="s">
        <v>5953</v>
      </c>
      <c r="D2857" t="s">
        <v>5538</v>
      </c>
    </row>
    <row r="2858" spans="1:4">
      <c r="A2858" t="s">
        <v>0</v>
      </c>
      <c r="B2858" t="s">
        <v>3550</v>
      </c>
      <c r="C2858" t="s">
        <v>3551</v>
      </c>
      <c r="D2858" t="s">
        <v>16</v>
      </c>
    </row>
    <row r="2859" spans="1:4">
      <c r="A2859" t="s">
        <v>0</v>
      </c>
      <c r="B2859" t="s">
        <v>2239</v>
      </c>
      <c r="C2859" t="s">
        <v>2240</v>
      </c>
      <c r="D2859" t="s">
        <v>267</v>
      </c>
    </row>
    <row r="2860" spans="1:4">
      <c r="A2860" t="s">
        <v>0</v>
      </c>
      <c r="B2860" t="s">
        <v>5954</v>
      </c>
      <c r="C2860" t="s">
        <v>5955</v>
      </c>
      <c r="D2860" t="s">
        <v>5514</v>
      </c>
    </row>
    <row r="2861" spans="1:4">
      <c r="A2861" t="s">
        <v>0</v>
      </c>
      <c r="B2861" t="s">
        <v>3827</v>
      </c>
      <c r="C2861" t="s">
        <v>3828</v>
      </c>
      <c r="D2861" t="s">
        <v>5516</v>
      </c>
    </row>
    <row r="2862" spans="1:4">
      <c r="A2862" t="s">
        <v>0</v>
      </c>
      <c r="B2862" t="s">
        <v>5235</v>
      </c>
      <c r="C2862" t="s">
        <v>5956</v>
      </c>
      <c r="D2862" t="s">
        <v>5514</v>
      </c>
    </row>
    <row r="2863" spans="1:4">
      <c r="A2863" t="s">
        <v>0</v>
      </c>
      <c r="B2863" t="s">
        <v>5038</v>
      </c>
      <c r="C2863" t="s">
        <v>5039</v>
      </c>
      <c r="D2863" t="s">
        <v>5516</v>
      </c>
    </row>
    <row r="2864" spans="1:4">
      <c r="A2864" t="s">
        <v>0</v>
      </c>
      <c r="B2864" t="s">
        <v>4412</v>
      </c>
      <c r="C2864" t="s">
        <v>4413</v>
      </c>
      <c r="D2864" t="s">
        <v>16</v>
      </c>
    </row>
    <row r="2865" spans="1:4">
      <c r="A2865" t="s">
        <v>0</v>
      </c>
      <c r="B2865" t="s">
        <v>5957</v>
      </c>
      <c r="C2865" t="s">
        <v>5958</v>
      </c>
      <c r="D2865" t="s">
        <v>5538</v>
      </c>
    </row>
    <row r="2866" spans="1:4">
      <c r="A2866" t="s">
        <v>0</v>
      </c>
      <c r="B2866" t="s">
        <v>3887</v>
      </c>
      <c r="C2866" t="s">
        <v>5959</v>
      </c>
      <c r="D2866" t="s">
        <v>5522</v>
      </c>
    </row>
    <row r="2867" spans="1:4">
      <c r="A2867" t="s">
        <v>0</v>
      </c>
      <c r="B2867" t="s">
        <v>973</v>
      </c>
      <c r="C2867" t="s">
        <v>974</v>
      </c>
      <c r="D2867" t="s">
        <v>16</v>
      </c>
    </row>
    <row r="2868" spans="1:4">
      <c r="A2868" t="s">
        <v>0</v>
      </c>
      <c r="B2868" t="s">
        <v>1331</v>
      </c>
      <c r="C2868" t="s">
        <v>1332</v>
      </c>
      <c r="D2868" t="s">
        <v>16</v>
      </c>
    </row>
    <row r="2869" spans="1:4">
      <c r="A2869" t="s">
        <v>0</v>
      </c>
      <c r="B2869" t="s">
        <v>4996</v>
      </c>
      <c r="C2869" t="s">
        <v>5960</v>
      </c>
      <c r="D2869" t="s">
        <v>134</v>
      </c>
    </row>
    <row r="2870" spans="1:4">
      <c r="A2870" t="s">
        <v>0</v>
      </c>
      <c r="B2870" t="s">
        <v>3805</v>
      </c>
      <c r="C2870" t="s">
        <v>3806</v>
      </c>
      <c r="D2870" t="s">
        <v>37</v>
      </c>
    </row>
    <row r="2871" spans="1:4">
      <c r="A2871" t="s">
        <v>0</v>
      </c>
      <c r="B2871" t="s">
        <v>2304</v>
      </c>
      <c r="C2871" t="s">
        <v>2305</v>
      </c>
      <c r="D2871" t="s">
        <v>5514</v>
      </c>
    </row>
    <row r="2872" spans="1:4">
      <c r="A2872" t="s">
        <v>0</v>
      </c>
      <c r="B2872" t="s">
        <v>4801</v>
      </c>
      <c r="C2872" t="s">
        <v>4802</v>
      </c>
      <c r="D2872" t="s">
        <v>5514</v>
      </c>
    </row>
    <row r="2873" spans="1:4">
      <c r="A2873" t="s">
        <v>0</v>
      </c>
      <c r="B2873" t="s">
        <v>681</v>
      </c>
      <c r="C2873" t="s">
        <v>5961</v>
      </c>
      <c r="D2873" t="s">
        <v>5516</v>
      </c>
    </row>
    <row r="2874" spans="1:4">
      <c r="A2874" t="s">
        <v>0</v>
      </c>
      <c r="B2874" t="s">
        <v>3895</v>
      </c>
      <c r="C2874" t="s">
        <v>5962</v>
      </c>
      <c r="D2874" t="s">
        <v>16</v>
      </c>
    </row>
    <row r="2875" spans="1:4">
      <c r="A2875" t="s">
        <v>0</v>
      </c>
      <c r="B2875" t="s">
        <v>5963</v>
      </c>
      <c r="C2875" t="s">
        <v>5964</v>
      </c>
      <c r="D2875" t="s">
        <v>5538</v>
      </c>
    </row>
    <row r="2876" spans="1:4">
      <c r="A2876" t="s">
        <v>0</v>
      </c>
      <c r="B2876" t="s">
        <v>3130</v>
      </c>
      <c r="C2876" t="s">
        <v>5965</v>
      </c>
      <c r="D2876" t="s">
        <v>16</v>
      </c>
    </row>
    <row r="2877" spans="1:4">
      <c r="A2877" t="s">
        <v>0</v>
      </c>
      <c r="B2877" t="s">
        <v>4752</v>
      </c>
      <c r="C2877" t="s">
        <v>5966</v>
      </c>
      <c r="D2877" t="s">
        <v>16</v>
      </c>
    </row>
    <row r="2878" spans="1:4">
      <c r="A2878" t="s">
        <v>0</v>
      </c>
      <c r="B2878" t="s">
        <v>1537</v>
      </c>
      <c r="C2878" t="s">
        <v>1538</v>
      </c>
      <c r="D2878" t="s">
        <v>267</v>
      </c>
    </row>
    <row r="2879" spans="1:4">
      <c r="A2879" t="s">
        <v>0</v>
      </c>
      <c r="B2879" t="s">
        <v>2914</v>
      </c>
      <c r="C2879" t="s">
        <v>5967</v>
      </c>
      <c r="D2879" t="s">
        <v>267</v>
      </c>
    </row>
    <row r="2880" spans="1:4">
      <c r="A2880" t="s">
        <v>0</v>
      </c>
      <c r="B2880" t="s">
        <v>881</v>
      </c>
      <c r="C2880" t="s">
        <v>882</v>
      </c>
      <c r="D2880" t="s">
        <v>37</v>
      </c>
    </row>
    <row r="2881" spans="1:4">
      <c r="A2881" t="s">
        <v>0</v>
      </c>
      <c r="B2881" t="s">
        <v>4819</v>
      </c>
      <c r="C2881" t="s">
        <v>4820</v>
      </c>
      <c r="D2881" t="s">
        <v>16</v>
      </c>
    </row>
    <row r="2882" spans="1:4">
      <c r="A2882" t="s">
        <v>0</v>
      </c>
      <c r="B2882" t="s">
        <v>5968</v>
      </c>
      <c r="C2882" t="s">
        <v>5969</v>
      </c>
      <c r="D2882" t="s">
        <v>5538</v>
      </c>
    </row>
    <row r="2883" spans="1:4">
      <c r="A2883" t="s">
        <v>0</v>
      </c>
      <c r="B2883" t="s">
        <v>5970</v>
      </c>
      <c r="C2883" t="s">
        <v>5971</v>
      </c>
      <c r="D2883" t="s">
        <v>5538</v>
      </c>
    </row>
    <row r="2884" spans="1:4">
      <c r="A2884" t="s">
        <v>0</v>
      </c>
      <c r="B2884" t="s">
        <v>3606</v>
      </c>
      <c r="C2884" t="s">
        <v>5972</v>
      </c>
      <c r="D2884" t="s">
        <v>5522</v>
      </c>
    </row>
    <row r="2885" spans="1:4">
      <c r="A2885" t="s">
        <v>0</v>
      </c>
      <c r="B2885" t="s">
        <v>89</v>
      </c>
      <c r="C2885" t="s">
        <v>5973</v>
      </c>
      <c r="D2885" t="s">
        <v>16</v>
      </c>
    </row>
    <row r="2886" spans="1:4">
      <c r="A2886" t="s">
        <v>0</v>
      </c>
      <c r="B2886" t="s">
        <v>2839</v>
      </c>
      <c r="C2886" t="s">
        <v>2840</v>
      </c>
      <c r="D2886" t="s">
        <v>5524</v>
      </c>
    </row>
    <row r="2887" spans="1:4">
      <c r="A2887" t="s">
        <v>0</v>
      </c>
      <c r="B2887" t="s">
        <v>2619</v>
      </c>
      <c r="C2887" t="s">
        <v>5974</v>
      </c>
      <c r="D2887" t="s">
        <v>5527</v>
      </c>
    </row>
    <row r="2888" spans="1:4">
      <c r="A2888" t="s">
        <v>0</v>
      </c>
      <c r="B2888" t="s">
        <v>4070</v>
      </c>
      <c r="C2888" t="s">
        <v>4071</v>
      </c>
      <c r="D2888" t="s">
        <v>16</v>
      </c>
    </row>
    <row r="2889" spans="1:4">
      <c r="A2889" t="s">
        <v>0</v>
      </c>
      <c r="B2889" t="s">
        <v>5975</v>
      </c>
      <c r="C2889" t="s">
        <v>5976</v>
      </c>
      <c r="D2889" t="s">
        <v>5538</v>
      </c>
    </row>
    <row r="2890" spans="1:4">
      <c r="A2890" t="s">
        <v>0</v>
      </c>
      <c r="B2890" t="s">
        <v>3777</v>
      </c>
      <c r="C2890" t="s">
        <v>5977</v>
      </c>
      <c r="D2890" t="s">
        <v>5514</v>
      </c>
    </row>
    <row r="2891" spans="1:4">
      <c r="A2891" t="s">
        <v>0</v>
      </c>
      <c r="B2891" t="s">
        <v>2379</v>
      </c>
      <c r="C2891" t="s">
        <v>2380</v>
      </c>
      <c r="D2891" t="s">
        <v>5516</v>
      </c>
    </row>
    <row r="2892" spans="1:4">
      <c r="A2892" t="s">
        <v>0</v>
      </c>
      <c r="B2892" t="s">
        <v>1013</v>
      </c>
      <c r="C2892" t="s">
        <v>5978</v>
      </c>
      <c r="D2892" t="s">
        <v>5514</v>
      </c>
    </row>
    <row r="2893" spans="1:4">
      <c r="A2893" t="s">
        <v>0</v>
      </c>
      <c r="B2893" t="s">
        <v>1253</v>
      </c>
      <c r="C2893" t="s">
        <v>1254</v>
      </c>
      <c r="D2893" t="s">
        <v>16</v>
      </c>
    </row>
    <row r="2894" spans="1:4">
      <c r="A2894" t="s">
        <v>0</v>
      </c>
      <c r="B2894" t="s">
        <v>5979</v>
      </c>
      <c r="C2894" t="s">
        <v>5980</v>
      </c>
      <c r="D2894" t="s">
        <v>5538</v>
      </c>
    </row>
    <row r="2895" spans="1:4">
      <c r="A2895" t="s">
        <v>0</v>
      </c>
      <c r="B2895" t="s">
        <v>2073</v>
      </c>
      <c r="C2895" t="s">
        <v>2074</v>
      </c>
      <c r="D2895" t="s">
        <v>134</v>
      </c>
    </row>
    <row r="2896" spans="1:4">
      <c r="A2896" t="s">
        <v>0</v>
      </c>
      <c r="B2896" t="s">
        <v>5981</v>
      </c>
      <c r="C2896" t="s">
        <v>5982</v>
      </c>
      <c r="D2896" t="s">
        <v>5538</v>
      </c>
    </row>
    <row r="2897" spans="1:4">
      <c r="A2897" t="s">
        <v>0</v>
      </c>
      <c r="B2897" t="s">
        <v>4704</v>
      </c>
      <c r="C2897" t="s">
        <v>5983</v>
      </c>
      <c r="D2897" t="s">
        <v>5524</v>
      </c>
    </row>
    <row r="2898" spans="1:4">
      <c r="A2898" t="s">
        <v>0</v>
      </c>
      <c r="B2898" t="s">
        <v>5124</v>
      </c>
      <c r="C2898" t="s">
        <v>5984</v>
      </c>
      <c r="D2898" t="s">
        <v>5514</v>
      </c>
    </row>
    <row r="2899" spans="1:4">
      <c r="A2899" t="s">
        <v>0</v>
      </c>
      <c r="B2899" t="s">
        <v>1959</v>
      </c>
      <c r="C2899" t="s">
        <v>1960</v>
      </c>
      <c r="D2899" t="s">
        <v>5514</v>
      </c>
    </row>
    <row r="2900" spans="1:4">
      <c r="A2900" t="s">
        <v>0</v>
      </c>
      <c r="B2900" t="s">
        <v>2269</v>
      </c>
      <c r="C2900" t="s">
        <v>5985</v>
      </c>
      <c r="D2900" t="s">
        <v>16</v>
      </c>
    </row>
    <row r="2901" spans="1:4">
      <c r="A2901" t="s">
        <v>0</v>
      </c>
      <c r="B2901" t="s">
        <v>5986</v>
      </c>
      <c r="C2901" t="s">
        <v>5987</v>
      </c>
      <c r="D2901" t="s">
        <v>5514</v>
      </c>
    </row>
    <row r="2902" spans="1:4">
      <c r="A2902" t="s">
        <v>0</v>
      </c>
      <c r="B2902" t="s">
        <v>4515</v>
      </c>
      <c r="C2902" t="s">
        <v>4516</v>
      </c>
      <c r="D2902" t="s">
        <v>5524</v>
      </c>
    </row>
    <row r="2903" spans="1:4">
      <c r="A2903" t="s">
        <v>0</v>
      </c>
      <c r="B2903" t="s">
        <v>361</v>
      </c>
      <c r="C2903" t="s">
        <v>362</v>
      </c>
      <c r="D2903" t="s">
        <v>5516</v>
      </c>
    </row>
    <row r="2904" spans="1:4">
      <c r="A2904" t="s">
        <v>0</v>
      </c>
      <c r="B2904" t="s">
        <v>3072</v>
      </c>
      <c r="C2904" t="s">
        <v>5988</v>
      </c>
      <c r="D2904" t="s">
        <v>16</v>
      </c>
    </row>
    <row r="2905" spans="1:4">
      <c r="A2905" t="s">
        <v>0</v>
      </c>
      <c r="B2905" t="s">
        <v>5989</v>
      </c>
      <c r="C2905" t="s">
        <v>5990</v>
      </c>
      <c r="D2905" t="s">
        <v>5514</v>
      </c>
    </row>
    <row r="2906" spans="1:4">
      <c r="A2906" t="s">
        <v>0</v>
      </c>
      <c r="B2906" t="s">
        <v>152</v>
      </c>
      <c r="C2906" t="s">
        <v>5991</v>
      </c>
      <c r="D2906" t="s">
        <v>5524</v>
      </c>
    </row>
    <row r="2907" spans="1:4">
      <c r="A2907" t="s">
        <v>0</v>
      </c>
      <c r="B2907" t="s">
        <v>5992</v>
      </c>
      <c r="C2907" t="s">
        <v>5993</v>
      </c>
      <c r="D2907" t="s">
        <v>5514</v>
      </c>
    </row>
    <row r="2908" spans="1:4">
      <c r="A2908" t="s">
        <v>0</v>
      </c>
      <c r="B2908" t="s">
        <v>3774</v>
      </c>
      <c r="C2908" t="s">
        <v>3775</v>
      </c>
      <c r="D2908" t="s">
        <v>5516</v>
      </c>
    </row>
    <row r="2909" spans="1:4">
      <c r="A2909" t="s">
        <v>0</v>
      </c>
      <c r="B2909" t="s">
        <v>741</v>
      </c>
      <c r="C2909" t="s">
        <v>742</v>
      </c>
      <c r="D2909" t="s">
        <v>16</v>
      </c>
    </row>
    <row r="2910" spans="1:4">
      <c r="A2910" t="s">
        <v>0</v>
      </c>
      <c r="B2910" t="s">
        <v>5994</v>
      </c>
      <c r="C2910" t="s">
        <v>5995</v>
      </c>
      <c r="D2910" t="s">
        <v>5538</v>
      </c>
    </row>
    <row r="2911" spans="1:4">
      <c r="A2911" t="s">
        <v>0</v>
      </c>
      <c r="B2911" t="s">
        <v>4131</v>
      </c>
      <c r="C2911" t="s">
        <v>5996</v>
      </c>
      <c r="D2911" t="s">
        <v>5524</v>
      </c>
    </row>
    <row r="2912" spans="1:4">
      <c r="A2912" t="s">
        <v>0</v>
      </c>
      <c r="B2912" t="s">
        <v>4447</v>
      </c>
      <c r="C2912" t="s">
        <v>4448</v>
      </c>
      <c r="D2912" t="s">
        <v>5521</v>
      </c>
    </row>
    <row r="2913" spans="1:4">
      <c r="A2913" t="s">
        <v>0</v>
      </c>
      <c r="B2913" t="s">
        <v>3044</v>
      </c>
      <c r="C2913" t="s">
        <v>3045</v>
      </c>
      <c r="D2913" t="s">
        <v>5516</v>
      </c>
    </row>
    <row r="2914" spans="1:4">
      <c r="A2914" t="s">
        <v>0</v>
      </c>
      <c r="B2914" t="s">
        <v>1100</v>
      </c>
      <c r="C2914" t="s">
        <v>5997</v>
      </c>
      <c r="D2914" t="s">
        <v>5527</v>
      </c>
    </row>
    <row r="2915" spans="1:4">
      <c r="A2915" t="s">
        <v>0</v>
      </c>
      <c r="B2915" t="s">
        <v>3724</v>
      </c>
      <c r="C2915" t="s">
        <v>3725</v>
      </c>
      <c r="D2915" t="s">
        <v>16</v>
      </c>
    </row>
    <row r="2916" spans="1:4">
      <c r="A2916" t="s">
        <v>0</v>
      </c>
      <c r="B2916" t="s">
        <v>5998</v>
      </c>
      <c r="C2916" t="s">
        <v>5999</v>
      </c>
      <c r="D2916" t="s">
        <v>5538</v>
      </c>
    </row>
    <row r="2917" spans="1:4">
      <c r="A2917" t="s">
        <v>0</v>
      </c>
      <c r="B2917" t="s">
        <v>216</v>
      </c>
      <c r="C2917" t="s">
        <v>217</v>
      </c>
      <c r="D2917" t="s">
        <v>37</v>
      </c>
    </row>
    <row r="2918" spans="1:4">
      <c r="A2918" t="s">
        <v>0</v>
      </c>
      <c r="B2918" t="s">
        <v>684</v>
      </c>
      <c r="C2918" t="s">
        <v>6000</v>
      </c>
      <c r="D2918" t="s">
        <v>5521</v>
      </c>
    </row>
    <row r="2919" spans="1:4">
      <c r="A2919" t="s">
        <v>0</v>
      </c>
      <c r="B2919" t="s">
        <v>6001</v>
      </c>
      <c r="C2919" t="s">
        <v>6002</v>
      </c>
      <c r="D2919" t="s">
        <v>5538</v>
      </c>
    </row>
    <row r="2920" spans="1:4">
      <c r="A2920" t="s">
        <v>0</v>
      </c>
      <c r="B2920" t="s">
        <v>4716</v>
      </c>
      <c r="C2920" t="s">
        <v>4717</v>
      </c>
      <c r="D2920" t="s">
        <v>5527</v>
      </c>
    </row>
    <row r="2921" spans="1:4">
      <c r="A2921" t="s">
        <v>0</v>
      </c>
      <c r="B2921" t="s">
        <v>171</v>
      </c>
      <c r="C2921" t="s">
        <v>172</v>
      </c>
      <c r="D2921" t="s">
        <v>5516</v>
      </c>
    </row>
    <row r="2922" spans="1:4">
      <c r="A2922" t="s">
        <v>0</v>
      </c>
      <c r="B2922" t="s">
        <v>4163</v>
      </c>
      <c r="C2922" t="s">
        <v>4164</v>
      </c>
      <c r="D2922" t="s">
        <v>5524</v>
      </c>
    </row>
    <row r="2923" spans="1:4">
      <c r="A2923" t="s">
        <v>0</v>
      </c>
      <c r="B2923" t="s">
        <v>1313</v>
      </c>
      <c r="C2923" t="s">
        <v>1314</v>
      </c>
      <c r="D2923" t="s">
        <v>16</v>
      </c>
    </row>
    <row r="2924" spans="1:4">
      <c r="A2924" t="s">
        <v>0</v>
      </c>
      <c r="B2924" t="s">
        <v>2126</v>
      </c>
      <c r="C2924" t="s">
        <v>6003</v>
      </c>
      <c r="D2924" t="s">
        <v>16</v>
      </c>
    </row>
    <row r="2925" spans="1:4">
      <c r="A2925" t="s">
        <v>0</v>
      </c>
      <c r="B2925" t="s">
        <v>4060</v>
      </c>
      <c r="C2925" t="s">
        <v>4061</v>
      </c>
      <c r="D2925" t="s">
        <v>16</v>
      </c>
    </row>
    <row r="2926" spans="1:4">
      <c r="A2926" t="s">
        <v>0</v>
      </c>
      <c r="B2926" t="s">
        <v>2237</v>
      </c>
      <c r="C2926" t="s">
        <v>6004</v>
      </c>
      <c r="D2926" t="s">
        <v>5524</v>
      </c>
    </row>
    <row r="2927" spans="1:4">
      <c r="A2927" t="s">
        <v>0</v>
      </c>
      <c r="B2927" t="s">
        <v>1688</v>
      </c>
      <c r="C2927" t="s">
        <v>1689</v>
      </c>
      <c r="D2927" t="s">
        <v>5524</v>
      </c>
    </row>
    <row r="2928" spans="1:4">
      <c r="A2928" t="s">
        <v>0</v>
      </c>
      <c r="B2928" t="s">
        <v>978</v>
      </c>
      <c r="C2928" t="s">
        <v>6005</v>
      </c>
      <c r="D2928" t="s">
        <v>16</v>
      </c>
    </row>
    <row r="2929" spans="1:4">
      <c r="A2929" t="s">
        <v>0</v>
      </c>
      <c r="B2929" t="s">
        <v>3344</v>
      </c>
      <c r="C2929" t="s">
        <v>6006</v>
      </c>
      <c r="D2929" t="s">
        <v>5521</v>
      </c>
    </row>
    <row r="2930" spans="1:4">
      <c r="A2930" t="s">
        <v>0</v>
      </c>
      <c r="B2930" t="s">
        <v>193</v>
      </c>
      <c r="C2930" t="s">
        <v>194</v>
      </c>
      <c r="D2930" t="s">
        <v>16</v>
      </c>
    </row>
    <row r="2931" spans="1:4">
      <c r="A2931" t="s">
        <v>0</v>
      </c>
      <c r="B2931" t="s">
        <v>2280</v>
      </c>
      <c r="C2931" t="s">
        <v>2281</v>
      </c>
      <c r="D2931" t="s">
        <v>16</v>
      </c>
    </row>
    <row r="2932" spans="1:4">
      <c r="A2932" t="s">
        <v>0</v>
      </c>
      <c r="B2932" t="s">
        <v>1185</v>
      </c>
      <c r="C2932" t="s">
        <v>1186</v>
      </c>
      <c r="D2932" t="s">
        <v>16</v>
      </c>
    </row>
    <row r="2933" spans="1:4">
      <c r="A2933" t="s">
        <v>0</v>
      </c>
      <c r="B2933" t="s">
        <v>416</v>
      </c>
      <c r="C2933" t="s">
        <v>417</v>
      </c>
      <c r="D2933" t="s">
        <v>16</v>
      </c>
    </row>
    <row r="2934" spans="1:4">
      <c r="A2934" t="s">
        <v>0</v>
      </c>
      <c r="B2934" t="s">
        <v>1651</v>
      </c>
      <c r="C2934" t="s">
        <v>1652</v>
      </c>
      <c r="D2934" t="s">
        <v>5524</v>
      </c>
    </row>
    <row r="2935" spans="1:4">
      <c r="A2935" t="s">
        <v>0</v>
      </c>
      <c r="B2935" t="s">
        <v>5041</v>
      </c>
      <c r="C2935" t="s">
        <v>6007</v>
      </c>
      <c r="D2935" t="s">
        <v>16</v>
      </c>
    </row>
    <row r="2936" spans="1:4">
      <c r="A2936" t="s">
        <v>0</v>
      </c>
      <c r="B2936" t="s">
        <v>6008</v>
      </c>
      <c r="C2936" t="s">
        <v>6009</v>
      </c>
      <c r="D2936" t="s">
        <v>5538</v>
      </c>
    </row>
    <row r="2937" spans="1:4">
      <c r="A2937" t="s">
        <v>0</v>
      </c>
      <c r="B2937" t="s">
        <v>1732</v>
      </c>
      <c r="C2937" t="s">
        <v>6010</v>
      </c>
      <c r="D2937" t="s">
        <v>5516</v>
      </c>
    </row>
    <row r="2938" spans="1:4">
      <c r="A2938" t="s">
        <v>0</v>
      </c>
      <c r="B2938" t="s">
        <v>4920</v>
      </c>
      <c r="C2938" t="s">
        <v>4921</v>
      </c>
      <c r="D2938" t="s">
        <v>5521</v>
      </c>
    </row>
    <row r="2939" spans="1:4">
      <c r="A2939" t="s">
        <v>0</v>
      </c>
      <c r="B2939" t="s">
        <v>6011</v>
      </c>
      <c r="C2939" t="s">
        <v>6012</v>
      </c>
      <c r="D2939" t="s">
        <v>5538</v>
      </c>
    </row>
    <row r="2940" spans="1:4">
      <c r="A2940" t="s">
        <v>0</v>
      </c>
      <c r="B2940" t="s">
        <v>4317</v>
      </c>
      <c r="C2940" t="s">
        <v>6013</v>
      </c>
      <c r="D2940" t="s">
        <v>16</v>
      </c>
    </row>
    <row r="2941" spans="1:4">
      <c r="A2941" t="s">
        <v>0</v>
      </c>
      <c r="B2941" t="s">
        <v>4619</v>
      </c>
      <c r="C2941" t="s">
        <v>4620</v>
      </c>
      <c r="D2941" t="s">
        <v>16</v>
      </c>
    </row>
    <row r="2942" spans="1:4">
      <c r="A2942" t="s">
        <v>0</v>
      </c>
      <c r="B2942" t="s">
        <v>4635</v>
      </c>
      <c r="C2942" t="s">
        <v>4636</v>
      </c>
      <c r="D2942" t="s">
        <v>5521</v>
      </c>
    </row>
    <row r="2943" spans="1:4">
      <c r="A2943" t="s">
        <v>0</v>
      </c>
      <c r="B2943" t="s">
        <v>6014</v>
      </c>
      <c r="C2943" t="s">
        <v>6015</v>
      </c>
      <c r="D2943" t="s">
        <v>5538</v>
      </c>
    </row>
    <row r="2944" spans="1:4">
      <c r="A2944" t="s">
        <v>0</v>
      </c>
      <c r="B2944" t="s">
        <v>877</v>
      </c>
      <c r="C2944" t="s">
        <v>878</v>
      </c>
      <c r="D2944" t="s">
        <v>16</v>
      </c>
    </row>
    <row r="2945" spans="1:4">
      <c r="A2945" t="s">
        <v>0</v>
      </c>
      <c r="B2945" t="s">
        <v>3910</v>
      </c>
      <c r="C2945" t="s">
        <v>3911</v>
      </c>
      <c r="D2945" t="s">
        <v>16</v>
      </c>
    </row>
    <row r="2946" spans="1:4">
      <c r="A2946" t="s">
        <v>0</v>
      </c>
      <c r="B2946" t="s">
        <v>4126</v>
      </c>
      <c r="C2946" t="s">
        <v>4127</v>
      </c>
      <c r="D2946" t="s">
        <v>5521</v>
      </c>
    </row>
    <row r="2947" spans="1:4">
      <c r="A2947" t="s">
        <v>0</v>
      </c>
      <c r="B2947" t="s">
        <v>1987</v>
      </c>
      <c r="C2947" t="s">
        <v>1988</v>
      </c>
      <c r="D2947" t="s">
        <v>16</v>
      </c>
    </row>
    <row r="2948" spans="1:4">
      <c r="A2948" t="s">
        <v>0</v>
      </c>
      <c r="B2948" t="s">
        <v>2994</v>
      </c>
      <c r="C2948" t="s">
        <v>2995</v>
      </c>
      <c r="D2948" t="s">
        <v>2383</v>
      </c>
    </row>
    <row r="2949" spans="1:4">
      <c r="A2949" t="s">
        <v>0</v>
      </c>
      <c r="B2949" t="s">
        <v>1283</v>
      </c>
      <c r="C2949" t="s">
        <v>6016</v>
      </c>
      <c r="D2949" t="s">
        <v>5524</v>
      </c>
    </row>
    <row r="2950" spans="1:4">
      <c r="A2950" t="s">
        <v>0</v>
      </c>
      <c r="B2950" t="s">
        <v>5317</v>
      </c>
      <c r="C2950" t="s">
        <v>6017</v>
      </c>
      <c r="D2950" t="s">
        <v>16</v>
      </c>
    </row>
    <row r="2951" spans="1:4">
      <c r="A2951" t="s">
        <v>0</v>
      </c>
      <c r="B2951" t="s">
        <v>2055</v>
      </c>
      <c r="C2951" t="s">
        <v>2056</v>
      </c>
      <c r="D2951" t="s">
        <v>5514</v>
      </c>
    </row>
    <row r="2952" spans="1:4">
      <c r="A2952" t="s">
        <v>0</v>
      </c>
      <c r="B2952" t="s">
        <v>2116</v>
      </c>
      <c r="C2952" t="s">
        <v>2117</v>
      </c>
      <c r="D2952" t="s">
        <v>16</v>
      </c>
    </row>
    <row r="2953" spans="1:4">
      <c r="A2953" t="s">
        <v>0</v>
      </c>
      <c r="B2953" t="s">
        <v>1712</v>
      </c>
      <c r="C2953" t="s">
        <v>1713</v>
      </c>
      <c r="D2953" t="s">
        <v>16</v>
      </c>
    </row>
    <row r="2954" spans="1:4">
      <c r="A2954" t="s">
        <v>0</v>
      </c>
      <c r="B2954" t="s">
        <v>1446</v>
      </c>
      <c r="C2954" t="s">
        <v>1447</v>
      </c>
      <c r="D2954" t="s">
        <v>5516</v>
      </c>
    </row>
    <row r="2955" spans="1:4">
      <c r="A2955" t="s">
        <v>0</v>
      </c>
      <c r="B2955" t="s">
        <v>687</v>
      </c>
      <c r="C2955" t="s">
        <v>688</v>
      </c>
      <c r="D2955" t="s">
        <v>16</v>
      </c>
    </row>
    <row r="2956" spans="1:4">
      <c r="A2956" t="s">
        <v>0</v>
      </c>
      <c r="B2956" t="s">
        <v>2246</v>
      </c>
      <c r="C2956" t="s">
        <v>6018</v>
      </c>
      <c r="D2956" t="s">
        <v>5514</v>
      </c>
    </row>
    <row r="2957" spans="1:4">
      <c r="A2957" t="s">
        <v>0</v>
      </c>
      <c r="B2957" t="s">
        <v>717</v>
      </c>
      <c r="C2957" t="s">
        <v>718</v>
      </c>
      <c r="D2957" t="s">
        <v>5527</v>
      </c>
    </row>
    <row r="2958" spans="1:4">
      <c r="A2958" t="s">
        <v>0</v>
      </c>
      <c r="B2958" t="s">
        <v>254</v>
      </c>
      <c r="C2958" t="s">
        <v>255</v>
      </c>
      <c r="D2958" t="s">
        <v>37</v>
      </c>
    </row>
    <row r="2959" spans="1:4">
      <c r="A2959" t="s">
        <v>0</v>
      </c>
      <c r="B2959" t="s">
        <v>1659</v>
      </c>
      <c r="C2959" t="s">
        <v>1660</v>
      </c>
      <c r="D2959" t="s">
        <v>5527</v>
      </c>
    </row>
    <row r="2960" spans="1:4">
      <c r="A2960" t="s">
        <v>0</v>
      </c>
      <c r="B2960" t="s">
        <v>557</v>
      </c>
      <c r="C2960" t="s">
        <v>558</v>
      </c>
      <c r="D2960" t="s">
        <v>5522</v>
      </c>
    </row>
    <row r="2961" spans="1:4">
      <c r="A2961" t="s">
        <v>0</v>
      </c>
      <c r="B2961" t="s">
        <v>3497</v>
      </c>
      <c r="C2961" t="s">
        <v>6019</v>
      </c>
      <c r="D2961" t="s">
        <v>5514</v>
      </c>
    </row>
    <row r="2962" spans="1:4">
      <c r="A2962" t="s">
        <v>0</v>
      </c>
      <c r="B2962" t="s">
        <v>1469</v>
      </c>
      <c r="C2962" t="s">
        <v>1470</v>
      </c>
      <c r="D2962" t="s">
        <v>5524</v>
      </c>
    </row>
    <row r="2963" spans="1:4">
      <c r="A2963" t="s">
        <v>0</v>
      </c>
      <c r="B2963" t="s">
        <v>678</v>
      </c>
      <c r="C2963" t="s">
        <v>679</v>
      </c>
      <c r="D2963" t="s">
        <v>2383</v>
      </c>
    </row>
    <row r="2964" spans="1:4">
      <c r="A2964" t="s">
        <v>0</v>
      </c>
      <c r="B2964" t="s">
        <v>6020</v>
      </c>
      <c r="C2964" t="s">
        <v>6021</v>
      </c>
      <c r="D2964" t="s">
        <v>5538</v>
      </c>
    </row>
    <row r="2965" spans="1:4">
      <c r="A2965" t="s">
        <v>0</v>
      </c>
      <c r="B2965" t="s">
        <v>1630</v>
      </c>
      <c r="C2965" t="s">
        <v>1631</v>
      </c>
      <c r="D2965" t="s">
        <v>16</v>
      </c>
    </row>
    <row r="2966" spans="1:4">
      <c r="A2966" t="s">
        <v>0</v>
      </c>
      <c r="B2966" t="s">
        <v>2573</v>
      </c>
      <c r="C2966" t="s">
        <v>6022</v>
      </c>
      <c r="D2966" t="s">
        <v>16</v>
      </c>
    </row>
    <row r="2967" spans="1:4">
      <c r="A2967" t="s">
        <v>0</v>
      </c>
      <c r="B2967" t="s">
        <v>1346</v>
      </c>
      <c r="C2967" t="s">
        <v>1347</v>
      </c>
      <c r="D2967" t="s">
        <v>37</v>
      </c>
    </row>
    <row r="2968" spans="1:4">
      <c r="A2968" t="s">
        <v>0</v>
      </c>
      <c r="B2968" t="s">
        <v>1938</v>
      </c>
      <c r="C2968" t="s">
        <v>6023</v>
      </c>
      <c r="D2968" t="s">
        <v>5527</v>
      </c>
    </row>
    <row r="2969" spans="1:4">
      <c r="A2969" t="s">
        <v>0</v>
      </c>
      <c r="B2969" t="s">
        <v>1765</v>
      </c>
      <c r="C2969" t="s">
        <v>1766</v>
      </c>
      <c r="D2969" t="s">
        <v>37</v>
      </c>
    </row>
    <row r="2970" spans="1:4">
      <c r="A2970" t="s">
        <v>0</v>
      </c>
      <c r="B2970" t="s">
        <v>4792</v>
      </c>
      <c r="C2970" t="s">
        <v>4793</v>
      </c>
      <c r="D2970" t="s">
        <v>5514</v>
      </c>
    </row>
    <row r="2971" spans="1:4">
      <c r="A2971" t="s">
        <v>0</v>
      </c>
      <c r="B2971" t="s">
        <v>2026</v>
      </c>
      <c r="C2971" t="s">
        <v>2027</v>
      </c>
      <c r="D2971" t="s">
        <v>5524</v>
      </c>
    </row>
    <row r="2972" spans="1:4">
      <c r="A2972" t="s">
        <v>0</v>
      </c>
      <c r="B2972" t="s">
        <v>1145</v>
      </c>
      <c r="C2972" t="s">
        <v>6024</v>
      </c>
      <c r="D2972" t="s">
        <v>5514</v>
      </c>
    </row>
    <row r="2973" spans="1:4">
      <c r="A2973" t="s">
        <v>0</v>
      </c>
      <c r="B2973" t="s">
        <v>6025</v>
      </c>
      <c r="C2973" t="s">
        <v>6026</v>
      </c>
      <c r="D2973" t="s">
        <v>5538</v>
      </c>
    </row>
    <row r="2974" spans="1:4">
      <c r="A2974" t="s">
        <v>0</v>
      </c>
      <c r="B2974" t="s">
        <v>2562</v>
      </c>
      <c r="C2974" t="s">
        <v>6027</v>
      </c>
      <c r="D2974" t="s">
        <v>5527</v>
      </c>
    </row>
    <row r="2975" spans="1:4">
      <c r="A2975" t="s">
        <v>0</v>
      </c>
      <c r="B2975" t="s">
        <v>3116</v>
      </c>
      <c r="C2975" t="s">
        <v>6028</v>
      </c>
      <c r="D2975" t="s">
        <v>5516</v>
      </c>
    </row>
    <row r="2976" spans="1:4">
      <c r="A2976" t="s">
        <v>0</v>
      </c>
      <c r="B2976" t="s">
        <v>4108</v>
      </c>
      <c r="C2976" t="s">
        <v>4109</v>
      </c>
      <c r="D2976" t="s">
        <v>5521</v>
      </c>
    </row>
    <row r="2977" spans="1:4">
      <c r="A2977" t="s">
        <v>0</v>
      </c>
      <c r="B2977" t="s">
        <v>1511</v>
      </c>
      <c r="C2977" t="s">
        <v>1512</v>
      </c>
      <c r="D2977" t="s">
        <v>5516</v>
      </c>
    </row>
    <row r="2978" spans="1:4">
      <c r="A2978" t="s">
        <v>0</v>
      </c>
      <c r="B2978" t="s">
        <v>6029</v>
      </c>
      <c r="C2978" t="s">
        <v>6030</v>
      </c>
      <c r="D2978" t="s">
        <v>5538</v>
      </c>
    </row>
    <row r="2979" spans="1:4">
      <c r="A2979" t="s">
        <v>0</v>
      </c>
      <c r="B2979" t="s">
        <v>1394</v>
      </c>
      <c r="C2979" t="s">
        <v>6031</v>
      </c>
      <c r="D2979" t="s">
        <v>37</v>
      </c>
    </row>
    <row r="2980" spans="1:4">
      <c r="A2980" t="s">
        <v>0</v>
      </c>
      <c r="B2980" t="s">
        <v>6032</v>
      </c>
      <c r="C2980" t="s">
        <v>6033</v>
      </c>
      <c r="D2980" t="s">
        <v>5538</v>
      </c>
    </row>
    <row r="2981" spans="1:4">
      <c r="A2981" t="s">
        <v>0</v>
      </c>
      <c r="B2981" t="s">
        <v>1072</v>
      </c>
      <c r="C2981" t="s">
        <v>1073</v>
      </c>
      <c r="D2981" t="s">
        <v>16</v>
      </c>
    </row>
    <row r="2982" spans="1:4">
      <c r="A2982" t="s">
        <v>0</v>
      </c>
      <c r="B2982" t="s">
        <v>1238</v>
      </c>
      <c r="C2982" t="s">
        <v>6034</v>
      </c>
      <c r="D2982" t="s">
        <v>16</v>
      </c>
    </row>
    <row r="2983" spans="1:4">
      <c r="A2983" t="s">
        <v>0</v>
      </c>
      <c r="B2983" t="s">
        <v>1477</v>
      </c>
      <c r="C2983" t="s">
        <v>6035</v>
      </c>
      <c r="D2983" t="s">
        <v>16</v>
      </c>
    </row>
    <row r="2984" spans="1:4">
      <c r="A2984" t="s">
        <v>0</v>
      </c>
      <c r="B2984" t="s">
        <v>6036</v>
      </c>
      <c r="C2984" t="s">
        <v>6037</v>
      </c>
      <c r="D2984" t="s">
        <v>5538</v>
      </c>
    </row>
    <row r="2985" spans="1:4">
      <c r="A2985" t="s">
        <v>0</v>
      </c>
      <c r="B2985" t="s">
        <v>2899</v>
      </c>
      <c r="C2985" t="s">
        <v>2900</v>
      </c>
      <c r="D2985" t="s">
        <v>16</v>
      </c>
    </row>
    <row r="2986" spans="1:4">
      <c r="A2986" t="s">
        <v>0</v>
      </c>
      <c r="B2986" t="s">
        <v>6038</v>
      </c>
      <c r="C2986" t="s">
        <v>6039</v>
      </c>
      <c r="D2986" t="s">
        <v>16</v>
      </c>
    </row>
    <row r="2987" spans="1:4">
      <c r="A2987" t="s">
        <v>0</v>
      </c>
      <c r="B2987" t="s">
        <v>2642</v>
      </c>
      <c r="C2987" t="s">
        <v>6040</v>
      </c>
      <c r="D2987" t="s">
        <v>16</v>
      </c>
    </row>
    <row r="2988" spans="1:4">
      <c r="A2988" t="s">
        <v>0</v>
      </c>
      <c r="B2988" t="s">
        <v>1147</v>
      </c>
      <c r="C2988" t="s">
        <v>1148</v>
      </c>
      <c r="D2988" t="s">
        <v>5521</v>
      </c>
    </row>
    <row r="2989" spans="1:4">
      <c r="A2989" t="s">
        <v>0</v>
      </c>
      <c r="B2989" t="s">
        <v>6041</v>
      </c>
      <c r="C2989" t="s">
        <v>6042</v>
      </c>
      <c r="D2989" t="s">
        <v>5538</v>
      </c>
    </row>
    <row r="2990" spans="1:4">
      <c r="A2990" t="s">
        <v>0</v>
      </c>
      <c r="B2990" t="s">
        <v>1919</v>
      </c>
      <c r="C2990" t="s">
        <v>1920</v>
      </c>
      <c r="D2990" t="s">
        <v>16</v>
      </c>
    </row>
    <row r="2991" spans="1:4">
      <c r="A2991" t="s">
        <v>0</v>
      </c>
      <c r="B2991" t="s">
        <v>5271</v>
      </c>
      <c r="C2991" t="s">
        <v>5272</v>
      </c>
      <c r="D2991" t="s">
        <v>16</v>
      </c>
    </row>
    <row r="2992" spans="1:4">
      <c r="A2992" t="s">
        <v>0</v>
      </c>
      <c r="B2992" t="s">
        <v>3191</v>
      </c>
      <c r="C2992" t="s">
        <v>6043</v>
      </c>
      <c r="D2992" t="s">
        <v>5522</v>
      </c>
    </row>
    <row r="2993" spans="1:4">
      <c r="A2993" t="s">
        <v>0</v>
      </c>
      <c r="B2993" t="s">
        <v>451</v>
      </c>
      <c r="C2993" t="s">
        <v>452</v>
      </c>
      <c r="D2993" t="s">
        <v>16</v>
      </c>
    </row>
    <row r="2994" spans="1:4">
      <c r="A2994" t="s">
        <v>0</v>
      </c>
      <c r="B2994" t="s">
        <v>5126</v>
      </c>
      <c r="C2994" t="s">
        <v>5127</v>
      </c>
      <c r="D2994" t="s">
        <v>5521</v>
      </c>
    </row>
    <row r="2995" spans="1:4">
      <c r="A2995" t="s">
        <v>0</v>
      </c>
      <c r="B2995" t="s">
        <v>1779</v>
      </c>
      <c r="C2995" t="s">
        <v>1780</v>
      </c>
      <c r="D2995" t="s">
        <v>5524</v>
      </c>
    </row>
    <row r="2996" spans="1:4">
      <c r="A2996" t="s">
        <v>0</v>
      </c>
      <c r="B2996" t="s">
        <v>2690</v>
      </c>
      <c r="C2996" t="s">
        <v>2691</v>
      </c>
      <c r="D2996" t="s">
        <v>5527</v>
      </c>
    </row>
    <row r="2997" spans="1:4">
      <c r="A2997" t="s">
        <v>0</v>
      </c>
      <c r="B2997" t="s">
        <v>1142</v>
      </c>
      <c r="C2997" t="s">
        <v>1143</v>
      </c>
      <c r="D2997" t="s">
        <v>5527</v>
      </c>
    </row>
    <row r="2998" spans="1:4">
      <c r="A2998" t="s">
        <v>0</v>
      </c>
      <c r="B2998" t="s">
        <v>4726</v>
      </c>
      <c r="C2998" t="s">
        <v>6044</v>
      </c>
      <c r="D2998" t="s">
        <v>5527</v>
      </c>
    </row>
    <row r="2999" spans="1:4">
      <c r="A2999" t="s">
        <v>0</v>
      </c>
      <c r="B2999" t="s">
        <v>604</v>
      </c>
      <c r="C2999" t="s">
        <v>6045</v>
      </c>
      <c r="D2999" t="s">
        <v>16</v>
      </c>
    </row>
    <row r="3000" spans="1:4">
      <c r="A3000" t="s">
        <v>0</v>
      </c>
      <c r="B3000" t="s">
        <v>2193</v>
      </c>
      <c r="C3000" t="s">
        <v>2194</v>
      </c>
      <c r="D3000" t="s">
        <v>5521</v>
      </c>
    </row>
    <row r="3001" spans="1:4">
      <c r="A3001" t="s">
        <v>0</v>
      </c>
      <c r="B3001" t="s">
        <v>2683</v>
      </c>
      <c r="C3001" t="s">
        <v>2684</v>
      </c>
      <c r="D3001" t="s">
        <v>16</v>
      </c>
    </row>
    <row r="3002" spans="1:4">
      <c r="A3002" t="s">
        <v>0</v>
      </c>
      <c r="B3002" t="s">
        <v>6046</v>
      </c>
      <c r="C3002" t="s">
        <v>6047</v>
      </c>
      <c r="D3002" t="s">
        <v>5514</v>
      </c>
    </row>
    <row r="3003" spans="1:4">
      <c r="A3003" t="s">
        <v>0</v>
      </c>
      <c r="B3003" t="s">
        <v>2678</v>
      </c>
      <c r="C3003" t="s">
        <v>6048</v>
      </c>
      <c r="D3003" t="s">
        <v>37</v>
      </c>
    </row>
    <row r="3004" spans="1:4">
      <c r="A3004" t="s">
        <v>0</v>
      </c>
      <c r="B3004" t="s">
        <v>3559</v>
      </c>
      <c r="C3004" t="s">
        <v>3560</v>
      </c>
      <c r="D3004" t="s">
        <v>16</v>
      </c>
    </row>
    <row r="3005" spans="1:4">
      <c r="A3005" t="s">
        <v>0</v>
      </c>
      <c r="B3005" t="s">
        <v>2120</v>
      </c>
      <c r="C3005" t="s">
        <v>2121</v>
      </c>
      <c r="D3005" t="s">
        <v>16</v>
      </c>
    </row>
    <row r="3006" spans="1:4">
      <c r="A3006" t="s">
        <v>0</v>
      </c>
      <c r="B3006" t="s">
        <v>4873</v>
      </c>
      <c r="C3006" t="s">
        <v>4874</v>
      </c>
      <c r="D3006" t="s">
        <v>5527</v>
      </c>
    </row>
    <row r="3007" spans="1:4">
      <c r="A3007" t="s">
        <v>0</v>
      </c>
      <c r="B3007" t="s">
        <v>2729</v>
      </c>
      <c r="C3007" t="s">
        <v>2730</v>
      </c>
      <c r="D3007" t="s">
        <v>16</v>
      </c>
    </row>
    <row r="3008" spans="1:4">
      <c r="A3008" t="s">
        <v>0</v>
      </c>
      <c r="B3008" t="s">
        <v>3866</v>
      </c>
      <c r="C3008" t="s">
        <v>3867</v>
      </c>
      <c r="D3008" t="s">
        <v>5516</v>
      </c>
    </row>
    <row r="3009" spans="1:4">
      <c r="A3009" t="s">
        <v>0</v>
      </c>
      <c r="B3009" t="s">
        <v>4294</v>
      </c>
      <c r="C3009" t="s">
        <v>4295</v>
      </c>
      <c r="D3009" t="s">
        <v>16</v>
      </c>
    </row>
    <row r="3010" spans="1:4">
      <c r="A3010" t="s">
        <v>0</v>
      </c>
      <c r="B3010" t="s">
        <v>4550</v>
      </c>
      <c r="C3010" t="s">
        <v>4551</v>
      </c>
      <c r="D3010" t="s">
        <v>5524</v>
      </c>
    </row>
    <row r="3011" spans="1:4">
      <c r="A3011" t="s">
        <v>0</v>
      </c>
      <c r="B3011" t="s">
        <v>3591</v>
      </c>
      <c r="C3011" t="s">
        <v>3592</v>
      </c>
      <c r="D3011" t="s">
        <v>5516</v>
      </c>
    </row>
    <row r="3012" spans="1:4">
      <c r="A3012" t="s">
        <v>0</v>
      </c>
      <c r="B3012" t="s">
        <v>5168</v>
      </c>
      <c r="C3012" t="s">
        <v>6049</v>
      </c>
      <c r="D3012" t="s">
        <v>16</v>
      </c>
    </row>
    <row r="3013" spans="1:4">
      <c r="A3013" t="s">
        <v>0</v>
      </c>
      <c r="B3013" t="s">
        <v>91</v>
      </c>
      <c r="C3013" t="s">
        <v>92</v>
      </c>
      <c r="D3013" t="s">
        <v>5524</v>
      </c>
    </row>
    <row r="3014" spans="1:4">
      <c r="A3014" t="s">
        <v>0</v>
      </c>
      <c r="B3014" t="s">
        <v>1561</v>
      </c>
      <c r="C3014" t="s">
        <v>1562</v>
      </c>
      <c r="D3014" t="s">
        <v>16</v>
      </c>
    </row>
    <row r="3015" spans="1:4">
      <c r="A3015" t="s">
        <v>0</v>
      </c>
      <c r="B3015" t="s">
        <v>1775</v>
      </c>
      <c r="C3015" t="s">
        <v>1776</v>
      </c>
      <c r="D3015" t="s">
        <v>134</v>
      </c>
    </row>
    <row r="3016" spans="1:4">
      <c r="A3016" t="s">
        <v>0</v>
      </c>
      <c r="B3016" t="s">
        <v>2103</v>
      </c>
      <c r="C3016" t="s">
        <v>2104</v>
      </c>
      <c r="D3016" t="s">
        <v>5521</v>
      </c>
    </row>
    <row r="3017" spans="1:4">
      <c r="A3017" t="s">
        <v>0</v>
      </c>
      <c r="B3017" t="s">
        <v>6050</v>
      </c>
      <c r="C3017" t="s">
        <v>6051</v>
      </c>
      <c r="D3017" t="s">
        <v>5538</v>
      </c>
    </row>
    <row r="3018" spans="1:4">
      <c r="A3018" t="s">
        <v>0</v>
      </c>
      <c r="B3018" t="s">
        <v>938</v>
      </c>
      <c r="C3018" t="s">
        <v>939</v>
      </c>
      <c r="D3018" t="s">
        <v>16</v>
      </c>
    </row>
    <row r="3019" spans="1:4">
      <c r="A3019" t="s">
        <v>0</v>
      </c>
      <c r="B3019" t="s">
        <v>1866</v>
      </c>
      <c r="C3019" t="s">
        <v>1867</v>
      </c>
      <c r="D3019" t="s">
        <v>5527</v>
      </c>
    </row>
    <row r="3020" spans="1:4">
      <c r="A3020" t="s">
        <v>0</v>
      </c>
      <c r="B3020" t="s">
        <v>6052</v>
      </c>
      <c r="C3020" t="s">
        <v>6053</v>
      </c>
      <c r="D3020" t="s">
        <v>5538</v>
      </c>
    </row>
    <row r="3021" spans="1:4">
      <c r="A3021" t="s">
        <v>0</v>
      </c>
      <c r="B3021" t="s">
        <v>4065</v>
      </c>
      <c r="C3021" t="s">
        <v>4066</v>
      </c>
      <c r="D3021" t="s">
        <v>5524</v>
      </c>
    </row>
    <row r="3022" spans="1:4">
      <c r="A3022" t="s">
        <v>0</v>
      </c>
      <c r="B3022" t="s">
        <v>6054</v>
      </c>
      <c r="C3022" t="s">
        <v>6055</v>
      </c>
      <c r="D3022" t="s">
        <v>5514</v>
      </c>
    </row>
    <row r="3023" spans="1:4">
      <c r="A3023" t="s">
        <v>0</v>
      </c>
      <c r="B3023" t="s">
        <v>2084</v>
      </c>
      <c r="C3023" t="s">
        <v>6056</v>
      </c>
      <c r="D3023" t="s">
        <v>5514</v>
      </c>
    </row>
    <row r="3024" spans="1:4">
      <c r="A3024" t="s">
        <v>0</v>
      </c>
      <c r="B3024" t="s">
        <v>5279</v>
      </c>
      <c r="C3024" t="s">
        <v>6057</v>
      </c>
      <c r="D3024" t="s">
        <v>5524</v>
      </c>
    </row>
    <row r="3025" spans="1:4">
      <c r="A3025" t="s">
        <v>0</v>
      </c>
      <c r="B3025" t="s">
        <v>554</v>
      </c>
      <c r="C3025" t="s">
        <v>555</v>
      </c>
      <c r="D3025" t="s">
        <v>16</v>
      </c>
    </row>
    <row r="3026" spans="1:4">
      <c r="A3026" t="s">
        <v>0</v>
      </c>
      <c r="B3026" t="s">
        <v>4437</v>
      </c>
      <c r="C3026" t="s">
        <v>6058</v>
      </c>
      <c r="D3026" t="s">
        <v>5524</v>
      </c>
    </row>
    <row r="3027" spans="1:4">
      <c r="A3027" t="s">
        <v>0</v>
      </c>
      <c r="B3027" t="s">
        <v>3929</v>
      </c>
      <c r="C3027" t="s">
        <v>3930</v>
      </c>
      <c r="D3027" t="s">
        <v>16</v>
      </c>
    </row>
    <row r="3028" spans="1:4">
      <c r="A3028" t="s">
        <v>0</v>
      </c>
      <c r="B3028" t="s">
        <v>6059</v>
      </c>
      <c r="C3028" t="s">
        <v>6060</v>
      </c>
      <c r="D3028" t="s">
        <v>5538</v>
      </c>
    </row>
    <row r="3029" spans="1:4">
      <c r="A3029" t="s">
        <v>0</v>
      </c>
      <c r="B3029" t="s">
        <v>4310</v>
      </c>
      <c r="C3029" t="s">
        <v>4311</v>
      </c>
      <c r="D3029" t="s">
        <v>5527</v>
      </c>
    </row>
    <row r="3030" spans="1:4">
      <c r="A3030" t="s">
        <v>0</v>
      </c>
      <c r="B3030" t="s">
        <v>1077</v>
      </c>
      <c r="C3030" t="s">
        <v>1078</v>
      </c>
      <c r="D3030" t="s">
        <v>16</v>
      </c>
    </row>
    <row r="3031" spans="1:4">
      <c r="A3031" t="s">
        <v>0</v>
      </c>
      <c r="B3031" t="s">
        <v>3358</v>
      </c>
      <c r="C3031" t="s">
        <v>6061</v>
      </c>
      <c r="D3031" t="s">
        <v>5516</v>
      </c>
    </row>
    <row r="3032" spans="1:4">
      <c r="A3032" t="s">
        <v>0</v>
      </c>
      <c r="B3032" t="s">
        <v>1517</v>
      </c>
      <c r="C3032" t="s">
        <v>1518</v>
      </c>
      <c r="D3032" t="s">
        <v>16</v>
      </c>
    </row>
    <row r="3033" spans="1:4">
      <c r="A3033" t="s">
        <v>0</v>
      </c>
      <c r="B3033" t="s">
        <v>1845</v>
      </c>
      <c r="C3033" t="s">
        <v>6062</v>
      </c>
      <c r="D3033" t="s">
        <v>5516</v>
      </c>
    </row>
    <row r="3034" spans="1:4">
      <c r="A3034" t="s">
        <v>0</v>
      </c>
      <c r="B3034" t="s">
        <v>527</v>
      </c>
      <c r="C3034" t="s">
        <v>528</v>
      </c>
      <c r="D3034" t="s">
        <v>5524</v>
      </c>
    </row>
    <row r="3035" spans="1:4">
      <c r="A3035" t="s">
        <v>0</v>
      </c>
      <c r="B3035" t="s">
        <v>1969</v>
      </c>
      <c r="C3035" t="s">
        <v>6063</v>
      </c>
      <c r="D3035" t="s">
        <v>5524</v>
      </c>
    </row>
    <row r="3036" spans="1:4">
      <c r="A3036" t="s">
        <v>0</v>
      </c>
      <c r="B3036" t="s">
        <v>2770</v>
      </c>
      <c r="C3036" t="s">
        <v>6064</v>
      </c>
      <c r="D3036" t="s">
        <v>5521</v>
      </c>
    </row>
    <row r="3037" spans="1:4">
      <c r="A3037" t="s">
        <v>0</v>
      </c>
      <c r="B3037" t="s">
        <v>6065</v>
      </c>
      <c r="C3037" t="s">
        <v>6066</v>
      </c>
      <c r="D3037" t="s">
        <v>5538</v>
      </c>
    </row>
    <row r="3038" spans="1:4">
      <c r="A3038" t="s">
        <v>0</v>
      </c>
      <c r="B3038" t="s">
        <v>55</v>
      </c>
      <c r="C3038" t="s">
        <v>6067</v>
      </c>
      <c r="D3038" t="s">
        <v>5516</v>
      </c>
    </row>
    <row r="3039" spans="1:4">
      <c r="A3039" t="s">
        <v>0</v>
      </c>
      <c r="B3039" t="s">
        <v>2960</v>
      </c>
      <c r="C3039" t="s">
        <v>2961</v>
      </c>
      <c r="D3039" t="s">
        <v>16</v>
      </c>
    </row>
    <row r="3040" spans="1:4">
      <c r="A3040" t="s">
        <v>0</v>
      </c>
      <c r="B3040" t="s">
        <v>2419</v>
      </c>
      <c r="C3040" t="s">
        <v>6068</v>
      </c>
      <c r="D3040" t="s">
        <v>5522</v>
      </c>
    </row>
    <row r="3041" spans="1:4">
      <c r="A3041" t="s">
        <v>0</v>
      </c>
      <c r="B3041" t="s">
        <v>3565</v>
      </c>
      <c r="C3041" t="s">
        <v>3566</v>
      </c>
      <c r="D3041" t="s">
        <v>16</v>
      </c>
    </row>
    <row r="3042" spans="1:4">
      <c r="A3042" t="s">
        <v>0</v>
      </c>
      <c r="B3042" t="s">
        <v>3627</v>
      </c>
      <c r="C3042" t="s">
        <v>3628</v>
      </c>
      <c r="D3042" t="s">
        <v>16</v>
      </c>
    </row>
    <row r="3043" spans="1:4">
      <c r="A3043" t="s">
        <v>0</v>
      </c>
      <c r="B3043" t="s">
        <v>1355</v>
      </c>
      <c r="C3043" t="s">
        <v>6069</v>
      </c>
      <c r="D3043" t="s">
        <v>5527</v>
      </c>
    </row>
    <row r="3044" spans="1:4">
      <c r="A3044" t="s">
        <v>0</v>
      </c>
      <c r="B3044" t="s">
        <v>43</v>
      </c>
      <c r="C3044" t="s">
        <v>44</v>
      </c>
      <c r="D3044" t="s">
        <v>5527</v>
      </c>
    </row>
    <row r="3045" spans="1:4">
      <c r="A3045" t="s">
        <v>0</v>
      </c>
      <c r="B3045" t="s">
        <v>546</v>
      </c>
      <c r="C3045" t="s">
        <v>547</v>
      </c>
      <c r="D3045" t="s">
        <v>16</v>
      </c>
    </row>
    <row r="3046" spans="1:4">
      <c r="A3046" t="s">
        <v>0</v>
      </c>
      <c r="B3046" t="s">
        <v>6070</v>
      </c>
      <c r="C3046" t="s">
        <v>6071</v>
      </c>
      <c r="D3046" t="s">
        <v>5514</v>
      </c>
    </row>
    <row r="3047" spans="1:4">
      <c r="A3047" t="s">
        <v>0</v>
      </c>
      <c r="B3047" t="s">
        <v>2295</v>
      </c>
      <c r="C3047" t="s">
        <v>6072</v>
      </c>
      <c r="D3047" t="s">
        <v>5522</v>
      </c>
    </row>
    <row r="3048" spans="1:4">
      <c r="A3048" t="s">
        <v>0</v>
      </c>
      <c r="B3048" t="s">
        <v>6073</v>
      </c>
      <c r="C3048" t="s">
        <v>6074</v>
      </c>
      <c r="D3048" t="s">
        <v>5514</v>
      </c>
    </row>
    <row r="3049" spans="1:4">
      <c r="A3049" t="s">
        <v>0</v>
      </c>
      <c r="B3049" t="s">
        <v>1678</v>
      </c>
      <c r="C3049" t="s">
        <v>1679</v>
      </c>
      <c r="D3049" t="s">
        <v>5527</v>
      </c>
    </row>
    <row r="3050" spans="1:4">
      <c r="A3050" t="s">
        <v>0</v>
      </c>
      <c r="B3050" t="s">
        <v>1269</v>
      </c>
      <c r="C3050" t="s">
        <v>6075</v>
      </c>
      <c r="D3050" t="s">
        <v>5524</v>
      </c>
    </row>
    <row r="3051" spans="1:4">
      <c r="A3051" t="s">
        <v>0</v>
      </c>
      <c r="B3051" t="s">
        <v>6076</v>
      </c>
      <c r="C3051" t="s">
        <v>6077</v>
      </c>
      <c r="D3051" t="s">
        <v>5514</v>
      </c>
    </row>
    <row r="3052" spans="1:4">
      <c r="A3052" t="s">
        <v>0</v>
      </c>
      <c r="B3052" t="s">
        <v>440</v>
      </c>
      <c r="C3052" t="s">
        <v>441</v>
      </c>
      <c r="D3052" t="s">
        <v>5527</v>
      </c>
    </row>
    <row r="3053" spans="1:4">
      <c r="A3053" t="s">
        <v>0</v>
      </c>
      <c r="B3053" t="s">
        <v>1954</v>
      </c>
      <c r="C3053" t="s">
        <v>1955</v>
      </c>
      <c r="D3053" t="s">
        <v>37</v>
      </c>
    </row>
    <row r="3054" spans="1:4">
      <c r="A3054" t="s">
        <v>0</v>
      </c>
      <c r="B3054" t="s">
        <v>1944</v>
      </c>
      <c r="C3054" t="s">
        <v>6078</v>
      </c>
      <c r="D3054" t="s">
        <v>267</v>
      </c>
    </row>
    <row r="3055" spans="1:4">
      <c r="A3055" t="s">
        <v>0</v>
      </c>
      <c r="B3055" t="s">
        <v>5057</v>
      </c>
      <c r="C3055" t="s">
        <v>5058</v>
      </c>
      <c r="D3055" t="s">
        <v>16</v>
      </c>
    </row>
    <row r="3056" spans="1:4">
      <c r="A3056" t="s">
        <v>0</v>
      </c>
      <c r="B3056" t="s">
        <v>1091</v>
      </c>
      <c r="C3056" t="s">
        <v>1092</v>
      </c>
      <c r="D3056" t="s">
        <v>5514</v>
      </c>
    </row>
    <row r="3057" spans="1:4">
      <c r="A3057" t="s">
        <v>0</v>
      </c>
      <c r="B3057" t="s">
        <v>1661</v>
      </c>
      <c r="C3057" t="s">
        <v>1662</v>
      </c>
      <c r="D3057" t="s">
        <v>5521</v>
      </c>
    </row>
    <row r="3058" spans="1:4">
      <c r="A3058" t="s">
        <v>0</v>
      </c>
      <c r="B3058" t="s">
        <v>1794</v>
      </c>
      <c r="C3058" t="s">
        <v>6079</v>
      </c>
      <c r="D3058" t="s">
        <v>37</v>
      </c>
    </row>
    <row r="3059" spans="1:4">
      <c r="A3059" t="s">
        <v>0</v>
      </c>
      <c r="B3059" t="s">
        <v>3433</v>
      </c>
      <c r="C3059" t="s">
        <v>3434</v>
      </c>
      <c r="D3059" t="s">
        <v>16</v>
      </c>
    </row>
    <row r="3060" spans="1:4">
      <c r="A3060" t="s">
        <v>0</v>
      </c>
      <c r="B3060" t="s">
        <v>4889</v>
      </c>
      <c r="C3060" t="s">
        <v>6080</v>
      </c>
      <c r="D3060" t="s">
        <v>5514</v>
      </c>
    </row>
    <row r="3061" spans="1:4">
      <c r="A3061" t="s">
        <v>0</v>
      </c>
      <c r="B3061" t="s">
        <v>1221</v>
      </c>
      <c r="C3061" t="s">
        <v>1222</v>
      </c>
      <c r="D3061" t="s">
        <v>5524</v>
      </c>
    </row>
    <row r="3062" spans="1:4">
      <c r="A3062" t="s">
        <v>0</v>
      </c>
      <c r="B3062" t="s">
        <v>4532</v>
      </c>
      <c r="C3062" t="s">
        <v>6081</v>
      </c>
      <c r="D3062" t="s">
        <v>16</v>
      </c>
    </row>
    <row r="3063" spans="1:4">
      <c r="A3063" t="s">
        <v>0</v>
      </c>
      <c r="B3063" t="s">
        <v>1924</v>
      </c>
      <c r="C3063" t="s">
        <v>1925</v>
      </c>
      <c r="D3063" t="s">
        <v>16</v>
      </c>
    </row>
    <row r="3064" spans="1:4">
      <c r="A3064" t="s">
        <v>0</v>
      </c>
      <c r="B3064" t="s">
        <v>3269</v>
      </c>
      <c r="C3064" t="s">
        <v>6082</v>
      </c>
      <c r="D3064" t="s">
        <v>5524</v>
      </c>
    </row>
    <row r="3065" spans="1:4">
      <c r="A3065" t="s">
        <v>0</v>
      </c>
      <c r="B3065" t="s">
        <v>1086</v>
      </c>
      <c r="C3065" t="s">
        <v>1087</v>
      </c>
      <c r="D3065" t="s">
        <v>16</v>
      </c>
    </row>
    <row r="3066" spans="1:4">
      <c r="A3066" t="s">
        <v>0</v>
      </c>
      <c r="B3066" t="s">
        <v>6083</v>
      </c>
      <c r="C3066" t="s">
        <v>6084</v>
      </c>
      <c r="D3066" t="s">
        <v>5538</v>
      </c>
    </row>
    <row r="3067" spans="1:4">
      <c r="A3067" t="s">
        <v>0</v>
      </c>
      <c r="B3067" t="s">
        <v>3174</v>
      </c>
      <c r="C3067" t="s">
        <v>6085</v>
      </c>
      <c r="D3067" t="s">
        <v>16</v>
      </c>
    </row>
    <row r="3068" spans="1:4">
      <c r="A3068" t="s">
        <v>0</v>
      </c>
      <c r="B3068" t="s">
        <v>1872</v>
      </c>
      <c r="C3068" t="s">
        <v>1873</v>
      </c>
      <c r="D3068" t="s">
        <v>5514</v>
      </c>
    </row>
    <row r="3069" spans="1:4">
      <c r="A3069" t="s">
        <v>0</v>
      </c>
      <c r="B3069" t="s">
        <v>4932</v>
      </c>
      <c r="C3069" t="s">
        <v>6086</v>
      </c>
      <c r="D3069" t="s">
        <v>5527</v>
      </c>
    </row>
    <row r="3070" spans="1:4">
      <c r="A3070" t="s">
        <v>0</v>
      </c>
      <c r="B3070" t="s">
        <v>2013</v>
      </c>
      <c r="C3070" t="s">
        <v>2014</v>
      </c>
      <c r="D3070" t="s">
        <v>16</v>
      </c>
    </row>
    <row r="3071" spans="1:4">
      <c r="A3071" t="s">
        <v>0</v>
      </c>
      <c r="B3071" t="s">
        <v>6087</v>
      </c>
      <c r="C3071" t="s">
        <v>6088</v>
      </c>
      <c r="D3071" t="s">
        <v>16</v>
      </c>
    </row>
    <row r="3072" spans="1:4">
      <c r="A3072" t="s">
        <v>0</v>
      </c>
      <c r="B3072" t="s">
        <v>2788</v>
      </c>
      <c r="C3072" t="s">
        <v>6089</v>
      </c>
      <c r="D3072" t="s">
        <v>16</v>
      </c>
    </row>
    <row r="3073" spans="1:4">
      <c r="A3073" t="s">
        <v>0</v>
      </c>
      <c r="B3073" t="s">
        <v>2337</v>
      </c>
      <c r="C3073" t="s">
        <v>2338</v>
      </c>
      <c r="D3073" t="s">
        <v>16</v>
      </c>
    </row>
    <row r="3074" spans="1:4">
      <c r="A3074" t="s">
        <v>0</v>
      </c>
      <c r="B3074" t="s">
        <v>3119</v>
      </c>
      <c r="C3074" t="s">
        <v>3120</v>
      </c>
      <c r="D3074" t="s">
        <v>16</v>
      </c>
    </row>
    <row r="3075" spans="1:4">
      <c r="A3075" t="s">
        <v>0</v>
      </c>
      <c r="B3075" t="s">
        <v>6090</v>
      </c>
      <c r="C3075" t="s">
        <v>6091</v>
      </c>
      <c r="D3075" t="s">
        <v>5514</v>
      </c>
    </row>
    <row r="3076" spans="1:4">
      <c r="A3076" t="s">
        <v>0</v>
      </c>
      <c r="B3076" t="s">
        <v>4383</v>
      </c>
      <c r="C3076" t="s">
        <v>6092</v>
      </c>
      <c r="D3076" t="s">
        <v>5514</v>
      </c>
    </row>
    <row r="3077" spans="1:4">
      <c r="A3077" t="s">
        <v>0</v>
      </c>
      <c r="B3077" t="s">
        <v>3085</v>
      </c>
      <c r="C3077" t="s">
        <v>3086</v>
      </c>
      <c r="D3077" t="s">
        <v>2383</v>
      </c>
    </row>
    <row r="3078" spans="1:4">
      <c r="A3078" t="s">
        <v>0</v>
      </c>
      <c r="B3078" t="s">
        <v>2278</v>
      </c>
      <c r="C3078" t="s">
        <v>2279</v>
      </c>
      <c r="D3078" t="s">
        <v>5516</v>
      </c>
    </row>
    <row r="3079" spans="1:4">
      <c r="A3079" t="s">
        <v>0</v>
      </c>
      <c r="B3079" t="s">
        <v>4571</v>
      </c>
      <c r="C3079" t="s">
        <v>4572</v>
      </c>
      <c r="D3079" t="s">
        <v>5524</v>
      </c>
    </row>
    <row r="3080" spans="1:4">
      <c r="A3080" t="s">
        <v>0</v>
      </c>
      <c r="B3080" t="s">
        <v>2982</v>
      </c>
      <c r="C3080" t="s">
        <v>2983</v>
      </c>
      <c r="D3080" t="s">
        <v>16</v>
      </c>
    </row>
    <row r="3081" spans="1:4">
      <c r="A3081" t="s">
        <v>0</v>
      </c>
      <c r="B3081" t="s">
        <v>575</v>
      </c>
      <c r="C3081" t="s">
        <v>576</v>
      </c>
      <c r="D3081" t="s">
        <v>5524</v>
      </c>
    </row>
    <row r="3082" spans="1:4">
      <c r="A3082" t="s">
        <v>0</v>
      </c>
      <c r="B3082" t="s">
        <v>1054</v>
      </c>
      <c r="C3082" t="s">
        <v>1055</v>
      </c>
      <c r="D3082" t="s">
        <v>37</v>
      </c>
    </row>
    <row r="3083" spans="1:4">
      <c r="A3083" t="s">
        <v>0</v>
      </c>
      <c r="B3083" t="s">
        <v>2028</v>
      </c>
      <c r="C3083" t="s">
        <v>2029</v>
      </c>
      <c r="D3083" t="s">
        <v>5524</v>
      </c>
    </row>
    <row r="3084" spans="1:4">
      <c r="A3084" t="s">
        <v>0</v>
      </c>
      <c r="B3084" t="s">
        <v>788</v>
      </c>
      <c r="C3084" t="s">
        <v>6093</v>
      </c>
      <c r="D3084" t="s">
        <v>16</v>
      </c>
    </row>
    <row r="3085" spans="1:4">
      <c r="A3085" t="s">
        <v>0</v>
      </c>
      <c r="B3085" t="s">
        <v>4118</v>
      </c>
      <c r="C3085" t="s">
        <v>6094</v>
      </c>
      <c r="D3085" t="s">
        <v>5516</v>
      </c>
    </row>
    <row r="3086" spans="1:4">
      <c r="A3086" t="s">
        <v>0</v>
      </c>
      <c r="B3086" t="s">
        <v>4013</v>
      </c>
      <c r="C3086" t="s">
        <v>4014</v>
      </c>
      <c r="D3086" t="s">
        <v>37</v>
      </c>
    </row>
    <row r="3087" spans="1:4">
      <c r="A3087" t="s">
        <v>0</v>
      </c>
      <c r="B3087" t="s">
        <v>640</v>
      </c>
      <c r="C3087" t="s">
        <v>641</v>
      </c>
      <c r="D3087" t="s">
        <v>16</v>
      </c>
    </row>
    <row r="3088" spans="1:4">
      <c r="A3088" t="s">
        <v>0</v>
      </c>
      <c r="B3088" t="s">
        <v>6095</v>
      </c>
      <c r="C3088" t="s">
        <v>6096</v>
      </c>
      <c r="D3088" t="s">
        <v>5514</v>
      </c>
    </row>
    <row r="3089" spans="1:4">
      <c r="A3089" t="s">
        <v>0</v>
      </c>
      <c r="B3089" t="s">
        <v>295</v>
      </c>
      <c r="C3089" t="s">
        <v>296</v>
      </c>
      <c r="D3089" t="s">
        <v>5516</v>
      </c>
    </row>
    <row r="3090" spans="1:4">
      <c r="A3090" t="s">
        <v>0</v>
      </c>
      <c r="B3090" t="s">
        <v>1781</v>
      </c>
      <c r="C3090" t="s">
        <v>6097</v>
      </c>
      <c r="D3090" t="s">
        <v>16</v>
      </c>
    </row>
    <row r="3091" spans="1:4">
      <c r="A3091" t="s">
        <v>0</v>
      </c>
      <c r="B3091" t="s">
        <v>660</v>
      </c>
      <c r="C3091" t="s">
        <v>661</v>
      </c>
      <c r="D3091" t="s">
        <v>16</v>
      </c>
    </row>
    <row r="3092" spans="1:4">
      <c r="A3092" t="s">
        <v>0</v>
      </c>
      <c r="B3092" t="s">
        <v>6098</v>
      </c>
      <c r="C3092" t="s">
        <v>6099</v>
      </c>
      <c r="D3092" t="s">
        <v>5538</v>
      </c>
    </row>
    <row r="3093" spans="1:4">
      <c r="A3093" t="s">
        <v>0</v>
      </c>
      <c r="B3093" t="s">
        <v>2326</v>
      </c>
      <c r="C3093" t="s">
        <v>2327</v>
      </c>
      <c r="D3093" t="s">
        <v>16</v>
      </c>
    </row>
    <row r="3094" spans="1:4">
      <c r="A3094" t="s">
        <v>0</v>
      </c>
      <c r="B3094" t="s">
        <v>3944</v>
      </c>
      <c r="C3094" t="s">
        <v>6100</v>
      </c>
      <c r="D3094" t="s">
        <v>16</v>
      </c>
    </row>
    <row r="3095" spans="1:4">
      <c r="A3095" t="s">
        <v>0</v>
      </c>
      <c r="B3095" t="s">
        <v>2893</v>
      </c>
      <c r="C3095" t="s">
        <v>2894</v>
      </c>
      <c r="D3095" t="s">
        <v>16</v>
      </c>
    </row>
    <row r="3096" spans="1:4">
      <c r="A3096" t="s">
        <v>0</v>
      </c>
      <c r="B3096" t="s">
        <v>4374</v>
      </c>
      <c r="C3096" t="s">
        <v>6101</v>
      </c>
      <c r="D3096" t="s">
        <v>5516</v>
      </c>
    </row>
    <row r="3097" spans="1:4">
      <c r="A3097" t="s">
        <v>0</v>
      </c>
      <c r="B3097" t="s">
        <v>6102</v>
      </c>
      <c r="C3097" t="s">
        <v>6103</v>
      </c>
      <c r="D3097" t="s">
        <v>5538</v>
      </c>
    </row>
    <row r="3098" spans="1:4">
      <c r="A3098" t="s">
        <v>0</v>
      </c>
      <c r="B3098" t="s">
        <v>3329</v>
      </c>
      <c r="C3098" t="s">
        <v>6104</v>
      </c>
      <c r="D3098" t="s">
        <v>5527</v>
      </c>
    </row>
    <row r="3099" spans="1:4">
      <c r="A3099" t="s">
        <v>0</v>
      </c>
      <c r="B3099" t="s">
        <v>5064</v>
      </c>
      <c r="C3099" t="s">
        <v>6105</v>
      </c>
      <c r="D3099" t="s">
        <v>5521</v>
      </c>
    </row>
    <row r="3100" spans="1:4">
      <c r="A3100" t="s">
        <v>0</v>
      </c>
      <c r="B3100" t="s">
        <v>773</v>
      </c>
      <c r="C3100" t="s">
        <v>774</v>
      </c>
      <c r="D3100" t="s">
        <v>16</v>
      </c>
    </row>
    <row r="3101" spans="1:4">
      <c r="A3101" t="s">
        <v>0</v>
      </c>
      <c r="B3101" t="s">
        <v>2955</v>
      </c>
      <c r="C3101" t="s">
        <v>2956</v>
      </c>
      <c r="D3101" t="s">
        <v>16</v>
      </c>
    </row>
    <row r="3102" spans="1:4">
      <c r="A3102" t="s">
        <v>0</v>
      </c>
      <c r="B3102" t="s">
        <v>743</v>
      </c>
      <c r="C3102" t="s">
        <v>744</v>
      </c>
      <c r="D3102" t="s">
        <v>16</v>
      </c>
    </row>
    <row r="3103" spans="1:4">
      <c r="A3103" t="s">
        <v>0</v>
      </c>
      <c r="B3103" t="s">
        <v>4569</v>
      </c>
      <c r="C3103" t="s">
        <v>6106</v>
      </c>
      <c r="D3103" t="s">
        <v>5516</v>
      </c>
    </row>
    <row r="3104" spans="1:4">
      <c r="A3104" t="s">
        <v>0</v>
      </c>
      <c r="B3104" t="s">
        <v>4595</v>
      </c>
      <c r="C3104" t="s">
        <v>4596</v>
      </c>
      <c r="D3104" t="s">
        <v>5527</v>
      </c>
    </row>
    <row r="3105" spans="1:4">
      <c r="A3105" t="s">
        <v>0</v>
      </c>
      <c r="B3105" t="s">
        <v>4884</v>
      </c>
      <c r="C3105" t="s">
        <v>4885</v>
      </c>
      <c r="D3105" t="s">
        <v>134</v>
      </c>
    </row>
    <row r="3106" spans="1:4">
      <c r="A3106" t="s">
        <v>0</v>
      </c>
      <c r="B3106" t="s">
        <v>1585</v>
      </c>
      <c r="C3106" t="s">
        <v>6107</v>
      </c>
      <c r="D3106" t="s">
        <v>16</v>
      </c>
    </row>
    <row r="3107" spans="1:4">
      <c r="A3107" t="s">
        <v>0</v>
      </c>
      <c r="B3107" t="s">
        <v>1676</v>
      </c>
      <c r="C3107" t="s">
        <v>1677</v>
      </c>
      <c r="D3107" t="s">
        <v>5527</v>
      </c>
    </row>
    <row r="3108" spans="1:4">
      <c r="A3108" t="s">
        <v>0</v>
      </c>
      <c r="B3108" t="s">
        <v>2652</v>
      </c>
      <c r="C3108" t="s">
        <v>2653</v>
      </c>
      <c r="D3108" t="s">
        <v>5527</v>
      </c>
    </row>
    <row r="3109" spans="1:4">
      <c r="A3109" t="s">
        <v>0</v>
      </c>
      <c r="B3109" t="s">
        <v>4951</v>
      </c>
      <c r="C3109" t="s">
        <v>4952</v>
      </c>
      <c r="D3109" t="s">
        <v>16</v>
      </c>
    </row>
    <row r="3110" spans="1:4">
      <c r="A3110" t="s">
        <v>0</v>
      </c>
      <c r="B3110" t="s">
        <v>143</v>
      </c>
      <c r="C3110" t="s">
        <v>144</v>
      </c>
      <c r="D3110" t="s">
        <v>5521</v>
      </c>
    </row>
    <row r="3111" spans="1:4">
      <c r="A3111" t="s">
        <v>0</v>
      </c>
      <c r="B3111" t="s">
        <v>764</v>
      </c>
      <c r="C3111" t="s">
        <v>765</v>
      </c>
      <c r="D3111" t="s">
        <v>5522</v>
      </c>
    </row>
    <row r="3112" spans="1:4">
      <c r="A3112" t="s">
        <v>0</v>
      </c>
      <c r="B3112" t="s">
        <v>796</v>
      </c>
      <c r="C3112" t="s">
        <v>797</v>
      </c>
      <c r="D3112" t="s">
        <v>16</v>
      </c>
    </row>
    <row r="3113" spans="1:4">
      <c r="A3113" t="s">
        <v>0</v>
      </c>
      <c r="B3113" t="s">
        <v>4593</v>
      </c>
      <c r="C3113" t="s">
        <v>4594</v>
      </c>
      <c r="D3113" t="s">
        <v>16</v>
      </c>
    </row>
    <row r="3114" spans="1:4">
      <c r="A3114" t="s">
        <v>0</v>
      </c>
      <c r="B3114" t="s">
        <v>2629</v>
      </c>
      <c r="C3114" t="s">
        <v>6108</v>
      </c>
      <c r="D3114" t="s">
        <v>5516</v>
      </c>
    </row>
    <row r="3115" spans="1:4">
      <c r="A3115" t="s">
        <v>0</v>
      </c>
      <c r="B3115" t="s">
        <v>583</v>
      </c>
      <c r="C3115" t="s">
        <v>584</v>
      </c>
      <c r="D3115" t="s">
        <v>16</v>
      </c>
    </row>
    <row r="3116" spans="1:4">
      <c r="A3116" t="s">
        <v>0</v>
      </c>
      <c r="B3116" t="s">
        <v>3094</v>
      </c>
      <c r="C3116" t="s">
        <v>6109</v>
      </c>
      <c r="D3116" t="s">
        <v>37</v>
      </c>
    </row>
    <row r="3117" spans="1:4">
      <c r="A3117" t="s">
        <v>0</v>
      </c>
      <c r="B3117" t="s">
        <v>2479</v>
      </c>
      <c r="C3117" t="s">
        <v>2480</v>
      </c>
      <c r="D3117" t="s">
        <v>16</v>
      </c>
    </row>
    <row r="3118" spans="1:4">
      <c r="A3118" t="s">
        <v>0</v>
      </c>
      <c r="B3118" t="s">
        <v>1722</v>
      </c>
      <c r="C3118" t="s">
        <v>1723</v>
      </c>
      <c r="D3118" t="s">
        <v>5514</v>
      </c>
    </row>
    <row r="3119" spans="1:4">
      <c r="A3119" t="s">
        <v>0</v>
      </c>
      <c r="B3119" t="s">
        <v>2739</v>
      </c>
      <c r="C3119" t="s">
        <v>2740</v>
      </c>
      <c r="D3119" t="s">
        <v>5521</v>
      </c>
    </row>
    <row r="3120" spans="1:4">
      <c r="A3120" t="s">
        <v>0</v>
      </c>
      <c r="B3120" t="s">
        <v>3064</v>
      </c>
      <c r="C3120" t="s">
        <v>3065</v>
      </c>
      <c r="D3120" t="s">
        <v>5516</v>
      </c>
    </row>
    <row r="3121" spans="1:4">
      <c r="A3121" t="s">
        <v>0</v>
      </c>
      <c r="B3121" t="s">
        <v>1681</v>
      </c>
      <c r="C3121" t="s">
        <v>6110</v>
      </c>
      <c r="D3121" t="s">
        <v>5527</v>
      </c>
    </row>
    <row r="3122" spans="1:4">
      <c r="A3122" t="s">
        <v>0</v>
      </c>
      <c r="B3122" t="s">
        <v>1977</v>
      </c>
      <c r="C3122" t="s">
        <v>1978</v>
      </c>
      <c r="D3122" t="s">
        <v>5527</v>
      </c>
    </row>
    <row r="3123" spans="1:4">
      <c r="A3123" t="s">
        <v>0</v>
      </c>
      <c r="B3123" t="s">
        <v>1158</v>
      </c>
      <c r="C3123" t="s">
        <v>6111</v>
      </c>
      <c r="D3123" t="s">
        <v>5514</v>
      </c>
    </row>
    <row r="3124" spans="1:4">
      <c r="A3124" t="s">
        <v>0</v>
      </c>
      <c r="B3124" t="s">
        <v>3584</v>
      </c>
      <c r="C3124" t="s">
        <v>6112</v>
      </c>
      <c r="D3124" t="s">
        <v>37</v>
      </c>
    </row>
    <row r="3125" spans="1:4">
      <c r="A3125" t="s">
        <v>0</v>
      </c>
      <c r="B3125" t="s">
        <v>4320</v>
      </c>
      <c r="C3125" t="s">
        <v>4321</v>
      </c>
      <c r="D3125" t="s">
        <v>5514</v>
      </c>
    </row>
    <row r="3126" spans="1:4">
      <c r="A3126" t="s">
        <v>0</v>
      </c>
      <c r="B3126" t="s">
        <v>3840</v>
      </c>
      <c r="C3126" t="s">
        <v>6113</v>
      </c>
      <c r="D3126" t="s">
        <v>5514</v>
      </c>
    </row>
    <row r="3127" spans="1:4">
      <c r="A3127" t="s">
        <v>0</v>
      </c>
      <c r="B3127" t="s">
        <v>3603</v>
      </c>
      <c r="C3127" t="s">
        <v>6114</v>
      </c>
      <c r="D3127" t="s">
        <v>2383</v>
      </c>
    </row>
    <row r="3128" spans="1:4">
      <c r="A3128" t="s">
        <v>0</v>
      </c>
      <c r="B3128" t="s">
        <v>864</v>
      </c>
      <c r="C3128" t="s">
        <v>865</v>
      </c>
      <c r="D3128" t="s">
        <v>16</v>
      </c>
    </row>
    <row r="3129" spans="1:4">
      <c r="A3129" t="s">
        <v>0</v>
      </c>
      <c r="B3129" t="s">
        <v>890</v>
      </c>
      <c r="C3129" t="s">
        <v>6115</v>
      </c>
      <c r="D3129" t="s">
        <v>37</v>
      </c>
    </row>
    <row r="3130" spans="1:4">
      <c r="A3130" t="s">
        <v>0</v>
      </c>
      <c r="B3130" t="s">
        <v>6116</v>
      </c>
      <c r="C3130" t="s">
        <v>6117</v>
      </c>
      <c r="D3130" t="s">
        <v>5514</v>
      </c>
    </row>
    <row r="3131" spans="1:4">
      <c r="A3131" t="s">
        <v>0</v>
      </c>
      <c r="B3131" t="s">
        <v>149</v>
      </c>
      <c r="C3131" t="s">
        <v>150</v>
      </c>
      <c r="D3131" t="s">
        <v>37</v>
      </c>
    </row>
    <row r="3132" spans="1:4">
      <c r="A3132" t="s">
        <v>0</v>
      </c>
      <c r="B3132" t="s">
        <v>196</v>
      </c>
      <c r="C3132" t="s">
        <v>6118</v>
      </c>
      <c r="D3132" t="s">
        <v>5516</v>
      </c>
    </row>
    <row r="3133" spans="1:4">
      <c r="A3133" t="s">
        <v>0</v>
      </c>
      <c r="B3133" t="s">
        <v>3234</v>
      </c>
      <c r="C3133" t="s">
        <v>6119</v>
      </c>
      <c r="D3133" t="s">
        <v>5514</v>
      </c>
    </row>
    <row r="3134" spans="1:4">
      <c r="A3134" t="s">
        <v>0</v>
      </c>
      <c r="B3134" t="s">
        <v>1520</v>
      </c>
      <c r="C3134" t="s">
        <v>1521</v>
      </c>
      <c r="D3134" t="s">
        <v>16</v>
      </c>
    </row>
    <row r="3135" spans="1:4">
      <c r="A3135" t="s">
        <v>0</v>
      </c>
      <c r="B3135" t="s">
        <v>3097</v>
      </c>
      <c r="C3135" t="s">
        <v>6120</v>
      </c>
      <c r="D3135" t="s">
        <v>2383</v>
      </c>
    </row>
    <row r="3136" spans="1:4">
      <c r="A3136" t="s">
        <v>0</v>
      </c>
      <c r="B3136" t="s">
        <v>2783</v>
      </c>
      <c r="C3136" t="s">
        <v>6121</v>
      </c>
      <c r="D3136" t="s">
        <v>16</v>
      </c>
    </row>
    <row r="3137" spans="1:4">
      <c r="A3137" t="s">
        <v>0</v>
      </c>
      <c r="B3137" t="s">
        <v>4693</v>
      </c>
      <c r="C3137" t="s">
        <v>4694</v>
      </c>
      <c r="D3137" t="s">
        <v>16</v>
      </c>
    </row>
    <row r="3138" spans="1:4">
      <c r="A3138" t="s">
        <v>0</v>
      </c>
      <c r="B3138" t="s">
        <v>1869</v>
      </c>
      <c r="C3138" t="s">
        <v>1870</v>
      </c>
      <c r="D3138" t="s">
        <v>5524</v>
      </c>
    </row>
    <row r="3139" spans="1:4">
      <c r="A3139" t="s">
        <v>0</v>
      </c>
      <c r="B3139" t="s">
        <v>2156</v>
      </c>
      <c r="C3139" t="s">
        <v>2157</v>
      </c>
      <c r="D3139" t="s">
        <v>5514</v>
      </c>
    </row>
    <row r="3140" spans="1:4">
      <c r="A3140" t="s">
        <v>0</v>
      </c>
      <c r="B3140" t="s">
        <v>6122</v>
      </c>
      <c r="C3140" t="s">
        <v>6123</v>
      </c>
      <c r="D3140" t="s">
        <v>5538</v>
      </c>
    </row>
    <row r="3141" spans="1:4">
      <c r="A3141" t="s">
        <v>0</v>
      </c>
      <c r="B3141" t="s">
        <v>3246</v>
      </c>
      <c r="C3141" t="s">
        <v>3247</v>
      </c>
      <c r="D3141" t="s">
        <v>16</v>
      </c>
    </row>
    <row r="3142" spans="1:4">
      <c r="A3142" t="s">
        <v>0</v>
      </c>
      <c r="B3142" t="s">
        <v>1514</v>
      </c>
      <c r="C3142" t="s">
        <v>6124</v>
      </c>
      <c r="D3142" t="s">
        <v>5524</v>
      </c>
    </row>
    <row r="3143" spans="1:4">
      <c r="A3143" t="s">
        <v>0</v>
      </c>
      <c r="B3143" t="s">
        <v>1418</v>
      </c>
      <c r="C3143" t="s">
        <v>6125</v>
      </c>
      <c r="D3143" t="s">
        <v>2383</v>
      </c>
    </row>
    <row r="3144" spans="1:4">
      <c r="A3144" t="s">
        <v>0</v>
      </c>
      <c r="B3144" t="s">
        <v>4847</v>
      </c>
      <c r="C3144" t="s">
        <v>4848</v>
      </c>
      <c r="D3144" t="s">
        <v>5522</v>
      </c>
    </row>
    <row r="3145" spans="1:4">
      <c r="A3145" t="s">
        <v>0</v>
      </c>
      <c r="B3145" t="s">
        <v>3811</v>
      </c>
      <c r="C3145" t="s">
        <v>3812</v>
      </c>
      <c r="D3145" t="s">
        <v>16</v>
      </c>
    </row>
    <row r="3146" spans="1:4">
      <c r="A3146" t="s">
        <v>0</v>
      </c>
      <c r="B3146" t="s">
        <v>6126</v>
      </c>
      <c r="C3146" t="s">
        <v>6127</v>
      </c>
      <c r="D3146" t="s">
        <v>5538</v>
      </c>
    </row>
    <row r="3147" spans="1:4">
      <c r="A3147" t="s">
        <v>0</v>
      </c>
      <c r="B3147" t="s">
        <v>160</v>
      </c>
      <c r="C3147" t="s">
        <v>6128</v>
      </c>
      <c r="D3147" t="s">
        <v>5514</v>
      </c>
    </row>
    <row r="3148" spans="1:4">
      <c r="A3148" t="s">
        <v>0</v>
      </c>
      <c r="B3148" t="s">
        <v>967</v>
      </c>
      <c r="C3148" t="s">
        <v>6129</v>
      </c>
      <c r="D3148" t="s">
        <v>16</v>
      </c>
    </row>
    <row r="3149" spans="1:4">
      <c r="A3149" t="s">
        <v>0</v>
      </c>
      <c r="B3149" t="s">
        <v>3058</v>
      </c>
      <c r="C3149" t="s">
        <v>6130</v>
      </c>
      <c r="D3149" t="s">
        <v>5514</v>
      </c>
    </row>
    <row r="3150" spans="1:4">
      <c r="A3150" t="s">
        <v>0</v>
      </c>
      <c r="B3150" t="s">
        <v>3517</v>
      </c>
      <c r="C3150" t="s">
        <v>6131</v>
      </c>
      <c r="D3150" t="s">
        <v>16</v>
      </c>
    </row>
    <row r="3151" spans="1:4">
      <c r="A3151" t="s">
        <v>0</v>
      </c>
      <c r="B3151" t="s">
        <v>3145</v>
      </c>
      <c r="C3151" t="s">
        <v>3146</v>
      </c>
      <c r="D3151" t="s">
        <v>2383</v>
      </c>
    </row>
    <row r="3152" spans="1:4">
      <c r="A3152" t="s">
        <v>0</v>
      </c>
      <c r="B3152" t="s">
        <v>3406</v>
      </c>
      <c r="C3152" t="s">
        <v>3407</v>
      </c>
      <c r="D3152" t="s">
        <v>5524</v>
      </c>
    </row>
    <row r="3153" spans="1:4">
      <c r="A3153" t="s">
        <v>0</v>
      </c>
      <c r="B3153" t="s">
        <v>3367</v>
      </c>
      <c r="C3153" t="s">
        <v>6132</v>
      </c>
      <c r="D3153" t="s">
        <v>5524</v>
      </c>
    </row>
    <row r="3154" spans="1:4">
      <c r="A3154" t="s">
        <v>0</v>
      </c>
      <c r="B3154" t="s">
        <v>2834</v>
      </c>
      <c r="C3154" t="s">
        <v>2835</v>
      </c>
      <c r="D3154" t="s">
        <v>5524</v>
      </c>
    </row>
    <row r="3155" spans="1:4">
      <c r="A3155" t="s">
        <v>0</v>
      </c>
      <c r="B3155" t="s">
        <v>5266</v>
      </c>
      <c r="C3155" t="s">
        <v>5267</v>
      </c>
      <c r="D3155" t="s">
        <v>5514</v>
      </c>
    </row>
    <row r="3156" spans="1:4">
      <c r="A3156" t="s">
        <v>0</v>
      </c>
      <c r="B3156" t="s">
        <v>4508</v>
      </c>
      <c r="C3156" t="s">
        <v>6133</v>
      </c>
      <c r="D3156" t="s">
        <v>5516</v>
      </c>
    </row>
    <row r="3157" spans="1:4">
      <c r="A3157" t="s">
        <v>0</v>
      </c>
      <c r="B3157" t="s">
        <v>1901</v>
      </c>
      <c r="C3157" t="s">
        <v>6134</v>
      </c>
      <c r="D3157" t="s">
        <v>5527</v>
      </c>
    </row>
    <row r="3158" spans="1:4">
      <c r="A3158" t="s">
        <v>0</v>
      </c>
      <c r="B3158" t="s">
        <v>1656</v>
      </c>
      <c r="C3158" t="s">
        <v>6135</v>
      </c>
      <c r="D3158" t="s">
        <v>16</v>
      </c>
    </row>
    <row r="3159" spans="1:4">
      <c r="A3159" t="s">
        <v>0</v>
      </c>
      <c r="B3159" t="s">
        <v>617</v>
      </c>
      <c r="C3159" t="s">
        <v>618</v>
      </c>
      <c r="D3159" t="s">
        <v>16</v>
      </c>
    </row>
    <row r="3160" spans="1:4">
      <c r="A3160" t="s">
        <v>0</v>
      </c>
      <c r="B3160" t="s">
        <v>3522</v>
      </c>
      <c r="C3160" t="s">
        <v>6136</v>
      </c>
      <c r="D3160" t="s">
        <v>5514</v>
      </c>
    </row>
    <row r="3161" spans="1:4">
      <c r="A3161" t="s">
        <v>0</v>
      </c>
      <c r="B3161" t="s">
        <v>3884</v>
      </c>
      <c r="C3161" t="s">
        <v>3885</v>
      </c>
      <c r="D3161" t="s">
        <v>5514</v>
      </c>
    </row>
    <row r="3162" spans="1:4">
      <c r="A3162" t="s">
        <v>0</v>
      </c>
      <c r="B3162" t="s">
        <v>4601</v>
      </c>
      <c r="C3162" t="s">
        <v>6137</v>
      </c>
      <c r="D3162" t="s">
        <v>5527</v>
      </c>
    </row>
    <row r="3163" spans="1:4">
      <c r="A3163" t="s">
        <v>0</v>
      </c>
      <c r="B3163" t="s">
        <v>4548</v>
      </c>
      <c r="C3163" t="s">
        <v>4549</v>
      </c>
      <c r="D3163" t="s">
        <v>5514</v>
      </c>
    </row>
    <row r="3164" spans="1:4">
      <c r="A3164" t="s">
        <v>0</v>
      </c>
      <c r="B3164" t="s">
        <v>6138</v>
      </c>
      <c r="C3164" t="s">
        <v>6139</v>
      </c>
      <c r="D3164" t="s">
        <v>37</v>
      </c>
    </row>
    <row r="3165" spans="1:4">
      <c r="A3165" t="s">
        <v>0</v>
      </c>
      <c r="B3165" t="s">
        <v>1404</v>
      </c>
      <c r="C3165" t="s">
        <v>1405</v>
      </c>
      <c r="D3165" t="s">
        <v>16</v>
      </c>
    </row>
    <row r="3166" spans="1:4">
      <c r="A3166" t="s">
        <v>0</v>
      </c>
      <c r="B3166" t="s">
        <v>2881</v>
      </c>
      <c r="C3166" t="s">
        <v>2882</v>
      </c>
      <c r="D3166" t="s">
        <v>5524</v>
      </c>
    </row>
    <row r="3167" spans="1:4">
      <c r="A3167" t="s">
        <v>0</v>
      </c>
      <c r="B3167" t="s">
        <v>6140</v>
      </c>
      <c r="C3167" t="s">
        <v>6141</v>
      </c>
      <c r="D3167" t="s">
        <v>5538</v>
      </c>
    </row>
    <row r="3168" spans="1:4">
      <c r="A3168" t="s">
        <v>0</v>
      </c>
      <c r="B3168" t="s">
        <v>1643</v>
      </c>
      <c r="C3168" t="s">
        <v>6142</v>
      </c>
      <c r="D3168" t="s">
        <v>5524</v>
      </c>
    </row>
    <row r="3169" spans="1:4">
      <c r="A3169" t="s">
        <v>0</v>
      </c>
      <c r="B3169" t="s">
        <v>5106</v>
      </c>
      <c r="C3169" t="s">
        <v>5107</v>
      </c>
      <c r="D3169" t="s">
        <v>5521</v>
      </c>
    </row>
    <row r="3170" spans="1:4">
      <c r="A3170" t="s">
        <v>0</v>
      </c>
      <c r="B3170" t="s">
        <v>521</v>
      </c>
      <c r="C3170" t="s">
        <v>522</v>
      </c>
      <c r="D3170" t="s">
        <v>16</v>
      </c>
    </row>
    <row r="3171" spans="1:4">
      <c r="A3171" t="s">
        <v>0</v>
      </c>
      <c r="B3171" t="s">
        <v>3803</v>
      </c>
      <c r="C3171" t="s">
        <v>3804</v>
      </c>
      <c r="D3171" t="s">
        <v>16</v>
      </c>
    </row>
    <row r="3172" spans="1:4">
      <c r="A3172" t="s">
        <v>0</v>
      </c>
      <c r="B3172" t="s">
        <v>3335</v>
      </c>
      <c r="C3172" t="s">
        <v>6143</v>
      </c>
      <c r="D3172" t="s">
        <v>16</v>
      </c>
    </row>
    <row r="3173" spans="1:4">
      <c r="A3173" t="s">
        <v>0</v>
      </c>
      <c r="B3173" t="s">
        <v>3993</v>
      </c>
      <c r="C3173" t="s">
        <v>3994</v>
      </c>
      <c r="D3173" t="s">
        <v>5527</v>
      </c>
    </row>
    <row r="3174" spans="1:4">
      <c r="A3174" t="s">
        <v>0</v>
      </c>
      <c r="B3174" t="s">
        <v>1508</v>
      </c>
      <c r="C3174" t="s">
        <v>1509</v>
      </c>
      <c r="D3174" t="s">
        <v>16</v>
      </c>
    </row>
    <row r="3175" spans="1:4">
      <c r="A3175" t="s">
        <v>0</v>
      </c>
      <c r="B3175" t="s">
        <v>6144</v>
      </c>
      <c r="C3175" t="s">
        <v>6145</v>
      </c>
      <c r="D3175" t="s">
        <v>5514</v>
      </c>
    </row>
    <row r="3176" spans="1:4">
      <c r="A3176" t="s">
        <v>0</v>
      </c>
      <c r="B3176" t="s">
        <v>3609</v>
      </c>
      <c r="C3176" t="s">
        <v>6146</v>
      </c>
      <c r="D3176" t="s">
        <v>37</v>
      </c>
    </row>
    <row r="3177" spans="1:4">
      <c r="A3177" t="s">
        <v>0</v>
      </c>
      <c r="B3177" t="s">
        <v>4899</v>
      </c>
      <c r="C3177" t="s">
        <v>4900</v>
      </c>
      <c r="D3177" t="s">
        <v>37</v>
      </c>
    </row>
    <row r="3178" spans="1:4">
      <c r="A3178" t="s">
        <v>0</v>
      </c>
      <c r="B3178" t="s">
        <v>2377</v>
      </c>
      <c r="C3178" t="s">
        <v>2378</v>
      </c>
      <c r="D3178" t="s">
        <v>5524</v>
      </c>
    </row>
    <row r="3179" spans="1:4">
      <c r="A3179" t="s">
        <v>0</v>
      </c>
      <c r="B3179" t="s">
        <v>3361</v>
      </c>
      <c r="C3179" t="s">
        <v>3362</v>
      </c>
      <c r="D3179" t="s">
        <v>16</v>
      </c>
    </row>
    <row r="3180" spans="1:4">
      <c r="A3180" t="s">
        <v>0</v>
      </c>
      <c r="B3180" t="s">
        <v>424</v>
      </c>
      <c r="C3180" t="s">
        <v>425</v>
      </c>
      <c r="D3180" t="s">
        <v>16</v>
      </c>
    </row>
    <row r="3181" spans="1:4">
      <c r="A3181" t="s">
        <v>0</v>
      </c>
      <c r="B3181" t="s">
        <v>1495</v>
      </c>
      <c r="C3181" t="s">
        <v>1496</v>
      </c>
      <c r="D3181" t="s">
        <v>16</v>
      </c>
    </row>
    <row r="3182" spans="1:4">
      <c r="A3182" t="s">
        <v>0</v>
      </c>
      <c r="B3182" t="s">
        <v>2129</v>
      </c>
      <c r="C3182" t="s">
        <v>2130</v>
      </c>
      <c r="D3182" t="s">
        <v>5521</v>
      </c>
    </row>
    <row r="3183" spans="1:4">
      <c r="A3183" t="s">
        <v>0</v>
      </c>
      <c r="B3183" t="s">
        <v>1822</v>
      </c>
      <c r="C3183" t="s">
        <v>1823</v>
      </c>
      <c r="D3183" t="s">
        <v>16</v>
      </c>
    </row>
    <row r="3184" spans="1:4">
      <c r="A3184" t="s">
        <v>0</v>
      </c>
      <c r="B3184" t="s">
        <v>6147</v>
      </c>
      <c r="C3184" t="s">
        <v>6148</v>
      </c>
      <c r="D3184" t="s">
        <v>5527</v>
      </c>
    </row>
    <row r="3185" spans="1:4">
      <c r="A3185" t="s">
        <v>0</v>
      </c>
      <c r="B3185" t="s">
        <v>25</v>
      </c>
      <c r="C3185" t="s">
        <v>26</v>
      </c>
      <c r="D3185" t="s">
        <v>16</v>
      </c>
    </row>
    <row r="3186" spans="1:4">
      <c r="A3186" t="s">
        <v>0</v>
      </c>
      <c r="B3186" t="s">
        <v>6149</v>
      </c>
      <c r="C3186" t="s">
        <v>6150</v>
      </c>
      <c r="D3186" t="s">
        <v>5538</v>
      </c>
    </row>
    <row r="3187" spans="1:4">
      <c r="A3187" t="s">
        <v>0</v>
      </c>
      <c r="B3187" t="s">
        <v>4627</v>
      </c>
      <c r="C3187" t="s">
        <v>4628</v>
      </c>
      <c r="D3187" t="s">
        <v>16</v>
      </c>
    </row>
    <row r="3188" spans="1:4">
      <c r="A3188" t="s">
        <v>0</v>
      </c>
      <c r="B3188" t="s">
        <v>4962</v>
      </c>
      <c r="C3188" t="s">
        <v>4963</v>
      </c>
      <c r="D3188" t="s">
        <v>5521</v>
      </c>
    </row>
    <row r="3189" spans="1:4">
      <c r="A3189" t="s">
        <v>0</v>
      </c>
      <c r="B3189" t="s">
        <v>3238</v>
      </c>
      <c r="C3189" t="s">
        <v>6151</v>
      </c>
      <c r="D3189" t="s">
        <v>5521</v>
      </c>
    </row>
    <row r="3190" spans="1:4">
      <c r="A3190" t="s">
        <v>0</v>
      </c>
      <c r="B3190" t="s">
        <v>1934</v>
      </c>
      <c r="C3190" t="s">
        <v>1935</v>
      </c>
      <c r="D3190" t="s">
        <v>5521</v>
      </c>
    </row>
    <row r="3191" spans="1:4">
      <c r="A3191" t="s">
        <v>0</v>
      </c>
      <c r="B3191" t="s">
        <v>5336</v>
      </c>
      <c r="C3191" t="s">
        <v>5337</v>
      </c>
      <c r="D3191" t="s">
        <v>16</v>
      </c>
    </row>
    <row r="3192" spans="1:4">
      <c r="A3192" t="s">
        <v>0</v>
      </c>
      <c r="B3192" t="s">
        <v>6152</v>
      </c>
      <c r="C3192" t="s">
        <v>6153</v>
      </c>
      <c r="D3192" t="s">
        <v>5538</v>
      </c>
    </row>
    <row r="3193" spans="1:4">
      <c r="A3193" t="s">
        <v>0</v>
      </c>
      <c r="B3193" t="s">
        <v>2648</v>
      </c>
      <c r="C3193" t="s">
        <v>2649</v>
      </c>
      <c r="D3193" t="s">
        <v>16</v>
      </c>
    </row>
    <row r="3194" spans="1:4">
      <c r="A3194" t="s">
        <v>0</v>
      </c>
      <c r="B3194" t="s">
        <v>2153</v>
      </c>
      <c r="C3194" t="s">
        <v>2154</v>
      </c>
      <c r="D3194" t="s">
        <v>2383</v>
      </c>
    </row>
    <row r="3195" spans="1:4">
      <c r="A3195" t="s">
        <v>0</v>
      </c>
      <c r="B3195" t="s">
        <v>4660</v>
      </c>
      <c r="C3195" t="s">
        <v>6154</v>
      </c>
      <c r="D3195" t="s">
        <v>16</v>
      </c>
    </row>
    <row r="3196" spans="1:4">
      <c r="A3196" t="s">
        <v>0</v>
      </c>
      <c r="B3196" t="s">
        <v>4002</v>
      </c>
      <c r="C3196" t="s">
        <v>4003</v>
      </c>
      <c r="D3196" t="s">
        <v>5516</v>
      </c>
    </row>
    <row r="3197" spans="1:4">
      <c r="A3197" t="s">
        <v>0</v>
      </c>
      <c r="B3197" t="s">
        <v>2151</v>
      </c>
      <c r="C3197" t="s">
        <v>2152</v>
      </c>
      <c r="D3197" t="s">
        <v>16</v>
      </c>
    </row>
    <row r="3198" spans="1:4">
      <c r="A3198" t="s">
        <v>0</v>
      </c>
      <c r="B3198" t="s">
        <v>286</v>
      </c>
      <c r="C3198" t="s">
        <v>287</v>
      </c>
      <c r="D3198" t="s">
        <v>5521</v>
      </c>
    </row>
    <row r="3199" spans="1:4">
      <c r="A3199" t="s">
        <v>0</v>
      </c>
      <c r="B3199" t="s">
        <v>3331</v>
      </c>
      <c r="C3199" t="s">
        <v>3332</v>
      </c>
      <c r="D3199" t="s">
        <v>16</v>
      </c>
    </row>
    <row r="3200" spans="1:4">
      <c r="A3200" t="s">
        <v>0</v>
      </c>
      <c r="B3200" t="s">
        <v>5186</v>
      </c>
      <c r="C3200" t="s">
        <v>5187</v>
      </c>
      <c r="D3200" t="s">
        <v>16</v>
      </c>
    </row>
    <row r="3201" spans="1:4">
      <c r="A3201" t="s">
        <v>0</v>
      </c>
      <c r="B3201" t="s">
        <v>1182</v>
      </c>
      <c r="C3201" t="s">
        <v>1183</v>
      </c>
      <c r="D3201" t="s">
        <v>37</v>
      </c>
    </row>
    <row r="3202" spans="1:4">
      <c r="A3202" t="s">
        <v>0</v>
      </c>
      <c r="B3202" t="s">
        <v>1863</v>
      </c>
      <c r="C3202" t="s">
        <v>1864</v>
      </c>
      <c r="D3202" t="s">
        <v>5516</v>
      </c>
    </row>
    <row r="3203" spans="1:4">
      <c r="A3203" t="s">
        <v>0</v>
      </c>
      <c r="B3203" t="s">
        <v>3537</v>
      </c>
      <c r="C3203" t="s">
        <v>3538</v>
      </c>
      <c r="D3203" t="s">
        <v>5521</v>
      </c>
    </row>
    <row r="3204" spans="1:4">
      <c r="A3204" t="s">
        <v>0</v>
      </c>
      <c r="B3204" t="s">
        <v>2044</v>
      </c>
      <c r="C3204" t="s">
        <v>6155</v>
      </c>
      <c r="D3204" t="s">
        <v>16</v>
      </c>
    </row>
    <row r="3205" spans="1:4">
      <c r="A3205" t="s">
        <v>0</v>
      </c>
      <c r="B3205" t="s">
        <v>4930</v>
      </c>
      <c r="C3205" t="s">
        <v>4931</v>
      </c>
      <c r="D3205" t="s">
        <v>2383</v>
      </c>
    </row>
    <row r="3206" spans="1:4">
      <c r="A3206" t="s">
        <v>0</v>
      </c>
      <c r="B3206" t="s">
        <v>4378</v>
      </c>
      <c r="C3206" t="s">
        <v>6156</v>
      </c>
      <c r="D3206" t="s">
        <v>16</v>
      </c>
    </row>
    <row r="3207" spans="1:4">
      <c r="A3207" t="s">
        <v>0</v>
      </c>
      <c r="B3207" t="s">
        <v>5026</v>
      </c>
      <c r="C3207" t="s">
        <v>6157</v>
      </c>
      <c r="D3207" t="s">
        <v>5524</v>
      </c>
    </row>
    <row r="3208" spans="1:4">
      <c r="A3208" t="s">
        <v>0</v>
      </c>
      <c r="B3208" t="s">
        <v>3720</v>
      </c>
      <c r="C3208" t="s">
        <v>6158</v>
      </c>
      <c r="D3208" t="s">
        <v>16</v>
      </c>
    </row>
    <row r="3209" spans="1:4">
      <c r="A3209" t="s">
        <v>0</v>
      </c>
      <c r="B3209" t="s">
        <v>4776</v>
      </c>
      <c r="C3209" t="s">
        <v>6159</v>
      </c>
      <c r="D3209" t="s">
        <v>37</v>
      </c>
    </row>
    <row r="3210" spans="1:4">
      <c r="A3210" t="s">
        <v>0</v>
      </c>
      <c r="B3210" t="s">
        <v>5049</v>
      </c>
      <c r="C3210" t="s">
        <v>6160</v>
      </c>
      <c r="D3210" t="s">
        <v>5516</v>
      </c>
    </row>
    <row r="3211" spans="1:4">
      <c r="A3211" t="s">
        <v>0</v>
      </c>
      <c r="B3211" t="s">
        <v>1001</v>
      </c>
      <c r="C3211" t="s">
        <v>1002</v>
      </c>
      <c r="D3211" t="s">
        <v>16</v>
      </c>
    </row>
    <row r="3212" spans="1:4">
      <c r="A3212" t="s">
        <v>0</v>
      </c>
      <c r="B3212" t="s">
        <v>3632</v>
      </c>
      <c r="C3212" t="s">
        <v>3633</v>
      </c>
      <c r="D3212" t="s">
        <v>5516</v>
      </c>
    </row>
    <row r="3213" spans="1:4">
      <c r="A3213" t="s">
        <v>0</v>
      </c>
      <c r="B3213" t="s">
        <v>1828</v>
      </c>
      <c r="C3213" t="s">
        <v>1829</v>
      </c>
      <c r="D3213" t="s">
        <v>16</v>
      </c>
    </row>
    <row r="3214" spans="1:4">
      <c r="A3214" t="s">
        <v>0</v>
      </c>
      <c r="B3214" t="s">
        <v>746</v>
      </c>
      <c r="C3214" t="s">
        <v>747</v>
      </c>
      <c r="D3214" t="s">
        <v>16</v>
      </c>
    </row>
    <row r="3215" spans="1:4">
      <c r="A3215" t="s">
        <v>0</v>
      </c>
      <c r="B3215" t="s">
        <v>6161</v>
      </c>
      <c r="C3215" t="s">
        <v>6162</v>
      </c>
      <c r="D3215" t="s">
        <v>5538</v>
      </c>
    </row>
    <row r="3216" spans="1:4">
      <c r="A3216" t="s">
        <v>0</v>
      </c>
      <c r="B3216" t="s">
        <v>4850</v>
      </c>
      <c r="C3216" t="s">
        <v>6163</v>
      </c>
      <c r="D3216" t="s">
        <v>37</v>
      </c>
    </row>
    <row r="3217" spans="1:4">
      <c r="A3217" t="s">
        <v>0</v>
      </c>
      <c r="B3217" t="s">
        <v>2366</v>
      </c>
      <c r="C3217" t="s">
        <v>6164</v>
      </c>
      <c r="D3217" t="s">
        <v>37</v>
      </c>
    </row>
    <row r="3218" spans="1:4">
      <c r="A3218" t="s">
        <v>0</v>
      </c>
      <c r="B3218" t="s">
        <v>3147</v>
      </c>
      <c r="C3218" t="s">
        <v>3148</v>
      </c>
      <c r="D3218" t="s">
        <v>5521</v>
      </c>
    </row>
    <row r="3219" spans="1:4">
      <c r="A3219" t="s">
        <v>0</v>
      </c>
      <c r="B3219" t="s">
        <v>887</v>
      </c>
      <c r="C3219" t="s">
        <v>6165</v>
      </c>
      <c r="D3219" t="s">
        <v>5527</v>
      </c>
    </row>
    <row r="3220" spans="1:4">
      <c r="A3220" t="s">
        <v>0</v>
      </c>
      <c r="B3220" t="s">
        <v>4247</v>
      </c>
      <c r="C3220" t="s">
        <v>4248</v>
      </c>
      <c r="D3220" t="s">
        <v>16</v>
      </c>
    </row>
    <row r="3221" spans="1:4">
      <c r="A3221" t="s">
        <v>0</v>
      </c>
      <c r="B3221" t="s">
        <v>2358</v>
      </c>
      <c r="C3221" t="s">
        <v>2359</v>
      </c>
      <c r="D3221" t="s">
        <v>16</v>
      </c>
    </row>
    <row r="3222" spans="1:4">
      <c r="A3222" t="s">
        <v>0</v>
      </c>
      <c r="B3222" t="s">
        <v>3363</v>
      </c>
      <c r="C3222" t="s">
        <v>3364</v>
      </c>
      <c r="D3222" t="s">
        <v>5516</v>
      </c>
    </row>
    <row r="3223" spans="1:4">
      <c r="A3223" t="s">
        <v>0</v>
      </c>
      <c r="B3223" t="s">
        <v>6166</v>
      </c>
      <c r="C3223" t="s">
        <v>6167</v>
      </c>
      <c r="D3223" t="s">
        <v>5514</v>
      </c>
    </row>
    <row r="3224" spans="1:4">
      <c r="A3224" t="s">
        <v>0</v>
      </c>
      <c r="B3224" t="s">
        <v>4957</v>
      </c>
      <c r="C3224" t="s">
        <v>6168</v>
      </c>
      <c r="D3224" t="s">
        <v>16</v>
      </c>
    </row>
    <row r="3225" spans="1:4">
      <c r="A3225" t="s">
        <v>0</v>
      </c>
      <c r="B3225" t="s">
        <v>3013</v>
      </c>
      <c r="C3225" t="s">
        <v>6169</v>
      </c>
      <c r="D3225" t="s">
        <v>5514</v>
      </c>
    </row>
    <row r="3226" spans="1:4">
      <c r="A3226" t="s">
        <v>0</v>
      </c>
      <c r="B3226" t="s">
        <v>1457</v>
      </c>
      <c r="C3226" t="s">
        <v>6170</v>
      </c>
      <c r="D3226" t="s">
        <v>5524</v>
      </c>
    </row>
    <row r="3227" spans="1:4">
      <c r="A3227" t="s">
        <v>0</v>
      </c>
      <c r="B3227" t="s">
        <v>1777</v>
      </c>
      <c r="C3227" t="s">
        <v>6171</v>
      </c>
      <c r="D3227" t="s">
        <v>5524</v>
      </c>
    </row>
    <row r="3228" spans="1:4">
      <c r="A3228" t="s">
        <v>0</v>
      </c>
      <c r="B3228" t="s">
        <v>3785</v>
      </c>
      <c r="C3228" t="s">
        <v>6172</v>
      </c>
      <c r="D3228" t="s">
        <v>37</v>
      </c>
    </row>
    <row r="3229" spans="1:4">
      <c r="A3229" t="s">
        <v>0</v>
      </c>
      <c r="B3229" t="s">
        <v>6173</v>
      </c>
      <c r="C3229" t="s">
        <v>6174</v>
      </c>
      <c r="D3229" t="s">
        <v>5538</v>
      </c>
    </row>
    <row r="3230" spans="1:4">
      <c r="A3230" t="s">
        <v>0</v>
      </c>
      <c r="B3230" t="s">
        <v>6175</v>
      </c>
      <c r="C3230" t="s">
        <v>6176</v>
      </c>
      <c r="D3230" t="s">
        <v>5514</v>
      </c>
    </row>
    <row r="3231" spans="1:4">
      <c r="A3231" t="s">
        <v>0</v>
      </c>
      <c r="B3231" t="s">
        <v>6177</v>
      </c>
      <c r="C3231" t="s">
        <v>6178</v>
      </c>
      <c r="D3231" t="s">
        <v>5538</v>
      </c>
    </row>
    <row r="3232" spans="1:4">
      <c r="A3232" t="s">
        <v>0</v>
      </c>
      <c r="B3232" t="s">
        <v>4453</v>
      </c>
      <c r="C3232" t="s">
        <v>4454</v>
      </c>
      <c r="D3232" t="s">
        <v>5521</v>
      </c>
    </row>
    <row r="3233" spans="1:4">
      <c r="A3233" t="s">
        <v>0</v>
      </c>
      <c r="B3233" t="s">
        <v>6179</v>
      </c>
      <c r="C3233" t="s">
        <v>6180</v>
      </c>
      <c r="D3233" t="s">
        <v>5514</v>
      </c>
    </row>
    <row r="3234" spans="1:4">
      <c r="A3234" t="s">
        <v>0</v>
      </c>
      <c r="B3234" t="s">
        <v>41</v>
      </c>
      <c r="C3234" t="s">
        <v>42</v>
      </c>
      <c r="D3234" t="s">
        <v>5524</v>
      </c>
    </row>
    <row r="3235" spans="1:4">
      <c r="A3235" t="s">
        <v>0</v>
      </c>
      <c r="B3235" t="s">
        <v>4421</v>
      </c>
      <c r="C3235" t="s">
        <v>4422</v>
      </c>
      <c r="D3235" t="s">
        <v>5521</v>
      </c>
    </row>
    <row r="3236" spans="1:4">
      <c r="A3236" t="s">
        <v>0</v>
      </c>
      <c r="B3236" t="s">
        <v>2645</v>
      </c>
      <c r="C3236" t="s">
        <v>2646</v>
      </c>
      <c r="D3236" t="s">
        <v>16</v>
      </c>
    </row>
    <row r="3237" spans="1:4">
      <c r="A3237" t="s">
        <v>0</v>
      </c>
      <c r="B3237" t="s">
        <v>5203</v>
      </c>
      <c r="C3237" t="s">
        <v>6181</v>
      </c>
      <c r="D3237" t="s">
        <v>16</v>
      </c>
    </row>
    <row r="3238" spans="1:4">
      <c r="A3238" t="s">
        <v>0</v>
      </c>
      <c r="B3238" t="s">
        <v>6182</v>
      </c>
      <c r="C3238" t="s">
        <v>6183</v>
      </c>
      <c r="D3238" t="s">
        <v>5538</v>
      </c>
    </row>
    <row r="3239" spans="1:4">
      <c r="A3239" t="s">
        <v>0</v>
      </c>
      <c r="B3239" t="s">
        <v>3078</v>
      </c>
      <c r="C3239" t="s">
        <v>6184</v>
      </c>
      <c r="D3239" t="s">
        <v>2383</v>
      </c>
    </row>
    <row r="3240" spans="1:4">
      <c r="A3240" t="s">
        <v>0</v>
      </c>
      <c r="B3240" t="s">
        <v>4798</v>
      </c>
      <c r="C3240" t="s">
        <v>6185</v>
      </c>
      <c r="D3240" t="s">
        <v>16</v>
      </c>
    </row>
    <row r="3241" spans="1:4">
      <c r="A3241" t="s">
        <v>0</v>
      </c>
      <c r="B3241" t="s">
        <v>1093</v>
      </c>
      <c r="C3241" t="s">
        <v>1094</v>
      </c>
      <c r="D3241" t="s">
        <v>5516</v>
      </c>
    </row>
    <row r="3242" spans="1:4">
      <c r="A3242" t="s">
        <v>0</v>
      </c>
      <c r="B3242" t="s">
        <v>922</v>
      </c>
      <c r="C3242" t="s">
        <v>923</v>
      </c>
      <c r="D3242" t="s">
        <v>5516</v>
      </c>
    </row>
    <row r="3243" spans="1:4">
      <c r="A3243" t="s">
        <v>0</v>
      </c>
      <c r="B3243" t="s">
        <v>2800</v>
      </c>
      <c r="C3243" t="s">
        <v>2801</v>
      </c>
      <c r="D3243" t="s">
        <v>16</v>
      </c>
    </row>
    <row r="3244" spans="1:4">
      <c r="A3244" t="s">
        <v>0</v>
      </c>
      <c r="B3244" t="s">
        <v>1791</v>
      </c>
      <c r="C3244" t="s">
        <v>6186</v>
      </c>
      <c r="D3244" t="s">
        <v>5527</v>
      </c>
    </row>
    <row r="3245" spans="1:4">
      <c r="A3245" t="s">
        <v>0</v>
      </c>
      <c r="B3245" t="s">
        <v>5292</v>
      </c>
      <c r="C3245" t="s">
        <v>6187</v>
      </c>
      <c r="D3245" t="s">
        <v>5524</v>
      </c>
    </row>
    <row r="3246" spans="1:4">
      <c r="A3246" t="s">
        <v>0</v>
      </c>
      <c r="B3246" t="s">
        <v>6188</v>
      </c>
      <c r="C3246" t="s">
        <v>6189</v>
      </c>
      <c r="D3246" t="s">
        <v>5538</v>
      </c>
    </row>
    <row r="3247" spans="1:4">
      <c r="A3247" t="s">
        <v>0</v>
      </c>
      <c r="B3247" t="s">
        <v>3189</v>
      </c>
      <c r="C3247" t="s">
        <v>3190</v>
      </c>
      <c r="D3247" t="s">
        <v>16</v>
      </c>
    </row>
    <row r="3248" spans="1:4">
      <c r="A3248" t="s">
        <v>0</v>
      </c>
      <c r="B3248" t="s">
        <v>5076</v>
      </c>
      <c r="C3248" t="s">
        <v>5077</v>
      </c>
      <c r="D3248" t="s">
        <v>5527</v>
      </c>
    </row>
    <row r="3249" spans="1:4">
      <c r="A3249" t="s">
        <v>0</v>
      </c>
      <c r="B3249" t="s">
        <v>1915</v>
      </c>
      <c r="C3249" t="s">
        <v>1916</v>
      </c>
      <c r="D3249" t="s">
        <v>5527</v>
      </c>
    </row>
    <row r="3250" spans="1:4">
      <c r="A3250" t="s">
        <v>0</v>
      </c>
      <c r="B3250" t="s">
        <v>3665</v>
      </c>
      <c r="C3250" t="s">
        <v>3666</v>
      </c>
      <c r="D3250" t="s">
        <v>5516</v>
      </c>
    </row>
    <row r="3251" spans="1:4">
      <c r="A3251" t="s">
        <v>0</v>
      </c>
      <c r="B3251" t="s">
        <v>2957</v>
      </c>
      <c r="C3251" t="s">
        <v>6190</v>
      </c>
      <c r="D3251" t="s">
        <v>5527</v>
      </c>
    </row>
    <row r="3252" spans="1:4">
      <c r="A3252" t="s">
        <v>0</v>
      </c>
      <c r="B3252" t="s">
        <v>1813</v>
      </c>
      <c r="C3252" t="s">
        <v>1814</v>
      </c>
      <c r="D3252" t="s">
        <v>16</v>
      </c>
    </row>
    <row r="3253" spans="1:4">
      <c r="A3253" t="s">
        <v>0</v>
      </c>
      <c r="B3253" t="s">
        <v>4394</v>
      </c>
      <c r="C3253" t="s">
        <v>4395</v>
      </c>
      <c r="D3253" t="s">
        <v>5514</v>
      </c>
    </row>
    <row r="3254" spans="1:4">
      <c r="A3254" t="s">
        <v>0</v>
      </c>
      <c r="B3254" t="s">
        <v>4342</v>
      </c>
      <c r="C3254" t="s">
        <v>4343</v>
      </c>
      <c r="D3254" t="s">
        <v>5514</v>
      </c>
    </row>
    <row r="3255" spans="1:4">
      <c r="A3255" t="s">
        <v>0</v>
      </c>
      <c r="B3255" t="s">
        <v>503</v>
      </c>
      <c r="C3255" t="s">
        <v>504</v>
      </c>
      <c r="D3255" t="s">
        <v>16</v>
      </c>
    </row>
    <row r="3256" spans="1:4">
      <c r="A3256" t="s">
        <v>0</v>
      </c>
      <c r="B3256" t="s">
        <v>771</v>
      </c>
      <c r="C3256" t="s">
        <v>6191</v>
      </c>
      <c r="D3256" t="s">
        <v>16</v>
      </c>
    </row>
    <row r="3257" spans="1:4">
      <c r="A3257" t="s">
        <v>0</v>
      </c>
      <c r="B3257" t="s">
        <v>2500</v>
      </c>
      <c r="C3257" t="s">
        <v>6192</v>
      </c>
      <c r="D3257" t="s">
        <v>5522</v>
      </c>
    </row>
    <row r="3258" spans="1:4">
      <c r="A3258" t="s">
        <v>0</v>
      </c>
      <c r="B3258" t="s">
        <v>1740</v>
      </c>
      <c r="C3258" t="s">
        <v>6193</v>
      </c>
      <c r="D3258" t="s">
        <v>5524</v>
      </c>
    </row>
    <row r="3259" spans="1:4">
      <c r="A3259" t="s">
        <v>0</v>
      </c>
      <c r="B3259" t="s">
        <v>5028</v>
      </c>
      <c r="C3259" t="s">
        <v>5029</v>
      </c>
      <c r="D3259" t="s">
        <v>37</v>
      </c>
    </row>
    <row r="3260" spans="1:4">
      <c r="A3260" t="s">
        <v>0</v>
      </c>
      <c r="B3260" t="s">
        <v>6194</v>
      </c>
      <c r="C3260" t="s">
        <v>6195</v>
      </c>
      <c r="D3260" t="s">
        <v>5538</v>
      </c>
    </row>
    <row r="3261" spans="1:4">
      <c r="A3261" t="s">
        <v>0</v>
      </c>
      <c r="B3261" t="s">
        <v>306</v>
      </c>
      <c r="C3261" t="s">
        <v>307</v>
      </c>
      <c r="D3261" t="s">
        <v>5524</v>
      </c>
    </row>
    <row r="3262" spans="1:4">
      <c r="A3262" t="s">
        <v>0</v>
      </c>
      <c r="B3262" t="s">
        <v>2795</v>
      </c>
      <c r="C3262" t="s">
        <v>2796</v>
      </c>
      <c r="D3262" t="s">
        <v>37</v>
      </c>
    </row>
    <row r="3263" spans="1:4">
      <c r="A3263" t="s">
        <v>0</v>
      </c>
      <c r="B3263" t="s">
        <v>1965</v>
      </c>
      <c r="C3263" t="s">
        <v>6196</v>
      </c>
      <c r="D3263" t="s">
        <v>37</v>
      </c>
    </row>
    <row r="3264" spans="1:4">
      <c r="A3264" t="s">
        <v>0</v>
      </c>
      <c r="B3264" t="s">
        <v>1616</v>
      </c>
      <c r="C3264" t="s">
        <v>6197</v>
      </c>
      <c r="D3264" t="s">
        <v>16</v>
      </c>
    </row>
    <row r="3265" spans="1:4">
      <c r="A3265" t="s">
        <v>0</v>
      </c>
      <c r="B3265" t="s">
        <v>5087</v>
      </c>
      <c r="C3265" t="s">
        <v>6198</v>
      </c>
      <c r="D3265" t="s">
        <v>16</v>
      </c>
    </row>
    <row r="3266" spans="1:4">
      <c r="A3266" t="s">
        <v>0</v>
      </c>
      <c r="B3266" t="s">
        <v>3442</v>
      </c>
      <c r="C3266" t="s">
        <v>6199</v>
      </c>
      <c r="D3266" t="s">
        <v>5527</v>
      </c>
    </row>
    <row r="3267" spans="1:4">
      <c r="A3267" t="s">
        <v>0</v>
      </c>
      <c r="B3267" t="s">
        <v>3962</v>
      </c>
      <c r="C3267" t="s">
        <v>6200</v>
      </c>
      <c r="D3267" t="s">
        <v>16</v>
      </c>
    </row>
    <row r="3268" spans="1:4">
      <c r="A3268" t="s">
        <v>0</v>
      </c>
      <c r="B3268" t="s">
        <v>1921</v>
      </c>
      <c r="C3268" t="s">
        <v>1922</v>
      </c>
      <c r="D3268" t="s">
        <v>16</v>
      </c>
    </row>
    <row r="3269" spans="1:4">
      <c r="A3269" t="s">
        <v>0</v>
      </c>
      <c r="B3269" t="s">
        <v>2973</v>
      </c>
      <c r="C3269" t="s">
        <v>6201</v>
      </c>
      <c r="D3269" t="s">
        <v>16</v>
      </c>
    </row>
    <row r="3270" spans="1:4">
      <c r="A3270" t="s">
        <v>0</v>
      </c>
      <c r="B3270" t="s">
        <v>6202</v>
      </c>
      <c r="C3270" t="s">
        <v>6203</v>
      </c>
      <c r="D3270" t="s">
        <v>5538</v>
      </c>
    </row>
    <row r="3271" spans="1:4">
      <c r="A3271" t="s">
        <v>0</v>
      </c>
      <c r="B3271" t="s">
        <v>2409</v>
      </c>
      <c r="C3271" t="s">
        <v>2410</v>
      </c>
      <c r="D3271" t="s">
        <v>5524</v>
      </c>
    </row>
    <row r="3272" spans="1:4">
      <c r="A3272" t="s">
        <v>0</v>
      </c>
      <c r="B3272" t="s">
        <v>3588</v>
      </c>
      <c r="C3272" t="s">
        <v>3589</v>
      </c>
      <c r="D3272" t="s">
        <v>16</v>
      </c>
    </row>
    <row r="3273" spans="1:4">
      <c r="A3273" t="s">
        <v>0</v>
      </c>
      <c r="B3273" t="s">
        <v>671</v>
      </c>
      <c r="C3273" t="s">
        <v>672</v>
      </c>
      <c r="D3273" t="s">
        <v>5514</v>
      </c>
    </row>
    <row r="3274" spans="1:4">
      <c r="A3274" t="s">
        <v>0</v>
      </c>
      <c r="B3274" t="s">
        <v>3091</v>
      </c>
      <c r="C3274" t="s">
        <v>3092</v>
      </c>
      <c r="D3274" t="s">
        <v>5521</v>
      </c>
    </row>
    <row r="3275" spans="1:4">
      <c r="A3275" t="s">
        <v>0</v>
      </c>
      <c r="B3275" t="s">
        <v>4217</v>
      </c>
      <c r="C3275" t="s">
        <v>4218</v>
      </c>
      <c r="D3275" t="s">
        <v>5527</v>
      </c>
    </row>
    <row r="3276" spans="1:4">
      <c r="A3276" t="s">
        <v>0</v>
      </c>
      <c r="B3276" t="s">
        <v>1546</v>
      </c>
      <c r="C3276" t="s">
        <v>1547</v>
      </c>
      <c r="D3276" t="s">
        <v>2383</v>
      </c>
    </row>
    <row r="3277" spans="1:4">
      <c r="A3277" t="s">
        <v>0</v>
      </c>
      <c r="B3277" t="s">
        <v>6204</v>
      </c>
      <c r="C3277" t="s">
        <v>6205</v>
      </c>
      <c r="D3277" t="s">
        <v>5538</v>
      </c>
    </row>
    <row r="3278" spans="1:4">
      <c r="A3278" t="s">
        <v>0</v>
      </c>
      <c r="B3278" t="s">
        <v>6206</v>
      </c>
      <c r="C3278" t="s">
        <v>6207</v>
      </c>
      <c r="D3278" t="s">
        <v>5538</v>
      </c>
    </row>
    <row r="3279" spans="1:4">
      <c r="A3279" t="s">
        <v>0</v>
      </c>
      <c r="B3279" t="s">
        <v>2108</v>
      </c>
      <c r="C3279" t="s">
        <v>6208</v>
      </c>
      <c r="D3279" t="s">
        <v>16</v>
      </c>
    </row>
    <row r="3280" spans="1:4">
      <c r="A3280" t="s">
        <v>0</v>
      </c>
      <c r="B3280" t="s">
        <v>6209</v>
      </c>
      <c r="C3280" t="s">
        <v>6210</v>
      </c>
      <c r="D3280" t="s">
        <v>16</v>
      </c>
    </row>
    <row r="3281" spans="1:4">
      <c r="A3281" t="s">
        <v>0</v>
      </c>
      <c r="B3281" t="s">
        <v>5314</v>
      </c>
      <c r="C3281" t="s">
        <v>5315</v>
      </c>
      <c r="D3281" t="s">
        <v>16</v>
      </c>
    </row>
    <row r="3282" spans="1:4">
      <c r="A3282" t="s">
        <v>0</v>
      </c>
      <c r="B3282" t="s">
        <v>4861</v>
      </c>
      <c r="C3282" t="s">
        <v>4862</v>
      </c>
      <c r="D3282" t="s">
        <v>16</v>
      </c>
    </row>
    <row r="3283" spans="1:4">
      <c r="A3283" t="s">
        <v>0</v>
      </c>
      <c r="B3283" t="s">
        <v>1627</v>
      </c>
      <c r="C3283" t="s">
        <v>1628</v>
      </c>
      <c r="D3283" t="s">
        <v>5521</v>
      </c>
    </row>
    <row r="3284" spans="1:4">
      <c r="A3284" t="s">
        <v>0</v>
      </c>
      <c r="B3284" t="s">
        <v>1853</v>
      </c>
      <c r="C3284" t="s">
        <v>1854</v>
      </c>
      <c r="D3284" t="s">
        <v>16</v>
      </c>
    </row>
    <row r="3285" spans="1:4">
      <c r="A3285" t="s">
        <v>0</v>
      </c>
      <c r="B3285" t="s">
        <v>3121</v>
      </c>
      <c r="C3285" t="s">
        <v>6211</v>
      </c>
      <c r="D3285" t="s">
        <v>134</v>
      </c>
    </row>
    <row r="3286" spans="1:4">
      <c r="A3286" t="s">
        <v>0</v>
      </c>
      <c r="B3286" t="s">
        <v>3849</v>
      </c>
      <c r="C3286" t="s">
        <v>3850</v>
      </c>
      <c r="D3286" t="s">
        <v>37</v>
      </c>
    </row>
    <row r="3287" spans="1:4">
      <c r="A3287" t="s">
        <v>0</v>
      </c>
      <c r="B3287" t="s">
        <v>2089</v>
      </c>
      <c r="C3287" t="s">
        <v>2090</v>
      </c>
      <c r="D3287" t="s">
        <v>5522</v>
      </c>
    </row>
    <row r="3288" spans="1:4">
      <c r="A3288" t="s">
        <v>0</v>
      </c>
      <c r="B3288" t="s">
        <v>3236</v>
      </c>
      <c r="C3288" t="s">
        <v>3237</v>
      </c>
      <c r="D3288" t="s">
        <v>16</v>
      </c>
    </row>
    <row r="3289" spans="1:4">
      <c r="A3289" t="s">
        <v>0</v>
      </c>
      <c r="B3289" t="s">
        <v>953</v>
      </c>
      <c r="C3289" t="s">
        <v>6212</v>
      </c>
      <c r="D3289" t="s">
        <v>5516</v>
      </c>
    </row>
    <row r="3290" spans="1:4">
      <c r="A3290" t="s">
        <v>0</v>
      </c>
      <c r="B3290" t="s">
        <v>3463</v>
      </c>
      <c r="C3290" t="s">
        <v>6213</v>
      </c>
      <c r="D3290" t="s">
        <v>37</v>
      </c>
    </row>
    <row r="3291" spans="1:4">
      <c r="A3291" t="s">
        <v>0</v>
      </c>
      <c r="B3291" t="s">
        <v>4433</v>
      </c>
      <c r="C3291" t="s">
        <v>4434</v>
      </c>
      <c r="D3291" t="s">
        <v>16</v>
      </c>
    </row>
    <row r="3292" spans="1:4">
      <c r="A3292" t="s">
        <v>0</v>
      </c>
      <c r="B3292" t="s">
        <v>4981</v>
      </c>
      <c r="C3292" t="s">
        <v>6214</v>
      </c>
      <c r="D3292" t="s">
        <v>5516</v>
      </c>
    </row>
    <row r="3293" spans="1:4">
      <c r="A3293" t="s">
        <v>0</v>
      </c>
      <c r="B3293" t="s">
        <v>2603</v>
      </c>
      <c r="C3293" t="s">
        <v>2604</v>
      </c>
      <c r="D3293" t="s">
        <v>16</v>
      </c>
    </row>
    <row r="3294" spans="1:4">
      <c r="A3294" t="s">
        <v>0</v>
      </c>
      <c r="B3294" t="s">
        <v>2284</v>
      </c>
      <c r="C3294" t="s">
        <v>2285</v>
      </c>
      <c r="D3294" t="s">
        <v>5516</v>
      </c>
    </row>
    <row r="3295" spans="1:4">
      <c r="A3295" t="s">
        <v>0</v>
      </c>
      <c r="B3295" t="s">
        <v>2170</v>
      </c>
      <c r="C3295" t="s">
        <v>2171</v>
      </c>
      <c r="D3295" t="s">
        <v>16</v>
      </c>
    </row>
    <row r="3296" spans="1:4">
      <c r="A3296" t="s">
        <v>0</v>
      </c>
      <c r="B3296" t="s">
        <v>1889</v>
      </c>
      <c r="C3296" t="s">
        <v>6215</v>
      </c>
      <c r="D3296" t="s">
        <v>16</v>
      </c>
    </row>
    <row r="3297" spans="1:4">
      <c r="A3297" t="s">
        <v>0</v>
      </c>
      <c r="B3297" t="s">
        <v>2371</v>
      </c>
      <c r="C3297" t="s">
        <v>6216</v>
      </c>
      <c r="D3297" t="s">
        <v>16</v>
      </c>
    </row>
    <row r="3298" spans="1:4">
      <c r="A3298" t="s">
        <v>0</v>
      </c>
      <c r="B3298" t="s">
        <v>3504</v>
      </c>
      <c r="C3298" t="s">
        <v>3505</v>
      </c>
      <c r="D3298" t="s">
        <v>5527</v>
      </c>
    </row>
    <row r="3299" spans="1:4">
      <c r="A3299" t="s">
        <v>0</v>
      </c>
      <c r="B3299" t="s">
        <v>6217</v>
      </c>
      <c r="C3299" t="s">
        <v>6218</v>
      </c>
      <c r="D3299" t="s">
        <v>5538</v>
      </c>
    </row>
    <row r="3300" spans="1:4">
      <c r="A3300" t="s">
        <v>0</v>
      </c>
      <c r="B3300" t="s">
        <v>3692</v>
      </c>
      <c r="C3300" t="s">
        <v>6219</v>
      </c>
      <c r="D3300" t="s">
        <v>5516</v>
      </c>
    </row>
    <row r="3301" spans="1:4">
      <c r="A3301" t="s">
        <v>0</v>
      </c>
      <c r="B3301" t="s">
        <v>4959</v>
      </c>
      <c r="C3301" t="s">
        <v>4960</v>
      </c>
      <c r="D3301" t="s">
        <v>5514</v>
      </c>
    </row>
    <row r="3302" spans="1:4">
      <c r="A3302" t="s">
        <v>0</v>
      </c>
      <c r="B3302" t="s">
        <v>3751</v>
      </c>
      <c r="C3302" t="s">
        <v>3752</v>
      </c>
      <c r="D3302" t="s">
        <v>5516</v>
      </c>
    </row>
    <row r="3303" spans="1:4">
      <c r="A3303" t="s">
        <v>0</v>
      </c>
      <c r="B3303" t="s">
        <v>2406</v>
      </c>
      <c r="C3303" t="s">
        <v>2407</v>
      </c>
      <c r="D3303" t="s">
        <v>5514</v>
      </c>
    </row>
    <row r="3304" spans="1:4">
      <c r="A3304" t="s">
        <v>0</v>
      </c>
      <c r="B3304" t="s">
        <v>6220</v>
      </c>
      <c r="C3304" t="s">
        <v>6221</v>
      </c>
      <c r="D3304" t="s">
        <v>5514</v>
      </c>
    </row>
    <row r="3305" spans="1:4">
      <c r="A3305" t="s">
        <v>0</v>
      </c>
      <c r="B3305" t="s">
        <v>6222</v>
      </c>
      <c r="C3305" t="s">
        <v>6223</v>
      </c>
      <c r="D3305" t="s">
        <v>5538</v>
      </c>
    </row>
    <row r="3306" spans="1:4">
      <c r="A3306" t="s">
        <v>0</v>
      </c>
      <c r="B3306" t="s">
        <v>4655</v>
      </c>
      <c r="C3306" t="s">
        <v>4656</v>
      </c>
      <c r="D3306" t="s">
        <v>5524</v>
      </c>
    </row>
    <row r="3307" spans="1:4">
      <c r="A3307" t="s">
        <v>0</v>
      </c>
      <c r="B3307" t="s">
        <v>4926</v>
      </c>
      <c r="C3307" t="s">
        <v>4927</v>
      </c>
      <c r="D3307" t="s">
        <v>16</v>
      </c>
    </row>
    <row r="3308" spans="1:4">
      <c r="A3308" t="s">
        <v>0</v>
      </c>
      <c r="B3308" t="s">
        <v>983</v>
      </c>
      <c r="C3308" t="s">
        <v>984</v>
      </c>
      <c r="D3308" t="s">
        <v>37</v>
      </c>
    </row>
    <row r="3309" spans="1:4">
      <c r="A3309" t="s">
        <v>0</v>
      </c>
      <c r="B3309" t="s">
        <v>6224</v>
      </c>
      <c r="C3309" t="s">
        <v>6225</v>
      </c>
      <c r="D3309" t="s">
        <v>5538</v>
      </c>
    </row>
    <row r="3310" spans="1:4">
      <c r="A3310" t="s">
        <v>0</v>
      </c>
      <c r="B3310" t="s">
        <v>6226</v>
      </c>
      <c r="C3310" t="s">
        <v>6227</v>
      </c>
      <c r="D3310" t="s">
        <v>5514</v>
      </c>
    </row>
    <row r="3311" spans="1:4">
      <c r="A3311" t="s">
        <v>0</v>
      </c>
      <c r="B3311" t="s">
        <v>2934</v>
      </c>
      <c r="C3311" t="s">
        <v>2935</v>
      </c>
      <c r="D3311" t="s">
        <v>5524</v>
      </c>
    </row>
    <row r="3312" spans="1:4">
      <c r="A3312" t="s">
        <v>0</v>
      </c>
      <c r="B3312" t="s">
        <v>769</v>
      </c>
      <c r="C3312" t="s">
        <v>6228</v>
      </c>
      <c r="D3312" t="s">
        <v>5521</v>
      </c>
    </row>
    <row r="3313" spans="1:4">
      <c r="A3313" t="s">
        <v>0</v>
      </c>
      <c r="B3313" t="s">
        <v>3133</v>
      </c>
      <c r="C3313" t="s">
        <v>3134</v>
      </c>
      <c r="D3313" t="s">
        <v>16</v>
      </c>
    </row>
    <row r="3314" spans="1:4">
      <c r="A3314" t="s">
        <v>0</v>
      </c>
      <c r="B3314" t="s">
        <v>335</v>
      </c>
      <c r="C3314" t="s">
        <v>336</v>
      </c>
      <c r="D3314" t="s">
        <v>134</v>
      </c>
    </row>
    <row r="3315" spans="1:4">
      <c r="A3315" t="s">
        <v>0</v>
      </c>
      <c r="B3315" t="s">
        <v>3939</v>
      </c>
      <c r="C3315" t="s">
        <v>3940</v>
      </c>
      <c r="D3315" t="s">
        <v>16</v>
      </c>
    </row>
    <row r="3316" spans="1:4">
      <c r="A3316" t="s">
        <v>0</v>
      </c>
      <c r="B3316" t="s">
        <v>5011</v>
      </c>
      <c r="C3316" t="s">
        <v>5012</v>
      </c>
      <c r="D3316" t="s">
        <v>16</v>
      </c>
    </row>
    <row r="3317" spans="1:4">
      <c r="A3317" t="s">
        <v>0</v>
      </c>
      <c r="B3317" t="s">
        <v>3995</v>
      </c>
      <c r="C3317" t="s">
        <v>3996</v>
      </c>
      <c r="D3317" t="s">
        <v>2383</v>
      </c>
    </row>
    <row r="3318" spans="1:4">
      <c r="A3318" t="s">
        <v>0</v>
      </c>
      <c r="B3318" t="s">
        <v>5119</v>
      </c>
      <c r="C3318" t="s">
        <v>6229</v>
      </c>
      <c r="D3318" t="s">
        <v>16</v>
      </c>
    </row>
    <row r="3319" spans="1:4">
      <c r="A3319" t="s">
        <v>0</v>
      </c>
      <c r="B3319" t="s">
        <v>5189</v>
      </c>
      <c r="C3319" t="s">
        <v>6230</v>
      </c>
      <c r="D3319" t="s">
        <v>16</v>
      </c>
    </row>
    <row r="3320" spans="1:4">
      <c r="A3320" t="s">
        <v>0</v>
      </c>
      <c r="B3320" t="s">
        <v>4822</v>
      </c>
      <c r="C3320" t="s">
        <v>4823</v>
      </c>
      <c r="D3320" t="s">
        <v>5514</v>
      </c>
    </row>
    <row r="3321" spans="1:4">
      <c r="A3321" t="s">
        <v>0</v>
      </c>
      <c r="B3321" t="s">
        <v>2201</v>
      </c>
      <c r="C3321" t="s">
        <v>2202</v>
      </c>
      <c r="D3321" t="s">
        <v>37</v>
      </c>
    </row>
    <row r="3322" spans="1:4">
      <c r="A3322" t="s">
        <v>0</v>
      </c>
      <c r="B3322" t="s">
        <v>2403</v>
      </c>
      <c r="C3322" t="s">
        <v>6231</v>
      </c>
      <c r="D3322" t="s">
        <v>16</v>
      </c>
    </row>
    <row r="3323" spans="1:4">
      <c r="A3323" t="s">
        <v>0</v>
      </c>
      <c r="B3323" t="s">
        <v>6232</v>
      </c>
      <c r="C3323" t="s">
        <v>6233</v>
      </c>
      <c r="D3323" t="s">
        <v>5514</v>
      </c>
    </row>
    <row r="3324" spans="1:4">
      <c r="A3324" t="s">
        <v>0</v>
      </c>
      <c r="B3324" t="s">
        <v>2041</v>
      </c>
      <c r="C3324" t="s">
        <v>6234</v>
      </c>
      <c r="D3324" t="s">
        <v>16</v>
      </c>
    </row>
    <row r="3325" spans="1:4">
      <c r="A3325" t="s">
        <v>0</v>
      </c>
      <c r="B3325" t="s">
        <v>975</v>
      </c>
      <c r="C3325" t="s">
        <v>976</v>
      </c>
      <c r="D3325" t="s">
        <v>37</v>
      </c>
    </row>
    <row r="3326" spans="1:4">
      <c r="A3326" t="s">
        <v>0</v>
      </c>
      <c r="B3326" t="s">
        <v>5113</v>
      </c>
      <c r="C3326" t="s">
        <v>6235</v>
      </c>
      <c r="D3326" t="s">
        <v>16</v>
      </c>
    </row>
    <row r="3327" spans="1:4">
      <c r="A3327" t="s">
        <v>0</v>
      </c>
      <c r="B3327" t="s">
        <v>4226</v>
      </c>
      <c r="C3327" t="s">
        <v>4227</v>
      </c>
      <c r="D3327" t="s">
        <v>37</v>
      </c>
    </row>
    <row r="3328" spans="1:4">
      <c r="A3328" t="s">
        <v>0</v>
      </c>
      <c r="B3328" t="s">
        <v>947</v>
      </c>
      <c r="C3328" t="s">
        <v>6236</v>
      </c>
      <c r="D3328" t="s">
        <v>5524</v>
      </c>
    </row>
    <row r="3329" spans="1:4">
      <c r="A3329" t="s">
        <v>0</v>
      </c>
      <c r="B3329" t="s">
        <v>1156</v>
      </c>
      <c r="C3329" t="s">
        <v>6237</v>
      </c>
      <c r="D3329" t="s">
        <v>5514</v>
      </c>
    </row>
    <row r="3330" spans="1:4">
      <c r="A3330" t="s">
        <v>0</v>
      </c>
      <c r="B3330" t="s">
        <v>333</v>
      </c>
      <c r="C3330" t="s">
        <v>6238</v>
      </c>
      <c r="D3330" t="s">
        <v>5521</v>
      </c>
    </row>
    <row r="3331" spans="1:4">
      <c r="A3331" t="s">
        <v>0</v>
      </c>
      <c r="B3331" t="s">
        <v>52</v>
      </c>
      <c r="C3331" t="s">
        <v>6239</v>
      </c>
      <c r="D3331" t="s">
        <v>5527</v>
      </c>
    </row>
    <row r="3332" spans="1:4">
      <c r="A3332" t="s">
        <v>0</v>
      </c>
      <c r="B3332" t="s">
        <v>2267</v>
      </c>
      <c r="C3332" t="s">
        <v>6240</v>
      </c>
      <c r="D3332" t="s">
        <v>37</v>
      </c>
    </row>
    <row r="3333" spans="1:4">
      <c r="A3333" t="s">
        <v>0</v>
      </c>
      <c r="B3333" t="s">
        <v>3974</v>
      </c>
      <c r="C3333" t="s">
        <v>6241</v>
      </c>
      <c r="D3333" t="s">
        <v>5522</v>
      </c>
    </row>
    <row r="3334" spans="1:4">
      <c r="A3334" t="s">
        <v>0</v>
      </c>
      <c r="B3334" t="s">
        <v>2559</v>
      </c>
      <c r="C3334" t="s">
        <v>6242</v>
      </c>
      <c r="D3334" t="s">
        <v>5516</v>
      </c>
    </row>
    <row r="3335" spans="1:4">
      <c r="A3335" t="s">
        <v>0</v>
      </c>
      <c r="B3335" t="s">
        <v>1108</v>
      </c>
      <c r="C3335" t="s">
        <v>1109</v>
      </c>
      <c r="D3335" t="s">
        <v>16</v>
      </c>
    </row>
    <row r="3336" spans="1:4">
      <c r="A3336" t="s">
        <v>0</v>
      </c>
      <c r="B3336" t="s">
        <v>1808</v>
      </c>
      <c r="C3336" t="s">
        <v>1809</v>
      </c>
      <c r="D3336" t="s">
        <v>16</v>
      </c>
    </row>
    <row r="3337" spans="1:4">
      <c r="A3337" t="s">
        <v>0</v>
      </c>
      <c r="B3337" t="s">
        <v>4385</v>
      </c>
      <c r="C3337" t="s">
        <v>4386</v>
      </c>
      <c r="D3337" t="s">
        <v>5522</v>
      </c>
    </row>
    <row r="3338" spans="1:4">
      <c r="A3338" t="s">
        <v>0</v>
      </c>
      <c r="B3338" t="s">
        <v>669</v>
      </c>
      <c r="C3338" t="s">
        <v>670</v>
      </c>
      <c r="D3338" t="s">
        <v>5527</v>
      </c>
    </row>
    <row r="3339" spans="1:4">
      <c r="A3339" t="s">
        <v>0</v>
      </c>
      <c r="B3339" t="s">
        <v>3540</v>
      </c>
      <c r="C3339" t="s">
        <v>3541</v>
      </c>
      <c r="D3339" t="s">
        <v>5516</v>
      </c>
    </row>
    <row r="3340" spans="1:4">
      <c r="A3340" t="s">
        <v>0</v>
      </c>
      <c r="B3340" t="s">
        <v>6243</v>
      </c>
      <c r="C3340" t="s">
        <v>6244</v>
      </c>
      <c r="D3340" t="s">
        <v>5538</v>
      </c>
    </row>
    <row r="3341" spans="1:4">
      <c r="A3341" t="s">
        <v>0</v>
      </c>
      <c r="B3341" t="s">
        <v>4707</v>
      </c>
      <c r="C3341" t="s">
        <v>4708</v>
      </c>
      <c r="D3341" t="s">
        <v>16</v>
      </c>
    </row>
    <row r="3342" spans="1:4">
      <c r="A3342" t="s">
        <v>0</v>
      </c>
      <c r="B3342" t="s">
        <v>5115</v>
      </c>
      <c r="C3342" t="s">
        <v>6245</v>
      </c>
      <c r="D3342" t="s">
        <v>5514</v>
      </c>
    </row>
    <row r="3343" spans="1:4">
      <c r="A3343" t="s">
        <v>0</v>
      </c>
      <c r="B3343" t="s">
        <v>3982</v>
      </c>
      <c r="C3343" t="s">
        <v>3983</v>
      </c>
      <c r="D3343" t="s">
        <v>16</v>
      </c>
    </row>
    <row r="3344" spans="1:4">
      <c r="A3344" t="s">
        <v>0</v>
      </c>
      <c r="B3344" t="s">
        <v>4184</v>
      </c>
      <c r="C3344" t="s">
        <v>4185</v>
      </c>
      <c r="D3344" t="s">
        <v>5524</v>
      </c>
    </row>
    <row r="3345" spans="1:4">
      <c r="A3345" t="s">
        <v>0</v>
      </c>
      <c r="B3345" t="s">
        <v>4974</v>
      </c>
      <c r="C3345" t="s">
        <v>4975</v>
      </c>
      <c r="D3345" t="s">
        <v>16</v>
      </c>
    </row>
    <row r="3346" spans="1:4">
      <c r="A3346" t="s">
        <v>0</v>
      </c>
      <c r="B3346" t="s">
        <v>4811</v>
      </c>
      <c r="C3346" t="s">
        <v>4812</v>
      </c>
      <c r="D3346" t="s">
        <v>16</v>
      </c>
    </row>
    <row r="3347" spans="1:4">
      <c r="A3347" t="s">
        <v>0</v>
      </c>
      <c r="B3347" t="s">
        <v>2009</v>
      </c>
      <c r="C3347" t="s">
        <v>2010</v>
      </c>
      <c r="D3347" t="s">
        <v>16</v>
      </c>
    </row>
    <row r="3348" spans="1:4">
      <c r="A3348" t="s">
        <v>0</v>
      </c>
      <c r="B3348" t="s">
        <v>3657</v>
      </c>
      <c r="C3348" t="s">
        <v>3658</v>
      </c>
      <c r="D3348" t="s">
        <v>37</v>
      </c>
    </row>
    <row r="3349" spans="1:4">
      <c r="A3349" t="s">
        <v>0</v>
      </c>
      <c r="B3349" t="s">
        <v>3214</v>
      </c>
      <c r="C3349" t="s">
        <v>6246</v>
      </c>
      <c r="D3349" t="s">
        <v>16</v>
      </c>
    </row>
    <row r="3350" spans="1:4">
      <c r="A3350" t="s">
        <v>0</v>
      </c>
      <c r="B3350" t="s">
        <v>454</v>
      </c>
      <c r="C3350" t="s">
        <v>455</v>
      </c>
      <c r="D3350" t="s">
        <v>5516</v>
      </c>
    </row>
    <row r="3351" spans="1:4">
      <c r="A3351" t="s">
        <v>0</v>
      </c>
      <c r="B3351" t="s">
        <v>2670</v>
      </c>
      <c r="C3351" t="s">
        <v>6247</v>
      </c>
      <c r="D3351" t="s">
        <v>16</v>
      </c>
    </row>
    <row r="3352" spans="1:4">
      <c r="A3352" t="s">
        <v>0</v>
      </c>
      <c r="B3352" t="s">
        <v>496</v>
      </c>
      <c r="C3352" t="s">
        <v>6248</v>
      </c>
      <c r="D3352" t="s">
        <v>134</v>
      </c>
    </row>
    <row r="3353" spans="1:4">
      <c r="A3353" t="s">
        <v>0</v>
      </c>
      <c r="B3353" t="s">
        <v>2936</v>
      </c>
      <c r="C3353" t="s">
        <v>2937</v>
      </c>
      <c r="D3353" t="s">
        <v>16</v>
      </c>
    </row>
    <row r="3354" spans="1:4">
      <c r="A3354" t="s">
        <v>0</v>
      </c>
      <c r="B3354" t="s">
        <v>4326</v>
      </c>
      <c r="C3354" t="s">
        <v>4327</v>
      </c>
      <c r="D3354" t="s">
        <v>16</v>
      </c>
    </row>
    <row r="3355" spans="1:4">
      <c r="A3355" t="s">
        <v>0</v>
      </c>
      <c r="B3355" t="s">
        <v>5002</v>
      </c>
      <c r="C3355" t="s">
        <v>6249</v>
      </c>
      <c r="D3355" t="s">
        <v>134</v>
      </c>
    </row>
    <row r="3356" spans="1:4">
      <c r="A3356" t="s">
        <v>0</v>
      </c>
      <c r="B3356" t="s">
        <v>1436</v>
      </c>
      <c r="C3356" t="s">
        <v>6250</v>
      </c>
      <c r="D3356" t="s">
        <v>37</v>
      </c>
    </row>
    <row r="3357" spans="1:4">
      <c r="A3357" t="s">
        <v>0</v>
      </c>
      <c r="B3357" t="s">
        <v>1984</v>
      </c>
      <c r="C3357" t="s">
        <v>1985</v>
      </c>
      <c r="D3357" t="s">
        <v>16</v>
      </c>
    </row>
    <row r="3358" spans="1:4">
      <c r="A3358" t="s">
        <v>0</v>
      </c>
      <c r="B3358" t="s">
        <v>2452</v>
      </c>
      <c r="C3358" t="s">
        <v>6251</v>
      </c>
      <c r="D3358" t="s">
        <v>5527</v>
      </c>
    </row>
    <row r="3359" spans="1:4">
      <c r="A3359" t="s">
        <v>0</v>
      </c>
      <c r="B3359" t="s">
        <v>214</v>
      </c>
      <c r="C3359" t="s">
        <v>215</v>
      </c>
      <c r="D3359" t="s">
        <v>5524</v>
      </c>
    </row>
    <row r="3360" spans="1:4">
      <c r="A3360" t="s">
        <v>0</v>
      </c>
      <c r="B3360" t="s">
        <v>1881</v>
      </c>
      <c r="C3360" t="s">
        <v>1882</v>
      </c>
      <c r="D3360" t="s">
        <v>5514</v>
      </c>
    </row>
    <row r="3361" spans="1:4">
      <c r="A3361" t="s">
        <v>0</v>
      </c>
      <c r="B3361" t="s">
        <v>1231</v>
      </c>
      <c r="C3361" t="s">
        <v>1232</v>
      </c>
      <c r="D3361" t="s">
        <v>16</v>
      </c>
    </row>
    <row r="3362" spans="1:4">
      <c r="A3362" t="s">
        <v>0</v>
      </c>
      <c r="B3362" t="s">
        <v>761</v>
      </c>
      <c r="C3362" t="s">
        <v>6252</v>
      </c>
      <c r="D3362" t="s">
        <v>5514</v>
      </c>
    </row>
    <row r="3363" spans="1:4">
      <c r="A3363" t="s">
        <v>0</v>
      </c>
      <c r="B3363" t="s">
        <v>436</v>
      </c>
      <c r="C3363" t="s">
        <v>437</v>
      </c>
      <c r="D3363" t="s">
        <v>5524</v>
      </c>
    </row>
    <row r="3364" spans="1:4">
      <c r="A3364" t="s">
        <v>0</v>
      </c>
      <c r="B3364" t="s">
        <v>5247</v>
      </c>
      <c r="C3364" t="s">
        <v>5248</v>
      </c>
      <c r="D3364" t="s">
        <v>5527</v>
      </c>
    </row>
    <row r="3365" spans="1:4">
      <c r="A3365" t="s">
        <v>0</v>
      </c>
      <c r="B3365" t="s">
        <v>182</v>
      </c>
      <c r="C3365" t="s">
        <v>183</v>
      </c>
      <c r="D3365" t="s">
        <v>5527</v>
      </c>
    </row>
    <row r="3366" spans="1:4">
      <c r="A3366" t="s">
        <v>0</v>
      </c>
      <c r="B3366" t="s">
        <v>4640</v>
      </c>
      <c r="C3366" t="s">
        <v>4641</v>
      </c>
      <c r="D3366" t="s">
        <v>134</v>
      </c>
    </row>
    <row r="3367" spans="1:4">
      <c r="A3367" t="s">
        <v>0</v>
      </c>
      <c r="B3367" t="s">
        <v>821</v>
      </c>
      <c r="C3367" t="s">
        <v>6253</v>
      </c>
      <c r="D3367" t="s">
        <v>2383</v>
      </c>
    </row>
    <row r="3368" spans="1:4">
      <c r="A3368" t="s">
        <v>0</v>
      </c>
      <c r="B3368" t="s">
        <v>5275</v>
      </c>
      <c r="C3368" t="s">
        <v>5276</v>
      </c>
      <c r="D3368" t="s">
        <v>5527</v>
      </c>
    </row>
    <row r="3369" spans="1:4">
      <c r="A3369" t="s">
        <v>0</v>
      </c>
      <c r="B3369" t="s">
        <v>2790</v>
      </c>
      <c r="C3369" t="s">
        <v>6254</v>
      </c>
      <c r="D3369" t="s">
        <v>16</v>
      </c>
    </row>
    <row r="3370" spans="1:4">
      <c r="A3370" t="s">
        <v>0</v>
      </c>
      <c r="B3370" t="s">
        <v>4881</v>
      </c>
      <c r="C3370" t="s">
        <v>6255</v>
      </c>
      <c r="D3370" t="s">
        <v>16</v>
      </c>
    </row>
    <row r="3371" spans="1:4">
      <c r="A3371" t="s">
        <v>0</v>
      </c>
      <c r="B3371" t="s">
        <v>1818</v>
      </c>
      <c r="C3371" t="s">
        <v>1819</v>
      </c>
      <c r="D3371" t="s">
        <v>5516</v>
      </c>
    </row>
    <row r="3372" spans="1:4">
      <c r="A3372" t="s">
        <v>0</v>
      </c>
      <c r="B3372" t="s">
        <v>3420</v>
      </c>
      <c r="C3372" t="s">
        <v>6256</v>
      </c>
      <c r="D3372" t="s">
        <v>5514</v>
      </c>
    </row>
    <row r="3373" spans="1:4">
      <c r="A3373" t="s">
        <v>0</v>
      </c>
      <c r="B3373" t="s">
        <v>2902</v>
      </c>
      <c r="C3373" t="s">
        <v>2903</v>
      </c>
      <c r="D3373" t="s">
        <v>16</v>
      </c>
    </row>
    <row r="3374" spans="1:4">
      <c r="A3374" t="s">
        <v>0</v>
      </c>
      <c r="B3374" t="s">
        <v>619</v>
      </c>
      <c r="C3374" t="s">
        <v>6257</v>
      </c>
      <c r="D3374" t="s">
        <v>37</v>
      </c>
    </row>
    <row r="3375" spans="1:4">
      <c r="A3375" t="s">
        <v>0</v>
      </c>
      <c r="B3375" t="s">
        <v>4574</v>
      </c>
      <c r="C3375" t="s">
        <v>6258</v>
      </c>
      <c r="D3375" t="s">
        <v>5514</v>
      </c>
    </row>
    <row r="3376" spans="1:4">
      <c r="A3376" t="s">
        <v>0</v>
      </c>
      <c r="B3376" t="s">
        <v>3484</v>
      </c>
      <c r="C3376" t="s">
        <v>6259</v>
      </c>
      <c r="D3376" t="s">
        <v>16</v>
      </c>
    </row>
    <row r="3377" spans="1:4">
      <c r="A3377" t="s">
        <v>0</v>
      </c>
      <c r="B3377" t="s">
        <v>2486</v>
      </c>
      <c r="C3377" t="s">
        <v>2487</v>
      </c>
      <c r="D3377" t="s">
        <v>5514</v>
      </c>
    </row>
    <row r="3378" spans="1:4">
      <c r="A3378" t="s">
        <v>0</v>
      </c>
      <c r="B3378" t="s">
        <v>6260</v>
      </c>
      <c r="C3378" t="s">
        <v>6261</v>
      </c>
      <c r="D3378" t="s">
        <v>5538</v>
      </c>
    </row>
    <row r="3379" spans="1:4">
      <c r="A3379" t="s">
        <v>0</v>
      </c>
      <c r="B3379" t="s">
        <v>1594</v>
      </c>
      <c r="C3379" t="s">
        <v>6262</v>
      </c>
      <c r="D3379" t="s">
        <v>16</v>
      </c>
    </row>
    <row r="3380" spans="1:4">
      <c r="A3380" t="s">
        <v>0</v>
      </c>
      <c r="B3380" t="s">
        <v>924</v>
      </c>
      <c r="C3380" t="s">
        <v>925</v>
      </c>
      <c r="D3380" t="s">
        <v>37</v>
      </c>
    </row>
    <row r="3381" spans="1:4">
      <c r="A3381" t="s">
        <v>0</v>
      </c>
      <c r="B3381" t="s">
        <v>3023</v>
      </c>
      <c r="C3381" t="s">
        <v>3024</v>
      </c>
      <c r="D3381" t="s">
        <v>5527</v>
      </c>
    </row>
    <row r="3382" spans="1:4">
      <c r="A3382" t="s">
        <v>0</v>
      </c>
      <c r="B3382" t="s">
        <v>6263</v>
      </c>
      <c r="C3382" t="s">
        <v>6264</v>
      </c>
      <c r="D3382" t="s">
        <v>5538</v>
      </c>
    </row>
    <row r="3383" spans="1:4">
      <c r="A3383" t="s">
        <v>0</v>
      </c>
      <c r="B3383" t="s">
        <v>4535</v>
      </c>
      <c r="C3383" t="s">
        <v>4536</v>
      </c>
      <c r="D3383" t="s">
        <v>5527</v>
      </c>
    </row>
    <row r="3384" spans="1:4">
      <c r="A3384" t="s">
        <v>0</v>
      </c>
      <c r="B3384" t="s">
        <v>3760</v>
      </c>
      <c r="C3384" t="s">
        <v>3761</v>
      </c>
      <c r="D3384" t="s">
        <v>16</v>
      </c>
    </row>
    <row r="3385" spans="1:4">
      <c r="A3385" t="s">
        <v>0</v>
      </c>
      <c r="B3385" t="s">
        <v>2844</v>
      </c>
      <c r="C3385" t="s">
        <v>6265</v>
      </c>
      <c r="D3385" t="s">
        <v>16</v>
      </c>
    </row>
    <row r="3386" spans="1:4">
      <c r="A3386" t="s">
        <v>0</v>
      </c>
      <c r="B3386" t="s">
        <v>3309</v>
      </c>
      <c r="C3386" t="s">
        <v>3310</v>
      </c>
      <c r="D3386" t="s">
        <v>16</v>
      </c>
    </row>
    <row r="3387" spans="1:4">
      <c r="A3387" t="s">
        <v>0</v>
      </c>
      <c r="B3387" t="s">
        <v>3414</v>
      </c>
      <c r="C3387" t="s">
        <v>6266</v>
      </c>
      <c r="D3387" t="s">
        <v>16</v>
      </c>
    </row>
    <row r="3388" spans="1:4">
      <c r="A3388" t="s">
        <v>0</v>
      </c>
      <c r="B3388" t="s">
        <v>3275</v>
      </c>
      <c r="C3388" t="s">
        <v>3276</v>
      </c>
      <c r="D3388" t="s">
        <v>5521</v>
      </c>
    </row>
    <row r="3389" spans="1:4">
      <c r="A3389" t="s">
        <v>0</v>
      </c>
      <c r="B3389" t="s">
        <v>4879</v>
      </c>
      <c r="C3389" t="s">
        <v>4880</v>
      </c>
      <c r="D3389" t="s">
        <v>37</v>
      </c>
    </row>
    <row r="3390" spans="1:4">
      <c r="A3390" t="s">
        <v>0</v>
      </c>
      <c r="B3390" t="s">
        <v>4667</v>
      </c>
      <c r="C3390" t="s">
        <v>4668</v>
      </c>
      <c r="D3390" t="s">
        <v>5521</v>
      </c>
    </row>
    <row r="3391" spans="1:4">
      <c r="A3391" t="s">
        <v>0</v>
      </c>
      <c r="B3391" t="s">
        <v>4658</v>
      </c>
      <c r="C3391" t="s">
        <v>4659</v>
      </c>
      <c r="D3391" t="s">
        <v>16</v>
      </c>
    </row>
    <row r="3392" spans="1:4">
      <c r="A3392" t="s">
        <v>0</v>
      </c>
      <c r="B3392" t="s">
        <v>2131</v>
      </c>
      <c r="C3392" t="s">
        <v>2132</v>
      </c>
      <c r="D3392" t="s">
        <v>37</v>
      </c>
    </row>
    <row r="3393" spans="1:4">
      <c r="A3393" t="s">
        <v>0</v>
      </c>
      <c r="B3393" t="s">
        <v>1534</v>
      </c>
      <c r="C3393" t="s">
        <v>6267</v>
      </c>
      <c r="D3393" t="s">
        <v>16</v>
      </c>
    </row>
    <row r="3394" spans="1:4">
      <c r="A3394" t="s">
        <v>0</v>
      </c>
      <c r="B3394" t="s">
        <v>5289</v>
      </c>
      <c r="C3394" t="s">
        <v>5290</v>
      </c>
      <c r="D3394" t="s">
        <v>16</v>
      </c>
    </row>
    <row r="3395" spans="1:4">
      <c r="A3395" t="s">
        <v>0</v>
      </c>
      <c r="B3395" t="s">
        <v>2675</v>
      </c>
      <c r="C3395" t="s">
        <v>2676</v>
      </c>
      <c r="D3395" t="s">
        <v>5516</v>
      </c>
    </row>
    <row r="3396" spans="1:4">
      <c r="A3396" t="s">
        <v>0</v>
      </c>
      <c r="B3396" t="s">
        <v>4245</v>
      </c>
      <c r="C3396" t="s">
        <v>6268</v>
      </c>
      <c r="D3396" t="s">
        <v>5522</v>
      </c>
    </row>
    <row r="3397" spans="1:4">
      <c r="A3397" t="s">
        <v>0</v>
      </c>
      <c r="B3397" t="s">
        <v>6269</v>
      </c>
      <c r="C3397" t="s">
        <v>6270</v>
      </c>
      <c r="D3397" t="s">
        <v>5514</v>
      </c>
    </row>
    <row r="3398" spans="1:4">
      <c r="A3398" t="s">
        <v>0</v>
      </c>
      <c r="B3398" t="s">
        <v>3126</v>
      </c>
      <c r="C3398" t="s">
        <v>6271</v>
      </c>
      <c r="D3398" t="s">
        <v>5514</v>
      </c>
    </row>
    <row r="3399" spans="1:4">
      <c r="A3399" t="s">
        <v>0</v>
      </c>
      <c r="B3399" t="s">
        <v>6272</v>
      </c>
      <c r="C3399" t="s">
        <v>6273</v>
      </c>
      <c r="D3399" t="s">
        <v>5538</v>
      </c>
    </row>
    <row r="3400" spans="1:4">
      <c r="A3400" t="s">
        <v>0</v>
      </c>
      <c r="B3400" t="s">
        <v>114</v>
      </c>
      <c r="C3400" t="s">
        <v>6274</v>
      </c>
      <c r="D3400" t="s">
        <v>16</v>
      </c>
    </row>
    <row r="3401" spans="1:4">
      <c r="A3401" t="s">
        <v>0</v>
      </c>
      <c r="B3401" t="s">
        <v>673</v>
      </c>
      <c r="C3401" t="s">
        <v>6275</v>
      </c>
      <c r="D3401" t="s">
        <v>5524</v>
      </c>
    </row>
    <row r="3402" spans="1:4">
      <c r="A3402" t="s">
        <v>0</v>
      </c>
      <c r="B3402" t="s">
        <v>6276</v>
      </c>
      <c r="C3402" t="s">
        <v>6277</v>
      </c>
      <c r="D3402" t="s">
        <v>5514</v>
      </c>
    </row>
    <row r="3403" spans="1:4">
      <c r="A3403" t="s">
        <v>0</v>
      </c>
      <c r="B3403" t="s">
        <v>3817</v>
      </c>
      <c r="C3403" t="s">
        <v>6278</v>
      </c>
      <c r="D3403" t="s">
        <v>5514</v>
      </c>
    </row>
    <row r="3404" spans="1:4">
      <c r="A3404" t="s">
        <v>0</v>
      </c>
      <c r="B3404" t="s">
        <v>59</v>
      </c>
      <c r="C3404" t="s">
        <v>60</v>
      </c>
      <c r="D3404" t="s">
        <v>5522</v>
      </c>
    </row>
    <row r="3405" spans="1:4">
      <c r="A3405" t="s">
        <v>0</v>
      </c>
      <c r="B3405" t="s">
        <v>1046</v>
      </c>
      <c r="C3405" t="s">
        <v>6279</v>
      </c>
      <c r="D3405" t="s">
        <v>2383</v>
      </c>
    </row>
    <row r="3406" spans="1:4">
      <c r="A3406" t="s">
        <v>0</v>
      </c>
      <c r="B3406" t="s">
        <v>1728</v>
      </c>
      <c r="C3406" t="s">
        <v>1729</v>
      </c>
      <c r="D3406" t="s">
        <v>5521</v>
      </c>
    </row>
    <row r="3407" spans="1:4">
      <c r="A3407" t="s">
        <v>0</v>
      </c>
      <c r="B3407" t="s">
        <v>908</v>
      </c>
      <c r="C3407" t="s">
        <v>909</v>
      </c>
      <c r="D3407" t="s">
        <v>16</v>
      </c>
    </row>
    <row r="3408" spans="1:4">
      <c r="A3408" t="s">
        <v>0</v>
      </c>
      <c r="B3408" t="s">
        <v>4742</v>
      </c>
      <c r="C3408" t="s">
        <v>6280</v>
      </c>
      <c r="D3408" t="s">
        <v>16</v>
      </c>
    </row>
    <row r="3409" spans="1:4">
      <c r="A3409" t="s">
        <v>0</v>
      </c>
      <c r="B3409" t="s">
        <v>2921</v>
      </c>
      <c r="C3409" t="s">
        <v>6281</v>
      </c>
      <c r="D3409" t="s">
        <v>5516</v>
      </c>
    </row>
    <row r="3410" spans="1:4">
      <c r="A3410" t="s">
        <v>0</v>
      </c>
      <c r="B3410" t="s">
        <v>5144</v>
      </c>
      <c r="C3410" t="s">
        <v>6282</v>
      </c>
      <c r="D3410" t="s">
        <v>5527</v>
      </c>
    </row>
    <row r="3411" spans="1:4">
      <c r="A3411" t="s">
        <v>0</v>
      </c>
      <c r="B3411" t="s">
        <v>4702</v>
      </c>
      <c r="C3411" t="s">
        <v>4703</v>
      </c>
      <c r="D3411" t="s">
        <v>5522</v>
      </c>
    </row>
    <row r="3412" spans="1:4">
      <c r="A3412" t="s">
        <v>0</v>
      </c>
      <c r="B3412" t="s">
        <v>1276</v>
      </c>
      <c r="C3412" t="s">
        <v>1277</v>
      </c>
      <c r="D3412" t="s">
        <v>5521</v>
      </c>
    </row>
    <row r="3413" spans="1:4">
      <c r="A3413" t="s">
        <v>0</v>
      </c>
      <c r="B3413" t="s">
        <v>4405</v>
      </c>
      <c r="C3413" t="s">
        <v>4406</v>
      </c>
      <c r="D3413" t="s">
        <v>2383</v>
      </c>
    </row>
    <row r="3414" spans="1:4">
      <c r="A3414" t="s">
        <v>0</v>
      </c>
      <c r="B3414" t="s">
        <v>4400</v>
      </c>
      <c r="C3414" t="s">
        <v>6283</v>
      </c>
      <c r="D3414" t="s">
        <v>16</v>
      </c>
    </row>
    <row r="3415" spans="1:4">
      <c r="A3415" t="s">
        <v>0</v>
      </c>
      <c r="B3415" t="s">
        <v>1926</v>
      </c>
      <c r="C3415" t="s">
        <v>1927</v>
      </c>
      <c r="D3415" t="s">
        <v>16</v>
      </c>
    </row>
    <row r="3416" spans="1:4">
      <c r="A3416" t="s">
        <v>0</v>
      </c>
      <c r="B3416" t="s">
        <v>5084</v>
      </c>
      <c r="C3416" t="s">
        <v>5085</v>
      </c>
      <c r="D3416" t="s">
        <v>5524</v>
      </c>
    </row>
    <row r="3417" spans="1:4">
      <c r="A3417" t="s">
        <v>0</v>
      </c>
      <c r="B3417" t="s">
        <v>1806</v>
      </c>
      <c r="C3417" t="s">
        <v>1807</v>
      </c>
      <c r="D3417" t="s">
        <v>5527</v>
      </c>
    </row>
    <row r="3418" spans="1:4">
      <c r="A3418" t="s">
        <v>0</v>
      </c>
      <c r="B3418" t="s">
        <v>6284</v>
      </c>
      <c r="C3418" t="s">
        <v>6285</v>
      </c>
      <c r="D3418" t="s">
        <v>5538</v>
      </c>
    </row>
    <row r="3419" spans="1:4">
      <c r="A3419" t="s">
        <v>0</v>
      </c>
      <c r="B3419" t="s">
        <v>3211</v>
      </c>
      <c r="C3419" t="s">
        <v>6286</v>
      </c>
      <c r="D3419" t="s">
        <v>16</v>
      </c>
    </row>
    <row r="3420" spans="1:4">
      <c r="A3420" t="s">
        <v>0</v>
      </c>
      <c r="B3420" t="s">
        <v>4323</v>
      </c>
      <c r="C3420" t="s">
        <v>4324</v>
      </c>
      <c r="D3420" t="s">
        <v>5514</v>
      </c>
    </row>
    <row r="3421" spans="1:4">
      <c r="A3421" t="s">
        <v>0</v>
      </c>
      <c r="B3421" t="s">
        <v>3140</v>
      </c>
      <c r="C3421" t="s">
        <v>3141</v>
      </c>
      <c r="D3421" t="s">
        <v>37</v>
      </c>
    </row>
    <row r="3422" spans="1:4">
      <c r="A3422" t="s">
        <v>0</v>
      </c>
      <c r="B3422" t="s">
        <v>6287</v>
      </c>
      <c r="C3422" t="s">
        <v>6288</v>
      </c>
      <c r="D3422" t="s">
        <v>5538</v>
      </c>
    </row>
    <row r="3423" spans="1:4">
      <c r="A3423" t="s">
        <v>0</v>
      </c>
      <c r="B3423" t="s">
        <v>2092</v>
      </c>
      <c r="C3423" t="s">
        <v>6289</v>
      </c>
      <c r="D3423" t="s">
        <v>5514</v>
      </c>
    </row>
    <row r="3424" spans="1:4">
      <c r="A3424" t="s">
        <v>0</v>
      </c>
      <c r="B3424" t="s">
        <v>1080</v>
      </c>
      <c r="C3424" t="s">
        <v>6290</v>
      </c>
      <c r="D3424" t="s">
        <v>5514</v>
      </c>
    </row>
    <row r="3425" spans="1:4">
      <c r="A3425" t="s">
        <v>0</v>
      </c>
      <c r="B3425" t="s">
        <v>4790</v>
      </c>
      <c r="C3425" t="s">
        <v>4791</v>
      </c>
      <c r="D3425" t="s">
        <v>5521</v>
      </c>
    </row>
    <row r="3426" spans="1:4">
      <c r="A3426" t="s">
        <v>0</v>
      </c>
      <c r="B3426" t="s">
        <v>6291</v>
      </c>
      <c r="C3426" t="s">
        <v>6292</v>
      </c>
      <c r="D3426" t="s">
        <v>5538</v>
      </c>
    </row>
    <row r="3427" spans="1:4">
      <c r="A3427" t="s">
        <v>0</v>
      </c>
      <c r="B3427" t="s">
        <v>6293</v>
      </c>
      <c r="C3427" t="s">
        <v>6294</v>
      </c>
      <c r="D3427" t="s">
        <v>5538</v>
      </c>
    </row>
    <row r="3428" spans="1:4">
      <c r="A3428" t="s">
        <v>0</v>
      </c>
      <c r="B3428" t="s">
        <v>1449</v>
      </c>
      <c r="C3428" t="s">
        <v>6295</v>
      </c>
      <c r="D3428" t="s">
        <v>37</v>
      </c>
    </row>
    <row r="3429" spans="1:4">
      <c r="A3429" t="s">
        <v>0</v>
      </c>
      <c r="B3429" t="s">
        <v>2942</v>
      </c>
      <c r="C3429" t="s">
        <v>6296</v>
      </c>
      <c r="D3429" t="s">
        <v>37</v>
      </c>
    </row>
    <row r="3430" spans="1:4">
      <c r="A3430" t="s">
        <v>0</v>
      </c>
      <c r="B3430" t="s">
        <v>2307</v>
      </c>
      <c r="C3430" t="s">
        <v>2308</v>
      </c>
      <c r="D3430" t="s">
        <v>16</v>
      </c>
    </row>
    <row r="3431" spans="1:4">
      <c r="A3431" t="s">
        <v>0</v>
      </c>
      <c r="B3431" t="s">
        <v>4979</v>
      </c>
      <c r="C3431" t="s">
        <v>6297</v>
      </c>
      <c r="D3431" t="s">
        <v>16</v>
      </c>
    </row>
    <row r="3432" spans="1:4">
      <c r="A3432" t="s">
        <v>0</v>
      </c>
      <c r="B3432" t="s">
        <v>5081</v>
      </c>
      <c r="C3432" t="s">
        <v>5082</v>
      </c>
      <c r="D3432" t="s">
        <v>16</v>
      </c>
    </row>
    <row r="3433" spans="1:4">
      <c r="A3433" t="s">
        <v>0</v>
      </c>
      <c r="B3433" t="s">
        <v>2411</v>
      </c>
      <c r="C3433" t="s">
        <v>2412</v>
      </c>
      <c r="D3433" t="s">
        <v>16</v>
      </c>
    </row>
    <row r="3434" spans="1:4">
      <c r="A3434" t="s">
        <v>0</v>
      </c>
      <c r="B3434" t="s">
        <v>585</v>
      </c>
      <c r="C3434" t="s">
        <v>6298</v>
      </c>
      <c r="D3434" t="s">
        <v>5522</v>
      </c>
    </row>
    <row r="3435" spans="1:4">
      <c r="A3435" t="s">
        <v>0</v>
      </c>
      <c r="B3435" t="s">
        <v>4289</v>
      </c>
      <c r="C3435" t="s">
        <v>6299</v>
      </c>
      <c r="D3435" t="s">
        <v>16</v>
      </c>
    </row>
    <row r="3436" spans="1:4">
      <c r="A3436" t="s">
        <v>0</v>
      </c>
      <c r="B3436" t="s">
        <v>5062</v>
      </c>
      <c r="C3436" t="s">
        <v>5063</v>
      </c>
      <c r="D3436" t="s">
        <v>16</v>
      </c>
    </row>
    <row r="3437" spans="1:4">
      <c r="A3437" t="s">
        <v>0</v>
      </c>
      <c r="B3437" t="s">
        <v>3271</v>
      </c>
      <c r="C3437" t="s">
        <v>3272</v>
      </c>
      <c r="D3437" t="s">
        <v>5521</v>
      </c>
    </row>
    <row r="3438" spans="1:4">
      <c r="A3438" t="s">
        <v>0</v>
      </c>
      <c r="B3438" t="s">
        <v>4598</v>
      </c>
      <c r="C3438" t="s">
        <v>4599</v>
      </c>
      <c r="D3438" t="s">
        <v>5527</v>
      </c>
    </row>
    <row r="3439" spans="1:4">
      <c r="A3439" t="s">
        <v>0</v>
      </c>
      <c r="B3439" t="s">
        <v>1377</v>
      </c>
      <c r="C3439" t="s">
        <v>6300</v>
      </c>
      <c r="D3439" t="s">
        <v>5524</v>
      </c>
    </row>
    <row r="3440" spans="1:4">
      <c r="A3440" t="s">
        <v>0</v>
      </c>
      <c r="B3440" t="s">
        <v>927</v>
      </c>
      <c r="C3440" t="s">
        <v>928</v>
      </c>
      <c r="D3440" t="s">
        <v>5516</v>
      </c>
    </row>
    <row r="3441" spans="1:4">
      <c r="A3441" t="s">
        <v>0</v>
      </c>
      <c r="B3441" t="s">
        <v>3706</v>
      </c>
      <c r="C3441" t="s">
        <v>3707</v>
      </c>
      <c r="D3441" t="s">
        <v>5514</v>
      </c>
    </row>
    <row r="3442" spans="1:4">
      <c r="A3442" t="s">
        <v>0</v>
      </c>
      <c r="B3442" t="s">
        <v>6301</v>
      </c>
      <c r="C3442" t="s">
        <v>6302</v>
      </c>
      <c r="D3442" t="s">
        <v>5538</v>
      </c>
    </row>
    <row r="3443" spans="1:4">
      <c r="A3443" t="s">
        <v>0</v>
      </c>
      <c r="B3443" t="s">
        <v>1366</v>
      </c>
      <c r="C3443" t="s">
        <v>1367</v>
      </c>
      <c r="D3443" t="s">
        <v>16</v>
      </c>
    </row>
    <row r="3444" spans="1:4">
      <c r="A3444" t="s">
        <v>0</v>
      </c>
      <c r="B3444" t="s">
        <v>3298</v>
      </c>
      <c r="C3444" t="s">
        <v>3299</v>
      </c>
      <c r="D3444" t="s">
        <v>16</v>
      </c>
    </row>
    <row r="3445" spans="1:4">
      <c r="A3445" t="s">
        <v>0</v>
      </c>
      <c r="B3445" t="s">
        <v>5273</v>
      </c>
      <c r="C3445" t="s">
        <v>6303</v>
      </c>
      <c r="D3445" t="s">
        <v>16</v>
      </c>
    </row>
    <row r="3446" spans="1:4">
      <c r="A3446" t="s">
        <v>0</v>
      </c>
      <c r="B3446" t="s">
        <v>3947</v>
      </c>
      <c r="C3446" t="s">
        <v>6304</v>
      </c>
      <c r="D3446" t="s">
        <v>5522</v>
      </c>
    </row>
    <row r="3447" spans="1:4">
      <c r="A3447" t="s">
        <v>0</v>
      </c>
      <c r="B3447" t="s">
        <v>1523</v>
      </c>
      <c r="C3447" t="s">
        <v>1524</v>
      </c>
      <c r="D3447" t="s">
        <v>5516</v>
      </c>
    </row>
    <row r="3448" spans="1:4">
      <c r="A3448" t="s">
        <v>0</v>
      </c>
      <c r="B3448" t="s">
        <v>1699</v>
      </c>
      <c r="C3448" t="s">
        <v>1700</v>
      </c>
      <c r="D3448" t="s">
        <v>5516</v>
      </c>
    </row>
    <row r="3449" spans="1:4">
      <c r="A3449" t="s">
        <v>0</v>
      </c>
      <c r="B3449" t="s">
        <v>411</v>
      </c>
      <c r="C3449" t="s">
        <v>412</v>
      </c>
      <c r="D3449" t="s">
        <v>16</v>
      </c>
    </row>
    <row r="3450" spans="1:4">
      <c r="A3450" t="s">
        <v>0</v>
      </c>
      <c r="B3450" t="s">
        <v>1995</v>
      </c>
      <c r="C3450" t="s">
        <v>6305</v>
      </c>
      <c r="D3450" t="s">
        <v>2383</v>
      </c>
    </row>
    <row r="3451" spans="1:4">
      <c r="A3451" t="s">
        <v>0</v>
      </c>
      <c r="B3451" t="s">
        <v>1567</v>
      </c>
      <c r="C3451" t="s">
        <v>1568</v>
      </c>
      <c r="D3451" t="s">
        <v>5524</v>
      </c>
    </row>
    <row r="3452" spans="1:4">
      <c r="A3452" t="s">
        <v>0</v>
      </c>
      <c r="B3452" t="s">
        <v>1180</v>
      </c>
      <c r="C3452" t="s">
        <v>6306</v>
      </c>
      <c r="D3452" t="s">
        <v>5516</v>
      </c>
    </row>
    <row r="3453" spans="1:4">
      <c r="A3453" t="s">
        <v>0</v>
      </c>
      <c r="B3453" t="s">
        <v>3969</v>
      </c>
      <c r="C3453" t="s">
        <v>6307</v>
      </c>
      <c r="D3453" t="s">
        <v>5527</v>
      </c>
    </row>
    <row r="3454" spans="1:4">
      <c r="A3454" t="s">
        <v>0</v>
      </c>
      <c r="B3454" t="s">
        <v>871</v>
      </c>
      <c r="C3454" t="s">
        <v>872</v>
      </c>
      <c r="D3454" t="s">
        <v>5521</v>
      </c>
    </row>
    <row r="3455" spans="1:4">
      <c r="A3455" t="s">
        <v>0</v>
      </c>
      <c r="B3455" t="s">
        <v>1116</v>
      </c>
      <c r="C3455" t="s">
        <v>1117</v>
      </c>
      <c r="D3455" t="s">
        <v>16</v>
      </c>
    </row>
    <row r="3456" spans="1:4">
      <c r="A3456" t="s">
        <v>0</v>
      </c>
      <c r="B3456" t="s">
        <v>3923</v>
      </c>
      <c r="C3456" t="s">
        <v>3924</v>
      </c>
      <c r="D3456" t="s">
        <v>16</v>
      </c>
    </row>
    <row r="3457" spans="1:4">
      <c r="A3457" t="s">
        <v>0</v>
      </c>
      <c r="B3457" t="s">
        <v>5079</v>
      </c>
      <c r="C3457" t="s">
        <v>5080</v>
      </c>
      <c r="D3457" t="s">
        <v>16</v>
      </c>
    </row>
    <row r="3458" spans="1:4">
      <c r="A3458" t="s">
        <v>0</v>
      </c>
      <c r="B3458" t="s">
        <v>2813</v>
      </c>
      <c r="C3458" t="s">
        <v>6308</v>
      </c>
      <c r="D3458" t="s">
        <v>5521</v>
      </c>
    </row>
    <row r="3459" spans="1:4">
      <c r="A3459" t="s">
        <v>0</v>
      </c>
      <c r="B3459" t="s">
        <v>4796</v>
      </c>
      <c r="C3459" t="s">
        <v>4797</v>
      </c>
      <c r="D3459" t="s">
        <v>16</v>
      </c>
    </row>
    <row r="3460" spans="1:4">
      <c r="A3460" t="s">
        <v>0</v>
      </c>
      <c r="B3460" t="s">
        <v>2745</v>
      </c>
      <c r="C3460" t="s">
        <v>2746</v>
      </c>
      <c r="D3460" t="s">
        <v>16</v>
      </c>
    </row>
    <row r="3461" spans="1:4">
      <c r="A3461" t="s">
        <v>0</v>
      </c>
      <c r="B3461" t="s">
        <v>4649</v>
      </c>
      <c r="C3461" t="s">
        <v>4650</v>
      </c>
      <c r="D3461" t="s">
        <v>5522</v>
      </c>
    </row>
    <row r="3462" spans="1:4">
      <c r="A3462" t="s">
        <v>0</v>
      </c>
      <c r="B3462" t="s">
        <v>4476</v>
      </c>
      <c r="C3462" t="s">
        <v>4477</v>
      </c>
      <c r="D3462" t="s">
        <v>5521</v>
      </c>
    </row>
    <row r="3463" spans="1:4">
      <c r="A3463" t="s">
        <v>0</v>
      </c>
      <c r="B3463" t="s">
        <v>4234</v>
      </c>
      <c r="C3463" t="s">
        <v>6309</v>
      </c>
      <c r="D3463" t="s">
        <v>16</v>
      </c>
    </row>
    <row r="3464" spans="1:4">
      <c r="A3464" t="s">
        <v>0</v>
      </c>
      <c r="B3464" t="s">
        <v>1909</v>
      </c>
      <c r="C3464" t="s">
        <v>1910</v>
      </c>
      <c r="D3464" t="s">
        <v>16</v>
      </c>
    </row>
    <row r="3465" spans="1:4">
      <c r="A3465" t="s">
        <v>0</v>
      </c>
      <c r="B3465" t="s">
        <v>2707</v>
      </c>
      <c r="C3465" t="s">
        <v>2708</v>
      </c>
      <c r="D3465" t="s">
        <v>37</v>
      </c>
    </row>
    <row r="3466" spans="1:4">
      <c r="A3466" t="s">
        <v>0</v>
      </c>
      <c r="B3466" t="s">
        <v>3502</v>
      </c>
      <c r="C3466" t="s">
        <v>3503</v>
      </c>
      <c r="D3466" t="s">
        <v>2383</v>
      </c>
    </row>
    <row r="3467" spans="1:4">
      <c r="A3467" t="s">
        <v>0</v>
      </c>
      <c r="B3467" t="s">
        <v>1324</v>
      </c>
      <c r="C3467" t="s">
        <v>1325</v>
      </c>
      <c r="D3467" t="s">
        <v>16</v>
      </c>
    </row>
    <row r="3468" spans="1:4">
      <c r="A3468" t="s">
        <v>0</v>
      </c>
      <c r="B3468" t="s">
        <v>4556</v>
      </c>
      <c r="C3468" t="s">
        <v>6310</v>
      </c>
      <c r="D3468" t="s">
        <v>5527</v>
      </c>
    </row>
    <row r="3469" spans="1:4">
      <c r="A3469" t="s">
        <v>0</v>
      </c>
      <c r="B3469" t="s">
        <v>3726</v>
      </c>
      <c r="C3469" t="s">
        <v>3727</v>
      </c>
      <c r="D3469" t="s">
        <v>5516</v>
      </c>
    </row>
    <row r="3470" spans="1:4">
      <c r="A3470" t="s">
        <v>0</v>
      </c>
      <c r="B3470" t="s">
        <v>1603</v>
      </c>
      <c r="C3470" t="s">
        <v>1604</v>
      </c>
      <c r="D3470" t="s">
        <v>16</v>
      </c>
    </row>
    <row r="3471" spans="1:4">
      <c r="A3471" t="s">
        <v>0</v>
      </c>
      <c r="B3471" t="s">
        <v>4698</v>
      </c>
      <c r="C3471" t="s">
        <v>6311</v>
      </c>
      <c r="D3471" t="s">
        <v>5514</v>
      </c>
    </row>
    <row r="3472" spans="1:4">
      <c r="A3472" t="s">
        <v>0</v>
      </c>
      <c r="B3472" t="s">
        <v>4591</v>
      </c>
      <c r="C3472" t="s">
        <v>4592</v>
      </c>
      <c r="D3472" t="s">
        <v>16</v>
      </c>
    </row>
    <row r="3473" spans="1:4">
      <c r="A3473" t="s">
        <v>0</v>
      </c>
      <c r="B3473" t="s">
        <v>1875</v>
      </c>
      <c r="C3473" t="s">
        <v>6312</v>
      </c>
      <c r="D3473" t="s">
        <v>37</v>
      </c>
    </row>
    <row r="3474" spans="1:4">
      <c r="A3474" t="s">
        <v>0</v>
      </c>
      <c r="B3474" t="s">
        <v>2432</v>
      </c>
      <c r="C3474" t="s">
        <v>2433</v>
      </c>
      <c r="D3474" t="s">
        <v>16</v>
      </c>
    </row>
    <row r="3475" spans="1:4">
      <c r="A3475" t="s">
        <v>0</v>
      </c>
      <c r="B3475" t="s">
        <v>4033</v>
      </c>
      <c r="C3475" t="s">
        <v>4034</v>
      </c>
      <c r="D3475" t="s">
        <v>5516</v>
      </c>
    </row>
    <row r="3476" spans="1:4">
      <c r="A3476" t="s">
        <v>0</v>
      </c>
      <c r="B3476" t="s">
        <v>73</v>
      </c>
      <c r="C3476" t="s">
        <v>6313</v>
      </c>
      <c r="D3476" t="s">
        <v>5521</v>
      </c>
    </row>
    <row r="3477" spans="1:4">
      <c r="A3477" t="s">
        <v>0</v>
      </c>
      <c r="B3477" t="s">
        <v>4083</v>
      </c>
      <c r="C3477" t="s">
        <v>6314</v>
      </c>
      <c r="D3477" t="s">
        <v>16</v>
      </c>
    </row>
    <row r="3478" spans="1:4">
      <c r="A3478" t="s">
        <v>0</v>
      </c>
      <c r="B3478" t="s">
        <v>6315</v>
      </c>
      <c r="C3478" t="s">
        <v>6316</v>
      </c>
      <c r="D3478" t="s">
        <v>5538</v>
      </c>
    </row>
    <row r="3479" spans="1:4">
      <c r="A3479" t="s">
        <v>0</v>
      </c>
      <c r="B3479" t="s">
        <v>5299</v>
      </c>
      <c r="C3479" t="s">
        <v>5300</v>
      </c>
      <c r="D3479" t="s">
        <v>5527</v>
      </c>
    </row>
    <row r="3480" spans="1:4">
      <c r="A3480" t="s">
        <v>0</v>
      </c>
      <c r="B3480" t="s">
        <v>2727</v>
      </c>
      <c r="C3480" t="s">
        <v>2728</v>
      </c>
      <c r="D3480" t="s">
        <v>37</v>
      </c>
    </row>
    <row r="3481" spans="1:4">
      <c r="A3481" t="s">
        <v>0</v>
      </c>
      <c r="B3481" t="s">
        <v>2180</v>
      </c>
      <c r="C3481" t="s">
        <v>2181</v>
      </c>
      <c r="D3481" t="s">
        <v>37</v>
      </c>
    </row>
    <row r="3482" spans="1:4">
      <c r="A3482" t="s">
        <v>0</v>
      </c>
      <c r="B3482" t="s">
        <v>2133</v>
      </c>
      <c r="C3482" t="s">
        <v>2134</v>
      </c>
      <c r="D3482" t="s">
        <v>16</v>
      </c>
    </row>
    <row r="3483" spans="1:4">
      <c r="A3483" t="s">
        <v>0</v>
      </c>
      <c r="B3483" t="s">
        <v>2616</v>
      </c>
      <c r="C3483" t="s">
        <v>6317</v>
      </c>
      <c r="D3483" t="s">
        <v>5514</v>
      </c>
    </row>
    <row r="3484" spans="1:4">
      <c r="A3484" t="s">
        <v>0</v>
      </c>
      <c r="B3484" t="s">
        <v>309</v>
      </c>
      <c r="C3484" t="s">
        <v>310</v>
      </c>
      <c r="D3484" t="s">
        <v>5514</v>
      </c>
    </row>
    <row r="3485" spans="1:4">
      <c r="A3485" t="s">
        <v>0</v>
      </c>
      <c r="B3485" t="s">
        <v>6318</v>
      </c>
      <c r="C3485" t="s">
        <v>6319</v>
      </c>
      <c r="D3485" t="s">
        <v>5514</v>
      </c>
    </row>
    <row r="3486" spans="1:4">
      <c r="A3486" t="s">
        <v>0</v>
      </c>
      <c r="B3486" t="s">
        <v>1963</v>
      </c>
      <c r="C3486" t="s">
        <v>6320</v>
      </c>
      <c r="D3486" t="s">
        <v>16</v>
      </c>
    </row>
    <row r="3487" spans="1:4">
      <c r="A3487" t="s">
        <v>0</v>
      </c>
      <c r="B3487" t="s">
        <v>2483</v>
      </c>
      <c r="C3487" t="s">
        <v>6321</v>
      </c>
      <c r="D3487" t="s">
        <v>5514</v>
      </c>
    </row>
    <row r="3488" spans="1:4">
      <c r="A3488" t="s">
        <v>0</v>
      </c>
      <c r="B3488" t="s">
        <v>2681</v>
      </c>
      <c r="C3488" t="s">
        <v>6322</v>
      </c>
      <c r="D3488" t="s">
        <v>5516</v>
      </c>
    </row>
    <row r="3489" spans="1:4">
      <c r="A3489" t="s">
        <v>0</v>
      </c>
      <c r="B3489" t="s">
        <v>2438</v>
      </c>
      <c r="C3489" t="s">
        <v>2439</v>
      </c>
      <c r="D3489" t="s">
        <v>16</v>
      </c>
    </row>
    <row r="3490" spans="1:4">
      <c r="A3490" t="s">
        <v>0</v>
      </c>
      <c r="B3490" t="s">
        <v>2663</v>
      </c>
      <c r="C3490" t="s">
        <v>6323</v>
      </c>
      <c r="D3490" t="s">
        <v>16</v>
      </c>
    </row>
    <row r="3491" spans="1:4">
      <c r="A3491" t="s">
        <v>0</v>
      </c>
      <c r="B3491" t="s">
        <v>2855</v>
      </c>
      <c r="C3491" t="s">
        <v>2856</v>
      </c>
      <c r="D3491" t="s">
        <v>16</v>
      </c>
    </row>
    <row r="3492" spans="1:4">
      <c r="A3492" t="s">
        <v>0</v>
      </c>
      <c r="B3492" t="s">
        <v>4284</v>
      </c>
      <c r="C3492" t="s">
        <v>4285</v>
      </c>
      <c r="D3492" t="s">
        <v>5516</v>
      </c>
    </row>
    <row r="3493" spans="1:4">
      <c r="A3493" t="s">
        <v>0</v>
      </c>
      <c r="B3493" t="s">
        <v>4314</v>
      </c>
      <c r="C3493" t="s">
        <v>4315</v>
      </c>
      <c r="D3493" t="s">
        <v>16</v>
      </c>
    </row>
    <row r="3494" spans="1:4">
      <c r="A3494" t="s">
        <v>0</v>
      </c>
      <c r="B3494" t="s">
        <v>3088</v>
      </c>
      <c r="C3494" t="s">
        <v>6324</v>
      </c>
      <c r="D3494" t="s">
        <v>37</v>
      </c>
    </row>
    <row r="3495" spans="1:4">
      <c r="A3495" t="s">
        <v>0</v>
      </c>
      <c r="B3495" t="s">
        <v>1754</v>
      </c>
      <c r="C3495" t="s">
        <v>6325</v>
      </c>
      <c r="D3495" t="s">
        <v>5514</v>
      </c>
    </row>
    <row r="3496" spans="1:4">
      <c r="A3496" t="s">
        <v>0</v>
      </c>
      <c r="B3496" t="s">
        <v>3317</v>
      </c>
      <c r="C3496" t="s">
        <v>3318</v>
      </c>
      <c r="D3496" t="s">
        <v>16</v>
      </c>
    </row>
    <row r="3497" spans="1:4">
      <c r="A3497" t="s">
        <v>0</v>
      </c>
      <c r="B3497" t="s">
        <v>2692</v>
      </c>
      <c r="C3497" t="s">
        <v>2693</v>
      </c>
      <c r="D3497" t="s">
        <v>5521</v>
      </c>
    </row>
    <row r="3498" spans="1:4">
      <c r="A3498" t="s">
        <v>0</v>
      </c>
      <c r="B3498" t="s">
        <v>3808</v>
      </c>
      <c r="C3498" t="s">
        <v>6326</v>
      </c>
      <c r="D3498" t="s">
        <v>5524</v>
      </c>
    </row>
    <row r="3499" spans="1:4">
      <c r="A3499" t="s">
        <v>0</v>
      </c>
      <c r="B3499" t="s">
        <v>6327</v>
      </c>
      <c r="C3499" t="s">
        <v>6328</v>
      </c>
      <c r="D3499" t="s">
        <v>5514</v>
      </c>
    </row>
    <row r="3500" spans="1:4">
      <c r="A3500" t="s">
        <v>0</v>
      </c>
      <c r="B3500" t="s">
        <v>2101</v>
      </c>
      <c r="C3500" t="s">
        <v>6329</v>
      </c>
      <c r="D3500" t="s">
        <v>16</v>
      </c>
    </row>
    <row r="3501" spans="1:4">
      <c r="A3501" t="s">
        <v>0</v>
      </c>
      <c r="B3501" t="s">
        <v>3289</v>
      </c>
      <c r="C3501" t="s">
        <v>3290</v>
      </c>
      <c r="D3501" t="s">
        <v>134</v>
      </c>
    </row>
    <row r="3502" spans="1:4">
      <c r="A3502" t="s">
        <v>0</v>
      </c>
      <c r="B3502" t="s">
        <v>5108</v>
      </c>
      <c r="C3502" t="s">
        <v>5109</v>
      </c>
      <c r="D3502" t="s">
        <v>16</v>
      </c>
    </row>
    <row r="3503" spans="1:4">
      <c r="A3503" t="s">
        <v>0</v>
      </c>
      <c r="B3503" t="s">
        <v>1040</v>
      </c>
      <c r="C3503" t="s">
        <v>1041</v>
      </c>
      <c r="D3503" t="s">
        <v>5514</v>
      </c>
    </row>
    <row r="3504" spans="1:4">
      <c r="A3504" t="s">
        <v>0</v>
      </c>
      <c r="B3504" t="s">
        <v>6330</v>
      </c>
      <c r="C3504" t="s">
        <v>6331</v>
      </c>
      <c r="D3504" t="s">
        <v>5514</v>
      </c>
    </row>
    <row r="3505" spans="1:4">
      <c r="A3505" t="s">
        <v>0</v>
      </c>
      <c r="B3505" t="s">
        <v>2867</v>
      </c>
      <c r="C3505" t="s">
        <v>6332</v>
      </c>
      <c r="D3505" t="s">
        <v>5527</v>
      </c>
    </row>
    <row r="3506" spans="1:4">
      <c r="A3506" t="s">
        <v>0</v>
      </c>
      <c r="B3506" t="s">
        <v>3301</v>
      </c>
      <c r="C3506" t="s">
        <v>3302</v>
      </c>
      <c r="D3506" t="s">
        <v>16</v>
      </c>
    </row>
    <row r="3507" spans="1:4">
      <c r="A3507" t="s">
        <v>0</v>
      </c>
      <c r="B3507" t="s">
        <v>1589</v>
      </c>
      <c r="C3507" t="s">
        <v>6333</v>
      </c>
      <c r="D3507" t="s">
        <v>134</v>
      </c>
    </row>
    <row r="3508" spans="1:4">
      <c r="A3508" t="s">
        <v>0</v>
      </c>
      <c r="B3508" t="s">
        <v>3000</v>
      </c>
      <c r="C3508" t="s">
        <v>3001</v>
      </c>
      <c r="D3508" t="s">
        <v>5514</v>
      </c>
    </row>
    <row r="3509" spans="1:4">
      <c r="A3509" t="s">
        <v>0</v>
      </c>
      <c r="B3509" t="s">
        <v>1429</v>
      </c>
      <c r="C3509" t="s">
        <v>1430</v>
      </c>
      <c r="D3509" t="s">
        <v>5516</v>
      </c>
    </row>
    <row r="3510" spans="1:4">
      <c r="A3510" t="s">
        <v>0</v>
      </c>
      <c r="B3510" t="s">
        <v>593</v>
      </c>
      <c r="C3510" t="s">
        <v>6334</v>
      </c>
      <c r="D3510" t="s">
        <v>5514</v>
      </c>
    </row>
    <row r="3511" spans="1:4">
      <c r="A3511" t="s">
        <v>0</v>
      </c>
      <c r="B3511" t="s">
        <v>1695</v>
      </c>
      <c r="C3511" t="s">
        <v>1696</v>
      </c>
      <c r="D3511" t="s">
        <v>5514</v>
      </c>
    </row>
    <row r="3512" spans="1:4">
      <c r="A3512" t="s">
        <v>0</v>
      </c>
      <c r="B3512" t="s">
        <v>988</v>
      </c>
      <c r="C3512" t="s">
        <v>6335</v>
      </c>
      <c r="D3512" t="s">
        <v>5524</v>
      </c>
    </row>
    <row r="3513" spans="1:4">
      <c r="A3513" t="s">
        <v>0</v>
      </c>
      <c r="B3513" t="s">
        <v>5192</v>
      </c>
      <c r="C3513" t="s">
        <v>5193</v>
      </c>
      <c r="D3513" t="s">
        <v>2383</v>
      </c>
    </row>
    <row r="3514" spans="1:4">
      <c r="A3514" t="s">
        <v>0</v>
      </c>
      <c r="B3514" t="s">
        <v>2756</v>
      </c>
      <c r="C3514" t="s">
        <v>6336</v>
      </c>
      <c r="D3514" t="s">
        <v>5514</v>
      </c>
    </row>
    <row r="3515" spans="1:4">
      <c r="A3515" t="s">
        <v>0</v>
      </c>
      <c r="B3515" t="s">
        <v>1361</v>
      </c>
      <c r="C3515" t="s">
        <v>1362</v>
      </c>
      <c r="D3515" t="s">
        <v>5516</v>
      </c>
    </row>
    <row r="3516" spans="1:4">
      <c r="A3516" t="s">
        <v>0</v>
      </c>
      <c r="B3516" t="s">
        <v>933</v>
      </c>
      <c r="C3516" t="s">
        <v>6337</v>
      </c>
      <c r="D3516" t="s">
        <v>16</v>
      </c>
    </row>
    <row r="3517" spans="1:4">
      <c r="A3517" t="s">
        <v>0</v>
      </c>
      <c r="B3517" t="s">
        <v>4299</v>
      </c>
      <c r="C3517" t="s">
        <v>4300</v>
      </c>
      <c r="D3517" t="s">
        <v>16</v>
      </c>
    </row>
    <row r="3518" spans="1:4">
      <c r="A3518" t="s">
        <v>0</v>
      </c>
      <c r="B3518" t="s">
        <v>2622</v>
      </c>
      <c r="C3518" t="s">
        <v>6338</v>
      </c>
      <c r="D3518" t="s">
        <v>5522</v>
      </c>
    </row>
    <row r="3519" spans="1:4">
      <c r="A3519" t="s">
        <v>0</v>
      </c>
      <c r="B3519" t="s">
        <v>1065</v>
      </c>
      <c r="C3519" t="s">
        <v>1066</v>
      </c>
      <c r="D3519" t="s">
        <v>16</v>
      </c>
    </row>
    <row r="3520" spans="1:4">
      <c r="A3520" t="s">
        <v>0</v>
      </c>
      <c r="B3520" t="s">
        <v>76</v>
      </c>
      <c r="C3520" t="s">
        <v>77</v>
      </c>
      <c r="D3520" t="s">
        <v>37</v>
      </c>
    </row>
    <row r="3521" spans="1:4">
      <c r="A3521" t="s">
        <v>0</v>
      </c>
      <c r="B3521" t="s">
        <v>4153</v>
      </c>
      <c r="C3521" t="s">
        <v>6339</v>
      </c>
      <c r="D3521" t="s">
        <v>16</v>
      </c>
    </row>
    <row r="3522" spans="1:4">
      <c r="A3522" t="s">
        <v>0</v>
      </c>
      <c r="B3522" t="s">
        <v>6340</v>
      </c>
      <c r="C3522" t="s">
        <v>6341</v>
      </c>
      <c r="D3522" t="s">
        <v>5538</v>
      </c>
    </row>
    <row r="3523" spans="1:4">
      <c r="A3523" t="s">
        <v>0</v>
      </c>
      <c r="B3523" t="s">
        <v>4391</v>
      </c>
      <c r="C3523" t="s">
        <v>6342</v>
      </c>
      <c r="D3523" t="s">
        <v>5527</v>
      </c>
    </row>
    <row r="3524" spans="1:4">
      <c r="A3524" t="s">
        <v>0</v>
      </c>
      <c r="B3524" t="s">
        <v>3783</v>
      </c>
      <c r="C3524" t="s">
        <v>6343</v>
      </c>
      <c r="D3524" t="s">
        <v>5516</v>
      </c>
    </row>
    <row r="3525" spans="1:4">
      <c r="A3525" t="s">
        <v>0</v>
      </c>
      <c r="B3525" t="s">
        <v>4010</v>
      </c>
      <c r="C3525" t="s">
        <v>4011</v>
      </c>
      <c r="D3525" t="s">
        <v>37</v>
      </c>
    </row>
    <row r="3526" spans="1:4">
      <c r="A3526" t="s">
        <v>0</v>
      </c>
      <c r="B3526" t="s">
        <v>2135</v>
      </c>
      <c r="C3526" t="s">
        <v>2136</v>
      </c>
      <c r="D3526" t="s">
        <v>16</v>
      </c>
    </row>
    <row r="3527" spans="1:4">
      <c r="A3527" t="s">
        <v>0</v>
      </c>
      <c r="B3527" t="s">
        <v>5018</v>
      </c>
      <c r="C3527" t="s">
        <v>5019</v>
      </c>
      <c r="D3527" t="s">
        <v>5516</v>
      </c>
    </row>
    <row r="3528" spans="1:4">
      <c r="A3528" t="s">
        <v>0</v>
      </c>
      <c r="B3528" t="s">
        <v>320</v>
      </c>
      <c r="C3528" t="s">
        <v>6344</v>
      </c>
      <c r="D3528" t="s">
        <v>5524</v>
      </c>
    </row>
    <row r="3529" spans="1:4">
      <c r="A3529" t="s">
        <v>0</v>
      </c>
      <c r="B3529" t="s">
        <v>4983</v>
      </c>
      <c r="C3529" t="s">
        <v>6345</v>
      </c>
      <c r="D3529" t="s">
        <v>5527</v>
      </c>
    </row>
    <row r="3530" spans="1:4">
      <c r="A3530" t="s">
        <v>0</v>
      </c>
      <c r="B3530" t="s">
        <v>3907</v>
      </c>
      <c r="C3530" t="s">
        <v>3908</v>
      </c>
      <c r="D3530" t="s">
        <v>16</v>
      </c>
    </row>
    <row r="3531" spans="1:4">
      <c r="A3531" t="s">
        <v>0</v>
      </c>
      <c r="B3531" t="s">
        <v>4682</v>
      </c>
      <c r="C3531" t="s">
        <v>4683</v>
      </c>
      <c r="D3531" t="s">
        <v>16</v>
      </c>
    </row>
    <row r="3532" spans="1:4">
      <c r="A3532" t="s">
        <v>0</v>
      </c>
      <c r="B3532" t="s">
        <v>6346</v>
      </c>
      <c r="C3532" t="s">
        <v>6347</v>
      </c>
      <c r="D3532" t="s">
        <v>5538</v>
      </c>
    </row>
    <row r="3533" spans="1:4">
      <c r="A3533" t="s">
        <v>0</v>
      </c>
      <c r="B3533" t="s">
        <v>930</v>
      </c>
      <c r="C3533" t="s">
        <v>6348</v>
      </c>
      <c r="D3533" t="s">
        <v>16</v>
      </c>
    </row>
    <row r="3534" spans="1:4">
      <c r="A3534" t="s">
        <v>0</v>
      </c>
      <c r="B3534" t="s">
        <v>3053</v>
      </c>
      <c r="C3534" t="s">
        <v>3054</v>
      </c>
      <c r="D3534" t="s">
        <v>16</v>
      </c>
    </row>
    <row r="3535" spans="1:4">
      <c r="A3535" t="s">
        <v>0</v>
      </c>
      <c r="B3535" t="s">
        <v>6349</v>
      </c>
      <c r="C3535" t="s">
        <v>6350</v>
      </c>
      <c r="D3535" t="s">
        <v>5527</v>
      </c>
    </row>
    <row r="3536" spans="1:4">
      <c r="A3536" t="s">
        <v>0</v>
      </c>
      <c r="B3536" t="s">
        <v>4062</v>
      </c>
      <c r="C3536" t="s">
        <v>4063</v>
      </c>
      <c r="D3536" t="s">
        <v>5524</v>
      </c>
    </row>
    <row r="3537" spans="1:4">
      <c r="A3537" t="s">
        <v>0</v>
      </c>
      <c r="B3537" t="s">
        <v>2907</v>
      </c>
      <c r="C3537" t="s">
        <v>2908</v>
      </c>
      <c r="D3537" t="s">
        <v>16</v>
      </c>
    </row>
    <row r="3538" spans="1:4">
      <c r="A3538" t="s">
        <v>0</v>
      </c>
      <c r="B3538" t="s">
        <v>2397</v>
      </c>
      <c r="C3538" t="s">
        <v>6351</v>
      </c>
      <c r="D3538" t="s">
        <v>5516</v>
      </c>
    </row>
    <row r="3539" spans="1:4">
      <c r="A3539" t="s">
        <v>0</v>
      </c>
      <c r="B3539" t="s">
        <v>3216</v>
      </c>
      <c r="C3539" t="s">
        <v>3217</v>
      </c>
      <c r="D3539" t="s">
        <v>16</v>
      </c>
    </row>
    <row r="3540" spans="1:4">
      <c r="A3540" t="s">
        <v>0</v>
      </c>
      <c r="B3540" t="s">
        <v>3398</v>
      </c>
      <c r="C3540" t="s">
        <v>6352</v>
      </c>
      <c r="D3540" t="s">
        <v>5514</v>
      </c>
    </row>
    <row r="3541" spans="1:4">
      <c r="A3541" t="s">
        <v>0</v>
      </c>
      <c r="B3541" t="s">
        <v>755</v>
      </c>
      <c r="C3541" t="s">
        <v>756</v>
      </c>
      <c r="D3541" t="s">
        <v>37</v>
      </c>
    </row>
    <row r="3542" spans="1:4">
      <c r="A3542" t="s">
        <v>0</v>
      </c>
      <c r="B3542" t="s">
        <v>4187</v>
      </c>
      <c r="C3542" t="s">
        <v>6353</v>
      </c>
      <c r="D3542" t="s">
        <v>5524</v>
      </c>
    </row>
    <row r="3543" spans="1:4">
      <c r="A3543" t="s">
        <v>0</v>
      </c>
      <c r="B3543" t="s">
        <v>3900</v>
      </c>
      <c r="C3543" t="s">
        <v>3901</v>
      </c>
      <c r="D3543" t="s">
        <v>5514</v>
      </c>
    </row>
    <row r="3544" spans="1:4">
      <c r="A3544" t="s">
        <v>0</v>
      </c>
      <c r="B3544" t="s">
        <v>1169</v>
      </c>
      <c r="C3544" t="s">
        <v>6354</v>
      </c>
      <c r="D3544" t="s">
        <v>5514</v>
      </c>
    </row>
    <row r="3545" spans="1:4">
      <c r="A3545" t="s">
        <v>0</v>
      </c>
      <c r="B3545" t="s">
        <v>2557</v>
      </c>
      <c r="C3545" t="s">
        <v>6355</v>
      </c>
      <c r="D3545" t="s">
        <v>5527</v>
      </c>
    </row>
    <row r="3546" spans="1:4">
      <c r="A3546" t="s">
        <v>0</v>
      </c>
      <c r="B3546" t="s">
        <v>1250</v>
      </c>
      <c r="C3546" t="s">
        <v>6356</v>
      </c>
      <c r="D3546" t="s">
        <v>5514</v>
      </c>
    </row>
    <row r="3547" spans="1:4">
      <c r="A3547" t="s">
        <v>0</v>
      </c>
      <c r="B3547" t="s">
        <v>2688</v>
      </c>
      <c r="C3547" t="s">
        <v>2689</v>
      </c>
      <c r="D3547" t="s">
        <v>16</v>
      </c>
    </row>
    <row r="3548" spans="1:4">
      <c r="A3548" t="s">
        <v>0</v>
      </c>
      <c r="B3548" t="s">
        <v>4939</v>
      </c>
      <c r="C3548" t="s">
        <v>6357</v>
      </c>
      <c r="D3548" t="s">
        <v>16</v>
      </c>
    </row>
    <row r="3549" spans="1:4">
      <c r="A3549" t="s">
        <v>0</v>
      </c>
      <c r="B3549" t="s">
        <v>2329</v>
      </c>
      <c r="C3549" t="s">
        <v>2330</v>
      </c>
      <c r="D3549" t="s">
        <v>16</v>
      </c>
    </row>
    <row r="3550" spans="1:4">
      <c r="A3550" t="s">
        <v>0</v>
      </c>
      <c r="B3550" t="s">
        <v>4035</v>
      </c>
      <c r="C3550" t="s">
        <v>6358</v>
      </c>
      <c r="D3550" t="s">
        <v>16</v>
      </c>
    </row>
    <row r="3551" spans="1:4">
      <c r="A3551" t="s">
        <v>0</v>
      </c>
      <c r="B3551" t="s">
        <v>3507</v>
      </c>
      <c r="C3551" t="s">
        <v>3508</v>
      </c>
      <c r="D3551" t="s">
        <v>5516</v>
      </c>
    </row>
    <row r="3552" spans="1:4">
      <c r="A3552" t="s">
        <v>0</v>
      </c>
      <c r="B3552" t="s">
        <v>1957</v>
      </c>
      <c r="C3552" t="s">
        <v>1958</v>
      </c>
      <c r="D3552" t="s">
        <v>5516</v>
      </c>
    </row>
    <row r="3553" spans="1:4">
      <c r="A3553" t="s">
        <v>0</v>
      </c>
      <c r="B3553" t="s">
        <v>1556</v>
      </c>
      <c r="C3553" t="s">
        <v>1557</v>
      </c>
      <c r="D3553" t="s">
        <v>5524</v>
      </c>
    </row>
    <row r="3554" spans="1:4">
      <c r="A3554" t="s">
        <v>0</v>
      </c>
      <c r="B3554" t="s">
        <v>2857</v>
      </c>
      <c r="C3554" t="s">
        <v>2858</v>
      </c>
      <c r="D3554" t="s">
        <v>5524</v>
      </c>
    </row>
    <row r="3555" spans="1:4">
      <c r="A3555" t="s">
        <v>0</v>
      </c>
      <c r="B3555" t="s">
        <v>5261</v>
      </c>
      <c r="C3555" t="s">
        <v>5262</v>
      </c>
      <c r="D3555" t="s">
        <v>16</v>
      </c>
    </row>
    <row r="3556" spans="1:4">
      <c r="A3556" t="s">
        <v>0</v>
      </c>
      <c r="B3556" t="s">
        <v>4304</v>
      </c>
      <c r="C3556" t="s">
        <v>4305</v>
      </c>
      <c r="D3556" t="s">
        <v>16</v>
      </c>
    </row>
    <row r="3557" spans="1:4">
      <c r="A3557" t="s">
        <v>0</v>
      </c>
      <c r="B3557" t="s">
        <v>1329</v>
      </c>
      <c r="C3557" t="s">
        <v>1330</v>
      </c>
      <c r="D3557" t="s">
        <v>5527</v>
      </c>
    </row>
    <row r="3558" spans="1:4">
      <c r="A3558" t="s">
        <v>0</v>
      </c>
      <c r="B3558" t="s">
        <v>6359</v>
      </c>
      <c r="C3558" t="s">
        <v>6360</v>
      </c>
      <c r="D3558" t="s">
        <v>5514</v>
      </c>
    </row>
    <row r="3559" spans="1:4">
      <c r="A3559" t="s">
        <v>0</v>
      </c>
      <c r="B3559" t="s">
        <v>666</v>
      </c>
      <c r="C3559" t="s">
        <v>667</v>
      </c>
      <c r="D3559" t="s">
        <v>5527</v>
      </c>
    </row>
    <row r="3560" spans="1:4">
      <c r="A3560" t="s">
        <v>0</v>
      </c>
      <c r="B3560" t="s">
        <v>1580</v>
      </c>
      <c r="C3560" t="s">
        <v>6361</v>
      </c>
      <c r="D3560" t="s">
        <v>267</v>
      </c>
    </row>
    <row r="3561" spans="1:4">
      <c r="A3561" t="s">
        <v>0</v>
      </c>
      <c r="B3561" t="s">
        <v>525</v>
      </c>
      <c r="C3561" t="s">
        <v>6362</v>
      </c>
      <c r="D3561" t="s">
        <v>5527</v>
      </c>
    </row>
    <row r="3562" spans="1:4">
      <c r="A3562" t="s">
        <v>0</v>
      </c>
      <c r="B3562" t="s">
        <v>6363</v>
      </c>
      <c r="C3562" t="s">
        <v>6364</v>
      </c>
      <c r="D3562" t="s">
        <v>5514</v>
      </c>
    </row>
    <row r="3563" spans="1:4">
      <c r="A3563" t="s">
        <v>0</v>
      </c>
      <c r="B3563" t="s">
        <v>1422</v>
      </c>
      <c r="C3563" t="s">
        <v>6365</v>
      </c>
      <c r="D3563" t="s">
        <v>5516</v>
      </c>
    </row>
    <row r="3564" spans="1:4">
      <c r="A3564" t="s">
        <v>0</v>
      </c>
      <c r="B3564" t="s">
        <v>4679</v>
      </c>
      <c r="C3564" t="s">
        <v>4680</v>
      </c>
      <c r="D3564" t="s">
        <v>16</v>
      </c>
    </row>
    <row r="3565" spans="1:4">
      <c r="A3565" t="s">
        <v>0</v>
      </c>
      <c r="B3565" t="s">
        <v>4583</v>
      </c>
      <c r="C3565" t="s">
        <v>4584</v>
      </c>
      <c r="D3565" t="s">
        <v>16</v>
      </c>
    </row>
    <row r="3566" spans="1:4">
      <c r="A3566" t="s">
        <v>0</v>
      </c>
      <c r="B3566" t="s">
        <v>1333</v>
      </c>
      <c r="C3566" t="s">
        <v>1334</v>
      </c>
      <c r="D3566" t="s">
        <v>16</v>
      </c>
    </row>
    <row r="3567" spans="1:4">
      <c r="A3567" t="s">
        <v>0</v>
      </c>
      <c r="B3567" t="s">
        <v>1223</v>
      </c>
      <c r="C3567" t="s">
        <v>1224</v>
      </c>
      <c r="D3567" t="s">
        <v>5516</v>
      </c>
    </row>
    <row r="3568" spans="1:4">
      <c r="A3568" t="s">
        <v>0</v>
      </c>
      <c r="B3568" t="s">
        <v>4545</v>
      </c>
      <c r="C3568" t="s">
        <v>4546</v>
      </c>
      <c r="D3568" t="s">
        <v>5527</v>
      </c>
    </row>
    <row r="3569" spans="1:4">
      <c r="A3569" t="s">
        <v>0</v>
      </c>
      <c r="B3569" t="s">
        <v>1820</v>
      </c>
      <c r="C3569" t="s">
        <v>6366</v>
      </c>
      <c r="D3569" t="s">
        <v>37</v>
      </c>
    </row>
    <row r="3570" spans="1:4">
      <c r="A3570" t="s">
        <v>0</v>
      </c>
      <c r="B3570" t="s">
        <v>1663</v>
      </c>
      <c r="C3570" t="s">
        <v>1664</v>
      </c>
      <c r="D3570" t="s">
        <v>5527</v>
      </c>
    </row>
    <row r="3571" spans="1:4">
      <c r="A3571" t="s">
        <v>0</v>
      </c>
      <c r="B3571" t="s">
        <v>1260</v>
      </c>
      <c r="C3571" t="s">
        <v>6367</v>
      </c>
      <c r="D3571" t="s">
        <v>16</v>
      </c>
    </row>
    <row r="3572" spans="1:4">
      <c r="A3572" t="s">
        <v>0</v>
      </c>
      <c r="B3572" t="s">
        <v>562</v>
      </c>
      <c r="C3572" t="s">
        <v>6368</v>
      </c>
      <c r="D3572" t="s">
        <v>16</v>
      </c>
    </row>
    <row r="3573" spans="1:4">
      <c r="A3573" t="s">
        <v>0</v>
      </c>
      <c r="B3573" t="s">
        <v>3284</v>
      </c>
      <c r="C3573" t="s">
        <v>6369</v>
      </c>
      <c r="D3573" t="s">
        <v>5524</v>
      </c>
    </row>
    <row r="3574" spans="1:4">
      <c r="A3574" t="s">
        <v>0</v>
      </c>
      <c r="B3574" t="s">
        <v>275</v>
      </c>
      <c r="C3574" t="s">
        <v>276</v>
      </c>
      <c r="D3574" t="s">
        <v>5516</v>
      </c>
    </row>
    <row r="3575" spans="1:4">
      <c r="A3575" t="s">
        <v>0</v>
      </c>
      <c r="B3575" t="s">
        <v>230</v>
      </c>
      <c r="C3575" t="s">
        <v>6370</v>
      </c>
      <c r="D3575" t="s">
        <v>5514</v>
      </c>
    </row>
    <row r="3576" spans="1:4">
      <c r="A3576" t="s">
        <v>0</v>
      </c>
      <c r="B3576" t="s">
        <v>6371</v>
      </c>
      <c r="C3576" t="s">
        <v>6372</v>
      </c>
      <c r="D3576" t="s">
        <v>5524</v>
      </c>
    </row>
    <row r="3577" spans="1:4">
      <c r="A3577" t="s">
        <v>0</v>
      </c>
      <c r="B3577" t="s">
        <v>4748</v>
      </c>
      <c r="C3577" t="s">
        <v>4749</v>
      </c>
      <c r="D3577" t="s">
        <v>16</v>
      </c>
    </row>
    <row r="3578" spans="1:4">
      <c r="A3578" t="s">
        <v>0</v>
      </c>
      <c r="B3578" t="s">
        <v>3390</v>
      </c>
      <c r="C3578" t="s">
        <v>3391</v>
      </c>
      <c r="D3578" t="s">
        <v>16</v>
      </c>
    </row>
    <row r="3579" spans="1:4">
      <c r="A3579" t="s">
        <v>0</v>
      </c>
      <c r="B3579" t="s">
        <v>1759</v>
      </c>
      <c r="C3579" t="s">
        <v>6373</v>
      </c>
      <c r="D3579" t="s">
        <v>5521</v>
      </c>
    </row>
    <row r="3580" spans="1:4">
      <c r="A3580" t="s">
        <v>0</v>
      </c>
      <c r="B3580" t="s">
        <v>3652</v>
      </c>
      <c r="C3580" t="s">
        <v>6374</v>
      </c>
      <c r="D3580" t="s">
        <v>16</v>
      </c>
    </row>
    <row r="3581" spans="1:4">
      <c r="A3581" t="s">
        <v>0</v>
      </c>
      <c r="B3581" t="s">
        <v>1304</v>
      </c>
      <c r="C3581" t="s">
        <v>1305</v>
      </c>
      <c r="D3581" t="s">
        <v>5516</v>
      </c>
    </row>
    <row r="3582" spans="1:4">
      <c r="A3582" t="s">
        <v>0</v>
      </c>
      <c r="B3582" t="s">
        <v>4287</v>
      </c>
      <c r="C3582" t="s">
        <v>6375</v>
      </c>
      <c r="D3582" t="s">
        <v>5521</v>
      </c>
    </row>
    <row r="3583" spans="1:4">
      <c r="A3583" t="s">
        <v>0</v>
      </c>
      <c r="B3583" t="s">
        <v>338</v>
      </c>
      <c r="C3583" t="s">
        <v>339</v>
      </c>
      <c r="D3583" t="s">
        <v>16</v>
      </c>
    </row>
    <row r="3584" spans="1:4">
      <c r="A3584" t="s">
        <v>0</v>
      </c>
      <c r="B3584" t="s">
        <v>720</v>
      </c>
      <c r="C3584" t="s">
        <v>721</v>
      </c>
      <c r="D3584" t="s">
        <v>134</v>
      </c>
    </row>
    <row r="3585" spans="1:4">
      <c r="A3585" t="s">
        <v>0</v>
      </c>
      <c r="B3585" t="s">
        <v>3557</v>
      </c>
      <c r="C3585" t="s">
        <v>3558</v>
      </c>
      <c r="D3585" t="s">
        <v>5527</v>
      </c>
    </row>
    <row r="3586" spans="1:4">
      <c r="A3586" t="s">
        <v>0</v>
      </c>
      <c r="B3586" t="s">
        <v>4953</v>
      </c>
      <c r="C3586" t="s">
        <v>4954</v>
      </c>
      <c r="D3586" t="s">
        <v>16</v>
      </c>
    </row>
    <row r="3587" spans="1:4">
      <c r="A3587" t="s">
        <v>0</v>
      </c>
      <c r="B3587" t="s">
        <v>4774</v>
      </c>
      <c r="C3587" t="s">
        <v>4775</v>
      </c>
      <c r="D3587" t="s">
        <v>37</v>
      </c>
    </row>
    <row r="3588" spans="1:4">
      <c r="A3588" t="s">
        <v>0</v>
      </c>
      <c r="B3588" t="s">
        <v>3219</v>
      </c>
      <c r="C3588" t="s">
        <v>6376</v>
      </c>
      <c r="D3588" t="s">
        <v>16</v>
      </c>
    </row>
    <row r="3589" spans="1:4">
      <c r="A3589" t="s">
        <v>0</v>
      </c>
      <c r="B3589" t="s">
        <v>1153</v>
      </c>
      <c r="C3589" t="s">
        <v>6377</v>
      </c>
      <c r="D3589" t="s">
        <v>5514</v>
      </c>
    </row>
    <row r="3590" spans="1:4">
      <c r="A3590" t="s">
        <v>0</v>
      </c>
      <c r="B3590" t="s">
        <v>5254</v>
      </c>
      <c r="C3590" t="s">
        <v>6378</v>
      </c>
      <c r="D3590" t="s">
        <v>5514</v>
      </c>
    </row>
    <row r="3591" spans="1:4">
      <c r="A3591" t="s">
        <v>0</v>
      </c>
      <c r="B3591" t="s">
        <v>2141</v>
      </c>
      <c r="C3591" t="s">
        <v>2142</v>
      </c>
      <c r="D3591" t="s">
        <v>5514</v>
      </c>
    </row>
    <row r="3592" spans="1:4">
      <c r="A3592" t="s">
        <v>0</v>
      </c>
      <c r="B3592" t="s">
        <v>709</v>
      </c>
      <c r="C3592" t="s">
        <v>6379</v>
      </c>
      <c r="D3592" t="s">
        <v>16</v>
      </c>
    </row>
    <row r="3593" spans="1:4">
      <c r="A3593" t="s">
        <v>0</v>
      </c>
      <c r="B3593" t="s">
        <v>2060</v>
      </c>
      <c r="C3593" t="s">
        <v>6380</v>
      </c>
      <c r="D3593" t="s">
        <v>5514</v>
      </c>
    </row>
    <row r="3594" spans="1:4">
      <c r="A3594" t="s">
        <v>0</v>
      </c>
      <c r="B3594" t="s">
        <v>4891</v>
      </c>
      <c r="C3594" t="s">
        <v>4892</v>
      </c>
      <c r="D3594" t="s">
        <v>37</v>
      </c>
    </row>
    <row r="3595" spans="1:4">
      <c r="A3595" t="s">
        <v>0</v>
      </c>
      <c r="B3595" t="s">
        <v>1126</v>
      </c>
      <c r="C3595" t="s">
        <v>1127</v>
      </c>
      <c r="D3595" t="s">
        <v>5521</v>
      </c>
    </row>
    <row r="3596" spans="1:4">
      <c r="A3596" t="s">
        <v>0</v>
      </c>
      <c r="B3596" t="s">
        <v>3365</v>
      </c>
      <c r="C3596" t="s">
        <v>6381</v>
      </c>
      <c r="D3596" t="s">
        <v>5516</v>
      </c>
    </row>
    <row r="3597" spans="1:4">
      <c r="A3597" t="s">
        <v>0</v>
      </c>
      <c r="B3597" t="s">
        <v>6382</v>
      </c>
      <c r="C3597" t="s">
        <v>6383</v>
      </c>
      <c r="D3597" t="s">
        <v>5538</v>
      </c>
    </row>
    <row r="3598" spans="1:4">
      <c r="A3598" t="s">
        <v>0</v>
      </c>
      <c r="B3598" t="s">
        <v>3684</v>
      </c>
      <c r="C3598" t="s">
        <v>6384</v>
      </c>
      <c r="D3598" t="s">
        <v>37</v>
      </c>
    </row>
    <row r="3599" spans="1:4">
      <c r="A3599" t="s">
        <v>0</v>
      </c>
      <c r="B3599" t="s">
        <v>1554</v>
      </c>
      <c r="C3599" t="s">
        <v>6385</v>
      </c>
      <c r="D3599" t="s">
        <v>5527</v>
      </c>
    </row>
    <row r="3600" spans="1:4">
      <c r="A3600" t="s">
        <v>0</v>
      </c>
      <c r="B3600" t="s">
        <v>1134</v>
      </c>
      <c r="C3600" t="s">
        <v>1135</v>
      </c>
      <c r="D3600" t="s">
        <v>267</v>
      </c>
    </row>
    <row r="3601" spans="1:4">
      <c r="A3601" t="s">
        <v>0</v>
      </c>
      <c r="B3601" t="s">
        <v>2871</v>
      </c>
      <c r="C3601" t="s">
        <v>2872</v>
      </c>
      <c r="D3601" t="s">
        <v>16</v>
      </c>
    </row>
    <row r="3602" spans="1:4">
      <c r="A3602" t="s">
        <v>0</v>
      </c>
      <c r="B3602" t="s">
        <v>2276</v>
      </c>
      <c r="C3602" t="s">
        <v>2277</v>
      </c>
      <c r="D3602" t="s">
        <v>16</v>
      </c>
    </row>
    <row r="3603" spans="1:4">
      <c r="A3603" t="s">
        <v>0</v>
      </c>
      <c r="B3603" t="s">
        <v>3169</v>
      </c>
      <c r="C3603" t="s">
        <v>6386</v>
      </c>
      <c r="D3603" t="s">
        <v>16</v>
      </c>
    </row>
    <row r="3604" spans="1:4">
      <c r="A3604" t="s">
        <v>0</v>
      </c>
      <c r="B3604" t="s">
        <v>1746</v>
      </c>
      <c r="C3604" t="s">
        <v>6387</v>
      </c>
      <c r="D3604" t="s">
        <v>5516</v>
      </c>
    </row>
    <row r="3605" spans="1:4">
      <c r="A3605" t="s">
        <v>0</v>
      </c>
      <c r="B3605" t="s">
        <v>4835</v>
      </c>
      <c r="C3605" t="s">
        <v>4836</v>
      </c>
      <c r="D3605" t="s">
        <v>16</v>
      </c>
    </row>
    <row r="3606" spans="1:4">
      <c r="A3606" t="s">
        <v>0</v>
      </c>
      <c r="B3606" t="s">
        <v>736</v>
      </c>
      <c r="C3606" t="s">
        <v>737</v>
      </c>
      <c r="D3606" t="s">
        <v>16</v>
      </c>
    </row>
    <row r="3607" spans="1:4">
      <c r="A3607" t="s">
        <v>0</v>
      </c>
      <c r="B3607" t="s">
        <v>663</v>
      </c>
      <c r="C3607" t="s">
        <v>664</v>
      </c>
      <c r="D3607" t="s">
        <v>16</v>
      </c>
    </row>
    <row r="3608" spans="1:4">
      <c r="A3608" t="s">
        <v>0</v>
      </c>
      <c r="B3608" t="s">
        <v>2685</v>
      </c>
      <c r="C3608" t="s">
        <v>6388</v>
      </c>
      <c r="D3608" t="s">
        <v>5527</v>
      </c>
    </row>
    <row r="3609" spans="1:4">
      <c r="A3609" t="s">
        <v>0</v>
      </c>
      <c r="B3609" t="s">
        <v>6389</v>
      </c>
      <c r="C3609" t="s">
        <v>6390</v>
      </c>
      <c r="D3609" t="s">
        <v>5514</v>
      </c>
    </row>
    <row r="3610" spans="1:4">
      <c r="A3610" t="s">
        <v>0</v>
      </c>
      <c r="B3610" t="s">
        <v>4092</v>
      </c>
      <c r="C3610" t="s">
        <v>4093</v>
      </c>
      <c r="D3610" t="s">
        <v>5516</v>
      </c>
    </row>
    <row r="3611" spans="1:4">
      <c r="A3611" t="s">
        <v>0</v>
      </c>
      <c r="B3611" t="s">
        <v>2905</v>
      </c>
      <c r="C3611" t="s">
        <v>6391</v>
      </c>
      <c r="D3611" t="s">
        <v>16</v>
      </c>
    </row>
    <row r="3612" spans="1:4">
      <c r="A3612" t="s">
        <v>0</v>
      </c>
      <c r="B3612" t="s">
        <v>4896</v>
      </c>
      <c r="C3612" t="s">
        <v>6392</v>
      </c>
      <c r="D3612" t="s">
        <v>267</v>
      </c>
    </row>
    <row r="3613" spans="1:4">
      <c r="A3613" t="s">
        <v>0</v>
      </c>
      <c r="B3613" t="s">
        <v>418</v>
      </c>
      <c r="C3613" t="s">
        <v>6393</v>
      </c>
      <c r="D3613" t="s">
        <v>16</v>
      </c>
    </row>
    <row r="3614" spans="1:4">
      <c r="A3614" t="s">
        <v>0</v>
      </c>
      <c r="B3614" t="s">
        <v>251</v>
      </c>
      <c r="C3614" t="s">
        <v>252</v>
      </c>
      <c r="D3614" t="s">
        <v>16</v>
      </c>
    </row>
    <row r="3615" spans="1:4">
      <c r="A3615" t="s">
        <v>0</v>
      </c>
      <c r="B3615" t="s">
        <v>3403</v>
      </c>
      <c r="C3615" t="s">
        <v>3404</v>
      </c>
      <c r="D3615" t="s">
        <v>16</v>
      </c>
    </row>
    <row r="3616" spans="1:4">
      <c r="A3616" t="s">
        <v>0</v>
      </c>
      <c r="B3616" t="s">
        <v>3025</v>
      </c>
      <c r="C3616" t="s">
        <v>3026</v>
      </c>
      <c r="D3616" t="s">
        <v>5527</v>
      </c>
    </row>
    <row r="3617" spans="1:4">
      <c r="A3617" t="s">
        <v>0</v>
      </c>
      <c r="B3617" t="s">
        <v>2697</v>
      </c>
      <c r="C3617" t="s">
        <v>2698</v>
      </c>
      <c r="D3617" t="s">
        <v>5524</v>
      </c>
    </row>
    <row r="3618" spans="1:4">
      <c r="A3618" t="s">
        <v>0</v>
      </c>
      <c r="B3618" t="s">
        <v>2052</v>
      </c>
      <c r="C3618" t="s">
        <v>6394</v>
      </c>
      <c r="D3618" t="s">
        <v>2383</v>
      </c>
    </row>
    <row r="3619" spans="1:4">
      <c r="A3619" t="s">
        <v>0</v>
      </c>
      <c r="B3619" t="s">
        <v>2590</v>
      </c>
      <c r="C3619" t="s">
        <v>6395</v>
      </c>
      <c r="D3619" t="s">
        <v>5516</v>
      </c>
    </row>
    <row r="3620" spans="1:4">
      <c r="A3620" t="s">
        <v>0</v>
      </c>
      <c r="B3620" t="s">
        <v>598</v>
      </c>
      <c r="C3620" t="s">
        <v>599</v>
      </c>
      <c r="D3620" t="s">
        <v>5516</v>
      </c>
    </row>
    <row r="3621" spans="1:4">
      <c r="A3621" t="s">
        <v>0</v>
      </c>
      <c r="B3621" t="s">
        <v>5219</v>
      </c>
      <c r="C3621" t="s">
        <v>5220</v>
      </c>
      <c r="D3621" t="s">
        <v>2383</v>
      </c>
    </row>
    <row r="3622" spans="1:4">
      <c r="A3622" t="s">
        <v>0</v>
      </c>
      <c r="B3622" t="s">
        <v>140</v>
      </c>
      <c r="C3622" t="s">
        <v>6396</v>
      </c>
      <c r="D3622" t="s">
        <v>16</v>
      </c>
    </row>
    <row r="3623" spans="1:4">
      <c r="A3623" t="s">
        <v>0</v>
      </c>
      <c r="B3623" t="s">
        <v>726</v>
      </c>
      <c r="C3623" t="s">
        <v>727</v>
      </c>
      <c r="D3623" t="s">
        <v>5516</v>
      </c>
    </row>
    <row r="3624" spans="1:4">
      <c r="A3624" t="s">
        <v>0</v>
      </c>
      <c r="B3624" t="s">
        <v>431</v>
      </c>
      <c r="C3624" t="s">
        <v>432</v>
      </c>
      <c r="D3624" t="s">
        <v>5521</v>
      </c>
    </row>
    <row r="3625" spans="1:4">
      <c r="A3625" t="s">
        <v>0</v>
      </c>
      <c r="B3625" t="s">
        <v>568</v>
      </c>
      <c r="C3625" t="s">
        <v>569</v>
      </c>
      <c r="D3625" t="s">
        <v>16</v>
      </c>
    </row>
    <row r="3626" spans="1:4">
      <c r="A3626" t="s">
        <v>0</v>
      </c>
      <c r="B3626" t="s">
        <v>3904</v>
      </c>
      <c r="C3626" t="s">
        <v>3905</v>
      </c>
      <c r="D3626" t="s">
        <v>16</v>
      </c>
    </row>
    <row r="3627" spans="1:4">
      <c r="A3627" t="s">
        <v>0</v>
      </c>
      <c r="B3627" t="s">
        <v>460</v>
      </c>
      <c r="C3627" t="s">
        <v>461</v>
      </c>
      <c r="D3627" t="s">
        <v>16</v>
      </c>
    </row>
    <row r="3628" spans="1:4">
      <c r="A3628" t="s">
        <v>0</v>
      </c>
      <c r="B3628" t="s">
        <v>426</v>
      </c>
      <c r="C3628" t="s">
        <v>427</v>
      </c>
      <c r="D3628" t="s">
        <v>5527</v>
      </c>
    </row>
    <row r="3629" spans="1:4">
      <c r="A3629" t="s">
        <v>0</v>
      </c>
      <c r="B3629" t="s">
        <v>5184</v>
      </c>
      <c r="C3629" t="s">
        <v>6397</v>
      </c>
      <c r="D3629" t="s">
        <v>16</v>
      </c>
    </row>
    <row r="3630" spans="1:4">
      <c r="A3630" t="s">
        <v>0</v>
      </c>
      <c r="B3630" t="s">
        <v>2742</v>
      </c>
      <c r="C3630" t="s">
        <v>6398</v>
      </c>
      <c r="D3630" t="s">
        <v>5527</v>
      </c>
    </row>
    <row r="3631" spans="1:4">
      <c r="A3631" t="s">
        <v>0</v>
      </c>
      <c r="B3631" t="s">
        <v>1559</v>
      </c>
      <c r="C3631" t="s">
        <v>1560</v>
      </c>
      <c r="D3631" t="s">
        <v>5514</v>
      </c>
    </row>
    <row r="3632" spans="1:4">
      <c r="A3632" t="s">
        <v>0</v>
      </c>
      <c r="B3632" t="s">
        <v>2520</v>
      </c>
      <c r="C3632" t="s">
        <v>2521</v>
      </c>
      <c r="D3632" t="s">
        <v>16</v>
      </c>
    </row>
    <row r="3633" spans="1:4">
      <c r="A3633" t="s">
        <v>0</v>
      </c>
      <c r="B3633" t="s">
        <v>2889</v>
      </c>
      <c r="C3633" t="s">
        <v>2890</v>
      </c>
      <c r="D3633" t="s">
        <v>16</v>
      </c>
    </row>
    <row r="3634" spans="1:4">
      <c r="A3634" t="s">
        <v>0</v>
      </c>
      <c r="B3634" t="s">
        <v>523</v>
      </c>
      <c r="C3634" t="s">
        <v>524</v>
      </c>
      <c r="D3634" t="s">
        <v>16</v>
      </c>
    </row>
    <row r="3635" spans="1:4">
      <c r="A3635" t="s">
        <v>0</v>
      </c>
      <c r="B3635" t="s">
        <v>4495</v>
      </c>
      <c r="C3635" t="s">
        <v>6399</v>
      </c>
      <c r="D3635" t="s">
        <v>5527</v>
      </c>
    </row>
    <row r="3636" spans="1:4">
      <c r="A3636" t="s">
        <v>0</v>
      </c>
      <c r="B3636" t="s">
        <v>4893</v>
      </c>
      <c r="C3636" t="s">
        <v>6400</v>
      </c>
      <c r="D3636" t="s">
        <v>5521</v>
      </c>
    </row>
    <row r="3637" spans="1:4">
      <c r="A3637" t="s">
        <v>0</v>
      </c>
      <c r="B3637" t="s">
        <v>6401</v>
      </c>
      <c r="C3637" t="s">
        <v>6402</v>
      </c>
      <c r="D3637" t="s">
        <v>5514</v>
      </c>
    </row>
    <row r="3638" spans="1:4">
      <c r="A3638" t="s">
        <v>0</v>
      </c>
      <c r="B3638" t="s">
        <v>5240</v>
      </c>
      <c r="C3638" t="s">
        <v>5241</v>
      </c>
      <c r="D3638" t="s">
        <v>5527</v>
      </c>
    </row>
    <row r="3639" spans="1:4">
      <c r="A3639" t="s">
        <v>0</v>
      </c>
      <c r="B3639" t="s">
        <v>6403</v>
      </c>
      <c r="C3639" t="s">
        <v>6404</v>
      </c>
      <c r="D3639" t="s">
        <v>16</v>
      </c>
    </row>
    <row r="3640" spans="1:4">
      <c r="A3640" t="s">
        <v>0</v>
      </c>
      <c r="B3640" t="s">
        <v>6405</v>
      </c>
      <c r="C3640" t="s">
        <v>6406</v>
      </c>
      <c r="D3640" t="s">
        <v>5538</v>
      </c>
    </row>
    <row r="3641" spans="1:4">
      <c r="A3641" t="s">
        <v>0</v>
      </c>
      <c r="B3641" t="s">
        <v>1714</v>
      </c>
      <c r="C3641" t="s">
        <v>1715</v>
      </c>
      <c r="D3641" t="s">
        <v>16</v>
      </c>
    </row>
    <row r="3642" spans="1:4">
      <c r="A3642" t="s">
        <v>0</v>
      </c>
      <c r="B3642" t="s">
        <v>4814</v>
      </c>
      <c r="C3642" t="s">
        <v>4815</v>
      </c>
      <c r="D3642" t="s">
        <v>134</v>
      </c>
    </row>
    <row r="3643" spans="1:4">
      <c r="A3643" t="s">
        <v>0</v>
      </c>
      <c r="B3643" t="s">
        <v>4055</v>
      </c>
      <c r="C3643" t="s">
        <v>6407</v>
      </c>
      <c r="D3643" t="s">
        <v>16</v>
      </c>
    </row>
    <row r="3644" spans="1:4">
      <c r="A3644" t="s">
        <v>0</v>
      </c>
      <c r="B3644" t="s">
        <v>2035</v>
      </c>
      <c r="C3644" t="s">
        <v>6408</v>
      </c>
      <c r="D3644" t="s">
        <v>16</v>
      </c>
    </row>
    <row r="3645" spans="1:4">
      <c r="A3645" t="s">
        <v>0</v>
      </c>
      <c r="B3645" t="s">
        <v>3061</v>
      </c>
      <c r="C3645" t="s">
        <v>3062</v>
      </c>
      <c r="D3645" t="s">
        <v>16</v>
      </c>
    </row>
    <row r="3646" spans="1:4">
      <c r="A3646" t="s">
        <v>0</v>
      </c>
      <c r="B3646" t="s">
        <v>209</v>
      </c>
      <c r="C3646" t="s">
        <v>6409</v>
      </c>
      <c r="D3646" t="s">
        <v>37</v>
      </c>
    </row>
    <row r="3647" spans="1:4">
      <c r="A3647" t="s">
        <v>0</v>
      </c>
      <c r="B3647" t="s">
        <v>798</v>
      </c>
      <c r="C3647" t="s">
        <v>6410</v>
      </c>
      <c r="D3647" t="s">
        <v>5527</v>
      </c>
    </row>
    <row r="3648" spans="1:4">
      <c r="A3648" t="s">
        <v>0</v>
      </c>
      <c r="B3648" t="s">
        <v>4358</v>
      </c>
      <c r="C3648" t="s">
        <v>4359</v>
      </c>
      <c r="D3648" t="s">
        <v>16</v>
      </c>
    </row>
    <row r="3649" spans="1:4">
      <c r="A3649" t="s">
        <v>0</v>
      </c>
      <c r="B3649" t="s">
        <v>4273</v>
      </c>
      <c r="C3649" t="s">
        <v>6411</v>
      </c>
      <c r="D3649" t="s">
        <v>5521</v>
      </c>
    </row>
    <row r="3650" spans="1:4">
      <c r="A3650" t="s">
        <v>0</v>
      </c>
      <c r="B3650" t="s">
        <v>2778</v>
      </c>
      <c r="C3650" t="s">
        <v>6412</v>
      </c>
      <c r="D3650" t="s">
        <v>16</v>
      </c>
    </row>
    <row r="3651" spans="1:4">
      <c r="A3651" t="s">
        <v>0</v>
      </c>
      <c r="B3651" t="s">
        <v>6413</v>
      </c>
      <c r="C3651" t="s">
        <v>6414</v>
      </c>
      <c r="D3651" t="s">
        <v>5514</v>
      </c>
    </row>
    <row r="3652" spans="1:4">
      <c r="A3652" t="s">
        <v>0</v>
      </c>
      <c r="B3652" t="s">
        <v>1190</v>
      </c>
      <c r="C3652" t="s">
        <v>1191</v>
      </c>
      <c r="D3652" t="s">
        <v>5527</v>
      </c>
    </row>
    <row r="3653" spans="1:4">
      <c r="A3653" t="s">
        <v>0</v>
      </c>
      <c r="B3653" t="s">
        <v>3853</v>
      </c>
      <c r="C3653" t="s">
        <v>6415</v>
      </c>
      <c r="D3653" t="s">
        <v>16</v>
      </c>
    </row>
    <row r="3654" spans="1:4">
      <c r="A3654" t="s">
        <v>0</v>
      </c>
      <c r="B3654" t="s">
        <v>2196</v>
      </c>
      <c r="C3654" t="s">
        <v>6416</v>
      </c>
      <c r="D3654" t="s">
        <v>5521</v>
      </c>
    </row>
    <row r="3655" spans="1:4">
      <c r="A3655" t="s">
        <v>0</v>
      </c>
      <c r="B3655" t="s">
        <v>3772</v>
      </c>
      <c r="C3655" t="s">
        <v>3773</v>
      </c>
      <c r="D3655" t="s">
        <v>16</v>
      </c>
    </row>
    <row r="3656" spans="1:4">
      <c r="A3656" t="s">
        <v>0</v>
      </c>
      <c r="B3656" t="s">
        <v>268</v>
      </c>
      <c r="C3656" t="s">
        <v>269</v>
      </c>
      <c r="D3656" t="s">
        <v>5516</v>
      </c>
    </row>
    <row r="3657" spans="1:4">
      <c r="A3657" t="s">
        <v>0</v>
      </c>
      <c r="B3657" t="s">
        <v>3669</v>
      </c>
      <c r="C3657" t="s">
        <v>3670</v>
      </c>
      <c r="D3657" t="s">
        <v>16</v>
      </c>
    </row>
    <row r="3658" spans="1:4">
      <c r="A3658" t="s">
        <v>0</v>
      </c>
      <c r="B3658" t="s">
        <v>6417</v>
      </c>
      <c r="C3658" t="s">
        <v>6418</v>
      </c>
      <c r="D3658" t="s">
        <v>5514</v>
      </c>
    </row>
    <row r="3659" spans="1:4">
      <c r="A3659" t="s">
        <v>0</v>
      </c>
      <c r="B3659" t="s">
        <v>4414</v>
      </c>
      <c r="C3659" t="s">
        <v>4415</v>
      </c>
      <c r="D3659" t="s">
        <v>16</v>
      </c>
    </row>
    <row r="3660" spans="1:4">
      <c r="A3660" t="s">
        <v>0</v>
      </c>
      <c r="B3660" t="s">
        <v>3452</v>
      </c>
      <c r="C3660" t="s">
        <v>6419</v>
      </c>
      <c r="D3660" t="s">
        <v>5514</v>
      </c>
    </row>
    <row r="3661" spans="1:4">
      <c r="A3661" t="s">
        <v>0</v>
      </c>
      <c r="B3661" t="s">
        <v>6420</v>
      </c>
      <c r="C3661" t="s">
        <v>6421</v>
      </c>
      <c r="D3661" t="s">
        <v>5538</v>
      </c>
    </row>
    <row r="3662" spans="1:4">
      <c r="A3662" t="s">
        <v>0</v>
      </c>
      <c r="B3662" t="s">
        <v>4252</v>
      </c>
      <c r="C3662" t="s">
        <v>6422</v>
      </c>
      <c r="D3662" t="s">
        <v>5516</v>
      </c>
    </row>
    <row r="3663" spans="1:4">
      <c r="A3663" t="s">
        <v>0</v>
      </c>
      <c r="B3663" t="s">
        <v>867</v>
      </c>
      <c r="C3663" t="s">
        <v>868</v>
      </c>
      <c r="D3663" t="s">
        <v>5516</v>
      </c>
    </row>
    <row r="3664" spans="1:4">
      <c r="A3664" t="s">
        <v>0</v>
      </c>
      <c r="B3664" t="s">
        <v>5221</v>
      </c>
      <c r="C3664" t="s">
        <v>5222</v>
      </c>
      <c r="D3664" t="s">
        <v>2383</v>
      </c>
    </row>
    <row r="3665" spans="1:4">
      <c r="A3665" t="s">
        <v>0</v>
      </c>
      <c r="B3665" t="s">
        <v>4828</v>
      </c>
      <c r="C3665" t="s">
        <v>4829</v>
      </c>
      <c r="D3665" t="s">
        <v>16</v>
      </c>
    </row>
    <row r="3666" spans="1:4">
      <c r="A3666" t="s">
        <v>0</v>
      </c>
      <c r="B3666" t="s">
        <v>1768</v>
      </c>
      <c r="C3666" t="s">
        <v>6423</v>
      </c>
      <c r="D3666" t="s">
        <v>16</v>
      </c>
    </row>
    <row r="3667" spans="1:4">
      <c r="A3667" t="s">
        <v>0</v>
      </c>
      <c r="B3667" t="s">
        <v>4202</v>
      </c>
      <c r="C3667" t="s">
        <v>6424</v>
      </c>
      <c r="D3667" t="s">
        <v>5516</v>
      </c>
    </row>
    <row r="3668" spans="1:4">
      <c r="A3668" t="s">
        <v>0</v>
      </c>
      <c r="B3668" t="s">
        <v>3749</v>
      </c>
      <c r="C3668" t="s">
        <v>6425</v>
      </c>
      <c r="D3668" t="s">
        <v>5516</v>
      </c>
    </row>
    <row r="3669" spans="1:4">
      <c r="A3669" t="s">
        <v>0</v>
      </c>
      <c r="B3669" t="s">
        <v>5016</v>
      </c>
      <c r="C3669" t="s">
        <v>5017</v>
      </c>
      <c r="D3669" t="s">
        <v>5524</v>
      </c>
    </row>
    <row r="3670" spans="1:4">
      <c r="A3670" t="s">
        <v>0</v>
      </c>
      <c r="B3670" t="s">
        <v>2863</v>
      </c>
      <c r="C3670" t="s">
        <v>6426</v>
      </c>
      <c r="D3670" t="s">
        <v>5524</v>
      </c>
    </row>
    <row r="3671" spans="1:4">
      <c r="A3671" t="s">
        <v>0</v>
      </c>
      <c r="B3671" t="s">
        <v>478</v>
      </c>
      <c r="C3671" t="s">
        <v>6427</v>
      </c>
      <c r="D3671" t="s">
        <v>16</v>
      </c>
    </row>
    <row r="3672" spans="1:4">
      <c r="A3672" t="s">
        <v>0</v>
      </c>
      <c r="B3672" t="s">
        <v>6428</v>
      </c>
      <c r="C3672" t="s">
        <v>6429</v>
      </c>
      <c r="D3672" t="s">
        <v>5735</v>
      </c>
    </row>
    <row r="3673" spans="1:4">
      <c r="A3673" t="s">
        <v>0</v>
      </c>
      <c r="B3673" t="s">
        <v>4262</v>
      </c>
      <c r="C3673" t="s">
        <v>6430</v>
      </c>
      <c r="D3673" t="s">
        <v>37</v>
      </c>
    </row>
    <row r="3674" spans="1:4">
      <c r="A3674" t="s">
        <v>0</v>
      </c>
      <c r="B3674" t="s">
        <v>4165</v>
      </c>
      <c r="C3674" t="s">
        <v>4166</v>
      </c>
      <c r="D3674" t="s">
        <v>37</v>
      </c>
    </row>
    <row r="3675" spans="1:4">
      <c r="A3675" t="s">
        <v>0</v>
      </c>
      <c r="B3675" t="s">
        <v>2138</v>
      </c>
      <c r="C3675" t="s">
        <v>6431</v>
      </c>
      <c r="D3675" t="s">
        <v>16</v>
      </c>
    </row>
    <row r="3676" spans="1:4">
      <c r="A3676" t="s">
        <v>0</v>
      </c>
      <c r="B3676" t="s">
        <v>5297</v>
      </c>
      <c r="C3676" t="s">
        <v>5298</v>
      </c>
      <c r="D3676" t="s">
        <v>5514</v>
      </c>
    </row>
    <row r="3677" spans="1:4">
      <c r="A3677" t="s">
        <v>0</v>
      </c>
      <c r="B3677" t="s">
        <v>4250</v>
      </c>
      <c r="C3677" t="s">
        <v>4251</v>
      </c>
      <c r="D3677" t="s">
        <v>267</v>
      </c>
    </row>
    <row r="3678" spans="1:4">
      <c r="A3678" t="s">
        <v>0</v>
      </c>
      <c r="B3678" t="s">
        <v>4617</v>
      </c>
      <c r="C3678" t="s">
        <v>4618</v>
      </c>
      <c r="D3678" t="s">
        <v>16</v>
      </c>
    </row>
    <row r="3679" spans="1:4">
      <c r="A3679" t="s">
        <v>0</v>
      </c>
      <c r="B3679" t="s">
        <v>4461</v>
      </c>
      <c r="C3679" t="s">
        <v>4462</v>
      </c>
      <c r="D3679" t="s">
        <v>16</v>
      </c>
    </row>
    <row r="3680" spans="1:4">
      <c r="A3680" t="s">
        <v>0</v>
      </c>
      <c r="B3680" t="s">
        <v>625</v>
      </c>
      <c r="C3680" t="s">
        <v>6432</v>
      </c>
      <c r="D3680" t="s">
        <v>5527</v>
      </c>
    </row>
    <row r="3681" spans="1:4">
      <c r="A3681" t="s">
        <v>0</v>
      </c>
      <c r="B3681" t="s">
        <v>2759</v>
      </c>
      <c r="C3681" t="s">
        <v>2760</v>
      </c>
      <c r="D3681" t="s">
        <v>16</v>
      </c>
    </row>
    <row r="3682" spans="1:4">
      <c r="A3682" t="s">
        <v>0</v>
      </c>
      <c r="B3682" t="s">
        <v>3768</v>
      </c>
      <c r="C3682" t="s">
        <v>3769</v>
      </c>
      <c r="D3682" t="s">
        <v>16</v>
      </c>
    </row>
    <row r="3683" spans="1:4">
      <c r="A3683" t="s">
        <v>0</v>
      </c>
      <c r="B3683" t="s">
        <v>379</v>
      </c>
      <c r="C3683" t="s">
        <v>380</v>
      </c>
      <c r="D3683" t="s">
        <v>5521</v>
      </c>
    </row>
    <row r="3684" spans="1:4">
      <c r="A3684" t="s">
        <v>0</v>
      </c>
      <c r="B3684" t="s">
        <v>548</v>
      </c>
      <c r="C3684" t="s">
        <v>549</v>
      </c>
      <c r="D3684" t="s">
        <v>16</v>
      </c>
    </row>
    <row r="3685" spans="1:4">
      <c r="A3685" t="s">
        <v>0</v>
      </c>
      <c r="B3685" t="s">
        <v>654</v>
      </c>
      <c r="C3685" t="s">
        <v>6433</v>
      </c>
      <c r="D3685" t="s">
        <v>16</v>
      </c>
    </row>
    <row r="3686" spans="1:4">
      <c r="A3686" t="s">
        <v>0</v>
      </c>
      <c r="B3686" t="s">
        <v>1137</v>
      </c>
      <c r="C3686" t="s">
        <v>6434</v>
      </c>
      <c r="D3686" t="s">
        <v>5522</v>
      </c>
    </row>
    <row r="3687" spans="1:4">
      <c r="A3687" t="s">
        <v>0</v>
      </c>
      <c r="B3687" t="s">
        <v>5052</v>
      </c>
      <c r="C3687" t="s">
        <v>5053</v>
      </c>
      <c r="D3687" t="s">
        <v>16</v>
      </c>
    </row>
    <row r="3688" spans="1:4">
      <c r="A3688" t="s">
        <v>0</v>
      </c>
      <c r="B3688" t="s">
        <v>3378</v>
      </c>
      <c r="C3688" t="s">
        <v>3379</v>
      </c>
      <c r="D3688" t="s">
        <v>5524</v>
      </c>
    </row>
    <row r="3689" spans="1:4">
      <c r="A3689" t="s">
        <v>0</v>
      </c>
      <c r="B3689" t="s">
        <v>4663</v>
      </c>
      <c r="C3689" t="s">
        <v>4664</v>
      </c>
      <c r="D3689" t="s">
        <v>16</v>
      </c>
    </row>
    <row r="3690" spans="1:4">
      <c r="A3690" t="s">
        <v>0</v>
      </c>
      <c r="B3690" t="s">
        <v>2948</v>
      </c>
      <c r="C3690" t="s">
        <v>2949</v>
      </c>
      <c r="D3690" t="s">
        <v>16</v>
      </c>
    </row>
    <row r="3691" spans="1:4">
      <c r="A3691" t="s">
        <v>0</v>
      </c>
      <c r="B3691" t="s">
        <v>1131</v>
      </c>
      <c r="C3691" t="s">
        <v>1132</v>
      </c>
      <c r="D3691" t="s">
        <v>5527</v>
      </c>
    </row>
    <row r="3692" spans="1:4">
      <c r="A3692" t="s">
        <v>0</v>
      </c>
      <c r="B3692" t="s">
        <v>4191</v>
      </c>
      <c r="C3692" t="s">
        <v>4192</v>
      </c>
      <c r="D3692" t="s">
        <v>16</v>
      </c>
    </row>
    <row r="3693" spans="1:4">
      <c r="A3693" t="s">
        <v>0</v>
      </c>
      <c r="B3693" t="s">
        <v>3426</v>
      </c>
      <c r="C3693" t="s">
        <v>3427</v>
      </c>
      <c r="D3693" t="s">
        <v>5522</v>
      </c>
    </row>
    <row r="3694" spans="1:4">
      <c r="A3694" t="s">
        <v>0</v>
      </c>
      <c r="B3694" t="s">
        <v>2963</v>
      </c>
      <c r="C3694" t="s">
        <v>2964</v>
      </c>
      <c r="D3694" t="s">
        <v>16</v>
      </c>
    </row>
    <row r="3695" spans="1:4">
      <c r="A3695" t="s">
        <v>0</v>
      </c>
      <c r="B3695" t="s">
        <v>4757</v>
      </c>
      <c r="C3695" t="s">
        <v>4758</v>
      </c>
      <c r="D3695" t="s">
        <v>16</v>
      </c>
    </row>
    <row r="3696" spans="1:4">
      <c r="A3696" t="s">
        <v>0</v>
      </c>
      <c r="B3696" t="s">
        <v>1800</v>
      </c>
      <c r="C3696" t="s">
        <v>1801</v>
      </c>
      <c r="D3696" t="s">
        <v>16</v>
      </c>
    </row>
    <row r="3697" spans="1:4">
      <c r="A3697" t="s">
        <v>0</v>
      </c>
      <c r="B3697" t="s">
        <v>4008</v>
      </c>
      <c r="C3697" t="s">
        <v>6435</v>
      </c>
      <c r="D3697" t="s">
        <v>16</v>
      </c>
    </row>
    <row r="3698" spans="1:4">
      <c r="A3698" t="s">
        <v>0</v>
      </c>
      <c r="B3698" t="s">
        <v>3600</v>
      </c>
      <c r="C3698" t="s">
        <v>6436</v>
      </c>
      <c r="D3698" t="s">
        <v>5516</v>
      </c>
    </row>
    <row r="3699" spans="1:4">
      <c r="A3699" t="s">
        <v>0</v>
      </c>
      <c r="B3699" t="s">
        <v>3199</v>
      </c>
      <c r="C3699" t="s">
        <v>3200</v>
      </c>
      <c r="D3699" t="s">
        <v>16</v>
      </c>
    </row>
    <row r="3700" spans="1:4">
      <c r="A3700" t="s">
        <v>0</v>
      </c>
      <c r="B3700" t="s">
        <v>2639</v>
      </c>
      <c r="C3700" t="s">
        <v>2640</v>
      </c>
      <c r="D3700" t="s">
        <v>16</v>
      </c>
    </row>
    <row r="3701" spans="1:4">
      <c r="A3701" t="s">
        <v>0</v>
      </c>
      <c r="B3701" t="s">
        <v>2175</v>
      </c>
      <c r="C3701" t="s">
        <v>2176</v>
      </c>
      <c r="D3701" t="s">
        <v>5514</v>
      </c>
    </row>
    <row r="3702" spans="1:4">
      <c r="A3702" t="s">
        <v>0</v>
      </c>
      <c r="B3702" t="s">
        <v>6437</v>
      </c>
      <c r="C3702" t="s">
        <v>6438</v>
      </c>
      <c r="D3702" t="s">
        <v>5538</v>
      </c>
    </row>
    <row r="3703" spans="1:4">
      <c r="A3703" t="s">
        <v>0</v>
      </c>
      <c r="B3703" t="s">
        <v>445</v>
      </c>
      <c r="C3703" t="s">
        <v>446</v>
      </c>
      <c r="D3703" t="s">
        <v>16</v>
      </c>
    </row>
    <row r="3704" spans="1:4">
      <c r="A3704" t="s">
        <v>0</v>
      </c>
      <c r="B3704" t="s">
        <v>2491</v>
      </c>
      <c r="C3704" t="s">
        <v>2492</v>
      </c>
      <c r="D3704" t="s">
        <v>5516</v>
      </c>
    </row>
    <row r="3705" spans="1:4">
      <c r="A3705" t="s">
        <v>0</v>
      </c>
      <c r="B3705" t="s">
        <v>5067</v>
      </c>
      <c r="C3705" t="s">
        <v>6439</v>
      </c>
      <c r="D3705" t="s">
        <v>5522</v>
      </c>
    </row>
    <row r="3706" spans="1:4">
      <c r="A3706" t="s">
        <v>0</v>
      </c>
      <c r="B3706" t="s">
        <v>5281</v>
      </c>
      <c r="C3706" t="s">
        <v>6440</v>
      </c>
      <c r="D3706" t="s">
        <v>5521</v>
      </c>
    </row>
    <row r="3707" spans="1:4">
      <c r="A3707" t="s">
        <v>0</v>
      </c>
      <c r="B3707" t="s">
        <v>6441</v>
      </c>
      <c r="C3707" t="s">
        <v>6442</v>
      </c>
      <c r="D3707" t="s">
        <v>5538</v>
      </c>
    </row>
    <row r="3708" spans="1:4">
      <c r="A3708" t="s">
        <v>0</v>
      </c>
      <c r="B3708" t="s">
        <v>6443</v>
      </c>
      <c r="C3708" t="s">
        <v>6444</v>
      </c>
      <c r="D3708" t="s">
        <v>5514</v>
      </c>
    </row>
    <row r="3709" spans="1:4">
      <c r="A3709" t="s">
        <v>0</v>
      </c>
      <c r="B3709" t="s">
        <v>2821</v>
      </c>
      <c r="C3709" t="s">
        <v>2822</v>
      </c>
      <c r="D3709" t="s">
        <v>16</v>
      </c>
    </row>
    <row r="3710" spans="1:4">
      <c r="A3710" t="s">
        <v>0</v>
      </c>
      <c r="B3710" t="s">
        <v>1420</v>
      </c>
      <c r="C3710" t="s">
        <v>6445</v>
      </c>
      <c r="D3710" t="s">
        <v>16</v>
      </c>
    </row>
    <row r="3711" spans="1:4">
      <c r="A3711" t="s">
        <v>0</v>
      </c>
      <c r="B3711" t="s">
        <v>607</v>
      </c>
      <c r="C3711" t="s">
        <v>608</v>
      </c>
      <c r="D3711" t="s">
        <v>5516</v>
      </c>
    </row>
    <row r="3712" spans="1:4">
      <c r="A3712" t="s">
        <v>0</v>
      </c>
      <c r="B3712" t="s">
        <v>3534</v>
      </c>
      <c r="C3712" t="s">
        <v>6446</v>
      </c>
      <c r="D3712" t="s">
        <v>5514</v>
      </c>
    </row>
    <row r="3713" spans="1:4">
      <c r="A3713" t="s">
        <v>0</v>
      </c>
      <c r="B3713" t="s">
        <v>512</v>
      </c>
      <c r="C3713" t="s">
        <v>513</v>
      </c>
      <c r="D3713" t="s">
        <v>5524</v>
      </c>
    </row>
    <row r="3714" spans="1:4">
      <c r="A3714" t="s">
        <v>0</v>
      </c>
      <c r="B3714" t="s">
        <v>676</v>
      </c>
      <c r="C3714" t="s">
        <v>677</v>
      </c>
      <c r="D3714" t="s">
        <v>5516</v>
      </c>
    </row>
    <row r="3715" spans="1:4">
      <c r="A3715" t="s">
        <v>0</v>
      </c>
      <c r="B3715" t="s">
        <v>1633</v>
      </c>
      <c r="C3715" t="s">
        <v>6447</v>
      </c>
      <c r="D3715" t="s">
        <v>5516</v>
      </c>
    </row>
    <row r="3716" spans="1:4">
      <c r="A3716" t="s">
        <v>0</v>
      </c>
      <c r="B3716" t="s">
        <v>3645</v>
      </c>
      <c r="C3716" t="s">
        <v>3646</v>
      </c>
      <c r="D3716" t="s">
        <v>5527</v>
      </c>
    </row>
    <row r="3717" spans="1:4">
      <c r="A3717" t="s">
        <v>0</v>
      </c>
      <c r="B3717" t="s">
        <v>4576</v>
      </c>
      <c r="C3717" t="s">
        <v>4577</v>
      </c>
      <c r="D3717" t="s">
        <v>5527</v>
      </c>
    </row>
    <row r="3718" spans="1:4">
      <c r="A3718" t="s">
        <v>0</v>
      </c>
      <c r="B3718" t="s">
        <v>3164</v>
      </c>
      <c r="C3718" t="s">
        <v>3165</v>
      </c>
      <c r="D3718" t="s">
        <v>16</v>
      </c>
    </row>
    <row r="3719" spans="1:4">
      <c r="A3719" t="s">
        <v>0</v>
      </c>
      <c r="B3719" t="s">
        <v>1942</v>
      </c>
      <c r="C3719" t="s">
        <v>6448</v>
      </c>
      <c r="D3719" t="s">
        <v>5524</v>
      </c>
    </row>
    <row r="3720" spans="1:4">
      <c r="A3720" t="s">
        <v>0</v>
      </c>
      <c r="B3720" t="s">
        <v>6449</v>
      </c>
      <c r="C3720" t="s">
        <v>6450</v>
      </c>
      <c r="D3720" t="s">
        <v>5514</v>
      </c>
    </row>
    <row r="3721" spans="1:4">
      <c r="A3721" t="s">
        <v>0</v>
      </c>
      <c r="B3721" t="s">
        <v>723</v>
      </c>
      <c r="C3721" t="s">
        <v>6451</v>
      </c>
      <c r="D3721" t="s">
        <v>37</v>
      </c>
    </row>
    <row r="3722" spans="1:4">
      <c r="A3722" t="s">
        <v>0</v>
      </c>
      <c r="B3722" t="s">
        <v>6452</v>
      </c>
      <c r="C3722" t="s">
        <v>6453</v>
      </c>
      <c r="D3722" t="s">
        <v>5522</v>
      </c>
    </row>
    <row r="3723" spans="1:4">
      <c r="A3723" t="s">
        <v>0</v>
      </c>
      <c r="B3723" t="s">
        <v>4334</v>
      </c>
      <c r="C3723" t="s">
        <v>6454</v>
      </c>
      <c r="D3723" t="s">
        <v>2383</v>
      </c>
    </row>
    <row r="3724" spans="1:4">
      <c r="A3724" t="s">
        <v>0</v>
      </c>
      <c r="B3724" t="s">
        <v>4280</v>
      </c>
      <c r="C3724" t="s">
        <v>4281</v>
      </c>
      <c r="D3724" t="s">
        <v>16</v>
      </c>
    </row>
    <row r="3725" spans="1:4">
      <c r="A3725" t="s">
        <v>0</v>
      </c>
      <c r="B3725" t="s">
        <v>4970</v>
      </c>
      <c r="C3725" t="s">
        <v>4971</v>
      </c>
      <c r="D3725" t="s">
        <v>5527</v>
      </c>
    </row>
    <row r="3726" spans="1:4">
      <c r="A3726" t="s">
        <v>0</v>
      </c>
      <c r="B3726" t="s">
        <v>2071</v>
      </c>
      <c r="C3726" t="s">
        <v>2072</v>
      </c>
      <c r="D3726" t="s">
        <v>5516</v>
      </c>
    </row>
    <row r="3727" spans="1:4">
      <c r="A3727" t="s">
        <v>0</v>
      </c>
      <c r="B3727" t="s">
        <v>3135</v>
      </c>
      <c r="C3727" t="s">
        <v>6455</v>
      </c>
      <c r="D3727" t="s">
        <v>37</v>
      </c>
    </row>
    <row r="3728" spans="1:4">
      <c r="A3728" t="s">
        <v>0</v>
      </c>
      <c r="B3728" t="s">
        <v>3525</v>
      </c>
      <c r="C3728" t="s">
        <v>3526</v>
      </c>
      <c r="D3728" t="s">
        <v>16</v>
      </c>
    </row>
    <row r="3729" spans="1:4">
      <c r="A3729" t="s">
        <v>0</v>
      </c>
      <c r="B3729" t="s">
        <v>2883</v>
      </c>
      <c r="C3729" t="s">
        <v>6456</v>
      </c>
      <c r="D3729" t="s">
        <v>5516</v>
      </c>
    </row>
    <row r="3730" spans="1:4">
      <c r="A3730" t="s">
        <v>0</v>
      </c>
      <c r="B3730" t="s">
        <v>4291</v>
      </c>
      <c r="C3730" t="s">
        <v>6457</v>
      </c>
      <c r="D3730" t="s">
        <v>5524</v>
      </c>
    </row>
    <row r="3731" spans="1:4">
      <c r="A3731" t="s">
        <v>0</v>
      </c>
      <c r="B3731" t="s">
        <v>2869</v>
      </c>
      <c r="C3731" t="s">
        <v>2870</v>
      </c>
      <c r="D3731" t="s">
        <v>5516</v>
      </c>
    </row>
    <row r="3732" spans="1:4">
      <c r="A3732" t="s">
        <v>0</v>
      </c>
      <c r="B3732" t="s">
        <v>1030</v>
      </c>
      <c r="C3732" t="s">
        <v>1031</v>
      </c>
      <c r="D3732" t="s">
        <v>16</v>
      </c>
    </row>
    <row r="3733" spans="1:4">
      <c r="A3733" t="s">
        <v>0</v>
      </c>
      <c r="B3733" t="s">
        <v>4754</v>
      </c>
      <c r="C3733" t="s">
        <v>4755</v>
      </c>
      <c r="D3733" t="s">
        <v>5514</v>
      </c>
    </row>
    <row r="3734" spans="1:4">
      <c r="A3734" t="s">
        <v>0</v>
      </c>
      <c r="B3734" t="s">
        <v>1322</v>
      </c>
      <c r="C3734" t="s">
        <v>6458</v>
      </c>
      <c r="D3734" t="s">
        <v>5524</v>
      </c>
    </row>
    <row r="3735" spans="1:4">
      <c r="A3735" t="s">
        <v>0</v>
      </c>
      <c r="B3735" t="s">
        <v>2081</v>
      </c>
      <c r="C3735" t="s">
        <v>2082</v>
      </c>
      <c r="D3735" t="s">
        <v>5522</v>
      </c>
    </row>
    <row r="3736" spans="1:4">
      <c r="A3736" t="s">
        <v>0</v>
      </c>
      <c r="B3736" t="s">
        <v>4308</v>
      </c>
      <c r="C3736" t="s">
        <v>6459</v>
      </c>
      <c r="D3736" t="s">
        <v>16</v>
      </c>
    </row>
    <row r="3737" spans="1:4">
      <c r="A3737" t="s">
        <v>0</v>
      </c>
      <c r="B3737" t="s">
        <v>1917</v>
      </c>
      <c r="C3737" t="s">
        <v>1918</v>
      </c>
      <c r="D3737" t="s">
        <v>16</v>
      </c>
    </row>
    <row r="3738" spans="1:4">
      <c r="A3738" t="s">
        <v>0</v>
      </c>
      <c r="B3738" t="s">
        <v>3654</v>
      </c>
      <c r="C3738" t="s">
        <v>3655</v>
      </c>
      <c r="D3738" t="s">
        <v>5524</v>
      </c>
    </row>
    <row r="3739" spans="1:4">
      <c r="A3739" t="s">
        <v>0</v>
      </c>
      <c r="B3739" t="s">
        <v>278</v>
      </c>
      <c r="C3739" t="s">
        <v>6460</v>
      </c>
      <c r="D3739" t="s">
        <v>2383</v>
      </c>
    </row>
    <row r="3740" spans="1:4">
      <c r="A3740" t="s">
        <v>0</v>
      </c>
      <c r="B3740" t="s">
        <v>475</v>
      </c>
      <c r="C3740" t="s">
        <v>476</v>
      </c>
      <c r="D3740" t="s">
        <v>16</v>
      </c>
    </row>
    <row r="3741" spans="1:4">
      <c r="A3741" t="s">
        <v>0</v>
      </c>
      <c r="B3741" t="s">
        <v>5245</v>
      </c>
      <c r="C3741" t="s">
        <v>5246</v>
      </c>
      <c r="D3741" t="s">
        <v>16</v>
      </c>
    </row>
    <row r="3742" spans="1:4">
      <c r="A3742" t="s">
        <v>0</v>
      </c>
      <c r="B3742" t="s">
        <v>4621</v>
      </c>
      <c r="C3742" t="s">
        <v>6461</v>
      </c>
      <c r="D3742" t="s">
        <v>16</v>
      </c>
    </row>
    <row r="3743" spans="1:4">
      <c r="A3743" t="s">
        <v>0</v>
      </c>
      <c r="B3743" t="s">
        <v>4025</v>
      </c>
      <c r="C3743" t="s">
        <v>4026</v>
      </c>
      <c r="D3743" t="s">
        <v>16</v>
      </c>
    </row>
    <row r="3744" spans="1:4">
      <c r="A3744" t="s">
        <v>0</v>
      </c>
      <c r="B3744" t="s">
        <v>2334</v>
      </c>
      <c r="C3744" t="s">
        <v>2335</v>
      </c>
      <c r="D3744" t="s">
        <v>5514</v>
      </c>
    </row>
    <row r="3745" spans="1:4">
      <c r="A3745" t="s">
        <v>0</v>
      </c>
      <c r="B3745" t="s">
        <v>201</v>
      </c>
      <c r="C3745" t="s">
        <v>6462</v>
      </c>
      <c r="D3745" t="s">
        <v>5527</v>
      </c>
    </row>
    <row r="3746" spans="1:4">
      <c r="A3746" t="s">
        <v>0</v>
      </c>
      <c r="B3746" t="s">
        <v>590</v>
      </c>
      <c r="C3746" t="s">
        <v>591</v>
      </c>
      <c r="D3746" t="s">
        <v>16</v>
      </c>
    </row>
    <row r="3747" spans="1:4">
      <c r="A3747" t="s">
        <v>0</v>
      </c>
      <c r="B3747" t="s">
        <v>2544</v>
      </c>
      <c r="C3747" t="s">
        <v>2545</v>
      </c>
      <c r="D3747" t="s">
        <v>5524</v>
      </c>
    </row>
    <row r="3748" spans="1:4">
      <c r="A3748" t="s">
        <v>0</v>
      </c>
      <c r="B3748" t="s">
        <v>1178</v>
      </c>
      <c r="C3748" t="s">
        <v>1179</v>
      </c>
      <c r="D3748" t="s">
        <v>16</v>
      </c>
    </row>
    <row r="3749" spans="1:4">
      <c r="A3749" t="s">
        <v>0</v>
      </c>
      <c r="B3749" t="s">
        <v>3495</v>
      </c>
      <c r="C3749" t="s">
        <v>3496</v>
      </c>
      <c r="D3749" t="s">
        <v>16</v>
      </c>
    </row>
    <row r="3750" spans="1:4">
      <c r="A3750" t="s">
        <v>0</v>
      </c>
      <c r="B3750" t="s">
        <v>355</v>
      </c>
      <c r="C3750" t="s">
        <v>356</v>
      </c>
      <c r="D3750" t="s">
        <v>5516</v>
      </c>
    </row>
    <row r="3751" spans="1:4">
      <c r="A3751" t="s">
        <v>0</v>
      </c>
      <c r="B3751" t="s">
        <v>1992</v>
      </c>
      <c r="C3751" t="s">
        <v>1993</v>
      </c>
      <c r="D3751" t="s">
        <v>5514</v>
      </c>
    </row>
    <row r="3752" spans="1:4">
      <c r="A3752" t="s">
        <v>0</v>
      </c>
      <c r="B3752" t="s">
        <v>1486</v>
      </c>
      <c r="C3752" t="s">
        <v>1487</v>
      </c>
      <c r="D3752" t="s">
        <v>16</v>
      </c>
    </row>
    <row r="3753" spans="1:4">
      <c r="A3753" t="s">
        <v>0</v>
      </c>
      <c r="B3753" t="s">
        <v>6463</v>
      </c>
      <c r="C3753" t="s">
        <v>6464</v>
      </c>
      <c r="D3753" t="s">
        <v>5735</v>
      </c>
    </row>
    <row r="3754" spans="1:4">
      <c r="A3754" t="s">
        <v>0</v>
      </c>
      <c r="B3754" t="s">
        <v>781</v>
      </c>
      <c r="C3754" t="s">
        <v>782</v>
      </c>
      <c r="D3754" t="s">
        <v>5527</v>
      </c>
    </row>
    <row r="3755" spans="1:4">
      <c r="A3755" t="s">
        <v>0</v>
      </c>
      <c r="B3755" t="s">
        <v>1816</v>
      </c>
      <c r="C3755" t="s">
        <v>1817</v>
      </c>
      <c r="D3755" t="s">
        <v>5524</v>
      </c>
    </row>
    <row r="3756" spans="1:4">
      <c r="A3756" t="s">
        <v>0</v>
      </c>
      <c r="B3756" t="s">
        <v>4506</v>
      </c>
      <c r="C3756" t="s">
        <v>4507</v>
      </c>
      <c r="D3756" t="s">
        <v>16</v>
      </c>
    </row>
    <row r="3757" spans="1:4">
      <c r="A3757" t="s">
        <v>0</v>
      </c>
      <c r="B3757" t="s">
        <v>5074</v>
      </c>
      <c r="C3757" t="s">
        <v>5075</v>
      </c>
      <c r="D3757" t="s">
        <v>267</v>
      </c>
    </row>
    <row r="3758" spans="1:4">
      <c r="A3758" t="s">
        <v>0</v>
      </c>
      <c r="B3758" t="s">
        <v>1895</v>
      </c>
      <c r="C3758" t="s">
        <v>6465</v>
      </c>
      <c r="D3758" t="s">
        <v>16</v>
      </c>
    </row>
    <row r="3759" spans="1:4">
      <c r="A3759" t="s">
        <v>0</v>
      </c>
      <c r="B3759" t="s">
        <v>5277</v>
      </c>
      <c r="C3759" t="s">
        <v>6466</v>
      </c>
      <c r="D3759" t="s">
        <v>5527</v>
      </c>
    </row>
    <row r="3760" spans="1:4">
      <c r="A3760" t="s">
        <v>0</v>
      </c>
      <c r="B3760" t="s">
        <v>2317</v>
      </c>
      <c r="C3760" t="s">
        <v>6467</v>
      </c>
      <c r="D3760" t="s">
        <v>5514</v>
      </c>
    </row>
    <row r="3761" spans="1:4">
      <c r="A3761" t="s">
        <v>0</v>
      </c>
      <c r="B3761" t="s">
        <v>3675</v>
      </c>
      <c r="C3761" t="s">
        <v>6468</v>
      </c>
      <c r="D3761" t="s">
        <v>5521</v>
      </c>
    </row>
    <row r="3762" spans="1:4">
      <c r="A3762" t="s">
        <v>0</v>
      </c>
      <c r="B3762" t="s">
        <v>2990</v>
      </c>
      <c r="C3762" t="s">
        <v>6469</v>
      </c>
      <c r="D3762" t="s">
        <v>16</v>
      </c>
    </row>
    <row r="3763" spans="1:4">
      <c r="A3763" t="s">
        <v>0</v>
      </c>
      <c r="B3763" t="s">
        <v>2842</v>
      </c>
      <c r="C3763" t="s">
        <v>2843</v>
      </c>
      <c r="D3763" t="s">
        <v>267</v>
      </c>
    </row>
    <row r="3764" spans="1:4">
      <c r="A3764" t="s">
        <v>0</v>
      </c>
      <c r="B3764" t="s">
        <v>396</v>
      </c>
      <c r="C3764" t="s">
        <v>397</v>
      </c>
      <c r="D3764" t="s">
        <v>16</v>
      </c>
    </row>
    <row r="3765" spans="1:4">
      <c r="A3765" t="s">
        <v>0</v>
      </c>
      <c r="B3765" t="s">
        <v>163</v>
      </c>
      <c r="C3765" t="s">
        <v>164</v>
      </c>
      <c r="D3765" t="s">
        <v>5516</v>
      </c>
    </row>
    <row r="3766" spans="1:4">
      <c r="A3766" t="s">
        <v>0</v>
      </c>
      <c r="B3766" t="s">
        <v>2827</v>
      </c>
      <c r="C3766" t="s">
        <v>2828</v>
      </c>
      <c r="D3766" t="s">
        <v>5527</v>
      </c>
    </row>
    <row r="3767" spans="1:4">
      <c r="A3767" t="s">
        <v>0</v>
      </c>
      <c r="B3767" t="s">
        <v>66</v>
      </c>
      <c r="C3767" t="s">
        <v>6470</v>
      </c>
      <c r="D3767" t="s">
        <v>5527</v>
      </c>
    </row>
    <row r="3768" spans="1:4">
      <c r="A3768" t="s">
        <v>0</v>
      </c>
      <c r="B3768" t="s">
        <v>3447</v>
      </c>
      <c r="C3768" t="s">
        <v>3448</v>
      </c>
      <c r="D3768" t="s">
        <v>267</v>
      </c>
    </row>
    <row r="3769" spans="1:4">
      <c r="A3769" t="s">
        <v>0</v>
      </c>
      <c r="B3769" t="s">
        <v>1022</v>
      </c>
      <c r="C3769" t="s">
        <v>6471</v>
      </c>
      <c r="D3769" t="s">
        <v>5521</v>
      </c>
    </row>
    <row r="3770" spans="1:4">
      <c r="A3770" t="s">
        <v>0</v>
      </c>
      <c r="B3770" t="s">
        <v>1210</v>
      </c>
      <c r="C3770" t="s">
        <v>6472</v>
      </c>
      <c r="D3770" t="s">
        <v>16</v>
      </c>
    </row>
    <row r="3771" spans="1:4">
      <c r="A3771" t="s">
        <v>0</v>
      </c>
      <c r="B3771" t="s">
        <v>3226</v>
      </c>
      <c r="C3771" t="s">
        <v>6473</v>
      </c>
      <c r="D3771" t="s">
        <v>16</v>
      </c>
    </row>
    <row r="3772" spans="1:4">
      <c r="A3772" t="s">
        <v>0</v>
      </c>
      <c r="B3772" t="s">
        <v>4858</v>
      </c>
      <c r="C3772" t="s">
        <v>4859</v>
      </c>
      <c r="D3772" t="s">
        <v>16</v>
      </c>
    </row>
    <row r="3773" spans="1:4">
      <c r="A3773" t="s">
        <v>0</v>
      </c>
      <c r="B3773" t="s">
        <v>1352</v>
      </c>
      <c r="C3773" t="s">
        <v>1353</v>
      </c>
      <c r="D3773" t="s">
        <v>5527</v>
      </c>
    </row>
    <row r="3774" spans="1:4">
      <c r="A3774" t="s">
        <v>0</v>
      </c>
      <c r="B3774" t="s">
        <v>1150</v>
      </c>
      <c r="C3774" t="s">
        <v>1151</v>
      </c>
      <c r="D3774" t="s">
        <v>16</v>
      </c>
    </row>
    <row r="3775" spans="1:4">
      <c r="A3775" t="s">
        <v>0</v>
      </c>
      <c r="B3775" t="s">
        <v>3204</v>
      </c>
      <c r="C3775" t="s">
        <v>3205</v>
      </c>
      <c r="D3775" t="s">
        <v>16</v>
      </c>
    </row>
    <row r="3776" spans="1:4">
      <c r="A3776" t="s">
        <v>0</v>
      </c>
      <c r="B3776" t="s">
        <v>6474</v>
      </c>
      <c r="C3776" t="s">
        <v>6475</v>
      </c>
      <c r="D3776" t="s">
        <v>5538</v>
      </c>
    </row>
    <row r="3777" spans="1:4">
      <c r="A3777" t="s">
        <v>0</v>
      </c>
      <c r="B3777" t="s">
        <v>1848</v>
      </c>
      <c r="C3777" t="s">
        <v>1849</v>
      </c>
      <c r="D3777" t="s">
        <v>5514</v>
      </c>
    </row>
    <row r="3778" spans="1:4">
      <c r="A3778" t="s">
        <v>0</v>
      </c>
      <c r="B3778" t="s">
        <v>1408</v>
      </c>
      <c r="C3778" t="s">
        <v>1409</v>
      </c>
      <c r="D3778" t="s">
        <v>16</v>
      </c>
    </row>
    <row r="3779" spans="1:4">
      <c r="A3779" t="s">
        <v>0</v>
      </c>
      <c r="B3779" t="s">
        <v>1717</v>
      </c>
      <c r="C3779" t="s">
        <v>6476</v>
      </c>
      <c r="D3779" t="s">
        <v>2383</v>
      </c>
    </row>
    <row r="3780" spans="1:4">
      <c r="A3780" t="s">
        <v>0</v>
      </c>
      <c r="B3780" t="s">
        <v>1196</v>
      </c>
      <c r="C3780" t="s">
        <v>1197</v>
      </c>
      <c r="D3780" t="s">
        <v>16</v>
      </c>
    </row>
    <row r="3781" spans="1:4">
      <c r="A3781" t="s">
        <v>0</v>
      </c>
      <c r="B3781" t="s">
        <v>2968</v>
      </c>
      <c r="C3781" t="s">
        <v>6477</v>
      </c>
      <c r="D3781" t="s">
        <v>16</v>
      </c>
    </row>
    <row r="3782" spans="1:4">
      <c r="A3782" t="s">
        <v>0</v>
      </c>
      <c r="B3782" t="s">
        <v>3844</v>
      </c>
      <c r="C3782" t="s">
        <v>3845</v>
      </c>
      <c r="D3782" t="s">
        <v>16</v>
      </c>
    </row>
    <row r="3783" spans="1:4">
      <c r="A3783" t="s">
        <v>0</v>
      </c>
      <c r="B3783" t="s">
        <v>509</v>
      </c>
      <c r="C3783" t="s">
        <v>510</v>
      </c>
      <c r="D3783" t="s">
        <v>16</v>
      </c>
    </row>
    <row r="3784" spans="1:4">
      <c r="A3784" t="s">
        <v>0</v>
      </c>
      <c r="B3784" t="s">
        <v>117</v>
      </c>
      <c r="C3784" t="s">
        <v>118</v>
      </c>
      <c r="D3784" t="s">
        <v>16</v>
      </c>
    </row>
    <row r="3785" spans="1:4">
      <c r="A3785" t="s">
        <v>0</v>
      </c>
      <c r="B3785" t="s">
        <v>4552</v>
      </c>
      <c r="C3785" t="s">
        <v>4553</v>
      </c>
      <c r="D3785" t="s">
        <v>16</v>
      </c>
    </row>
    <row r="3786" spans="1:4">
      <c r="A3786" t="s">
        <v>0</v>
      </c>
      <c r="B3786" t="s">
        <v>5181</v>
      </c>
      <c r="C3786" t="s">
        <v>6478</v>
      </c>
      <c r="D3786" t="s">
        <v>5527</v>
      </c>
    </row>
    <row r="3787" spans="1:4">
      <c r="A3787" t="s">
        <v>0</v>
      </c>
      <c r="B3787" t="s">
        <v>1673</v>
      </c>
      <c r="C3787" t="s">
        <v>1674</v>
      </c>
      <c r="D3787" t="s">
        <v>16</v>
      </c>
    </row>
    <row r="3788" spans="1:4">
      <c r="A3788" t="s">
        <v>0</v>
      </c>
      <c r="B3788" t="s">
        <v>4580</v>
      </c>
      <c r="C3788" t="s">
        <v>4581</v>
      </c>
      <c r="D3788" t="s">
        <v>5527</v>
      </c>
    </row>
    <row r="3789" spans="1:4">
      <c r="A3789" t="s">
        <v>0</v>
      </c>
      <c r="B3789" t="s">
        <v>198</v>
      </c>
      <c r="C3789" t="s">
        <v>199</v>
      </c>
      <c r="D3789" t="s">
        <v>5516</v>
      </c>
    </row>
    <row r="3790" spans="1:4">
      <c r="A3790" t="s">
        <v>0</v>
      </c>
      <c r="B3790" t="s">
        <v>1770</v>
      </c>
      <c r="C3790" t="s">
        <v>1771</v>
      </c>
      <c r="D3790" t="s">
        <v>16</v>
      </c>
    </row>
    <row r="3791" spans="1:4">
      <c r="A3791" t="s">
        <v>0</v>
      </c>
      <c r="B3791" t="s">
        <v>4502</v>
      </c>
      <c r="C3791" t="s">
        <v>6479</v>
      </c>
      <c r="D3791" t="s">
        <v>5524</v>
      </c>
    </row>
    <row r="3792" spans="1:4">
      <c r="A3792" t="s">
        <v>0</v>
      </c>
      <c r="B3792" t="s">
        <v>535</v>
      </c>
      <c r="C3792" t="s">
        <v>536</v>
      </c>
      <c r="D3792" t="s">
        <v>16</v>
      </c>
    </row>
    <row r="3793" spans="1:4">
      <c r="A3793" t="s">
        <v>0</v>
      </c>
      <c r="B3793" t="s">
        <v>228</v>
      </c>
      <c r="C3793" t="s">
        <v>229</v>
      </c>
      <c r="D3793" t="s">
        <v>16</v>
      </c>
    </row>
    <row r="3794" spans="1:4">
      <c r="A3794" t="s">
        <v>0</v>
      </c>
      <c r="B3794" t="s">
        <v>911</v>
      </c>
      <c r="C3794" t="s">
        <v>6480</v>
      </c>
      <c r="D3794" t="s">
        <v>16</v>
      </c>
    </row>
    <row r="3795" spans="1:4">
      <c r="A3795" t="s">
        <v>0</v>
      </c>
      <c r="B3795" t="s">
        <v>2313</v>
      </c>
      <c r="C3795" t="s">
        <v>6481</v>
      </c>
      <c r="D3795" t="s">
        <v>16</v>
      </c>
    </row>
    <row r="3796" spans="1:4">
      <c r="A3796" t="s">
        <v>0</v>
      </c>
      <c r="B3796" t="s">
        <v>832</v>
      </c>
      <c r="C3796" t="s">
        <v>833</v>
      </c>
      <c r="D3796" t="s">
        <v>16</v>
      </c>
    </row>
    <row r="3797" spans="1:4">
      <c r="A3797" t="s">
        <v>0</v>
      </c>
      <c r="B3797" t="s">
        <v>6482</v>
      </c>
      <c r="C3797" t="s">
        <v>6483</v>
      </c>
      <c r="D3797" t="s">
        <v>5538</v>
      </c>
    </row>
    <row r="3798" spans="1:4">
      <c r="A3798" t="s">
        <v>0</v>
      </c>
      <c r="B3798" t="s">
        <v>3005</v>
      </c>
      <c r="C3798" t="s">
        <v>3006</v>
      </c>
      <c r="D3798" t="s">
        <v>16</v>
      </c>
    </row>
    <row r="3799" spans="1:4">
      <c r="A3799" t="s">
        <v>0</v>
      </c>
      <c r="B3799" t="s">
        <v>3822</v>
      </c>
      <c r="C3799" t="s">
        <v>3823</v>
      </c>
      <c r="D3799" t="s">
        <v>2383</v>
      </c>
    </row>
    <row r="3800" spans="1:4">
      <c r="A3800" t="s">
        <v>0</v>
      </c>
      <c r="B3800" t="s">
        <v>1358</v>
      </c>
      <c r="C3800" t="s">
        <v>1359</v>
      </c>
      <c r="D3800" t="s">
        <v>16</v>
      </c>
    </row>
    <row r="3801" spans="1:4">
      <c r="A3801" t="s">
        <v>0</v>
      </c>
      <c r="B3801" t="s">
        <v>6484</v>
      </c>
      <c r="C3801" t="s">
        <v>6485</v>
      </c>
      <c r="D3801" t="s">
        <v>16</v>
      </c>
    </row>
    <row r="3802" spans="1:4">
      <c r="A3802" t="s">
        <v>0</v>
      </c>
      <c r="B3802" t="s">
        <v>340</v>
      </c>
      <c r="C3802" t="s">
        <v>341</v>
      </c>
      <c r="D3802" t="s">
        <v>16</v>
      </c>
    </row>
    <row r="3803" spans="1:4">
      <c r="A3803" t="s">
        <v>0</v>
      </c>
      <c r="B3803" t="s">
        <v>281</v>
      </c>
      <c r="C3803" t="s">
        <v>6486</v>
      </c>
      <c r="D3803" t="s">
        <v>5527</v>
      </c>
    </row>
    <row r="3804" spans="1:4">
      <c r="A3804" t="s">
        <v>0</v>
      </c>
      <c r="B3804" t="s">
        <v>4522</v>
      </c>
      <c r="C3804" t="s">
        <v>4523</v>
      </c>
      <c r="D3804" t="s">
        <v>16</v>
      </c>
    </row>
    <row r="3805" spans="1:4">
      <c r="A3805" t="s">
        <v>0</v>
      </c>
      <c r="B3805" t="s">
        <v>259</v>
      </c>
      <c r="C3805" t="s">
        <v>6487</v>
      </c>
      <c r="D3805" t="s">
        <v>5516</v>
      </c>
    </row>
    <row r="3806" spans="1:4">
      <c r="A3806" t="s">
        <v>0</v>
      </c>
      <c r="B3806" t="s">
        <v>3171</v>
      </c>
      <c r="C3806" t="s">
        <v>6488</v>
      </c>
      <c r="D3806" t="s">
        <v>16</v>
      </c>
    </row>
    <row r="3807" spans="1:4">
      <c r="A3807" t="s">
        <v>0</v>
      </c>
      <c r="B3807" t="s">
        <v>6489</v>
      </c>
      <c r="C3807" t="s">
        <v>6490</v>
      </c>
      <c r="D3807" t="s">
        <v>5514</v>
      </c>
    </row>
    <row r="3808" spans="1:4">
      <c r="A3808" t="s">
        <v>0</v>
      </c>
      <c r="B3808" t="s">
        <v>3830</v>
      </c>
      <c r="C3808" t="s">
        <v>6491</v>
      </c>
      <c r="D3808" t="s">
        <v>16</v>
      </c>
    </row>
    <row r="3809" spans="1:4">
      <c r="A3809" t="s">
        <v>0</v>
      </c>
      <c r="B3809" t="s">
        <v>1451</v>
      </c>
      <c r="C3809" t="s">
        <v>6492</v>
      </c>
      <c r="D3809" t="s">
        <v>16</v>
      </c>
    </row>
    <row r="3810" spans="1:4">
      <c r="A3810" t="s">
        <v>0</v>
      </c>
      <c r="B3810" t="s">
        <v>3979</v>
      </c>
      <c r="C3810" t="s">
        <v>6493</v>
      </c>
      <c r="D3810" t="s">
        <v>16</v>
      </c>
    </row>
    <row r="3811" spans="1:4">
      <c r="A3811" t="s">
        <v>0</v>
      </c>
      <c r="B3811" t="s">
        <v>292</v>
      </c>
      <c r="C3811" t="s">
        <v>293</v>
      </c>
      <c r="D3811" t="s">
        <v>16</v>
      </c>
    </row>
    <row r="3812" spans="1:4">
      <c r="A3812" t="s">
        <v>0</v>
      </c>
      <c r="B3812" t="s">
        <v>537</v>
      </c>
      <c r="C3812" t="s">
        <v>6494</v>
      </c>
      <c r="D3812" t="s">
        <v>16</v>
      </c>
    </row>
    <row r="3813" spans="1:4">
      <c r="A3813" t="s">
        <v>0</v>
      </c>
      <c r="B3813" t="s">
        <v>1018</v>
      </c>
      <c r="C3813" t="s">
        <v>1019</v>
      </c>
      <c r="D3813" t="s">
        <v>16</v>
      </c>
    </row>
    <row r="3814" spans="1:4">
      <c r="A3814" t="s">
        <v>0</v>
      </c>
      <c r="B3814" t="s">
        <v>14</v>
      </c>
      <c r="C3814" t="s">
        <v>15</v>
      </c>
      <c r="D3814" t="s">
        <v>16</v>
      </c>
    </row>
    <row r="3815" spans="1:4">
      <c r="A3815" t="s">
        <v>0</v>
      </c>
      <c r="B3815" t="s">
        <v>1229</v>
      </c>
      <c r="C3815" t="s">
        <v>6495</v>
      </c>
      <c r="D3815" t="s">
        <v>16</v>
      </c>
    </row>
    <row r="3816" spans="1:4">
      <c r="A3816" t="s">
        <v>0</v>
      </c>
      <c r="B3816" t="s">
        <v>6496</v>
      </c>
      <c r="C3816" t="s">
        <v>6497</v>
      </c>
      <c r="D3816" t="s">
        <v>16</v>
      </c>
    </row>
    <row r="3817" spans="1:4">
      <c r="A3817" t="s">
        <v>0</v>
      </c>
      <c r="B3817" t="s">
        <v>6498</v>
      </c>
      <c r="C3817" t="s">
        <v>6499</v>
      </c>
      <c r="D3817" t="s">
        <v>5538</v>
      </c>
    </row>
    <row r="3818" spans="1:4">
      <c r="A3818" t="s">
        <v>0</v>
      </c>
      <c r="B3818" t="s">
        <v>2575</v>
      </c>
      <c r="C3818" t="s">
        <v>2576</v>
      </c>
      <c r="D3818" t="s">
        <v>5524</v>
      </c>
    </row>
    <row r="3819" spans="1:4">
      <c r="A3819" t="s">
        <v>0</v>
      </c>
      <c r="B3819" t="s">
        <v>1319</v>
      </c>
      <c r="C3819" t="s">
        <v>1320</v>
      </c>
      <c r="D3819" t="s">
        <v>16</v>
      </c>
    </row>
    <row r="3820" spans="1:4">
      <c r="A3820" t="s">
        <v>0</v>
      </c>
      <c r="B3820" t="s">
        <v>4058</v>
      </c>
      <c r="C3820" t="s">
        <v>6500</v>
      </c>
      <c r="D3820" t="s">
        <v>5514</v>
      </c>
    </row>
    <row r="3821" spans="1:4">
      <c r="A3821" t="s">
        <v>0</v>
      </c>
      <c r="B3821" t="s">
        <v>1749</v>
      </c>
      <c r="C3821" t="s">
        <v>6501</v>
      </c>
      <c r="D3821" t="s">
        <v>5524</v>
      </c>
    </row>
    <row r="3822" spans="1:4">
      <c r="A3822" t="s">
        <v>0</v>
      </c>
      <c r="B3822" t="s">
        <v>206</v>
      </c>
      <c r="C3822" t="s">
        <v>6502</v>
      </c>
      <c r="D3822" t="s">
        <v>16</v>
      </c>
    </row>
    <row r="3823" spans="1:4">
      <c r="A3823" t="s">
        <v>0</v>
      </c>
      <c r="B3823" t="s">
        <v>2033</v>
      </c>
      <c r="C3823" t="s">
        <v>2034</v>
      </c>
      <c r="D3823" t="s">
        <v>5527</v>
      </c>
    </row>
    <row r="3824" spans="1:4">
      <c r="A3824" t="s">
        <v>0</v>
      </c>
      <c r="B3824" t="s">
        <v>1743</v>
      </c>
      <c r="C3824" t="s">
        <v>6503</v>
      </c>
      <c r="D3824" t="s">
        <v>5514</v>
      </c>
    </row>
    <row r="3825" spans="1:4">
      <c r="A3825" t="s">
        <v>0</v>
      </c>
      <c r="B3825" t="s">
        <v>3229</v>
      </c>
      <c r="C3825" t="s">
        <v>3230</v>
      </c>
      <c r="D3825" t="s">
        <v>16</v>
      </c>
    </row>
    <row r="3826" spans="1:4">
      <c r="A3826" t="s">
        <v>0</v>
      </c>
      <c r="B3826" t="s">
        <v>1164</v>
      </c>
      <c r="C3826" t="s">
        <v>1165</v>
      </c>
      <c r="D3826" t="s">
        <v>5524</v>
      </c>
    </row>
    <row r="3827" spans="1:4">
      <c r="A3827" t="s">
        <v>0</v>
      </c>
      <c r="B3827" t="s">
        <v>3650</v>
      </c>
      <c r="C3827" t="s">
        <v>3651</v>
      </c>
      <c r="D3827" t="s">
        <v>16</v>
      </c>
    </row>
    <row r="3828" spans="1:4">
      <c r="A3828" t="s">
        <v>0</v>
      </c>
      <c r="B3828" t="s">
        <v>2047</v>
      </c>
      <c r="C3828" t="s">
        <v>2048</v>
      </c>
      <c r="D3828" t="s">
        <v>5527</v>
      </c>
    </row>
    <row r="3829" spans="1:4">
      <c r="A3829" t="s">
        <v>0</v>
      </c>
      <c r="B3829" t="s">
        <v>2846</v>
      </c>
      <c r="C3829" t="s">
        <v>2847</v>
      </c>
      <c r="D3829" t="s">
        <v>16</v>
      </c>
    </row>
    <row r="3830" spans="1:4">
      <c r="A3830" t="s">
        <v>0</v>
      </c>
      <c r="B3830" t="s">
        <v>1051</v>
      </c>
      <c r="C3830" t="s">
        <v>1052</v>
      </c>
      <c r="D3830" t="s">
        <v>2383</v>
      </c>
    </row>
    <row r="3831" spans="1:4">
      <c r="A3831" t="s">
        <v>0</v>
      </c>
      <c r="B3831" t="s">
        <v>5008</v>
      </c>
      <c r="C3831" t="s">
        <v>5009</v>
      </c>
      <c r="D3831" t="s">
        <v>16</v>
      </c>
    </row>
    <row r="3832" spans="1:4">
      <c r="A3832" t="s">
        <v>0</v>
      </c>
      <c r="B3832" t="s">
        <v>2887</v>
      </c>
      <c r="C3832" t="s">
        <v>6504</v>
      </c>
      <c r="D3832" t="s">
        <v>5514</v>
      </c>
    </row>
    <row r="3833" spans="1:4">
      <c r="A3833" t="s">
        <v>0</v>
      </c>
      <c r="B3833" t="s">
        <v>2388</v>
      </c>
      <c r="C3833" t="s">
        <v>2389</v>
      </c>
      <c r="D3833" t="s">
        <v>16</v>
      </c>
    </row>
    <row r="3834" spans="1:4">
      <c r="A3834" t="s">
        <v>0</v>
      </c>
      <c r="B3834" t="s">
        <v>5142</v>
      </c>
      <c r="C3834" t="s">
        <v>5143</v>
      </c>
      <c r="D3834" t="s">
        <v>16</v>
      </c>
    </row>
    <row r="3835" spans="1:4">
      <c r="A3835" t="s">
        <v>0</v>
      </c>
      <c r="B3835" t="s">
        <v>3467</v>
      </c>
      <c r="C3835" t="s">
        <v>3468</v>
      </c>
      <c r="D3835" t="s">
        <v>37</v>
      </c>
    </row>
    <row r="3836" spans="1:4">
      <c r="A3836" t="s">
        <v>0</v>
      </c>
      <c r="B3836" t="s">
        <v>3642</v>
      </c>
      <c r="C3836" t="s">
        <v>6505</v>
      </c>
      <c r="D3836" t="s">
        <v>16</v>
      </c>
    </row>
    <row r="3837" spans="1:4">
      <c r="A3837" t="s">
        <v>0</v>
      </c>
      <c r="B3837" t="s">
        <v>729</v>
      </c>
      <c r="C3837" t="s">
        <v>6506</v>
      </c>
      <c r="D3837" t="s">
        <v>5514</v>
      </c>
    </row>
    <row r="3838" spans="1:4">
      <c r="A3838" t="s">
        <v>0</v>
      </c>
      <c r="B3838" t="s">
        <v>2703</v>
      </c>
      <c r="C3838" t="s">
        <v>6507</v>
      </c>
      <c r="D3838" t="s">
        <v>5527</v>
      </c>
    </row>
    <row r="3839" spans="1:4">
      <c r="A3839" t="s">
        <v>0</v>
      </c>
      <c r="B3839" t="s">
        <v>6508</v>
      </c>
      <c r="C3839" t="s">
        <v>6509</v>
      </c>
      <c r="D3839" t="s">
        <v>5538</v>
      </c>
    </row>
    <row r="3840" spans="1:4">
      <c r="A3840" t="s">
        <v>0</v>
      </c>
      <c r="B3840" t="s">
        <v>2114</v>
      </c>
      <c r="C3840" t="s">
        <v>6510</v>
      </c>
      <c r="D3840" t="s">
        <v>37</v>
      </c>
    </row>
    <row r="3841" spans="1:4">
      <c r="A3841" t="s">
        <v>0</v>
      </c>
      <c r="B3841" t="s">
        <v>4349</v>
      </c>
      <c r="C3841" t="s">
        <v>6511</v>
      </c>
      <c r="D3841" t="s">
        <v>5527</v>
      </c>
    </row>
    <row r="3842" spans="1:4">
      <c r="A3842" t="s">
        <v>0</v>
      </c>
      <c r="B3842" t="s">
        <v>3376</v>
      </c>
      <c r="C3842" t="s">
        <v>3377</v>
      </c>
      <c r="D3842" t="s">
        <v>16</v>
      </c>
    </row>
    <row r="3843" spans="1:4">
      <c r="A3843" t="s">
        <v>0</v>
      </c>
      <c r="B3843" t="s">
        <v>3194</v>
      </c>
      <c r="C3843" t="s">
        <v>3195</v>
      </c>
      <c r="D3843" t="s">
        <v>5524</v>
      </c>
    </row>
    <row r="3844" spans="1:4">
      <c r="A3844" t="s">
        <v>0</v>
      </c>
      <c r="B3844" t="s">
        <v>4934</v>
      </c>
      <c r="C3844" t="s">
        <v>4935</v>
      </c>
      <c r="D3844" t="s">
        <v>16</v>
      </c>
    </row>
    <row r="3845" spans="1:4">
      <c r="A3845" t="s">
        <v>0</v>
      </c>
      <c r="B3845" t="s">
        <v>5243</v>
      </c>
      <c r="C3845" t="s">
        <v>6512</v>
      </c>
      <c r="D3845" t="s">
        <v>16</v>
      </c>
    </row>
    <row r="3846" spans="1:4">
      <c r="A3846" t="s">
        <v>0</v>
      </c>
      <c r="B3846" t="s">
        <v>304</v>
      </c>
      <c r="C3846" t="s">
        <v>6513</v>
      </c>
      <c r="D3846" t="s">
        <v>16</v>
      </c>
    </row>
    <row r="3847" spans="1:4">
      <c r="A3847" t="s">
        <v>0</v>
      </c>
      <c r="B3847" t="s">
        <v>6514</v>
      </c>
      <c r="C3847" t="s">
        <v>6515</v>
      </c>
      <c r="D3847" t="s">
        <v>5514</v>
      </c>
    </row>
    <row r="3848" spans="1:4">
      <c r="A3848" t="s">
        <v>0</v>
      </c>
      <c r="B3848" t="s">
        <v>2523</v>
      </c>
      <c r="C3848" t="s">
        <v>6516</v>
      </c>
      <c r="D3848" t="s">
        <v>5516</v>
      </c>
    </row>
    <row r="3849" spans="1:4">
      <c r="A3849" t="s">
        <v>0</v>
      </c>
      <c r="B3849" t="s">
        <v>2297</v>
      </c>
      <c r="C3849" t="s">
        <v>6517</v>
      </c>
      <c r="D3849" t="s">
        <v>16</v>
      </c>
    </row>
    <row r="3850" spans="1:4">
      <c r="A3850" t="s">
        <v>0</v>
      </c>
      <c r="B3850" t="s">
        <v>791</v>
      </c>
      <c r="C3850" t="s">
        <v>792</v>
      </c>
      <c r="D3850" t="s">
        <v>5527</v>
      </c>
    </row>
    <row r="3851" spans="1:4">
      <c r="A3851" t="s">
        <v>0</v>
      </c>
      <c r="B3851" t="s">
        <v>1095</v>
      </c>
      <c r="C3851" t="s">
        <v>6518</v>
      </c>
      <c r="D3851" t="s">
        <v>134</v>
      </c>
    </row>
    <row r="3852" spans="1:4">
      <c r="A3852" t="s">
        <v>0</v>
      </c>
      <c r="B3852" t="s">
        <v>4134</v>
      </c>
      <c r="C3852" t="s">
        <v>4135</v>
      </c>
      <c r="D3852" t="s">
        <v>16</v>
      </c>
    </row>
    <row r="3853" spans="1:4">
      <c r="A3853" t="s">
        <v>0</v>
      </c>
      <c r="B3853" t="s">
        <v>2440</v>
      </c>
      <c r="C3853" t="s">
        <v>6519</v>
      </c>
      <c r="D3853" t="s">
        <v>5527</v>
      </c>
    </row>
    <row r="3854" spans="1:4">
      <c r="A3854" t="s">
        <v>0</v>
      </c>
      <c r="B3854" t="s">
        <v>2577</v>
      </c>
      <c r="C3854" t="s">
        <v>2578</v>
      </c>
      <c r="D3854" t="s">
        <v>5516</v>
      </c>
    </row>
    <row r="3855" spans="1:4">
      <c r="A3855" t="s">
        <v>0</v>
      </c>
      <c r="B3855" t="s">
        <v>2273</v>
      </c>
      <c r="C3855" t="s">
        <v>2274</v>
      </c>
      <c r="D3855" t="s">
        <v>16</v>
      </c>
    </row>
    <row r="3856" spans="1:4">
      <c r="A3856" t="s">
        <v>0</v>
      </c>
      <c r="B3856" t="s">
        <v>147</v>
      </c>
      <c r="C3856" t="s">
        <v>6520</v>
      </c>
      <c r="D3856" t="s">
        <v>5516</v>
      </c>
    </row>
    <row r="3857" spans="1:4">
      <c r="A3857" t="s">
        <v>0</v>
      </c>
      <c r="B3857" t="s">
        <v>2488</v>
      </c>
      <c r="C3857" t="s">
        <v>6521</v>
      </c>
      <c r="D3857" t="s">
        <v>16</v>
      </c>
    </row>
    <row r="3858" spans="1:4">
      <c r="A3858" t="s">
        <v>0</v>
      </c>
      <c r="B3858" t="s">
        <v>2585</v>
      </c>
      <c r="C3858" t="s">
        <v>2586</v>
      </c>
      <c r="D3858" t="s">
        <v>16</v>
      </c>
    </row>
    <row r="3859" spans="1:4">
      <c r="A3859" t="s">
        <v>0</v>
      </c>
      <c r="B3859" t="s">
        <v>483</v>
      </c>
      <c r="C3859" t="s">
        <v>484</v>
      </c>
      <c r="D3859" t="s">
        <v>16</v>
      </c>
    </row>
    <row r="3860" spans="1:4">
      <c r="A3860" t="s">
        <v>0</v>
      </c>
      <c r="B3860" t="s">
        <v>2583</v>
      </c>
      <c r="C3860" t="s">
        <v>6522</v>
      </c>
      <c r="D3860" t="s">
        <v>5516</v>
      </c>
    </row>
    <row r="3861" spans="1:4">
      <c r="A3861" t="s">
        <v>0</v>
      </c>
      <c r="B3861" t="s">
        <v>551</v>
      </c>
      <c r="C3861" t="s">
        <v>6523</v>
      </c>
      <c r="D3861" t="s">
        <v>16</v>
      </c>
    </row>
    <row r="3862" spans="1:4">
      <c r="A3862" t="s">
        <v>0</v>
      </c>
      <c r="B3862" t="s">
        <v>136</v>
      </c>
      <c r="C3862" t="s">
        <v>6524</v>
      </c>
      <c r="D3862" t="s">
        <v>5521</v>
      </c>
    </row>
    <row r="3863" spans="1:4">
      <c r="A3863" t="s">
        <v>0</v>
      </c>
      <c r="B3863" t="s">
        <v>4904</v>
      </c>
      <c r="C3863" t="s">
        <v>4905</v>
      </c>
      <c r="D3863" t="s">
        <v>16</v>
      </c>
    </row>
    <row r="3864" spans="1:4">
      <c r="A3864" t="s">
        <v>0</v>
      </c>
      <c r="B3864" t="s">
        <v>3957</v>
      </c>
      <c r="C3864" t="s">
        <v>6525</v>
      </c>
      <c r="D3864" t="s">
        <v>16</v>
      </c>
    </row>
    <row r="3865" spans="1:4">
      <c r="A3865" t="s">
        <v>0</v>
      </c>
      <c r="B3865" t="s">
        <v>905</v>
      </c>
      <c r="C3865" t="s">
        <v>906</v>
      </c>
      <c r="D3865" t="s">
        <v>5524</v>
      </c>
    </row>
    <row r="3866" spans="1:4">
      <c r="A3866" t="s">
        <v>0</v>
      </c>
      <c r="B3866" t="s">
        <v>4172</v>
      </c>
      <c r="C3866" t="s">
        <v>6526</v>
      </c>
      <c r="D3866" t="s">
        <v>2383</v>
      </c>
    </row>
    <row r="3867" spans="1:4">
      <c r="A3867" t="s">
        <v>0</v>
      </c>
      <c r="B3867" t="s">
        <v>2352</v>
      </c>
      <c r="C3867" t="s">
        <v>2353</v>
      </c>
      <c r="D3867" t="s">
        <v>5522</v>
      </c>
    </row>
    <row r="3868" spans="1:4">
      <c r="A3868" t="s">
        <v>0</v>
      </c>
      <c r="B3868" t="s">
        <v>2895</v>
      </c>
      <c r="C3868" t="s">
        <v>2896</v>
      </c>
      <c r="D3868" t="s">
        <v>16</v>
      </c>
    </row>
    <row r="3869" spans="1:4">
      <c r="A3869" t="s">
        <v>0</v>
      </c>
      <c r="B3869" t="s">
        <v>2996</v>
      </c>
      <c r="C3869" t="s">
        <v>2997</v>
      </c>
      <c r="D3869" t="s">
        <v>16</v>
      </c>
    </row>
    <row r="3870" spans="1:4">
      <c r="A3870" t="s">
        <v>0</v>
      </c>
      <c r="B3870" t="s">
        <v>270</v>
      </c>
      <c r="C3870" t="s">
        <v>271</v>
      </c>
      <c r="D3870" t="s">
        <v>16</v>
      </c>
    </row>
    <row r="3871" spans="1:4">
      <c r="A3871" t="s">
        <v>0</v>
      </c>
      <c r="B3871" t="s">
        <v>5043</v>
      </c>
      <c r="C3871" t="s">
        <v>6527</v>
      </c>
      <c r="D3871" t="s">
        <v>5527</v>
      </c>
    </row>
    <row r="3872" spans="1:4">
      <c r="A3872" t="s">
        <v>0</v>
      </c>
      <c r="B3872" t="s">
        <v>5095</v>
      </c>
      <c r="C3872" t="s">
        <v>5096</v>
      </c>
      <c r="D3872" t="s">
        <v>5521</v>
      </c>
    </row>
    <row r="3873" spans="1:4">
      <c r="A3873" t="s">
        <v>0</v>
      </c>
      <c r="B3873" t="s">
        <v>1998</v>
      </c>
      <c r="C3873" t="s">
        <v>6528</v>
      </c>
      <c r="D3873" t="s">
        <v>5524</v>
      </c>
    </row>
    <row r="3874" spans="1:4">
      <c r="A3874" t="s">
        <v>0</v>
      </c>
      <c r="B3874" t="s">
        <v>843</v>
      </c>
      <c r="C3874" t="s">
        <v>6529</v>
      </c>
      <c r="D3874" t="s">
        <v>16</v>
      </c>
    </row>
    <row r="3875" spans="1:4">
      <c r="A3875" t="s">
        <v>0</v>
      </c>
      <c r="B3875" t="s">
        <v>4254</v>
      </c>
      <c r="C3875" t="s">
        <v>6530</v>
      </c>
      <c r="D3875" t="s">
        <v>5522</v>
      </c>
    </row>
    <row r="3876" spans="1:4">
      <c r="A3876" t="s">
        <v>0</v>
      </c>
      <c r="B3876" t="s">
        <v>1263</v>
      </c>
      <c r="C3876" t="s">
        <v>1264</v>
      </c>
      <c r="D3876" t="s">
        <v>2383</v>
      </c>
    </row>
    <row r="3877" spans="1:4">
      <c r="A3877" t="s">
        <v>0</v>
      </c>
      <c r="B3877" t="s">
        <v>69</v>
      </c>
      <c r="C3877" t="s">
        <v>6531</v>
      </c>
      <c r="D3877" t="s">
        <v>5514</v>
      </c>
    </row>
    <row r="3878" spans="1:4">
      <c r="A3878" t="s">
        <v>0</v>
      </c>
      <c r="B3878" t="s">
        <v>6532</v>
      </c>
      <c r="C3878" t="s">
        <v>6533</v>
      </c>
      <c r="D3878" t="s">
        <v>5538</v>
      </c>
    </row>
    <row r="3879" spans="1:4">
      <c r="A3879" t="s">
        <v>0</v>
      </c>
      <c r="B3879" t="s">
        <v>4915</v>
      </c>
      <c r="C3879" t="s">
        <v>6534</v>
      </c>
      <c r="D3879" t="s">
        <v>16</v>
      </c>
    </row>
    <row r="3880" spans="1:4">
      <c r="A3880" t="s">
        <v>0</v>
      </c>
      <c r="B3880" t="s">
        <v>627</v>
      </c>
      <c r="C3880" t="s">
        <v>628</v>
      </c>
      <c r="D3880" t="s">
        <v>5516</v>
      </c>
    </row>
    <row r="3881" spans="1:4">
      <c r="A3881" t="s">
        <v>0</v>
      </c>
      <c r="B3881" t="s">
        <v>819</v>
      </c>
      <c r="C3881" t="s">
        <v>6535</v>
      </c>
      <c r="D3881" t="s">
        <v>16</v>
      </c>
    </row>
    <row r="3882" spans="1:4">
      <c r="A3882" t="s">
        <v>0</v>
      </c>
      <c r="B3882" t="s">
        <v>3474</v>
      </c>
      <c r="C3882" t="s">
        <v>3475</v>
      </c>
      <c r="D3882" t="s">
        <v>16</v>
      </c>
    </row>
    <row r="3883" spans="1:4">
      <c r="A3883" t="s">
        <v>0</v>
      </c>
      <c r="B3883" t="s">
        <v>2223</v>
      </c>
      <c r="C3883" t="s">
        <v>2224</v>
      </c>
      <c r="D3883" t="s">
        <v>16</v>
      </c>
    </row>
    <row r="3884" spans="1:4">
      <c r="A3884" t="s">
        <v>0</v>
      </c>
      <c r="B3884" t="s">
        <v>4763</v>
      </c>
      <c r="C3884" t="s">
        <v>4764</v>
      </c>
      <c r="D3884" t="s">
        <v>5521</v>
      </c>
    </row>
    <row r="3885" spans="1:4">
      <c r="A3885" t="s">
        <v>0</v>
      </c>
      <c r="B3885" t="s">
        <v>3999</v>
      </c>
      <c r="C3885" t="s">
        <v>6536</v>
      </c>
      <c r="D3885" t="s">
        <v>16</v>
      </c>
    </row>
    <row r="3886" spans="1:4">
      <c r="A3886" t="s">
        <v>0</v>
      </c>
      <c r="B3886" t="s">
        <v>3718</v>
      </c>
      <c r="C3886" t="s">
        <v>3719</v>
      </c>
      <c r="D3886" t="s">
        <v>16</v>
      </c>
    </row>
    <row r="3887" spans="1:4">
      <c r="A3887" t="s">
        <v>0</v>
      </c>
      <c r="B3887" t="s">
        <v>322</v>
      </c>
      <c r="C3887" t="s">
        <v>323</v>
      </c>
      <c r="D3887" t="s">
        <v>37</v>
      </c>
    </row>
    <row r="3888" spans="1:4">
      <c r="A3888" t="s">
        <v>0</v>
      </c>
      <c r="B3888" t="s">
        <v>6537</v>
      </c>
      <c r="C3888" t="s">
        <v>6538</v>
      </c>
      <c r="D3888" t="s">
        <v>5538</v>
      </c>
    </row>
    <row r="3889" spans="1:4">
      <c r="A3889" t="s">
        <v>0</v>
      </c>
      <c r="B3889" t="s">
        <v>4068</v>
      </c>
      <c r="C3889" t="s">
        <v>4069</v>
      </c>
      <c r="D3889" t="s">
        <v>16</v>
      </c>
    </row>
    <row r="3890" spans="1:4">
      <c r="A3890" t="s">
        <v>0</v>
      </c>
      <c r="B3890" t="s">
        <v>2287</v>
      </c>
      <c r="C3890" t="s">
        <v>2288</v>
      </c>
      <c r="D3890" t="s">
        <v>5527</v>
      </c>
    </row>
    <row r="3891" spans="1:4">
      <c r="A3891" t="s">
        <v>0</v>
      </c>
      <c r="B3891" t="s">
        <v>2360</v>
      </c>
      <c r="C3891" t="s">
        <v>2361</v>
      </c>
      <c r="D3891" t="s">
        <v>5514</v>
      </c>
    </row>
    <row r="3892" spans="1:4">
      <c r="A3892" t="s">
        <v>0</v>
      </c>
      <c r="B3892" t="s">
        <v>2219</v>
      </c>
      <c r="C3892" t="s">
        <v>2220</v>
      </c>
      <c r="D3892" t="s">
        <v>16</v>
      </c>
    </row>
    <row r="3893" spans="1:4">
      <c r="A3893" t="s">
        <v>0</v>
      </c>
      <c r="B3893" t="s">
        <v>4866</v>
      </c>
      <c r="C3893" t="s">
        <v>6539</v>
      </c>
      <c r="D3893" t="s">
        <v>16</v>
      </c>
    </row>
    <row r="3894" spans="1:4">
      <c r="A3894" t="s">
        <v>0</v>
      </c>
      <c r="B3894" t="s">
        <v>2066</v>
      </c>
      <c r="C3894" t="s">
        <v>2067</v>
      </c>
      <c r="D3894" t="s">
        <v>5514</v>
      </c>
    </row>
    <row r="3895" spans="1:4">
      <c r="A3895" t="s">
        <v>0</v>
      </c>
      <c r="B3895" t="s">
        <v>4769</v>
      </c>
      <c r="C3895" t="s">
        <v>6540</v>
      </c>
      <c r="D3895" t="s">
        <v>37</v>
      </c>
    </row>
    <row r="3896" spans="1:4">
      <c r="A3896" t="s">
        <v>0</v>
      </c>
      <c r="B3896" t="s">
        <v>920</v>
      </c>
      <c r="C3896" t="s">
        <v>921</v>
      </c>
      <c r="D3896" t="s">
        <v>16</v>
      </c>
    </row>
    <row r="3897" spans="1:4">
      <c r="A3897" t="s">
        <v>0</v>
      </c>
      <c r="B3897" t="s">
        <v>956</v>
      </c>
      <c r="C3897" t="s">
        <v>6541</v>
      </c>
      <c r="D3897" t="s">
        <v>5516</v>
      </c>
    </row>
    <row r="3898" spans="1:4">
      <c r="A3898" t="s">
        <v>0</v>
      </c>
      <c r="B3898" t="s">
        <v>3319</v>
      </c>
      <c r="C3898" t="s">
        <v>3320</v>
      </c>
      <c r="D3898" t="s">
        <v>16</v>
      </c>
    </row>
    <row r="3899" spans="1:4">
      <c r="A3899" t="s">
        <v>0</v>
      </c>
      <c r="B3899" t="s">
        <v>1912</v>
      </c>
      <c r="C3899" t="s">
        <v>1913</v>
      </c>
      <c r="D3899" t="s">
        <v>16</v>
      </c>
    </row>
    <row r="3900" spans="1:4">
      <c r="A3900" t="s">
        <v>0</v>
      </c>
      <c r="B3900" t="s">
        <v>4855</v>
      </c>
      <c r="C3900" t="s">
        <v>6542</v>
      </c>
      <c r="D3900" t="s">
        <v>16</v>
      </c>
    </row>
    <row r="3901" spans="1:4">
      <c r="A3901" t="s">
        <v>0</v>
      </c>
      <c r="B3901" t="s">
        <v>4101</v>
      </c>
      <c r="C3901" t="s">
        <v>4102</v>
      </c>
      <c r="D3901" t="s">
        <v>16</v>
      </c>
    </row>
    <row r="3902" spans="1:4">
      <c r="A3902" t="s">
        <v>0</v>
      </c>
      <c r="B3902" t="s">
        <v>2095</v>
      </c>
      <c r="C3902" t="s">
        <v>6543</v>
      </c>
      <c r="D3902" t="s">
        <v>5527</v>
      </c>
    </row>
    <row r="3903" spans="1:4">
      <c r="A3903" t="s">
        <v>0</v>
      </c>
      <c r="B3903" t="s">
        <v>350</v>
      </c>
      <c r="C3903" t="s">
        <v>6544</v>
      </c>
      <c r="D3903" t="s">
        <v>5524</v>
      </c>
    </row>
    <row r="3904" spans="1:4">
      <c r="A3904" t="s">
        <v>0</v>
      </c>
      <c r="B3904" t="s">
        <v>325</v>
      </c>
      <c r="C3904" t="s">
        <v>326</v>
      </c>
      <c r="D3904" t="s">
        <v>16</v>
      </c>
    </row>
    <row r="3905" spans="1:4">
      <c r="A3905" t="s">
        <v>0</v>
      </c>
      <c r="B3905" t="s">
        <v>588</v>
      </c>
      <c r="C3905" t="s">
        <v>589</v>
      </c>
      <c r="D3905" t="s">
        <v>16</v>
      </c>
    </row>
    <row r="3906" spans="1:4">
      <c r="A3906" t="s">
        <v>0</v>
      </c>
      <c r="B3906" t="s">
        <v>5212</v>
      </c>
      <c r="C3906" t="s">
        <v>5213</v>
      </c>
      <c r="D3906" t="s">
        <v>16</v>
      </c>
    </row>
    <row r="3907" spans="1:4">
      <c r="A3907" t="s">
        <v>0</v>
      </c>
      <c r="B3907" t="s">
        <v>35</v>
      </c>
      <c r="C3907" t="s">
        <v>36</v>
      </c>
      <c r="D3907" t="s">
        <v>37</v>
      </c>
    </row>
    <row r="3908" spans="1:4">
      <c r="A3908" t="s">
        <v>0</v>
      </c>
      <c r="B3908" t="s">
        <v>3069</v>
      </c>
      <c r="C3908" t="s">
        <v>3070</v>
      </c>
      <c r="D3908" t="s">
        <v>16</v>
      </c>
    </row>
    <row r="3909" spans="1:4">
      <c r="A3909" t="s">
        <v>0</v>
      </c>
      <c r="B3909" t="s">
        <v>408</v>
      </c>
      <c r="C3909" t="s">
        <v>6545</v>
      </c>
      <c r="D3909" t="s">
        <v>16</v>
      </c>
    </row>
    <row r="3910" spans="1:4">
      <c r="A3910" t="s">
        <v>0</v>
      </c>
      <c r="B3910" t="s">
        <v>7</v>
      </c>
      <c r="C3910" t="s">
        <v>8</v>
      </c>
      <c r="D3910" t="s">
        <v>5524</v>
      </c>
    </row>
    <row r="3911" spans="1:4">
      <c r="A3911" t="s">
        <v>0</v>
      </c>
      <c r="B3911" t="s">
        <v>5338</v>
      </c>
      <c r="C3911" t="s">
        <v>5339</v>
      </c>
      <c r="D3911" t="s">
        <v>16</v>
      </c>
    </row>
    <row r="3912" spans="1:4">
      <c r="A3912" t="s">
        <v>0</v>
      </c>
      <c r="B3912" t="s">
        <v>3110</v>
      </c>
      <c r="C3912" t="s">
        <v>3111</v>
      </c>
      <c r="D3912" t="s">
        <v>5516</v>
      </c>
    </row>
    <row r="3913" spans="1:4">
      <c r="A3913" t="s">
        <v>0</v>
      </c>
      <c r="B3913" t="s">
        <v>1105</v>
      </c>
      <c r="C3913" t="s">
        <v>6546</v>
      </c>
      <c r="D3913" t="s">
        <v>16</v>
      </c>
    </row>
    <row r="3914" spans="1:4">
      <c r="A3914" t="s">
        <v>0</v>
      </c>
      <c r="B3914" t="s">
        <v>1234</v>
      </c>
      <c r="C3914" t="s">
        <v>6547</v>
      </c>
      <c r="D3914" t="s">
        <v>5524</v>
      </c>
    </row>
    <row r="3915" spans="1:4">
      <c r="A3915" t="s">
        <v>0</v>
      </c>
      <c r="B3915" t="s">
        <v>630</v>
      </c>
      <c r="C3915" t="s">
        <v>6548</v>
      </c>
      <c r="D3915" t="s">
        <v>134</v>
      </c>
    </row>
    <row r="3916" spans="1:4">
      <c r="A3916" t="s">
        <v>0</v>
      </c>
      <c r="B3916" t="s">
        <v>4366</v>
      </c>
      <c r="C3916" t="s">
        <v>4367</v>
      </c>
      <c r="D3916" t="s">
        <v>5516</v>
      </c>
    </row>
    <row r="3917" spans="1:4">
      <c r="A3917" t="s">
        <v>0</v>
      </c>
      <c r="B3917" t="s">
        <v>2416</v>
      </c>
      <c r="C3917" t="s">
        <v>2417</v>
      </c>
      <c r="D3917" t="s">
        <v>2383</v>
      </c>
    </row>
    <row r="3918" spans="1:4">
      <c r="A3918" t="s">
        <v>0</v>
      </c>
      <c r="B3918" t="s">
        <v>5306</v>
      </c>
      <c r="C3918" t="s">
        <v>5307</v>
      </c>
      <c r="D3918" t="s">
        <v>16</v>
      </c>
    </row>
    <row r="3919" spans="1:4">
      <c r="A3919" t="s">
        <v>0</v>
      </c>
      <c r="B3919" t="s">
        <v>2736</v>
      </c>
      <c r="C3919" t="s">
        <v>6549</v>
      </c>
      <c r="D3919" t="s">
        <v>5527</v>
      </c>
    </row>
    <row r="3920" spans="1:4">
      <c r="A3920" t="s">
        <v>0</v>
      </c>
      <c r="B3920" t="s">
        <v>2413</v>
      </c>
      <c r="C3920" t="s">
        <v>6550</v>
      </c>
      <c r="D3920" t="s">
        <v>16</v>
      </c>
    </row>
    <row r="3921" spans="1:4">
      <c r="A3921" t="s">
        <v>0</v>
      </c>
      <c r="B3921" t="s">
        <v>2824</v>
      </c>
      <c r="C3921" t="s">
        <v>2825</v>
      </c>
      <c r="D3921" t="s">
        <v>5522</v>
      </c>
    </row>
    <row r="3922" spans="1:4">
      <c r="A3922" t="s">
        <v>0</v>
      </c>
      <c r="B3922" t="s">
        <v>3577</v>
      </c>
      <c r="C3922" t="s">
        <v>3578</v>
      </c>
      <c r="D3922" t="s">
        <v>16</v>
      </c>
    </row>
    <row r="3923" spans="1:4">
      <c r="A3923" t="s">
        <v>0</v>
      </c>
      <c r="B3923" t="s">
        <v>4044</v>
      </c>
      <c r="C3923" t="s">
        <v>4045</v>
      </c>
      <c r="D3923" t="s">
        <v>5514</v>
      </c>
    </row>
    <row r="3924" spans="1:4">
      <c r="A3924" t="s">
        <v>0</v>
      </c>
      <c r="B3924" t="s">
        <v>3732</v>
      </c>
      <c r="C3924" t="s">
        <v>3733</v>
      </c>
      <c r="D3924" t="s">
        <v>5516</v>
      </c>
    </row>
    <row r="3925" spans="1:4">
      <c r="A3925" t="s">
        <v>0</v>
      </c>
      <c r="B3925" t="s">
        <v>2399</v>
      </c>
      <c r="C3925" t="s">
        <v>2400</v>
      </c>
      <c r="D3925" t="s">
        <v>16</v>
      </c>
    </row>
    <row r="3926" spans="1:4">
      <c r="A3926" t="s">
        <v>0</v>
      </c>
      <c r="B3926" t="s">
        <v>3846</v>
      </c>
      <c r="C3926" t="s">
        <v>3847</v>
      </c>
      <c r="D3926" t="s">
        <v>37</v>
      </c>
    </row>
    <row r="3927" spans="1:4">
      <c r="A3927" t="s">
        <v>0</v>
      </c>
      <c r="B3927" t="s">
        <v>4302</v>
      </c>
      <c r="C3927" t="s">
        <v>4303</v>
      </c>
      <c r="D3927" t="s">
        <v>5527</v>
      </c>
    </row>
    <row r="3928" spans="1:4">
      <c r="A3928" t="s">
        <v>0</v>
      </c>
      <c r="B3928" t="s">
        <v>3355</v>
      </c>
      <c r="C3928" t="s">
        <v>3356</v>
      </c>
      <c r="D3928" t="s">
        <v>16</v>
      </c>
    </row>
    <row r="3929" spans="1:4">
      <c r="A3929" t="s">
        <v>0</v>
      </c>
      <c r="B3929" t="s">
        <v>2891</v>
      </c>
      <c r="C3929" t="s">
        <v>6551</v>
      </c>
      <c r="D3929" t="s">
        <v>5516</v>
      </c>
    </row>
    <row r="3930" spans="1:4">
      <c r="A3930" t="s">
        <v>0</v>
      </c>
      <c r="B3930" t="s">
        <v>1061</v>
      </c>
      <c r="C3930" t="s">
        <v>1062</v>
      </c>
      <c r="D3930" t="s">
        <v>16</v>
      </c>
    </row>
    <row r="3931" spans="1:4">
      <c r="A3931" t="s">
        <v>0</v>
      </c>
      <c r="B3931" t="s">
        <v>6552</v>
      </c>
      <c r="C3931" t="s">
        <v>6553</v>
      </c>
      <c r="D3931" t="s">
        <v>5514</v>
      </c>
    </row>
    <row r="3932" spans="1:4">
      <c r="A3932" t="s">
        <v>0</v>
      </c>
      <c r="B3932" t="s">
        <v>2460</v>
      </c>
      <c r="C3932" t="s">
        <v>2461</v>
      </c>
      <c r="D3932" t="s">
        <v>2383</v>
      </c>
    </row>
    <row r="3933" spans="1:4">
      <c r="A3933" t="s">
        <v>0</v>
      </c>
      <c r="B3933" t="s">
        <v>1757</v>
      </c>
      <c r="C3933" t="s">
        <v>1758</v>
      </c>
      <c r="D3933" t="s">
        <v>37</v>
      </c>
    </row>
    <row r="3934" spans="1:4">
      <c r="A3934" t="s">
        <v>0</v>
      </c>
      <c r="B3934" t="s">
        <v>1531</v>
      </c>
      <c r="C3934" t="s">
        <v>1532</v>
      </c>
      <c r="D3934" t="s">
        <v>16</v>
      </c>
    </row>
    <row r="3935" spans="1:4">
      <c r="A3935" t="s">
        <v>0</v>
      </c>
      <c r="B3935" t="s">
        <v>6554</v>
      </c>
      <c r="C3935" t="s">
        <v>6555</v>
      </c>
      <c r="D3935" t="s">
        <v>5527</v>
      </c>
    </row>
    <row r="3936" spans="1:4">
      <c r="A3936" t="s">
        <v>0</v>
      </c>
      <c r="B3936" t="s">
        <v>130</v>
      </c>
      <c r="C3936" t="s">
        <v>131</v>
      </c>
      <c r="D3936" t="s">
        <v>5514</v>
      </c>
    </row>
    <row r="3937" spans="1:4">
      <c r="A3937" t="s">
        <v>0</v>
      </c>
      <c r="B3937" t="s">
        <v>941</v>
      </c>
      <c r="C3937" t="s">
        <v>6556</v>
      </c>
      <c r="D3937" t="s">
        <v>5516</v>
      </c>
    </row>
    <row r="3938" spans="1:4">
      <c r="A3938" t="s">
        <v>0</v>
      </c>
      <c r="B3938" t="s">
        <v>2356</v>
      </c>
      <c r="C3938" t="s">
        <v>6557</v>
      </c>
      <c r="D3938" t="s">
        <v>134</v>
      </c>
    </row>
    <row r="3939" spans="1:4">
      <c r="A3939" t="s">
        <v>0</v>
      </c>
      <c r="B3939" t="s">
        <v>317</v>
      </c>
      <c r="C3939" t="s">
        <v>6558</v>
      </c>
      <c r="D3939" t="s">
        <v>5516</v>
      </c>
    </row>
    <row r="3940" spans="1:4">
      <c r="A3940" t="s">
        <v>0</v>
      </c>
      <c r="B3940" t="s">
        <v>3392</v>
      </c>
      <c r="C3940" t="s">
        <v>3393</v>
      </c>
      <c r="D3940" t="s">
        <v>5514</v>
      </c>
    </row>
    <row r="3941" spans="1:4">
      <c r="A3941" t="s">
        <v>0</v>
      </c>
      <c r="B3941" t="s">
        <v>4737</v>
      </c>
      <c r="C3941" t="s">
        <v>4738</v>
      </c>
      <c r="D3941" t="s">
        <v>37</v>
      </c>
    </row>
    <row r="3942" spans="1:4">
      <c r="A3942" t="s">
        <v>0</v>
      </c>
      <c r="B3942" t="s">
        <v>1611</v>
      </c>
      <c r="C3942" t="s">
        <v>1612</v>
      </c>
      <c r="D3942" t="s">
        <v>16</v>
      </c>
    </row>
    <row r="3943" spans="1:4">
      <c r="A3943" t="s">
        <v>0</v>
      </c>
      <c r="B3943" t="s">
        <v>2931</v>
      </c>
      <c r="C3943" t="s">
        <v>2932</v>
      </c>
      <c r="D3943" t="s">
        <v>37</v>
      </c>
    </row>
    <row r="3944" spans="1:4">
      <c r="A3944" t="s">
        <v>0</v>
      </c>
      <c r="B3944" t="s">
        <v>2860</v>
      </c>
      <c r="C3944" t="s">
        <v>2861</v>
      </c>
      <c r="D3944" t="s">
        <v>16</v>
      </c>
    </row>
    <row r="3945" spans="1:4">
      <c r="A3945" t="s">
        <v>0</v>
      </c>
      <c r="B3945" t="s">
        <v>1122</v>
      </c>
      <c r="C3945" t="s">
        <v>6559</v>
      </c>
      <c r="D3945" t="s">
        <v>5516</v>
      </c>
    </row>
    <row r="3946" spans="1:4">
      <c r="A3946" t="s">
        <v>0</v>
      </c>
      <c r="B3946" t="s">
        <v>4976</v>
      </c>
      <c r="C3946" t="s">
        <v>6560</v>
      </c>
      <c r="D3946" t="s">
        <v>5527</v>
      </c>
    </row>
    <row r="3947" spans="1:4">
      <c r="A3947" t="s">
        <v>0</v>
      </c>
      <c r="B3947" t="s">
        <v>4876</v>
      </c>
      <c r="C3947" t="s">
        <v>6561</v>
      </c>
      <c r="D3947" t="s">
        <v>5522</v>
      </c>
    </row>
    <row r="3948" spans="1:4">
      <c r="A3948" t="s">
        <v>0</v>
      </c>
      <c r="B3948" t="s">
        <v>4222</v>
      </c>
      <c r="C3948" t="s">
        <v>6562</v>
      </c>
      <c r="D3948" t="s">
        <v>16</v>
      </c>
    </row>
    <row r="3949" spans="1:4">
      <c r="A3949" t="s">
        <v>0</v>
      </c>
      <c r="B3949" t="s">
        <v>3137</v>
      </c>
      <c r="C3949" t="s">
        <v>6563</v>
      </c>
      <c r="D3949" t="s">
        <v>5516</v>
      </c>
    </row>
    <row r="3950" spans="1:4">
      <c r="A3950" t="s">
        <v>0</v>
      </c>
      <c r="B3950" t="s">
        <v>701</v>
      </c>
      <c r="C3950" t="s">
        <v>702</v>
      </c>
      <c r="D3950" t="s">
        <v>16</v>
      </c>
    </row>
    <row r="3951" spans="1:4">
      <c r="A3951" t="s">
        <v>0</v>
      </c>
      <c r="B3951" t="s">
        <v>3842</v>
      </c>
      <c r="C3951" t="s">
        <v>6564</v>
      </c>
      <c r="D3951" t="s">
        <v>16</v>
      </c>
    </row>
    <row r="3952" spans="1:4">
      <c r="A3952" t="s">
        <v>0</v>
      </c>
      <c r="B3952" t="s">
        <v>3860</v>
      </c>
      <c r="C3952" t="s">
        <v>3861</v>
      </c>
      <c r="D3952" t="s">
        <v>5527</v>
      </c>
    </row>
    <row r="3953" spans="1:4">
      <c r="A3953" t="s">
        <v>0</v>
      </c>
      <c r="B3953" t="s">
        <v>1460</v>
      </c>
      <c r="C3953" t="s">
        <v>1461</v>
      </c>
      <c r="D3953" t="s">
        <v>16</v>
      </c>
    </row>
    <row r="3954" spans="1:4">
      <c r="A3954" t="s">
        <v>0</v>
      </c>
      <c r="B3954" t="s">
        <v>6565</v>
      </c>
      <c r="C3954" t="s">
        <v>6566</v>
      </c>
      <c r="D3954" t="s">
        <v>16</v>
      </c>
    </row>
    <row r="3955" spans="1:4">
      <c r="A3955" t="s">
        <v>0</v>
      </c>
      <c r="B3955" t="s">
        <v>2473</v>
      </c>
      <c r="C3955" t="s">
        <v>2474</v>
      </c>
      <c r="D3955" t="s">
        <v>5527</v>
      </c>
    </row>
    <row r="3956" spans="1:4">
      <c r="A3956" t="s">
        <v>0</v>
      </c>
      <c r="B3956" t="s">
        <v>1069</v>
      </c>
      <c r="C3956" t="s">
        <v>1070</v>
      </c>
      <c r="D3956" t="s">
        <v>16</v>
      </c>
    </row>
    <row r="3957" spans="1:4">
      <c r="A3957" t="s">
        <v>0</v>
      </c>
      <c r="B3957" t="s">
        <v>1433</v>
      </c>
      <c r="C3957" t="s">
        <v>1434</v>
      </c>
      <c r="D3957" t="s">
        <v>16</v>
      </c>
    </row>
    <row r="3958" spans="1:4">
      <c r="A3958" t="s">
        <v>0</v>
      </c>
      <c r="B3958" t="s">
        <v>2502</v>
      </c>
      <c r="C3958" t="s">
        <v>2503</v>
      </c>
      <c r="D3958" t="s">
        <v>16</v>
      </c>
    </row>
    <row r="3959" spans="1:4">
      <c r="A3959" t="s">
        <v>0</v>
      </c>
      <c r="B3959" t="s">
        <v>2251</v>
      </c>
      <c r="C3959" t="s">
        <v>6567</v>
      </c>
      <c r="D3959" t="s">
        <v>16</v>
      </c>
    </row>
    <row r="3960" spans="1:4">
      <c r="A3960" t="s">
        <v>0</v>
      </c>
      <c r="B3960" t="s">
        <v>3519</v>
      </c>
      <c r="C3960" t="s">
        <v>3520</v>
      </c>
      <c r="D3960" t="s">
        <v>5516</v>
      </c>
    </row>
    <row r="3961" spans="1:4">
      <c r="A3961" t="s">
        <v>0</v>
      </c>
      <c r="B3961" t="s">
        <v>506</v>
      </c>
      <c r="C3961" t="s">
        <v>6568</v>
      </c>
      <c r="D3961" t="s">
        <v>16</v>
      </c>
    </row>
    <row r="3962" spans="1:4">
      <c r="A3962" t="s">
        <v>0</v>
      </c>
      <c r="B3962" t="s">
        <v>4121</v>
      </c>
      <c r="C3962" t="s">
        <v>6569</v>
      </c>
      <c r="D3962" t="s">
        <v>5527</v>
      </c>
    </row>
    <row r="3963" spans="1:4">
      <c r="A3963" t="s">
        <v>0</v>
      </c>
      <c r="B3963" t="s">
        <v>1936</v>
      </c>
      <c r="C3963" t="s">
        <v>6570</v>
      </c>
      <c r="D3963" t="s">
        <v>16</v>
      </c>
    </row>
    <row r="3964" spans="1:4">
      <c r="A3964" t="s">
        <v>0</v>
      </c>
      <c r="B3964" t="s">
        <v>1291</v>
      </c>
      <c r="C3964" t="s">
        <v>1292</v>
      </c>
      <c r="D3964" t="s">
        <v>16</v>
      </c>
    </row>
    <row r="3965" spans="1:4">
      <c r="A3965" t="s">
        <v>0</v>
      </c>
      <c r="B3965" t="s">
        <v>2166</v>
      </c>
      <c r="C3965" t="s">
        <v>6571</v>
      </c>
      <c r="D3965" t="s">
        <v>16</v>
      </c>
    </row>
    <row r="3966" spans="1:4">
      <c r="A3966" t="s">
        <v>0</v>
      </c>
      <c r="B3966" t="s">
        <v>4456</v>
      </c>
      <c r="C3966" t="s">
        <v>4457</v>
      </c>
      <c r="D3966" t="s">
        <v>16</v>
      </c>
    </row>
    <row r="3967" spans="1:4">
      <c r="A3967" t="s">
        <v>0</v>
      </c>
      <c r="B3967" t="s">
        <v>169</v>
      </c>
      <c r="C3967" t="s">
        <v>170</v>
      </c>
      <c r="D3967" t="s">
        <v>134</v>
      </c>
    </row>
    <row r="3968" spans="1:4">
      <c r="A3968" t="s">
        <v>0</v>
      </c>
      <c r="B3968" t="s">
        <v>4356</v>
      </c>
      <c r="C3968" t="s">
        <v>4357</v>
      </c>
      <c r="D3968" t="s">
        <v>5527</v>
      </c>
    </row>
    <row r="3969" spans="1:4">
      <c r="A3969" t="s">
        <v>0</v>
      </c>
      <c r="B3969" t="s">
        <v>86</v>
      </c>
      <c r="C3969" t="s">
        <v>6572</v>
      </c>
      <c r="D3969" t="s">
        <v>16</v>
      </c>
    </row>
    <row r="3970" spans="1:4">
      <c r="A3970" t="s">
        <v>0</v>
      </c>
      <c r="B3970" t="s">
        <v>749</v>
      </c>
      <c r="C3970" t="s">
        <v>750</v>
      </c>
      <c r="D3970" t="s">
        <v>5514</v>
      </c>
    </row>
    <row r="3971" spans="1:4">
      <c r="A3971" t="s">
        <v>0</v>
      </c>
      <c r="B3971" t="s">
        <v>3179</v>
      </c>
      <c r="C3971" t="s">
        <v>3180</v>
      </c>
      <c r="D3971" t="s">
        <v>16</v>
      </c>
    </row>
    <row r="3972" spans="1:4">
      <c r="A3972" t="s">
        <v>0</v>
      </c>
      <c r="B3972" t="s">
        <v>1033</v>
      </c>
      <c r="C3972" t="s">
        <v>6573</v>
      </c>
      <c r="D3972" t="s">
        <v>37</v>
      </c>
    </row>
    <row r="3973" spans="1:4">
      <c r="A3973" t="s">
        <v>0</v>
      </c>
      <c r="B3973" t="s">
        <v>985</v>
      </c>
      <c r="C3973" t="s">
        <v>986</v>
      </c>
      <c r="D3973" t="s">
        <v>16</v>
      </c>
    </row>
    <row r="3974" spans="1:4">
      <c r="A3974" t="s">
        <v>0</v>
      </c>
      <c r="B3974" t="s">
        <v>1784</v>
      </c>
      <c r="C3974" t="s">
        <v>6574</v>
      </c>
      <c r="D3974" t="s">
        <v>5524</v>
      </c>
    </row>
    <row r="3975" spans="1:4">
      <c r="A3975" t="s">
        <v>0</v>
      </c>
      <c r="B3975" t="s">
        <v>4794</v>
      </c>
      <c r="C3975" t="s">
        <v>4795</v>
      </c>
      <c r="D3975" t="s">
        <v>16</v>
      </c>
    </row>
    <row r="3976" spans="1:4">
      <c r="A3976" t="s">
        <v>0</v>
      </c>
      <c r="B3976" t="s">
        <v>2725</v>
      </c>
      <c r="C3976" t="s">
        <v>2726</v>
      </c>
      <c r="D3976" t="s">
        <v>16</v>
      </c>
    </row>
    <row r="3977" spans="1:4">
      <c r="A3977" t="s">
        <v>0</v>
      </c>
      <c r="B3977" t="s">
        <v>5140</v>
      </c>
      <c r="C3977" t="s">
        <v>5141</v>
      </c>
      <c r="D3977" t="s">
        <v>16</v>
      </c>
    </row>
    <row r="3978" spans="1:4">
      <c r="A3978" t="s">
        <v>0</v>
      </c>
      <c r="B3978" t="s">
        <v>6575</v>
      </c>
      <c r="C3978" t="s">
        <v>6576</v>
      </c>
      <c r="D3978" t="s">
        <v>5514</v>
      </c>
    </row>
    <row r="3979" spans="1:4">
      <c r="A3979" t="s">
        <v>0</v>
      </c>
      <c r="B3979" t="s">
        <v>3672</v>
      </c>
      <c r="C3979" t="s">
        <v>3673</v>
      </c>
      <c r="D3979" t="s">
        <v>5524</v>
      </c>
    </row>
    <row r="3980" spans="1:4">
      <c r="A3980" t="s">
        <v>0</v>
      </c>
      <c r="B3980" t="s">
        <v>1578</v>
      </c>
      <c r="C3980" t="s">
        <v>1579</v>
      </c>
      <c r="D3980" t="s">
        <v>267</v>
      </c>
    </row>
    <row r="3981" spans="1:4">
      <c r="A3981" t="s">
        <v>0</v>
      </c>
      <c r="B3981" t="s">
        <v>3918</v>
      </c>
      <c r="C3981" t="s">
        <v>6577</v>
      </c>
      <c r="D3981" t="s">
        <v>16</v>
      </c>
    </row>
    <row r="3982" spans="1:4">
      <c r="A3982" t="s">
        <v>0</v>
      </c>
      <c r="B3982" t="s">
        <v>2186</v>
      </c>
      <c r="C3982" t="s">
        <v>2187</v>
      </c>
      <c r="D3982" t="s">
        <v>16</v>
      </c>
    </row>
    <row r="3983" spans="1:4">
      <c r="A3983" t="s">
        <v>0</v>
      </c>
      <c r="B3983" t="s">
        <v>2829</v>
      </c>
      <c r="C3983" t="s">
        <v>2830</v>
      </c>
      <c r="D3983" t="s">
        <v>16</v>
      </c>
    </row>
    <row r="3984" spans="1:4">
      <c r="A3984" t="s">
        <v>0</v>
      </c>
      <c r="B3984" t="s">
        <v>3637</v>
      </c>
      <c r="C3984" t="s">
        <v>3638</v>
      </c>
      <c r="D3984" t="s">
        <v>16</v>
      </c>
    </row>
    <row r="3985" spans="1:4">
      <c r="A3985" t="s">
        <v>0</v>
      </c>
      <c r="B3985" t="s">
        <v>4490</v>
      </c>
      <c r="C3985" t="s">
        <v>4491</v>
      </c>
      <c r="D3985" t="s">
        <v>5521</v>
      </c>
    </row>
    <row r="3986" spans="1:4">
      <c r="A3986" t="s">
        <v>0</v>
      </c>
      <c r="B3986" t="s">
        <v>4181</v>
      </c>
      <c r="C3986" t="s">
        <v>6578</v>
      </c>
      <c r="D3986" t="s">
        <v>16</v>
      </c>
    </row>
    <row r="3987" spans="1:4">
      <c r="A3987" t="s">
        <v>0</v>
      </c>
      <c r="B3987" t="s">
        <v>1212</v>
      </c>
      <c r="C3987" t="s">
        <v>6579</v>
      </c>
      <c r="D3987" t="s">
        <v>5527</v>
      </c>
    </row>
    <row r="3988" spans="1:4">
      <c r="A3988" t="s">
        <v>0</v>
      </c>
      <c r="B3988" t="s">
        <v>6580</v>
      </c>
      <c r="C3988" t="s">
        <v>6581</v>
      </c>
      <c r="D3988" t="s">
        <v>5514</v>
      </c>
    </row>
    <row r="3989" spans="1:4">
      <c r="A3989" t="s">
        <v>0</v>
      </c>
      <c r="B3989" t="s">
        <v>4778</v>
      </c>
      <c r="C3989" t="s">
        <v>4779</v>
      </c>
      <c r="D3989" t="s">
        <v>16</v>
      </c>
    </row>
    <row r="3990" spans="1:4">
      <c r="A3990" t="s">
        <v>0</v>
      </c>
      <c r="B3990" t="s">
        <v>4784</v>
      </c>
      <c r="C3990" t="s">
        <v>6582</v>
      </c>
      <c r="D3990" t="s">
        <v>2383</v>
      </c>
    </row>
    <row r="3991" spans="1:4">
      <c r="A3991" t="s">
        <v>0</v>
      </c>
      <c r="B3991" t="s">
        <v>5322</v>
      </c>
      <c r="C3991" t="s">
        <v>5323</v>
      </c>
      <c r="D3991" t="s">
        <v>5524</v>
      </c>
    </row>
    <row r="3992" spans="1:4">
      <c r="A3992" t="s">
        <v>0</v>
      </c>
      <c r="B3992" t="s">
        <v>3371</v>
      </c>
      <c r="C3992" t="s">
        <v>3372</v>
      </c>
      <c r="D3992" t="s">
        <v>16</v>
      </c>
    </row>
    <row r="3993" spans="1:4">
      <c r="A3993" t="s">
        <v>0</v>
      </c>
      <c r="B3993" t="s">
        <v>4633</v>
      </c>
      <c r="C3993" t="s">
        <v>4634</v>
      </c>
      <c r="D3993" t="s">
        <v>16</v>
      </c>
    </row>
    <row r="3994" spans="1:4">
      <c r="A3994" t="s">
        <v>0</v>
      </c>
      <c r="B3994" t="s">
        <v>6583</v>
      </c>
      <c r="C3994" t="s">
        <v>6584</v>
      </c>
      <c r="D3994" t="s">
        <v>5538</v>
      </c>
    </row>
    <row r="3995" spans="1:4">
      <c r="A3995" t="s">
        <v>0</v>
      </c>
      <c r="B3995" t="s">
        <v>212</v>
      </c>
      <c r="C3995" t="s">
        <v>6585</v>
      </c>
      <c r="D3995" t="s">
        <v>16</v>
      </c>
    </row>
    <row r="3996" spans="1:4">
      <c r="A3996" t="s">
        <v>0</v>
      </c>
      <c r="B3996" t="s">
        <v>3702</v>
      </c>
      <c r="C3996" t="s">
        <v>3703</v>
      </c>
      <c r="D3996" t="s">
        <v>5524</v>
      </c>
    </row>
    <row r="3997" spans="1:4">
      <c r="A3997" t="s">
        <v>0</v>
      </c>
      <c r="B3997" t="s">
        <v>3296</v>
      </c>
      <c r="C3997" t="s">
        <v>6586</v>
      </c>
      <c r="D3997" t="s">
        <v>16</v>
      </c>
    </row>
    <row r="3998" spans="1:4">
      <c r="A3998" t="s">
        <v>0</v>
      </c>
      <c r="B3998" t="s">
        <v>10</v>
      </c>
      <c r="C3998" t="s">
        <v>6587</v>
      </c>
      <c r="D3998" t="s">
        <v>5516</v>
      </c>
    </row>
    <row r="3999" spans="1:4">
      <c r="A3999" t="s">
        <v>0</v>
      </c>
      <c r="B3999" t="s">
        <v>4347</v>
      </c>
      <c r="C3999" t="s">
        <v>4348</v>
      </c>
      <c r="D3999" t="s">
        <v>16</v>
      </c>
    </row>
    <row r="4000" spans="1:4">
      <c r="A4000" t="s">
        <v>0</v>
      </c>
      <c r="B4000" t="s">
        <v>1083</v>
      </c>
      <c r="C4000" t="s">
        <v>6588</v>
      </c>
      <c r="D4000" t="s">
        <v>5527</v>
      </c>
    </row>
    <row r="4001" spans="1:4">
      <c r="A4001" t="s">
        <v>0</v>
      </c>
      <c r="B4001" t="s">
        <v>1638</v>
      </c>
      <c r="C4001" t="s">
        <v>1639</v>
      </c>
      <c r="D4001" t="s">
        <v>5527</v>
      </c>
    </row>
    <row r="4002" spans="1:4">
      <c r="A4002" t="s">
        <v>0</v>
      </c>
      <c r="B4002" t="s">
        <v>4744</v>
      </c>
      <c r="C4002" t="s">
        <v>4745</v>
      </c>
      <c r="D4002" t="s">
        <v>16</v>
      </c>
    </row>
    <row r="4003" spans="1:4">
      <c r="A4003" t="s">
        <v>0</v>
      </c>
      <c r="B4003" t="s">
        <v>4924</v>
      </c>
      <c r="C4003" t="s">
        <v>4925</v>
      </c>
      <c r="D4003" t="s">
        <v>5516</v>
      </c>
    </row>
    <row r="4004" spans="1:4">
      <c r="A4004" t="s">
        <v>0</v>
      </c>
      <c r="B4004" t="s">
        <v>6589</v>
      </c>
      <c r="C4004" t="s">
        <v>6590</v>
      </c>
      <c r="D4004" t="s">
        <v>5538</v>
      </c>
    </row>
    <row r="4005" spans="1:4">
      <c r="A4005" t="s">
        <v>0</v>
      </c>
      <c r="B4005" t="s">
        <v>4212</v>
      </c>
      <c r="C4005" t="s">
        <v>4213</v>
      </c>
      <c r="D4005" t="s">
        <v>16</v>
      </c>
    </row>
    <row r="4006" spans="1:4">
      <c r="A4006" t="s">
        <v>0</v>
      </c>
      <c r="B4006" t="s">
        <v>1884</v>
      </c>
      <c r="C4006" t="s">
        <v>1885</v>
      </c>
      <c r="D4006" t="s">
        <v>16</v>
      </c>
    </row>
    <row r="4007" spans="1:4">
      <c r="A4007" t="s">
        <v>0</v>
      </c>
      <c r="B4007" t="s">
        <v>6591</v>
      </c>
      <c r="C4007" t="s">
        <v>6592</v>
      </c>
      <c r="D4007" t="s">
        <v>5538</v>
      </c>
    </row>
    <row r="4008" spans="1:4">
      <c r="A4008" t="s">
        <v>0</v>
      </c>
      <c r="B4008" t="s">
        <v>3800</v>
      </c>
      <c r="C4008" t="s">
        <v>3801</v>
      </c>
      <c r="D4008" t="s">
        <v>16</v>
      </c>
    </row>
    <row r="4009" spans="1:4">
      <c r="A4009" t="s">
        <v>0</v>
      </c>
      <c r="B4009" t="s">
        <v>1016</v>
      </c>
      <c r="C4009" t="s">
        <v>1017</v>
      </c>
      <c r="D4009" t="s">
        <v>5514</v>
      </c>
    </row>
    <row r="4010" spans="1:4">
      <c r="A4010" t="s">
        <v>0</v>
      </c>
      <c r="B4010" t="s">
        <v>2426</v>
      </c>
      <c r="C4010" t="s">
        <v>2427</v>
      </c>
      <c r="D4010" t="s">
        <v>37</v>
      </c>
    </row>
    <row r="4011" spans="1:4">
      <c r="A4011" t="s">
        <v>0</v>
      </c>
      <c r="B4011" t="s">
        <v>6593</v>
      </c>
      <c r="C4011" t="s">
        <v>6594</v>
      </c>
      <c r="D4011" t="s">
        <v>5522</v>
      </c>
    </row>
    <row r="4012" spans="1:4">
      <c r="A4012" t="s">
        <v>0</v>
      </c>
      <c r="B4012" t="s">
        <v>645</v>
      </c>
      <c r="C4012" t="s">
        <v>6595</v>
      </c>
      <c r="D4012" t="s">
        <v>37</v>
      </c>
    </row>
    <row r="4013" spans="1:4">
      <c r="A4013" t="s">
        <v>0</v>
      </c>
      <c r="B4013" t="s">
        <v>4424</v>
      </c>
      <c r="C4013" t="s">
        <v>6596</v>
      </c>
      <c r="D4013" t="s">
        <v>5524</v>
      </c>
    </row>
    <row r="4014" spans="1:4">
      <c r="A4014" t="s">
        <v>0</v>
      </c>
      <c r="B4014" t="s">
        <v>4917</v>
      </c>
      <c r="C4014" t="s">
        <v>4918</v>
      </c>
      <c r="D4014" t="s">
        <v>5516</v>
      </c>
    </row>
    <row r="4015" spans="1:4">
      <c r="A4015" t="s">
        <v>0</v>
      </c>
      <c r="B4015" t="s">
        <v>1267</v>
      </c>
      <c r="C4015" t="s">
        <v>1268</v>
      </c>
      <c r="D4015" t="s">
        <v>16</v>
      </c>
    </row>
    <row r="4016" spans="1:4">
      <c r="A4016" t="s">
        <v>0</v>
      </c>
      <c r="B4016" t="s">
        <v>4209</v>
      </c>
      <c r="C4016" t="s">
        <v>4210</v>
      </c>
      <c r="D4016" t="s">
        <v>16</v>
      </c>
    </row>
    <row r="4017" spans="1:4">
      <c r="A4017" t="s">
        <v>0</v>
      </c>
      <c r="B4017" t="s">
        <v>5047</v>
      </c>
      <c r="C4017" t="s">
        <v>6597</v>
      </c>
      <c r="D4017" t="s">
        <v>16</v>
      </c>
    </row>
    <row r="4018" spans="1:4">
      <c r="A4018" t="s">
        <v>0</v>
      </c>
      <c r="B4018" t="s">
        <v>961</v>
      </c>
      <c r="C4018" t="s">
        <v>962</v>
      </c>
      <c r="D4018" t="s">
        <v>5524</v>
      </c>
    </row>
    <row r="4019" spans="1:4">
      <c r="A4019" t="s">
        <v>0</v>
      </c>
      <c r="B4019" t="s">
        <v>2190</v>
      </c>
      <c r="C4019" t="s">
        <v>6598</v>
      </c>
      <c r="D4019" t="s">
        <v>16</v>
      </c>
    </row>
    <row r="4020" spans="1:4">
      <c r="A4020" t="s">
        <v>0</v>
      </c>
      <c r="B4020" t="s">
        <v>109</v>
      </c>
      <c r="C4020" t="s">
        <v>110</v>
      </c>
      <c r="D4020" t="s">
        <v>16</v>
      </c>
    </row>
    <row r="4021" spans="1:4">
      <c r="A4021" t="s">
        <v>0</v>
      </c>
      <c r="B4021" t="s">
        <v>5097</v>
      </c>
      <c r="C4021" t="s">
        <v>6599</v>
      </c>
      <c r="D4021" t="s">
        <v>5516</v>
      </c>
    </row>
    <row r="4022" spans="1:4">
      <c r="A4022" t="s">
        <v>0</v>
      </c>
      <c r="B4022" t="s">
        <v>4473</v>
      </c>
      <c r="C4022" t="s">
        <v>6600</v>
      </c>
      <c r="D4022" t="s">
        <v>16</v>
      </c>
    </row>
    <row r="4023" spans="1:4">
      <c r="A4023" t="s">
        <v>0</v>
      </c>
      <c r="B4023" t="s">
        <v>3019</v>
      </c>
      <c r="C4023" t="s">
        <v>3020</v>
      </c>
      <c r="D4023" t="s">
        <v>2383</v>
      </c>
    </row>
    <row r="4024" spans="1:4">
      <c r="A4024" t="s">
        <v>0</v>
      </c>
      <c r="B4024" t="s">
        <v>3003</v>
      </c>
      <c r="C4024" t="s">
        <v>3004</v>
      </c>
      <c r="D4024" t="s">
        <v>16</v>
      </c>
    </row>
    <row r="4025" spans="1:4">
      <c r="A4025" t="s">
        <v>0</v>
      </c>
      <c r="B4025" t="s">
        <v>652</v>
      </c>
      <c r="C4025" t="s">
        <v>653</v>
      </c>
      <c r="D4025" t="s">
        <v>16</v>
      </c>
    </row>
    <row r="4026" spans="1:4">
      <c r="A4026" t="s">
        <v>0</v>
      </c>
      <c r="B4026" t="s">
        <v>2068</v>
      </c>
      <c r="C4026" t="s">
        <v>2069</v>
      </c>
      <c r="D4026" t="s">
        <v>16</v>
      </c>
    </row>
    <row r="4027" spans="1:4">
      <c r="A4027" t="s">
        <v>0</v>
      </c>
      <c r="B4027" t="s">
        <v>3618</v>
      </c>
      <c r="C4027" t="s">
        <v>3619</v>
      </c>
      <c r="D4027" t="s">
        <v>16</v>
      </c>
    </row>
    <row r="4028" spans="1:4">
      <c r="A4028" t="s">
        <v>0</v>
      </c>
      <c r="B4028" t="s">
        <v>2751</v>
      </c>
      <c r="C4028" t="s">
        <v>6601</v>
      </c>
      <c r="D4028" t="s">
        <v>5514</v>
      </c>
    </row>
    <row r="4029" spans="1:4">
      <c r="A4029" t="s">
        <v>0</v>
      </c>
      <c r="B4029" t="s">
        <v>2049</v>
      </c>
      <c r="C4029" t="s">
        <v>2050</v>
      </c>
      <c r="D4029" t="s">
        <v>5514</v>
      </c>
    </row>
    <row r="4030" spans="1:4">
      <c r="A4030" t="s">
        <v>0</v>
      </c>
      <c r="B4030" t="s">
        <v>3257</v>
      </c>
      <c r="C4030" t="s">
        <v>3258</v>
      </c>
      <c r="D4030" t="s">
        <v>5527</v>
      </c>
    </row>
    <row r="4031" spans="1:4">
      <c r="A4031" t="s">
        <v>0</v>
      </c>
      <c r="B4031" t="s">
        <v>5269</v>
      </c>
      <c r="C4031" t="s">
        <v>5270</v>
      </c>
      <c r="D4031" t="s">
        <v>5527</v>
      </c>
    </row>
    <row r="4032" spans="1:4">
      <c r="A4032" t="s">
        <v>0</v>
      </c>
      <c r="B4032" t="s">
        <v>5216</v>
      </c>
      <c r="C4032" t="s">
        <v>6602</v>
      </c>
      <c r="D4032" t="s">
        <v>2383</v>
      </c>
    </row>
    <row r="4033" spans="1:4">
      <c r="A4033" t="s">
        <v>0</v>
      </c>
      <c r="B4033" t="s">
        <v>4243</v>
      </c>
      <c r="C4033" t="s">
        <v>6603</v>
      </c>
      <c r="D4033" t="s">
        <v>16</v>
      </c>
    </row>
    <row r="4034" spans="1:4">
      <c r="A4034" t="s">
        <v>0</v>
      </c>
      <c r="B4034" t="s">
        <v>343</v>
      </c>
      <c r="C4034" t="s">
        <v>344</v>
      </c>
      <c r="D4034" t="s">
        <v>16</v>
      </c>
    </row>
    <row r="4035" spans="1:4">
      <c r="A4035" t="s">
        <v>0</v>
      </c>
      <c r="B4035" t="s">
        <v>2608</v>
      </c>
      <c r="C4035" t="s">
        <v>2609</v>
      </c>
      <c r="D4035" t="s">
        <v>5521</v>
      </c>
    </row>
    <row r="4036" spans="1:4">
      <c r="A4036" t="s">
        <v>0</v>
      </c>
      <c r="B4036" t="s">
        <v>1364</v>
      </c>
      <c r="C4036" t="s">
        <v>1365</v>
      </c>
      <c r="D4036" t="s">
        <v>16</v>
      </c>
    </row>
    <row r="4037" spans="1:4">
      <c r="A4037" t="s">
        <v>0</v>
      </c>
      <c r="B4037" t="s">
        <v>6604</v>
      </c>
      <c r="C4037" t="s">
        <v>6605</v>
      </c>
      <c r="D4037" t="s">
        <v>5538</v>
      </c>
    </row>
    <row r="4038" spans="1:4">
      <c r="A4038" t="s">
        <v>0</v>
      </c>
      <c r="B4038" t="s">
        <v>376</v>
      </c>
      <c r="C4038" t="s">
        <v>377</v>
      </c>
      <c r="D4038" t="s">
        <v>37</v>
      </c>
    </row>
    <row r="4039" spans="1:4">
      <c r="A4039" t="s">
        <v>0</v>
      </c>
      <c r="B4039" t="s">
        <v>2953</v>
      </c>
      <c r="C4039" t="s">
        <v>2954</v>
      </c>
      <c r="D4039" t="s">
        <v>16</v>
      </c>
    </row>
    <row r="4040" spans="1:4">
      <c r="A4040" t="s">
        <v>0</v>
      </c>
      <c r="B4040" t="s">
        <v>2282</v>
      </c>
      <c r="C4040" t="s">
        <v>6606</v>
      </c>
      <c r="D4040" t="s">
        <v>16</v>
      </c>
    </row>
    <row r="4041" spans="1:4">
      <c r="A4041" t="s">
        <v>0</v>
      </c>
      <c r="B4041" t="s">
        <v>3369</v>
      </c>
      <c r="C4041" t="s">
        <v>6607</v>
      </c>
      <c r="D4041" t="s">
        <v>5522</v>
      </c>
    </row>
    <row r="4042" spans="1:4">
      <c r="A4042" t="s">
        <v>0</v>
      </c>
      <c r="B4042" t="s">
        <v>2301</v>
      </c>
      <c r="C4042" t="s">
        <v>2302</v>
      </c>
      <c r="D4042" t="s">
        <v>16</v>
      </c>
    </row>
    <row r="4043" spans="1:4">
      <c r="A4043" t="s">
        <v>0</v>
      </c>
      <c r="B4043" t="s">
        <v>758</v>
      </c>
      <c r="C4043" t="s">
        <v>759</v>
      </c>
      <c r="D4043" t="s">
        <v>16</v>
      </c>
    </row>
    <row r="4044" spans="1:4">
      <c r="A4044" t="s">
        <v>0</v>
      </c>
      <c r="B4044" t="s">
        <v>166</v>
      </c>
      <c r="C4044" t="s">
        <v>6608</v>
      </c>
      <c r="D4044" t="s">
        <v>16</v>
      </c>
    </row>
    <row r="4045" spans="1:4">
      <c r="A4045" t="s">
        <v>0</v>
      </c>
      <c r="B4045" t="s">
        <v>3499</v>
      </c>
      <c r="C4045" t="s">
        <v>3500</v>
      </c>
      <c r="D4045" t="s">
        <v>5527</v>
      </c>
    </row>
    <row r="4046" spans="1:4">
      <c r="A4046" t="s">
        <v>0</v>
      </c>
      <c r="B4046" t="s">
        <v>27</v>
      </c>
      <c r="C4046" t="s">
        <v>6609</v>
      </c>
      <c r="D4046" t="s">
        <v>5516</v>
      </c>
    </row>
    <row r="4047" spans="1:4">
      <c r="A4047" t="s">
        <v>0</v>
      </c>
      <c r="B4047" t="s">
        <v>1564</v>
      </c>
      <c r="C4047" t="s">
        <v>6610</v>
      </c>
      <c r="D4047" t="s">
        <v>16</v>
      </c>
    </row>
    <row r="4048" spans="1:4">
      <c r="A4048" t="s">
        <v>0</v>
      </c>
      <c r="B4048" t="s">
        <v>4948</v>
      </c>
      <c r="C4048" t="s">
        <v>6611</v>
      </c>
      <c r="D4048" t="s">
        <v>5524</v>
      </c>
    </row>
    <row r="4049" spans="1:4">
      <c r="A4049" t="s">
        <v>0</v>
      </c>
      <c r="B4049" t="s">
        <v>861</v>
      </c>
      <c r="C4049" t="s">
        <v>6612</v>
      </c>
      <c r="D4049" t="s">
        <v>5514</v>
      </c>
    </row>
    <row r="4050" spans="1:4">
      <c r="A4050" t="s">
        <v>0</v>
      </c>
      <c r="B4050" t="s">
        <v>5329</v>
      </c>
      <c r="C4050" t="s">
        <v>5330</v>
      </c>
      <c r="D4050" t="s">
        <v>5516</v>
      </c>
    </row>
    <row r="4051" spans="1:4">
      <c r="A4051" t="s">
        <v>0</v>
      </c>
      <c r="B4051" t="s">
        <v>3206</v>
      </c>
      <c r="C4051" t="s">
        <v>3207</v>
      </c>
      <c r="D4051" t="s">
        <v>5522</v>
      </c>
    </row>
    <row r="4052" spans="1:4">
      <c r="A4052" t="s">
        <v>0</v>
      </c>
      <c r="B4052" t="s">
        <v>2762</v>
      </c>
      <c r="C4052" t="s">
        <v>2763</v>
      </c>
      <c r="D4052" t="s">
        <v>5514</v>
      </c>
    </row>
    <row r="4053" spans="1:4">
      <c r="A4053" t="s">
        <v>0</v>
      </c>
      <c r="B4053" t="s">
        <v>5258</v>
      </c>
      <c r="C4053" t="s">
        <v>5259</v>
      </c>
      <c r="D4053" t="s">
        <v>5524</v>
      </c>
    </row>
    <row r="4054" spans="1:4">
      <c r="A4054" t="s">
        <v>0</v>
      </c>
      <c r="B4054" t="s">
        <v>4887</v>
      </c>
      <c r="C4054" t="s">
        <v>6613</v>
      </c>
      <c r="D4054" t="s">
        <v>16</v>
      </c>
    </row>
    <row r="4055" spans="1:4">
      <c r="A4055" t="s">
        <v>0</v>
      </c>
      <c r="B4055" t="s">
        <v>185</v>
      </c>
      <c r="C4055" t="s">
        <v>186</v>
      </c>
      <c r="D4055" t="s">
        <v>16</v>
      </c>
    </row>
    <row r="4056" spans="1:4">
      <c r="A4056" t="s">
        <v>0</v>
      </c>
      <c r="B4056" t="s">
        <v>2381</v>
      </c>
      <c r="C4056" t="s">
        <v>2382</v>
      </c>
      <c r="D4056" t="s">
        <v>2383</v>
      </c>
    </row>
    <row r="4057" spans="1:4">
      <c r="A4057" t="s">
        <v>0</v>
      </c>
      <c r="B4057" t="s">
        <v>857</v>
      </c>
      <c r="C4057" t="s">
        <v>858</v>
      </c>
      <c r="D4057" t="s">
        <v>2383</v>
      </c>
    </row>
    <row r="4058" spans="1:4">
      <c r="A4058" t="s">
        <v>0</v>
      </c>
      <c r="B4058" t="s">
        <v>5309</v>
      </c>
      <c r="C4058" t="s">
        <v>6614</v>
      </c>
      <c r="D4058" t="s">
        <v>5527</v>
      </c>
    </row>
    <row r="4059" spans="1:4">
      <c r="A4059" t="s">
        <v>0</v>
      </c>
      <c r="B4059" t="s">
        <v>3033</v>
      </c>
      <c r="C4059" t="s">
        <v>6615</v>
      </c>
      <c r="D4059" t="s">
        <v>16</v>
      </c>
    </row>
    <row r="4060" spans="1:4">
      <c r="A4060" t="s">
        <v>0</v>
      </c>
      <c r="B4060" t="s">
        <v>4020</v>
      </c>
      <c r="C4060" t="s">
        <v>6616</v>
      </c>
      <c r="D4060" t="s">
        <v>16</v>
      </c>
    </row>
    <row r="4061" spans="1:4">
      <c r="A4061" t="s">
        <v>0</v>
      </c>
      <c r="B4061" t="s">
        <v>4615</v>
      </c>
      <c r="C4061" t="s">
        <v>6617</v>
      </c>
      <c r="D4061" t="s">
        <v>37</v>
      </c>
    </row>
    <row r="4062" spans="1:4">
      <c r="A4062" t="s">
        <v>0</v>
      </c>
      <c r="B4062" t="s">
        <v>2118</v>
      </c>
      <c r="C4062" t="s">
        <v>2119</v>
      </c>
      <c r="D4062" t="s">
        <v>16</v>
      </c>
    </row>
    <row r="4063" spans="1:4">
      <c r="A4063" t="s">
        <v>0</v>
      </c>
      <c r="B4063" t="s">
        <v>2221</v>
      </c>
      <c r="C4063" t="s">
        <v>2222</v>
      </c>
      <c r="D4063" t="s">
        <v>16</v>
      </c>
    </row>
    <row r="4064" spans="1:4">
      <c r="A4064" t="s">
        <v>0</v>
      </c>
      <c r="B4064" t="s">
        <v>2199</v>
      </c>
      <c r="C4064" t="s">
        <v>2200</v>
      </c>
      <c r="D4064" t="s">
        <v>5516</v>
      </c>
    </row>
    <row r="4065" spans="1:4">
      <c r="A4065" t="s">
        <v>0</v>
      </c>
      <c r="B4065" t="s">
        <v>714</v>
      </c>
      <c r="C4065" t="s">
        <v>715</v>
      </c>
      <c r="D4065" t="s">
        <v>16</v>
      </c>
    </row>
    <row r="4066" spans="1:4">
      <c r="A4066" t="s">
        <v>0</v>
      </c>
      <c r="B4066" t="s">
        <v>1613</v>
      </c>
      <c r="C4066" t="s">
        <v>1614</v>
      </c>
      <c r="D4066" t="s">
        <v>5521</v>
      </c>
    </row>
    <row r="4067" spans="1:4">
      <c r="A4067" t="s">
        <v>0</v>
      </c>
      <c r="B4067" t="s">
        <v>2315</v>
      </c>
      <c r="C4067" t="s">
        <v>6618</v>
      </c>
      <c r="D4067" t="s">
        <v>5524</v>
      </c>
    </row>
    <row r="4068" spans="1:4">
      <c r="A4068" t="s">
        <v>0</v>
      </c>
      <c r="B4068" t="s">
        <v>776</v>
      </c>
      <c r="C4068" t="s">
        <v>777</v>
      </c>
      <c r="D4068" t="s">
        <v>16</v>
      </c>
    </row>
    <row r="4069" spans="1:4">
      <c r="A4069" t="s">
        <v>0</v>
      </c>
      <c r="B4069" t="s">
        <v>3553</v>
      </c>
      <c r="C4069" t="s">
        <v>3554</v>
      </c>
      <c r="D4069" t="s">
        <v>2383</v>
      </c>
    </row>
    <row r="4070" spans="1:4">
      <c r="A4070" t="s">
        <v>0</v>
      </c>
      <c r="B4070" t="s">
        <v>5319</v>
      </c>
      <c r="C4070" t="s">
        <v>6619</v>
      </c>
      <c r="D4070" t="s">
        <v>37</v>
      </c>
    </row>
    <row r="4071" spans="1:4">
      <c r="A4071" t="s">
        <v>0</v>
      </c>
      <c r="B4071" t="s">
        <v>6620</v>
      </c>
      <c r="C4071" t="s">
        <v>6621</v>
      </c>
      <c r="D4071" t="s">
        <v>5514</v>
      </c>
    </row>
    <row r="4072" spans="1:4">
      <c r="A4072" t="s">
        <v>0</v>
      </c>
      <c r="B4072" t="s">
        <v>4735</v>
      </c>
      <c r="C4072" t="s">
        <v>4736</v>
      </c>
      <c r="D4072" t="s">
        <v>16</v>
      </c>
    </row>
    <row r="4073" spans="1:4">
      <c r="A4073" t="s">
        <v>0</v>
      </c>
      <c r="B4073" t="s">
        <v>3304</v>
      </c>
      <c r="C4073" t="s">
        <v>6622</v>
      </c>
      <c r="D4073" t="s">
        <v>2383</v>
      </c>
    </row>
    <row r="4074" spans="1:4">
      <c r="A4074" t="s">
        <v>0</v>
      </c>
      <c r="B4074" t="s">
        <v>3293</v>
      </c>
      <c r="C4074" t="s">
        <v>3294</v>
      </c>
      <c r="D4074" t="s">
        <v>16</v>
      </c>
    </row>
    <row r="4075" spans="1:4">
      <c r="A4075" t="s">
        <v>0</v>
      </c>
      <c r="B4075" t="s">
        <v>1111</v>
      </c>
      <c r="C4075" t="s">
        <v>1112</v>
      </c>
      <c r="D4075" t="s">
        <v>16</v>
      </c>
    </row>
    <row r="4076" spans="1:4">
      <c r="A4076" t="s">
        <v>0</v>
      </c>
      <c r="B4076" t="s">
        <v>2505</v>
      </c>
      <c r="C4076" t="s">
        <v>2506</v>
      </c>
      <c r="D4076" t="s">
        <v>37</v>
      </c>
    </row>
    <row r="4077" spans="1:4">
      <c r="A4077" t="s">
        <v>0</v>
      </c>
      <c r="B4077" t="s">
        <v>1389</v>
      </c>
      <c r="C4077" t="s">
        <v>1390</v>
      </c>
      <c r="D4077" t="s">
        <v>16</v>
      </c>
    </row>
    <row r="4078" spans="1:4">
      <c r="A4078" t="s">
        <v>0</v>
      </c>
      <c r="B4078" t="s">
        <v>4922</v>
      </c>
      <c r="C4078" t="s">
        <v>4923</v>
      </c>
      <c r="D4078" t="s">
        <v>16</v>
      </c>
    </row>
    <row r="4079" spans="1:4">
      <c r="A4079" t="s">
        <v>0</v>
      </c>
      <c r="B4079" t="s">
        <v>2865</v>
      </c>
      <c r="C4079" t="s">
        <v>2866</v>
      </c>
      <c r="D4079" t="s">
        <v>16</v>
      </c>
    </row>
    <row r="4080" spans="1:4">
      <c r="A4080" t="s">
        <v>0</v>
      </c>
      <c r="B4080" t="s">
        <v>614</v>
      </c>
      <c r="C4080" t="s">
        <v>615</v>
      </c>
      <c r="D4080" t="s">
        <v>5521</v>
      </c>
    </row>
    <row r="4081" spans="1:4">
      <c r="A4081" t="s">
        <v>0</v>
      </c>
      <c r="B4081" t="s">
        <v>6623</v>
      </c>
      <c r="C4081" t="s">
        <v>6624</v>
      </c>
      <c r="D4081" t="s">
        <v>16</v>
      </c>
    </row>
    <row r="4082" spans="1:4">
      <c r="A4082" t="s">
        <v>0</v>
      </c>
      <c r="B4082" t="s">
        <v>1879</v>
      </c>
      <c r="C4082" t="s">
        <v>6625</v>
      </c>
      <c r="D4082" t="s">
        <v>5527</v>
      </c>
    </row>
    <row r="4083" spans="1:4">
      <c r="A4083" t="s">
        <v>0</v>
      </c>
      <c r="B4083" t="s">
        <v>2262</v>
      </c>
      <c r="C4083" t="s">
        <v>2263</v>
      </c>
      <c r="D4083" t="s">
        <v>16</v>
      </c>
    </row>
    <row r="4084" spans="1:4">
      <c r="A4084" t="s">
        <v>0</v>
      </c>
      <c r="B4084" t="s">
        <v>1219</v>
      </c>
      <c r="C4084" t="s">
        <v>1220</v>
      </c>
      <c r="D4084" t="s">
        <v>16</v>
      </c>
    </row>
    <row r="4085" spans="1:4">
      <c r="A4085" t="s">
        <v>0</v>
      </c>
      <c r="B4085" t="s">
        <v>2497</v>
      </c>
      <c r="C4085" t="s">
        <v>2498</v>
      </c>
      <c r="D4085" t="s">
        <v>16</v>
      </c>
    </row>
    <row r="4086" spans="1:4">
      <c r="A4086" t="s">
        <v>0</v>
      </c>
      <c r="B4086" t="s">
        <v>2600</v>
      </c>
      <c r="C4086" t="s">
        <v>2601</v>
      </c>
      <c r="D4086" t="s">
        <v>16</v>
      </c>
    </row>
    <row r="4087" spans="1:4">
      <c r="A4087" t="s">
        <v>0</v>
      </c>
      <c r="B4087" t="s">
        <v>5154</v>
      </c>
      <c r="C4087" t="s">
        <v>5155</v>
      </c>
      <c r="D4087" t="s">
        <v>37</v>
      </c>
    </row>
    <row r="4088" spans="1:4">
      <c r="A4088" t="s">
        <v>0</v>
      </c>
      <c r="B4088" t="s">
        <v>3102</v>
      </c>
      <c r="C4088" t="s">
        <v>3103</v>
      </c>
      <c r="D4088" t="s">
        <v>16</v>
      </c>
    </row>
    <row r="4089" spans="1:4">
      <c r="A4089" t="s">
        <v>0</v>
      </c>
      <c r="B4089" t="s">
        <v>6626</v>
      </c>
      <c r="C4089" t="s">
        <v>6627</v>
      </c>
      <c r="D4089" t="s">
        <v>16</v>
      </c>
    </row>
    <row r="4090" spans="1:4">
      <c r="A4090" t="s">
        <v>0</v>
      </c>
      <c r="B4090" t="s">
        <v>3278</v>
      </c>
      <c r="C4090" t="s">
        <v>3279</v>
      </c>
      <c r="D4090" t="s">
        <v>16</v>
      </c>
    </row>
    <row r="4091" spans="1:4">
      <c r="A4091" t="s">
        <v>0</v>
      </c>
      <c r="B4091" t="s">
        <v>817</v>
      </c>
      <c r="C4091" t="s">
        <v>6628</v>
      </c>
      <c r="D4091" t="s">
        <v>5521</v>
      </c>
    </row>
    <row r="4092" spans="1:4">
      <c r="A4092" t="s">
        <v>0</v>
      </c>
      <c r="B4092" t="s">
        <v>2655</v>
      </c>
      <c r="C4092" t="s">
        <v>6629</v>
      </c>
      <c r="D4092" t="s">
        <v>5516</v>
      </c>
    </row>
    <row r="4093" spans="1:4">
      <c r="A4093" t="s">
        <v>0</v>
      </c>
      <c r="B4093" t="s">
        <v>1025</v>
      </c>
      <c r="C4093" t="s">
        <v>1026</v>
      </c>
      <c r="D4093" t="s">
        <v>16</v>
      </c>
    </row>
    <row r="4094" spans="1:4">
      <c r="A4094" t="s">
        <v>0</v>
      </c>
      <c r="B4094" t="s">
        <v>2918</v>
      </c>
      <c r="C4094" t="s">
        <v>2919</v>
      </c>
      <c r="D4094" t="s">
        <v>16</v>
      </c>
    </row>
    <row r="4095" spans="1:4">
      <c r="A4095" t="s">
        <v>0</v>
      </c>
      <c r="B4095" t="s">
        <v>3986</v>
      </c>
      <c r="C4095" t="s">
        <v>3987</v>
      </c>
      <c r="D4095" t="s">
        <v>16</v>
      </c>
    </row>
    <row r="4096" spans="1:4">
      <c r="A4096" t="s">
        <v>0</v>
      </c>
      <c r="B4096" t="s">
        <v>4986</v>
      </c>
      <c r="C4096" t="s">
        <v>4987</v>
      </c>
      <c r="D4096" t="s">
        <v>5516</v>
      </c>
    </row>
    <row r="4097" spans="1:4">
      <c r="A4097" t="s">
        <v>0</v>
      </c>
      <c r="B4097" t="s">
        <v>6630</v>
      </c>
      <c r="C4097" t="s">
        <v>6631</v>
      </c>
      <c r="D4097" t="s">
        <v>5514</v>
      </c>
    </row>
    <row r="4098" spans="1:4">
      <c r="A4098" t="s">
        <v>0</v>
      </c>
      <c r="B4098" t="s">
        <v>3400</v>
      </c>
      <c r="C4098" t="s">
        <v>3401</v>
      </c>
      <c r="D4098" t="s">
        <v>37</v>
      </c>
    </row>
    <row r="4099" spans="1:4">
      <c r="A4099" t="s">
        <v>0</v>
      </c>
      <c r="B4099" t="s">
        <v>4559</v>
      </c>
      <c r="C4099" t="s">
        <v>4560</v>
      </c>
      <c r="D4099" t="s">
        <v>16</v>
      </c>
    </row>
    <row r="4100" spans="1:4">
      <c r="A4100" t="s">
        <v>0</v>
      </c>
      <c r="B4100" t="s">
        <v>3081</v>
      </c>
      <c r="C4100" t="s">
        <v>3082</v>
      </c>
      <c r="D4100" t="s">
        <v>16</v>
      </c>
    </row>
    <row r="4101" spans="1:4">
      <c r="A4101" t="s">
        <v>0</v>
      </c>
      <c r="B4101" t="s">
        <v>4671</v>
      </c>
      <c r="C4101" t="s">
        <v>6632</v>
      </c>
      <c r="D4101" t="s">
        <v>16</v>
      </c>
    </row>
    <row r="4102" spans="1:4">
      <c r="A4102" t="s">
        <v>0</v>
      </c>
      <c r="B4102" t="s">
        <v>3458</v>
      </c>
      <c r="C4102" t="s">
        <v>6633</v>
      </c>
      <c r="D4102" t="s">
        <v>5524</v>
      </c>
    </row>
    <row r="4103" spans="1:4">
      <c r="A4103" t="s">
        <v>0</v>
      </c>
      <c r="B4103" t="s">
        <v>1946</v>
      </c>
      <c r="C4103" t="s">
        <v>1947</v>
      </c>
      <c r="D4103" t="s">
        <v>5516</v>
      </c>
    </row>
    <row r="4104" spans="1:4">
      <c r="A4104" t="s">
        <v>0</v>
      </c>
      <c r="B4104" t="s">
        <v>1582</v>
      </c>
      <c r="C4104" t="s">
        <v>1583</v>
      </c>
      <c r="D4104" t="s">
        <v>16</v>
      </c>
    </row>
    <row r="4105" spans="1:4">
      <c r="A4105" t="s">
        <v>0</v>
      </c>
      <c r="B4105" t="s">
        <v>1004</v>
      </c>
      <c r="C4105" t="s">
        <v>6634</v>
      </c>
      <c r="D4105" t="s">
        <v>5514</v>
      </c>
    </row>
    <row r="4106" spans="1:4">
      <c r="A4106" t="s">
        <v>0</v>
      </c>
      <c r="B4106" t="s">
        <v>239</v>
      </c>
      <c r="C4106" t="s">
        <v>6635</v>
      </c>
      <c r="D4106" t="s">
        <v>5524</v>
      </c>
    </row>
    <row r="4107" spans="1:4">
      <c r="A4107" t="s">
        <v>0</v>
      </c>
      <c r="B4107" t="s">
        <v>399</v>
      </c>
      <c r="C4107" t="s">
        <v>400</v>
      </c>
      <c r="D4107" t="s">
        <v>16</v>
      </c>
    </row>
    <row r="4108" spans="1:4">
      <c r="A4108" t="s">
        <v>0</v>
      </c>
      <c r="B4108" t="s">
        <v>3338</v>
      </c>
      <c r="C4108" t="s">
        <v>6636</v>
      </c>
      <c r="D4108" t="s">
        <v>16</v>
      </c>
    </row>
    <row r="4109" spans="1:4">
      <c r="A4109" t="s">
        <v>0</v>
      </c>
      <c r="B4109" t="s">
        <v>2780</v>
      </c>
      <c r="C4109" t="s">
        <v>6637</v>
      </c>
      <c r="D4109" t="s">
        <v>16</v>
      </c>
    </row>
    <row r="4110" spans="1:4">
      <c r="A4110" t="s">
        <v>0</v>
      </c>
      <c r="B4110" t="s">
        <v>2369</v>
      </c>
      <c r="C4110" t="s">
        <v>2370</v>
      </c>
      <c r="D4110" t="s">
        <v>5527</v>
      </c>
    </row>
    <row r="4111" spans="1:4">
      <c r="A4111" t="s">
        <v>0</v>
      </c>
      <c r="B4111" t="s">
        <v>6638</v>
      </c>
      <c r="C4111" t="s">
        <v>6639</v>
      </c>
      <c r="D4111" t="s">
        <v>16</v>
      </c>
    </row>
    <row r="4112" spans="1:4">
      <c r="A4112" t="s">
        <v>0</v>
      </c>
      <c r="B4112" t="s">
        <v>1605</v>
      </c>
      <c r="C4112" t="s">
        <v>1606</v>
      </c>
      <c r="D4112" t="s">
        <v>16</v>
      </c>
    </row>
    <row r="4113" spans="1:4">
      <c r="A4113" t="s">
        <v>0</v>
      </c>
      <c r="B4113" t="s">
        <v>2803</v>
      </c>
      <c r="C4113" t="s">
        <v>2804</v>
      </c>
      <c r="D4113" t="s">
        <v>134</v>
      </c>
    </row>
    <row r="4114" spans="1:4">
      <c r="A4114" t="s">
        <v>0</v>
      </c>
      <c r="B4114" t="s">
        <v>6640</v>
      </c>
      <c r="C4114" t="s">
        <v>6641</v>
      </c>
      <c r="D4114" t="s">
        <v>37</v>
      </c>
    </row>
    <row r="4115" spans="1:4">
      <c r="A4115" t="s">
        <v>0</v>
      </c>
      <c r="B4115" t="s">
        <v>3487</v>
      </c>
      <c r="C4115" t="s">
        <v>3488</v>
      </c>
      <c r="D4115" t="s">
        <v>16</v>
      </c>
    </row>
    <row r="4116" spans="1:4">
      <c r="A4116" t="s">
        <v>0</v>
      </c>
      <c r="B4116" t="s">
        <v>4439</v>
      </c>
      <c r="C4116" t="s">
        <v>4440</v>
      </c>
      <c r="D4116" t="s">
        <v>37</v>
      </c>
    </row>
    <row r="4117" spans="1:4">
      <c r="A4117" t="s">
        <v>0</v>
      </c>
      <c r="B4117" t="s">
        <v>6642</v>
      </c>
      <c r="C4117" t="s">
        <v>6643</v>
      </c>
      <c r="D4117" t="s">
        <v>5538</v>
      </c>
    </row>
    <row r="4118" spans="1:4">
      <c r="A4118" t="s">
        <v>0</v>
      </c>
      <c r="B4118" t="s">
        <v>3738</v>
      </c>
      <c r="C4118" t="s">
        <v>3739</v>
      </c>
      <c r="D4118" t="s">
        <v>5524</v>
      </c>
    </row>
    <row r="4119" spans="1:4">
      <c r="A4119" t="s">
        <v>0</v>
      </c>
      <c r="B4119" t="s">
        <v>4487</v>
      </c>
      <c r="C4119" t="s">
        <v>6644</v>
      </c>
      <c r="D4119" t="s">
        <v>5524</v>
      </c>
    </row>
    <row r="4120" spans="1:4">
      <c r="A4120" t="s">
        <v>0</v>
      </c>
      <c r="B4120" t="s">
        <v>390</v>
      </c>
      <c r="C4120" t="s">
        <v>391</v>
      </c>
      <c r="D4120" t="s">
        <v>16</v>
      </c>
    </row>
    <row r="4121" spans="1:4">
      <c r="A4121" t="s">
        <v>0</v>
      </c>
      <c r="B4121" t="s">
        <v>2695</v>
      </c>
      <c r="C4121" t="s">
        <v>2696</v>
      </c>
      <c r="D4121" t="s">
        <v>16</v>
      </c>
    </row>
    <row r="4122" spans="1:4">
      <c r="A4122" t="s">
        <v>0</v>
      </c>
      <c r="B4122" t="s">
        <v>2078</v>
      </c>
      <c r="C4122" t="s">
        <v>2079</v>
      </c>
      <c r="D4122" t="s">
        <v>16</v>
      </c>
    </row>
    <row r="4123" spans="1:4">
      <c r="A4123" t="s">
        <v>0</v>
      </c>
      <c r="B4123" t="s">
        <v>1506</v>
      </c>
      <c r="C4123" t="s">
        <v>1507</v>
      </c>
      <c r="D4123" t="s">
        <v>5527</v>
      </c>
    </row>
    <row r="4124" spans="1:4">
      <c r="A4124" t="s">
        <v>0</v>
      </c>
      <c r="B4124" t="s">
        <v>5311</v>
      </c>
      <c r="C4124" t="s">
        <v>5312</v>
      </c>
      <c r="D4124" t="s">
        <v>16</v>
      </c>
    </row>
    <row r="4125" spans="1:4">
      <c r="A4125" t="s">
        <v>0</v>
      </c>
      <c r="B4125" t="s">
        <v>3187</v>
      </c>
      <c r="C4125" t="s">
        <v>6645</v>
      </c>
      <c r="D4125" t="s">
        <v>16</v>
      </c>
    </row>
    <row r="4126" spans="1:4">
      <c r="A4126" t="s">
        <v>0</v>
      </c>
      <c r="B4126" t="s">
        <v>1838</v>
      </c>
      <c r="C4126" t="s">
        <v>6646</v>
      </c>
      <c r="D4126" t="s">
        <v>16</v>
      </c>
    </row>
    <row r="4127" spans="1:4">
      <c r="A4127" t="s">
        <v>0</v>
      </c>
      <c r="B4127" t="s">
        <v>222</v>
      </c>
      <c r="C4127" t="s">
        <v>223</v>
      </c>
      <c r="D4127" t="s">
        <v>5524</v>
      </c>
    </row>
    <row r="4128" spans="1:4">
      <c r="A4128" t="s">
        <v>0</v>
      </c>
      <c r="B4128" t="s">
        <v>3959</v>
      </c>
      <c r="C4128" t="s">
        <v>3960</v>
      </c>
      <c r="D4128" t="s">
        <v>16</v>
      </c>
    </row>
    <row r="4129" spans="1:4">
      <c r="A4129" t="s">
        <v>0</v>
      </c>
      <c r="B4129" t="s">
        <v>2468</v>
      </c>
      <c r="C4129" t="s">
        <v>2469</v>
      </c>
      <c r="D4129" t="s">
        <v>16</v>
      </c>
    </row>
    <row r="4130" spans="1:4">
      <c r="A4130" t="s">
        <v>0</v>
      </c>
      <c r="B4130" t="s">
        <v>1737</v>
      </c>
      <c r="C4130" t="s">
        <v>1738</v>
      </c>
      <c r="D4130" t="s">
        <v>5524</v>
      </c>
    </row>
    <row r="4131" spans="1:4">
      <c r="A4131" t="s">
        <v>0</v>
      </c>
      <c r="B4131" t="s">
        <v>2435</v>
      </c>
      <c r="C4131" t="s">
        <v>2436</v>
      </c>
      <c r="D4131" t="s">
        <v>5521</v>
      </c>
    </row>
    <row r="4132" spans="1:4">
      <c r="A4132" t="s">
        <v>0</v>
      </c>
      <c r="B4132" t="s">
        <v>4459</v>
      </c>
      <c r="C4132" t="s">
        <v>4460</v>
      </c>
      <c r="D4132" t="s">
        <v>5522</v>
      </c>
    </row>
    <row r="4133" spans="1:4">
      <c r="A4133" t="s">
        <v>0</v>
      </c>
      <c r="B4133" t="s">
        <v>3648</v>
      </c>
      <c r="C4133" t="s">
        <v>3649</v>
      </c>
      <c r="D4133" t="s">
        <v>16</v>
      </c>
    </row>
    <row r="4134" spans="1:4">
      <c r="A4134" t="s">
        <v>0</v>
      </c>
      <c r="B4134" t="s">
        <v>5301</v>
      </c>
      <c r="C4134" t="s">
        <v>5302</v>
      </c>
      <c r="D4134" t="s">
        <v>2383</v>
      </c>
    </row>
    <row r="4135" spans="1:4">
      <c r="A4135" t="s">
        <v>0</v>
      </c>
      <c r="B4135" t="s">
        <v>4128</v>
      </c>
      <c r="C4135" t="s">
        <v>6647</v>
      </c>
      <c r="D4135" t="s">
        <v>5527</v>
      </c>
    </row>
    <row r="4136" spans="1:4">
      <c r="A4136" t="s">
        <v>0</v>
      </c>
      <c r="B4136" t="s">
        <v>2475</v>
      </c>
      <c r="C4136" t="s">
        <v>6648</v>
      </c>
      <c r="D4136" t="s">
        <v>37</v>
      </c>
    </row>
    <row r="4137" spans="1:4">
      <c r="A4137" t="s">
        <v>0</v>
      </c>
      <c r="B4137" t="s">
        <v>2320</v>
      </c>
      <c r="C4137" t="s">
        <v>6649</v>
      </c>
      <c r="D4137" t="s">
        <v>16</v>
      </c>
    </row>
    <row r="4138" spans="1:4">
      <c r="A4138" t="s">
        <v>0</v>
      </c>
      <c r="B4138" t="s">
        <v>3509</v>
      </c>
      <c r="C4138" t="s">
        <v>6650</v>
      </c>
      <c r="D4138" t="s">
        <v>16</v>
      </c>
    </row>
    <row r="4139" spans="1:4">
      <c r="A4139" t="s">
        <v>0</v>
      </c>
      <c r="B4139" t="s">
        <v>4137</v>
      </c>
      <c r="C4139" t="s">
        <v>4138</v>
      </c>
      <c r="D4139" t="s">
        <v>16</v>
      </c>
    </row>
    <row r="4140" spans="1:4">
      <c r="A4140" t="s">
        <v>0</v>
      </c>
      <c r="B4140" t="s">
        <v>2098</v>
      </c>
      <c r="C4140" t="s">
        <v>2099</v>
      </c>
      <c r="D4140" t="s">
        <v>16</v>
      </c>
    </row>
    <row r="4141" spans="1:4">
      <c r="A4141" t="s">
        <v>0</v>
      </c>
      <c r="B4141" t="s">
        <v>4630</v>
      </c>
      <c r="C4141" t="s">
        <v>4631</v>
      </c>
      <c r="D4141" t="s">
        <v>5521</v>
      </c>
    </row>
    <row r="4142" spans="1:4">
      <c r="A4142" t="s">
        <v>0</v>
      </c>
      <c r="B4142" t="s">
        <v>4467</v>
      </c>
      <c r="C4142" t="s">
        <v>6651</v>
      </c>
      <c r="D4142" t="s">
        <v>16</v>
      </c>
    </row>
    <row r="4143" spans="1:4">
      <c r="A4143" t="s">
        <v>0</v>
      </c>
      <c r="B4143" t="s">
        <v>3417</v>
      </c>
      <c r="C4143" t="s">
        <v>3418</v>
      </c>
      <c r="D4143" t="s">
        <v>5516</v>
      </c>
    </row>
    <row r="4144" spans="1:4">
      <c r="A4144" t="s">
        <v>0</v>
      </c>
      <c r="B4144" t="s">
        <v>2429</v>
      </c>
      <c r="C4144" t="s">
        <v>2430</v>
      </c>
      <c r="D4144" t="s">
        <v>16</v>
      </c>
    </row>
    <row r="4145" spans="1:4">
      <c r="A4145" t="s">
        <v>0</v>
      </c>
      <c r="B4145" t="s">
        <v>3621</v>
      </c>
      <c r="C4145" t="s">
        <v>3622</v>
      </c>
      <c r="D4145" t="s">
        <v>16</v>
      </c>
    </row>
    <row r="4146" spans="1:4">
      <c r="A4146" t="s">
        <v>0</v>
      </c>
      <c r="B4146" t="s">
        <v>434</v>
      </c>
      <c r="C4146" t="s">
        <v>435</v>
      </c>
      <c r="D4146" t="s">
        <v>5516</v>
      </c>
    </row>
    <row r="4147" spans="1:4">
      <c r="A4147" t="s">
        <v>0</v>
      </c>
      <c r="B4147" t="s">
        <v>4018</v>
      </c>
      <c r="C4147" t="s">
        <v>4019</v>
      </c>
      <c r="D4147" t="s">
        <v>5527</v>
      </c>
    </row>
    <row r="4148" spans="1:4">
      <c r="A4148" t="s">
        <v>0</v>
      </c>
      <c r="B4148" t="s">
        <v>2885</v>
      </c>
      <c r="C4148" t="s">
        <v>2886</v>
      </c>
      <c r="D4148" t="s">
        <v>5527</v>
      </c>
    </row>
    <row r="4149" spans="1:4">
      <c r="A4149" t="s">
        <v>0</v>
      </c>
      <c r="B4149" t="s">
        <v>4808</v>
      </c>
      <c r="C4149" t="s">
        <v>6652</v>
      </c>
      <c r="D4149" t="s">
        <v>16</v>
      </c>
    </row>
    <row r="4150" spans="1:4">
      <c r="A4150" t="s">
        <v>0</v>
      </c>
      <c r="B4150" t="s">
        <v>2985</v>
      </c>
      <c r="C4150" t="s">
        <v>6653</v>
      </c>
      <c r="D4150" t="s">
        <v>267</v>
      </c>
    </row>
    <row r="4151" spans="1:4">
      <c r="A4151" t="s">
        <v>0</v>
      </c>
      <c r="B4151" t="s">
        <v>3010</v>
      </c>
      <c r="C4151" t="s">
        <v>6654</v>
      </c>
      <c r="D4151" t="s">
        <v>16</v>
      </c>
    </row>
    <row r="4152" spans="1:4">
      <c r="A4152" t="s">
        <v>0</v>
      </c>
      <c r="B4152" t="s">
        <v>2837</v>
      </c>
      <c r="C4152" t="s">
        <v>2838</v>
      </c>
      <c r="D4152" t="s">
        <v>16</v>
      </c>
    </row>
    <row r="4153" spans="1:4">
      <c r="A4153" t="s">
        <v>0</v>
      </c>
      <c r="B4153" t="s">
        <v>1528</v>
      </c>
      <c r="C4153" t="s">
        <v>1529</v>
      </c>
      <c r="D4153" t="s">
        <v>16</v>
      </c>
    </row>
    <row r="4154" spans="1:4">
      <c r="A4154" t="s">
        <v>0</v>
      </c>
      <c r="B4154" t="s">
        <v>3232</v>
      </c>
      <c r="C4154" t="s">
        <v>3233</v>
      </c>
      <c r="D4154" t="s">
        <v>16</v>
      </c>
    </row>
    <row r="4155" spans="1:4">
      <c r="A4155" t="s">
        <v>0</v>
      </c>
      <c r="B4155" t="s">
        <v>4237</v>
      </c>
      <c r="C4155" t="s">
        <v>4238</v>
      </c>
      <c r="D4155" t="s">
        <v>16</v>
      </c>
    </row>
    <row r="4156" spans="1:4">
      <c r="A4156" t="s">
        <v>0</v>
      </c>
      <c r="B4156" t="s">
        <v>5146</v>
      </c>
      <c r="C4156" t="s">
        <v>5147</v>
      </c>
      <c r="D4156" t="s">
        <v>16</v>
      </c>
    </row>
    <row r="4157" spans="1:4">
      <c r="A4157" t="s">
        <v>0</v>
      </c>
      <c r="B4157" t="s">
        <v>226</v>
      </c>
      <c r="C4157" t="s">
        <v>227</v>
      </c>
      <c r="D4157" t="s">
        <v>5522</v>
      </c>
    </row>
    <row r="4158" spans="1:4">
      <c r="A4158" t="s">
        <v>0</v>
      </c>
      <c r="B4158" t="s">
        <v>3926</v>
      </c>
      <c r="C4158" t="s">
        <v>3927</v>
      </c>
      <c r="D4158" t="s">
        <v>16</v>
      </c>
    </row>
    <row r="4159" spans="1:4">
      <c r="A4159" t="s">
        <v>0</v>
      </c>
      <c r="B4159" t="s">
        <v>3224</v>
      </c>
      <c r="C4159" t="s">
        <v>3225</v>
      </c>
      <c r="D4159" t="s">
        <v>16</v>
      </c>
    </row>
    <row r="4160" spans="1:4">
      <c r="A4160" t="s">
        <v>0</v>
      </c>
      <c r="B4160" t="s">
        <v>804</v>
      </c>
      <c r="C4160" t="s">
        <v>6655</v>
      </c>
      <c r="D4160" t="s">
        <v>2383</v>
      </c>
    </row>
    <row r="4161" spans="1:4">
      <c r="A4161" t="s">
        <v>0</v>
      </c>
      <c r="B4161" t="s">
        <v>289</v>
      </c>
      <c r="C4161" t="s">
        <v>290</v>
      </c>
      <c r="D4161" t="s">
        <v>16</v>
      </c>
    </row>
    <row r="4162" spans="1:4">
      <c r="A4162" t="s">
        <v>0</v>
      </c>
      <c r="B4162" t="s">
        <v>3324</v>
      </c>
      <c r="C4162" t="s">
        <v>6656</v>
      </c>
      <c r="D4162" t="s">
        <v>5524</v>
      </c>
    </row>
    <row r="4163" spans="1:4">
      <c r="A4163" t="s">
        <v>0</v>
      </c>
      <c r="B4163" t="s">
        <v>2149</v>
      </c>
      <c r="C4163" t="s">
        <v>6657</v>
      </c>
      <c r="D4163" t="s">
        <v>16</v>
      </c>
    </row>
    <row r="4164" spans="1:4">
      <c r="A4164" t="s">
        <v>0</v>
      </c>
      <c r="B4164" t="s">
        <v>2331</v>
      </c>
      <c r="C4164" t="s">
        <v>2332</v>
      </c>
      <c r="D4164" t="s">
        <v>37</v>
      </c>
    </row>
    <row r="4165" spans="1:4">
      <c r="A4165" t="s">
        <v>0</v>
      </c>
      <c r="B4165" t="s">
        <v>4332</v>
      </c>
      <c r="C4165" t="s">
        <v>6658</v>
      </c>
      <c r="D4165" t="s">
        <v>16</v>
      </c>
    </row>
    <row r="4166" spans="1:4">
      <c r="A4166" t="s">
        <v>0</v>
      </c>
      <c r="B4166" t="s">
        <v>4016</v>
      </c>
      <c r="C4166" t="s">
        <v>4017</v>
      </c>
      <c r="D4166" t="s">
        <v>5514</v>
      </c>
    </row>
    <row r="4167" spans="1:4">
      <c r="A4167" t="s">
        <v>0</v>
      </c>
      <c r="B4167" t="s">
        <v>4510</v>
      </c>
      <c r="C4167" t="s">
        <v>4511</v>
      </c>
      <c r="D4167" t="s">
        <v>16</v>
      </c>
    </row>
    <row r="4168" spans="1:4">
      <c r="A4168" t="s">
        <v>0</v>
      </c>
      <c r="B4168" t="s">
        <v>2831</v>
      </c>
      <c r="C4168" t="s">
        <v>2832</v>
      </c>
      <c r="D4168" t="s">
        <v>16</v>
      </c>
    </row>
    <row r="4169" spans="1:4">
      <c r="A4169" t="s">
        <v>0</v>
      </c>
      <c r="B4169" t="s">
        <v>3035</v>
      </c>
      <c r="C4169" t="s">
        <v>3036</v>
      </c>
      <c r="D4169" t="s">
        <v>16</v>
      </c>
    </row>
    <row r="4170" spans="1:4">
      <c r="A4170" t="s">
        <v>0</v>
      </c>
      <c r="B4170" t="s">
        <v>532</v>
      </c>
      <c r="C4170" t="s">
        <v>6659</v>
      </c>
      <c r="D4170" t="s">
        <v>5514</v>
      </c>
    </row>
    <row r="4171" spans="1:4">
      <c r="A4171" t="s">
        <v>0</v>
      </c>
      <c r="B4171" t="s">
        <v>1035</v>
      </c>
      <c r="C4171" t="s">
        <v>6660</v>
      </c>
      <c r="D4171" t="s">
        <v>16</v>
      </c>
    </row>
    <row r="4172" spans="1:4">
      <c r="A4172" t="s">
        <v>0</v>
      </c>
      <c r="B4172" t="s">
        <v>4497</v>
      </c>
      <c r="C4172" t="s">
        <v>4498</v>
      </c>
      <c r="D4172" t="s">
        <v>2383</v>
      </c>
    </row>
    <row r="4173" spans="1:4">
      <c r="A4173" t="s">
        <v>0</v>
      </c>
      <c r="B4173" t="s">
        <v>18</v>
      </c>
      <c r="C4173" t="s">
        <v>19</v>
      </c>
      <c r="D4173" t="s">
        <v>2383</v>
      </c>
    </row>
    <row r="4174" spans="1:4">
      <c r="A4174" t="s">
        <v>0</v>
      </c>
      <c r="B4174" t="s">
        <v>622</v>
      </c>
      <c r="C4174" t="s">
        <v>623</v>
      </c>
      <c r="D4174" t="s">
        <v>16</v>
      </c>
    </row>
    <row r="4175" spans="1:4">
      <c r="A4175" t="s">
        <v>0</v>
      </c>
      <c r="B4175" t="s">
        <v>5059</v>
      </c>
      <c r="C4175" t="s">
        <v>6661</v>
      </c>
      <c r="D4175" t="s">
        <v>16</v>
      </c>
    </row>
    <row r="4176" spans="1:4">
      <c r="A4176" t="s">
        <v>0</v>
      </c>
      <c r="B4176" t="s">
        <v>1979</v>
      </c>
      <c r="C4176" t="s">
        <v>1980</v>
      </c>
      <c r="D4176" t="s">
        <v>37</v>
      </c>
    </row>
    <row r="4177" spans="1:4">
      <c r="A4177" t="s">
        <v>0</v>
      </c>
      <c r="B4177" t="s">
        <v>1949</v>
      </c>
      <c r="C4177" t="s">
        <v>1950</v>
      </c>
      <c r="D4177" t="s">
        <v>2383</v>
      </c>
    </row>
    <row r="4178" spans="1:4">
      <c r="A4178" t="s">
        <v>0</v>
      </c>
      <c r="B4178" t="s">
        <v>1406</v>
      </c>
      <c r="C4178" t="s">
        <v>1407</v>
      </c>
      <c r="D4178" t="s">
        <v>16</v>
      </c>
    </row>
    <row r="4179" spans="1:4">
      <c r="A4179" t="s">
        <v>0</v>
      </c>
      <c r="B4179" t="s">
        <v>633</v>
      </c>
      <c r="C4179" t="s">
        <v>634</v>
      </c>
      <c r="D4179" t="s">
        <v>5521</v>
      </c>
    </row>
    <row r="4180" spans="1:4">
      <c r="A4180" t="s">
        <v>0</v>
      </c>
      <c r="B4180" t="s">
        <v>1438</v>
      </c>
      <c r="C4180" t="s">
        <v>1439</v>
      </c>
      <c r="D4180" t="s">
        <v>5516</v>
      </c>
    </row>
    <row r="4181" spans="1:4">
      <c r="A4181" t="s">
        <v>0</v>
      </c>
      <c r="B4181" t="s">
        <v>801</v>
      </c>
      <c r="C4181" t="s">
        <v>6662</v>
      </c>
      <c r="D4181" t="s">
        <v>5516</v>
      </c>
    </row>
    <row r="4182" spans="1:4">
      <c r="A4182" t="s">
        <v>0</v>
      </c>
      <c r="B4182" t="s">
        <v>936</v>
      </c>
      <c r="C4182" t="s">
        <v>6663</v>
      </c>
      <c r="D4182" t="s">
        <v>16</v>
      </c>
    </row>
    <row r="4183" spans="1:4">
      <c r="A4183" t="s">
        <v>0</v>
      </c>
      <c r="B4183" t="s">
        <v>734</v>
      </c>
      <c r="C4183" t="s">
        <v>735</v>
      </c>
      <c r="D4183" t="s">
        <v>16</v>
      </c>
    </row>
    <row r="4184" spans="1:4">
      <c r="A4184" t="s">
        <v>0</v>
      </c>
      <c r="B4184" t="s">
        <v>1886</v>
      </c>
      <c r="C4184" t="s">
        <v>6664</v>
      </c>
      <c r="D4184" t="s">
        <v>16</v>
      </c>
    </row>
    <row r="4185" spans="1:4">
      <c r="A4185" t="s">
        <v>0</v>
      </c>
      <c r="B4185" t="s">
        <v>5157</v>
      </c>
      <c r="C4185" t="s">
        <v>6665</v>
      </c>
      <c r="D4185" t="s">
        <v>37</v>
      </c>
    </row>
    <row r="4186" spans="1:4">
      <c r="A4186" t="s">
        <v>0</v>
      </c>
      <c r="B4186" t="s">
        <v>1666</v>
      </c>
      <c r="C4186" t="s">
        <v>6666</v>
      </c>
      <c r="D4186" t="s">
        <v>5527</v>
      </c>
    </row>
    <row r="4187" spans="1:4">
      <c r="A4187" t="s">
        <v>0</v>
      </c>
      <c r="B4187" t="s">
        <v>793</v>
      </c>
      <c r="C4187" t="s">
        <v>794</v>
      </c>
      <c r="D4187" t="s">
        <v>16</v>
      </c>
    </row>
    <row r="4188" spans="1:4">
      <c r="A4188" t="s">
        <v>0</v>
      </c>
      <c r="B4188" t="s">
        <v>4772</v>
      </c>
      <c r="C4188" t="s">
        <v>4773</v>
      </c>
      <c r="D4188" t="s">
        <v>37</v>
      </c>
    </row>
    <row r="4189" spans="1:4">
      <c r="A4189" t="s">
        <v>0</v>
      </c>
      <c r="B4189" t="s">
        <v>22</v>
      </c>
      <c r="C4189" t="s">
        <v>23</v>
      </c>
      <c r="D4189" t="s">
        <v>5524</v>
      </c>
    </row>
    <row r="4190" spans="1:4">
      <c r="A4190" t="s">
        <v>0</v>
      </c>
      <c r="B4190" t="s">
        <v>6667</v>
      </c>
      <c r="C4190" t="s">
        <v>6668</v>
      </c>
      <c r="D4190" t="s">
        <v>16</v>
      </c>
    </row>
    <row r="4191" spans="1:4">
      <c r="A4191" t="s">
        <v>0</v>
      </c>
      <c r="B4191" t="s">
        <v>3315</v>
      </c>
      <c r="C4191" t="s">
        <v>6669</v>
      </c>
      <c r="D4191" t="s">
        <v>16</v>
      </c>
    </row>
    <row r="4192" spans="1:4">
      <c r="A4192" t="s">
        <v>0</v>
      </c>
      <c r="B4192" t="s">
        <v>1671</v>
      </c>
      <c r="C4192" t="s">
        <v>6670</v>
      </c>
      <c r="D4192" t="s">
        <v>16</v>
      </c>
    </row>
    <row r="4193" spans="1:4">
      <c r="A4193" t="s">
        <v>0</v>
      </c>
      <c r="B4193" t="s">
        <v>3515</v>
      </c>
      <c r="C4193" t="s">
        <v>3516</v>
      </c>
      <c r="D4193" t="s">
        <v>16</v>
      </c>
    </row>
    <row r="4194" spans="1:4">
      <c r="A4194" t="s">
        <v>0</v>
      </c>
      <c r="B4194" t="s">
        <v>6671</v>
      </c>
      <c r="C4194" t="s">
        <v>6672</v>
      </c>
      <c r="D4194" t="s">
        <v>5514</v>
      </c>
    </row>
    <row r="4195" spans="1:4">
      <c r="A4195" t="s">
        <v>0</v>
      </c>
      <c r="B4195" t="s">
        <v>2024</v>
      </c>
      <c r="C4195" t="s">
        <v>2025</v>
      </c>
      <c r="D4195" t="s">
        <v>16</v>
      </c>
    </row>
    <row r="4196" spans="1:4">
      <c r="A4196" t="s">
        <v>0</v>
      </c>
      <c r="B4196" t="s">
        <v>1063</v>
      </c>
      <c r="C4196" t="s">
        <v>1064</v>
      </c>
      <c r="D4196" t="s">
        <v>16</v>
      </c>
    </row>
    <row r="4197" spans="1:4">
      <c r="A4197" t="s">
        <v>0</v>
      </c>
      <c r="B4197" t="s">
        <v>2764</v>
      </c>
      <c r="C4197" t="s">
        <v>2765</v>
      </c>
      <c r="D4197" t="s">
        <v>16</v>
      </c>
    </row>
    <row r="4198" spans="1:4">
      <c r="A4198" t="s">
        <v>0</v>
      </c>
      <c r="B4198" t="s">
        <v>313</v>
      </c>
      <c r="C4198" t="s">
        <v>6673</v>
      </c>
      <c r="D4198" t="s">
        <v>16</v>
      </c>
    </row>
    <row r="4199" spans="1:4">
      <c r="A4199" t="s">
        <v>0</v>
      </c>
      <c r="B4199" t="s">
        <v>1706</v>
      </c>
      <c r="C4199" t="s">
        <v>6674</v>
      </c>
      <c r="D4199" t="s">
        <v>5527</v>
      </c>
    </row>
    <row r="4200" spans="1:4">
      <c r="A4200" t="s">
        <v>0</v>
      </c>
      <c r="B4200" t="s">
        <v>1007</v>
      </c>
      <c r="C4200" t="s">
        <v>1008</v>
      </c>
      <c r="D4200" t="s">
        <v>37</v>
      </c>
    </row>
    <row r="4201" spans="1:4">
      <c r="A4201" t="s">
        <v>0</v>
      </c>
      <c r="B4201" t="s">
        <v>2016</v>
      </c>
      <c r="C4201" t="s">
        <v>6675</v>
      </c>
      <c r="D4201" t="s">
        <v>16</v>
      </c>
    </row>
    <row r="4202" spans="1:4">
      <c r="A4202" t="s">
        <v>0</v>
      </c>
      <c r="B4202" t="s">
        <v>4695</v>
      </c>
      <c r="C4202" t="s">
        <v>4696</v>
      </c>
      <c r="D4202" t="s">
        <v>5522</v>
      </c>
    </row>
    <row r="4203" spans="1:4">
      <c r="A4203" t="s">
        <v>0</v>
      </c>
      <c r="B4203" t="s">
        <v>1503</v>
      </c>
      <c r="C4203" t="s">
        <v>1504</v>
      </c>
      <c r="D4203" t="s">
        <v>16</v>
      </c>
    </row>
    <row r="4204" spans="1:4">
      <c r="A4204" t="s">
        <v>0</v>
      </c>
      <c r="B4204" t="s">
        <v>2374</v>
      </c>
      <c r="C4204" t="s">
        <v>6676</v>
      </c>
      <c r="D4204" t="s">
        <v>5516</v>
      </c>
    </row>
    <row r="4205" spans="1:4">
      <c r="A4205" t="s">
        <v>0</v>
      </c>
      <c r="B4205" t="s">
        <v>4275</v>
      </c>
      <c r="C4205" t="s">
        <v>4276</v>
      </c>
      <c r="D4205" t="s">
        <v>16</v>
      </c>
    </row>
    <row r="4206" spans="1:4">
      <c r="A4206" t="s">
        <v>0</v>
      </c>
      <c r="B4206" t="s">
        <v>104</v>
      </c>
      <c r="C4206" t="s">
        <v>105</v>
      </c>
      <c r="D4206" t="s">
        <v>16</v>
      </c>
    </row>
    <row r="4207" spans="1:4">
      <c r="A4207" t="s">
        <v>0</v>
      </c>
      <c r="B4207" t="s">
        <v>158</v>
      </c>
      <c r="C4207" t="s">
        <v>159</v>
      </c>
      <c r="D4207" t="s">
        <v>16</v>
      </c>
    </row>
    <row r="4208" spans="1:4">
      <c r="A4208" t="s">
        <v>0</v>
      </c>
      <c r="B4208" t="s">
        <v>1310</v>
      </c>
      <c r="C4208" t="s">
        <v>6677</v>
      </c>
      <c r="D4208" t="s">
        <v>16</v>
      </c>
    </row>
    <row r="4209" spans="1:4">
      <c r="A4209" t="s">
        <v>0</v>
      </c>
      <c r="B4209" t="s">
        <v>4442</v>
      </c>
      <c r="C4209" t="s">
        <v>6678</v>
      </c>
      <c r="D4209" t="s">
        <v>5516</v>
      </c>
    </row>
    <row r="4210" spans="1:4">
      <c r="A4210" t="s">
        <v>0</v>
      </c>
      <c r="B4210" t="s">
        <v>1686</v>
      </c>
      <c r="C4210" t="s">
        <v>1687</v>
      </c>
      <c r="D4210" t="s">
        <v>16</v>
      </c>
    </row>
    <row r="4211" spans="1:4">
      <c r="A4211" t="s">
        <v>0</v>
      </c>
      <c r="B4211" t="s">
        <v>2611</v>
      </c>
      <c r="C4211" t="s">
        <v>6679</v>
      </c>
      <c r="D4211" t="s">
        <v>5521</v>
      </c>
    </row>
    <row r="4212" spans="1:4">
      <c r="A4212" t="s">
        <v>0</v>
      </c>
      <c r="B4212" t="s">
        <v>3477</v>
      </c>
      <c r="C4212" t="s">
        <v>6680</v>
      </c>
      <c r="D4212" t="s">
        <v>16</v>
      </c>
    </row>
    <row r="4213" spans="1:4">
      <c r="A4213" t="s">
        <v>0</v>
      </c>
      <c r="B4213" t="s">
        <v>917</v>
      </c>
      <c r="C4213" t="s">
        <v>918</v>
      </c>
      <c r="D4213" t="s">
        <v>16</v>
      </c>
    </row>
    <row r="4214" spans="1:4">
      <c r="A4214" t="s">
        <v>0</v>
      </c>
      <c r="B4214" t="s">
        <v>2627</v>
      </c>
      <c r="C4214" t="s">
        <v>2628</v>
      </c>
      <c r="D4214" t="s">
        <v>5514</v>
      </c>
    </row>
    <row r="4215" spans="1:4">
      <c r="A4215" t="s">
        <v>0</v>
      </c>
      <c r="B4215" t="s">
        <v>1372</v>
      </c>
      <c r="C4215" t="s">
        <v>1373</v>
      </c>
      <c r="D4215" t="s">
        <v>5527</v>
      </c>
    </row>
    <row r="4216" spans="1:4">
      <c r="A4216" t="s">
        <v>0</v>
      </c>
      <c r="B4216" t="s">
        <v>4340</v>
      </c>
      <c r="C4216" t="s">
        <v>4341</v>
      </c>
      <c r="D4216" t="s">
        <v>16</v>
      </c>
    </row>
    <row r="4217" spans="1:4">
      <c r="A4217" t="s">
        <v>0</v>
      </c>
      <c r="B4217" t="s">
        <v>1285</v>
      </c>
      <c r="C4217" t="s">
        <v>6681</v>
      </c>
      <c r="D4217" t="s">
        <v>16</v>
      </c>
    </row>
    <row r="4218" spans="1:4">
      <c r="A4218" t="s">
        <v>0</v>
      </c>
      <c r="B4218" t="s">
        <v>1574</v>
      </c>
      <c r="C4218" t="s">
        <v>6682</v>
      </c>
      <c r="D4218" t="s">
        <v>5521</v>
      </c>
    </row>
    <row r="4219" spans="1:4">
      <c r="A4219" t="s">
        <v>0</v>
      </c>
      <c r="B4219" t="s">
        <v>1500</v>
      </c>
      <c r="C4219" t="s">
        <v>1501</v>
      </c>
      <c r="D4219" t="s">
        <v>37</v>
      </c>
    </row>
    <row r="4220" spans="1:4">
      <c r="A4220" t="s">
        <v>0</v>
      </c>
      <c r="B4220" t="s">
        <v>2002</v>
      </c>
      <c r="C4220" t="s">
        <v>2003</v>
      </c>
      <c r="D4220" t="s">
        <v>16</v>
      </c>
    </row>
    <row r="4221" spans="1:4">
      <c r="A4221" t="s">
        <v>0</v>
      </c>
      <c r="B4221" t="s">
        <v>996</v>
      </c>
      <c r="C4221" t="s">
        <v>997</v>
      </c>
      <c r="D4221" t="s">
        <v>37</v>
      </c>
    </row>
    <row r="4222" spans="1:4">
      <c r="A4222" t="s">
        <v>0</v>
      </c>
      <c r="B4222" t="s">
        <v>731</v>
      </c>
      <c r="C4222" t="s">
        <v>732</v>
      </c>
      <c r="D4222" t="s">
        <v>16</v>
      </c>
    </row>
    <row r="4223" spans="1:4">
      <c r="A4223" t="s">
        <v>0</v>
      </c>
      <c r="B4223" t="s">
        <v>4139</v>
      </c>
      <c r="C4223" t="s">
        <v>6683</v>
      </c>
      <c r="D4223" t="s">
        <v>16</v>
      </c>
    </row>
    <row r="4224" spans="1:4">
      <c r="A4224" t="s">
        <v>0</v>
      </c>
      <c r="B4224" t="s">
        <v>1424</v>
      </c>
      <c r="C4224" t="s">
        <v>1425</v>
      </c>
      <c r="D4224" t="s">
        <v>5527</v>
      </c>
    </row>
    <row r="4225" spans="1:4">
      <c r="A4225" t="s">
        <v>0</v>
      </c>
      <c r="B4225" t="s">
        <v>5092</v>
      </c>
      <c r="C4225" t="s">
        <v>5093</v>
      </c>
      <c r="D4225" t="s">
        <v>16</v>
      </c>
    </row>
    <row r="4226" spans="1:4">
      <c r="A4226" t="s">
        <v>0</v>
      </c>
      <c r="B4226" t="s">
        <v>3113</v>
      </c>
      <c r="C4226" t="s">
        <v>6684</v>
      </c>
      <c r="D4226" t="s">
        <v>16</v>
      </c>
    </row>
    <row r="4227" spans="1:4">
      <c r="A4227" t="s">
        <v>0</v>
      </c>
      <c r="B4227" t="s">
        <v>2106</v>
      </c>
      <c r="C4227" t="s">
        <v>2107</v>
      </c>
      <c r="D4227" t="s">
        <v>16</v>
      </c>
    </row>
    <row r="4228" spans="1:4">
      <c r="A4228" t="s">
        <v>0</v>
      </c>
      <c r="B4228" t="s">
        <v>3695</v>
      </c>
      <c r="C4228" t="s">
        <v>3696</v>
      </c>
      <c r="D4228" t="s">
        <v>16</v>
      </c>
    </row>
    <row r="4229" spans="1:4">
      <c r="A4229" t="s">
        <v>0</v>
      </c>
      <c r="B4229" t="s">
        <v>2873</v>
      </c>
      <c r="C4229" t="s">
        <v>2874</v>
      </c>
      <c r="D4229" t="s">
        <v>16</v>
      </c>
    </row>
    <row r="4230" spans="1:4">
      <c r="A4230" t="s">
        <v>0</v>
      </c>
      <c r="B4230" t="s">
        <v>657</v>
      </c>
      <c r="C4230" t="s">
        <v>658</v>
      </c>
      <c r="D4230" t="s">
        <v>16</v>
      </c>
    </row>
    <row r="4231" spans="1:4">
      <c r="A4231" t="s">
        <v>0</v>
      </c>
      <c r="B4231" t="s">
        <v>4085</v>
      </c>
      <c r="C4231" t="s">
        <v>4086</v>
      </c>
      <c r="D4231" t="s">
        <v>16</v>
      </c>
    </row>
    <row r="4232" spans="1:4">
      <c r="A4232" t="s">
        <v>0</v>
      </c>
      <c r="B4232" t="s">
        <v>4612</v>
      </c>
      <c r="C4232" t="s">
        <v>4613</v>
      </c>
      <c r="D4232" t="s">
        <v>16</v>
      </c>
    </row>
    <row r="4233" spans="1:4">
      <c r="A4233" t="s">
        <v>0</v>
      </c>
      <c r="B4233" t="s">
        <v>1855</v>
      </c>
      <c r="C4233" t="s">
        <v>1856</v>
      </c>
      <c r="D4233" t="s">
        <v>16</v>
      </c>
    </row>
    <row r="4234" spans="1:4">
      <c r="A4234" t="s">
        <v>0</v>
      </c>
      <c r="B4234" t="s">
        <v>4845</v>
      </c>
      <c r="C4234" t="s">
        <v>4846</v>
      </c>
      <c r="D4234" t="s">
        <v>16</v>
      </c>
    </row>
    <row r="4235" spans="1:4">
      <c r="A4235" t="s">
        <v>0</v>
      </c>
      <c r="B4235" t="s">
        <v>1293</v>
      </c>
      <c r="C4235" t="s">
        <v>1294</v>
      </c>
      <c r="D4235" t="s">
        <v>16</v>
      </c>
    </row>
    <row r="4236" spans="1:4">
      <c r="A4236" t="s">
        <v>0</v>
      </c>
      <c r="B4236" t="s">
        <v>4224</v>
      </c>
      <c r="C4236" t="s">
        <v>6685</v>
      </c>
      <c r="D4236" t="s">
        <v>5522</v>
      </c>
    </row>
    <row r="4237" spans="1:4">
      <c r="A4237" t="s">
        <v>0</v>
      </c>
      <c r="B4237" t="s">
        <v>174</v>
      </c>
      <c r="C4237" t="s">
        <v>6686</v>
      </c>
      <c r="D4237" t="s">
        <v>5522</v>
      </c>
    </row>
    <row r="4238" spans="1:4">
      <c r="A4238" t="s">
        <v>0</v>
      </c>
      <c r="B4238" t="s">
        <v>3815</v>
      </c>
      <c r="C4238" t="s">
        <v>3816</v>
      </c>
      <c r="D4238" t="s">
        <v>16</v>
      </c>
    </row>
    <row r="4239" spans="1:4">
      <c r="A4239" t="s">
        <v>0</v>
      </c>
      <c r="B4239" t="s">
        <v>4766</v>
      </c>
      <c r="C4239" t="s">
        <v>6687</v>
      </c>
      <c r="D4239" t="s">
        <v>5516</v>
      </c>
    </row>
    <row r="4240" spans="1:4">
      <c r="A4240" t="s">
        <v>0</v>
      </c>
      <c r="B4240" t="s">
        <v>5054</v>
      </c>
      <c r="C4240" t="s">
        <v>6688</v>
      </c>
      <c r="D4240" t="s">
        <v>5524</v>
      </c>
    </row>
    <row r="4241" spans="1:4">
      <c r="A4241" t="s">
        <v>0</v>
      </c>
      <c r="B4241" t="s">
        <v>958</v>
      </c>
      <c r="C4241" t="s">
        <v>6689</v>
      </c>
      <c r="D4241" t="s">
        <v>16</v>
      </c>
    </row>
    <row r="4242" spans="1:4">
      <c r="A4242" t="s">
        <v>0</v>
      </c>
      <c r="B4242" t="s">
        <v>3430</v>
      </c>
      <c r="C4242" t="s">
        <v>6690</v>
      </c>
      <c r="D4242" t="s">
        <v>16</v>
      </c>
    </row>
    <row r="4243" spans="1:4">
      <c r="A4243" t="s">
        <v>0</v>
      </c>
      <c r="B4243" t="s">
        <v>1877</v>
      </c>
      <c r="C4243" t="s">
        <v>1878</v>
      </c>
      <c r="D4243" t="s">
        <v>5516</v>
      </c>
    </row>
    <row r="4244" spans="1:4">
      <c r="A4244" t="s">
        <v>0</v>
      </c>
      <c r="B4244" t="s">
        <v>2206</v>
      </c>
      <c r="C4244" t="s">
        <v>2207</v>
      </c>
      <c r="D4244" t="s">
        <v>37</v>
      </c>
    </row>
    <row r="4245" spans="1:4">
      <c r="A4245" t="s">
        <v>0</v>
      </c>
      <c r="B4245" t="s">
        <v>4113</v>
      </c>
      <c r="C4245" t="s">
        <v>6691</v>
      </c>
      <c r="D4245" t="s">
        <v>16</v>
      </c>
    </row>
    <row r="4246" spans="1:4">
      <c r="A4246" t="s">
        <v>0</v>
      </c>
      <c r="B4246" t="s">
        <v>4312</v>
      </c>
      <c r="C4246" t="s">
        <v>4313</v>
      </c>
      <c r="D4246" t="s">
        <v>5522</v>
      </c>
    </row>
    <row r="4247" spans="1:4">
      <c r="A4247" t="s">
        <v>0</v>
      </c>
      <c r="B4247" t="s">
        <v>4095</v>
      </c>
      <c r="C4247" t="s">
        <v>4096</v>
      </c>
      <c r="D4247" t="s">
        <v>16</v>
      </c>
    </row>
    <row r="4248" spans="1:4">
      <c r="A4248" t="s">
        <v>0</v>
      </c>
      <c r="B4248" t="s">
        <v>6692</v>
      </c>
      <c r="C4248" t="s">
        <v>6693</v>
      </c>
      <c r="D4248" t="s">
        <v>16</v>
      </c>
    </row>
    <row r="4249" spans="1:4">
      <c r="A4249" t="s">
        <v>0</v>
      </c>
      <c r="B4249" t="s">
        <v>3261</v>
      </c>
      <c r="C4249" t="s">
        <v>3262</v>
      </c>
      <c r="D4249" t="s">
        <v>16</v>
      </c>
    </row>
    <row r="4250" spans="1:4">
      <c r="A4250" t="s">
        <v>0</v>
      </c>
      <c r="B4250" t="s">
        <v>2494</v>
      </c>
      <c r="C4250" t="s">
        <v>6694</v>
      </c>
      <c r="D4250" t="s">
        <v>5527</v>
      </c>
    </row>
    <row r="4251" spans="1:4">
      <c r="A4251" t="s">
        <v>0</v>
      </c>
      <c r="B4251" t="s">
        <v>5206</v>
      </c>
      <c r="C4251" t="s">
        <v>5207</v>
      </c>
      <c r="D4251" t="s">
        <v>16</v>
      </c>
    </row>
    <row r="4252" spans="1:4">
      <c r="A4252" t="s">
        <v>0</v>
      </c>
      <c r="B4252" t="s">
        <v>4417</v>
      </c>
      <c r="C4252" t="s">
        <v>4418</v>
      </c>
      <c r="D4252" t="s">
        <v>37</v>
      </c>
    </row>
    <row r="4253" spans="1:4">
      <c r="A4253" t="s">
        <v>0</v>
      </c>
      <c r="B4253" t="s">
        <v>1386</v>
      </c>
      <c r="C4253" t="s">
        <v>1387</v>
      </c>
      <c r="D4253" t="s">
        <v>16</v>
      </c>
    </row>
    <row r="4254" spans="1:4">
      <c r="A4254" t="s">
        <v>0</v>
      </c>
      <c r="B4254" t="s">
        <v>4637</v>
      </c>
      <c r="C4254" t="s">
        <v>6695</v>
      </c>
      <c r="D4254" t="s">
        <v>5524</v>
      </c>
    </row>
    <row r="4255" spans="1:4">
      <c r="A4255" t="s">
        <v>0</v>
      </c>
      <c r="B4255" t="s">
        <v>3677</v>
      </c>
      <c r="C4255" t="s">
        <v>6696</v>
      </c>
      <c r="D4255" t="s">
        <v>5527</v>
      </c>
    </row>
    <row r="4256" spans="1:4">
      <c r="A4256" t="s">
        <v>0</v>
      </c>
      <c r="B4256" t="s">
        <v>1907</v>
      </c>
      <c r="C4256" t="s">
        <v>6697</v>
      </c>
      <c r="D4256" t="s">
        <v>16</v>
      </c>
    </row>
    <row r="4257" spans="1:4">
      <c r="A4257" t="s">
        <v>0</v>
      </c>
      <c r="B4257" t="s">
        <v>3680</v>
      </c>
      <c r="C4257" t="s">
        <v>3681</v>
      </c>
      <c r="D4257" t="s">
        <v>16</v>
      </c>
    </row>
    <row r="4258" spans="1:4">
      <c r="A4258" t="s">
        <v>0</v>
      </c>
      <c r="B4258" t="s">
        <v>2897</v>
      </c>
      <c r="C4258" t="s">
        <v>2898</v>
      </c>
      <c r="D4258" t="s">
        <v>5516</v>
      </c>
    </row>
    <row r="4259" spans="1:4">
      <c r="A4259" t="s">
        <v>0</v>
      </c>
      <c r="B4259" t="s">
        <v>98</v>
      </c>
      <c r="C4259" t="s">
        <v>99</v>
      </c>
      <c r="D4259" t="s">
        <v>5524</v>
      </c>
    </row>
    <row r="4260" spans="1:4">
      <c r="A4260" t="s">
        <v>0</v>
      </c>
      <c r="B4260" t="s">
        <v>5072</v>
      </c>
      <c r="C4260" t="s">
        <v>5073</v>
      </c>
      <c r="D4260" t="s">
        <v>134</v>
      </c>
    </row>
    <row r="4261" spans="1:4">
      <c r="A4261" t="s">
        <v>0</v>
      </c>
      <c r="B4261" t="s">
        <v>2548</v>
      </c>
      <c r="C4261" t="s">
        <v>2549</v>
      </c>
      <c r="D4261" t="s">
        <v>5524</v>
      </c>
    </row>
    <row r="4262" spans="1:4">
      <c r="A4262" t="s">
        <v>0</v>
      </c>
      <c r="B4262" t="s">
        <v>3920</v>
      </c>
      <c r="C4262" t="s">
        <v>3921</v>
      </c>
      <c r="D4262" t="s">
        <v>267</v>
      </c>
    </row>
    <row r="4263" spans="1:4">
      <c r="A4263" t="s">
        <v>0</v>
      </c>
      <c r="B4263" t="s">
        <v>1635</v>
      </c>
      <c r="C4263" t="s">
        <v>6698</v>
      </c>
      <c r="D4263" t="s">
        <v>37</v>
      </c>
    </row>
    <row r="4264" spans="1:4">
      <c r="A4264" t="s">
        <v>0</v>
      </c>
      <c r="B4264" t="s">
        <v>515</v>
      </c>
      <c r="C4264" t="s">
        <v>516</v>
      </c>
      <c r="D4264" t="s">
        <v>5521</v>
      </c>
    </row>
    <row r="4265" spans="1:4">
      <c r="A4265" t="s">
        <v>0</v>
      </c>
      <c r="B4265" t="s">
        <v>2146</v>
      </c>
      <c r="C4265" t="s">
        <v>2147</v>
      </c>
      <c r="D4265" t="s">
        <v>16</v>
      </c>
    </row>
    <row r="4266" spans="1:4">
      <c r="A4266" t="s">
        <v>0</v>
      </c>
      <c r="B4266" t="s">
        <v>1369</v>
      </c>
      <c r="C4266" t="s">
        <v>1370</v>
      </c>
      <c r="D4266" t="s">
        <v>16</v>
      </c>
    </row>
    <row r="4267" spans="1:4">
      <c r="A4267" t="s">
        <v>0</v>
      </c>
      <c r="B4267" t="s">
        <v>1454</v>
      </c>
      <c r="C4267" t="s">
        <v>1455</v>
      </c>
      <c r="D4267" t="s">
        <v>16</v>
      </c>
    </row>
    <row r="4268" spans="1:4">
      <c r="A4268" t="s">
        <v>0</v>
      </c>
      <c r="B4268" t="s">
        <v>4578</v>
      </c>
      <c r="C4268" t="s">
        <v>4579</v>
      </c>
      <c r="D4268" t="s">
        <v>5527</v>
      </c>
    </row>
    <row r="4269" spans="1:4">
      <c r="A4269" t="s">
        <v>0</v>
      </c>
      <c r="B4269" t="s">
        <v>3492</v>
      </c>
      <c r="C4269" t="s">
        <v>3493</v>
      </c>
      <c r="D4269" t="s">
        <v>5527</v>
      </c>
    </row>
    <row r="4270" spans="1:4">
      <c r="A4270" t="s">
        <v>0</v>
      </c>
      <c r="B4270" t="s">
        <v>4258</v>
      </c>
      <c r="C4270" t="s">
        <v>4259</v>
      </c>
      <c r="D4270" t="s">
        <v>16</v>
      </c>
    </row>
    <row r="4271" spans="1:4">
      <c r="A4271" t="s">
        <v>0</v>
      </c>
      <c r="B4271" t="s">
        <v>1720</v>
      </c>
      <c r="C4271" t="s">
        <v>1721</v>
      </c>
      <c r="D4271" t="s">
        <v>16</v>
      </c>
    </row>
    <row r="4272" spans="1:4">
      <c r="A4272" t="s">
        <v>0</v>
      </c>
      <c r="B4272" t="s">
        <v>3306</v>
      </c>
      <c r="C4272" t="s">
        <v>3307</v>
      </c>
      <c r="D4272" t="s">
        <v>5524</v>
      </c>
    </row>
    <row r="4273" spans="1:4">
      <c r="A4273" t="s">
        <v>0</v>
      </c>
      <c r="B4273" t="s">
        <v>2401</v>
      </c>
      <c r="C4273" t="s">
        <v>2402</v>
      </c>
      <c r="D4273" t="s">
        <v>5524</v>
      </c>
    </row>
    <row r="4274" spans="1:4">
      <c r="A4274" t="s">
        <v>0</v>
      </c>
      <c r="B4274" t="s">
        <v>5135</v>
      </c>
      <c r="C4274" t="s">
        <v>5136</v>
      </c>
      <c r="D4274" t="s">
        <v>37</v>
      </c>
    </row>
    <row r="4275" spans="1:4">
      <c r="A4275" t="s">
        <v>0</v>
      </c>
      <c r="B4275" t="s">
        <v>3287</v>
      </c>
      <c r="C4275" t="s">
        <v>6699</v>
      </c>
      <c r="D4275" t="s">
        <v>5514</v>
      </c>
    </row>
    <row r="4276" spans="1:4">
      <c r="A4276" t="s">
        <v>0</v>
      </c>
      <c r="B4276" t="s">
        <v>3347</v>
      </c>
      <c r="C4276" t="s">
        <v>6700</v>
      </c>
      <c r="D4276" t="s">
        <v>16</v>
      </c>
    </row>
    <row r="4277" spans="1:4">
      <c r="A4277" t="s">
        <v>0</v>
      </c>
      <c r="B4277" t="s">
        <v>5286</v>
      </c>
      <c r="C4277" t="s">
        <v>5287</v>
      </c>
      <c r="D4277" t="s">
        <v>37</v>
      </c>
    </row>
    <row r="4278" spans="1:4">
      <c r="A4278" t="s">
        <v>0</v>
      </c>
      <c r="B4278" t="s">
        <v>2075</v>
      </c>
      <c r="C4278" t="s">
        <v>6701</v>
      </c>
      <c r="D4278" t="s">
        <v>2383</v>
      </c>
    </row>
    <row r="4279" spans="1:4">
      <c r="A4279" t="s">
        <v>0</v>
      </c>
      <c r="B4279" t="s">
        <v>438</v>
      </c>
      <c r="C4279" t="s">
        <v>439</v>
      </c>
      <c r="D4279" t="s">
        <v>2383</v>
      </c>
    </row>
    <row r="4280" spans="1:4">
      <c r="A4280" t="s">
        <v>0</v>
      </c>
      <c r="B4280" t="s">
        <v>2339</v>
      </c>
      <c r="C4280" t="s">
        <v>2340</v>
      </c>
      <c r="D4280" t="s">
        <v>2383</v>
      </c>
    </row>
    <row r="4281" spans="1:4">
      <c r="A4281" t="s">
        <v>0</v>
      </c>
      <c r="B4281" t="s">
        <v>696</v>
      </c>
      <c r="C4281" t="s">
        <v>6702</v>
      </c>
      <c r="D4281" t="s">
        <v>16</v>
      </c>
    </row>
    <row r="4282" spans="1:4">
      <c r="A4282" t="s">
        <v>0</v>
      </c>
      <c r="B4282" t="s">
        <v>2423</v>
      </c>
      <c r="C4282" t="s">
        <v>6703</v>
      </c>
      <c r="D4282" t="s">
        <v>2383</v>
      </c>
    </row>
    <row r="4283" spans="1:4">
      <c r="A4283" t="s">
        <v>0</v>
      </c>
      <c r="B4283" t="s">
        <v>2517</v>
      </c>
      <c r="C4283" t="s">
        <v>2518</v>
      </c>
      <c r="D4283" t="s">
        <v>5527</v>
      </c>
    </row>
    <row r="4284" spans="1:4">
      <c r="A4284" t="s">
        <v>0</v>
      </c>
      <c r="B4284" t="s">
        <v>2657</v>
      </c>
      <c r="C4284" t="s">
        <v>2658</v>
      </c>
      <c r="D4284" t="s">
        <v>5527</v>
      </c>
    </row>
    <row r="4285" spans="1:4">
      <c r="A4285" t="s">
        <v>0</v>
      </c>
      <c r="B4285" t="s">
        <v>4945</v>
      </c>
      <c r="C4285" t="s">
        <v>4946</v>
      </c>
      <c r="D4285" t="s">
        <v>5516</v>
      </c>
    </row>
    <row r="4286" spans="1:4">
      <c r="A4286" t="s">
        <v>0</v>
      </c>
      <c r="B4286" t="s">
        <v>3545</v>
      </c>
      <c r="C4286" t="s">
        <v>6704</v>
      </c>
      <c r="D4286" t="s">
        <v>16</v>
      </c>
    </row>
    <row r="4287" spans="1:4">
      <c r="A4287" t="s">
        <v>0</v>
      </c>
      <c r="B4287" t="s">
        <v>1273</v>
      </c>
      <c r="C4287" t="s">
        <v>1274</v>
      </c>
      <c r="D4287" t="s">
        <v>5527</v>
      </c>
    </row>
    <row r="4288" spans="1:4">
      <c r="A4288" t="s">
        <v>0</v>
      </c>
      <c r="B4288" t="s">
        <v>489</v>
      </c>
      <c r="C4288" t="s">
        <v>6705</v>
      </c>
      <c r="D4288" t="s">
        <v>16</v>
      </c>
    </row>
    <row r="4289" spans="1:4">
      <c r="A4289" t="s">
        <v>0</v>
      </c>
      <c r="B4289" t="s">
        <v>2924</v>
      </c>
      <c r="C4289" t="s">
        <v>6706</v>
      </c>
      <c r="D4289" t="s">
        <v>134</v>
      </c>
    </row>
    <row r="4290" spans="1:4">
      <c r="A4290" t="s">
        <v>0</v>
      </c>
      <c r="B4290" t="s">
        <v>1540</v>
      </c>
      <c r="C4290" t="s">
        <v>1541</v>
      </c>
      <c r="D4290" t="s">
        <v>16</v>
      </c>
    </row>
    <row r="4291" spans="1:4">
      <c r="A4291" t="s">
        <v>0</v>
      </c>
      <c r="B4291" t="s">
        <v>2172</v>
      </c>
      <c r="C4291" t="s">
        <v>2173</v>
      </c>
      <c r="D4291" t="s">
        <v>16</v>
      </c>
    </row>
    <row r="4292" spans="1:4">
      <c r="A4292" t="s">
        <v>0</v>
      </c>
      <c r="B4292" t="s">
        <v>3729</v>
      </c>
      <c r="C4292" t="s">
        <v>3730</v>
      </c>
      <c r="D4292" t="s">
        <v>16</v>
      </c>
    </row>
    <row r="4293" spans="1:4">
      <c r="A4293" t="s">
        <v>0</v>
      </c>
      <c r="B4293" t="s">
        <v>4005</v>
      </c>
      <c r="C4293" t="s">
        <v>4006</v>
      </c>
      <c r="D4293" t="s">
        <v>16</v>
      </c>
    </row>
    <row r="4294" spans="1:4">
      <c r="A4294" t="s">
        <v>0</v>
      </c>
      <c r="B4294" t="s">
        <v>4911</v>
      </c>
      <c r="C4294" t="s">
        <v>6707</v>
      </c>
      <c r="D4294" t="s">
        <v>16</v>
      </c>
    </row>
    <row r="4295" spans="1:4">
      <c r="A4295" t="s">
        <v>0</v>
      </c>
      <c r="B4295" t="s">
        <v>4380</v>
      </c>
      <c r="C4295" t="s">
        <v>4381</v>
      </c>
      <c r="D4295" t="s">
        <v>5527</v>
      </c>
    </row>
    <row r="4296" spans="1:4">
      <c r="A4296" t="s">
        <v>0</v>
      </c>
      <c r="B4296" t="s">
        <v>1056</v>
      </c>
      <c r="C4296" t="s">
        <v>1057</v>
      </c>
      <c r="D4296" t="s">
        <v>16</v>
      </c>
    </row>
    <row r="4297" spans="1:4">
      <c r="A4297" t="s">
        <v>0</v>
      </c>
      <c r="B4297" t="s">
        <v>4123</v>
      </c>
      <c r="C4297" t="s">
        <v>4124</v>
      </c>
      <c r="D4297" t="s">
        <v>16</v>
      </c>
    </row>
    <row r="4298" spans="1:4">
      <c r="A4298" t="s">
        <v>0</v>
      </c>
      <c r="B4298" t="s">
        <v>2992</v>
      </c>
      <c r="C4298" t="s">
        <v>2993</v>
      </c>
      <c r="D4298" t="s">
        <v>16</v>
      </c>
    </row>
    <row r="4299" spans="1:4">
      <c r="A4299" t="s">
        <v>0</v>
      </c>
      <c r="B4299" t="s">
        <v>3482</v>
      </c>
      <c r="C4299" t="s">
        <v>6708</v>
      </c>
      <c r="D4299" t="s">
        <v>16</v>
      </c>
    </row>
    <row r="4300" spans="1:4">
      <c r="A4300" t="s">
        <v>0</v>
      </c>
      <c r="B4300" t="s">
        <v>2183</v>
      </c>
      <c r="C4300" t="s">
        <v>2184</v>
      </c>
      <c r="D4300" t="s">
        <v>37</v>
      </c>
    </row>
    <row r="4301" spans="1:4">
      <c r="A4301" t="s">
        <v>0</v>
      </c>
      <c r="B4301" t="s">
        <v>5331</v>
      </c>
      <c r="C4301" t="s">
        <v>6709</v>
      </c>
      <c r="D4301" t="s">
        <v>16</v>
      </c>
    </row>
    <row r="4302" spans="1:4">
      <c r="A4302" t="s">
        <v>0</v>
      </c>
      <c r="B4302" t="s">
        <v>284</v>
      </c>
      <c r="C4302" t="s">
        <v>6710</v>
      </c>
      <c r="D4302" t="s">
        <v>16</v>
      </c>
    </row>
    <row r="4303" spans="1:4">
      <c r="A4303" t="s">
        <v>0</v>
      </c>
      <c r="B4303" t="s">
        <v>2511</v>
      </c>
      <c r="C4303" t="s">
        <v>6711</v>
      </c>
      <c r="D4303" t="s">
        <v>5516</v>
      </c>
    </row>
    <row r="4304" spans="1:4">
      <c r="A4304" t="s">
        <v>0</v>
      </c>
      <c r="B4304" t="s">
        <v>4852</v>
      </c>
      <c r="C4304" t="s">
        <v>4853</v>
      </c>
      <c r="D4304" t="s">
        <v>267</v>
      </c>
    </row>
    <row r="4305" spans="1:4">
      <c r="A4305" t="s">
        <v>0</v>
      </c>
      <c r="B4305" t="s">
        <v>4746</v>
      </c>
      <c r="C4305" t="s">
        <v>6712</v>
      </c>
      <c r="D4305" t="s">
        <v>16</v>
      </c>
    </row>
    <row r="4306" spans="1:4">
      <c r="A4306" t="s">
        <v>0</v>
      </c>
      <c r="B4306" t="s">
        <v>4167</v>
      </c>
      <c r="C4306" t="s">
        <v>6713</v>
      </c>
      <c r="D4306" t="s">
        <v>16</v>
      </c>
    </row>
    <row r="4307" spans="1:4">
      <c r="A4307" t="s">
        <v>0</v>
      </c>
      <c r="B4307" t="s">
        <v>3913</v>
      </c>
      <c r="C4307" t="s">
        <v>3914</v>
      </c>
      <c r="D4307" t="s">
        <v>16</v>
      </c>
    </row>
    <row r="4308" spans="1:4">
      <c r="A4308" t="s">
        <v>0</v>
      </c>
      <c r="B4308" t="s">
        <v>4363</v>
      </c>
      <c r="C4308" t="s">
        <v>4364</v>
      </c>
      <c r="D4308" t="s">
        <v>5521</v>
      </c>
    </row>
    <row r="4309" spans="1:4">
      <c r="A4309" t="s">
        <v>0</v>
      </c>
      <c r="B4309" t="s">
        <v>2235</v>
      </c>
      <c r="C4309" t="s">
        <v>2236</v>
      </c>
      <c r="D4309" t="s">
        <v>16</v>
      </c>
    </row>
    <row r="4310" spans="1:4">
      <c r="A4310" t="s">
        <v>0</v>
      </c>
      <c r="B4310" t="s">
        <v>2446</v>
      </c>
      <c r="C4310" t="s">
        <v>6714</v>
      </c>
      <c r="D4310" t="s">
        <v>5521</v>
      </c>
    </row>
    <row r="4311" spans="1:4">
      <c r="A4311" t="s">
        <v>0</v>
      </c>
      <c r="B4311" t="s">
        <v>2970</v>
      </c>
      <c r="C4311" t="s">
        <v>2971</v>
      </c>
      <c r="D4311" t="s">
        <v>5527</v>
      </c>
    </row>
    <row r="4312" spans="1:4">
      <c r="A4312" t="s">
        <v>0</v>
      </c>
      <c r="B4312" t="s">
        <v>2624</v>
      </c>
      <c r="C4312" t="s">
        <v>6715</v>
      </c>
      <c r="D4312" t="s">
        <v>37</v>
      </c>
    </row>
    <row r="4313" spans="1:4">
      <c r="A4313" t="s">
        <v>0</v>
      </c>
      <c r="B4313" t="s">
        <v>3460</v>
      </c>
      <c r="C4313" t="s">
        <v>3461</v>
      </c>
      <c r="D4313" t="s">
        <v>2383</v>
      </c>
    </row>
    <row r="4314" spans="1:4">
      <c r="A4314" t="s">
        <v>0</v>
      </c>
      <c r="B4314" t="s">
        <v>3745</v>
      </c>
      <c r="C4314" t="s">
        <v>6716</v>
      </c>
      <c r="D4314" t="s">
        <v>16</v>
      </c>
    </row>
    <row r="4315" spans="1:4">
      <c r="A4315" t="s">
        <v>0</v>
      </c>
      <c r="B4315" t="s">
        <v>1830</v>
      </c>
      <c r="C4315" t="s">
        <v>1831</v>
      </c>
      <c r="D4315" t="s">
        <v>37</v>
      </c>
    </row>
    <row r="4316" spans="1:4">
      <c r="A4316" t="s">
        <v>0</v>
      </c>
      <c r="B4316" t="s">
        <v>707</v>
      </c>
      <c r="C4316" t="s">
        <v>708</v>
      </c>
      <c r="D4316" t="s">
        <v>16</v>
      </c>
    </row>
    <row r="4317" spans="1:4">
      <c r="A4317" t="s">
        <v>0</v>
      </c>
      <c r="B4317" t="s">
        <v>3480</v>
      </c>
      <c r="C4317" t="s">
        <v>6717</v>
      </c>
      <c r="D4317" t="s">
        <v>16</v>
      </c>
    </row>
    <row r="4318" spans="1:4">
      <c r="A4318" t="s">
        <v>0</v>
      </c>
      <c r="B4318" t="s">
        <v>248</v>
      </c>
      <c r="C4318" t="s">
        <v>6718</v>
      </c>
      <c r="D4318" t="s">
        <v>16</v>
      </c>
    </row>
    <row r="4319" spans="1:4">
      <c r="A4319" t="s">
        <v>0</v>
      </c>
      <c r="B4319" t="s">
        <v>4863</v>
      </c>
      <c r="C4319" t="s">
        <v>6719</v>
      </c>
      <c r="D4319" t="s">
        <v>16</v>
      </c>
    </row>
    <row r="4320" spans="1:4">
      <c r="A4320" t="s">
        <v>0</v>
      </c>
      <c r="B4320" t="s">
        <v>187</v>
      </c>
      <c r="C4320" t="s">
        <v>188</v>
      </c>
      <c r="D4320" t="s">
        <v>16</v>
      </c>
    </row>
    <row r="4321" spans="1:4">
      <c r="A4321" t="s">
        <v>0</v>
      </c>
      <c r="B4321" t="s">
        <v>5163</v>
      </c>
      <c r="C4321" t="s">
        <v>5164</v>
      </c>
      <c r="D4321" t="s">
        <v>5516</v>
      </c>
    </row>
    <row r="4322" spans="1:4">
      <c r="A4322" t="s">
        <v>0</v>
      </c>
      <c r="B4322" t="s">
        <v>5004</v>
      </c>
      <c r="C4322" t="s">
        <v>5005</v>
      </c>
      <c r="D4322" t="s">
        <v>134</v>
      </c>
    </row>
    <row r="4323" spans="1:4">
      <c r="A4323" t="s">
        <v>0</v>
      </c>
      <c r="B4323" t="s">
        <v>3932</v>
      </c>
      <c r="C4323" t="s">
        <v>3933</v>
      </c>
      <c r="D4323" t="s">
        <v>16</v>
      </c>
    </row>
    <row r="4324" spans="1:4">
      <c r="A4324" t="s">
        <v>0</v>
      </c>
      <c r="B4324" t="s">
        <v>3039</v>
      </c>
      <c r="C4324" t="s">
        <v>3040</v>
      </c>
      <c r="D4324" t="s">
        <v>16</v>
      </c>
    </row>
    <row r="4325" spans="1:4">
      <c r="A4325" t="s">
        <v>0</v>
      </c>
      <c r="B4325" t="s">
        <v>1399</v>
      </c>
      <c r="C4325" t="s">
        <v>6720</v>
      </c>
      <c r="D4325" t="s">
        <v>37</v>
      </c>
    </row>
    <row r="4326" spans="1:4">
      <c r="A4326" t="s">
        <v>0</v>
      </c>
      <c r="B4326" t="s">
        <v>4193</v>
      </c>
      <c r="C4326" t="s">
        <v>4194</v>
      </c>
      <c r="D4326" t="s">
        <v>5516</v>
      </c>
    </row>
    <row r="4327" spans="1:4">
      <c r="A4327" t="s">
        <v>0</v>
      </c>
      <c r="B4327" t="s">
        <v>690</v>
      </c>
      <c r="C4327" t="s">
        <v>691</v>
      </c>
      <c r="D4327" t="s">
        <v>16</v>
      </c>
    </row>
    <row r="4328" spans="1:4">
      <c r="A4328" t="s">
        <v>0</v>
      </c>
      <c r="B4328" t="s">
        <v>112</v>
      </c>
      <c r="C4328" t="s">
        <v>6721</v>
      </c>
      <c r="D4328" t="s">
        <v>2383</v>
      </c>
    </row>
    <row r="4329" spans="1:4">
      <c r="A4329" t="s">
        <v>0</v>
      </c>
      <c r="B4329" t="s">
        <v>903</v>
      </c>
      <c r="C4329" t="s">
        <v>6722</v>
      </c>
      <c r="D4329" t="s">
        <v>16</v>
      </c>
    </row>
    <row r="4330" spans="1:4">
      <c r="A4330" t="s">
        <v>0</v>
      </c>
      <c r="B4330" t="s">
        <v>4724</v>
      </c>
      <c r="C4330" t="s">
        <v>4725</v>
      </c>
      <c r="D4330" t="s">
        <v>5527</v>
      </c>
    </row>
    <row r="4331" spans="1:4">
      <c r="A4331" t="s">
        <v>0</v>
      </c>
      <c r="B4331" t="s">
        <v>4733</v>
      </c>
      <c r="C4331" t="s">
        <v>6723</v>
      </c>
      <c r="D4331" t="s">
        <v>37</v>
      </c>
    </row>
    <row r="4332" spans="1:4">
      <c r="A4332" t="s">
        <v>0</v>
      </c>
      <c r="B4332" t="s">
        <v>1244</v>
      </c>
      <c r="C4332" t="s">
        <v>1245</v>
      </c>
      <c r="D4332" t="s">
        <v>5527</v>
      </c>
    </row>
    <row r="4333" spans="1:4">
      <c r="A4333" t="s">
        <v>0</v>
      </c>
      <c r="B4333" t="s">
        <v>3871</v>
      </c>
      <c r="C4333" t="s">
        <v>3872</v>
      </c>
      <c r="D4333" t="s">
        <v>16</v>
      </c>
    </row>
    <row r="4334" spans="1:4">
      <c r="A4334" t="s">
        <v>0</v>
      </c>
      <c r="B4334" t="s">
        <v>1690</v>
      </c>
      <c r="C4334" t="s">
        <v>1691</v>
      </c>
      <c r="D4334" t="s">
        <v>5516</v>
      </c>
    </row>
    <row r="4335" spans="1:4">
      <c r="A4335" t="s">
        <v>0</v>
      </c>
      <c r="B4335" t="s">
        <v>3182</v>
      </c>
      <c r="C4335" t="s">
        <v>3183</v>
      </c>
      <c r="D4335" t="s">
        <v>5521</v>
      </c>
    </row>
    <row r="4336" spans="1:4">
      <c r="A4336" t="s">
        <v>0</v>
      </c>
      <c r="B4336" t="s">
        <v>4397</v>
      </c>
      <c r="C4336" t="s">
        <v>6724</v>
      </c>
      <c r="D4336" t="s">
        <v>16</v>
      </c>
    </row>
    <row r="4337" spans="1:4">
      <c r="A4337" t="s">
        <v>0</v>
      </c>
      <c r="B4337" t="s">
        <v>4098</v>
      </c>
      <c r="C4337" t="s">
        <v>4099</v>
      </c>
      <c r="D4337" t="s">
        <v>16</v>
      </c>
    </row>
    <row r="4338" spans="1:4">
      <c r="A4338" t="s">
        <v>0</v>
      </c>
      <c r="B4338" t="s">
        <v>4111</v>
      </c>
      <c r="C4338" t="s">
        <v>6725</v>
      </c>
      <c r="D4338" t="s">
        <v>16</v>
      </c>
    </row>
    <row r="4339" spans="1:4">
      <c r="A4339" t="s">
        <v>0</v>
      </c>
      <c r="B4339" t="s">
        <v>2568</v>
      </c>
      <c r="C4339" t="s">
        <v>2569</v>
      </c>
      <c r="D4339" t="s">
        <v>5516</v>
      </c>
    </row>
    <row r="4340" spans="1:4">
      <c r="A4340" t="s">
        <v>0</v>
      </c>
      <c r="B4340" t="s">
        <v>2271</v>
      </c>
      <c r="C4340" t="s">
        <v>2272</v>
      </c>
      <c r="D4340" t="s">
        <v>16</v>
      </c>
    </row>
    <row r="4341" spans="1:4">
      <c r="A4341" t="s">
        <v>0</v>
      </c>
      <c r="B4341" t="s">
        <v>3029</v>
      </c>
      <c r="C4341" t="s">
        <v>3030</v>
      </c>
      <c r="D4341" t="s">
        <v>16</v>
      </c>
    </row>
    <row r="4342" spans="1:4">
      <c r="A4342" t="s">
        <v>0</v>
      </c>
      <c r="B4342" t="s">
        <v>1587</v>
      </c>
      <c r="C4342" t="s">
        <v>1588</v>
      </c>
      <c r="D4342" t="s">
        <v>16</v>
      </c>
    </row>
    <row r="4343" spans="1:4">
      <c r="A4343" t="s">
        <v>0</v>
      </c>
      <c r="B4343" t="s">
        <v>3128</v>
      </c>
      <c r="C4343" t="s">
        <v>3129</v>
      </c>
      <c r="D4343" t="s">
        <v>16</v>
      </c>
    </row>
    <row r="4344" spans="1:4">
      <c r="A4344" t="s">
        <v>0</v>
      </c>
      <c r="B4344" t="s">
        <v>1201</v>
      </c>
      <c r="C4344" t="s">
        <v>1202</v>
      </c>
      <c r="D4344" t="s">
        <v>5516</v>
      </c>
    </row>
    <row r="4345" spans="1:4">
      <c r="A4345" t="s">
        <v>0</v>
      </c>
      <c r="B4345" t="s">
        <v>2748</v>
      </c>
      <c r="C4345" t="s">
        <v>2749</v>
      </c>
      <c r="D4345" t="s">
        <v>16</v>
      </c>
    </row>
    <row r="4346" spans="1:4">
      <c r="A4346" t="s">
        <v>0</v>
      </c>
      <c r="B4346" t="s">
        <v>1027</v>
      </c>
      <c r="C4346" t="s">
        <v>1028</v>
      </c>
      <c r="D4346" t="s">
        <v>16</v>
      </c>
    </row>
    <row r="4347" spans="1:4">
      <c r="A4347" t="s">
        <v>0</v>
      </c>
      <c r="B4347" t="s">
        <v>2253</v>
      </c>
      <c r="C4347" t="s">
        <v>6726</v>
      </c>
      <c r="D4347" t="s">
        <v>134</v>
      </c>
    </row>
    <row r="4348" spans="1:4">
      <c r="A4348" t="s">
        <v>0</v>
      </c>
      <c r="B4348" t="s">
        <v>5334</v>
      </c>
      <c r="C4348" t="s">
        <v>5335</v>
      </c>
      <c r="D4348" t="s">
        <v>5527</v>
      </c>
    </row>
    <row r="4349" spans="1:4">
      <c r="A4349" t="s">
        <v>0</v>
      </c>
      <c r="B4349" t="s">
        <v>846</v>
      </c>
      <c r="C4349" t="s">
        <v>847</v>
      </c>
      <c r="D4349" t="s">
        <v>5514</v>
      </c>
    </row>
    <row r="4350" spans="1:4">
      <c r="A4350" t="s">
        <v>0</v>
      </c>
      <c r="B4350" t="s">
        <v>469</v>
      </c>
      <c r="C4350" t="s">
        <v>6727</v>
      </c>
      <c r="D4350" t="s">
        <v>16</v>
      </c>
    </row>
    <row r="4351" spans="1:4">
      <c r="A4351" t="s">
        <v>0</v>
      </c>
      <c r="B4351" t="s">
        <v>1929</v>
      </c>
      <c r="C4351" t="s">
        <v>6728</v>
      </c>
      <c r="D4351" t="s">
        <v>2383</v>
      </c>
    </row>
    <row r="4352" spans="1:4">
      <c r="A4352" t="s">
        <v>0</v>
      </c>
      <c r="B4352" t="s">
        <v>6729</v>
      </c>
      <c r="C4352" t="s">
        <v>6730</v>
      </c>
      <c r="D4352" t="s">
        <v>5521</v>
      </c>
    </row>
    <row r="4353" spans="1:4">
      <c r="A4353" t="s">
        <v>0</v>
      </c>
      <c r="B4353" t="s">
        <v>1129</v>
      </c>
      <c r="C4353" t="s">
        <v>1130</v>
      </c>
      <c r="D4353" t="s">
        <v>16</v>
      </c>
    </row>
    <row r="4354" spans="1:4">
      <c r="A4354" t="s">
        <v>0</v>
      </c>
      <c r="B4354" t="s">
        <v>3154</v>
      </c>
      <c r="C4354" t="s">
        <v>6731</v>
      </c>
      <c r="D4354" t="s">
        <v>16</v>
      </c>
    </row>
    <row r="4355" spans="1:4">
      <c r="A4355" t="s">
        <v>0</v>
      </c>
      <c r="B4355" t="s">
        <v>4148</v>
      </c>
      <c r="C4355" t="s">
        <v>4149</v>
      </c>
      <c r="D4355" t="s">
        <v>16</v>
      </c>
    </row>
    <row r="4356" spans="1:4">
      <c r="A4356" t="s">
        <v>0</v>
      </c>
      <c r="B4356" t="s">
        <v>4526</v>
      </c>
      <c r="C4356" t="s">
        <v>4527</v>
      </c>
      <c r="D4356" t="s">
        <v>16</v>
      </c>
    </row>
    <row r="4357" spans="1:4">
      <c r="A4357" t="s">
        <v>0</v>
      </c>
      <c r="B4357" t="s">
        <v>358</v>
      </c>
      <c r="C4357" t="s">
        <v>359</v>
      </c>
      <c r="D4357" t="s">
        <v>16</v>
      </c>
    </row>
    <row r="4358" spans="1:4">
      <c r="A4358" t="s">
        <v>0</v>
      </c>
      <c r="B4358" t="s">
        <v>4517</v>
      </c>
      <c r="C4358" t="s">
        <v>6732</v>
      </c>
      <c r="D4358" t="s">
        <v>16</v>
      </c>
    </row>
    <row r="4359" spans="1:4">
      <c r="A4359" t="s">
        <v>0</v>
      </c>
      <c r="B4359" t="s">
        <v>4220</v>
      </c>
      <c r="C4359" t="s">
        <v>6733</v>
      </c>
      <c r="D4359" t="s">
        <v>16</v>
      </c>
    </row>
    <row r="4360" spans="1:4">
      <c r="A4360" t="s">
        <v>0</v>
      </c>
      <c r="B4360" t="s">
        <v>4408</v>
      </c>
      <c r="C4360" t="s">
        <v>4409</v>
      </c>
      <c r="D4360" t="s">
        <v>16</v>
      </c>
    </row>
    <row r="4361" spans="1:4">
      <c r="A4361" t="s">
        <v>0</v>
      </c>
      <c r="B4361" t="s">
        <v>4264</v>
      </c>
      <c r="C4361" t="s">
        <v>4265</v>
      </c>
      <c r="D4361" t="s">
        <v>16</v>
      </c>
    </row>
    <row r="4362" spans="1:4">
      <c r="A4362" t="s">
        <v>0</v>
      </c>
      <c r="B4362" t="s">
        <v>4825</v>
      </c>
      <c r="C4362" t="s">
        <v>6734</v>
      </c>
      <c r="D4362" t="s">
        <v>16</v>
      </c>
    </row>
    <row r="4363" spans="1:4">
      <c r="A4363" t="s">
        <v>0</v>
      </c>
      <c r="B4363" t="s">
        <v>1175</v>
      </c>
      <c r="C4363" t="s">
        <v>1176</v>
      </c>
      <c r="D4363" t="s">
        <v>16</v>
      </c>
    </row>
    <row r="4364" spans="1:4">
      <c r="A4364" t="s">
        <v>0</v>
      </c>
      <c r="B4364" t="s">
        <v>5099</v>
      </c>
      <c r="C4364" t="s">
        <v>5100</v>
      </c>
      <c r="D4364" t="s">
        <v>16</v>
      </c>
    </row>
    <row r="4365" spans="1:4">
      <c r="A4365" t="s">
        <v>0</v>
      </c>
      <c r="B4365" t="s">
        <v>3639</v>
      </c>
      <c r="C4365" t="s">
        <v>3640</v>
      </c>
      <c r="D4365" t="s">
        <v>16</v>
      </c>
    </row>
    <row r="4366" spans="1:4">
      <c r="A4366" t="s">
        <v>0</v>
      </c>
      <c r="B4366" t="s">
        <v>2465</v>
      </c>
      <c r="C4366" t="s">
        <v>2466</v>
      </c>
      <c r="D4366" t="s">
        <v>16</v>
      </c>
    </row>
    <row r="4367" spans="1:4">
      <c r="A4367" t="s">
        <v>0</v>
      </c>
      <c r="B4367" t="s">
        <v>421</v>
      </c>
      <c r="C4367" t="s">
        <v>422</v>
      </c>
      <c r="D4367" t="s">
        <v>16</v>
      </c>
    </row>
    <row r="4368" spans="1:4">
      <c r="A4368" t="s">
        <v>0</v>
      </c>
      <c r="B4368" t="s">
        <v>4159</v>
      </c>
      <c r="C4368" t="s">
        <v>6735</v>
      </c>
      <c r="D4368" t="s">
        <v>5524</v>
      </c>
    </row>
    <row r="4369" spans="1:4">
      <c r="A4369" t="s">
        <v>0</v>
      </c>
      <c r="B4369" t="s">
        <v>4481</v>
      </c>
      <c r="C4369" t="s">
        <v>4482</v>
      </c>
      <c r="D4369" t="s">
        <v>5527</v>
      </c>
    </row>
    <row r="4370" spans="1:4">
      <c r="A4370" t="s">
        <v>0</v>
      </c>
      <c r="B4370" t="s">
        <v>2454</v>
      </c>
      <c r="C4370" t="s">
        <v>6736</v>
      </c>
      <c r="D4370" t="s">
        <v>16</v>
      </c>
    </row>
    <row r="4371" spans="1:4">
      <c r="A4371" t="s">
        <v>0</v>
      </c>
      <c r="B4371" t="s">
        <v>1861</v>
      </c>
      <c r="C4371" t="s">
        <v>1862</v>
      </c>
      <c r="D4371" t="s">
        <v>16</v>
      </c>
    </row>
    <row r="4372" spans="1:4">
      <c r="A4372" t="s">
        <v>0</v>
      </c>
      <c r="B4372" t="s">
        <v>3159</v>
      </c>
      <c r="C4372" t="s">
        <v>3160</v>
      </c>
      <c r="D4372" t="s">
        <v>5522</v>
      </c>
    </row>
    <row r="4373" spans="1:4">
      <c r="A4373" t="s">
        <v>0</v>
      </c>
      <c r="B4373" t="s">
        <v>4609</v>
      </c>
      <c r="C4373" t="s">
        <v>4610</v>
      </c>
      <c r="D4373" t="s">
        <v>5524</v>
      </c>
    </row>
    <row r="4374" spans="1:4">
      <c r="A4374" t="s">
        <v>0</v>
      </c>
      <c r="B4374" t="s">
        <v>5111</v>
      </c>
      <c r="C4374" t="s">
        <v>6737</v>
      </c>
      <c r="D4374" t="s">
        <v>5527</v>
      </c>
    </row>
    <row r="4375" spans="1:4">
      <c r="A4375" t="s">
        <v>0</v>
      </c>
      <c r="B4375" t="s">
        <v>4786</v>
      </c>
      <c r="C4375" t="s">
        <v>6738</v>
      </c>
      <c r="D4375" t="s">
        <v>16</v>
      </c>
    </row>
    <row r="4376" spans="1:4">
      <c r="A4376" t="s">
        <v>0</v>
      </c>
      <c r="B4376" t="s">
        <v>3735</v>
      </c>
      <c r="C4376" t="s">
        <v>3736</v>
      </c>
      <c r="D4376" t="s">
        <v>5516</v>
      </c>
    </row>
    <row r="4377" spans="1:4">
      <c r="A4377" t="s">
        <v>0</v>
      </c>
      <c r="B4377" t="s">
        <v>2818</v>
      </c>
      <c r="C4377" t="s">
        <v>2819</v>
      </c>
      <c r="D4377" t="s">
        <v>16</v>
      </c>
    </row>
    <row r="4378" spans="1:4">
      <c r="A4378" t="s">
        <v>0</v>
      </c>
      <c r="B4378" t="s">
        <v>5013</v>
      </c>
      <c r="C4378" t="s">
        <v>6739</v>
      </c>
      <c r="D4378" t="s">
        <v>16</v>
      </c>
    </row>
    <row r="4379" spans="1:4">
      <c r="A4379" t="s">
        <v>0</v>
      </c>
      <c r="B4379" t="s">
        <v>1481</v>
      </c>
      <c r="C4379" t="s">
        <v>1482</v>
      </c>
      <c r="D4379" t="s">
        <v>5527</v>
      </c>
    </row>
    <row r="4380" spans="1:4">
      <c r="A4380" t="s">
        <v>0</v>
      </c>
      <c r="B4380" t="s">
        <v>3851</v>
      </c>
      <c r="C4380" t="s">
        <v>3852</v>
      </c>
      <c r="D4380" t="s">
        <v>5514</v>
      </c>
    </row>
    <row r="4381" spans="1:4">
      <c r="A4381" t="s">
        <v>0</v>
      </c>
      <c r="B4381" t="s">
        <v>4843</v>
      </c>
      <c r="C4381" t="s">
        <v>4844</v>
      </c>
      <c r="D4381" t="s">
        <v>16</v>
      </c>
    </row>
    <row r="4382" spans="1:4">
      <c r="A4382" t="s">
        <v>0</v>
      </c>
      <c r="B4382" t="s">
        <v>1619</v>
      </c>
      <c r="C4382" t="s">
        <v>6740</v>
      </c>
      <c r="D4382" t="s">
        <v>16</v>
      </c>
    </row>
    <row r="4383" spans="1:4">
      <c r="A4383" t="s">
        <v>0</v>
      </c>
      <c r="B4383" t="s">
        <v>1392</v>
      </c>
      <c r="C4383" t="s">
        <v>1393</v>
      </c>
      <c r="D4383" t="s">
        <v>16</v>
      </c>
    </row>
    <row r="4384" spans="1:4">
      <c r="A4384" t="s">
        <v>0</v>
      </c>
      <c r="B4384" t="s">
        <v>6741</v>
      </c>
      <c r="C4384" t="s">
        <v>6742</v>
      </c>
      <c r="D4384" t="s">
        <v>5538</v>
      </c>
    </row>
    <row r="4385" spans="1:4">
      <c r="A4385" t="s">
        <v>0</v>
      </c>
      <c r="B4385" t="s">
        <v>3042</v>
      </c>
      <c r="C4385" t="s">
        <v>3043</v>
      </c>
      <c r="D4385" t="s">
        <v>16</v>
      </c>
    </row>
    <row r="4386" spans="1:4">
      <c r="A4386" t="s">
        <v>0</v>
      </c>
      <c r="B4386" t="s">
        <v>3439</v>
      </c>
      <c r="C4386" t="s">
        <v>6743</v>
      </c>
      <c r="D4386" t="s">
        <v>16</v>
      </c>
    </row>
    <row r="4387" spans="1:4">
      <c r="A4387" t="s">
        <v>0</v>
      </c>
      <c r="B4387" t="s">
        <v>1858</v>
      </c>
      <c r="C4387" t="s">
        <v>1859</v>
      </c>
      <c r="D4387" t="s">
        <v>16</v>
      </c>
    </row>
    <row r="4388" spans="1:4">
      <c r="A4388" t="s">
        <v>0</v>
      </c>
      <c r="B4388" t="s">
        <v>3542</v>
      </c>
      <c r="C4388" t="s">
        <v>6744</v>
      </c>
      <c r="D4388" t="s">
        <v>16</v>
      </c>
    </row>
    <row r="4389" spans="1:4">
      <c r="A4389" t="s">
        <v>0</v>
      </c>
      <c r="B4389" t="s">
        <v>1550</v>
      </c>
      <c r="C4389" t="s">
        <v>1551</v>
      </c>
      <c r="D4389" t="s">
        <v>16</v>
      </c>
    </row>
    <row r="4390" spans="1:4">
      <c r="A4390" t="s">
        <v>0</v>
      </c>
      <c r="B4390" t="s">
        <v>353</v>
      </c>
      <c r="C4390" t="s">
        <v>354</v>
      </c>
      <c r="D4390" t="s">
        <v>16</v>
      </c>
    </row>
    <row r="4391" spans="1:4">
      <c r="A4391" t="s">
        <v>0</v>
      </c>
      <c r="B4391" t="s">
        <v>3449</v>
      </c>
      <c r="C4391" t="s">
        <v>3450</v>
      </c>
      <c r="D4391" t="s">
        <v>16</v>
      </c>
    </row>
    <row r="4392" spans="1:4">
      <c r="A4392" t="s">
        <v>0</v>
      </c>
      <c r="B4392" t="s">
        <v>3682</v>
      </c>
      <c r="C4392" t="s">
        <v>6745</v>
      </c>
      <c r="D4392" t="s">
        <v>16</v>
      </c>
    </row>
    <row r="4393" spans="1:4">
      <c r="A4393" t="s">
        <v>0</v>
      </c>
      <c r="B4393" t="s">
        <v>385</v>
      </c>
      <c r="C4393" t="s">
        <v>386</v>
      </c>
      <c r="D4393" t="s">
        <v>5516</v>
      </c>
    </row>
    <row r="4394" spans="1:4">
      <c r="A4394" t="s">
        <v>0</v>
      </c>
      <c r="B4394" t="s">
        <v>1961</v>
      </c>
      <c r="C4394" t="s">
        <v>6746</v>
      </c>
      <c r="D4394" t="s">
        <v>5516</v>
      </c>
    </row>
    <row r="4395" spans="1:4">
      <c r="A4395" t="s">
        <v>0</v>
      </c>
      <c r="B4395" t="s">
        <v>2672</v>
      </c>
      <c r="C4395" t="s">
        <v>2673</v>
      </c>
      <c r="D4395" t="s">
        <v>5524</v>
      </c>
    </row>
    <row r="4396" spans="1:4">
      <c r="A4396" t="s">
        <v>0</v>
      </c>
      <c r="B4396" t="s">
        <v>854</v>
      </c>
      <c r="C4396" t="s">
        <v>855</v>
      </c>
      <c r="D4396" t="s">
        <v>16</v>
      </c>
    </row>
    <row r="4397" spans="1:4">
      <c r="A4397" t="s">
        <v>0</v>
      </c>
      <c r="B4397" t="s">
        <v>4623</v>
      </c>
      <c r="C4397" t="s">
        <v>6747</v>
      </c>
      <c r="D4397" t="s">
        <v>16</v>
      </c>
    </row>
    <row r="4398" spans="1:4">
      <c r="A4398" t="s">
        <v>0</v>
      </c>
      <c r="B4398" t="s">
        <v>2534</v>
      </c>
      <c r="C4398" t="s">
        <v>6748</v>
      </c>
      <c r="D4398" t="s">
        <v>134</v>
      </c>
    </row>
    <row r="4399" spans="1:4">
      <c r="A4399" t="s">
        <v>0</v>
      </c>
      <c r="B4399" t="s">
        <v>3047</v>
      </c>
      <c r="C4399" t="s">
        <v>3048</v>
      </c>
      <c r="D4399" t="s">
        <v>5524</v>
      </c>
    </row>
    <row r="4400" spans="1:4">
      <c r="A4400" t="s">
        <v>0</v>
      </c>
      <c r="B4400" t="s">
        <v>5006</v>
      </c>
      <c r="C4400" t="s">
        <v>5007</v>
      </c>
      <c r="D4400" t="s">
        <v>16</v>
      </c>
    </row>
    <row r="4401" spans="1:4">
      <c r="A4401" t="s">
        <v>0</v>
      </c>
      <c r="B4401" t="s">
        <v>517</v>
      </c>
      <c r="C4401" t="s">
        <v>518</v>
      </c>
      <c r="D4401" t="s">
        <v>16</v>
      </c>
    </row>
    <row r="4402" spans="1:4">
      <c r="A4402" t="s">
        <v>0</v>
      </c>
      <c r="B4402" t="s">
        <v>4087</v>
      </c>
      <c r="C4402" t="s">
        <v>6749</v>
      </c>
      <c r="D4402" t="s">
        <v>16</v>
      </c>
    </row>
    <row r="4403" spans="1:4">
      <c r="A4403" t="s">
        <v>0</v>
      </c>
      <c r="B4403" t="s">
        <v>3341</v>
      </c>
      <c r="C4403" t="s">
        <v>3342</v>
      </c>
      <c r="D4403" t="s">
        <v>16</v>
      </c>
    </row>
    <row r="4404" spans="1:4">
      <c r="A4404" t="s">
        <v>0</v>
      </c>
      <c r="B4404" t="s">
        <v>643</v>
      </c>
      <c r="C4404" t="s">
        <v>644</v>
      </c>
      <c r="D4404" t="s">
        <v>16</v>
      </c>
    </row>
    <row r="4405" spans="1:4">
      <c r="A4405" t="s">
        <v>0</v>
      </c>
      <c r="B4405" t="s">
        <v>6750</v>
      </c>
      <c r="C4405" t="s">
        <v>6751</v>
      </c>
      <c r="D4405" t="s">
        <v>5538</v>
      </c>
    </row>
    <row r="4406" spans="1:4">
      <c r="A4406" t="s">
        <v>0</v>
      </c>
      <c r="B4406" t="s">
        <v>3259</v>
      </c>
      <c r="C4406" t="s">
        <v>3260</v>
      </c>
      <c r="D4406" t="s">
        <v>16</v>
      </c>
    </row>
    <row r="4407" spans="1:4">
      <c r="A4407" t="s">
        <v>0</v>
      </c>
      <c r="B4407" t="s">
        <v>1904</v>
      </c>
      <c r="C4407" t="s">
        <v>1905</v>
      </c>
      <c r="D4407" t="s">
        <v>2383</v>
      </c>
    </row>
    <row r="4408" spans="1:4">
      <c r="A4408" t="s">
        <v>0</v>
      </c>
      <c r="B4408" t="s">
        <v>457</v>
      </c>
      <c r="C4408" t="s">
        <v>458</v>
      </c>
      <c r="D4408" t="s">
        <v>5516</v>
      </c>
    </row>
    <row r="4409" spans="1:4">
      <c r="A4409" t="s">
        <v>0</v>
      </c>
      <c r="B4409" t="s">
        <v>4189</v>
      </c>
      <c r="C4409" t="s">
        <v>4190</v>
      </c>
      <c r="D4409" t="s">
        <v>5524</v>
      </c>
    </row>
    <row r="4410" spans="1:4">
      <c r="A4410" t="s">
        <v>0</v>
      </c>
      <c r="B4410" t="s">
        <v>5172</v>
      </c>
      <c r="C4410" t="s">
        <v>6752</v>
      </c>
      <c r="D4410" t="s">
        <v>16</v>
      </c>
    </row>
    <row r="4411" spans="1:4">
      <c r="A4411" t="s">
        <v>0</v>
      </c>
      <c r="B4411" t="s">
        <v>2123</v>
      </c>
      <c r="C4411" t="s">
        <v>2124</v>
      </c>
      <c r="D4411" t="s">
        <v>16</v>
      </c>
    </row>
    <row r="4412" spans="1:4">
      <c r="A4412" t="s">
        <v>0</v>
      </c>
      <c r="B4412" t="s">
        <v>1967</v>
      </c>
      <c r="C4412" t="s">
        <v>1968</v>
      </c>
      <c r="D4412" t="s">
        <v>16</v>
      </c>
    </row>
    <row r="4413" spans="1:4">
      <c r="A4413" t="s">
        <v>0</v>
      </c>
      <c r="B4413" t="s">
        <v>3597</v>
      </c>
      <c r="C4413" t="s">
        <v>3598</v>
      </c>
      <c r="D4413" t="s">
        <v>16</v>
      </c>
    </row>
    <row r="4414" spans="1:4">
      <c r="A4414" t="s">
        <v>0</v>
      </c>
      <c r="B4414" t="s">
        <v>1474</v>
      </c>
      <c r="C4414" t="s">
        <v>1475</v>
      </c>
      <c r="D4414" t="s">
        <v>16</v>
      </c>
    </row>
    <row r="4415" spans="1:4">
      <c r="A4415" t="s">
        <v>0</v>
      </c>
      <c r="B4415" t="s">
        <v>2529</v>
      </c>
      <c r="C4415" t="s">
        <v>6753</v>
      </c>
      <c r="D4415" t="s">
        <v>37</v>
      </c>
    </row>
    <row r="4416" spans="1:4">
      <c r="A4416" t="s">
        <v>0</v>
      </c>
      <c r="B4416" t="s">
        <v>4104</v>
      </c>
      <c r="C4416" t="s">
        <v>4105</v>
      </c>
      <c r="D4416" t="s">
        <v>16</v>
      </c>
    </row>
    <row r="4417" spans="1:4">
      <c r="A4417" t="s">
        <v>0</v>
      </c>
      <c r="B4417" t="s">
        <v>2798</v>
      </c>
      <c r="C4417" t="s">
        <v>2799</v>
      </c>
      <c r="D4417" t="s">
        <v>16</v>
      </c>
    </row>
    <row r="4418" spans="1:4">
      <c r="A4418" t="s">
        <v>0</v>
      </c>
      <c r="B4418" t="s">
        <v>2508</v>
      </c>
      <c r="C4418" t="s">
        <v>2509</v>
      </c>
      <c r="D4418" t="s">
        <v>5516</v>
      </c>
    </row>
    <row r="4419" spans="1:4">
      <c r="A4419" t="s">
        <v>0</v>
      </c>
      <c r="B4419" t="s">
        <v>4260</v>
      </c>
      <c r="C4419" t="s">
        <v>6754</v>
      </c>
      <c r="D4419" t="s">
        <v>5527</v>
      </c>
    </row>
    <row r="4420" spans="1:4">
      <c r="A4420" t="s">
        <v>0</v>
      </c>
      <c r="B4420" t="s">
        <v>1841</v>
      </c>
      <c r="C4420" t="s">
        <v>6755</v>
      </c>
      <c r="D4420" t="s">
        <v>16</v>
      </c>
    </row>
    <row r="4421" spans="1:4">
      <c r="A4421" t="s">
        <v>0</v>
      </c>
      <c r="B4421" t="s">
        <v>5263</v>
      </c>
      <c r="C4421" t="s">
        <v>6756</v>
      </c>
      <c r="D4421" t="s">
        <v>16</v>
      </c>
    </row>
    <row r="4422" spans="1:4">
      <c r="A4422" t="s">
        <v>0</v>
      </c>
      <c r="B4422" t="s">
        <v>6757</v>
      </c>
      <c r="C4422" t="s">
        <v>6758</v>
      </c>
      <c r="D4422" t="s">
        <v>5538</v>
      </c>
    </row>
    <row r="4423" spans="1:4">
      <c r="A4423" t="s">
        <v>0</v>
      </c>
      <c r="B4423" t="s">
        <v>4788</v>
      </c>
      <c r="C4423" t="s">
        <v>6759</v>
      </c>
      <c r="D4423" t="s">
        <v>16</v>
      </c>
    </row>
    <row r="4424" spans="1:4">
      <c r="A4424" t="s">
        <v>0</v>
      </c>
      <c r="B4424" t="s">
        <v>1258</v>
      </c>
      <c r="C4424" t="s">
        <v>1259</v>
      </c>
      <c r="D4424" t="s">
        <v>5521</v>
      </c>
    </row>
    <row r="4425" spans="1:4">
      <c r="A4425" t="s">
        <v>0</v>
      </c>
      <c r="B4425" t="s">
        <v>3561</v>
      </c>
      <c r="C4425" t="s">
        <v>3562</v>
      </c>
      <c r="D4425" t="s">
        <v>5527</v>
      </c>
    </row>
    <row r="4426" spans="1:4">
      <c r="A4426" t="s">
        <v>0</v>
      </c>
      <c r="B4426" t="s">
        <v>1411</v>
      </c>
      <c r="C4426" t="s">
        <v>1412</v>
      </c>
      <c r="D4426" t="s">
        <v>2383</v>
      </c>
    </row>
    <row r="4427" spans="1:4">
      <c r="A4427" t="s">
        <v>0</v>
      </c>
      <c r="B4427" t="s">
        <v>2772</v>
      </c>
      <c r="C4427" t="s">
        <v>2773</v>
      </c>
      <c r="D4427" t="s">
        <v>37</v>
      </c>
    </row>
    <row r="4428" spans="1:4">
      <c r="A4428" t="s">
        <v>0</v>
      </c>
      <c r="B4428" t="s">
        <v>3875</v>
      </c>
      <c r="C4428" t="s">
        <v>3876</v>
      </c>
      <c r="D4428" t="s">
        <v>16</v>
      </c>
    </row>
    <row r="4429" spans="1:4">
      <c r="A4429" t="s">
        <v>0</v>
      </c>
      <c r="B4429" t="s">
        <v>2058</v>
      </c>
      <c r="C4429" t="s">
        <v>6760</v>
      </c>
      <c r="D4429" t="s">
        <v>5524</v>
      </c>
    </row>
    <row r="4430" spans="1:4">
      <c r="A4430" t="s">
        <v>0</v>
      </c>
      <c r="B4430" t="s">
        <v>1552</v>
      </c>
      <c r="C4430" t="s">
        <v>6761</v>
      </c>
      <c r="D4430" t="s">
        <v>5527</v>
      </c>
    </row>
    <row r="4431" spans="1:4">
      <c r="A4431" t="s">
        <v>0</v>
      </c>
      <c r="B4431" t="s">
        <v>5250</v>
      </c>
      <c r="C4431" t="s">
        <v>5251</v>
      </c>
      <c r="D4431" t="s">
        <v>16</v>
      </c>
    </row>
    <row r="4432" spans="1:4">
      <c r="A4432" t="s">
        <v>0</v>
      </c>
      <c r="B4432" t="s">
        <v>807</v>
      </c>
      <c r="C4432" t="s">
        <v>6762</v>
      </c>
      <c r="D4432" t="s">
        <v>5514</v>
      </c>
    </row>
    <row r="4433" spans="1:4">
      <c r="A4433" t="s">
        <v>0</v>
      </c>
      <c r="B4433" t="s">
        <v>3037</v>
      </c>
      <c r="C4433" t="s">
        <v>6763</v>
      </c>
      <c r="D4433" t="s">
        <v>16</v>
      </c>
    </row>
    <row r="4434" spans="1:4">
      <c r="A4434" t="s">
        <v>0</v>
      </c>
      <c r="B4434" t="s">
        <v>2816</v>
      </c>
      <c r="C4434" t="s">
        <v>2817</v>
      </c>
      <c r="D4434" t="s">
        <v>16</v>
      </c>
    </row>
    <row r="4435" spans="1:4">
      <c r="A4435" t="s">
        <v>0</v>
      </c>
      <c r="B4435" t="s">
        <v>2241</v>
      </c>
      <c r="C4435" t="s">
        <v>6764</v>
      </c>
      <c r="D4435" t="s">
        <v>5524</v>
      </c>
    </row>
    <row r="4436" spans="1:4">
      <c r="A4436" t="s">
        <v>0</v>
      </c>
      <c r="B4436" t="s">
        <v>6765</v>
      </c>
      <c r="C4436" t="s">
        <v>6766</v>
      </c>
      <c r="D4436" t="s">
        <v>5538</v>
      </c>
    </row>
    <row r="4437" spans="1:4">
      <c r="A4437" t="s">
        <v>0</v>
      </c>
      <c r="B4437" t="s">
        <v>2260</v>
      </c>
      <c r="C4437" t="s">
        <v>2261</v>
      </c>
      <c r="D4437" t="s">
        <v>16</v>
      </c>
    </row>
    <row r="4438" spans="1:4">
      <c r="A4438" t="s">
        <v>0</v>
      </c>
      <c r="B4438" t="s">
        <v>898</v>
      </c>
      <c r="C4438" t="s">
        <v>899</v>
      </c>
      <c r="D4438" t="s">
        <v>37</v>
      </c>
    </row>
    <row r="4439" spans="1:4">
      <c r="A4439" t="s">
        <v>0</v>
      </c>
      <c r="B4439" t="s">
        <v>1119</v>
      </c>
      <c r="C4439" t="s">
        <v>1120</v>
      </c>
      <c r="D4439" t="s">
        <v>16</v>
      </c>
    </row>
    <row r="4440" spans="1:4">
      <c r="A4440" t="s">
        <v>0</v>
      </c>
      <c r="B4440" t="s">
        <v>3964</v>
      </c>
      <c r="C4440" t="s">
        <v>3965</v>
      </c>
      <c r="D4440" t="s">
        <v>37</v>
      </c>
    </row>
    <row r="4441" spans="1:4">
      <c r="A4441" t="s">
        <v>0</v>
      </c>
      <c r="B4441" t="s">
        <v>4675</v>
      </c>
      <c r="C4441" t="s">
        <v>4676</v>
      </c>
      <c r="D4441" t="s">
        <v>16</v>
      </c>
    </row>
    <row r="4442" spans="1:4">
      <c r="A4442" t="s">
        <v>0</v>
      </c>
      <c r="B4442" t="s">
        <v>3333</v>
      </c>
      <c r="C4442" t="s">
        <v>6767</v>
      </c>
      <c r="D4442" t="s">
        <v>16</v>
      </c>
    </row>
    <row r="4443" spans="1:4">
      <c r="A4443" t="s">
        <v>0</v>
      </c>
      <c r="B4443" t="s">
        <v>1301</v>
      </c>
      <c r="C4443" t="s">
        <v>1302</v>
      </c>
      <c r="D4443" t="s">
        <v>16</v>
      </c>
    </row>
    <row r="4444" spans="1:4">
      <c r="A4444" t="s">
        <v>0</v>
      </c>
      <c r="B4444" t="s">
        <v>4115</v>
      </c>
      <c r="C4444" t="s">
        <v>4116</v>
      </c>
      <c r="D4444" t="s">
        <v>16</v>
      </c>
    </row>
    <row r="4445" spans="1:4">
      <c r="A4445" t="s">
        <v>0</v>
      </c>
      <c r="B4445" t="s">
        <v>3863</v>
      </c>
      <c r="C4445" t="s">
        <v>3864</v>
      </c>
      <c r="D4445" t="s">
        <v>16</v>
      </c>
    </row>
    <row r="4446" spans="1:4">
      <c r="A4446" t="s">
        <v>0</v>
      </c>
      <c r="B4446" t="s">
        <v>2879</v>
      </c>
      <c r="C4446" t="s">
        <v>6768</v>
      </c>
      <c r="D4446" t="s">
        <v>5514</v>
      </c>
    </row>
    <row r="4447" spans="1:4">
      <c r="A4447" t="s">
        <v>0</v>
      </c>
      <c r="B4447" t="s">
        <v>3612</v>
      </c>
      <c r="C4447" t="s">
        <v>6769</v>
      </c>
      <c r="D4447" t="s">
        <v>2383</v>
      </c>
    </row>
    <row r="4448" spans="1:4">
      <c r="A4448" t="s">
        <v>0</v>
      </c>
      <c r="B4448" t="s">
        <v>1989</v>
      </c>
      <c r="C4448" t="s">
        <v>1990</v>
      </c>
      <c r="D4448" t="s">
        <v>2383</v>
      </c>
    </row>
    <row r="4449" spans="1:4">
      <c r="A4449" t="s">
        <v>0</v>
      </c>
      <c r="B4449" t="s">
        <v>3123</v>
      </c>
      <c r="C4449" t="s">
        <v>3124</v>
      </c>
      <c r="D4449" t="s">
        <v>5516</v>
      </c>
    </row>
    <row r="4450" spans="1:4">
      <c r="A4450" t="s">
        <v>0</v>
      </c>
      <c r="B4450" t="s">
        <v>3240</v>
      </c>
      <c r="C4450" t="s">
        <v>6770</v>
      </c>
      <c r="D4450" t="s">
        <v>37</v>
      </c>
    </row>
    <row r="4451" spans="1:4">
      <c r="A4451" t="s">
        <v>0</v>
      </c>
      <c r="B4451" t="s">
        <v>2178</v>
      </c>
      <c r="C4451" t="s">
        <v>6771</v>
      </c>
      <c r="D4451" t="s">
        <v>5527</v>
      </c>
    </row>
    <row r="4452" spans="1:4">
      <c r="A4452" t="s">
        <v>0</v>
      </c>
      <c r="B4452" t="s">
        <v>4731</v>
      </c>
      <c r="C4452" t="s">
        <v>4732</v>
      </c>
      <c r="D4452" t="s">
        <v>5524</v>
      </c>
    </row>
    <row r="4453" spans="1:4">
      <c r="A4453" t="s">
        <v>0</v>
      </c>
      <c r="B4453" t="s">
        <v>4484</v>
      </c>
      <c r="C4453" t="s">
        <v>6772</v>
      </c>
      <c r="D4453" t="s">
        <v>5521</v>
      </c>
    </row>
    <row r="4454" spans="1:4">
      <c r="A4454" t="s">
        <v>0</v>
      </c>
      <c r="B4454" t="s">
        <v>1608</v>
      </c>
      <c r="C4454" t="s">
        <v>1609</v>
      </c>
      <c r="D4454" t="s">
        <v>5527</v>
      </c>
    </row>
    <row r="4455" spans="1:4">
      <c r="A4455" t="s">
        <v>0</v>
      </c>
      <c r="B4455" t="s">
        <v>3747</v>
      </c>
      <c r="C4455" t="s">
        <v>6773</v>
      </c>
      <c r="D4455" t="s">
        <v>16</v>
      </c>
    </row>
    <row r="4456" spans="1:4">
      <c r="A4456" t="s">
        <v>0</v>
      </c>
      <c r="B4456" t="s">
        <v>1835</v>
      </c>
      <c r="C4456" t="s">
        <v>1836</v>
      </c>
      <c r="D4456" t="s">
        <v>16</v>
      </c>
    </row>
    <row r="4457" spans="1:4">
      <c r="A4457" t="s">
        <v>0</v>
      </c>
      <c r="B4457" t="s">
        <v>2471</v>
      </c>
      <c r="C4457" t="s">
        <v>6774</v>
      </c>
      <c r="D4457" t="s">
        <v>5516</v>
      </c>
    </row>
    <row r="4458" spans="1:4">
      <c r="A4458" t="s">
        <v>0</v>
      </c>
      <c r="B4458" t="s">
        <v>3972</v>
      </c>
      <c r="C4458" t="s">
        <v>6775</v>
      </c>
      <c r="D4458" t="s">
        <v>16</v>
      </c>
    </row>
    <row r="4459" spans="1:4">
      <c r="A4459" t="s">
        <v>0</v>
      </c>
      <c r="B4459" t="s">
        <v>494</v>
      </c>
      <c r="C4459" t="s">
        <v>495</v>
      </c>
      <c r="D4459" t="s">
        <v>16</v>
      </c>
    </row>
    <row r="4460" spans="1:4">
      <c r="A4460" t="s">
        <v>0</v>
      </c>
      <c r="B4460" t="s">
        <v>2733</v>
      </c>
      <c r="C4460" t="s">
        <v>2734</v>
      </c>
      <c r="D4460" t="s">
        <v>5516</v>
      </c>
    </row>
    <row r="4461" spans="1:4">
      <c r="A4461" t="s">
        <v>0</v>
      </c>
      <c r="B4461" t="s">
        <v>3690</v>
      </c>
      <c r="C4461" t="s">
        <v>6776</v>
      </c>
      <c r="D4461" t="s">
        <v>16</v>
      </c>
    </row>
    <row r="4462" spans="1:4">
      <c r="A4462" t="s">
        <v>0</v>
      </c>
      <c r="B4462" t="s">
        <v>245</v>
      </c>
      <c r="C4462" t="s">
        <v>246</v>
      </c>
      <c r="D4462" t="s">
        <v>5522</v>
      </c>
    </row>
    <row r="4463" spans="1:4">
      <c r="A4463" t="s">
        <v>0</v>
      </c>
      <c r="B4463" t="s">
        <v>6777</v>
      </c>
      <c r="C4463" t="s">
        <v>6778</v>
      </c>
      <c r="D4463" t="s">
        <v>5538</v>
      </c>
    </row>
    <row r="4464" spans="1:4">
      <c r="A4464" t="s">
        <v>0</v>
      </c>
      <c r="B4464" t="s">
        <v>3667</v>
      </c>
      <c r="C4464" t="s">
        <v>6779</v>
      </c>
      <c r="D4464" t="s">
        <v>16</v>
      </c>
    </row>
    <row r="4465" spans="1:4">
      <c r="A4465" t="s">
        <v>0</v>
      </c>
      <c r="B4465" t="s">
        <v>2021</v>
      </c>
      <c r="C4465" t="s">
        <v>2022</v>
      </c>
      <c r="D4465" t="s">
        <v>2383</v>
      </c>
    </row>
    <row r="4466" spans="1:4">
      <c r="A4466" t="s">
        <v>0</v>
      </c>
      <c r="B4466" t="s">
        <v>1622</v>
      </c>
      <c r="C4466" t="s">
        <v>6780</v>
      </c>
      <c r="D4466" t="s">
        <v>16</v>
      </c>
    </row>
    <row r="4467" spans="1:4">
      <c r="A4467" t="s">
        <v>0</v>
      </c>
      <c r="B4467" t="s">
        <v>6781</v>
      </c>
      <c r="C4467" t="s">
        <v>6782</v>
      </c>
      <c r="D4467" t="s">
        <v>5538</v>
      </c>
    </row>
    <row r="4468" spans="1:4">
      <c r="A4468" t="s">
        <v>0</v>
      </c>
      <c r="B4468" t="s">
        <v>1543</v>
      </c>
      <c r="C4468" t="s">
        <v>1544</v>
      </c>
      <c r="D4468" t="s">
        <v>16</v>
      </c>
    </row>
    <row r="4469" spans="1:4">
      <c r="A4469" t="s">
        <v>0</v>
      </c>
      <c r="B4469" t="s">
        <v>6783</v>
      </c>
      <c r="C4469" t="s">
        <v>6784</v>
      </c>
      <c r="D4469" t="s">
        <v>5538</v>
      </c>
    </row>
    <row r="4470" spans="1:4">
      <c r="A4470" t="s">
        <v>0</v>
      </c>
      <c r="B4470" t="s">
        <v>328</v>
      </c>
      <c r="C4470" t="s">
        <v>6785</v>
      </c>
      <c r="D4470" t="s">
        <v>16</v>
      </c>
    </row>
    <row r="4471" spans="1:4">
      <c r="A4471" t="s">
        <v>0</v>
      </c>
      <c r="B4471" t="s">
        <v>6786</v>
      </c>
      <c r="C4471" t="s">
        <v>6787</v>
      </c>
      <c r="D4471" t="s">
        <v>16</v>
      </c>
    </row>
    <row r="4472" spans="1:4">
      <c r="A4472" t="s">
        <v>0</v>
      </c>
      <c r="B4472" t="s">
        <v>4337</v>
      </c>
      <c r="C4472" t="s">
        <v>4338</v>
      </c>
      <c r="D4472" t="s">
        <v>37</v>
      </c>
    </row>
    <row r="4473" spans="1:4">
      <c r="A4473" t="s">
        <v>0</v>
      </c>
      <c r="B4473" t="s">
        <v>650</v>
      </c>
      <c r="C4473" t="s">
        <v>6788</v>
      </c>
      <c r="D4473" t="s">
        <v>5521</v>
      </c>
    </row>
    <row r="4474" spans="1:4">
      <c r="A4474" t="s">
        <v>0</v>
      </c>
      <c r="B4474" t="s">
        <v>6789</v>
      </c>
      <c r="C4474" t="s">
        <v>6790</v>
      </c>
      <c r="D4474" t="s">
        <v>5538</v>
      </c>
    </row>
    <row r="4475" spans="1:4">
      <c r="A4475" t="s">
        <v>0</v>
      </c>
      <c r="B4475" t="s">
        <v>6791</v>
      </c>
      <c r="C4475" t="s">
        <v>6792</v>
      </c>
      <c r="D4475" t="s">
        <v>5538</v>
      </c>
    </row>
    <row r="4476" spans="1:4">
      <c r="A4476" t="s">
        <v>0</v>
      </c>
      <c r="B4476" t="s">
        <v>6793</v>
      </c>
      <c r="C4476" t="s">
        <v>6794</v>
      </c>
      <c r="D4476" t="s">
        <v>5538</v>
      </c>
    </row>
    <row r="4477" spans="1:4">
      <c r="A4477" t="s">
        <v>0</v>
      </c>
      <c r="B4477" t="s">
        <v>2007</v>
      </c>
      <c r="C4477" t="s">
        <v>2008</v>
      </c>
      <c r="D4477" t="s">
        <v>5527</v>
      </c>
    </row>
    <row r="4478" spans="1:4">
      <c r="A4478" t="s">
        <v>0</v>
      </c>
      <c r="B4478" t="s">
        <v>1525</v>
      </c>
      <c r="C4478" t="s">
        <v>6795</v>
      </c>
      <c r="D4478" t="s">
        <v>5521</v>
      </c>
    </row>
    <row r="4479" spans="1:4">
      <c r="A4479" t="s">
        <v>0</v>
      </c>
      <c r="B4479" t="s">
        <v>5045</v>
      </c>
      <c r="C4479" t="s">
        <v>6796</v>
      </c>
      <c r="D4479" t="s">
        <v>5516</v>
      </c>
    </row>
    <row r="4480" spans="1:4">
      <c r="A4480" t="s">
        <v>0</v>
      </c>
      <c r="B4480" t="s">
        <v>1725</v>
      </c>
      <c r="C4480" t="s">
        <v>1726</v>
      </c>
      <c r="D4480" t="s">
        <v>5524</v>
      </c>
    </row>
    <row r="4481" spans="1:4">
      <c r="A4481" t="s">
        <v>0</v>
      </c>
      <c r="B4481" t="s">
        <v>2944</v>
      </c>
      <c r="C4481" t="s">
        <v>2945</v>
      </c>
      <c r="D4481" t="s">
        <v>16</v>
      </c>
    </row>
    <row r="4482" spans="1:4">
      <c r="A4482" t="s">
        <v>0</v>
      </c>
      <c r="B4482" t="s">
        <v>4937</v>
      </c>
      <c r="C4482" t="s">
        <v>4938</v>
      </c>
      <c r="D4482" t="s">
        <v>2383</v>
      </c>
    </row>
    <row r="4483" spans="1:4">
      <c r="A4483" t="s">
        <v>0</v>
      </c>
      <c r="B4483" t="s">
        <v>4542</v>
      </c>
      <c r="C4483" t="s">
        <v>4543</v>
      </c>
      <c r="D4483" t="s">
        <v>16</v>
      </c>
    </row>
    <row r="4484" spans="1:4">
      <c r="A4484" t="s">
        <v>0</v>
      </c>
      <c r="B4484" t="s">
        <v>4942</v>
      </c>
      <c r="C4484" t="s">
        <v>6797</v>
      </c>
      <c r="D4484" t="s">
        <v>5521</v>
      </c>
    </row>
    <row r="4485" spans="1:4">
      <c r="A4485" t="s">
        <v>0</v>
      </c>
      <c r="B4485" t="s">
        <v>4268</v>
      </c>
      <c r="C4485" t="s">
        <v>4269</v>
      </c>
      <c r="D4485" t="s">
        <v>134</v>
      </c>
    </row>
    <row r="4486" spans="1:4">
      <c r="A4486" t="s">
        <v>0</v>
      </c>
      <c r="B4486" t="s">
        <v>900</v>
      </c>
      <c r="C4486" t="s">
        <v>901</v>
      </c>
      <c r="D4486" t="s">
        <v>37</v>
      </c>
    </row>
    <row r="4487" spans="1:4">
      <c r="A4487" t="s">
        <v>0</v>
      </c>
      <c r="B4487" t="s">
        <v>4266</v>
      </c>
      <c r="C4487" t="s">
        <v>6798</v>
      </c>
      <c r="D4487" t="s">
        <v>5524</v>
      </c>
    </row>
    <row r="4488" spans="1:4">
      <c r="A4488" t="s">
        <v>0</v>
      </c>
      <c r="B4488" t="s">
        <v>3615</v>
      </c>
      <c r="C4488" t="s">
        <v>3616</v>
      </c>
      <c r="D4488" t="s">
        <v>5527</v>
      </c>
    </row>
    <row r="4489" spans="1:4">
      <c r="A4489" t="s">
        <v>0</v>
      </c>
      <c r="B4489" t="s">
        <v>3021</v>
      </c>
      <c r="C4489" t="s">
        <v>6799</v>
      </c>
      <c r="D4489" t="s">
        <v>5522</v>
      </c>
    </row>
    <row r="4490" spans="1:4">
      <c r="A4490" t="s">
        <v>0</v>
      </c>
      <c r="B4490" t="s">
        <v>3869</v>
      </c>
      <c r="C4490" t="s">
        <v>3870</v>
      </c>
      <c r="D4490" t="s">
        <v>5524</v>
      </c>
    </row>
    <row r="4491" spans="1:4">
      <c r="A4491" t="s">
        <v>0</v>
      </c>
      <c r="B4491" t="s">
        <v>2805</v>
      </c>
      <c r="C4491" t="s">
        <v>2806</v>
      </c>
      <c r="D4491" t="s">
        <v>37</v>
      </c>
    </row>
    <row r="4492" spans="1:4">
      <c r="A4492" t="s">
        <v>0</v>
      </c>
      <c r="B4492" t="s">
        <v>6800</v>
      </c>
      <c r="C4492" t="s">
        <v>6801</v>
      </c>
      <c r="D4492" t="s">
        <v>5514</v>
      </c>
    </row>
    <row r="4493" spans="1:4">
      <c r="A4493" t="s">
        <v>0</v>
      </c>
      <c r="B4493" t="s">
        <v>835</v>
      </c>
      <c r="C4493" t="s">
        <v>6802</v>
      </c>
      <c r="D4493" t="s">
        <v>5527</v>
      </c>
    </row>
    <row r="4494" spans="1:4">
      <c r="A4494" t="s">
        <v>0</v>
      </c>
      <c r="B4494" t="s">
        <v>3660</v>
      </c>
      <c r="C4494" t="s">
        <v>3661</v>
      </c>
      <c r="D4494" t="s">
        <v>5514</v>
      </c>
    </row>
    <row r="4495" spans="1:4">
      <c r="A4495" t="s">
        <v>0</v>
      </c>
      <c r="B4495" t="s">
        <v>46</v>
      </c>
      <c r="C4495" t="s">
        <v>47</v>
      </c>
      <c r="D4495" t="s">
        <v>5524</v>
      </c>
    </row>
    <row r="4496" spans="1:4">
      <c r="A4496" t="s">
        <v>0</v>
      </c>
      <c r="B4496" t="s">
        <v>6803</v>
      </c>
      <c r="C4496" t="s">
        <v>6804</v>
      </c>
      <c r="D4496" t="s">
        <v>5538</v>
      </c>
    </row>
    <row r="4497" spans="1:4">
      <c r="A4497" t="s">
        <v>0</v>
      </c>
      <c r="B4497" t="s">
        <v>3700</v>
      </c>
      <c r="C4497" t="s">
        <v>3701</v>
      </c>
      <c r="D4497" t="s">
        <v>5527</v>
      </c>
    </row>
    <row r="4498" spans="1:4">
      <c r="A4498" t="s">
        <v>0</v>
      </c>
      <c r="B4498" t="s">
        <v>466</v>
      </c>
      <c r="C4498" t="s">
        <v>6805</v>
      </c>
      <c r="D4498" t="s">
        <v>5527</v>
      </c>
    </row>
    <row r="4499" spans="1:4">
      <c r="A4499" t="s">
        <v>0</v>
      </c>
      <c r="B4499" t="s">
        <v>3105</v>
      </c>
      <c r="C4499" t="s">
        <v>6806</v>
      </c>
      <c r="D4499" t="s">
        <v>5514</v>
      </c>
    </row>
    <row r="4500" spans="1:4">
      <c r="A4500" t="s">
        <v>0</v>
      </c>
      <c r="B4500" t="s">
        <v>1193</v>
      </c>
      <c r="C4500" t="s">
        <v>1194</v>
      </c>
      <c r="D4500" t="s">
        <v>5524</v>
      </c>
    </row>
    <row r="4501" spans="1:4">
      <c r="A4501" t="s">
        <v>0</v>
      </c>
      <c r="B4501" t="s">
        <v>6807</v>
      </c>
      <c r="C4501" t="s">
        <v>6808</v>
      </c>
      <c r="D4501" t="s">
        <v>5538</v>
      </c>
    </row>
    <row r="4502" spans="1:4">
      <c r="A4502" t="s">
        <v>0</v>
      </c>
      <c r="B4502" t="s">
        <v>612</v>
      </c>
      <c r="C4502" t="s">
        <v>6809</v>
      </c>
      <c r="D4502" t="s">
        <v>16</v>
      </c>
    </row>
    <row r="4503" spans="1:4">
      <c r="A4503" t="s">
        <v>0</v>
      </c>
      <c r="B4503" t="s">
        <v>6810</v>
      </c>
      <c r="C4503" t="s">
        <v>6811</v>
      </c>
      <c r="D4503" t="s">
        <v>16</v>
      </c>
    </row>
    <row r="4504" spans="1:4">
      <c r="A4504" t="s">
        <v>0</v>
      </c>
      <c r="B4504" t="s">
        <v>2668</v>
      </c>
      <c r="C4504" t="s">
        <v>6812</v>
      </c>
      <c r="D4504" t="s">
        <v>5522</v>
      </c>
    </row>
    <row r="4505" spans="1:4">
      <c r="A4505" t="s">
        <v>0</v>
      </c>
      <c r="B4505" t="s">
        <v>3327</v>
      </c>
      <c r="C4505" t="s">
        <v>6813</v>
      </c>
      <c r="D4505" t="s">
        <v>5524</v>
      </c>
    </row>
    <row r="4506" spans="1:4">
      <c r="A4506" t="s">
        <v>0</v>
      </c>
      <c r="B4506" t="s">
        <v>1891</v>
      </c>
      <c r="C4506" t="s">
        <v>6814</v>
      </c>
      <c r="D4506" t="s">
        <v>5514</v>
      </c>
    </row>
    <row r="4507" spans="1:4">
      <c r="A4507" t="s">
        <v>0</v>
      </c>
      <c r="B4507" t="s">
        <v>3083</v>
      </c>
      <c r="C4507" t="s">
        <v>3084</v>
      </c>
      <c r="D4507" t="s">
        <v>2383</v>
      </c>
    </row>
    <row r="4508" spans="1:4">
      <c r="A4508" t="s">
        <v>0</v>
      </c>
      <c r="B4508" t="s">
        <v>6815</v>
      </c>
      <c r="C4508" t="s">
        <v>6816</v>
      </c>
      <c r="D4508" t="s">
        <v>5538</v>
      </c>
    </row>
    <row r="4509" spans="1:4">
      <c r="A4509" t="s">
        <v>0</v>
      </c>
      <c r="B4509" t="s">
        <v>6817</v>
      </c>
      <c r="C4509" t="s">
        <v>6818</v>
      </c>
      <c r="D4509" t="s">
        <v>5538</v>
      </c>
    </row>
    <row r="4510" spans="1:4">
      <c r="A4510" t="s">
        <v>0</v>
      </c>
      <c r="B4510" t="s">
        <v>6819</v>
      </c>
      <c r="C4510" t="s">
        <v>6820</v>
      </c>
      <c r="D4510" t="s">
        <v>5538</v>
      </c>
    </row>
    <row r="4511" spans="1:4">
      <c r="A4511" t="s">
        <v>0</v>
      </c>
      <c r="B4511" t="s">
        <v>1443</v>
      </c>
      <c r="C4511" t="s">
        <v>1444</v>
      </c>
      <c r="D4511" t="s">
        <v>5522</v>
      </c>
    </row>
    <row r="4512" spans="1:4">
      <c r="A4512" t="s">
        <v>0</v>
      </c>
      <c r="B4512" t="s">
        <v>5304</v>
      </c>
      <c r="C4512" t="s">
        <v>6821</v>
      </c>
      <c r="D4512" t="s">
        <v>5524</v>
      </c>
    </row>
    <row r="4513" spans="1:4">
      <c r="A4513" t="s">
        <v>0</v>
      </c>
      <c r="B4513" t="s">
        <v>5223</v>
      </c>
      <c r="C4513" t="s">
        <v>5224</v>
      </c>
      <c r="D4513" t="s">
        <v>5527</v>
      </c>
    </row>
    <row r="4514" spans="1:4">
      <c r="A4514" t="s">
        <v>0</v>
      </c>
      <c r="B4514" t="s">
        <v>2363</v>
      </c>
      <c r="C4514" t="s">
        <v>2364</v>
      </c>
      <c r="D4514" t="s">
        <v>5516</v>
      </c>
    </row>
    <row r="4515" spans="1:4">
      <c r="A4515" t="s">
        <v>0</v>
      </c>
      <c r="B4515" t="s">
        <v>6822</v>
      </c>
      <c r="C4515" t="s">
        <v>6823</v>
      </c>
      <c r="D4515" t="s">
        <v>5538</v>
      </c>
    </row>
    <row r="4516" spans="1:4">
      <c r="A4516" t="s">
        <v>0</v>
      </c>
      <c r="B4516" t="s">
        <v>6824</v>
      </c>
      <c r="C4516" t="s">
        <v>6825</v>
      </c>
      <c r="D4516" t="s">
        <v>5538</v>
      </c>
    </row>
    <row r="4517" spans="1:4">
      <c r="A4517" t="s">
        <v>0</v>
      </c>
      <c r="B4517" t="s">
        <v>6826</v>
      </c>
      <c r="C4517" t="s">
        <v>6827</v>
      </c>
      <c r="D4517" t="s">
        <v>5538</v>
      </c>
    </row>
    <row r="4518" spans="1:4">
      <c r="A4518" t="s">
        <v>0</v>
      </c>
      <c r="B4518" t="s">
        <v>3741</v>
      </c>
      <c r="C4518" t="s">
        <v>3742</v>
      </c>
      <c r="D4518" t="s">
        <v>37</v>
      </c>
    </row>
    <row r="4519" spans="1:4">
      <c r="A4519" t="s">
        <v>0</v>
      </c>
      <c r="B4519" t="s">
        <v>2875</v>
      </c>
      <c r="C4519" t="s">
        <v>2876</v>
      </c>
      <c r="D4519" t="s">
        <v>37</v>
      </c>
    </row>
    <row r="4520" spans="1:4">
      <c r="A4520" t="s">
        <v>0</v>
      </c>
      <c r="B4520" t="s">
        <v>301</v>
      </c>
      <c r="C4520" t="s">
        <v>302</v>
      </c>
      <c r="D4520" t="s">
        <v>5514</v>
      </c>
    </row>
    <row r="4521" spans="1:4">
      <c r="A4521" t="s">
        <v>0</v>
      </c>
      <c r="B4521" t="s">
        <v>4078</v>
      </c>
      <c r="C4521" t="s">
        <v>6828</v>
      </c>
      <c r="D4521" t="s">
        <v>5514</v>
      </c>
    </row>
    <row r="4522" spans="1:4">
      <c r="A4522" t="s">
        <v>0</v>
      </c>
      <c r="B4522" t="s">
        <v>6829</v>
      </c>
      <c r="C4522" t="s">
        <v>6830</v>
      </c>
      <c r="D4522" t="s">
        <v>5514</v>
      </c>
    </row>
    <row r="4523" spans="1:4">
      <c r="A4523" t="s">
        <v>0</v>
      </c>
      <c r="B4523" t="s">
        <v>6831</v>
      </c>
      <c r="C4523" t="s">
        <v>6832</v>
      </c>
      <c r="D4523" t="s">
        <v>5735</v>
      </c>
    </row>
    <row r="4524" spans="1:4">
      <c r="A4524" t="s">
        <v>0</v>
      </c>
      <c r="B4524" t="s">
        <v>6833</v>
      </c>
      <c r="C4524" t="s">
        <v>6834</v>
      </c>
      <c r="D4524" t="s">
        <v>5735</v>
      </c>
    </row>
    <row r="4525" spans="1:4">
      <c r="A4525" t="s">
        <v>0</v>
      </c>
      <c r="B4525" t="s">
        <v>6835</v>
      </c>
      <c r="C4525" t="s">
        <v>6836</v>
      </c>
      <c r="D4525" t="s">
        <v>5514</v>
      </c>
    </row>
    <row r="4526" spans="1:4">
      <c r="A4526" t="s">
        <v>0</v>
      </c>
      <c r="B4526" t="s">
        <v>6837</v>
      </c>
      <c r="C4526" t="s">
        <v>6838</v>
      </c>
      <c r="D4526" t="s">
        <v>5735</v>
      </c>
    </row>
    <row r="4527" spans="1:4">
      <c r="A4527" t="s">
        <v>0</v>
      </c>
      <c r="B4527" t="s">
        <v>6839</v>
      </c>
      <c r="C4527" t="s">
        <v>6840</v>
      </c>
      <c r="D4527" t="s">
        <v>5521</v>
      </c>
    </row>
    <row r="4528" spans="1:1">
      <c r="A4528" t="s">
        <v>0</v>
      </c>
    </row>
    <row r="4529" ht="15.75" spans="1:5">
      <c r="A4529" t="s">
        <v>0</v>
      </c>
      <c r="B4529" s="23" t="s">
        <v>6841</v>
      </c>
      <c r="C4529" s="23"/>
      <c r="E4529" s="23"/>
    </row>
    <row r="4530" spans="1:4">
      <c r="A4530" t="s">
        <v>0</v>
      </c>
      <c r="B4530" t="s">
        <v>7</v>
      </c>
      <c r="C4530" t="s">
        <v>6842</v>
      </c>
      <c r="D4530" t="s">
        <v>5524</v>
      </c>
    </row>
    <row r="4531" spans="1:4">
      <c r="A4531" t="s">
        <v>0</v>
      </c>
      <c r="B4531" t="s">
        <v>27</v>
      </c>
      <c r="C4531" t="s">
        <v>6843</v>
      </c>
      <c r="D4531" t="s">
        <v>5516</v>
      </c>
    </row>
    <row r="4532" spans="1:4">
      <c r="A4532" t="s">
        <v>0</v>
      </c>
      <c r="B4532" t="s">
        <v>49</v>
      </c>
      <c r="C4532" t="s">
        <v>6844</v>
      </c>
      <c r="D4532" t="s">
        <v>5521</v>
      </c>
    </row>
    <row r="4533" spans="1:4">
      <c r="A4533" t="s">
        <v>0</v>
      </c>
      <c r="B4533" t="s">
        <v>52</v>
      </c>
      <c r="C4533" t="s">
        <v>6845</v>
      </c>
      <c r="D4533" t="s">
        <v>5527</v>
      </c>
    </row>
    <row r="4534" spans="1:4">
      <c r="A4534" t="s">
        <v>0</v>
      </c>
      <c r="B4534" t="s">
        <v>6846</v>
      </c>
      <c r="C4534" t="s">
        <v>6847</v>
      </c>
      <c r="D4534" t="s">
        <v>5522</v>
      </c>
    </row>
    <row r="4535" spans="1:4">
      <c r="A4535" t="s">
        <v>0</v>
      </c>
      <c r="B4535" t="s">
        <v>63</v>
      </c>
      <c r="C4535" t="s">
        <v>6848</v>
      </c>
      <c r="D4535" t="s">
        <v>37</v>
      </c>
    </row>
    <row r="4536" spans="1:4">
      <c r="A4536" t="s">
        <v>0</v>
      </c>
      <c r="B4536" t="s">
        <v>66</v>
      </c>
      <c r="C4536" t="s">
        <v>6849</v>
      </c>
      <c r="D4536" t="s">
        <v>5527</v>
      </c>
    </row>
    <row r="4537" spans="1:4">
      <c r="A4537" t="s">
        <v>0</v>
      </c>
      <c r="B4537" t="s">
        <v>69</v>
      </c>
      <c r="C4537" t="s">
        <v>70</v>
      </c>
      <c r="D4537" t="s">
        <v>5514</v>
      </c>
    </row>
    <row r="4538" spans="1:4">
      <c r="A4538" t="s">
        <v>0</v>
      </c>
      <c r="B4538" t="s">
        <v>6850</v>
      </c>
      <c r="C4538" t="s">
        <v>6851</v>
      </c>
      <c r="D4538" t="s">
        <v>5514</v>
      </c>
    </row>
    <row r="4539" spans="1:4">
      <c r="A4539" t="s">
        <v>0</v>
      </c>
      <c r="B4539" t="s">
        <v>73</v>
      </c>
      <c r="C4539" t="s">
        <v>6852</v>
      </c>
      <c r="D4539" t="s">
        <v>5521</v>
      </c>
    </row>
    <row r="4540" spans="1:4">
      <c r="A4540" t="s">
        <v>0</v>
      </c>
      <c r="B4540" t="s">
        <v>81</v>
      </c>
      <c r="C4540" t="s">
        <v>6853</v>
      </c>
      <c r="D4540" t="s">
        <v>5527</v>
      </c>
    </row>
    <row r="4541" spans="1:4">
      <c r="A4541" t="s">
        <v>0</v>
      </c>
      <c r="B4541" t="s">
        <v>149</v>
      </c>
      <c r="C4541" t="s">
        <v>6854</v>
      </c>
      <c r="D4541" t="s">
        <v>37</v>
      </c>
    </row>
    <row r="4542" spans="1:4">
      <c r="A4542" t="s">
        <v>0</v>
      </c>
      <c r="B4542" t="s">
        <v>91</v>
      </c>
      <c r="C4542" t="s">
        <v>6855</v>
      </c>
      <c r="D4542" t="s">
        <v>5524</v>
      </c>
    </row>
    <row r="4543" spans="1:4">
      <c r="A4543" t="s">
        <v>0</v>
      </c>
      <c r="B4543" t="s">
        <v>132</v>
      </c>
      <c r="C4543" t="s">
        <v>133</v>
      </c>
      <c r="D4543" t="s">
        <v>134</v>
      </c>
    </row>
    <row r="4544" spans="1:4">
      <c r="A4544" t="s">
        <v>0</v>
      </c>
      <c r="B4544" t="s">
        <v>6856</v>
      </c>
      <c r="C4544" t="s">
        <v>6857</v>
      </c>
      <c r="D4544" t="s">
        <v>37</v>
      </c>
    </row>
    <row r="4545" spans="1:4">
      <c r="A4545" t="s">
        <v>0</v>
      </c>
      <c r="B4545" t="s">
        <v>6858</v>
      </c>
      <c r="C4545" t="s">
        <v>6859</v>
      </c>
      <c r="D4545" t="s">
        <v>5514</v>
      </c>
    </row>
    <row r="4546" spans="1:4">
      <c r="A4546" t="s">
        <v>0</v>
      </c>
      <c r="B4546" t="s">
        <v>6860</v>
      </c>
      <c r="C4546" t="s">
        <v>6861</v>
      </c>
      <c r="D4546" t="s">
        <v>2383</v>
      </c>
    </row>
    <row r="4547" spans="1:4">
      <c r="A4547" t="s">
        <v>0</v>
      </c>
      <c r="B4547" t="s">
        <v>166</v>
      </c>
      <c r="C4547" t="s">
        <v>6608</v>
      </c>
      <c r="D4547" t="s">
        <v>16</v>
      </c>
    </row>
    <row r="4548" spans="1:4">
      <c r="A4548" t="s">
        <v>0</v>
      </c>
      <c r="B4548" t="s">
        <v>160</v>
      </c>
      <c r="C4548" t="s">
        <v>6862</v>
      </c>
      <c r="D4548" t="s">
        <v>5514</v>
      </c>
    </row>
    <row r="4549" spans="1:4">
      <c r="A4549" t="s">
        <v>0</v>
      </c>
      <c r="B4549" t="s">
        <v>152</v>
      </c>
      <c r="C4549" t="s">
        <v>6863</v>
      </c>
      <c r="D4549" t="s">
        <v>5524</v>
      </c>
    </row>
    <row r="4550" spans="1:4">
      <c r="A4550" t="s">
        <v>0</v>
      </c>
      <c r="B4550" t="s">
        <v>163</v>
      </c>
      <c r="C4550" t="s">
        <v>6864</v>
      </c>
      <c r="D4550" t="s">
        <v>5516</v>
      </c>
    </row>
    <row r="4551" spans="1:4">
      <c r="A4551" t="s">
        <v>0</v>
      </c>
      <c r="B4551" t="s">
        <v>171</v>
      </c>
      <c r="C4551" t="s">
        <v>6865</v>
      </c>
      <c r="D4551" t="s">
        <v>5516</v>
      </c>
    </row>
    <row r="4552" spans="1:4">
      <c r="A4552" t="s">
        <v>0</v>
      </c>
      <c r="B4552" t="s">
        <v>169</v>
      </c>
      <c r="C4552" t="s">
        <v>6866</v>
      </c>
      <c r="D4552" t="s">
        <v>134</v>
      </c>
    </row>
    <row r="4553" spans="1:4">
      <c r="A4553" t="s">
        <v>0</v>
      </c>
      <c r="B4553" t="s">
        <v>174</v>
      </c>
      <c r="C4553" t="s">
        <v>6867</v>
      </c>
      <c r="D4553" t="s">
        <v>5522</v>
      </c>
    </row>
    <row r="4554" spans="1:4">
      <c r="A4554" t="s">
        <v>0</v>
      </c>
      <c r="B4554" t="s">
        <v>182</v>
      </c>
      <c r="C4554" t="s">
        <v>6868</v>
      </c>
      <c r="D4554" t="s">
        <v>5527</v>
      </c>
    </row>
    <row r="4555" spans="1:4">
      <c r="A4555" t="s">
        <v>0</v>
      </c>
      <c r="B4555" t="s">
        <v>190</v>
      </c>
      <c r="C4555" t="s">
        <v>6869</v>
      </c>
      <c r="D4555" t="s">
        <v>5521</v>
      </c>
    </row>
    <row r="4556" spans="1:4">
      <c r="A4556" t="s">
        <v>0</v>
      </c>
      <c r="B4556" t="s">
        <v>10</v>
      </c>
      <c r="C4556" t="s">
        <v>6870</v>
      </c>
      <c r="D4556" t="s">
        <v>5516</v>
      </c>
    </row>
    <row r="4557" spans="1:4">
      <c r="A4557" t="s">
        <v>0</v>
      </c>
      <c r="B4557" t="s">
        <v>185</v>
      </c>
      <c r="C4557" t="s">
        <v>6871</v>
      </c>
      <c r="D4557" t="s">
        <v>37</v>
      </c>
    </row>
    <row r="4558" spans="1:4">
      <c r="A4558" t="s">
        <v>0</v>
      </c>
      <c r="B4558" t="s">
        <v>127</v>
      </c>
      <c r="C4558" t="s">
        <v>6872</v>
      </c>
      <c r="D4558" t="s">
        <v>16</v>
      </c>
    </row>
    <row r="4559" spans="1:4">
      <c r="A4559" t="s">
        <v>0</v>
      </c>
      <c r="B4559" t="s">
        <v>198</v>
      </c>
      <c r="C4559" t="s">
        <v>6873</v>
      </c>
      <c r="D4559" t="s">
        <v>5516</v>
      </c>
    </row>
    <row r="4560" spans="1:4">
      <c r="A4560" t="s">
        <v>0</v>
      </c>
      <c r="B4560" t="s">
        <v>6874</v>
      </c>
      <c r="C4560" t="s">
        <v>6875</v>
      </c>
      <c r="D4560" t="s">
        <v>5516</v>
      </c>
    </row>
    <row r="4561" spans="1:4">
      <c r="A4561" t="s">
        <v>0</v>
      </c>
      <c r="B4561" t="s">
        <v>212</v>
      </c>
      <c r="C4561" t="s">
        <v>6585</v>
      </c>
      <c r="D4561" t="s">
        <v>16</v>
      </c>
    </row>
    <row r="4562" spans="1:4">
      <c r="A4562" t="s">
        <v>0</v>
      </c>
      <c r="B4562" t="s">
        <v>204</v>
      </c>
      <c r="C4562" t="s">
        <v>205</v>
      </c>
      <c r="D4562" t="s">
        <v>16</v>
      </c>
    </row>
    <row r="4563" spans="1:4">
      <c r="A4563" t="s">
        <v>0</v>
      </c>
      <c r="B4563" t="s">
        <v>6876</v>
      </c>
      <c r="C4563" t="s">
        <v>6877</v>
      </c>
      <c r="D4563" t="s">
        <v>5527</v>
      </c>
    </row>
    <row r="4564" spans="1:4">
      <c r="A4564" t="s">
        <v>0</v>
      </c>
      <c r="B4564" t="s">
        <v>136</v>
      </c>
      <c r="C4564" t="s">
        <v>137</v>
      </c>
      <c r="D4564" t="s">
        <v>5521</v>
      </c>
    </row>
    <row r="4565" spans="1:4">
      <c r="A4565" t="s">
        <v>0</v>
      </c>
      <c r="B4565" t="s">
        <v>209</v>
      </c>
      <c r="C4565" t="s">
        <v>6878</v>
      </c>
      <c r="D4565" t="s">
        <v>37</v>
      </c>
    </row>
    <row r="4566" spans="1:4">
      <c r="A4566" t="s">
        <v>0</v>
      </c>
      <c r="B4566" t="s">
        <v>226</v>
      </c>
      <c r="C4566" t="s">
        <v>227</v>
      </c>
      <c r="D4566" t="s">
        <v>5522</v>
      </c>
    </row>
    <row r="4567" spans="1:4">
      <c r="A4567" t="s">
        <v>0</v>
      </c>
      <c r="B4567" t="s">
        <v>222</v>
      </c>
      <c r="C4567" t="s">
        <v>223</v>
      </c>
      <c r="D4567" t="s">
        <v>5524</v>
      </c>
    </row>
    <row r="4568" spans="1:4">
      <c r="A4568" t="s">
        <v>0</v>
      </c>
      <c r="B4568" t="s">
        <v>239</v>
      </c>
      <c r="C4568" t="s">
        <v>240</v>
      </c>
      <c r="D4568" t="s">
        <v>5524</v>
      </c>
    </row>
    <row r="4569" spans="1:4">
      <c r="A4569" t="s">
        <v>0</v>
      </c>
      <c r="B4569" t="s">
        <v>6879</v>
      </c>
      <c r="C4569" t="s">
        <v>6880</v>
      </c>
      <c r="D4569" t="s">
        <v>5516</v>
      </c>
    </row>
    <row r="4570" spans="1:4">
      <c r="A4570" t="s">
        <v>0</v>
      </c>
      <c r="B4570" t="s">
        <v>6881</v>
      </c>
      <c r="C4570" t="s">
        <v>6882</v>
      </c>
      <c r="D4570" t="s">
        <v>37</v>
      </c>
    </row>
    <row r="4571" spans="1:4">
      <c r="A4571" t="s">
        <v>0</v>
      </c>
      <c r="B4571" t="s">
        <v>86</v>
      </c>
      <c r="C4571" t="s">
        <v>6883</v>
      </c>
      <c r="D4571" t="s">
        <v>16</v>
      </c>
    </row>
    <row r="4572" spans="1:4">
      <c r="A4572" t="s">
        <v>0</v>
      </c>
      <c r="B4572" t="s">
        <v>6884</v>
      </c>
      <c r="C4572" t="s">
        <v>6885</v>
      </c>
      <c r="D4572" t="s">
        <v>5527</v>
      </c>
    </row>
    <row r="4573" spans="1:4">
      <c r="A4573" t="s">
        <v>0</v>
      </c>
      <c r="B4573" t="s">
        <v>242</v>
      </c>
      <c r="C4573" t="s">
        <v>6886</v>
      </c>
      <c r="D4573" t="s">
        <v>5516</v>
      </c>
    </row>
    <row r="4574" spans="1:4">
      <c r="A4574" t="s">
        <v>0</v>
      </c>
      <c r="B4574" t="s">
        <v>265</v>
      </c>
      <c r="C4574" t="s">
        <v>6887</v>
      </c>
      <c r="D4574" t="s">
        <v>267</v>
      </c>
    </row>
    <row r="4575" spans="1:4">
      <c r="A4575" t="s">
        <v>0</v>
      </c>
      <c r="B4575" t="s">
        <v>6888</v>
      </c>
      <c r="C4575" t="s">
        <v>6889</v>
      </c>
      <c r="D4575" t="s">
        <v>134</v>
      </c>
    </row>
    <row r="4576" spans="1:4">
      <c r="A4576" t="s">
        <v>0</v>
      </c>
      <c r="B4576" t="s">
        <v>270</v>
      </c>
      <c r="C4576" t="s">
        <v>6890</v>
      </c>
      <c r="D4576" t="s">
        <v>16</v>
      </c>
    </row>
    <row r="4577" spans="1:4">
      <c r="A4577" t="s">
        <v>0</v>
      </c>
      <c r="B4577" t="s">
        <v>286</v>
      </c>
      <c r="C4577" t="s">
        <v>6891</v>
      </c>
      <c r="D4577" t="s">
        <v>5521</v>
      </c>
    </row>
    <row r="4578" spans="1:4">
      <c r="A4578" t="s">
        <v>0</v>
      </c>
      <c r="B4578" t="s">
        <v>89</v>
      </c>
      <c r="C4578" t="s">
        <v>6892</v>
      </c>
      <c r="D4578" t="s">
        <v>16</v>
      </c>
    </row>
    <row r="4579" spans="1:4">
      <c r="A4579" t="s">
        <v>0</v>
      </c>
      <c r="B4579" t="s">
        <v>262</v>
      </c>
      <c r="C4579" t="s">
        <v>6893</v>
      </c>
      <c r="D4579" t="s">
        <v>5521</v>
      </c>
    </row>
    <row r="4580" spans="1:4">
      <c r="A4580" t="s">
        <v>0</v>
      </c>
      <c r="B4580" t="s">
        <v>6894</v>
      </c>
      <c r="C4580" t="s">
        <v>6895</v>
      </c>
      <c r="D4580" t="s">
        <v>16</v>
      </c>
    </row>
    <row r="4581" spans="1:4">
      <c r="A4581" t="s">
        <v>0</v>
      </c>
      <c r="B4581" t="s">
        <v>292</v>
      </c>
      <c r="C4581" t="s">
        <v>6896</v>
      </c>
      <c r="D4581" t="s">
        <v>16</v>
      </c>
    </row>
    <row r="4582" spans="1:4">
      <c r="A4582" t="s">
        <v>0</v>
      </c>
      <c r="B4582" t="s">
        <v>6897</v>
      </c>
      <c r="C4582" t="s">
        <v>6898</v>
      </c>
      <c r="D4582" t="s">
        <v>16</v>
      </c>
    </row>
    <row r="4583" spans="1:4">
      <c r="A4583" t="s">
        <v>0</v>
      </c>
      <c r="B4583" t="s">
        <v>254</v>
      </c>
      <c r="C4583" t="s">
        <v>6899</v>
      </c>
      <c r="D4583" t="s">
        <v>37</v>
      </c>
    </row>
    <row r="4584" spans="1:4">
      <c r="A4584" t="s">
        <v>0</v>
      </c>
      <c r="B4584" t="s">
        <v>101</v>
      </c>
      <c r="C4584" t="s">
        <v>6900</v>
      </c>
      <c r="D4584" t="s">
        <v>16</v>
      </c>
    </row>
    <row r="4585" spans="1:4">
      <c r="A4585" t="s">
        <v>0</v>
      </c>
      <c r="B4585" t="s">
        <v>18</v>
      </c>
      <c r="C4585" t="s">
        <v>6901</v>
      </c>
      <c r="D4585" t="s">
        <v>5524</v>
      </c>
    </row>
    <row r="4586" spans="1:4">
      <c r="A4586" t="s">
        <v>0</v>
      </c>
      <c r="B4586" t="s">
        <v>259</v>
      </c>
      <c r="C4586" t="s">
        <v>6902</v>
      </c>
      <c r="D4586" t="s">
        <v>5516</v>
      </c>
    </row>
    <row r="4587" spans="1:4">
      <c r="A4587" t="s">
        <v>0</v>
      </c>
      <c r="B4587" t="s">
        <v>41</v>
      </c>
      <c r="C4587" t="s">
        <v>42</v>
      </c>
      <c r="D4587" t="s">
        <v>5524</v>
      </c>
    </row>
    <row r="4588" spans="1:4">
      <c r="A4588" t="s">
        <v>0</v>
      </c>
      <c r="B4588" t="s">
        <v>6903</v>
      </c>
      <c r="C4588" t="s">
        <v>6904</v>
      </c>
      <c r="D4588" t="s">
        <v>16</v>
      </c>
    </row>
    <row r="4589" spans="1:4">
      <c r="A4589" t="s">
        <v>0</v>
      </c>
      <c r="B4589" t="s">
        <v>193</v>
      </c>
      <c r="C4589" t="s">
        <v>6905</v>
      </c>
      <c r="D4589" t="s">
        <v>16</v>
      </c>
    </row>
    <row r="4590" spans="1:4">
      <c r="A4590" t="s">
        <v>0</v>
      </c>
      <c r="B4590" t="s">
        <v>114</v>
      </c>
      <c r="C4590" t="s">
        <v>6906</v>
      </c>
      <c r="D4590" t="s">
        <v>16</v>
      </c>
    </row>
    <row r="4591" spans="1:4">
      <c r="A4591" t="s">
        <v>0</v>
      </c>
      <c r="B4591" t="s">
        <v>256</v>
      </c>
      <c r="C4591" t="s">
        <v>6907</v>
      </c>
      <c r="D4591" t="s">
        <v>16</v>
      </c>
    </row>
    <row r="4592" spans="1:4">
      <c r="A4592" t="s">
        <v>0</v>
      </c>
      <c r="B4592" t="s">
        <v>196</v>
      </c>
      <c r="C4592" t="s">
        <v>197</v>
      </c>
      <c r="D4592" t="s">
        <v>5516</v>
      </c>
    </row>
    <row r="4593" spans="1:4">
      <c r="A4593" t="s">
        <v>0</v>
      </c>
      <c r="B4593" t="s">
        <v>5841</v>
      </c>
      <c r="C4593" t="s">
        <v>5842</v>
      </c>
      <c r="D4593" t="s">
        <v>5514</v>
      </c>
    </row>
    <row r="4594" spans="1:4">
      <c r="A4594" t="s">
        <v>0</v>
      </c>
      <c r="B4594" t="s">
        <v>295</v>
      </c>
      <c r="C4594" t="s">
        <v>6908</v>
      </c>
      <c r="D4594" t="s">
        <v>5516</v>
      </c>
    </row>
    <row r="4595" spans="1:4">
      <c r="A4595" t="s">
        <v>0</v>
      </c>
      <c r="B4595" t="s">
        <v>6909</v>
      </c>
      <c r="C4595" t="s">
        <v>6910</v>
      </c>
      <c r="D4595" t="s">
        <v>134</v>
      </c>
    </row>
    <row r="4596" spans="1:4">
      <c r="A4596" t="s">
        <v>0</v>
      </c>
      <c r="B4596" t="s">
        <v>206</v>
      </c>
      <c r="C4596" t="s">
        <v>207</v>
      </c>
      <c r="D4596" t="s">
        <v>16</v>
      </c>
    </row>
    <row r="4597" spans="1:4">
      <c r="A4597" t="s">
        <v>0</v>
      </c>
      <c r="B4597" t="s">
        <v>273</v>
      </c>
      <c r="C4597" t="s">
        <v>6911</v>
      </c>
      <c r="D4597" t="s">
        <v>16</v>
      </c>
    </row>
    <row r="4598" spans="1:4">
      <c r="A4598" t="s">
        <v>0</v>
      </c>
      <c r="B4598" t="s">
        <v>284</v>
      </c>
      <c r="C4598" t="s">
        <v>6912</v>
      </c>
      <c r="D4598" t="s">
        <v>16</v>
      </c>
    </row>
    <row r="4599" spans="1:4">
      <c r="A4599" t="s">
        <v>0</v>
      </c>
      <c r="B4599" t="s">
        <v>109</v>
      </c>
      <c r="C4599" t="s">
        <v>6913</v>
      </c>
      <c r="D4599" t="s">
        <v>16</v>
      </c>
    </row>
    <row r="4600" spans="1:4">
      <c r="A4600" t="s">
        <v>0</v>
      </c>
      <c r="B4600" t="s">
        <v>6914</v>
      </c>
      <c r="C4600" t="s">
        <v>6915</v>
      </c>
      <c r="D4600" t="s">
        <v>2383</v>
      </c>
    </row>
    <row r="4601" spans="1:4">
      <c r="A4601" t="s">
        <v>0</v>
      </c>
      <c r="B4601" t="s">
        <v>230</v>
      </c>
      <c r="C4601" t="s">
        <v>6916</v>
      </c>
      <c r="D4601" t="s">
        <v>5514</v>
      </c>
    </row>
    <row r="4602" spans="1:4">
      <c r="A4602" t="s">
        <v>0</v>
      </c>
      <c r="B4602" t="s">
        <v>289</v>
      </c>
      <c r="C4602" t="s">
        <v>6917</v>
      </c>
      <c r="D4602" t="s">
        <v>16</v>
      </c>
    </row>
    <row r="4603" spans="1:4">
      <c r="A4603" t="s">
        <v>0</v>
      </c>
      <c r="B4603" t="s">
        <v>298</v>
      </c>
      <c r="C4603" t="s">
        <v>6918</v>
      </c>
      <c r="D4603" t="s">
        <v>5524</v>
      </c>
    </row>
    <row r="4604" spans="1:4">
      <c r="A4604" t="s">
        <v>0</v>
      </c>
      <c r="B4604" t="s">
        <v>158</v>
      </c>
      <c r="C4604" t="s">
        <v>6919</v>
      </c>
      <c r="D4604" t="s">
        <v>16</v>
      </c>
    </row>
    <row r="4605" spans="1:4">
      <c r="A4605" t="s">
        <v>0</v>
      </c>
      <c r="B4605" t="s">
        <v>178</v>
      </c>
      <c r="C4605" t="s">
        <v>6920</v>
      </c>
      <c r="D4605" t="s">
        <v>5527</v>
      </c>
    </row>
    <row r="4606" spans="1:4">
      <c r="A4606" t="s">
        <v>0</v>
      </c>
      <c r="B4606" t="s">
        <v>216</v>
      </c>
      <c r="C4606" t="s">
        <v>6921</v>
      </c>
      <c r="D4606" t="s">
        <v>37</v>
      </c>
    </row>
    <row r="4607" spans="1:4">
      <c r="A4607" t="s">
        <v>0</v>
      </c>
      <c r="B4607" t="s">
        <v>6922</v>
      </c>
      <c r="C4607" t="s">
        <v>6923</v>
      </c>
      <c r="D4607" t="s">
        <v>5735</v>
      </c>
    </row>
    <row r="4608" spans="1:4">
      <c r="A4608" t="s">
        <v>0</v>
      </c>
      <c r="B4608" t="s">
        <v>98</v>
      </c>
      <c r="C4608" t="s">
        <v>6924</v>
      </c>
      <c r="D4608" t="s">
        <v>5524</v>
      </c>
    </row>
    <row r="4609" spans="1:4">
      <c r="A4609" t="s">
        <v>0</v>
      </c>
      <c r="B4609" t="s">
        <v>147</v>
      </c>
      <c r="C4609" t="s">
        <v>148</v>
      </c>
      <c r="D4609" t="s">
        <v>5516</v>
      </c>
    </row>
    <row r="4610" spans="1:4">
      <c r="A4610" t="s">
        <v>0</v>
      </c>
      <c r="B4610" t="s">
        <v>251</v>
      </c>
      <c r="C4610" t="s">
        <v>6925</v>
      </c>
      <c r="D4610" t="s">
        <v>16</v>
      </c>
    </row>
    <row r="4611" spans="1:4">
      <c r="A4611" t="s">
        <v>0</v>
      </c>
      <c r="B4611" t="s">
        <v>107</v>
      </c>
      <c r="C4611" t="s">
        <v>6926</v>
      </c>
      <c r="D4611" t="s">
        <v>2383</v>
      </c>
    </row>
    <row r="4612" spans="1:4">
      <c r="A4612" t="s">
        <v>0</v>
      </c>
      <c r="B4612" t="s">
        <v>112</v>
      </c>
      <c r="C4612" t="s">
        <v>6927</v>
      </c>
      <c r="D4612" t="s">
        <v>2383</v>
      </c>
    </row>
    <row r="4613" spans="1:4">
      <c r="A4613" t="s">
        <v>0</v>
      </c>
      <c r="B4613" t="s">
        <v>140</v>
      </c>
      <c r="C4613" t="s">
        <v>6928</v>
      </c>
      <c r="D4613" t="s">
        <v>16</v>
      </c>
    </row>
    <row r="4614" spans="1:4">
      <c r="A4614" t="s">
        <v>0</v>
      </c>
      <c r="B4614" t="s">
        <v>278</v>
      </c>
      <c r="C4614" t="s">
        <v>279</v>
      </c>
      <c r="D4614" t="s">
        <v>2383</v>
      </c>
    </row>
    <row r="4615" spans="1:4">
      <c r="A4615" t="s">
        <v>0</v>
      </c>
      <c r="B4615" t="s">
        <v>219</v>
      </c>
      <c r="C4615" t="s">
        <v>5761</v>
      </c>
      <c r="D4615" t="s">
        <v>5514</v>
      </c>
    </row>
    <row r="4616" spans="1:4">
      <c r="A4616" t="s">
        <v>0</v>
      </c>
      <c r="B4616" t="s">
        <v>233</v>
      </c>
      <c r="C4616" t="s">
        <v>234</v>
      </c>
      <c r="D4616" t="s">
        <v>5514</v>
      </c>
    </row>
    <row r="4617" spans="1:4">
      <c r="A4617" t="s">
        <v>0</v>
      </c>
      <c r="B4617" t="s">
        <v>236</v>
      </c>
      <c r="C4617" t="s">
        <v>6929</v>
      </c>
      <c r="D4617" t="s">
        <v>5514</v>
      </c>
    </row>
    <row r="4618" spans="1:4">
      <c r="A4618" t="s">
        <v>0</v>
      </c>
      <c r="B4618" t="s">
        <v>6930</v>
      </c>
      <c r="C4618" t="s">
        <v>6931</v>
      </c>
      <c r="D4618" t="s">
        <v>5514</v>
      </c>
    </row>
    <row r="4619" spans="1:4">
      <c r="A4619" t="s">
        <v>0</v>
      </c>
      <c r="B4619" t="s">
        <v>120</v>
      </c>
      <c r="C4619" t="s">
        <v>121</v>
      </c>
      <c r="D4619" t="s">
        <v>5514</v>
      </c>
    </row>
    <row r="4620" spans="1:4">
      <c r="A4620" t="s">
        <v>0</v>
      </c>
      <c r="B4620" t="s">
        <v>228</v>
      </c>
      <c r="C4620" t="s">
        <v>6932</v>
      </c>
      <c r="D4620" t="s">
        <v>16</v>
      </c>
    </row>
    <row r="4621" spans="1:4">
      <c r="A4621" t="s">
        <v>0</v>
      </c>
      <c r="B4621" t="s">
        <v>5587</v>
      </c>
      <c r="C4621" t="s">
        <v>6933</v>
      </c>
      <c r="D4621" t="s">
        <v>5538</v>
      </c>
    </row>
    <row r="4622" spans="1:4">
      <c r="A4622" t="s">
        <v>0</v>
      </c>
      <c r="B4622" t="s">
        <v>5799</v>
      </c>
      <c r="C4622" t="s">
        <v>6934</v>
      </c>
      <c r="D4622" t="s">
        <v>5538</v>
      </c>
    </row>
    <row r="4623" spans="1:4">
      <c r="A4623" t="s">
        <v>0</v>
      </c>
      <c r="B4623" t="s">
        <v>5595</v>
      </c>
      <c r="C4623" t="s">
        <v>6935</v>
      </c>
      <c r="D4623" t="s">
        <v>5538</v>
      </c>
    </row>
    <row r="4624" spans="1:4">
      <c r="A4624" t="s">
        <v>0</v>
      </c>
      <c r="B4624" t="s">
        <v>5745</v>
      </c>
      <c r="C4624" t="s">
        <v>6936</v>
      </c>
      <c r="D4624" t="s">
        <v>5538</v>
      </c>
    </row>
    <row r="4625" spans="1:4">
      <c r="A4625" t="s">
        <v>0</v>
      </c>
      <c r="B4625" t="s">
        <v>6937</v>
      </c>
      <c r="C4625" t="s">
        <v>6938</v>
      </c>
      <c r="D4625" t="s">
        <v>16</v>
      </c>
    </row>
    <row r="4626" spans="1:4">
      <c r="A4626" t="s">
        <v>0</v>
      </c>
      <c r="B4626">
        <v>360</v>
      </c>
      <c r="C4626" t="s">
        <v>6939</v>
      </c>
      <c r="D4626" t="s">
        <v>5527</v>
      </c>
    </row>
    <row r="4627" spans="1:4">
      <c r="A4627" t="s">
        <v>0</v>
      </c>
      <c r="B4627" t="s">
        <v>6940</v>
      </c>
      <c r="C4627" t="s">
        <v>6941</v>
      </c>
      <c r="D4627" t="s">
        <v>5521</v>
      </c>
    </row>
    <row r="4628" spans="1:4">
      <c r="A4628" t="s">
        <v>0</v>
      </c>
      <c r="B4628" t="s">
        <v>43</v>
      </c>
      <c r="C4628" t="s">
        <v>6942</v>
      </c>
      <c r="D4628" t="s">
        <v>5527</v>
      </c>
    </row>
    <row r="4629" spans="1:4">
      <c r="A4629" t="s">
        <v>0</v>
      </c>
      <c r="B4629" t="s">
        <v>95</v>
      </c>
      <c r="C4629" t="s">
        <v>6943</v>
      </c>
      <c r="D4629" t="s">
        <v>2383</v>
      </c>
    </row>
    <row r="4630" spans="1:4">
      <c r="A4630" t="s">
        <v>0</v>
      </c>
      <c r="B4630" t="s">
        <v>35</v>
      </c>
      <c r="C4630" t="s">
        <v>6944</v>
      </c>
      <c r="D4630" t="s">
        <v>37</v>
      </c>
    </row>
    <row r="4631" spans="1:4">
      <c r="A4631" t="s">
        <v>0</v>
      </c>
      <c r="B4631" t="s">
        <v>301</v>
      </c>
      <c r="C4631" t="s">
        <v>302</v>
      </c>
      <c r="D4631" t="s">
        <v>5514</v>
      </c>
    </row>
    <row r="4632" spans="1:4">
      <c r="A4632" t="s">
        <v>0</v>
      </c>
      <c r="B4632" t="s">
        <v>309</v>
      </c>
      <c r="C4632" t="s">
        <v>310</v>
      </c>
      <c r="D4632" t="s">
        <v>5514</v>
      </c>
    </row>
    <row r="4633" spans="1:4">
      <c r="A4633" t="s">
        <v>0</v>
      </c>
      <c r="B4633" t="s">
        <v>6945</v>
      </c>
      <c r="C4633" t="s">
        <v>6946</v>
      </c>
      <c r="D4633" t="s">
        <v>5524</v>
      </c>
    </row>
    <row r="4634" spans="1:4">
      <c r="A4634" t="s">
        <v>0</v>
      </c>
      <c r="B4634" t="s">
        <v>311</v>
      </c>
      <c r="C4634" t="s">
        <v>6947</v>
      </c>
      <c r="D4634" t="s">
        <v>16</v>
      </c>
    </row>
    <row r="4635" spans="1:4">
      <c r="A4635" t="s">
        <v>0</v>
      </c>
      <c r="B4635" t="s">
        <v>313</v>
      </c>
      <c r="C4635" t="s">
        <v>6948</v>
      </c>
      <c r="D4635" t="s">
        <v>16</v>
      </c>
    </row>
    <row r="4636" spans="1:4">
      <c r="A4636" t="s">
        <v>0</v>
      </c>
      <c r="B4636" t="s">
        <v>6949</v>
      </c>
      <c r="C4636" t="s">
        <v>6950</v>
      </c>
      <c r="D4636" t="s">
        <v>5514</v>
      </c>
    </row>
    <row r="4637" spans="1:4">
      <c r="A4637" t="s">
        <v>0</v>
      </c>
      <c r="B4637" t="s">
        <v>315</v>
      </c>
      <c r="C4637" t="s">
        <v>6951</v>
      </c>
      <c r="D4637" t="s">
        <v>5524</v>
      </c>
    </row>
    <row r="4638" spans="1:4">
      <c r="A4638" t="s">
        <v>0</v>
      </c>
      <c r="B4638" t="s">
        <v>6952</v>
      </c>
      <c r="C4638" t="s">
        <v>6953</v>
      </c>
      <c r="D4638" t="s">
        <v>37</v>
      </c>
    </row>
    <row r="4639" spans="1:4">
      <c r="A4639" t="s">
        <v>0</v>
      </c>
      <c r="B4639" t="s">
        <v>317</v>
      </c>
      <c r="C4639" t="s">
        <v>6954</v>
      </c>
      <c r="D4639" t="s">
        <v>5516</v>
      </c>
    </row>
    <row r="4640" spans="1:4">
      <c r="A4640" t="s">
        <v>0</v>
      </c>
      <c r="B4640" t="s">
        <v>320</v>
      </c>
      <c r="C4640" t="s">
        <v>6955</v>
      </c>
      <c r="D4640" t="s">
        <v>5524</v>
      </c>
    </row>
    <row r="4641" spans="1:4">
      <c r="A4641" t="s">
        <v>0</v>
      </c>
      <c r="B4641" t="s">
        <v>6956</v>
      </c>
      <c r="C4641" t="s">
        <v>6957</v>
      </c>
      <c r="D4641" t="s">
        <v>16</v>
      </c>
    </row>
    <row r="4642" spans="1:4">
      <c r="A4642" t="s">
        <v>0</v>
      </c>
      <c r="B4642" t="s">
        <v>322</v>
      </c>
      <c r="C4642" t="s">
        <v>6958</v>
      </c>
      <c r="D4642" t="s">
        <v>37</v>
      </c>
    </row>
    <row r="4643" spans="1:4">
      <c r="A4643" t="s">
        <v>0</v>
      </c>
      <c r="B4643" t="s">
        <v>325</v>
      </c>
      <c r="C4643" t="s">
        <v>6959</v>
      </c>
      <c r="D4643" t="s">
        <v>16</v>
      </c>
    </row>
    <row r="4644" spans="1:4">
      <c r="A4644" t="s">
        <v>0</v>
      </c>
      <c r="B4644" t="s">
        <v>328</v>
      </c>
      <c r="C4644" t="s">
        <v>6960</v>
      </c>
      <c r="D4644" t="s">
        <v>16</v>
      </c>
    </row>
    <row r="4645" spans="1:4">
      <c r="A4645" t="s">
        <v>0</v>
      </c>
      <c r="B4645" t="s">
        <v>333</v>
      </c>
      <c r="C4645" t="s">
        <v>6961</v>
      </c>
      <c r="D4645" t="s">
        <v>5521</v>
      </c>
    </row>
    <row r="4646" spans="1:4">
      <c r="A4646" t="s">
        <v>0</v>
      </c>
      <c r="B4646" t="s">
        <v>338</v>
      </c>
      <c r="C4646" t="s">
        <v>6962</v>
      </c>
      <c r="D4646" t="s">
        <v>16</v>
      </c>
    </row>
    <row r="4647" spans="1:4">
      <c r="A4647" t="s">
        <v>0</v>
      </c>
      <c r="B4647" t="s">
        <v>340</v>
      </c>
      <c r="C4647" t="s">
        <v>6963</v>
      </c>
      <c r="D4647" t="s">
        <v>16</v>
      </c>
    </row>
    <row r="4648" spans="1:4">
      <c r="A4648" t="s">
        <v>0</v>
      </c>
      <c r="B4648" t="s">
        <v>346</v>
      </c>
      <c r="C4648" t="s">
        <v>6964</v>
      </c>
      <c r="D4648" t="s">
        <v>5521</v>
      </c>
    </row>
    <row r="4649" spans="1:4">
      <c r="A4649" t="s">
        <v>0</v>
      </c>
      <c r="B4649" t="s">
        <v>350</v>
      </c>
      <c r="C4649" t="s">
        <v>6965</v>
      </c>
      <c r="D4649" t="s">
        <v>5524</v>
      </c>
    </row>
    <row r="4650" spans="1:4">
      <c r="A4650" t="s">
        <v>0</v>
      </c>
      <c r="B4650" t="s">
        <v>353</v>
      </c>
      <c r="C4650" t="s">
        <v>6966</v>
      </c>
      <c r="D4650" t="s">
        <v>16</v>
      </c>
    </row>
    <row r="4651" spans="1:4">
      <c r="A4651" t="s">
        <v>0</v>
      </c>
      <c r="B4651" t="s">
        <v>361</v>
      </c>
      <c r="C4651" t="s">
        <v>6967</v>
      </c>
      <c r="D4651" t="s">
        <v>5516</v>
      </c>
    </row>
    <row r="4652" spans="1:4">
      <c r="A4652" t="s">
        <v>0</v>
      </c>
      <c r="B4652" t="s">
        <v>6968</v>
      </c>
      <c r="C4652" t="s">
        <v>6969</v>
      </c>
      <c r="D4652" t="s">
        <v>5514</v>
      </c>
    </row>
    <row r="4653" spans="1:4">
      <c r="A4653" t="s">
        <v>0</v>
      </c>
      <c r="B4653" t="s">
        <v>367</v>
      </c>
      <c r="C4653" t="s">
        <v>6970</v>
      </c>
      <c r="D4653" t="s">
        <v>5521</v>
      </c>
    </row>
    <row r="4654" spans="1:3">
      <c r="A4654" t="s">
        <v>0</v>
      </c>
      <c r="B4654" t="s">
        <v>370</v>
      </c>
      <c r="C4654" t="s">
        <v>6971</v>
      </c>
    </row>
    <row r="4655" spans="1:4">
      <c r="A4655" t="s">
        <v>0</v>
      </c>
      <c r="B4655" t="s">
        <v>372</v>
      </c>
      <c r="C4655" t="s">
        <v>6972</v>
      </c>
      <c r="D4655" t="s">
        <v>16</v>
      </c>
    </row>
    <row r="4656" spans="1:4">
      <c r="A4656" t="s">
        <v>0</v>
      </c>
      <c r="B4656" t="s">
        <v>374</v>
      </c>
      <c r="C4656" t="s">
        <v>6973</v>
      </c>
      <c r="D4656" t="s">
        <v>5521</v>
      </c>
    </row>
    <row r="4657" spans="1:4">
      <c r="A4657" t="s">
        <v>0</v>
      </c>
      <c r="B4657" t="s">
        <v>382</v>
      </c>
      <c r="C4657" t="s">
        <v>6974</v>
      </c>
      <c r="D4657" t="s">
        <v>5524</v>
      </c>
    </row>
    <row r="4658" spans="1:4">
      <c r="A4658" t="s">
        <v>0</v>
      </c>
      <c r="B4658" t="s">
        <v>385</v>
      </c>
      <c r="C4658" t="s">
        <v>6975</v>
      </c>
      <c r="D4658" t="s">
        <v>5516</v>
      </c>
    </row>
    <row r="4659" spans="1:4">
      <c r="A4659" t="s">
        <v>0</v>
      </c>
      <c r="B4659" t="s">
        <v>388</v>
      </c>
      <c r="C4659" t="s">
        <v>6976</v>
      </c>
      <c r="D4659" t="s">
        <v>5527</v>
      </c>
    </row>
    <row r="4660" spans="1:4">
      <c r="A4660" t="s">
        <v>0</v>
      </c>
      <c r="B4660" t="s">
        <v>393</v>
      </c>
      <c r="C4660" t="s">
        <v>394</v>
      </c>
      <c r="D4660" t="s">
        <v>5524</v>
      </c>
    </row>
    <row r="4661" spans="1:4">
      <c r="A4661" t="s">
        <v>0</v>
      </c>
      <c r="B4661" t="s">
        <v>396</v>
      </c>
      <c r="C4661" t="s">
        <v>6977</v>
      </c>
      <c r="D4661" t="s">
        <v>16</v>
      </c>
    </row>
    <row r="4662" spans="1:4">
      <c r="A4662" t="s">
        <v>0</v>
      </c>
      <c r="B4662" t="s">
        <v>402</v>
      </c>
      <c r="C4662" t="s">
        <v>6978</v>
      </c>
      <c r="D4662" t="s">
        <v>5524</v>
      </c>
    </row>
    <row r="4663" spans="1:4">
      <c r="A4663" t="s">
        <v>0</v>
      </c>
      <c r="B4663" t="s">
        <v>6979</v>
      </c>
      <c r="C4663" t="s">
        <v>6980</v>
      </c>
      <c r="D4663" t="s">
        <v>5524</v>
      </c>
    </row>
    <row r="4664" spans="1:4">
      <c r="A4664" t="s">
        <v>0</v>
      </c>
      <c r="B4664" t="s">
        <v>405</v>
      </c>
      <c r="C4664" t="s">
        <v>406</v>
      </c>
      <c r="D4664" t="s">
        <v>16</v>
      </c>
    </row>
    <row r="4665" spans="1:4">
      <c r="A4665" t="s">
        <v>0</v>
      </c>
      <c r="B4665" t="s">
        <v>408</v>
      </c>
      <c r="C4665" t="s">
        <v>409</v>
      </c>
      <c r="D4665" t="s">
        <v>16</v>
      </c>
    </row>
    <row r="4666" spans="1:4">
      <c r="A4666" t="s">
        <v>0</v>
      </c>
      <c r="B4666" t="s">
        <v>411</v>
      </c>
      <c r="C4666" t="s">
        <v>6981</v>
      </c>
      <c r="D4666" t="s">
        <v>16</v>
      </c>
    </row>
    <row r="4667" spans="1:4">
      <c r="A4667" t="s">
        <v>0</v>
      </c>
      <c r="B4667" t="s">
        <v>6982</v>
      </c>
      <c r="C4667" t="s">
        <v>6983</v>
      </c>
      <c r="D4667" t="s">
        <v>16</v>
      </c>
    </row>
    <row r="4668" spans="1:3">
      <c r="A4668" t="s">
        <v>0</v>
      </c>
      <c r="B4668" t="s">
        <v>414</v>
      </c>
      <c r="C4668" t="s">
        <v>6984</v>
      </c>
    </row>
    <row r="4669" spans="1:4">
      <c r="A4669" t="s">
        <v>0</v>
      </c>
      <c r="B4669" t="s">
        <v>416</v>
      </c>
      <c r="C4669" t="s">
        <v>6985</v>
      </c>
      <c r="D4669" t="s">
        <v>16</v>
      </c>
    </row>
    <row r="4670" spans="1:4">
      <c r="A4670" t="s">
        <v>0</v>
      </c>
      <c r="B4670" t="s">
        <v>418</v>
      </c>
      <c r="C4670" t="s">
        <v>6986</v>
      </c>
      <c r="D4670" t="s">
        <v>16</v>
      </c>
    </row>
    <row r="4671" spans="1:4">
      <c r="A4671" t="s">
        <v>0</v>
      </c>
      <c r="B4671" t="s">
        <v>424</v>
      </c>
      <c r="C4671" t="s">
        <v>6987</v>
      </c>
      <c r="D4671" t="s">
        <v>16</v>
      </c>
    </row>
    <row r="4672" spans="1:4">
      <c r="A4672" t="s">
        <v>0</v>
      </c>
      <c r="B4672" t="s">
        <v>426</v>
      </c>
      <c r="C4672" t="s">
        <v>6988</v>
      </c>
      <c r="D4672" t="s">
        <v>5527</v>
      </c>
    </row>
    <row r="4673" spans="1:4">
      <c r="A4673" t="s">
        <v>0</v>
      </c>
      <c r="B4673" t="s">
        <v>428</v>
      </c>
      <c r="C4673" t="s">
        <v>6989</v>
      </c>
      <c r="D4673" t="s">
        <v>5514</v>
      </c>
    </row>
    <row r="4674" spans="1:4">
      <c r="A4674" t="s">
        <v>0</v>
      </c>
      <c r="B4674" t="s">
        <v>431</v>
      </c>
      <c r="C4674" t="s">
        <v>6990</v>
      </c>
      <c r="D4674" t="s">
        <v>5521</v>
      </c>
    </row>
    <row r="4675" spans="1:4">
      <c r="A4675" t="s">
        <v>0</v>
      </c>
      <c r="B4675" t="s">
        <v>434</v>
      </c>
      <c r="C4675" t="s">
        <v>6991</v>
      </c>
      <c r="D4675" t="s">
        <v>5516</v>
      </c>
    </row>
    <row r="4676" spans="1:4">
      <c r="A4676" t="s">
        <v>0</v>
      </c>
      <c r="B4676" t="s">
        <v>436</v>
      </c>
      <c r="C4676" t="s">
        <v>6992</v>
      </c>
      <c r="D4676" t="s">
        <v>5524</v>
      </c>
    </row>
    <row r="4677" spans="1:4">
      <c r="A4677" t="s">
        <v>0</v>
      </c>
      <c r="B4677" t="s">
        <v>6993</v>
      </c>
      <c r="C4677" t="s">
        <v>6994</v>
      </c>
      <c r="D4677" t="s">
        <v>37</v>
      </c>
    </row>
    <row r="4678" spans="1:4">
      <c r="A4678" t="s">
        <v>0</v>
      </c>
      <c r="B4678" t="s">
        <v>443</v>
      </c>
      <c r="C4678" t="s">
        <v>5951</v>
      </c>
      <c r="D4678" t="s">
        <v>5524</v>
      </c>
    </row>
    <row r="4679" spans="1:4">
      <c r="A4679" t="s">
        <v>0</v>
      </c>
      <c r="B4679" t="s">
        <v>445</v>
      </c>
      <c r="C4679" t="s">
        <v>6995</v>
      </c>
      <c r="D4679" t="s">
        <v>16</v>
      </c>
    </row>
    <row r="4680" spans="1:4">
      <c r="A4680" t="s">
        <v>0</v>
      </c>
      <c r="B4680" t="s">
        <v>448</v>
      </c>
      <c r="C4680" t="s">
        <v>6996</v>
      </c>
      <c r="D4680" t="s">
        <v>5516</v>
      </c>
    </row>
    <row r="4681" spans="1:4">
      <c r="A4681" t="s">
        <v>0</v>
      </c>
      <c r="B4681" t="s">
        <v>451</v>
      </c>
      <c r="C4681" t="s">
        <v>6997</v>
      </c>
      <c r="D4681" t="s">
        <v>16</v>
      </c>
    </row>
    <row r="4682" spans="1:4">
      <c r="A4682" t="s">
        <v>0</v>
      </c>
      <c r="B4682" t="s">
        <v>454</v>
      </c>
      <c r="C4682" t="s">
        <v>6998</v>
      </c>
      <c r="D4682" t="s">
        <v>5516</v>
      </c>
    </row>
    <row r="4683" spans="1:4">
      <c r="A4683" t="s">
        <v>0</v>
      </c>
      <c r="B4683" t="s">
        <v>457</v>
      </c>
      <c r="C4683" t="s">
        <v>458</v>
      </c>
      <c r="D4683" t="s">
        <v>5516</v>
      </c>
    </row>
    <row r="4684" spans="1:4">
      <c r="A4684" t="s">
        <v>0</v>
      </c>
      <c r="B4684" t="s">
        <v>6999</v>
      </c>
      <c r="C4684" t="s">
        <v>7000</v>
      </c>
      <c r="D4684" t="s">
        <v>16</v>
      </c>
    </row>
    <row r="4685" spans="1:4">
      <c r="A4685" t="s">
        <v>0</v>
      </c>
      <c r="B4685" t="s">
        <v>7001</v>
      </c>
      <c r="C4685" t="s">
        <v>7002</v>
      </c>
      <c r="D4685" t="s">
        <v>16</v>
      </c>
    </row>
    <row r="4686" spans="1:4">
      <c r="A4686" t="s">
        <v>0</v>
      </c>
      <c r="B4686" t="s">
        <v>463</v>
      </c>
      <c r="C4686" t="s">
        <v>7003</v>
      </c>
      <c r="D4686" t="s">
        <v>5514</v>
      </c>
    </row>
    <row r="4687" spans="1:4">
      <c r="A4687" t="s">
        <v>0</v>
      </c>
      <c r="B4687" t="s">
        <v>466</v>
      </c>
      <c r="C4687" t="s">
        <v>7004</v>
      </c>
      <c r="D4687" t="s">
        <v>5527</v>
      </c>
    </row>
    <row r="4688" spans="1:4">
      <c r="A4688" t="s">
        <v>0</v>
      </c>
      <c r="B4688" t="s">
        <v>469</v>
      </c>
      <c r="C4688" t="s">
        <v>7005</v>
      </c>
      <c r="D4688" t="s">
        <v>16</v>
      </c>
    </row>
    <row r="4689" spans="1:4">
      <c r="A4689" t="s">
        <v>0</v>
      </c>
      <c r="B4689" t="s">
        <v>472</v>
      </c>
      <c r="C4689" t="s">
        <v>473</v>
      </c>
      <c r="D4689" t="s">
        <v>134</v>
      </c>
    </row>
    <row r="4690" spans="1:4">
      <c r="A4690" t="s">
        <v>0</v>
      </c>
      <c r="B4690" t="s">
        <v>475</v>
      </c>
      <c r="C4690" t="s">
        <v>7006</v>
      </c>
      <c r="D4690" t="s">
        <v>16</v>
      </c>
    </row>
    <row r="4691" spans="1:4">
      <c r="A4691" t="s">
        <v>0</v>
      </c>
      <c r="B4691" t="s">
        <v>7007</v>
      </c>
      <c r="C4691" t="s">
        <v>7008</v>
      </c>
      <c r="D4691" t="s">
        <v>16</v>
      </c>
    </row>
    <row r="4692" spans="1:4">
      <c r="A4692" t="s">
        <v>0</v>
      </c>
      <c r="B4692" t="s">
        <v>478</v>
      </c>
      <c r="C4692" t="s">
        <v>479</v>
      </c>
      <c r="D4692" t="s">
        <v>16</v>
      </c>
    </row>
    <row r="4693" spans="1:4">
      <c r="A4693" t="s">
        <v>0</v>
      </c>
      <c r="B4693" t="s">
        <v>7009</v>
      </c>
      <c r="C4693" t="s">
        <v>7010</v>
      </c>
      <c r="D4693" t="s">
        <v>37</v>
      </c>
    </row>
    <row r="4694" spans="1:4">
      <c r="A4694" t="s">
        <v>0</v>
      </c>
      <c r="B4694" t="s">
        <v>480</v>
      </c>
      <c r="C4694" t="s">
        <v>5539</v>
      </c>
      <c r="D4694" t="s">
        <v>267</v>
      </c>
    </row>
    <row r="4695" spans="1:4">
      <c r="A4695" t="s">
        <v>0</v>
      </c>
      <c r="B4695" t="s">
        <v>483</v>
      </c>
      <c r="C4695" t="s">
        <v>7011</v>
      </c>
      <c r="D4695" t="s">
        <v>16</v>
      </c>
    </row>
    <row r="4696" spans="1:4">
      <c r="A4696" t="s">
        <v>0</v>
      </c>
      <c r="B4696" t="s">
        <v>7012</v>
      </c>
      <c r="C4696" t="s">
        <v>7013</v>
      </c>
      <c r="D4696" t="s">
        <v>5514</v>
      </c>
    </row>
    <row r="4697" spans="1:4">
      <c r="A4697" t="s">
        <v>0</v>
      </c>
      <c r="B4697" t="s">
        <v>486</v>
      </c>
      <c r="C4697" t="s">
        <v>7014</v>
      </c>
      <c r="D4697" t="s">
        <v>5521</v>
      </c>
    </row>
    <row r="4698" spans="1:4">
      <c r="A4698" t="s">
        <v>0</v>
      </c>
      <c r="B4698" t="s">
        <v>489</v>
      </c>
      <c r="C4698" t="s">
        <v>6705</v>
      </c>
      <c r="D4698" t="s">
        <v>16</v>
      </c>
    </row>
    <row r="4699" spans="1:4">
      <c r="A4699" t="s">
        <v>0</v>
      </c>
      <c r="B4699" t="s">
        <v>7015</v>
      </c>
      <c r="C4699" t="s">
        <v>7016</v>
      </c>
      <c r="D4699" t="s">
        <v>5516</v>
      </c>
    </row>
    <row r="4700" spans="1:4">
      <c r="A4700" t="s">
        <v>0</v>
      </c>
      <c r="B4700" t="s">
        <v>7017</v>
      </c>
      <c r="C4700" t="s">
        <v>7018</v>
      </c>
      <c r="D4700" t="s">
        <v>5516</v>
      </c>
    </row>
    <row r="4701" spans="1:3">
      <c r="A4701" t="s">
        <v>0</v>
      </c>
      <c r="B4701" t="s">
        <v>6575</v>
      </c>
      <c r="C4701" t="s">
        <v>7019</v>
      </c>
    </row>
    <row r="4702" spans="1:4">
      <c r="A4702" t="s">
        <v>0</v>
      </c>
      <c r="B4702" t="s">
        <v>7020</v>
      </c>
      <c r="C4702" t="s">
        <v>7021</v>
      </c>
      <c r="D4702" t="s">
        <v>5527</v>
      </c>
    </row>
    <row r="4703" spans="1:4">
      <c r="A4703" t="s">
        <v>0</v>
      </c>
      <c r="B4703" t="s">
        <v>7022</v>
      </c>
      <c r="C4703" t="s">
        <v>7023</v>
      </c>
      <c r="D4703" t="s">
        <v>5527</v>
      </c>
    </row>
    <row r="4704" spans="1:4">
      <c r="A4704" t="s">
        <v>0</v>
      </c>
      <c r="B4704" t="s">
        <v>496</v>
      </c>
      <c r="C4704" t="s">
        <v>497</v>
      </c>
      <c r="D4704" t="s">
        <v>134</v>
      </c>
    </row>
    <row r="4705" spans="1:4">
      <c r="A4705" t="s">
        <v>0</v>
      </c>
      <c r="B4705" t="s">
        <v>499</v>
      </c>
      <c r="C4705" t="s">
        <v>7024</v>
      </c>
      <c r="D4705" t="s">
        <v>5527</v>
      </c>
    </row>
    <row r="4706" spans="1:4">
      <c r="A4706" t="s">
        <v>0</v>
      </c>
      <c r="B4706" t="s">
        <v>501</v>
      </c>
      <c r="C4706" t="s">
        <v>502</v>
      </c>
      <c r="D4706" t="s">
        <v>134</v>
      </c>
    </row>
    <row r="4707" spans="1:4">
      <c r="A4707" t="s">
        <v>0</v>
      </c>
      <c r="B4707" t="s">
        <v>503</v>
      </c>
      <c r="C4707" t="s">
        <v>7025</v>
      </c>
      <c r="D4707" t="s">
        <v>16</v>
      </c>
    </row>
    <row r="4708" spans="1:4">
      <c r="A4708" t="s">
        <v>0</v>
      </c>
      <c r="B4708" t="s">
        <v>506</v>
      </c>
      <c r="C4708" t="s">
        <v>7026</v>
      </c>
      <c r="D4708" t="s">
        <v>16</v>
      </c>
    </row>
    <row r="4709" spans="1:4">
      <c r="A4709" t="s">
        <v>0</v>
      </c>
      <c r="B4709" t="s">
        <v>7027</v>
      </c>
      <c r="C4709" t="s">
        <v>7028</v>
      </c>
      <c r="D4709" t="s">
        <v>16</v>
      </c>
    </row>
    <row r="4710" spans="1:4">
      <c r="A4710" t="s">
        <v>0</v>
      </c>
      <c r="B4710" t="s">
        <v>509</v>
      </c>
      <c r="C4710" t="s">
        <v>7029</v>
      </c>
      <c r="D4710" t="s">
        <v>16</v>
      </c>
    </row>
    <row r="4711" spans="1:4">
      <c r="A4711" t="s">
        <v>0</v>
      </c>
      <c r="B4711" t="s">
        <v>7030</v>
      </c>
      <c r="C4711" t="s">
        <v>7031</v>
      </c>
      <c r="D4711" t="s">
        <v>134</v>
      </c>
    </row>
    <row r="4712" spans="1:4">
      <c r="A4712" t="s">
        <v>0</v>
      </c>
      <c r="B4712" t="s">
        <v>515</v>
      </c>
      <c r="C4712" t="s">
        <v>7032</v>
      </c>
      <c r="D4712" t="s">
        <v>5521</v>
      </c>
    </row>
    <row r="4713" spans="1:4">
      <c r="A4713" t="s">
        <v>0</v>
      </c>
      <c r="B4713" t="s">
        <v>517</v>
      </c>
      <c r="C4713" t="s">
        <v>7033</v>
      </c>
      <c r="D4713" t="s">
        <v>16</v>
      </c>
    </row>
    <row r="4714" spans="1:4">
      <c r="A4714" t="s">
        <v>0</v>
      </c>
      <c r="B4714" t="s">
        <v>519</v>
      </c>
      <c r="C4714" t="s">
        <v>7034</v>
      </c>
      <c r="D4714" t="s">
        <v>5524</v>
      </c>
    </row>
    <row r="4715" spans="1:4">
      <c r="A4715" t="s">
        <v>0</v>
      </c>
      <c r="B4715" t="s">
        <v>525</v>
      </c>
      <c r="C4715" t="s">
        <v>7035</v>
      </c>
      <c r="D4715" t="s">
        <v>5527</v>
      </c>
    </row>
    <row r="4716" spans="1:4">
      <c r="A4716" t="s">
        <v>0</v>
      </c>
      <c r="B4716" t="s">
        <v>527</v>
      </c>
      <c r="C4716" t="s">
        <v>7036</v>
      </c>
      <c r="D4716" t="s">
        <v>5524</v>
      </c>
    </row>
    <row r="4717" spans="1:4">
      <c r="A4717" t="s">
        <v>0</v>
      </c>
      <c r="B4717" t="s">
        <v>529</v>
      </c>
      <c r="C4717" t="s">
        <v>7037</v>
      </c>
      <c r="D4717" t="s">
        <v>5521</v>
      </c>
    </row>
    <row r="4718" spans="1:4">
      <c r="A4718" t="s">
        <v>0</v>
      </c>
      <c r="B4718" t="s">
        <v>532</v>
      </c>
      <c r="C4718" t="s">
        <v>7038</v>
      </c>
      <c r="D4718" t="s">
        <v>5514</v>
      </c>
    </row>
    <row r="4719" spans="1:4">
      <c r="A4719" t="s">
        <v>0</v>
      </c>
      <c r="B4719" t="s">
        <v>535</v>
      </c>
      <c r="C4719" t="s">
        <v>7039</v>
      </c>
      <c r="D4719" t="s">
        <v>16</v>
      </c>
    </row>
    <row r="4720" spans="1:4">
      <c r="A4720" t="s">
        <v>0</v>
      </c>
      <c r="B4720" t="s">
        <v>537</v>
      </c>
      <c r="C4720" t="s">
        <v>6494</v>
      </c>
      <c r="D4720" t="s">
        <v>16</v>
      </c>
    </row>
    <row r="4721" spans="1:4">
      <c r="A4721" t="s">
        <v>0</v>
      </c>
      <c r="B4721" t="s">
        <v>540</v>
      </c>
      <c r="C4721" t="s">
        <v>5651</v>
      </c>
      <c r="D4721" t="s">
        <v>134</v>
      </c>
    </row>
    <row r="4722" spans="1:3">
      <c r="A4722" t="s">
        <v>0</v>
      </c>
      <c r="B4722" t="s">
        <v>543</v>
      </c>
      <c r="C4722" t="s">
        <v>7040</v>
      </c>
    </row>
    <row r="4723" spans="1:4">
      <c r="A4723" t="s">
        <v>0</v>
      </c>
      <c r="B4723" t="s">
        <v>546</v>
      </c>
      <c r="C4723" t="s">
        <v>7041</v>
      </c>
      <c r="D4723" t="s">
        <v>16</v>
      </c>
    </row>
    <row r="4724" spans="1:4">
      <c r="A4724" t="s">
        <v>0</v>
      </c>
      <c r="B4724" t="s">
        <v>7042</v>
      </c>
      <c r="C4724" t="s">
        <v>7043</v>
      </c>
      <c r="D4724" t="s">
        <v>16</v>
      </c>
    </row>
    <row r="4725" spans="1:4">
      <c r="A4725" t="s">
        <v>0</v>
      </c>
      <c r="B4725" t="s">
        <v>548</v>
      </c>
      <c r="C4725" t="s">
        <v>7044</v>
      </c>
      <c r="D4725" t="s">
        <v>16</v>
      </c>
    </row>
    <row r="4726" spans="1:4">
      <c r="A4726" t="s">
        <v>0</v>
      </c>
      <c r="B4726" t="s">
        <v>551</v>
      </c>
      <c r="C4726" t="s">
        <v>6523</v>
      </c>
      <c r="D4726" t="s">
        <v>16</v>
      </c>
    </row>
    <row r="4727" spans="1:4">
      <c r="A4727" t="s">
        <v>0</v>
      </c>
      <c r="B4727" t="s">
        <v>7045</v>
      </c>
      <c r="C4727" t="s">
        <v>7046</v>
      </c>
      <c r="D4727" t="s">
        <v>5527</v>
      </c>
    </row>
    <row r="4728" spans="1:4">
      <c r="A4728" t="s">
        <v>0</v>
      </c>
      <c r="B4728" t="s">
        <v>7047</v>
      </c>
      <c r="C4728" t="s">
        <v>7048</v>
      </c>
      <c r="D4728" t="s">
        <v>16</v>
      </c>
    </row>
    <row r="4729" spans="1:4">
      <c r="A4729" t="s">
        <v>0</v>
      </c>
      <c r="B4729" t="s">
        <v>560</v>
      </c>
      <c r="C4729" t="s">
        <v>7049</v>
      </c>
      <c r="D4729" t="s">
        <v>16</v>
      </c>
    </row>
    <row r="4730" spans="1:4">
      <c r="A4730" t="s">
        <v>0</v>
      </c>
      <c r="B4730" t="s">
        <v>562</v>
      </c>
      <c r="C4730" t="s">
        <v>7050</v>
      </c>
      <c r="D4730" t="s">
        <v>16</v>
      </c>
    </row>
    <row r="4731" spans="1:4">
      <c r="A4731" t="s">
        <v>0</v>
      </c>
      <c r="B4731" t="s">
        <v>7051</v>
      </c>
      <c r="C4731" t="s">
        <v>7052</v>
      </c>
      <c r="D4731" t="s">
        <v>2383</v>
      </c>
    </row>
    <row r="4732" spans="1:4">
      <c r="A4732" t="s">
        <v>0</v>
      </c>
      <c r="B4732" t="s">
        <v>570</v>
      </c>
      <c r="C4732" t="s">
        <v>7053</v>
      </c>
      <c r="D4732" t="s">
        <v>5524</v>
      </c>
    </row>
    <row r="4733" spans="1:4">
      <c r="A4733" t="s">
        <v>0</v>
      </c>
      <c r="B4733" t="s">
        <v>572</v>
      </c>
      <c r="C4733" t="s">
        <v>7054</v>
      </c>
      <c r="D4733" t="s">
        <v>5521</v>
      </c>
    </row>
    <row r="4734" spans="1:4">
      <c r="A4734" t="s">
        <v>0</v>
      </c>
      <c r="B4734" t="s">
        <v>575</v>
      </c>
      <c r="C4734" t="s">
        <v>7055</v>
      </c>
      <c r="D4734" t="s">
        <v>5524</v>
      </c>
    </row>
    <row r="4735" spans="1:4">
      <c r="A4735" t="s">
        <v>0</v>
      </c>
      <c r="B4735" t="s">
        <v>5765</v>
      </c>
      <c r="C4735" t="s">
        <v>7056</v>
      </c>
      <c r="D4735" t="s">
        <v>5538</v>
      </c>
    </row>
    <row r="4736" spans="1:4">
      <c r="A4736" t="s">
        <v>0</v>
      </c>
      <c r="B4736" t="s">
        <v>581</v>
      </c>
      <c r="C4736" t="s">
        <v>7057</v>
      </c>
      <c r="D4736" t="s">
        <v>16</v>
      </c>
    </row>
    <row r="4737" spans="1:4">
      <c r="A4737" t="s">
        <v>0</v>
      </c>
      <c r="B4737" t="s">
        <v>585</v>
      </c>
      <c r="C4737" t="s">
        <v>7058</v>
      </c>
      <c r="D4737" t="s">
        <v>5522</v>
      </c>
    </row>
    <row r="4738" spans="1:4">
      <c r="A4738" t="s">
        <v>0</v>
      </c>
      <c r="B4738" t="s">
        <v>588</v>
      </c>
      <c r="C4738" t="s">
        <v>589</v>
      </c>
      <c r="D4738" t="s">
        <v>16</v>
      </c>
    </row>
    <row r="4739" spans="1:4">
      <c r="A4739" t="s">
        <v>0</v>
      </c>
      <c r="B4739" t="s">
        <v>7059</v>
      </c>
      <c r="C4739" t="s">
        <v>7060</v>
      </c>
      <c r="D4739" t="s">
        <v>267</v>
      </c>
    </row>
    <row r="4740" spans="1:4">
      <c r="A4740" t="s">
        <v>0</v>
      </c>
      <c r="B4740" t="s">
        <v>593</v>
      </c>
      <c r="C4740" t="s">
        <v>6334</v>
      </c>
      <c r="D4740" t="s">
        <v>5514</v>
      </c>
    </row>
    <row r="4741" spans="1:4">
      <c r="A4741" t="s">
        <v>0</v>
      </c>
      <c r="B4741" t="s">
        <v>595</v>
      </c>
      <c r="C4741" t="s">
        <v>7061</v>
      </c>
      <c r="D4741" t="s">
        <v>5514</v>
      </c>
    </row>
    <row r="4742" spans="1:3">
      <c r="A4742" t="s">
        <v>0</v>
      </c>
      <c r="B4742" t="s">
        <v>598</v>
      </c>
      <c r="C4742" t="s">
        <v>7062</v>
      </c>
    </row>
    <row r="4743" spans="1:4">
      <c r="A4743" t="s">
        <v>0</v>
      </c>
      <c r="B4743" t="s">
        <v>604</v>
      </c>
      <c r="C4743" t="s">
        <v>605</v>
      </c>
      <c r="D4743" t="s">
        <v>16</v>
      </c>
    </row>
    <row r="4744" spans="1:4">
      <c r="A4744" t="s">
        <v>0</v>
      </c>
      <c r="B4744" t="s">
        <v>6011</v>
      </c>
      <c r="C4744" t="s">
        <v>7063</v>
      </c>
      <c r="D4744" t="s">
        <v>5538</v>
      </c>
    </row>
    <row r="4745" spans="1:4">
      <c r="A4745" t="s">
        <v>0</v>
      </c>
      <c r="B4745" t="s">
        <v>607</v>
      </c>
      <c r="C4745" t="s">
        <v>7064</v>
      </c>
      <c r="D4745" t="s">
        <v>5516</v>
      </c>
    </row>
    <row r="4746" spans="1:4">
      <c r="A4746" t="s">
        <v>0</v>
      </c>
      <c r="B4746" t="s">
        <v>610</v>
      </c>
      <c r="C4746" t="s">
        <v>611</v>
      </c>
      <c r="D4746" t="s">
        <v>5521</v>
      </c>
    </row>
    <row r="4747" spans="1:4">
      <c r="A4747" t="s">
        <v>0</v>
      </c>
      <c r="B4747" t="s">
        <v>612</v>
      </c>
      <c r="C4747" t="s">
        <v>7065</v>
      </c>
      <c r="D4747" t="s">
        <v>16</v>
      </c>
    </row>
    <row r="4748" spans="1:4">
      <c r="A4748" t="s">
        <v>0</v>
      </c>
      <c r="B4748" t="s">
        <v>614</v>
      </c>
      <c r="C4748" t="s">
        <v>615</v>
      </c>
      <c r="D4748" t="s">
        <v>5521</v>
      </c>
    </row>
    <row r="4749" spans="1:4">
      <c r="A4749" t="s">
        <v>0</v>
      </c>
      <c r="B4749" t="s">
        <v>617</v>
      </c>
      <c r="C4749" t="s">
        <v>7066</v>
      </c>
      <c r="D4749" t="s">
        <v>16</v>
      </c>
    </row>
    <row r="4750" spans="1:4">
      <c r="A4750" t="s">
        <v>0</v>
      </c>
      <c r="B4750" t="s">
        <v>619</v>
      </c>
      <c r="C4750" t="s">
        <v>6257</v>
      </c>
      <c r="D4750" t="s">
        <v>37</v>
      </c>
    </row>
    <row r="4751" spans="1:4">
      <c r="A4751" t="s">
        <v>0</v>
      </c>
      <c r="B4751" t="s">
        <v>622</v>
      </c>
      <c r="C4751" t="s">
        <v>7067</v>
      </c>
      <c r="D4751" t="s">
        <v>16</v>
      </c>
    </row>
    <row r="4752" spans="1:4">
      <c r="A4752" t="s">
        <v>0</v>
      </c>
      <c r="B4752" t="s">
        <v>627</v>
      </c>
      <c r="C4752" t="s">
        <v>7068</v>
      </c>
      <c r="D4752" t="s">
        <v>5516</v>
      </c>
    </row>
    <row r="4753" spans="1:4">
      <c r="A4753" t="s">
        <v>0</v>
      </c>
      <c r="B4753" t="s">
        <v>630</v>
      </c>
      <c r="C4753" t="s">
        <v>631</v>
      </c>
      <c r="D4753" t="s">
        <v>134</v>
      </c>
    </row>
    <row r="4754" spans="1:4">
      <c r="A4754" t="s">
        <v>0</v>
      </c>
      <c r="B4754" t="s">
        <v>7069</v>
      </c>
      <c r="C4754" t="s">
        <v>7070</v>
      </c>
      <c r="D4754" t="s">
        <v>5521</v>
      </c>
    </row>
    <row r="4755" spans="1:4">
      <c r="A4755" t="s">
        <v>0</v>
      </c>
      <c r="B4755" t="s">
        <v>636</v>
      </c>
      <c r="C4755" t="s">
        <v>7071</v>
      </c>
      <c r="D4755" t="s">
        <v>5514</v>
      </c>
    </row>
    <row r="4756" spans="1:4">
      <c r="A4756" t="s">
        <v>0</v>
      </c>
      <c r="B4756" t="s">
        <v>640</v>
      </c>
      <c r="C4756" t="s">
        <v>7072</v>
      </c>
      <c r="D4756" t="s">
        <v>16</v>
      </c>
    </row>
    <row r="4757" spans="1:4">
      <c r="A4757" t="s">
        <v>0</v>
      </c>
      <c r="B4757" t="s">
        <v>6552</v>
      </c>
      <c r="C4757" t="s">
        <v>7073</v>
      </c>
      <c r="D4757" t="s">
        <v>5514</v>
      </c>
    </row>
    <row r="4758" spans="1:4">
      <c r="A4758" t="s">
        <v>0</v>
      </c>
      <c r="B4758" t="s">
        <v>645</v>
      </c>
      <c r="C4758" t="s">
        <v>7074</v>
      </c>
      <c r="D4758" t="s">
        <v>37</v>
      </c>
    </row>
    <row r="4759" spans="1:4">
      <c r="A4759" t="s">
        <v>0</v>
      </c>
      <c r="B4759" t="s">
        <v>648</v>
      </c>
      <c r="C4759" t="s">
        <v>7075</v>
      </c>
      <c r="D4759" t="s">
        <v>5514</v>
      </c>
    </row>
    <row r="4760" spans="1:4">
      <c r="A4760" t="s">
        <v>0</v>
      </c>
      <c r="B4760" t="s">
        <v>7076</v>
      </c>
      <c r="C4760" t="s">
        <v>7077</v>
      </c>
      <c r="D4760" t="s">
        <v>16</v>
      </c>
    </row>
    <row r="4761" spans="1:4">
      <c r="A4761" t="s">
        <v>0</v>
      </c>
      <c r="B4761" t="s">
        <v>6260</v>
      </c>
      <c r="C4761" t="s">
        <v>7078</v>
      </c>
      <c r="D4761" t="s">
        <v>5538</v>
      </c>
    </row>
    <row r="4762" spans="1:4">
      <c r="A4762" t="s">
        <v>0</v>
      </c>
      <c r="B4762" t="s">
        <v>7079</v>
      </c>
      <c r="C4762" t="s">
        <v>7080</v>
      </c>
      <c r="D4762" t="s">
        <v>5735</v>
      </c>
    </row>
    <row r="4763" spans="1:4">
      <c r="A4763" t="s">
        <v>0</v>
      </c>
      <c r="B4763" t="s">
        <v>654</v>
      </c>
      <c r="C4763" t="s">
        <v>7081</v>
      </c>
      <c r="D4763" t="s">
        <v>16</v>
      </c>
    </row>
    <row r="4764" spans="1:4">
      <c r="A4764" t="s">
        <v>0</v>
      </c>
      <c r="B4764" t="s">
        <v>657</v>
      </c>
      <c r="C4764" t="s">
        <v>7082</v>
      </c>
      <c r="D4764" t="s">
        <v>16</v>
      </c>
    </row>
    <row r="4765" spans="1:4">
      <c r="A4765" t="s">
        <v>0</v>
      </c>
      <c r="B4765" t="s">
        <v>6389</v>
      </c>
      <c r="C4765" t="s">
        <v>7083</v>
      </c>
      <c r="D4765" t="s">
        <v>5514</v>
      </c>
    </row>
    <row r="4766" spans="1:4">
      <c r="A4766" t="s">
        <v>0</v>
      </c>
      <c r="B4766" t="s">
        <v>660</v>
      </c>
      <c r="C4766" t="s">
        <v>661</v>
      </c>
      <c r="D4766" t="s">
        <v>16</v>
      </c>
    </row>
    <row r="4767" spans="1:4">
      <c r="A4767" t="s">
        <v>0</v>
      </c>
      <c r="B4767" t="s">
        <v>663</v>
      </c>
      <c r="C4767" t="s">
        <v>7084</v>
      </c>
      <c r="D4767" t="s">
        <v>16</v>
      </c>
    </row>
    <row r="4768" spans="1:4">
      <c r="A4768" t="s">
        <v>0</v>
      </c>
      <c r="B4768" t="s">
        <v>666</v>
      </c>
      <c r="C4768" t="s">
        <v>7085</v>
      </c>
      <c r="D4768" t="s">
        <v>5527</v>
      </c>
    </row>
    <row r="4769" spans="1:4">
      <c r="A4769" t="s">
        <v>0</v>
      </c>
      <c r="B4769" t="s">
        <v>669</v>
      </c>
      <c r="C4769" t="s">
        <v>7086</v>
      </c>
      <c r="D4769" t="s">
        <v>5527</v>
      </c>
    </row>
    <row r="4770" spans="1:4">
      <c r="A4770" t="s">
        <v>0</v>
      </c>
      <c r="B4770" t="s">
        <v>671</v>
      </c>
      <c r="C4770" t="s">
        <v>7087</v>
      </c>
      <c r="D4770" t="s">
        <v>5514</v>
      </c>
    </row>
    <row r="4771" spans="1:4">
      <c r="A4771" t="s">
        <v>0</v>
      </c>
      <c r="B4771" t="s">
        <v>676</v>
      </c>
      <c r="C4771" t="s">
        <v>7088</v>
      </c>
      <c r="D4771" t="s">
        <v>5516</v>
      </c>
    </row>
    <row r="4772" spans="1:4">
      <c r="A4772" t="s">
        <v>0</v>
      </c>
      <c r="B4772" t="s">
        <v>678</v>
      </c>
      <c r="C4772" t="s">
        <v>679</v>
      </c>
      <c r="D4772" t="s">
        <v>2383</v>
      </c>
    </row>
    <row r="4773" spans="1:4">
      <c r="A4773" t="s">
        <v>0</v>
      </c>
      <c r="B4773" t="s">
        <v>681</v>
      </c>
      <c r="C4773" t="s">
        <v>7089</v>
      </c>
      <c r="D4773" t="s">
        <v>5516</v>
      </c>
    </row>
    <row r="4774" spans="1:4">
      <c r="A4774" t="s">
        <v>0</v>
      </c>
      <c r="B4774" t="s">
        <v>684</v>
      </c>
      <c r="C4774" t="s">
        <v>7090</v>
      </c>
      <c r="D4774" t="s">
        <v>134</v>
      </c>
    </row>
    <row r="4775" spans="1:4">
      <c r="A4775" t="s">
        <v>0</v>
      </c>
      <c r="B4775" t="s">
        <v>687</v>
      </c>
      <c r="C4775" t="s">
        <v>7091</v>
      </c>
      <c r="D4775" t="s">
        <v>16</v>
      </c>
    </row>
    <row r="4776" spans="1:4">
      <c r="A4776" t="s">
        <v>0</v>
      </c>
      <c r="B4776" t="s">
        <v>7092</v>
      </c>
      <c r="C4776" t="s">
        <v>7093</v>
      </c>
      <c r="D4776" t="s">
        <v>134</v>
      </c>
    </row>
    <row r="4777" spans="1:4">
      <c r="A4777" t="s">
        <v>0</v>
      </c>
      <c r="B4777" t="s">
        <v>7094</v>
      </c>
      <c r="C4777" t="s">
        <v>7095</v>
      </c>
      <c r="D4777" t="s">
        <v>16</v>
      </c>
    </row>
    <row r="4778" spans="1:4">
      <c r="A4778" t="s">
        <v>0</v>
      </c>
      <c r="B4778" t="s">
        <v>696</v>
      </c>
      <c r="C4778" t="s">
        <v>697</v>
      </c>
      <c r="D4778" t="s">
        <v>16</v>
      </c>
    </row>
    <row r="4779" spans="1:4">
      <c r="A4779" t="s">
        <v>0</v>
      </c>
      <c r="B4779" t="s">
        <v>698</v>
      </c>
      <c r="C4779" t="s">
        <v>7096</v>
      </c>
      <c r="D4779" t="s">
        <v>16</v>
      </c>
    </row>
    <row r="4780" spans="1:4">
      <c r="A4780" t="s">
        <v>0</v>
      </c>
      <c r="B4780" t="s">
        <v>704</v>
      </c>
      <c r="C4780" t="s">
        <v>7097</v>
      </c>
      <c r="D4780" t="s">
        <v>16</v>
      </c>
    </row>
    <row r="4781" spans="1:4">
      <c r="A4781" t="s">
        <v>0</v>
      </c>
      <c r="B4781" t="s">
        <v>7098</v>
      </c>
      <c r="C4781" t="s">
        <v>7099</v>
      </c>
      <c r="D4781" t="s">
        <v>5524</v>
      </c>
    </row>
    <row r="4782" spans="1:4">
      <c r="A4782" t="s">
        <v>0</v>
      </c>
      <c r="B4782" t="s">
        <v>709</v>
      </c>
      <c r="C4782" t="s">
        <v>7100</v>
      </c>
      <c r="D4782" t="s">
        <v>16</v>
      </c>
    </row>
    <row r="4783" spans="1:4">
      <c r="A4783" t="s">
        <v>0</v>
      </c>
      <c r="B4783" t="s">
        <v>7101</v>
      </c>
      <c r="C4783" t="s">
        <v>7102</v>
      </c>
      <c r="D4783" t="s">
        <v>2383</v>
      </c>
    </row>
    <row r="4784" spans="1:4">
      <c r="A4784" t="s">
        <v>0</v>
      </c>
      <c r="B4784" t="s">
        <v>712</v>
      </c>
      <c r="C4784" t="s">
        <v>7103</v>
      </c>
      <c r="D4784" t="s">
        <v>5521</v>
      </c>
    </row>
    <row r="4785" spans="1:4">
      <c r="A4785" t="s">
        <v>0</v>
      </c>
      <c r="B4785" t="s">
        <v>714</v>
      </c>
      <c r="C4785" t="s">
        <v>7104</v>
      </c>
      <c r="D4785" t="s">
        <v>16</v>
      </c>
    </row>
    <row r="4786" spans="1:4">
      <c r="A4786" t="s">
        <v>0</v>
      </c>
      <c r="B4786" t="s">
        <v>717</v>
      </c>
      <c r="C4786" t="s">
        <v>7105</v>
      </c>
      <c r="D4786" t="s">
        <v>16</v>
      </c>
    </row>
    <row r="4787" spans="1:4">
      <c r="A4787" t="s">
        <v>0</v>
      </c>
      <c r="B4787" t="s">
        <v>720</v>
      </c>
      <c r="C4787" t="s">
        <v>7106</v>
      </c>
      <c r="D4787" t="s">
        <v>134</v>
      </c>
    </row>
    <row r="4788" spans="1:4">
      <c r="A4788" t="s">
        <v>0</v>
      </c>
      <c r="B4788" t="s">
        <v>7107</v>
      </c>
      <c r="C4788" t="s">
        <v>7108</v>
      </c>
      <c r="D4788" t="s">
        <v>16</v>
      </c>
    </row>
    <row r="4789" spans="1:4">
      <c r="A4789" t="s">
        <v>0</v>
      </c>
      <c r="B4789" t="s">
        <v>7109</v>
      </c>
      <c r="C4789" t="s">
        <v>7110</v>
      </c>
      <c r="D4789" t="s">
        <v>5514</v>
      </c>
    </row>
    <row r="4790" spans="1:4">
      <c r="A4790" t="s">
        <v>0</v>
      </c>
      <c r="B4790" t="s">
        <v>729</v>
      </c>
      <c r="C4790" t="s">
        <v>730</v>
      </c>
      <c r="D4790" t="s">
        <v>5514</v>
      </c>
    </row>
    <row r="4791" spans="1:4">
      <c r="A4791" t="s">
        <v>0</v>
      </c>
      <c r="B4791" t="s">
        <v>731</v>
      </c>
      <c r="C4791" t="s">
        <v>7111</v>
      </c>
      <c r="D4791" t="s">
        <v>16</v>
      </c>
    </row>
    <row r="4792" spans="1:4">
      <c r="A4792" t="s">
        <v>0</v>
      </c>
      <c r="B4792" t="s">
        <v>7112</v>
      </c>
      <c r="C4792" t="s">
        <v>7113</v>
      </c>
      <c r="D4792" t="s">
        <v>16</v>
      </c>
    </row>
    <row r="4793" spans="1:4">
      <c r="A4793" t="s">
        <v>0</v>
      </c>
      <c r="B4793" t="s">
        <v>7114</v>
      </c>
      <c r="C4793" t="s">
        <v>7115</v>
      </c>
      <c r="D4793" t="s">
        <v>267</v>
      </c>
    </row>
    <row r="4794" spans="1:4">
      <c r="A4794" t="s">
        <v>0</v>
      </c>
      <c r="B4794" t="s">
        <v>736</v>
      </c>
      <c r="C4794" t="s">
        <v>7116</v>
      </c>
      <c r="D4794" t="s">
        <v>16</v>
      </c>
    </row>
    <row r="4795" spans="1:4">
      <c r="A4795" t="s">
        <v>0</v>
      </c>
      <c r="B4795" t="s">
        <v>738</v>
      </c>
      <c r="C4795" t="s">
        <v>7117</v>
      </c>
      <c r="D4795" t="s">
        <v>5524</v>
      </c>
    </row>
    <row r="4796" spans="1:4">
      <c r="A4796" t="s">
        <v>0</v>
      </c>
      <c r="B4796" t="s">
        <v>743</v>
      </c>
      <c r="C4796" t="s">
        <v>7118</v>
      </c>
      <c r="D4796" t="s">
        <v>16</v>
      </c>
    </row>
    <row r="4797" spans="1:4">
      <c r="A4797" t="s">
        <v>0</v>
      </c>
      <c r="B4797" t="s">
        <v>7119</v>
      </c>
      <c r="C4797" t="s">
        <v>7120</v>
      </c>
      <c r="D4797" t="s">
        <v>5527</v>
      </c>
    </row>
    <row r="4798" spans="1:4">
      <c r="A4798" t="s">
        <v>0</v>
      </c>
      <c r="B4798" t="s">
        <v>7121</v>
      </c>
      <c r="C4798" t="s">
        <v>7122</v>
      </c>
      <c r="D4798" t="s">
        <v>5516</v>
      </c>
    </row>
    <row r="4799" spans="1:4">
      <c r="A4799" t="s">
        <v>0</v>
      </c>
      <c r="B4799" t="s">
        <v>746</v>
      </c>
      <c r="C4799" t="s">
        <v>7123</v>
      </c>
      <c r="D4799" t="s">
        <v>16</v>
      </c>
    </row>
    <row r="4800" spans="1:4">
      <c r="A4800" t="s">
        <v>0</v>
      </c>
      <c r="B4800" t="s">
        <v>7124</v>
      </c>
      <c r="C4800" t="s">
        <v>7125</v>
      </c>
      <c r="D4800" t="s">
        <v>16</v>
      </c>
    </row>
    <row r="4801" spans="1:4">
      <c r="A4801" t="s">
        <v>0</v>
      </c>
      <c r="B4801" t="s">
        <v>7126</v>
      </c>
      <c r="C4801" t="s">
        <v>7127</v>
      </c>
      <c r="D4801" t="s">
        <v>5514</v>
      </c>
    </row>
    <row r="4802" spans="1:4">
      <c r="A4802" t="s">
        <v>0</v>
      </c>
      <c r="B4802" t="s">
        <v>752</v>
      </c>
      <c r="C4802" t="s">
        <v>7128</v>
      </c>
      <c r="D4802" t="s">
        <v>5521</v>
      </c>
    </row>
    <row r="4803" spans="1:4">
      <c r="A4803" t="s">
        <v>0</v>
      </c>
      <c r="B4803" t="s">
        <v>7129</v>
      </c>
      <c r="C4803" t="s">
        <v>7130</v>
      </c>
      <c r="D4803" t="s">
        <v>16</v>
      </c>
    </row>
    <row r="4804" spans="1:4">
      <c r="A4804" t="s">
        <v>0</v>
      </c>
      <c r="B4804" t="s">
        <v>755</v>
      </c>
      <c r="C4804" t="s">
        <v>7131</v>
      </c>
      <c r="D4804" t="s">
        <v>37</v>
      </c>
    </row>
    <row r="4805" spans="1:4">
      <c r="A4805" t="s">
        <v>0</v>
      </c>
      <c r="B4805" t="s">
        <v>758</v>
      </c>
      <c r="C4805" t="s">
        <v>7132</v>
      </c>
      <c r="D4805" t="s">
        <v>16</v>
      </c>
    </row>
    <row r="4806" spans="1:4">
      <c r="A4806" t="s">
        <v>0</v>
      </c>
      <c r="B4806" t="s">
        <v>761</v>
      </c>
      <c r="C4806" t="s">
        <v>7133</v>
      </c>
      <c r="D4806" t="s">
        <v>5514</v>
      </c>
    </row>
    <row r="4807" spans="1:4">
      <c r="A4807" t="s">
        <v>0</v>
      </c>
      <c r="B4807" t="s">
        <v>764</v>
      </c>
      <c r="C4807" t="s">
        <v>7134</v>
      </c>
      <c r="D4807" t="s">
        <v>5522</v>
      </c>
    </row>
    <row r="4808" spans="1:4">
      <c r="A4808" t="s">
        <v>0</v>
      </c>
      <c r="B4808" t="s">
        <v>766</v>
      </c>
      <c r="C4808" t="s">
        <v>7135</v>
      </c>
      <c r="D4808" t="s">
        <v>5521</v>
      </c>
    </row>
    <row r="4809" spans="1:4">
      <c r="A4809" t="s">
        <v>0</v>
      </c>
      <c r="B4809" t="s">
        <v>5897</v>
      </c>
      <c r="C4809" t="s">
        <v>7136</v>
      </c>
      <c r="D4809" t="s">
        <v>5514</v>
      </c>
    </row>
    <row r="4810" spans="1:4">
      <c r="A4810" t="s">
        <v>0</v>
      </c>
      <c r="B4810" t="s">
        <v>5914</v>
      </c>
      <c r="C4810" t="s">
        <v>7137</v>
      </c>
      <c r="D4810" t="s">
        <v>5514</v>
      </c>
    </row>
    <row r="4811" spans="1:4">
      <c r="A4811" t="s">
        <v>0</v>
      </c>
      <c r="B4811" t="s">
        <v>771</v>
      </c>
      <c r="C4811" t="s">
        <v>7138</v>
      </c>
      <c r="D4811" t="s">
        <v>16</v>
      </c>
    </row>
    <row r="4812" spans="1:4">
      <c r="A4812" t="s">
        <v>0</v>
      </c>
      <c r="B4812" t="s">
        <v>773</v>
      </c>
      <c r="C4812" t="s">
        <v>7139</v>
      </c>
      <c r="D4812" t="s">
        <v>16</v>
      </c>
    </row>
    <row r="4813" spans="1:4">
      <c r="A4813" t="s">
        <v>0</v>
      </c>
      <c r="B4813" t="s">
        <v>778</v>
      </c>
      <c r="C4813" t="s">
        <v>7140</v>
      </c>
      <c r="D4813" t="s">
        <v>16</v>
      </c>
    </row>
    <row r="4814" spans="1:4">
      <c r="A4814" t="s">
        <v>0</v>
      </c>
      <c r="B4814" t="s">
        <v>781</v>
      </c>
      <c r="C4814" t="s">
        <v>7141</v>
      </c>
      <c r="D4814" t="s">
        <v>5527</v>
      </c>
    </row>
    <row r="4815" spans="1:4">
      <c r="A4815" t="s">
        <v>0</v>
      </c>
      <c r="B4815" t="s">
        <v>783</v>
      </c>
      <c r="C4815" t="s">
        <v>7142</v>
      </c>
      <c r="D4815" t="s">
        <v>16</v>
      </c>
    </row>
    <row r="4816" spans="1:4">
      <c r="A4816" t="s">
        <v>0</v>
      </c>
      <c r="B4816" t="s">
        <v>786</v>
      </c>
      <c r="C4816" t="s">
        <v>5910</v>
      </c>
      <c r="D4816" t="s">
        <v>16</v>
      </c>
    </row>
    <row r="4817" spans="1:4">
      <c r="A4817" t="s">
        <v>0</v>
      </c>
      <c r="B4817" t="s">
        <v>7143</v>
      </c>
      <c r="C4817" t="s">
        <v>7144</v>
      </c>
      <c r="D4817" t="s">
        <v>37</v>
      </c>
    </row>
    <row r="4818" spans="1:4">
      <c r="A4818" t="s">
        <v>0</v>
      </c>
      <c r="B4818" t="s">
        <v>788</v>
      </c>
      <c r="C4818" t="s">
        <v>7145</v>
      </c>
      <c r="D4818" t="s">
        <v>16</v>
      </c>
    </row>
    <row r="4819" spans="1:4">
      <c r="A4819" t="s">
        <v>0</v>
      </c>
      <c r="B4819" t="s">
        <v>791</v>
      </c>
      <c r="C4819" t="s">
        <v>7146</v>
      </c>
      <c r="D4819" t="s">
        <v>5527</v>
      </c>
    </row>
    <row r="4820" spans="1:4">
      <c r="A4820" t="s">
        <v>0</v>
      </c>
      <c r="B4820" t="s">
        <v>7147</v>
      </c>
      <c r="C4820" t="s">
        <v>7148</v>
      </c>
      <c r="D4820" t="s">
        <v>5516</v>
      </c>
    </row>
    <row r="4821" spans="1:4">
      <c r="A4821" t="s">
        <v>0</v>
      </c>
      <c r="B4821" t="s">
        <v>7149</v>
      </c>
      <c r="C4821" t="s">
        <v>7150</v>
      </c>
      <c r="D4821" t="s">
        <v>5521</v>
      </c>
    </row>
    <row r="4822" spans="1:4">
      <c r="A4822" t="s">
        <v>0</v>
      </c>
      <c r="B4822" t="s">
        <v>7151</v>
      </c>
      <c r="C4822" t="s">
        <v>7152</v>
      </c>
      <c r="D4822" t="s">
        <v>16</v>
      </c>
    </row>
    <row r="4823" spans="1:4">
      <c r="A4823" t="s">
        <v>0</v>
      </c>
      <c r="B4823" t="s">
        <v>793</v>
      </c>
      <c r="C4823" t="s">
        <v>7153</v>
      </c>
      <c r="D4823" t="s">
        <v>16</v>
      </c>
    </row>
    <row r="4824" spans="1:4">
      <c r="A4824" t="s">
        <v>0</v>
      </c>
      <c r="B4824" t="s">
        <v>7154</v>
      </c>
      <c r="C4824" t="s">
        <v>7155</v>
      </c>
      <c r="D4824" t="s">
        <v>16</v>
      </c>
    </row>
    <row r="4825" spans="1:4">
      <c r="A4825" t="s">
        <v>0</v>
      </c>
      <c r="B4825" t="s">
        <v>6276</v>
      </c>
      <c r="C4825" t="s">
        <v>7156</v>
      </c>
      <c r="D4825" t="s">
        <v>5514</v>
      </c>
    </row>
    <row r="4826" spans="1:4">
      <c r="A4826" t="s">
        <v>0</v>
      </c>
      <c r="B4826" t="s">
        <v>804</v>
      </c>
      <c r="C4826" t="s">
        <v>805</v>
      </c>
      <c r="D4826" t="s">
        <v>2383</v>
      </c>
    </row>
    <row r="4827" spans="1:4">
      <c r="A4827" t="s">
        <v>0</v>
      </c>
      <c r="B4827" t="s">
        <v>807</v>
      </c>
      <c r="C4827" t="s">
        <v>7157</v>
      </c>
      <c r="D4827" t="s">
        <v>5514</v>
      </c>
    </row>
    <row r="4828" spans="1:4">
      <c r="A4828" t="s">
        <v>0</v>
      </c>
      <c r="B4828" t="s">
        <v>809</v>
      </c>
      <c r="C4828" t="s">
        <v>7158</v>
      </c>
      <c r="D4828" t="s">
        <v>16</v>
      </c>
    </row>
    <row r="4829" spans="1:4">
      <c r="A4829" t="s">
        <v>0</v>
      </c>
      <c r="B4829" t="s">
        <v>812</v>
      </c>
      <c r="C4829" t="s">
        <v>7159</v>
      </c>
      <c r="D4829" t="s">
        <v>5514</v>
      </c>
    </row>
    <row r="4830" spans="1:4">
      <c r="A4830" t="s">
        <v>0</v>
      </c>
      <c r="B4830" t="s">
        <v>815</v>
      </c>
      <c r="C4830" t="s">
        <v>816</v>
      </c>
      <c r="D4830" t="s">
        <v>5521</v>
      </c>
    </row>
    <row r="4831" spans="1:4">
      <c r="A4831" t="s">
        <v>0</v>
      </c>
      <c r="B4831" t="s">
        <v>821</v>
      </c>
      <c r="C4831" t="s">
        <v>7160</v>
      </c>
      <c r="D4831" t="s">
        <v>2383</v>
      </c>
    </row>
    <row r="4832" spans="1:4">
      <c r="A4832" t="s">
        <v>0</v>
      </c>
      <c r="B4832" t="s">
        <v>824</v>
      </c>
      <c r="C4832" t="s">
        <v>7161</v>
      </c>
      <c r="D4832" t="s">
        <v>5514</v>
      </c>
    </row>
    <row r="4833" spans="1:4">
      <c r="A4833" t="s">
        <v>0</v>
      </c>
      <c r="B4833" t="s">
        <v>829</v>
      </c>
      <c r="C4833" t="s">
        <v>7162</v>
      </c>
      <c r="D4833" t="s">
        <v>2383</v>
      </c>
    </row>
    <row r="4834" spans="1:4">
      <c r="A4834" t="s">
        <v>0</v>
      </c>
      <c r="B4834" t="s">
        <v>837</v>
      </c>
      <c r="C4834" t="s">
        <v>7163</v>
      </c>
      <c r="D4834" t="s">
        <v>16</v>
      </c>
    </row>
    <row r="4835" spans="1:4">
      <c r="A4835" t="s">
        <v>0</v>
      </c>
      <c r="B4835" t="s">
        <v>840</v>
      </c>
      <c r="C4835" t="s">
        <v>7164</v>
      </c>
      <c r="D4835" t="s">
        <v>5521</v>
      </c>
    </row>
    <row r="4836" spans="1:4">
      <c r="A4836" t="s">
        <v>0</v>
      </c>
      <c r="B4836" t="s">
        <v>843</v>
      </c>
      <c r="C4836" t="s">
        <v>844</v>
      </c>
      <c r="D4836" t="s">
        <v>16</v>
      </c>
    </row>
    <row r="4837" spans="1:4">
      <c r="A4837" t="s">
        <v>0</v>
      </c>
      <c r="B4837" t="s">
        <v>846</v>
      </c>
      <c r="C4837" t="s">
        <v>7165</v>
      </c>
      <c r="D4837" t="s">
        <v>5514</v>
      </c>
    </row>
    <row r="4838" spans="1:4">
      <c r="A4838" t="s">
        <v>0</v>
      </c>
      <c r="B4838" t="s">
        <v>7166</v>
      </c>
      <c r="C4838" t="s">
        <v>7167</v>
      </c>
      <c r="D4838" t="s">
        <v>134</v>
      </c>
    </row>
    <row r="4839" spans="1:4">
      <c r="A4839" t="s">
        <v>0</v>
      </c>
      <c r="B4839" t="s">
        <v>848</v>
      </c>
      <c r="C4839" t="s">
        <v>7168</v>
      </c>
      <c r="D4839" t="s">
        <v>16</v>
      </c>
    </row>
    <row r="4840" spans="1:4">
      <c r="A4840" t="s">
        <v>0</v>
      </c>
      <c r="B4840" t="s">
        <v>851</v>
      </c>
      <c r="C4840" t="s">
        <v>7169</v>
      </c>
      <c r="D4840" t="s">
        <v>5527</v>
      </c>
    </row>
    <row r="4841" spans="1:4">
      <c r="A4841" t="s">
        <v>0</v>
      </c>
      <c r="B4841" t="s">
        <v>5763</v>
      </c>
      <c r="C4841" t="s">
        <v>7170</v>
      </c>
      <c r="D4841" t="s">
        <v>5538</v>
      </c>
    </row>
    <row r="4842" spans="1:4">
      <c r="A4842" t="s">
        <v>0</v>
      </c>
      <c r="B4842" t="s">
        <v>7171</v>
      </c>
      <c r="C4842" t="s">
        <v>7172</v>
      </c>
      <c r="D4842" t="s">
        <v>5524</v>
      </c>
    </row>
    <row r="4843" spans="1:4">
      <c r="A4843" t="s">
        <v>0</v>
      </c>
      <c r="B4843" t="s">
        <v>7173</v>
      </c>
      <c r="C4843" t="s">
        <v>7174</v>
      </c>
      <c r="D4843" t="s">
        <v>5527</v>
      </c>
    </row>
    <row r="4844" spans="1:4">
      <c r="A4844" t="s">
        <v>0</v>
      </c>
      <c r="B4844" t="s">
        <v>861</v>
      </c>
      <c r="C4844" t="s">
        <v>7175</v>
      </c>
      <c r="D4844" t="s">
        <v>5514</v>
      </c>
    </row>
    <row r="4845" spans="1:4">
      <c r="A4845" t="s">
        <v>0</v>
      </c>
      <c r="B4845" t="s">
        <v>864</v>
      </c>
      <c r="C4845" t="s">
        <v>7176</v>
      </c>
      <c r="D4845" t="s">
        <v>16</v>
      </c>
    </row>
    <row r="4846" spans="1:4">
      <c r="A4846" t="s">
        <v>0</v>
      </c>
      <c r="B4846" t="s">
        <v>867</v>
      </c>
      <c r="C4846" t="s">
        <v>7177</v>
      </c>
      <c r="D4846" t="s">
        <v>5516</v>
      </c>
    </row>
    <row r="4847" spans="1:4">
      <c r="A4847" t="s">
        <v>0</v>
      </c>
      <c r="B4847" t="s">
        <v>873</v>
      </c>
      <c r="C4847" t="s">
        <v>7178</v>
      </c>
      <c r="D4847" t="s">
        <v>5514</v>
      </c>
    </row>
    <row r="4848" spans="1:4">
      <c r="A4848" t="s">
        <v>0</v>
      </c>
      <c r="B4848" t="s">
        <v>875</v>
      </c>
      <c r="C4848" t="s">
        <v>7179</v>
      </c>
      <c r="D4848" t="s">
        <v>2383</v>
      </c>
    </row>
    <row r="4849" spans="1:4">
      <c r="A4849" t="s">
        <v>0</v>
      </c>
      <c r="B4849" t="s">
        <v>877</v>
      </c>
      <c r="C4849" t="s">
        <v>7180</v>
      </c>
      <c r="D4849" t="s">
        <v>16</v>
      </c>
    </row>
    <row r="4850" spans="1:4">
      <c r="A4850" t="s">
        <v>0</v>
      </c>
      <c r="B4850" t="s">
        <v>879</v>
      </c>
      <c r="C4850" t="s">
        <v>7181</v>
      </c>
      <c r="D4850" t="s">
        <v>16</v>
      </c>
    </row>
    <row r="4851" spans="1:4">
      <c r="A4851" t="s">
        <v>0</v>
      </c>
      <c r="B4851" t="s">
        <v>881</v>
      </c>
      <c r="C4851" t="s">
        <v>7182</v>
      </c>
      <c r="D4851" t="s">
        <v>37</v>
      </c>
    </row>
    <row r="4852" spans="1:4">
      <c r="A4852" t="s">
        <v>0</v>
      </c>
      <c r="B4852" t="s">
        <v>7183</v>
      </c>
      <c r="C4852" t="s">
        <v>7184</v>
      </c>
      <c r="D4852" t="s">
        <v>5514</v>
      </c>
    </row>
    <row r="4853" spans="1:4">
      <c r="A4853" t="s">
        <v>0</v>
      </c>
      <c r="B4853" t="s">
        <v>884</v>
      </c>
      <c r="C4853" t="s">
        <v>7185</v>
      </c>
      <c r="D4853" t="s">
        <v>16</v>
      </c>
    </row>
    <row r="4854" spans="1:4">
      <c r="A4854" t="s">
        <v>0</v>
      </c>
      <c r="B4854" t="s">
        <v>887</v>
      </c>
      <c r="C4854" t="s">
        <v>7186</v>
      </c>
      <c r="D4854" t="s">
        <v>5527</v>
      </c>
    </row>
    <row r="4855" spans="1:4">
      <c r="A4855" t="s">
        <v>0</v>
      </c>
      <c r="B4855" t="s">
        <v>7187</v>
      </c>
      <c r="C4855" t="s">
        <v>7188</v>
      </c>
      <c r="D4855" t="s">
        <v>16</v>
      </c>
    </row>
    <row r="4856" spans="1:4">
      <c r="A4856" t="s">
        <v>0</v>
      </c>
      <c r="B4856" t="s">
        <v>890</v>
      </c>
      <c r="C4856" t="s">
        <v>7189</v>
      </c>
      <c r="D4856" t="s">
        <v>37</v>
      </c>
    </row>
    <row r="4857" spans="1:4">
      <c r="A4857" t="s">
        <v>0</v>
      </c>
      <c r="B4857" t="s">
        <v>7190</v>
      </c>
      <c r="C4857" t="s">
        <v>7191</v>
      </c>
      <c r="D4857" t="s">
        <v>37</v>
      </c>
    </row>
    <row r="4858" spans="1:4">
      <c r="A4858" t="s">
        <v>0</v>
      </c>
      <c r="B4858" t="s">
        <v>893</v>
      </c>
      <c r="C4858" t="s">
        <v>7192</v>
      </c>
      <c r="D4858" t="s">
        <v>5521</v>
      </c>
    </row>
    <row r="4859" spans="1:4">
      <c r="A4859" t="s">
        <v>0</v>
      </c>
      <c r="B4859" t="s">
        <v>896</v>
      </c>
      <c r="C4859" t="s">
        <v>7193</v>
      </c>
      <c r="D4859" t="s">
        <v>16</v>
      </c>
    </row>
    <row r="4860" spans="1:4">
      <c r="A4860" t="s">
        <v>0</v>
      </c>
      <c r="B4860" t="s">
        <v>898</v>
      </c>
      <c r="C4860" t="s">
        <v>7194</v>
      </c>
      <c r="D4860" t="s">
        <v>37</v>
      </c>
    </row>
    <row r="4861" spans="1:4">
      <c r="A4861" t="s">
        <v>0</v>
      </c>
      <c r="B4861" t="s">
        <v>903</v>
      </c>
      <c r="C4861" t="s">
        <v>7195</v>
      </c>
      <c r="D4861" t="s">
        <v>16</v>
      </c>
    </row>
    <row r="4862" spans="1:4">
      <c r="A4862" t="s">
        <v>0</v>
      </c>
      <c r="B4862" t="s">
        <v>905</v>
      </c>
      <c r="C4862" t="s">
        <v>7196</v>
      </c>
      <c r="D4862" t="s">
        <v>5524</v>
      </c>
    </row>
    <row r="4863" spans="1:4">
      <c r="A4863" t="s">
        <v>0</v>
      </c>
      <c r="B4863" t="s">
        <v>914</v>
      </c>
      <c r="C4863" t="s">
        <v>7197</v>
      </c>
      <c r="D4863" t="s">
        <v>37</v>
      </c>
    </row>
    <row r="4864" spans="1:4">
      <c r="A4864" t="s">
        <v>0</v>
      </c>
      <c r="B4864" t="s">
        <v>5891</v>
      </c>
      <c r="C4864" t="s">
        <v>7198</v>
      </c>
      <c r="D4864" t="s">
        <v>5514</v>
      </c>
    </row>
    <row r="4865" spans="1:4">
      <c r="A4865" t="s">
        <v>0</v>
      </c>
      <c r="B4865" t="s">
        <v>6222</v>
      </c>
      <c r="C4865" t="s">
        <v>7199</v>
      </c>
      <c r="D4865" t="s">
        <v>5538</v>
      </c>
    </row>
    <row r="4866" spans="1:4">
      <c r="A4866" t="s">
        <v>0</v>
      </c>
      <c r="B4866" t="s">
        <v>924</v>
      </c>
      <c r="C4866" t="s">
        <v>7200</v>
      </c>
      <c r="D4866" t="s">
        <v>37</v>
      </c>
    </row>
    <row r="4867" spans="1:4">
      <c r="A4867" t="s">
        <v>0</v>
      </c>
      <c r="B4867" t="s">
        <v>927</v>
      </c>
      <c r="C4867" t="s">
        <v>7201</v>
      </c>
      <c r="D4867" t="s">
        <v>5516</v>
      </c>
    </row>
    <row r="4868" spans="1:4">
      <c r="A4868" t="s">
        <v>0</v>
      </c>
      <c r="B4868" t="s">
        <v>930</v>
      </c>
      <c r="C4868" t="s">
        <v>7202</v>
      </c>
      <c r="D4868" t="s">
        <v>16</v>
      </c>
    </row>
    <row r="4869" spans="1:4">
      <c r="A4869" t="s">
        <v>0</v>
      </c>
      <c r="B4869" t="s">
        <v>936</v>
      </c>
      <c r="C4869" t="s">
        <v>6663</v>
      </c>
      <c r="D4869" t="s">
        <v>16</v>
      </c>
    </row>
    <row r="4870" spans="1:4">
      <c r="A4870" t="s">
        <v>0</v>
      </c>
      <c r="B4870" t="s">
        <v>938</v>
      </c>
      <c r="C4870" t="s">
        <v>7203</v>
      </c>
      <c r="D4870" t="s">
        <v>16</v>
      </c>
    </row>
    <row r="4871" spans="1:4">
      <c r="A4871" t="s">
        <v>0</v>
      </c>
      <c r="B4871" t="s">
        <v>944</v>
      </c>
      <c r="C4871" t="s">
        <v>7204</v>
      </c>
      <c r="D4871" t="s">
        <v>16</v>
      </c>
    </row>
    <row r="4872" spans="1:4">
      <c r="A4872" t="s">
        <v>0</v>
      </c>
      <c r="B4872" t="s">
        <v>947</v>
      </c>
      <c r="C4872" t="s">
        <v>7205</v>
      </c>
      <c r="D4872" t="s">
        <v>5524</v>
      </c>
    </row>
    <row r="4873" spans="1:4">
      <c r="A4873" t="s">
        <v>0</v>
      </c>
      <c r="B4873" t="s">
        <v>6330</v>
      </c>
      <c r="C4873" t="s">
        <v>6331</v>
      </c>
      <c r="D4873" t="s">
        <v>5514</v>
      </c>
    </row>
    <row r="4874" spans="1:4">
      <c r="A4874" t="s">
        <v>0</v>
      </c>
      <c r="B4874" t="s">
        <v>950</v>
      </c>
      <c r="C4874" t="s">
        <v>7206</v>
      </c>
      <c r="D4874" t="s">
        <v>5514</v>
      </c>
    </row>
    <row r="4875" spans="1:4">
      <c r="A4875" t="s">
        <v>0</v>
      </c>
      <c r="B4875" t="s">
        <v>953</v>
      </c>
      <c r="C4875" t="s">
        <v>954</v>
      </c>
      <c r="D4875" t="s">
        <v>5516</v>
      </c>
    </row>
    <row r="4876" spans="1:4">
      <c r="A4876" t="s">
        <v>0</v>
      </c>
      <c r="B4876" t="s">
        <v>956</v>
      </c>
      <c r="C4876" t="s">
        <v>7207</v>
      </c>
      <c r="D4876" t="s">
        <v>5516</v>
      </c>
    </row>
    <row r="4877" spans="1:4">
      <c r="A4877" t="s">
        <v>0</v>
      </c>
      <c r="B4877" t="s">
        <v>7208</v>
      </c>
      <c r="C4877" t="s">
        <v>7209</v>
      </c>
      <c r="D4877" t="s">
        <v>16</v>
      </c>
    </row>
    <row r="4878" spans="1:4">
      <c r="A4878" t="s">
        <v>0</v>
      </c>
      <c r="B4878" t="s">
        <v>961</v>
      </c>
      <c r="C4878" t="s">
        <v>7210</v>
      </c>
      <c r="D4878" t="s">
        <v>5524</v>
      </c>
    </row>
    <row r="4879" spans="1:4">
      <c r="A4879" t="s">
        <v>0</v>
      </c>
      <c r="B4879" t="s">
        <v>964</v>
      </c>
      <c r="C4879" t="s">
        <v>7211</v>
      </c>
      <c r="D4879" t="s">
        <v>37</v>
      </c>
    </row>
    <row r="4880" spans="1:4">
      <c r="A4880" t="s">
        <v>0</v>
      </c>
      <c r="B4880" t="s">
        <v>967</v>
      </c>
      <c r="C4880" t="s">
        <v>6129</v>
      </c>
      <c r="D4880" t="s">
        <v>16</v>
      </c>
    </row>
    <row r="4881" spans="1:4">
      <c r="A4881" t="s">
        <v>0</v>
      </c>
      <c r="B4881" t="s">
        <v>970</v>
      </c>
      <c r="C4881" t="s">
        <v>7212</v>
      </c>
      <c r="D4881" t="s">
        <v>5521</v>
      </c>
    </row>
    <row r="4882" spans="1:4">
      <c r="A4882" t="s">
        <v>0</v>
      </c>
      <c r="B4882" t="s">
        <v>973</v>
      </c>
      <c r="C4882" t="s">
        <v>7213</v>
      </c>
      <c r="D4882" t="s">
        <v>16</v>
      </c>
    </row>
    <row r="4883" spans="1:4">
      <c r="A4883" t="s">
        <v>0</v>
      </c>
      <c r="B4883" t="s">
        <v>975</v>
      </c>
      <c r="C4883" t="s">
        <v>7214</v>
      </c>
      <c r="D4883" t="s">
        <v>37</v>
      </c>
    </row>
    <row r="4884" spans="1:4">
      <c r="A4884" t="s">
        <v>0</v>
      </c>
      <c r="B4884" t="s">
        <v>978</v>
      </c>
      <c r="C4884" t="s">
        <v>7215</v>
      </c>
      <c r="D4884" t="s">
        <v>16</v>
      </c>
    </row>
    <row r="4885" spans="1:4">
      <c r="A4885" t="s">
        <v>0</v>
      </c>
      <c r="B4885" t="s">
        <v>981</v>
      </c>
      <c r="C4885" t="s">
        <v>982</v>
      </c>
      <c r="D4885" t="s">
        <v>5527</v>
      </c>
    </row>
    <row r="4886" spans="1:4">
      <c r="A4886" t="s">
        <v>0</v>
      </c>
      <c r="B4886" t="s">
        <v>983</v>
      </c>
      <c r="C4886" t="s">
        <v>7216</v>
      </c>
      <c r="D4886" t="s">
        <v>37</v>
      </c>
    </row>
    <row r="4887" spans="1:4">
      <c r="A4887" t="s">
        <v>0</v>
      </c>
      <c r="B4887" t="s">
        <v>7217</v>
      </c>
      <c r="C4887" t="s">
        <v>7218</v>
      </c>
      <c r="D4887" t="s">
        <v>16</v>
      </c>
    </row>
    <row r="4888" spans="1:4">
      <c r="A4888" t="s">
        <v>0</v>
      </c>
      <c r="B4888" t="s">
        <v>988</v>
      </c>
      <c r="C4888" t="s">
        <v>7219</v>
      </c>
      <c r="D4888" t="s">
        <v>5524</v>
      </c>
    </row>
    <row r="4889" spans="1:4">
      <c r="A4889" t="s">
        <v>0</v>
      </c>
      <c r="B4889" t="s">
        <v>991</v>
      </c>
      <c r="C4889" t="s">
        <v>5890</v>
      </c>
      <c r="D4889" t="s">
        <v>16</v>
      </c>
    </row>
    <row r="4890" spans="1:4">
      <c r="A4890" t="s">
        <v>0</v>
      </c>
      <c r="B4890" t="s">
        <v>993</v>
      </c>
      <c r="C4890" t="s">
        <v>7220</v>
      </c>
      <c r="D4890" t="s">
        <v>16</v>
      </c>
    </row>
    <row r="4891" spans="1:4">
      <c r="A4891" t="s">
        <v>0</v>
      </c>
      <c r="B4891" t="s">
        <v>7221</v>
      </c>
      <c r="C4891" t="s">
        <v>7222</v>
      </c>
      <c r="D4891" t="s">
        <v>16</v>
      </c>
    </row>
    <row r="4892" spans="1:4">
      <c r="A4892" t="s">
        <v>0</v>
      </c>
      <c r="B4892" t="s">
        <v>7223</v>
      </c>
      <c r="C4892" t="s">
        <v>7224</v>
      </c>
      <c r="D4892" t="s">
        <v>37</v>
      </c>
    </row>
    <row r="4893" spans="1:4">
      <c r="A4893" t="s">
        <v>0</v>
      </c>
      <c r="B4893" t="s">
        <v>7225</v>
      </c>
      <c r="C4893" t="s">
        <v>7226</v>
      </c>
      <c r="D4893" t="s">
        <v>16</v>
      </c>
    </row>
    <row r="4894" spans="1:4">
      <c r="A4894" t="s">
        <v>0</v>
      </c>
      <c r="B4894" t="s">
        <v>1001</v>
      </c>
      <c r="C4894" t="s">
        <v>7227</v>
      </c>
      <c r="D4894" t="s">
        <v>16</v>
      </c>
    </row>
    <row r="4895" spans="1:3">
      <c r="A4895" t="s">
        <v>0</v>
      </c>
      <c r="B4895" t="s">
        <v>1004</v>
      </c>
      <c r="C4895" t="s">
        <v>7228</v>
      </c>
    </row>
    <row r="4896" spans="1:4">
      <c r="A4896" t="s">
        <v>0</v>
      </c>
      <c r="B4896" t="s">
        <v>1010</v>
      </c>
      <c r="C4896" t="s">
        <v>7229</v>
      </c>
      <c r="D4896" t="s">
        <v>5527</v>
      </c>
    </row>
    <row r="4897" spans="1:4">
      <c r="A4897" t="s">
        <v>0</v>
      </c>
      <c r="B4897" t="s">
        <v>1013</v>
      </c>
      <c r="C4897" t="s">
        <v>7230</v>
      </c>
      <c r="D4897" t="s">
        <v>5514</v>
      </c>
    </row>
    <row r="4898" spans="1:4">
      <c r="A4898" t="s">
        <v>0</v>
      </c>
      <c r="B4898" t="s">
        <v>1020</v>
      </c>
      <c r="C4898" t="s">
        <v>7231</v>
      </c>
      <c r="D4898" t="s">
        <v>2383</v>
      </c>
    </row>
    <row r="4899" spans="1:4">
      <c r="A4899" t="s">
        <v>0</v>
      </c>
      <c r="B4899" t="s">
        <v>1022</v>
      </c>
      <c r="C4899" t="s">
        <v>1023</v>
      </c>
      <c r="D4899" t="s">
        <v>5527</v>
      </c>
    </row>
    <row r="4900" spans="1:4">
      <c r="A4900" t="s">
        <v>0</v>
      </c>
      <c r="B4900" t="s">
        <v>7232</v>
      </c>
      <c r="C4900" t="s">
        <v>7233</v>
      </c>
      <c r="D4900" t="s">
        <v>2383</v>
      </c>
    </row>
    <row r="4901" spans="1:4">
      <c r="A4901" t="s">
        <v>0</v>
      </c>
      <c r="B4901" t="s">
        <v>1030</v>
      </c>
      <c r="C4901" t="s">
        <v>7234</v>
      </c>
      <c r="D4901" t="s">
        <v>16</v>
      </c>
    </row>
    <row r="4902" spans="1:4">
      <c r="A4902" t="s">
        <v>0</v>
      </c>
      <c r="B4902" t="s">
        <v>1033</v>
      </c>
      <c r="C4902" t="s">
        <v>6573</v>
      </c>
      <c r="D4902" t="s">
        <v>37</v>
      </c>
    </row>
    <row r="4903" spans="1:4">
      <c r="A4903" t="s">
        <v>0</v>
      </c>
      <c r="B4903" t="s">
        <v>1038</v>
      </c>
      <c r="C4903" t="s">
        <v>7235</v>
      </c>
      <c r="D4903" t="s">
        <v>5527</v>
      </c>
    </row>
    <row r="4904" spans="1:4">
      <c r="A4904" t="s">
        <v>0</v>
      </c>
      <c r="B4904" t="s">
        <v>1040</v>
      </c>
      <c r="C4904" t="s">
        <v>7236</v>
      </c>
      <c r="D4904" t="s">
        <v>5514</v>
      </c>
    </row>
    <row r="4905" spans="1:4">
      <c r="A4905" t="s">
        <v>0</v>
      </c>
      <c r="B4905" t="s">
        <v>1043</v>
      </c>
      <c r="C4905" t="s">
        <v>5601</v>
      </c>
      <c r="D4905" t="s">
        <v>134</v>
      </c>
    </row>
    <row r="4906" spans="1:4">
      <c r="A4906" t="s">
        <v>0</v>
      </c>
      <c r="B4906" t="s">
        <v>7237</v>
      </c>
      <c r="C4906" t="s">
        <v>7238</v>
      </c>
      <c r="D4906" t="s">
        <v>134</v>
      </c>
    </row>
    <row r="4907" spans="1:4">
      <c r="A4907" t="s">
        <v>0</v>
      </c>
      <c r="B4907" t="s">
        <v>1046</v>
      </c>
      <c r="C4907" t="s">
        <v>7239</v>
      </c>
      <c r="D4907" t="s">
        <v>2383</v>
      </c>
    </row>
    <row r="4908" spans="1:4">
      <c r="A4908" t="s">
        <v>0</v>
      </c>
      <c r="B4908" t="s">
        <v>1048</v>
      </c>
      <c r="C4908" t="s">
        <v>7240</v>
      </c>
      <c r="D4908" t="s">
        <v>5524</v>
      </c>
    </row>
    <row r="4909" spans="1:4">
      <c r="A4909" t="s">
        <v>0</v>
      </c>
      <c r="B4909" t="s">
        <v>1051</v>
      </c>
      <c r="C4909" t="s">
        <v>7241</v>
      </c>
      <c r="D4909" t="s">
        <v>2383</v>
      </c>
    </row>
    <row r="4910" spans="1:4">
      <c r="A4910" t="s">
        <v>0</v>
      </c>
      <c r="B4910" t="s">
        <v>1054</v>
      </c>
      <c r="C4910" t="s">
        <v>7242</v>
      </c>
      <c r="D4910" t="s">
        <v>37</v>
      </c>
    </row>
    <row r="4911" spans="1:4">
      <c r="A4911" t="s">
        <v>0</v>
      </c>
      <c r="B4911" t="s">
        <v>1056</v>
      </c>
      <c r="C4911" t="s">
        <v>7243</v>
      </c>
      <c r="D4911" t="s">
        <v>16</v>
      </c>
    </row>
    <row r="4912" spans="1:4">
      <c r="A4912" t="s">
        <v>0</v>
      </c>
      <c r="B4912" t="s">
        <v>1059</v>
      </c>
      <c r="C4912" t="s">
        <v>7244</v>
      </c>
      <c r="D4912" t="s">
        <v>5522</v>
      </c>
    </row>
    <row r="4913" spans="1:4">
      <c r="A4913" t="s">
        <v>0</v>
      </c>
      <c r="B4913" t="s">
        <v>1065</v>
      </c>
      <c r="C4913" t="s">
        <v>1066</v>
      </c>
      <c r="D4913" t="s">
        <v>16</v>
      </c>
    </row>
    <row r="4914" spans="1:4">
      <c r="A4914" t="s">
        <v>0</v>
      </c>
      <c r="B4914" t="s">
        <v>7245</v>
      </c>
      <c r="C4914" t="s">
        <v>7246</v>
      </c>
      <c r="D4914" t="s">
        <v>5514</v>
      </c>
    </row>
    <row r="4915" spans="1:4">
      <c r="A4915" t="s">
        <v>0</v>
      </c>
      <c r="B4915" t="s">
        <v>1072</v>
      </c>
      <c r="C4915" t="s">
        <v>7247</v>
      </c>
      <c r="D4915" t="s">
        <v>16</v>
      </c>
    </row>
    <row r="4916" spans="1:4">
      <c r="A4916" t="s">
        <v>0</v>
      </c>
      <c r="B4916" t="s">
        <v>1075</v>
      </c>
      <c r="C4916" t="s">
        <v>1076</v>
      </c>
      <c r="D4916" t="s">
        <v>16</v>
      </c>
    </row>
    <row r="4917" spans="1:4">
      <c r="A4917" t="s">
        <v>0</v>
      </c>
      <c r="B4917" t="s">
        <v>1077</v>
      </c>
      <c r="C4917" t="s">
        <v>7248</v>
      </c>
      <c r="D4917" t="s">
        <v>16</v>
      </c>
    </row>
    <row r="4918" spans="1:4">
      <c r="A4918" t="s">
        <v>0</v>
      </c>
      <c r="B4918" t="s">
        <v>1080</v>
      </c>
      <c r="C4918" t="s">
        <v>7249</v>
      </c>
      <c r="D4918" t="s">
        <v>5514</v>
      </c>
    </row>
    <row r="4919" spans="1:4">
      <c r="A4919" t="s">
        <v>0</v>
      </c>
      <c r="B4919" t="s">
        <v>1083</v>
      </c>
      <c r="C4919" t="s">
        <v>1084</v>
      </c>
      <c r="D4919" t="s">
        <v>5527</v>
      </c>
    </row>
    <row r="4920" spans="1:4">
      <c r="A4920" t="s">
        <v>0</v>
      </c>
      <c r="B4920" t="s">
        <v>1086</v>
      </c>
      <c r="C4920" t="s">
        <v>7250</v>
      </c>
      <c r="D4920" t="s">
        <v>16</v>
      </c>
    </row>
    <row r="4921" spans="1:4">
      <c r="A4921" t="s">
        <v>0</v>
      </c>
      <c r="B4921" t="s">
        <v>1089</v>
      </c>
      <c r="C4921" t="s">
        <v>7251</v>
      </c>
      <c r="D4921" t="s">
        <v>5516</v>
      </c>
    </row>
    <row r="4922" spans="1:3">
      <c r="A4922" t="s">
        <v>0</v>
      </c>
      <c r="B4922" t="s">
        <v>1091</v>
      </c>
      <c r="C4922" t="s">
        <v>7252</v>
      </c>
    </row>
    <row r="4923" spans="1:4">
      <c r="A4923" t="s">
        <v>0</v>
      </c>
      <c r="B4923" t="s">
        <v>1093</v>
      </c>
      <c r="C4923" t="s">
        <v>7253</v>
      </c>
      <c r="D4923" t="s">
        <v>5516</v>
      </c>
    </row>
    <row r="4924" spans="1:4">
      <c r="A4924" t="s">
        <v>0</v>
      </c>
      <c r="B4924" t="s">
        <v>7254</v>
      </c>
      <c r="C4924" t="s">
        <v>7255</v>
      </c>
      <c r="D4924" t="s">
        <v>16</v>
      </c>
    </row>
    <row r="4925" spans="1:4">
      <c r="A4925" t="s">
        <v>0</v>
      </c>
      <c r="B4925" t="s">
        <v>1095</v>
      </c>
      <c r="C4925" t="s">
        <v>7256</v>
      </c>
      <c r="D4925" t="s">
        <v>134</v>
      </c>
    </row>
    <row r="4926" spans="1:4">
      <c r="A4926" t="s">
        <v>0</v>
      </c>
      <c r="B4926" t="s">
        <v>1098</v>
      </c>
      <c r="C4926" t="s">
        <v>5550</v>
      </c>
      <c r="D4926" t="s">
        <v>5522</v>
      </c>
    </row>
    <row r="4927" spans="1:4">
      <c r="A4927" t="s">
        <v>0</v>
      </c>
      <c r="B4927" t="s">
        <v>1100</v>
      </c>
      <c r="C4927" t="s">
        <v>1101</v>
      </c>
      <c r="D4927" t="s">
        <v>5527</v>
      </c>
    </row>
    <row r="4928" spans="1:4">
      <c r="A4928" t="s">
        <v>0</v>
      </c>
      <c r="B4928" t="s">
        <v>1103</v>
      </c>
      <c r="C4928" t="s">
        <v>7257</v>
      </c>
      <c r="D4928" t="s">
        <v>5516</v>
      </c>
    </row>
    <row r="4929" spans="1:4">
      <c r="A4929" t="s">
        <v>0</v>
      </c>
      <c r="B4929" t="s">
        <v>1105</v>
      </c>
      <c r="C4929" t="s">
        <v>6546</v>
      </c>
      <c r="D4929" t="s">
        <v>16</v>
      </c>
    </row>
    <row r="4930" spans="1:4">
      <c r="A4930" t="s">
        <v>0</v>
      </c>
      <c r="B4930" t="s">
        <v>1108</v>
      </c>
      <c r="C4930" t="s">
        <v>7258</v>
      </c>
      <c r="D4930" t="s">
        <v>16</v>
      </c>
    </row>
    <row r="4931" spans="1:4">
      <c r="A4931" t="s">
        <v>0</v>
      </c>
      <c r="B4931" t="s">
        <v>1111</v>
      </c>
      <c r="C4931" t="s">
        <v>7259</v>
      </c>
      <c r="D4931" t="s">
        <v>16</v>
      </c>
    </row>
    <row r="4932" spans="1:4">
      <c r="A4932" t="s">
        <v>0</v>
      </c>
      <c r="B4932" t="s">
        <v>1114</v>
      </c>
      <c r="C4932" t="s">
        <v>7260</v>
      </c>
      <c r="D4932" t="s">
        <v>5514</v>
      </c>
    </row>
    <row r="4933" spans="1:4">
      <c r="A4933" t="s">
        <v>0</v>
      </c>
      <c r="B4933" t="s">
        <v>1116</v>
      </c>
      <c r="C4933" t="s">
        <v>7261</v>
      </c>
      <c r="D4933" t="s">
        <v>16</v>
      </c>
    </row>
    <row r="4934" spans="1:4">
      <c r="A4934" t="s">
        <v>0</v>
      </c>
      <c r="B4934" t="s">
        <v>1126</v>
      </c>
      <c r="C4934" t="s">
        <v>7262</v>
      </c>
      <c r="D4934" t="s">
        <v>5521</v>
      </c>
    </row>
    <row r="4935" spans="1:4">
      <c r="A4935" t="s">
        <v>0</v>
      </c>
      <c r="B4935" t="s">
        <v>1129</v>
      </c>
      <c r="C4935" t="s">
        <v>7263</v>
      </c>
      <c r="D4935" t="s">
        <v>16</v>
      </c>
    </row>
    <row r="4936" spans="1:4">
      <c r="A4936" t="s">
        <v>0</v>
      </c>
      <c r="B4936" t="s">
        <v>1131</v>
      </c>
      <c r="C4936" t="s">
        <v>7264</v>
      </c>
      <c r="D4936" t="s">
        <v>5527</v>
      </c>
    </row>
    <row r="4937" spans="1:4">
      <c r="A4937" t="s">
        <v>0</v>
      </c>
      <c r="B4937" t="s">
        <v>1134</v>
      </c>
      <c r="C4937" t="s">
        <v>7265</v>
      </c>
      <c r="D4937" t="s">
        <v>267</v>
      </c>
    </row>
    <row r="4938" spans="1:4">
      <c r="A4938" t="s">
        <v>0</v>
      </c>
      <c r="B4938" t="s">
        <v>1137</v>
      </c>
      <c r="C4938" t="s">
        <v>7266</v>
      </c>
      <c r="D4938" t="s">
        <v>5527</v>
      </c>
    </row>
    <row r="4939" spans="1:4">
      <c r="A4939" t="s">
        <v>0</v>
      </c>
      <c r="B4939" t="s">
        <v>7267</v>
      </c>
      <c r="C4939" t="s">
        <v>7268</v>
      </c>
      <c r="D4939" t="s">
        <v>37</v>
      </c>
    </row>
    <row r="4940" spans="1:4">
      <c r="A4940" t="s">
        <v>0</v>
      </c>
      <c r="B4940" t="s">
        <v>7269</v>
      </c>
      <c r="C4940" t="s">
        <v>7270</v>
      </c>
      <c r="D4940" t="s">
        <v>2383</v>
      </c>
    </row>
    <row r="4941" spans="1:4">
      <c r="A4941" t="s">
        <v>0</v>
      </c>
      <c r="B4941" t="s">
        <v>1140</v>
      </c>
      <c r="C4941" t="s">
        <v>7271</v>
      </c>
      <c r="D4941" t="s">
        <v>5514</v>
      </c>
    </row>
    <row r="4942" spans="1:4">
      <c r="A4942" t="s">
        <v>0</v>
      </c>
      <c r="B4942" t="s">
        <v>1145</v>
      </c>
      <c r="C4942" t="s">
        <v>1146</v>
      </c>
      <c r="D4942" t="s">
        <v>5514</v>
      </c>
    </row>
    <row r="4943" spans="1:4">
      <c r="A4943" t="s">
        <v>0</v>
      </c>
      <c r="B4943" t="s">
        <v>1147</v>
      </c>
      <c r="C4943" t="s">
        <v>7272</v>
      </c>
      <c r="D4943" t="s">
        <v>5521</v>
      </c>
    </row>
    <row r="4944" spans="1:4">
      <c r="A4944" t="s">
        <v>0</v>
      </c>
      <c r="B4944" t="s">
        <v>1150</v>
      </c>
      <c r="C4944" t="s">
        <v>7273</v>
      </c>
      <c r="D4944" t="s">
        <v>16</v>
      </c>
    </row>
    <row r="4945" spans="1:4">
      <c r="A4945" t="s">
        <v>0</v>
      </c>
      <c r="B4945" t="s">
        <v>1153</v>
      </c>
      <c r="C4945" t="s">
        <v>6377</v>
      </c>
      <c r="D4945" t="s">
        <v>5514</v>
      </c>
    </row>
    <row r="4946" spans="1:4">
      <c r="A4946" t="s">
        <v>0</v>
      </c>
      <c r="B4946" t="s">
        <v>1156</v>
      </c>
      <c r="C4946" t="s">
        <v>7274</v>
      </c>
      <c r="D4946" t="s">
        <v>5514</v>
      </c>
    </row>
    <row r="4947" spans="1:4">
      <c r="A4947" t="s">
        <v>0</v>
      </c>
      <c r="B4947" t="s">
        <v>1158</v>
      </c>
      <c r="C4947" t="s">
        <v>7275</v>
      </c>
      <c r="D4947" t="s">
        <v>5514</v>
      </c>
    </row>
    <row r="4948" spans="1:4">
      <c r="A4948" t="s">
        <v>0</v>
      </c>
      <c r="B4948" t="s">
        <v>1161</v>
      </c>
      <c r="C4948" t="s">
        <v>7276</v>
      </c>
      <c r="D4948" t="s">
        <v>5527</v>
      </c>
    </row>
    <row r="4949" spans="1:4">
      <c r="A4949" t="s">
        <v>0</v>
      </c>
      <c r="B4949" t="s">
        <v>1164</v>
      </c>
      <c r="C4949" t="s">
        <v>7277</v>
      </c>
      <c r="D4949" t="s">
        <v>5524</v>
      </c>
    </row>
    <row r="4950" spans="1:4">
      <c r="A4950" t="s">
        <v>0</v>
      </c>
      <c r="B4950" t="s">
        <v>7278</v>
      </c>
      <c r="C4950" t="s">
        <v>7279</v>
      </c>
      <c r="D4950" t="s">
        <v>16</v>
      </c>
    </row>
    <row r="4951" spans="1:3">
      <c r="A4951" t="s">
        <v>0</v>
      </c>
      <c r="B4951" t="s">
        <v>1167</v>
      </c>
      <c r="C4951" t="s">
        <v>7280</v>
      </c>
    </row>
    <row r="4952" spans="1:4">
      <c r="A4952" t="s">
        <v>0</v>
      </c>
      <c r="B4952" t="s">
        <v>1172</v>
      </c>
      <c r="C4952" t="s">
        <v>1173</v>
      </c>
      <c r="D4952" t="s">
        <v>134</v>
      </c>
    </row>
    <row r="4953" spans="1:4">
      <c r="A4953" t="s">
        <v>0</v>
      </c>
      <c r="B4953" t="s">
        <v>1178</v>
      </c>
      <c r="C4953" t="s">
        <v>7281</v>
      </c>
      <c r="D4953" t="s">
        <v>16</v>
      </c>
    </row>
    <row r="4954" spans="1:4">
      <c r="A4954" t="s">
        <v>0</v>
      </c>
      <c r="B4954" t="s">
        <v>7282</v>
      </c>
      <c r="C4954" t="s">
        <v>7283</v>
      </c>
      <c r="D4954" t="s">
        <v>16</v>
      </c>
    </row>
    <row r="4955" spans="1:4">
      <c r="A4955" t="s">
        <v>0</v>
      </c>
      <c r="B4955" t="s">
        <v>1180</v>
      </c>
      <c r="C4955" t="s">
        <v>7284</v>
      </c>
      <c r="D4955" t="s">
        <v>5516</v>
      </c>
    </row>
    <row r="4956" spans="1:4">
      <c r="A4956" t="s">
        <v>0</v>
      </c>
      <c r="B4956" t="s">
        <v>7285</v>
      </c>
      <c r="C4956" t="s">
        <v>7286</v>
      </c>
      <c r="D4956" t="s">
        <v>5516</v>
      </c>
    </row>
    <row r="4957" spans="1:4">
      <c r="A4957" t="s">
        <v>0</v>
      </c>
      <c r="B4957" t="s">
        <v>1182</v>
      </c>
      <c r="C4957" t="s">
        <v>7287</v>
      </c>
      <c r="D4957" t="s">
        <v>37</v>
      </c>
    </row>
    <row r="4958" spans="1:4">
      <c r="A4958" t="s">
        <v>0</v>
      </c>
      <c r="B4958" t="s">
        <v>1185</v>
      </c>
      <c r="C4958" t="s">
        <v>7288</v>
      </c>
      <c r="D4958" t="s">
        <v>37</v>
      </c>
    </row>
    <row r="4959" spans="1:4">
      <c r="A4959" t="s">
        <v>0</v>
      </c>
      <c r="B4959" t="s">
        <v>1187</v>
      </c>
      <c r="C4959" t="s">
        <v>7289</v>
      </c>
      <c r="D4959" t="s">
        <v>267</v>
      </c>
    </row>
    <row r="4960" spans="1:4">
      <c r="A4960" t="s">
        <v>0</v>
      </c>
      <c r="B4960" t="s">
        <v>6482</v>
      </c>
      <c r="C4960" t="s">
        <v>7290</v>
      </c>
      <c r="D4960" t="s">
        <v>5538</v>
      </c>
    </row>
    <row r="4961" spans="1:4">
      <c r="A4961" t="s">
        <v>0</v>
      </c>
      <c r="B4961" t="s">
        <v>7291</v>
      </c>
      <c r="C4961" t="s">
        <v>7292</v>
      </c>
      <c r="D4961" t="s">
        <v>16</v>
      </c>
    </row>
    <row r="4962" spans="1:4">
      <c r="A4962" t="s">
        <v>0</v>
      </c>
      <c r="B4962" t="s">
        <v>1193</v>
      </c>
      <c r="C4962" t="s">
        <v>7293</v>
      </c>
      <c r="D4962" t="s">
        <v>5524</v>
      </c>
    </row>
    <row r="4963" spans="1:4">
      <c r="A4963" t="s">
        <v>0</v>
      </c>
      <c r="B4963" t="s">
        <v>1196</v>
      </c>
      <c r="C4963" t="s">
        <v>7294</v>
      </c>
      <c r="D4963" t="s">
        <v>16</v>
      </c>
    </row>
    <row r="4964" spans="1:4">
      <c r="A4964" t="s">
        <v>0</v>
      </c>
      <c r="B4964" t="s">
        <v>1199</v>
      </c>
      <c r="C4964" t="s">
        <v>7295</v>
      </c>
      <c r="D4964" t="s">
        <v>5514</v>
      </c>
    </row>
    <row r="4965" spans="1:4">
      <c r="A4965" t="s">
        <v>0</v>
      </c>
      <c r="B4965" t="s">
        <v>1201</v>
      </c>
      <c r="C4965" t="s">
        <v>7296</v>
      </c>
      <c r="D4965" t="s">
        <v>5516</v>
      </c>
    </row>
    <row r="4966" spans="1:4">
      <c r="A4966" t="s">
        <v>0</v>
      </c>
      <c r="B4966" t="s">
        <v>1204</v>
      </c>
      <c r="C4966" t="s">
        <v>7297</v>
      </c>
      <c r="D4966" t="s">
        <v>2383</v>
      </c>
    </row>
    <row r="4967" spans="1:4">
      <c r="A4967" t="s">
        <v>0</v>
      </c>
      <c r="B4967" t="s">
        <v>1207</v>
      </c>
      <c r="C4967" t="s">
        <v>7298</v>
      </c>
      <c r="D4967" t="s">
        <v>5514</v>
      </c>
    </row>
    <row r="4968" spans="1:4">
      <c r="A4968" t="s">
        <v>0</v>
      </c>
      <c r="B4968" t="s">
        <v>7299</v>
      </c>
      <c r="C4968" t="s">
        <v>7300</v>
      </c>
      <c r="D4968" t="s">
        <v>5527</v>
      </c>
    </row>
    <row r="4969" spans="1:4">
      <c r="A4969" t="s">
        <v>0</v>
      </c>
      <c r="B4969" t="s">
        <v>7301</v>
      </c>
      <c r="C4969" t="s">
        <v>7302</v>
      </c>
      <c r="D4969" t="s">
        <v>16</v>
      </c>
    </row>
    <row r="4970" spans="1:4">
      <c r="A4970" t="s">
        <v>0</v>
      </c>
      <c r="B4970" t="s">
        <v>1210</v>
      </c>
      <c r="C4970" t="s">
        <v>7303</v>
      </c>
      <c r="D4970" t="s">
        <v>16</v>
      </c>
    </row>
    <row r="4971" spans="1:4">
      <c r="A4971" t="s">
        <v>0</v>
      </c>
      <c r="B4971" t="s">
        <v>1212</v>
      </c>
      <c r="C4971" t="s">
        <v>7304</v>
      </c>
      <c r="D4971" t="s">
        <v>5527</v>
      </c>
    </row>
    <row r="4972" spans="1:4">
      <c r="A4972" t="s">
        <v>0</v>
      </c>
      <c r="B4972" t="s">
        <v>7305</v>
      </c>
      <c r="C4972" t="s">
        <v>7306</v>
      </c>
      <c r="D4972" t="s">
        <v>5514</v>
      </c>
    </row>
    <row r="4973" spans="1:4">
      <c r="A4973" t="s">
        <v>0</v>
      </c>
      <c r="B4973" t="s">
        <v>1214</v>
      </c>
      <c r="C4973" t="s">
        <v>1215</v>
      </c>
      <c r="D4973" t="s">
        <v>5516</v>
      </c>
    </row>
    <row r="4974" spans="1:4">
      <c r="A4974" t="s">
        <v>0</v>
      </c>
      <c r="B4974" t="s">
        <v>1217</v>
      </c>
      <c r="C4974" t="s">
        <v>1218</v>
      </c>
      <c r="D4974" t="s">
        <v>134</v>
      </c>
    </row>
    <row r="4975" spans="1:4">
      <c r="A4975" t="s">
        <v>0</v>
      </c>
      <c r="B4975" t="s">
        <v>1219</v>
      </c>
      <c r="C4975" t="s">
        <v>7307</v>
      </c>
      <c r="D4975" t="s">
        <v>16</v>
      </c>
    </row>
    <row r="4976" spans="1:4">
      <c r="A4976" t="s">
        <v>0</v>
      </c>
      <c r="B4976" t="s">
        <v>1226</v>
      </c>
      <c r="C4976" t="s">
        <v>7308</v>
      </c>
      <c r="D4976" t="s">
        <v>16</v>
      </c>
    </row>
    <row r="4977" spans="1:4">
      <c r="A4977" t="s">
        <v>0</v>
      </c>
      <c r="B4977" t="s">
        <v>1231</v>
      </c>
      <c r="C4977" t="s">
        <v>7309</v>
      </c>
      <c r="D4977" t="s">
        <v>16</v>
      </c>
    </row>
    <row r="4978" spans="1:4">
      <c r="A4978" t="s">
        <v>0</v>
      </c>
      <c r="B4978" t="s">
        <v>1234</v>
      </c>
      <c r="C4978" t="s">
        <v>1235</v>
      </c>
      <c r="D4978" t="s">
        <v>5524</v>
      </c>
    </row>
    <row r="4979" spans="1:4">
      <c r="A4979" t="s">
        <v>0</v>
      </c>
      <c r="B4979" t="s">
        <v>1236</v>
      </c>
      <c r="C4979" t="s">
        <v>7310</v>
      </c>
      <c r="D4979" t="s">
        <v>16</v>
      </c>
    </row>
    <row r="4980" spans="1:4">
      <c r="A4980" t="s">
        <v>0</v>
      </c>
      <c r="B4980" t="s">
        <v>7311</v>
      </c>
      <c r="C4980" t="s">
        <v>7312</v>
      </c>
      <c r="D4980" t="s">
        <v>5514</v>
      </c>
    </row>
    <row r="4981" spans="1:4">
      <c r="A4981" t="s">
        <v>0</v>
      </c>
      <c r="B4981" t="s">
        <v>1238</v>
      </c>
      <c r="C4981" t="s">
        <v>7313</v>
      </c>
      <c r="D4981" t="s">
        <v>16</v>
      </c>
    </row>
    <row r="4982" spans="1:4">
      <c r="A4982" t="s">
        <v>0</v>
      </c>
      <c r="B4982" t="s">
        <v>7314</v>
      </c>
      <c r="C4982" t="s">
        <v>7315</v>
      </c>
      <c r="D4982" t="s">
        <v>5524</v>
      </c>
    </row>
    <row r="4983" spans="1:4">
      <c r="A4983" t="s">
        <v>0</v>
      </c>
      <c r="B4983" t="s">
        <v>1241</v>
      </c>
      <c r="C4983" t="s">
        <v>7316</v>
      </c>
      <c r="D4983" t="s">
        <v>5514</v>
      </c>
    </row>
    <row r="4984" spans="1:4">
      <c r="A4984" t="s">
        <v>0</v>
      </c>
      <c r="B4984" t="s">
        <v>7317</v>
      </c>
      <c r="C4984" t="s">
        <v>7316</v>
      </c>
      <c r="D4984" t="s">
        <v>5514</v>
      </c>
    </row>
    <row r="4985" spans="1:4">
      <c r="A4985" t="s">
        <v>0</v>
      </c>
      <c r="B4985" t="s">
        <v>1244</v>
      </c>
      <c r="C4985" t="s">
        <v>7318</v>
      </c>
      <c r="D4985" t="s">
        <v>5527</v>
      </c>
    </row>
    <row r="4986" spans="1:4">
      <c r="A4986" t="s">
        <v>0</v>
      </c>
      <c r="B4986" t="s">
        <v>1247</v>
      </c>
      <c r="C4986" t="s">
        <v>5619</v>
      </c>
      <c r="D4986" t="s">
        <v>134</v>
      </c>
    </row>
    <row r="4987" spans="1:4">
      <c r="A4987" t="s">
        <v>0</v>
      </c>
      <c r="B4987" t="s">
        <v>1250</v>
      </c>
      <c r="C4987" t="s">
        <v>1251</v>
      </c>
      <c r="D4987" t="s">
        <v>5514</v>
      </c>
    </row>
    <row r="4988" spans="1:4">
      <c r="A4988" t="s">
        <v>0</v>
      </c>
      <c r="B4988" t="s">
        <v>1253</v>
      </c>
      <c r="C4988" t="s">
        <v>7319</v>
      </c>
      <c r="D4988" t="s">
        <v>16</v>
      </c>
    </row>
    <row r="4989" spans="1:4">
      <c r="A4989" t="s">
        <v>0</v>
      </c>
      <c r="B4989" t="s">
        <v>1256</v>
      </c>
      <c r="C4989" t="s">
        <v>7320</v>
      </c>
      <c r="D4989" t="s">
        <v>5521</v>
      </c>
    </row>
    <row r="4990" spans="1:4">
      <c r="A4990" t="s">
        <v>0</v>
      </c>
      <c r="B4990" t="s">
        <v>7321</v>
      </c>
      <c r="C4990" t="s">
        <v>7322</v>
      </c>
      <c r="D4990" t="s">
        <v>5527</v>
      </c>
    </row>
    <row r="4991" spans="1:4">
      <c r="A4991" t="s">
        <v>0</v>
      </c>
      <c r="B4991" t="s">
        <v>1258</v>
      </c>
      <c r="C4991" t="s">
        <v>7323</v>
      </c>
      <c r="D4991" t="s">
        <v>5521</v>
      </c>
    </row>
    <row r="4992" spans="1:4">
      <c r="A4992" t="s">
        <v>0</v>
      </c>
      <c r="B4992" t="s">
        <v>1260</v>
      </c>
      <c r="C4992" t="s">
        <v>7324</v>
      </c>
      <c r="D4992" t="s">
        <v>16</v>
      </c>
    </row>
    <row r="4993" spans="1:4">
      <c r="A4993" t="s">
        <v>0</v>
      </c>
      <c r="B4993" t="s">
        <v>1263</v>
      </c>
      <c r="C4993" t="s">
        <v>7325</v>
      </c>
      <c r="D4993" t="s">
        <v>2383</v>
      </c>
    </row>
    <row r="4994" spans="1:4">
      <c r="A4994" t="s">
        <v>0</v>
      </c>
      <c r="B4994" t="s">
        <v>7326</v>
      </c>
      <c r="C4994" t="s">
        <v>7327</v>
      </c>
      <c r="D4994" t="s">
        <v>5514</v>
      </c>
    </row>
    <row r="4995" spans="1:4">
      <c r="A4995" t="s">
        <v>0</v>
      </c>
      <c r="B4995" t="s">
        <v>1271</v>
      </c>
      <c r="C4995" t="s">
        <v>7328</v>
      </c>
      <c r="D4995" t="s">
        <v>5514</v>
      </c>
    </row>
    <row r="4996" spans="1:4">
      <c r="A4996" t="s">
        <v>0</v>
      </c>
      <c r="B4996" t="s">
        <v>7329</v>
      </c>
      <c r="C4996" t="s">
        <v>7330</v>
      </c>
      <c r="D4996" t="s">
        <v>5524</v>
      </c>
    </row>
    <row r="4997" spans="1:4">
      <c r="A4997" t="s">
        <v>0</v>
      </c>
      <c r="B4997" t="s">
        <v>7331</v>
      </c>
      <c r="C4997" t="s">
        <v>7332</v>
      </c>
      <c r="D4997" t="s">
        <v>5524</v>
      </c>
    </row>
    <row r="4998" spans="1:4">
      <c r="A4998" t="s">
        <v>0</v>
      </c>
      <c r="B4998" t="s">
        <v>1273</v>
      </c>
      <c r="C4998" t="s">
        <v>7333</v>
      </c>
      <c r="D4998" t="s">
        <v>5527</v>
      </c>
    </row>
    <row r="4999" spans="1:4">
      <c r="A4999" t="s">
        <v>0</v>
      </c>
      <c r="B4999" t="s">
        <v>1278</v>
      </c>
      <c r="C4999" t="s">
        <v>7334</v>
      </c>
      <c r="D4999" t="s">
        <v>16</v>
      </c>
    </row>
    <row r="5000" spans="1:4">
      <c r="A5000" t="s">
        <v>0</v>
      </c>
      <c r="B5000" t="s">
        <v>1281</v>
      </c>
      <c r="C5000" t="s">
        <v>7335</v>
      </c>
      <c r="D5000" t="s">
        <v>134</v>
      </c>
    </row>
    <row r="5001" spans="1:4">
      <c r="A5001" t="s">
        <v>0</v>
      </c>
      <c r="B5001" t="s">
        <v>1283</v>
      </c>
      <c r="C5001" t="s">
        <v>7336</v>
      </c>
      <c r="D5001" t="s">
        <v>5524</v>
      </c>
    </row>
    <row r="5002" spans="1:4">
      <c r="A5002" t="s">
        <v>0</v>
      </c>
      <c r="B5002" t="s">
        <v>1285</v>
      </c>
      <c r="C5002" t="s">
        <v>1286</v>
      </c>
      <c r="D5002" t="s">
        <v>16</v>
      </c>
    </row>
    <row r="5003" spans="1:4">
      <c r="A5003" t="s">
        <v>0</v>
      </c>
      <c r="B5003" t="s">
        <v>7337</v>
      </c>
      <c r="C5003" t="s">
        <v>7338</v>
      </c>
      <c r="D5003" t="s">
        <v>16</v>
      </c>
    </row>
    <row r="5004" spans="1:4">
      <c r="A5004" t="s">
        <v>0</v>
      </c>
      <c r="B5004" t="s">
        <v>1288</v>
      </c>
      <c r="C5004" t="s">
        <v>7339</v>
      </c>
      <c r="D5004" t="s">
        <v>5522</v>
      </c>
    </row>
    <row r="5005" spans="1:4">
      <c r="A5005" t="s">
        <v>0</v>
      </c>
      <c r="B5005" t="s">
        <v>7340</v>
      </c>
      <c r="C5005" t="s">
        <v>7341</v>
      </c>
      <c r="D5005" t="s">
        <v>16</v>
      </c>
    </row>
    <row r="5006" spans="1:4">
      <c r="A5006" t="s">
        <v>0</v>
      </c>
      <c r="B5006" t="s">
        <v>1291</v>
      </c>
      <c r="C5006" t="s">
        <v>7342</v>
      </c>
      <c r="D5006" t="s">
        <v>16</v>
      </c>
    </row>
    <row r="5007" spans="1:4">
      <c r="A5007" t="s">
        <v>0</v>
      </c>
      <c r="B5007" t="s">
        <v>1296</v>
      </c>
      <c r="C5007" t="s">
        <v>7343</v>
      </c>
      <c r="D5007" t="s">
        <v>16</v>
      </c>
    </row>
    <row r="5008" spans="1:4">
      <c r="A5008" t="s">
        <v>0</v>
      </c>
      <c r="B5008" t="s">
        <v>1299</v>
      </c>
      <c r="C5008" t="s">
        <v>1300</v>
      </c>
      <c r="D5008" t="s">
        <v>16</v>
      </c>
    </row>
    <row r="5009" spans="1:4">
      <c r="A5009" t="s">
        <v>0</v>
      </c>
      <c r="B5009" t="s">
        <v>1304</v>
      </c>
      <c r="C5009" t="s">
        <v>7344</v>
      </c>
      <c r="D5009" t="s">
        <v>5516</v>
      </c>
    </row>
    <row r="5010" spans="1:4">
      <c r="A5010" t="s">
        <v>0</v>
      </c>
      <c r="B5010" t="s">
        <v>1307</v>
      </c>
      <c r="C5010" t="s">
        <v>1308</v>
      </c>
      <c r="D5010" t="s">
        <v>134</v>
      </c>
    </row>
    <row r="5011" spans="1:4">
      <c r="A5011" t="s">
        <v>0</v>
      </c>
      <c r="B5011" t="s">
        <v>1313</v>
      </c>
      <c r="C5011" t="s">
        <v>7345</v>
      </c>
      <c r="D5011" t="s">
        <v>16</v>
      </c>
    </row>
    <row r="5012" spans="1:4">
      <c r="A5012" t="s">
        <v>0</v>
      </c>
      <c r="B5012" t="s">
        <v>6083</v>
      </c>
      <c r="C5012" t="s">
        <v>7346</v>
      </c>
      <c r="D5012" t="s">
        <v>5538</v>
      </c>
    </row>
    <row r="5013" spans="1:4">
      <c r="A5013" t="s">
        <v>0</v>
      </c>
      <c r="B5013" t="s">
        <v>1316</v>
      </c>
      <c r="C5013" t="s">
        <v>1317</v>
      </c>
      <c r="D5013" t="s">
        <v>5514</v>
      </c>
    </row>
    <row r="5014" spans="1:4">
      <c r="A5014" t="s">
        <v>0</v>
      </c>
      <c r="B5014" t="s">
        <v>1319</v>
      </c>
      <c r="C5014" t="s">
        <v>1320</v>
      </c>
      <c r="D5014" t="s">
        <v>16</v>
      </c>
    </row>
    <row r="5015" spans="1:4">
      <c r="A5015" t="s">
        <v>0</v>
      </c>
      <c r="B5015" t="s">
        <v>7347</v>
      </c>
      <c r="C5015" t="s">
        <v>7348</v>
      </c>
      <c r="D5015" t="s">
        <v>16</v>
      </c>
    </row>
    <row r="5016" spans="1:3">
      <c r="A5016" t="s">
        <v>0</v>
      </c>
      <c r="B5016" t="s">
        <v>1326</v>
      </c>
      <c r="C5016" t="s">
        <v>7349</v>
      </c>
    </row>
    <row r="5017" spans="1:4">
      <c r="A5017" t="s">
        <v>0</v>
      </c>
      <c r="B5017" t="s">
        <v>1329</v>
      </c>
      <c r="C5017" t="s">
        <v>7350</v>
      </c>
      <c r="D5017" t="s">
        <v>5527</v>
      </c>
    </row>
    <row r="5018" spans="1:4">
      <c r="A5018" t="s">
        <v>0</v>
      </c>
      <c r="B5018" t="s">
        <v>1331</v>
      </c>
      <c r="C5018" t="s">
        <v>7351</v>
      </c>
      <c r="D5018" t="s">
        <v>16</v>
      </c>
    </row>
    <row r="5019" spans="1:4">
      <c r="A5019" t="s">
        <v>0</v>
      </c>
      <c r="B5019" t="s">
        <v>1336</v>
      </c>
      <c r="C5019" t="s">
        <v>7352</v>
      </c>
      <c r="D5019" t="s">
        <v>37</v>
      </c>
    </row>
    <row r="5020" spans="1:4">
      <c r="A5020" t="s">
        <v>0</v>
      </c>
      <c r="B5020" t="s">
        <v>1339</v>
      </c>
      <c r="C5020" t="s">
        <v>7353</v>
      </c>
      <c r="D5020" t="s">
        <v>134</v>
      </c>
    </row>
    <row r="5021" spans="1:4">
      <c r="A5021" t="s">
        <v>0</v>
      </c>
      <c r="B5021" t="s">
        <v>1341</v>
      </c>
      <c r="C5021" t="s">
        <v>7354</v>
      </c>
      <c r="D5021" t="s">
        <v>5514</v>
      </c>
    </row>
    <row r="5022" spans="1:4">
      <c r="A5022" t="s">
        <v>0</v>
      </c>
      <c r="B5022" t="s">
        <v>1344</v>
      </c>
      <c r="C5022" t="s">
        <v>7355</v>
      </c>
      <c r="D5022" t="s">
        <v>5516</v>
      </c>
    </row>
    <row r="5023" spans="1:4">
      <c r="A5023" t="s">
        <v>0</v>
      </c>
      <c r="B5023" t="s">
        <v>1346</v>
      </c>
      <c r="C5023" t="s">
        <v>7356</v>
      </c>
      <c r="D5023" t="s">
        <v>37</v>
      </c>
    </row>
    <row r="5024" spans="1:4">
      <c r="A5024" t="s">
        <v>0</v>
      </c>
      <c r="B5024" t="s">
        <v>1349</v>
      </c>
      <c r="C5024" t="s">
        <v>7357</v>
      </c>
      <c r="D5024" t="s">
        <v>2383</v>
      </c>
    </row>
    <row r="5025" spans="1:4">
      <c r="A5025" t="s">
        <v>0</v>
      </c>
      <c r="B5025" t="s">
        <v>1352</v>
      </c>
      <c r="C5025" t="s">
        <v>7358</v>
      </c>
      <c r="D5025" t="s">
        <v>5527</v>
      </c>
    </row>
    <row r="5026" spans="1:4">
      <c r="A5026" t="s">
        <v>0</v>
      </c>
      <c r="B5026" t="s">
        <v>7359</v>
      </c>
      <c r="C5026" t="s">
        <v>7360</v>
      </c>
      <c r="D5026" t="s">
        <v>5538</v>
      </c>
    </row>
    <row r="5027" spans="1:4">
      <c r="A5027" t="s">
        <v>0</v>
      </c>
      <c r="B5027" t="s">
        <v>1355</v>
      </c>
      <c r="C5027" t="s">
        <v>7361</v>
      </c>
      <c r="D5027" t="s">
        <v>5527</v>
      </c>
    </row>
    <row r="5028" spans="1:4">
      <c r="A5028" t="s">
        <v>0</v>
      </c>
      <c r="B5028" t="s">
        <v>1358</v>
      </c>
      <c r="C5028" t="s">
        <v>7362</v>
      </c>
      <c r="D5028" t="s">
        <v>16</v>
      </c>
    </row>
    <row r="5029" spans="1:4">
      <c r="A5029" t="s">
        <v>0</v>
      </c>
      <c r="B5029" t="s">
        <v>7363</v>
      </c>
      <c r="C5029" t="s">
        <v>7364</v>
      </c>
      <c r="D5029" t="s">
        <v>5516</v>
      </c>
    </row>
    <row r="5030" spans="1:4">
      <c r="A5030" t="s">
        <v>0</v>
      </c>
      <c r="B5030" t="s">
        <v>1361</v>
      </c>
      <c r="C5030" t="s">
        <v>7365</v>
      </c>
      <c r="D5030" t="s">
        <v>5516</v>
      </c>
    </row>
    <row r="5031" spans="1:4">
      <c r="A5031" t="s">
        <v>0</v>
      </c>
      <c r="B5031" t="s">
        <v>1372</v>
      </c>
      <c r="C5031" t="s">
        <v>7366</v>
      </c>
      <c r="D5031" t="s">
        <v>5527</v>
      </c>
    </row>
    <row r="5032" spans="1:4">
      <c r="A5032" t="s">
        <v>0</v>
      </c>
      <c r="B5032" t="s">
        <v>1374</v>
      </c>
      <c r="C5032" t="s">
        <v>7367</v>
      </c>
      <c r="D5032" t="s">
        <v>5527</v>
      </c>
    </row>
    <row r="5033" spans="1:4">
      <c r="A5033" t="s">
        <v>0</v>
      </c>
      <c r="B5033" t="s">
        <v>1377</v>
      </c>
      <c r="C5033" t="s">
        <v>7368</v>
      </c>
      <c r="D5033" t="s">
        <v>5524</v>
      </c>
    </row>
    <row r="5034" spans="1:4">
      <c r="A5034" t="s">
        <v>0</v>
      </c>
      <c r="B5034" t="s">
        <v>1380</v>
      </c>
      <c r="C5034" t="s">
        <v>5654</v>
      </c>
      <c r="D5034" t="s">
        <v>134</v>
      </c>
    </row>
    <row r="5035" spans="1:4">
      <c r="A5035" t="s">
        <v>0</v>
      </c>
      <c r="B5035" t="s">
        <v>1383</v>
      </c>
      <c r="C5035" t="s">
        <v>5608</v>
      </c>
      <c r="D5035" t="s">
        <v>134</v>
      </c>
    </row>
    <row r="5036" spans="1:4">
      <c r="A5036" t="s">
        <v>0</v>
      </c>
      <c r="B5036" t="s">
        <v>1386</v>
      </c>
      <c r="C5036" t="s">
        <v>7369</v>
      </c>
      <c r="D5036" t="s">
        <v>16</v>
      </c>
    </row>
    <row r="5037" spans="1:4">
      <c r="A5037" t="s">
        <v>0</v>
      </c>
      <c r="B5037" t="s">
        <v>1392</v>
      </c>
      <c r="C5037" t="s">
        <v>7370</v>
      </c>
      <c r="D5037" t="s">
        <v>16</v>
      </c>
    </row>
    <row r="5038" spans="1:4">
      <c r="A5038" t="s">
        <v>0</v>
      </c>
      <c r="B5038" t="s">
        <v>5770</v>
      </c>
      <c r="C5038" t="s">
        <v>7371</v>
      </c>
      <c r="D5038" t="s">
        <v>5538</v>
      </c>
    </row>
    <row r="5039" spans="1:4">
      <c r="A5039" t="s">
        <v>0</v>
      </c>
      <c r="B5039" t="s">
        <v>6810</v>
      </c>
      <c r="C5039" t="s">
        <v>7372</v>
      </c>
      <c r="D5039" t="s">
        <v>16</v>
      </c>
    </row>
    <row r="5040" spans="1:4">
      <c r="A5040" t="s">
        <v>0</v>
      </c>
      <c r="B5040" t="s">
        <v>1399</v>
      </c>
      <c r="C5040" t="s">
        <v>7373</v>
      </c>
      <c r="D5040" t="s">
        <v>37</v>
      </c>
    </row>
    <row r="5041" spans="1:4">
      <c r="A5041" t="s">
        <v>0</v>
      </c>
      <c r="B5041" t="s">
        <v>1401</v>
      </c>
      <c r="C5041" t="s">
        <v>7374</v>
      </c>
      <c r="D5041" t="s">
        <v>16</v>
      </c>
    </row>
    <row r="5042" spans="1:4">
      <c r="A5042" t="s">
        <v>0</v>
      </c>
      <c r="B5042" t="s">
        <v>7375</v>
      </c>
      <c r="C5042" t="s">
        <v>7376</v>
      </c>
      <c r="D5042" t="s">
        <v>5527</v>
      </c>
    </row>
    <row r="5043" spans="1:4">
      <c r="A5043" t="s">
        <v>0</v>
      </c>
      <c r="B5043" t="s">
        <v>1406</v>
      </c>
      <c r="C5043" t="s">
        <v>1407</v>
      </c>
      <c r="D5043" t="s">
        <v>16</v>
      </c>
    </row>
    <row r="5044" spans="1:4">
      <c r="A5044" t="s">
        <v>0</v>
      </c>
      <c r="B5044" t="s">
        <v>7377</v>
      </c>
      <c r="C5044" t="s">
        <v>7378</v>
      </c>
      <c r="D5044" t="s">
        <v>16</v>
      </c>
    </row>
    <row r="5045" spans="1:4">
      <c r="A5045" t="s">
        <v>0</v>
      </c>
      <c r="B5045" t="s">
        <v>1408</v>
      </c>
      <c r="C5045" t="s">
        <v>7379</v>
      </c>
      <c r="D5045" t="s">
        <v>16</v>
      </c>
    </row>
    <row r="5046" spans="1:4">
      <c r="A5046" t="s">
        <v>0</v>
      </c>
      <c r="B5046" t="s">
        <v>1413</v>
      </c>
      <c r="C5046" t="s">
        <v>7380</v>
      </c>
      <c r="D5046" t="s">
        <v>5516</v>
      </c>
    </row>
    <row r="5047" spans="1:4">
      <c r="A5047" t="s">
        <v>0</v>
      </c>
      <c r="B5047" t="s">
        <v>1415</v>
      </c>
      <c r="C5047" t="s">
        <v>7381</v>
      </c>
      <c r="D5047" t="s">
        <v>16</v>
      </c>
    </row>
    <row r="5048" spans="1:4">
      <c r="A5048" t="s">
        <v>0</v>
      </c>
      <c r="B5048" t="s">
        <v>1418</v>
      </c>
      <c r="C5048" t="s">
        <v>7382</v>
      </c>
      <c r="D5048" t="s">
        <v>2383</v>
      </c>
    </row>
    <row r="5049" spans="1:4">
      <c r="A5049" t="s">
        <v>0</v>
      </c>
      <c r="B5049" t="s">
        <v>1420</v>
      </c>
      <c r="C5049" t="s">
        <v>1421</v>
      </c>
      <c r="D5049" t="s">
        <v>16</v>
      </c>
    </row>
    <row r="5050" spans="1:4">
      <c r="A5050" t="s">
        <v>0</v>
      </c>
      <c r="B5050" t="s">
        <v>1424</v>
      </c>
      <c r="C5050" t="s">
        <v>7383</v>
      </c>
      <c r="D5050" t="s">
        <v>5527</v>
      </c>
    </row>
    <row r="5051" spans="1:4">
      <c r="A5051" t="s">
        <v>0</v>
      </c>
      <c r="B5051" t="s">
        <v>1426</v>
      </c>
      <c r="C5051" t="s">
        <v>7384</v>
      </c>
      <c r="D5051" t="s">
        <v>5521</v>
      </c>
    </row>
    <row r="5052" spans="1:4">
      <c r="A5052" t="s">
        <v>0</v>
      </c>
      <c r="B5052" t="s">
        <v>1429</v>
      </c>
      <c r="C5052" t="s">
        <v>7385</v>
      </c>
      <c r="D5052" t="s">
        <v>5516</v>
      </c>
    </row>
    <row r="5053" spans="1:4">
      <c r="A5053" t="s">
        <v>0</v>
      </c>
      <c r="B5053" t="s">
        <v>1431</v>
      </c>
      <c r="C5053" t="s">
        <v>7386</v>
      </c>
      <c r="D5053" t="s">
        <v>16</v>
      </c>
    </row>
    <row r="5054" spans="1:4">
      <c r="A5054" t="s">
        <v>0</v>
      </c>
      <c r="B5054" t="s">
        <v>1433</v>
      </c>
      <c r="C5054" t="s">
        <v>7387</v>
      </c>
      <c r="D5054" t="s">
        <v>16</v>
      </c>
    </row>
    <row r="5055" spans="1:4">
      <c r="A5055" t="s">
        <v>0</v>
      </c>
      <c r="B5055" t="s">
        <v>1436</v>
      </c>
      <c r="C5055" t="s">
        <v>7388</v>
      </c>
      <c r="D5055" t="s">
        <v>37</v>
      </c>
    </row>
    <row r="5056" spans="1:4">
      <c r="A5056" t="s">
        <v>0</v>
      </c>
      <c r="B5056" t="s">
        <v>7389</v>
      </c>
      <c r="C5056" t="s">
        <v>7390</v>
      </c>
      <c r="D5056" t="s">
        <v>37</v>
      </c>
    </row>
    <row r="5057" spans="1:4">
      <c r="A5057" t="s">
        <v>0</v>
      </c>
      <c r="B5057" t="s">
        <v>1449</v>
      </c>
      <c r="C5057" t="s">
        <v>7391</v>
      </c>
      <c r="D5057" t="s">
        <v>37</v>
      </c>
    </row>
    <row r="5058" spans="1:4">
      <c r="A5058" t="s">
        <v>0</v>
      </c>
      <c r="B5058" t="s">
        <v>1454</v>
      </c>
      <c r="C5058" t="s">
        <v>7392</v>
      </c>
      <c r="D5058" t="s">
        <v>16</v>
      </c>
    </row>
    <row r="5059" spans="1:4">
      <c r="A5059" t="s">
        <v>0</v>
      </c>
      <c r="B5059" t="s">
        <v>1457</v>
      </c>
      <c r="C5059" t="s">
        <v>7393</v>
      </c>
      <c r="D5059" t="s">
        <v>5524</v>
      </c>
    </row>
    <row r="5060" spans="1:4">
      <c r="A5060" t="s">
        <v>0</v>
      </c>
      <c r="B5060" t="s">
        <v>6293</v>
      </c>
      <c r="C5060" t="s">
        <v>7394</v>
      </c>
      <c r="D5060" t="s">
        <v>5538</v>
      </c>
    </row>
    <row r="5061" spans="1:4">
      <c r="A5061" t="s">
        <v>0</v>
      </c>
      <c r="B5061" t="s">
        <v>1463</v>
      </c>
      <c r="C5061" t="s">
        <v>7395</v>
      </c>
      <c r="D5061" t="s">
        <v>5516</v>
      </c>
    </row>
    <row r="5062" spans="1:4">
      <c r="A5062" t="s">
        <v>0</v>
      </c>
      <c r="B5062" t="s">
        <v>7396</v>
      </c>
      <c r="C5062" t="s">
        <v>7397</v>
      </c>
      <c r="D5062" t="s">
        <v>16</v>
      </c>
    </row>
    <row r="5063" spans="1:4">
      <c r="A5063" t="s">
        <v>0</v>
      </c>
      <c r="B5063" t="s">
        <v>7398</v>
      </c>
      <c r="C5063" t="s">
        <v>7399</v>
      </c>
      <c r="D5063" t="s">
        <v>5527</v>
      </c>
    </row>
    <row r="5064" spans="1:4">
      <c r="A5064" t="s">
        <v>0</v>
      </c>
      <c r="B5064" t="s">
        <v>1466</v>
      </c>
      <c r="C5064" t="s">
        <v>7400</v>
      </c>
      <c r="D5064" t="s">
        <v>5514</v>
      </c>
    </row>
    <row r="5065" spans="1:4">
      <c r="A5065" t="s">
        <v>0</v>
      </c>
      <c r="B5065" t="s">
        <v>7401</v>
      </c>
      <c r="C5065" t="s">
        <v>7402</v>
      </c>
      <c r="D5065" t="s">
        <v>5514</v>
      </c>
    </row>
    <row r="5066" spans="1:4">
      <c r="A5066" t="s">
        <v>0</v>
      </c>
      <c r="B5066" t="s">
        <v>1469</v>
      </c>
      <c r="C5066" t="s">
        <v>7403</v>
      </c>
      <c r="D5066" t="s">
        <v>5524</v>
      </c>
    </row>
    <row r="5067" spans="1:4">
      <c r="A5067" t="s">
        <v>0</v>
      </c>
      <c r="B5067" t="s">
        <v>1472</v>
      </c>
      <c r="C5067" t="s">
        <v>7404</v>
      </c>
      <c r="D5067" t="s">
        <v>37</v>
      </c>
    </row>
    <row r="5068" spans="1:4">
      <c r="A5068" t="s">
        <v>0</v>
      </c>
      <c r="B5068" t="s">
        <v>7405</v>
      </c>
      <c r="C5068" t="s">
        <v>7406</v>
      </c>
      <c r="D5068" t="s">
        <v>16</v>
      </c>
    </row>
    <row r="5069" spans="1:4">
      <c r="A5069" t="s">
        <v>0</v>
      </c>
      <c r="B5069" t="s">
        <v>1477</v>
      </c>
      <c r="C5069" t="s">
        <v>7407</v>
      </c>
      <c r="D5069" t="s">
        <v>16</v>
      </c>
    </row>
    <row r="5070" spans="1:4">
      <c r="A5070" t="s">
        <v>0</v>
      </c>
      <c r="B5070" t="s">
        <v>1479</v>
      </c>
      <c r="C5070" t="s">
        <v>7408</v>
      </c>
      <c r="D5070" t="s">
        <v>5514</v>
      </c>
    </row>
    <row r="5071" spans="1:4">
      <c r="A5071" t="s">
        <v>0</v>
      </c>
      <c r="B5071" t="s">
        <v>1481</v>
      </c>
      <c r="C5071" t="s">
        <v>7409</v>
      </c>
      <c r="D5071" t="s">
        <v>5527</v>
      </c>
    </row>
    <row r="5072" spans="1:4">
      <c r="A5072" t="s">
        <v>0</v>
      </c>
      <c r="B5072" t="s">
        <v>7410</v>
      </c>
      <c r="C5072" t="s">
        <v>7411</v>
      </c>
      <c r="D5072" t="s">
        <v>5521</v>
      </c>
    </row>
    <row r="5073" spans="1:4">
      <c r="A5073" t="s">
        <v>0</v>
      </c>
      <c r="B5073" t="s">
        <v>1483</v>
      </c>
      <c r="C5073" t="s">
        <v>7412</v>
      </c>
      <c r="D5073" t="s">
        <v>134</v>
      </c>
    </row>
    <row r="5074" spans="1:4">
      <c r="A5074" t="s">
        <v>0</v>
      </c>
      <c r="B5074" t="s">
        <v>1486</v>
      </c>
      <c r="C5074" t="s">
        <v>7413</v>
      </c>
      <c r="D5074" t="s">
        <v>16</v>
      </c>
    </row>
    <row r="5075" spans="1:4">
      <c r="A5075" t="s">
        <v>0</v>
      </c>
      <c r="B5075" t="s">
        <v>1490</v>
      </c>
      <c r="C5075" t="s">
        <v>7414</v>
      </c>
      <c r="D5075" t="s">
        <v>5524</v>
      </c>
    </row>
    <row r="5076" spans="1:4">
      <c r="A5076" t="s">
        <v>0</v>
      </c>
      <c r="B5076" t="s">
        <v>7415</v>
      </c>
      <c r="C5076" t="s">
        <v>7416</v>
      </c>
      <c r="D5076" t="s">
        <v>5514</v>
      </c>
    </row>
    <row r="5077" spans="1:4">
      <c r="A5077" t="s">
        <v>0</v>
      </c>
      <c r="B5077" t="s">
        <v>1492</v>
      </c>
      <c r="C5077" t="s">
        <v>7417</v>
      </c>
      <c r="D5077" t="s">
        <v>16</v>
      </c>
    </row>
    <row r="5078" spans="1:4">
      <c r="A5078" t="s">
        <v>0</v>
      </c>
      <c r="B5078" t="s">
        <v>1495</v>
      </c>
      <c r="C5078" t="s">
        <v>7418</v>
      </c>
      <c r="D5078" t="s">
        <v>16</v>
      </c>
    </row>
    <row r="5079" spans="1:4">
      <c r="A5079" t="s">
        <v>0</v>
      </c>
      <c r="B5079" t="s">
        <v>1498</v>
      </c>
      <c r="C5079" t="s">
        <v>1499</v>
      </c>
      <c r="D5079" t="s">
        <v>16</v>
      </c>
    </row>
    <row r="5080" spans="1:4">
      <c r="A5080" t="s">
        <v>0</v>
      </c>
      <c r="B5080" t="s">
        <v>1500</v>
      </c>
      <c r="C5080" t="s">
        <v>7419</v>
      </c>
      <c r="D5080" t="s">
        <v>37</v>
      </c>
    </row>
    <row r="5081" spans="1:4">
      <c r="A5081" t="s">
        <v>0</v>
      </c>
      <c r="B5081" t="s">
        <v>1503</v>
      </c>
      <c r="C5081" t="s">
        <v>7420</v>
      </c>
      <c r="D5081" t="s">
        <v>16</v>
      </c>
    </row>
    <row r="5082" spans="1:4">
      <c r="A5082" t="s">
        <v>0</v>
      </c>
      <c r="B5082" t="s">
        <v>1506</v>
      </c>
      <c r="C5082" t="s">
        <v>1507</v>
      </c>
      <c r="D5082" t="s">
        <v>5527</v>
      </c>
    </row>
    <row r="5083" spans="1:4">
      <c r="A5083" t="s">
        <v>0</v>
      </c>
      <c r="B5083" t="s">
        <v>1508</v>
      </c>
      <c r="C5083" t="s">
        <v>7421</v>
      </c>
      <c r="D5083" t="s">
        <v>16</v>
      </c>
    </row>
    <row r="5084" spans="1:4">
      <c r="A5084" t="s">
        <v>0</v>
      </c>
      <c r="B5084" t="s">
        <v>1511</v>
      </c>
      <c r="C5084" t="s">
        <v>7422</v>
      </c>
      <c r="D5084" t="s">
        <v>5516</v>
      </c>
    </row>
    <row r="5085" spans="1:4">
      <c r="A5085" t="s">
        <v>0</v>
      </c>
      <c r="B5085" t="s">
        <v>1514</v>
      </c>
      <c r="C5085" t="s">
        <v>6124</v>
      </c>
      <c r="D5085" t="s">
        <v>5524</v>
      </c>
    </row>
    <row r="5086" spans="1:4">
      <c r="A5086" t="s">
        <v>0</v>
      </c>
      <c r="B5086" t="s">
        <v>1517</v>
      </c>
      <c r="C5086" t="s">
        <v>7423</v>
      </c>
      <c r="D5086" t="s">
        <v>16</v>
      </c>
    </row>
    <row r="5087" spans="1:4">
      <c r="A5087" t="s">
        <v>0</v>
      </c>
      <c r="B5087" t="s">
        <v>1520</v>
      </c>
      <c r="C5087" t="s">
        <v>7424</v>
      </c>
      <c r="D5087" t="s">
        <v>16</v>
      </c>
    </row>
    <row r="5088" spans="1:4">
      <c r="A5088" t="s">
        <v>0</v>
      </c>
      <c r="B5088" t="s">
        <v>1523</v>
      </c>
      <c r="C5088" t="s">
        <v>7425</v>
      </c>
      <c r="D5088" t="s">
        <v>5516</v>
      </c>
    </row>
    <row r="5089" spans="1:4">
      <c r="A5089" t="s">
        <v>0</v>
      </c>
      <c r="B5089" t="s">
        <v>1525</v>
      </c>
      <c r="C5089" t="s">
        <v>7426</v>
      </c>
      <c r="D5089" t="s">
        <v>5521</v>
      </c>
    </row>
    <row r="5090" spans="1:4">
      <c r="A5090" t="s">
        <v>0</v>
      </c>
      <c r="B5090" t="s">
        <v>7427</v>
      </c>
      <c r="C5090" t="s">
        <v>7428</v>
      </c>
      <c r="D5090" t="s">
        <v>16</v>
      </c>
    </row>
    <row r="5091" spans="1:4">
      <c r="A5091" t="s">
        <v>0</v>
      </c>
      <c r="B5091" t="s">
        <v>1528</v>
      </c>
      <c r="C5091" t="s">
        <v>7429</v>
      </c>
      <c r="D5091" t="s">
        <v>16</v>
      </c>
    </row>
    <row r="5092" spans="1:4">
      <c r="A5092" t="s">
        <v>0</v>
      </c>
      <c r="B5092" t="s">
        <v>1531</v>
      </c>
      <c r="C5092" t="s">
        <v>7430</v>
      </c>
      <c r="D5092" t="s">
        <v>16</v>
      </c>
    </row>
    <row r="5093" spans="1:4">
      <c r="A5093" t="s">
        <v>0</v>
      </c>
      <c r="B5093" t="s">
        <v>1534</v>
      </c>
      <c r="C5093" t="s">
        <v>7431</v>
      </c>
      <c r="D5093" t="s">
        <v>16</v>
      </c>
    </row>
    <row r="5094" spans="1:4">
      <c r="A5094" t="s">
        <v>0</v>
      </c>
      <c r="B5094" t="s">
        <v>7432</v>
      </c>
      <c r="C5094" t="s">
        <v>7433</v>
      </c>
      <c r="D5094" t="s">
        <v>5524</v>
      </c>
    </row>
    <row r="5095" spans="1:3">
      <c r="A5095" t="s">
        <v>0</v>
      </c>
      <c r="B5095" t="s">
        <v>1537</v>
      </c>
      <c r="C5095" t="s">
        <v>7434</v>
      </c>
    </row>
    <row r="5096" spans="1:4">
      <c r="A5096" t="s">
        <v>0</v>
      </c>
      <c r="B5096" t="s">
        <v>1540</v>
      </c>
      <c r="C5096" t="s">
        <v>7435</v>
      </c>
      <c r="D5096" t="s">
        <v>16</v>
      </c>
    </row>
    <row r="5097" spans="1:4">
      <c r="A5097" t="s">
        <v>0</v>
      </c>
      <c r="B5097" t="s">
        <v>7436</v>
      </c>
      <c r="C5097" t="s">
        <v>7437</v>
      </c>
      <c r="D5097" t="s">
        <v>16</v>
      </c>
    </row>
    <row r="5098" spans="1:4">
      <c r="A5098" t="s">
        <v>0</v>
      </c>
      <c r="B5098" t="s">
        <v>7438</v>
      </c>
      <c r="C5098" t="s">
        <v>7439</v>
      </c>
      <c r="D5098" t="s">
        <v>16</v>
      </c>
    </row>
    <row r="5099" spans="1:4">
      <c r="A5099" t="s">
        <v>0</v>
      </c>
      <c r="B5099" t="s">
        <v>6532</v>
      </c>
      <c r="C5099" t="s">
        <v>7440</v>
      </c>
      <c r="D5099" t="s">
        <v>5538</v>
      </c>
    </row>
    <row r="5100" spans="1:4">
      <c r="A5100" t="s">
        <v>0</v>
      </c>
      <c r="B5100" t="s">
        <v>1546</v>
      </c>
      <c r="C5100" t="s">
        <v>7441</v>
      </c>
      <c r="D5100" t="s">
        <v>2383</v>
      </c>
    </row>
    <row r="5101" spans="1:4">
      <c r="A5101" t="s">
        <v>0</v>
      </c>
      <c r="B5101" t="s">
        <v>1554</v>
      </c>
      <c r="C5101" t="s">
        <v>7442</v>
      </c>
      <c r="D5101" t="s">
        <v>5527</v>
      </c>
    </row>
    <row r="5102" spans="1:4">
      <c r="A5102" t="s">
        <v>0</v>
      </c>
      <c r="B5102" t="s">
        <v>1556</v>
      </c>
      <c r="C5102" t="s">
        <v>7443</v>
      </c>
      <c r="D5102" t="s">
        <v>5524</v>
      </c>
    </row>
    <row r="5103" spans="1:4">
      <c r="A5103" t="s">
        <v>0</v>
      </c>
      <c r="B5103" t="s">
        <v>1559</v>
      </c>
      <c r="C5103" t="s">
        <v>7444</v>
      </c>
      <c r="D5103" t="s">
        <v>5514</v>
      </c>
    </row>
    <row r="5104" spans="1:4">
      <c r="A5104" t="s">
        <v>0</v>
      </c>
      <c r="B5104" t="s">
        <v>1561</v>
      </c>
      <c r="C5104" t="s">
        <v>7445</v>
      </c>
      <c r="D5104" t="s">
        <v>16</v>
      </c>
    </row>
    <row r="5105" spans="1:4">
      <c r="A5105" t="s">
        <v>0</v>
      </c>
      <c r="B5105" t="s">
        <v>1564</v>
      </c>
      <c r="C5105" t="s">
        <v>7446</v>
      </c>
      <c r="D5105" t="s">
        <v>16</v>
      </c>
    </row>
    <row r="5106" spans="1:4">
      <c r="A5106" t="s">
        <v>0</v>
      </c>
      <c r="B5106" t="s">
        <v>7447</v>
      </c>
      <c r="C5106" t="s">
        <v>7448</v>
      </c>
      <c r="D5106" t="s">
        <v>16</v>
      </c>
    </row>
    <row r="5107" spans="1:4">
      <c r="A5107" t="s">
        <v>0</v>
      </c>
      <c r="B5107" t="s">
        <v>1571</v>
      </c>
      <c r="C5107" t="s">
        <v>7449</v>
      </c>
      <c r="D5107" t="s">
        <v>5527</v>
      </c>
    </row>
    <row r="5108" spans="1:4">
      <c r="A5108" t="s">
        <v>0</v>
      </c>
      <c r="B5108" t="s">
        <v>1574</v>
      </c>
      <c r="C5108" t="s">
        <v>7450</v>
      </c>
      <c r="D5108" t="s">
        <v>5521</v>
      </c>
    </row>
    <row r="5109" spans="1:4">
      <c r="A5109" t="s">
        <v>0</v>
      </c>
      <c r="B5109" t="s">
        <v>1576</v>
      </c>
      <c r="C5109" t="s">
        <v>7451</v>
      </c>
      <c r="D5109" t="s">
        <v>16</v>
      </c>
    </row>
    <row r="5110" spans="1:4">
      <c r="A5110" t="s">
        <v>0</v>
      </c>
      <c r="B5110" t="s">
        <v>1580</v>
      </c>
      <c r="C5110" t="s">
        <v>7452</v>
      </c>
      <c r="D5110" t="s">
        <v>267</v>
      </c>
    </row>
    <row r="5111" spans="1:4">
      <c r="A5111" t="s">
        <v>0</v>
      </c>
      <c r="B5111" t="s">
        <v>1585</v>
      </c>
      <c r="C5111" t="s">
        <v>7453</v>
      </c>
      <c r="D5111" t="s">
        <v>37</v>
      </c>
    </row>
    <row r="5112" spans="1:4">
      <c r="A5112" t="s">
        <v>0</v>
      </c>
      <c r="B5112" t="s">
        <v>7454</v>
      </c>
      <c r="C5112" t="s">
        <v>7455</v>
      </c>
      <c r="D5112" t="s">
        <v>2383</v>
      </c>
    </row>
    <row r="5113" spans="1:4">
      <c r="A5113" t="s">
        <v>0</v>
      </c>
      <c r="B5113" t="s">
        <v>6405</v>
      </c>
      <c r="C5113" t="s">
        <v>7456</v>
      </c>
      <c r="D5113" t="s">
        <v>5538</v>
      </c>
    </row>
    <row r="5114" spans="1:4">
      <c r="A5114" t="s">
        <v>0</v>
      </c>
      <c r="B5114" t="s">
        <v>1589</v>
      </c>
      <c r="C5114" t="s">
        <v>7457</v>
      </c>
      <c r="D5114" t="s">
        <v>134</v>
      </c>
    </row>
    <row r="5115" spans="1:4">
      <c r="A5115" t="s">
        <v>0</v>
      </c>
      <c r="B5115" t="s">
        <v>7458</v>
      </c>
      <c r="C5115" t="s">
        <v>7459</v>
      </c>
      <c r="D5115" t="s">
        <v>16</v>
      </c>
    </row>
    <row r="5116" spans="1:4">
      <c r="A5116" t="s">
        <v>0</v>
      </c>
      <c r="B5116" t="s">
        <v>1594</v>
      </c>
      <c r="C5116" t="s">
        <v>7460</v>
      </c>
      <c r="D5116" t="s">
        <v>16</v>
      </c>
    </row>
    <row r="5117" spans="1:4">
      <c r="A5117" t="s">
        <v>0</v>
      </c>
      <c r="B5117" t="s">
        <v>1597</v>
      </c>
      <c r="C5117" t="s">
        <v>7461</v>
      </c>
      <c r="D5117" t="s">
        <v>5522</v>
      </c>
    </row>
    <row r="5118" spans="1:4">
      <c r="A5118" t="s">
        <v>0</v>
      </c>
      <c r="B5118" t="s">
        <v>5943</v>
      </c>
      <c r="C5118" t="s">
        <v>7462</v>
      </c>
      <c r="D5118" t="s">
        <v>5538</v>
      </c>
    </row>
    <row r="5119" spans="1:4">
      <c r="A5119" t="s">
        <v>0</v>
      </c>
      <c r="B5119" t="s">
        <v>7463</v>
      </c>
      <c r="C5119" t="s">
        <v>7464</v>
      </c>
      <c r="D5119" t="s">
        <v>16</v>
      </c>
    </row>
    <row r="5120" spans="1:4">
      <c r="A5120" t="s">
        <v>0</v>
      </c>
      <c r="B5120" t="s">
        <v>7465</v>
      </c>
      <c r="C5120" t="s">
        <v>7466</v>
      </c>
      <c r="D5120" t="s">
        <v>5538</v>
      </c>
    </row>
    <row r="5121" spans="1:4">
      <c r="A5121" t="s">
        <v>0</v>
      </c>
      <c r="B5121" t="s">
        <v>5797</v>
      </c>
      <c r="C5121" t="s">
        <v>7467</v>
      </c>
      <c r="D5121" t="s">
        <v>5514</v>
      </c>
    </row>
    <row r="5122" spans="1:3">
      <c r="A5122" t="s">
        <v>0</v>
      </c>
      <c r="B5122" t="s">
        <v>1600</v>
      </c>
      <c r="C5122" t="s">
        <v>7468</v>
      </c>
    </row>
    <row r="5123" spans="1:4">
      <c r="A5123" t="s">
        <v>0</v>
      </c>
      <c r="B5123" t="s">
        <v>1603</v>
      </c>
      <c r="C5123" t="s">
        <v>7469</v>
      </c>
      <c r="D5123" t="s">
        <v>16</v>
      </c>
    </row>
    <row r="5124" spans="1:4">
      <c r="A5124" t="s">
        <v>0</v>
      </c>
      <c r="B5124" t="s">
        <v>7470</v>
      </c>
      <c r="C5124" t="s">
        <v>7471</v>
      </c>
      <c r="D5124" t="s">
        <v>5521</v>
      </c>
    </row>
    <row r="5125" spans="1:4">
      <c r="A5125" t="s">
        <v>0</v>
      </c>
      <c r="B5125" t="s">
        <v>1616</v>
      </c>
      <c r="C5125" t="s">
        <v>7472</v>
      </c>
      <c r="D5125" t="s">
        <v>16</v>
      </c>
    </row>
    <row r="5126" spans="1:4">
      <c r="A5126" t="s">
        <v>0</v>
      </c>
      <c r="B5126" t="s">
        <v>1619</v>
      </c>
      <c r="C5126" t="s">
        <v>7473</v>
      </c>
      <c r="D5126" t="s">
        <v>16</v>
      </c>
    </row>
    <row r="5127" spans="1:4">
      <c r="A5127" t="s">
        <v>0</v>
      </c>
      <c r="B5127" t="s">
        <v>7474</v>
      </c>
      <c r="C5127" t="s">
        <v>7475</v>
      </c>
      <c r="D5127" t="s">
        <v>5514</v>
      </c>
    </row>
    <row r="5128" spans="1:4">
      <c r="A5128" t="s">
        <v>0</v>
      </c>
      <c r="B5128" t="s">
        <v>1624</v>
      </c>
      <c r="C5128" t="s">
        <v>7476</v>
      </c>
      <c r="D5128" t="s">
        <v>5521</v>
      </c>
    </row>
    <row r="5129" spans="1:4">
      <c r="A5129" t="s">
        <v>0</v>
      </c>
      <c r="B5129" t="s">
        <v>1627</v>
      </c>
      <c r="C5129" t="s">
        <v>7477</v>
      </c>
      <c r="D5129" t="s">
        <v>5521</v>
      </c>
    </row>
    <row r="5130" spans="1:4">
      <c r="A5130" t="s">
        <v>0</v>
      </c>
      <c r="B5130" t="s">
        <v>1630</v>
      </c>
      <c r="C5130" t="s">
        <v>7478</v>
      </c>
      <c r="D5130" t="s">
        <v>16</v>
      </c>
    </row>
    <row r="5131" spans="1:4">
      <c r="A5131" t="s">
        <v>0</v>
      </c>
      <c r="B5131" t="s">
        <v>1635</v>
      </c>
      <c r="C5131" t="s">
        <v>1636</v>
      </c>
      <c r="D5131" t="s">
        <v>37</v>
      </c>
    </row>
    <row r="5132" spans="1:4">
      <c r="A5132" t="s">
        <v>0</v>
      </c>
      <c r="B5132" t="s">
        <v>1640</v>
      </c>
      <c r="C5132" t="s">
        <v>7479</v>
      </c>
      <c r="D5132" t="s">
        <v>5524</v>
      </c>
    </row>
    <row r="5133" spans="1:4">
      <c r="A5133" t="s">
        <v>0</v>
      </c>
      <c r="B5133" t="s">
        <v>1645</v>
      </c>
      <c r="C5133" t="s">
        <v>1646</v>
      </c>
      <c r="D5133" t="s">
        <v>16</v>
      </c>
    </row>
    <row r="5134" spans="1:4">
      <c r="A5134" t="s">
        <v>0</v>
      </c>
      <c r="B5134" t="s">
        <v>1651</v>
      </c>
      <c r="C5134" t="s">
        <v>7480</v>
      </c>
      <c r="D5134" t="s">
        <v>5524</v>
      </c>
    </row>
    <row r="5135" spans="1:4">
      <c r="A5135" t="s">
        <v>0</v>
      </c>
      <c r="B5135" t="s">
        <v>6014</v>
      </c>
      <c r="C5135" t="s">
        <v>7481</v>
      </c>
      <c r="D5135" t="s">
        <v>5538</v>
      </c>
    </row>
    <row r="5136" spans="1:4">
      <c r="A5136" t="s">
        <v>0</v>
      </c>
      <c r="B5136" t="s">
        <v>1656</v>
      </c>
      <c r="C5136" t="s">
        <v>7482</v>
      </c>
      <c r="D5136" t="s">
        <v>16</v>
      </c>
    </row>
    <row r="5137" spans="1:4">
      <c r="A5137" t="s">
        <v>0</v>
      </c>
      <c r="B5137" t="s">
        <v>1659</v>
      </c>
      <c r="C5137" t="s">
        <v>7483</v>
      </c>
      <c r="D5137" t="s">
        <v>5527</v>
      </c>
    </row>
    <row r="5138" spans="1:4">
      <c r="A5138" t="s">
        <v>0</v>
      </c>
      <c r="B5138" t="s">
        <v>1663</v>
      </c>
      <c r="C5138" t="s">
        <v>7484</v>
      </c>
      <c r="D5138" t="s">
        <v>5527</v>
      </c>
    </row>
    <row r="5139" spans="1:4">
      <c r="A5139" t="s">
        <v>0</v>
      </c>
      <c r="B5139" t="s">
        <v>1666</v>
      </c>
      <c r="C5139" t="s">
        <v>7485</v>
      </c>
      <c r="D5139" t="s">
        <v>5527</v>
      </c>
    </row>
    <row r="5140" spans="1:4">
      <c r="A5140" t="s">
        <v>0</v>
      </c>
      <c r="B5140" t="s">
        <v>1668</v>
      </c>
      <c r="C5140" t="s">
        <v>7486</v>
      </c>
      <c r="D5140" t="s">
        <v>5527</v>
      </c>
    </row>
    <row r="5141" spans="1:4">
      <c r="A5141" t="s">
        <v>0</v>
      </c>
      <c r="B5141" t="s">
        <v>1671</v>
      </c>
      <c r="C5141" t="s">
        <v>6670</v>
      </c>
      <c r="D5141" t="s">
        <v>16</v>
      </c>
    </row>
    <row r="5142" spans="1:4">
      <c r="A5142" t="s">
        <v>0</v>
      </c>
      <c r="B5142" t="s">
        <v>1673</v>
      </c>
      <c r="C5142" t="s">
        <v>7487</v>
      </c>
      <c r="D5142" t="s">
        <v>16</v>
      </c>
    </row>
    <row r="5143" spans="1:4">
      <c r="A5143" t="s">
        <v>0</v>
      </c>
      <c r="B5143" t="s">
        <v>7488</v>
      </c>
      <c r="C5143" t="s">
        <v>7489</v>
      </c>
      <c r="D5143" t="s">
        <v>5527</v>
      </c>
    </row>
    <row r="5144" spans="1:4">
      <c r="A5144" t="s">
        <v>0</v>
      </c>
      <c r="B5144" t="s">
        <v>1676</v>
      </c>
      <c r="C5144" t="s">
        <v>7490</v>
      </c>
      <c r="D5144" t="s">
        <v>5527</v>
      </c>
    </row>
    <row r="5145" spans="1:4">
      <c r="A5145" t="s">
        <v>0</v>
      </c>
      <c r="B5145" t="s">
        <v>1678</v>
      </c>
      <c r="C5145" t="s">
        <v>7491</v>
      </c>
      <c r="D5145" t="s">
        <v>5527</v>
      </c>
    </row>
    <row r="5146" spans="1:3">
      <c r="A5146" t="s">
        <v>0</v>
      </c>
      <c r="B5146" t="s">
        <v>1683</v>
      </c>
      <c r="C5146" t="s">
        <v>7492</v>
      </c>
    </row>
    <row r="5147" spans="1:4">
      <c r="A5147" t="s">
        <v>0</v>
      </c>
      <c r="B5147" t="s">
        <v>1690</v>
      </c>
      <c r="C5147" t="s">
        <v>1691</v>
      </c>
      <c r="D5147" t="s">
        <v>5516</v>
      </c>
    </row>
    <row r="5148" spans="1:4">
      <c r="A5148" t="s">
        <v>0</v>
      </c>
      <c r="B5148" t="s">
        <v>7493</v>
      </c>
      <c r="C5148" t="s">
        <v>7494</v>
      </c>
      <c r="D5148" t="s">
        <v>134</v>
      </c>
    </row>
    <row r="5149" spans="1:4">
      <c r="A5149" t="s">
        <v>0</v>
      </c>
      <c r="B5149" t="s">
        <v>1697</v>
      </c>
      <c r="C5149" t="s">
        <v>7495</v>
      </c>
      <c r="D5149" t="s">
        <v>5521</v>
      </c>
    </row>
    <row r="5150" spans="1:4">
      <c r="A5150" t="s">
        <v>0</v>
      </c>
      <c r="B5150" t="s">
        <v>7496</v>
      </c>
      <c r="C5150" t="s">
        <v>7497</v>
      </c>
      <c r="D5150" t="s">
        <v>5527</v>
      </c>
    </row>
    <row r="5151" spans="1:4">
      <c r="A5151" t="s">
        <v>0</v>
      </c>
      <c r="B5151" t="s">
        <v>1699</v>
      </c>
      <c r="C5151" t="s">
        <v>7498</v>
      </c>
      <c r="D5151" t="s">
        <v>5516</v>
      </c>
    </row>
    <row r="5152" spans="1:4">
      <c r="A5152" t="s">
        <v>0</v>
      </c>
      <c r="B5152" t="s">
        <v>1706</v>
      </c>
      <c r="C5152" t="s">
        <v>7499</v>
      </c>
      <c r="D5152" t="s">
        <v>5527</v>
      </c>
    </row>
    <row r="5153" spans="1:4">
      <c r="A5153" t="s">
        <v>0</v>
      </c>
      <c r="B5153" t="s">
        <v>1708</v>
      </c>
      <c r="C5153" t="s">
        <v>1709</v>
      </c>
      <c r="D5153" t="s">
        <v>134</v>
      </c>
    </row>
    <row r="5154" spans="1:4">
      <c r="A5154" t="s">
        <v>0</v>
      </c>
      <c r="B5154" t="s">
        <v>1710</v>
      </c>
      <c r="C5154" t="s">
        <v>7500</v>
      </c>
      <c r="D5154" t="s">
        <v>37</v>
      </c>
    </row>
    <row r="5155" spans="1:4">
      <c r="A5155" t="s">
        <v>0</v>
      </c>
      <c r="B5155" t="s">
        <v>6272</v>
      </c>
      <c r="C5155" t="s">
        <v>7501</v>
      </c>
      <c r="D5155" t="s">
        <v>5538</v>
      </c>
    </row>
    <row r="5156" spans="1:4">
      <c r="A5156" t="s">
        <v>0</v>
      </c>
      <c r="B5156" t="s">
        <v>1712</v>
      </c>
      <c r="C5156" t="s">
        <v>7502</v>
      </c>
      <c r="D5156" t="s">
        <v>16</v>
      </c>
    </row>
    <row r="5157" spans="1:4">
      <c r="A5157" t="s">
        <v>0</v>
      </c>
      <c r="B5157" t="s">
        <v>7503</v>
      </c>
      <c r="C5157" t="s">
        <v>7504</v>
      </c>
      <c r="D5157" t="s">
        <v>37</v>
      </c>
    </row>
    <row r="5158" spans="1:4">
      <c r="A5158" t="s">
        <v>0</v>
      </c>
      <c r="B5158" t="s">
        <v>1714</v>
      </c>
      <c r="C5158" t="s">
        <v>7505</v>
      </c>
      <c r="D5158" t="s">
        <v>16</v>
      </c>
    </row>
    <row r="5159" spans="1:4">
      <c r="A5159" t="s">
        <v>0</v>
      </c>
      <c r="B5159" t="s">
        <v>7506</v>
      </c>
      <c r="C5159" t="s">
        <v>7507</v>
      </c>
      <c r="D5159" t="s">
        <v>5514</v>
      </c>
    </row>
    <row r="5160" spans="1:3">
      <c r="A5160" t="s">
        <v>0</v>
      </c>
      <c r="B5160" t="s">
        <v>1722</v>
      </c>
      <c r="C5160" t="s">
        <v>7508</v>
      </c>
    </row>
    <row r="5161" spans="1:4">
      <c r="A5161" t="s">
        <v>0</v>
      </c>
      <c r="B5161" t="s">
        <v>7509</v>
      </c>
      <c r="C5161" t="s">
        <v>7510</v>
      </c>
      <c r="D5161" t="s">
        <v>5514</v>
      </c>
    </row>
    <row r="5162" spans="1:4">
      <c r="A5162" t="s">
        <v>0</v>
      </c>
      <c r="B5162" t="s">
        <v>1725</v>
      </c>
      <c r="C5162" t="s">
        <v>7511</v>
      </c>
      <c r="D5162" t="s">
        <v>5524</v>
      </c>
    </row>
    <row r="5163" spans="1:4">
      <c r="A5163" t="s">
        <v>0</v>
      </c>
      <c r="B5163" t="s">
        <v>1728</v>
      </c>
      <c r="C5163" t="s">
        <v>7512</v>
      </c>
      <c r="D5163" t="s">
        <v>5521</v>
      </c>
    </row>
    <row r="5164" spans="1:4">
      <c r="A5164" t="s">
        <v>0</v>
      </c>
      <c r="B5164" t="s">
        <v>6036</v>
      </c>
      <c r="C5164" t="s">
        <v>7513</v>
      </c>
      <c r="D5164" t="s">
        <v>5538</v>
      </c>
    </row>
    <row r="5165" spans="1:4">
      <c r="A5165" t="s">
        <v>0</v>
      </c>
      <c r="B5165" t="s">
        <v>1730</v>
      </c>
      <c r="C5165" t="s">
        <v>7514</v>
      </c>
      <c r="D5165" t="s">
        <v>5516</v>
      </c>
    </row>
    <row r="5166" spans="1:4">
      <c r="A5166" t="s">
        <v>0</v>
      </c>
      <c r="B5166" t="s">
        <v>1735</v>
      </c>
      <c r="C5166" t="s">
        <v>1736</v>
      </c>
      <c r="D5166" t="s">
        <v>134</v>
      </c>
    </row>
    <row r="5167" spans="1:4">
      <c r="A5167" t="s">
        <v>0</v>
      </c>
      <c r="B5167" t="s">
        <v>1737</v>
      </c>
      <c r="C5167" t="s">
        <v>7515</v>
      </c>
      <c r="D5167" t="s">
        <v>5524</v>
      </c>
    </row>
    <row r="5168" spans="1:4">
      <c r="A5168" t="s">
        <v>0</v>
      </c>
      <c r="B5168" t="s">
        <v>1740</v>
      </c>
      <c r="C5168" t="s">
        <v>1741</v>
      </c>
      <c r="D5168" t="s">
        <v>5524</v>
      </c>
    </row>
    <row r="5169" spans="1:3">
      <c r="A5169" t="s">
        <v>0</v>
      </c>
      <c r="B5169" t="s">
        <v>1743</v>
      </c>
      <c r="C5169" t="s">
        <v>7516</v>
      </c>
    </row>
    <row r="5170" spans="1:4">
      <c r="A5170" t="s">
        <v>0</v>
      </c>
      <c r="B5170" t="s">
        <v>1746</v>
      </c>
      <c r="C5170" t="s">
        <v>6387</v>
      </c>
      <c r="D5170" t="s">
        <v>5516</v>
      </c>
    </row>
    <row r="5171" spans="1:4">
      <c r="A5171" t="s">
        <v>0</v>
      </c>
      <c r="B5171" t="s">
        <v>1749</v>
      </c>
      <c r="C5171" t="s">
        <v>7517</v>
      </c>
      <c r="D5171" t="s">
        <v>5524</v>
      </c>
    </row>
    <row r="5172" spans="1:4">
      <c r="A5172" t="s">
        <v>0</v>
      </c>
      <c r="B5172" t="s">
        <v>1751</v>
      </c>
      <c r="C5172" t="s">
        <v>7518</v>
      </c>
      <c r="D5172" t="s">
        <v>5514</v>
      </c>
    </row>
    <row r="5173" spans="1:4">
      <c r="A5173" t="s">
        <v>0</v>
      </c>
      <c r="B5173" t="s">
        <v>7519</v>
      </c>
      <c r="C5173" t="s">
        <v>7520</v>
      </c>
      <c r="D5173" t="s">
        <v>5514</v>
      </c>
    </row>
    <row r="5174" spans="1:4">
      <c r="A5174" t="s">
        <v>0</v>
      </c>
      <c r="B5174" t="s">
        <v>1754</v>
      </c>
      <c r="C5174" t="s">
        <v>7521</v>
      </c>
      <c r="D5174" t="s">
        <v>5514</v>
      </c>
    </row>
    <row r="5175" spans="1:4">
      <c r="A5175" t="s">
        <v>0</v>
      </c>
      <c r="B5175" t="s">
        <v>1757</v>
      </c>
      <c r="C5175" t="s">
        <v>1758</v>
      </c>
      <c r="D5175" t="s">
        <v>37</v>
      </c>
    </row>
    <row r="5176" spans="1:4">
      <c r="A5176" t="s">
        <v>0</v>
      </c>
      <c r="B5176" t="s">
        <v>1765</v>
      </c>
      <c r="C5176" t="s">
        <v>7522</v>
      </c>
      <c r="D5176" t="s">
        <v>37</v>
      </c>
    </row>
    <row r="5177" spans="1:4">
      <c r="A5177" t="s">
        <v>0</v>
      </c>
      <c r="B5177" t="s">
        <v>7523</v>
      </c>
      <c r="C5177" t="s">
        <v>7524</v>
      </c>
      <c r="D5177" t="s">
        <v>37</v>
      </c>
    </row>
    <row r="5178" spans="1:4">
      <c r="A5178" t="s">
        <v>0</v>
      </c>
      <c r="B5178" t="s">
        <v>6642</v>
      </c>
      <c r="C5178" t="s">
        <v>7525</v>
      </c>
      <c r="D5178" t="s">
        <v>5538</v>
      </c>
    </row>
    <row r="5179" spans="1:4">
      <c r="A5179" t="s">
        <v>0</v>
      </c>
      <c r="B5179" t="s">
        <v>1770</v>
      </c>
      <c r="C5179" t="s">
        <v>7526</v>
      </c>
      <c r="D5179" t="s">
        <v>16</v>
      </c>
    </row>
    <row r="5180" spans="1:4">
      <c r="A5180" t="s">
        <v>0</v>
      </c>
      <c r="B5180" t="s">
        <v>7527</v>
      </c>
      <c r="C5180" t="s">
        <v>7528</v>
      </c>
      <c r="D5180" t="s">
        <v>5514</v>
      </c>
    </row>
    <row r="5181" spans="1:4">
      <c r="A5181" t="s">
        <v>0</v>
      </c>
      <c r="B5181" t="s">
        <v>7529</v>
      </c>
      <c r="C5181" t="s">
        <v>7530</v>
      </c>
      <c r="D5181" t="s">
        <v>5527</v>
      </c>
    </row>
    <row r="5182" spans="1:4">
      <c r="A5182" t="s">
        <v>0</v>
      </c>
      <c r="B5182" t="s">
        <v>7531</v>
      </c>
      <c r="C5182" t="s">
        <v>7532</v>
      </c>
      <c r="D5182" t="s">
        <v>5514</v>
      </c>
    </row>
    <row r="5183" spans="1:4">
      <c r="A5183" t="s">
        <v>0</v>
      </c>
      <c r="B5183" t="s">
        <v>1772</v>
      </c>
      <c r="C5183" t="s">
        <v>7533</v>
      </c>
      <c r="D5183" t="s">
        <v>5522</v>
      </c>
    </row>
    <row r="5184" spans="1:4">
      <c r="A5184" t="s">
        <v>0</v>
      </c>
      <c r="B5184" t="s">
        <v>1775</v>
      </c>
      <c r="C5184" t="s">
        <v>7534</v>
      </c>
      <c r="D5184" t="s">
        <v>134</v>
      </c>
    </row>
    <row r="5185" spans="1:4">
      <c r="A5185" t="s">
        <v>0</v>
      </c>
      <c r="B5185" t="s">
        <v>7535</v>
      </c>
      <c r="C5185" t="s">
        <v>7536</v>
      </c>
      <c r="D5185" t="s">
        <v>5514</v>
      </c>
    </row>
    <row r="5186" spans="1:4">
      <c r="A5186" t="s">
        <v>0</v>
      </c>
      <c r="B5186" t="s">
        <v>1777</v>
      </c>
      <c r="C5186" t="s">
        <v>7537</v>
      </c>
      <c r="D5186" t="s">
        <v>5524</v>
      </c>
    </row>
    <row r="5187" spans="1:4">
      <c r="A5187" t="s">
        <v>0</v>
      </c>
      <c r="B5187" t="s">
        <v>1779</v>
      </c>
      <c r="C5187" t="s">
        <v>7538</v>
      </c>
      <c r="D5187" t="s">
        <v>5524</v>
      </c>
    </row>
    <row r="5188" spans="1:4">
      <c r="A5188" t="s">
        <v>0</v>
      </c>
      <c r="B5188" t="s">
        <v>7539</v>
      </c>
      <c r="C5188" t="s">
        <v>7540</v>
      </c>
      <c r="D5188" t="s">
        <v>37</v>
      </c>
    </row>
    <row r="5189" spans="1:4">
      <c r="A5189" t="s">
        <v>0</v>
      </c>
      <c r="B5189" t="s">
        <v>1781</v>
      </c>
      <c r="C5189" t="s">
        <v>7541</v>
      </c>
      <c r="D5189" t="s">
        <v>16</v>
      </c>
    </row>
    <row r="5190" spans="1:4">
      <c r="A5190" t="s">
        <v>0</v>
      </c>
      <c r="B5190" t="s">
        <v>1784</v>
      </c>
      <c r="C5190" t="s">
        <v>7542</v>
      </c>
      <c r="D5190" t="s">
        <v>5524</v>
      </c>
    </row>
    <row r="5191" spans="1:4">
      <c r="A5191" t="s">
        <v>0</v>
      </c>
      <c r="B5191" t="s">
        <v>1787</v>
      </c>
      <c r="C5191" t="s">
        <v>7543</v>
      </c>
      <c r="D5191" t="s">
        <v>5516</v>
      </c>
    </row>
    <row r="5192" spans="1:4">
      <c r="A5192" t="s">
        <v>0</v>
      </c>
      <c r="B5192" t="s">
        <v>7544</v>
      </c>
      <c r="C5192" t="s">
        <v>7545</v>
      </c>
      <c r="D5192" t="s">
        <v>2383</v>
      </c>
    </row>
    <row r="5193" spans="1:4">
      <c r="A5193" t="s">
        <v>0</v>
      </c>
      <c r="B5193" t="s">
        <v>1789</v>
      </c>
      <c r="C5193" t="s">
        <v>7546</v>
      </c>
      <c r="D5193" t="s">
        <v>5524</v>
      </c>
    </row>
    <row r="5194" spans="1:4">
      <c r="A5194" t="s">
        <v>0</v>
      </c>
      <c r="B5194" t="s">
        <v>7547</v>
      </c>
      <c r="C5194" t="s">
        <v>7548</v>
      </c>
      <c r="D5194" t="s">
        <v>16</v>
      </c>
    </row>
    <row r="5195" spans="1:4">
      <c r="A5195" t="s">
        <v>0</v>
      </c>
      <c r="B5195" t="s">
        <v>6363</v>
      </c>
      <c r="C5195" t="s">
        <v>7549</v>
      </c>
      <c r="D5195" t="s">
        <v>5514</v>
      </c>
    </row>
    <row r="5196" spans="1:4">
      <c r="A5196" t="s">
        <v>0</v>
      </c>
      <c r="B5196" t="s">
        <v>6443</v>
      </c>
      <c r="C5196" t="s">
        <v>7550</v>
      </c>
      <c r="D5196" t="s">
        <v>5514</v>
      </c>
    </row>
    <row r="5197" spans="1:4">
      <c r="A5197" t="s">
        <v>0</v>
      </c>
      <c r="B5197" t="s">
        <v>1797</v>
      </c>
      <c r="C5197" t="s">
        <v>7551</v>
      </c>
      <c r="D5197" t="s">
        <v>2383</v>
      </c>
    </row>
    <row r="5198" spans="1:4">
      <c r="A5198" t="s">
        <v>0</v>
      </c>
      <c r="B5198" t="s">
        <v>1800</v>
      </c>
      <c r="C5198" t="s">
        <v>1801</v>
      </c>
      <c r="D5198" t="s">
        <v>16</v>
      </c>
    </row>
    <row r="5199" spans="1:4">
      <c r="A5199" t="s">
        <v>0</v>
      </c>
      <c r="B5199" t="s">
        <v>1803</v>
      </c>
      <c r="C5199" t="s">
        <v>7552</v>
      </c>
      <c r="D5199" t="s">
        <v>5527</v>
      </c>
    </row>
    <row r="5200" spans="1:4">
      <c r="A5200" t="s">
        <v>0</v>
      </c>
      <c r="B5200" t="s">
        <v>1806</v>
      </c>
      <c r="C5200" t="s">
        <v>7553</v>
      </c>
      <c r="D5200" t="s">
        <v>5527</v>
      </c>
    </row>
    <row r="5201" spans="1:4">
      <c r="A5201" t="s">
        <v>0</v>
      </c>
      <c r="B5201" t="s">
        <v>1808</v>
      </c>
      <c r="C5201" t="s">
        <v>7554</v>
      </c>
      <c r="D5201" t="s">
        <v>16</v>
      </c>
    </row>
    <row r="5202" spans="1:4">
      <c r="A5202" t="s">
        <v>0</v>
      </c>
      <c r="B5202" t="s">
        <v>7555</v>
      </c>
      <c r="C5202" t="s">
        <v>7556</v>
      </c>
      <c r="D5202" t="s">
        <v>5516</v>
      </c>
    </row>
    <row r="5203" spans="1:4">
      <c r="A5203" t="s">
        <v>0</v>
      </c>
      <c r="B5203" t="s">
        <v>1811</v>
      </c>
      <c r="C5203" t="s">
        <v>7557</v>
      </c>
      <c r="D5203" t="s">
        <v>5522</v>
      </c>
    </row>
    <row r="5204" spans="1:4">
      <c r="A5204" t="s">
        <v>0</v>
      </c>
      <c r="B5204" t="s">
        <v>1813</v>
      </c>
      <c r="C5204" t="s">
        <v>7558</v>
      </c>
      <c r="D5204" t="s">
        <v>16</v>
      </c>
    </row>
    <row r="5205" spans="1:4">
      <c r="A5205" t="s">
        <v>0</v>
      </c>
      <c r="B5205" t="s">
        <v>1816</v>
      </c>
      <c r="C5205" t="s">
        <v>7559</v>
      </c>
      <c r="D5205" t="s">
        <v>5524</v>
      </c>
    </row>
    <row r="5206" spans="1:4">
      <c r="A5206" t="s">
        <v>0</v>
      </c>
      <c r="B5206" t="s">
        <v>1818</v>
      </c>
      <c r="C5206" t="s">
        <v>7560</v>
      </c>
      <c r="D5206" t="s">
        <v>5516</v>
      </c>
    </row>
    <row r="5207" spans="1:4">
      <c r="A5207" t="s">
        <v>0</v>
      </c>
      <c r="B5207" t="s">
        <v>1820</v>
      </c>
      <c r="C5207" t="s">
        <v>1821</v>
      </c>
      <c r="D5207" t="s">
        <v>37</v>
      </c>
    </row>
    <row r="5208" spans="1:4">
      <c r="A5208" t="s">
        <v>0</v>
      </c>
      <c r="B5208" t="s">
        <v>1822</v>
      </c>
      <c r="C5208" t="s">
        <v>7561</v>
      </c>
      <c r="D5208" t="s">
        <v>16</v>
      </c>
    </row>
    <row r="5209" spans="1:4">
      <c r="A5209" t="s">
        <v>0</v>
      </c>
      <c r="B5209" t="s">
        <v>6346</v>
      </c>
      <c r="C5209" t="s">
        <v>7562</v>
      </c>
      <c r="D5209" t="s">
        <v>5538</v>
      </c>
    </row>
    <row r="5210" spans="1:4">
      <c r="A5210" t="s">
        <v>0</v>
      </c>
      <c r="B5210" t="s">
        <v>1825</v>
      </c>
      <c r="C5210" t="s">
        <v>7563</v>
      </c>
      <c r="D5210" t="s">
        <v>5527</v>
      </c>
    </row>
    <row r="5211" spans="1:3">
      <c r="A5211" t="s">
        <v>0</v>
      </c>
      <c r="B5211" t="s">
        <v>6095</v>
      </c>
      <c r="C5211" t="s">
        <v>7564</v>
      </c>
    </row>
    <row r="5212" spans="1:4">
      <c r="A5212" t="s">
        <v>0</v>
      </c>
      <c r="B5212" t="s">
        <v>1828</v>
      </c>
      <c r="C5212" t="s">
        <v>1829</v>
      </c>
      <c r="D5212" t="s">
        <v>16</v>
      </c>
    </row>
    <row r="5213" spans="1:4">
      <c r="A5213" t="s">
        <v>0</v>
      </c>
      <c r="B5213" t="s">
        <v>1830</v>
      </c>
      <c r="C5213" t="s">
        <v>7565</v>
      </c>
      <c r="D5213" t="s">
        <v>37</v>
      </c>
    </row>
    <row r="5214" spans="1:4">
      <c r="A5214" t="s">
        <v>0</v>
      </c>
      <c r="B5214" t="s">
        <v>1832</v>
      </c>
      <c r="C5214" t="s">
        <v>5677</v>
      </c>
      <c r="D5214" t="s">
        <v>16</v>
      </c>
    </row>
    <row r="5215" spans="1:3">
      <c r="A5215" t="s">
        <v>0</v>
      </c>
      <c r="B5215" t="s">
        <v>1838</v>
      </c>
      <c r="C5215" t="s">
        <v>7566</v>
      </c>
    </row>
    <row r="5216" spans="1:4">
      <c r="A5216" t="s">
        <v>0</v>
      </c>
      <c r="B5216" t="s">
        <v>1841</v>
      </c>
      <c r="C5216" t="s">
        <v>7567</v>
      </c>
      <c r="D5216" t="s">
        <v>16</v>
      </c>
    </row>
    <row r="5217" spans="1:4">
      <c r="A5217" t="s">
        <v>0</v>
      </c>
      <c r="B5217" t="s">
        <v>1844</v>
      </c>
      <c r="C5217" t="s">
        <v>7567</v>
      </c>
      <c r="D5217" t="s">
        <v>16</v>
      </c>
    </row>
    <row r="5218" spans="1:4">
      <c r="A5218" t="s">
        <v>0</v>
      </c>
      <c r="B5218" t="s">
        <v>1845</v>
      </c>
      <c r="C5218" t="s">
        <v>1846</v>
      </c>
      <c r="D5218" t="s">
        <v>5516</v>
      </c>
    </row>
    <row r="5219" spans="1:4">
      <c r="A5219" t="s">
        <v>0</v>
      </c>
      <c r="B5219" t="s">
        <v>7568</v>
      </c>
      <c r="C5219" t="s">
        <v>7569</v>
      </c>
      <c r="D5219" t="s">
        <v>5522</v>
      </c>
    </row>
    <row r="5220" spans="1:4">
      <c r="A5220" t="s">
        <v>0</v>
      </c>
      <c r="B5220" t="s">
        <v>1848</v>
      </c>
      <c r="C5220" t="s">
        <v>1849</v>
      </c>
      <c r="D5220" t="s">
        <v>5514</v>
      </c>
    </row>
    <row r="5221" spans="1:4">
      <c r="A5221" t="s">
        <v>0</v>
      </c>
      <c r="B5221" t="s">
        <v>7570</v>
      </c>
      <c r="C5221" t="s">
        <v>7571</v>
      </c>
      <c r="D5221" t="s">
        <v>267</v>
      </c>
    </row>
    <row r="5222" spans="1:4">
      <c r="A5222" t="s">
        <v>0</v>
      </c>
      <c r="B5222" t="s">
        <v>7572</v>
      </c>
      <c r="C5222" t="s">
        <v>7573</v>
      </c>
      <c r="D5222" t="s">
        <v>5524</v>
      </c>
    </row>
    <row r="5223" spans="1:4">
      <c r="A5223" t="s">
        <v>0</v>
      </c>
      <c r="B5223" t="s">
        <v>1851</v>
      </c>
      <c r="C5223" t="s">
        <v>1852</v>
      </c>
      <c r="D5223" t="s">
        <v>5521</v>
      </c>
    </row>
    <row r="5224" spans="1:4">
      <c r="A5224" t="s">
        <v>0</v>
      </c>
      <c r="B5224" t="s">
        <v>1853</v>
      </c>
      <c r="C5224" t="s">
        <v>7574</v>
      </c>
      <c r="D5224" t="s">
        <v>16</v>
      </c>
    </row>
    <row r="5225" spans="1:4">
      <c r="A5225" t="s">
        <v>0</v>
      </c>
      <c r="B5225" t="s">
        <v>1855</v>
      </c>
      <c r="C5225" t="s">
        <v>7575</v>
      </c>
      <c r="D5225" t="s">
        <v>16</v>
      </c>
    </row>
    <row r="5226" spans="1:4">
      <c r="A5226" t="s">
        <v>0</v>
      </c>
      <c r="B5226" t="s">
        <v>1861</v>
      </c>
      <c r="C5226" t="s">
        <v>7576</v>
      </c>
      <c r="D5226" t="s">
        <v>37</v>
      </c>
    </row>
    <row r="5227" spans="1:4">
      <c r="A5227" t="s">
        <v>0</v>
      </c>
      <c r="B5227" t="s">
        <v>1863</v>
      </c>
      <c r="C5227" t="s">
        <v>7577</v>
      </c>
      <c r="D5227" t="s">
        <v>5516</v>
      </c>
    </row>
    <row r="5228" spans="1:4">
      <c r="A5228" t="s">
        <v>0</v>
      </c>
      <c r="B5228" t="s">
        <v>1866</v>
      </c>
      <c r="C5228" t="s">
        <v>7578</v>
      </c>
      <c r="D5228" t="s">
        <v>5527</v>
      </c>
    </row>
    <row r="5229" spans="1:4">
      <c r="A5229" t="s">
        <v>0</v>
      </c>
      <c r="B5229" t="s">
        <v>7579</v>
      </c>
      <c r="C5229" t="s">
        <v>7580</v>
      </c>
      <c r="D5229" t="s">
        <v>37</v>
      </c>
    </row>
    <row r="5230" spans="1:4">
      <c r="A5230" t="s">
        <v>0</v>
      </c>
      <c r="B5230" t="s">
        <v>1869</v>
      </c>
      <c r="C5230" t="s">
        <v>7581</v>
      </c>
      <c r="D5230" t="s">
        <v>5524</v>
      </c>
    </row>
    <row r="5231" spans="1:4">
      <c r="A5231" t="s">
        <v>0</v>
      </c>
      <c r="B5231" t="s">
        <v>7582</v>
      </c>
      <c r="C5231" t="s">
        <v>7583</v>
      </c>
      <c r="D5231" t="s">
        <v>5527</v>
      </c>
    </row>
    <row r="5232" spans="1:4">
      <c r="A5232" t="s">
        <v>0</v>
      </c>
      <c r="B5232" t="s">
        <v>1875</v>
      </c>
      <c r="C5232" t="s">
        <v>6312</v>
      </c>
      <c r="D5232" t="s">
        <v>37</v>
      </c>
    </row>
    <row r="5233" spans="1:4">
      <c r="A5233" t="s">
        <v>0</v>
      </c>
      <c r="B5233" t="s">
        <v>1884</v>
      </c>
      <c r="C5233" t="s">
        <v>7584</v>
      </c>
      <c r="D5233" t="s">
        <v>16</v>
      </c>
    </row>
    <row r="5234" spans="1:4">
      <c r="A5234" t="s">
        <v>0</v>
      </c>
      <c r="B5234" t="s">
        <v>1893</v>
      </c>
      <c r="C5234" t="s">
        <v>7585</v>
      </c>
      <c r="D5234" t="s">
        <v>5514</v>
      </c>
    </row>
    <row r="5235" spans="1:4">
      <c r="A5235" t="s">
        <v>0</v>
      </c>
      <c r="B5235" t="s">
        <v>1895</v>
      </c>
      <c r="C5235" t="s">
        <v>7586</v>
      </c>
      <c r="D5235" t="s">
        <v>16</v>
      </c>
    </row>
    <row r="5236" spans="1:4">
      <c r="A5236" t="s">
        <v>0</v>
      </c>
      <c r="B5236" t="s">
        <v>1898</v>
      </c>
      <c r="C5236" t="s">
        <v>5681</v>
      </c>
      <c r="D5236" t="s">
        <v>37</v>
      </c>
    </row>
    <row r="5237" spans="1:4">
      <c r="A5237" t="s">
        <v>0</v>
      </c>
      <c r="B5237" t="s">
        <v>7587</v>
      </c>
      <c r="C5237" t="s">
        <v>7588</v>
      </c>
      <c r="D5237" t="s">
        <v>134</v>
      </c>
    </row>
    <row r="5238" spans="1:4">
      <c r="A5238" t="s">
        <v>0</v>
      </c>
      <c r="B5238" t="s">
        <v>1904</v>
      </c>
      <c r="C5238" t="s">
        <v>1905</v>
      </c>
      <c r="D5238" t="s">
        <v>2383</v>
      </c>
    </row>
    <row r="5239" spans="1:4">
      <c r="A5239" t="s">
        <v>0</v>
      </c>
      <c r="B5239" t="s">
        <v>1907</v>
      </c>
      <c r="C5239" t="s">
        <v>7589</v>
      </c>
      <c r="D5239" t="s">
        <v>16</v>
      </c>
    </row>
    <row r="5240" spans="1:4">
      <c r="A5240" t="s">
        <v>0</v>
      </c>
      <c r="B5240" t="s">
        <v>1909</v>
      </c>
      <c r="C5240" t="s">
        <v>7590</v>
      </c>
      <c r="D5240" t="s">
        <v>16</v>
      </c>
    </row>
    <row r="5241" spans="1:4">
      <c r="A5241" t="s">
        <v>0</v>
      </c>
      <c r="B5241" t="s">
        <v>7591</v>
      </c>
      <c r="C5241" t="s">
        <v>7592</v>
      </c>
      <c r="D5241" t="s">
        <v>16</v>
      </c>
    </row>
    <row r="5242" spans="1:4">
      <c r="A5242" t="s">
        <v>0</v>
      </c>
      <c r="B5242" t="s">
        <v>7593</v>
      </c>
      <c r="C5242" t="s">
        <v>7594</v>
      </c>
      <c r="D5242" t="s">
        <v>5516</v>
      </c>
    </row>
    <row r="5243" spans="1:4">
      <c r="A5243" t="s">
        <v>0</v>
      </c>
      <c r="B5243" t="s">
        <v>6032</v>
      </c>
      <c r="C5243" t="s">
        <v>7595</v>
      </c>
      <c r="D5243" t="s">
        <v>5538</v>
      </c>
    </row>
    <row r="5244" spans="1:4">
      <c r="A5244" t="s">
        <v>0</v>
      </c>
      <c r="B5244" t="s">
        <v>7596</v>
      </c>
      <c r="C5244" t="s">
        <v>7597</v>
      </c>
      <c r="D5244" t="s">
        <v>5522</v>
      </c>
    </row>
    <row r="5245" spans="1:4">
      <c r="A5245" t="s">
        <v>0</v>
      </c>
      <c r="B5245" t="s">
        <v>1915</v>
      </c>
      <c r="C5245" t="s">
        <v>1916</v>
      </c>
      <c r="D5245" t="s">
        <v>5527</v>
      </c>
    </row>
    <row r="5246" spans="1:4">
      <c r="A5246" t="s">
        <v>0</v>
      </c>
      <c r="B5246" t="s">
        <v>7598</v>
      </c>
      <c r="C5246" t="s">
        <v>7599</v>
      </c>
      <c r="D5246" t="s">
        <v>134</v>
      </c>
    </row>
    <row r="5247" spans="1:4">
      <c r="A5247" t="s">
        <v>0</v>
      </c>
      <c r="B5247" t="s">
        <v>1917</v>
      </c>
      <c r="C5247" t="s">
        <v>7600</v>
      </c>
      <c r="D5247" t="s">
        <v>16</v>
      </c>
    </row>
    <row r="5248" spans="1:4">
      <c r="A5248" t="s">
        <v>0</v>
      </c>
      <c r="B5248" t="s">
        <v>6173</v>
      </c>
      <c r="C5248" t="s">
        <v>7601</v>
      </c>
      <c r="D5248" t="s">
        <v>5538</v>
      </c>
    </row>
    <row r="5249" spans="1:4">
      <c r="A5249" t="s">
        <v>0</v>
      </c>
      <c r="B5249" t="s">
        <v>7602</v>
      </c>
      <c r="C5249" t="s">
        <v>7603</v>
      </c>
      <c r="D5249" t="s">
        <v>5538</v>
      </c>
    </row>
    <row r="5250" spans="1:4">
      <c r="A5250" t="s">
        <v>0</v>
      </c>
      <c r="B5250" t="s">
        <v>5614</v>
      </c>
      <c r="C5250" t="s">
        <v>7604</v>
      </c>
      <c r="D5250" t="s">
        <v>5538</v>
      </c>
    </row>
    <row r="5251" spans="1:4">
      <c r="A5251" t="s">
        <v>0</v>
      </c>
      <c r="B5251" t="s">
        <v>6073</v>
      </c>
      <c r="C5251" t="s">
        <v>7605</v>
      </c>
      <c r="D5251" t="s">
        <v>5538</v>
      </c>
    </row>
    <row r="5252" spans="1:4">
      <c r="A5252" t="s">
        <v>0</v>
      </c>
      <c r="B5252" t="s">
        <v>7606</v>
      </c>
      <c r="C5252" t="s">
        <v>7605</v>
      </c>
      <c r="D5252" t="s">
        <v>5538</v>
      </c>
    </row>
    <row r="5253" spans="1:4">
      <c r="A5253" t="s">
        <v>0</v>
      </c>
      <c r="B5253" t="s">
        <v>7607</v>
      </c>
      <c r="C5253" t="s">
        <v>7605</v>
      </c>
      <c r="D5253" t="s">
        <v>5538</v>
      </c>
    </row>
    <row r="5254" spans="1:4">
      <c r="A5254" t="s">
        <v>0</v>
      </c>
      <c r="B5254" t="s">
        <v>7608</v>
      </c>
      <c r="C5254" t="s">
        <v>7605</v>
      </c>
      <c r="D5254" t="s">
        <v>5538</v>
      </c>
    </row>
    <row r="5255" spans="1:4">
      <c r="A5255" t="s">
        <v>0</v>
      </c>
      <c r="B5255" t="s">
        <v>7609</v>
      </c>
      <c r="C5255" t="s">
        <v>7610</v>
      </c>
      <c r="D5255" t="s">
        <v>16</v>
      </c>
    </row>
    <row r="5256" spans="1:4">
      <c r="A5256" t="s">
        <v>0</v>
      </c>
      <c r="B5256" t="s">
        <v>1924</v>
      </c>
      <c r="C5256" t="s">
        <v>7611</v>
      </c>
      <c r="D5256" t="s">
        <v>16</v>
      </c>
    </row>
    <row r="5257" spans="1:4">
      <c r="A5257" t="s">
        <v>0</v>
      </c>
      <c r="B5257" t="s">
        <v>1929</v>
      </c>
      <c r="C5257" t="s">
        <v>7612</v>
      </c>
      <c r="D5257" t="s">
        <v>5514</v>
      </c>
    </row>
    <row r="5258" spans="1:4">
      <c r="A5258" t="s">
        <v>0</v>
      </c>
      <c r="B5258" t="s">
        <v>1931</v>
      </c>
      <c r="C5258" t="s">
        <v>7613</v>
      </c>
      <c r="D5258" t="s">
        <v>16</v>
      </c>
    </row>
    <row r="5259" spans="1:4">
      <c r="A5259" t="s">
        <v>0</v>
      </c>
      <c r="B5259" t="s">
        <v>1934</v>
      </c>
      <c r="C5259" t="s">
        <v>7614</v>
      </c>
      <c r="D5259" t="s">
        <v>5521</v>
      </c>
    </row>
    <row r="5260" spans="1:4">
      <c r="A5260" t="s">
        <v>0</v>
      </c>
      <c r="B5260" t="s">
        <v>1938</v>
      </c>
      <c r="C5260" t="s">
        <v>7615</v>
      </c>
      <c r="D5260" t="s">
        <v>5527</v>
      </c>
    </row>
    <row r="5261" spans="1:4">
      <c r="A5261" t="s">
        <v>0</v>
      </c>
      <c r="B5261" t="s">
        <v>1940</v>
      </c>
      <c r="C5261" t="s">
        <v>7616</v>
      </c>
      <c r="D5261" t="s">
        <v>5522</v>
      </c>
    </row>
    <row r="5262" spans="1:4">
      <c r="A5262" t="s">
        <v>0</v>
      </c>
      <c r="B5262" t="s">
        <v>1942</v>
      </c>
      <c r="C5262" t="s">
        <v>7617</v>
      </c>
      <c r="D5262" t="s">
        <v>5524</v>
      </c>
    </row>
    <row r="5263" spans="1:4">
      <c r="A5263" t="s">
        <v>0</v>
      </c>
      <c r="B5263" t="s">
        <v>1944</v>
      </c>
      <c r="C5263" t="s">
        <v>1945</v>
      </c>
      <c r="D5263" t="s">
        <v>267</v>
      </c>
    </row>
    <row r="5264" spans="1:4">
      <c r="A5264" t="s">
        <v>0</v>
      </c>
      <c r="B5264" t="s">
        <v>1946</v>
      </c>
      <c r="C5264" t="s">
        <v>7618</v>
      </c>
      <c r="D5264" t="s">
        <v>5516</v>
      </c>
    </row>
    <row r="5265" spans="1:4">
      <c r="A5265" t="s">
        <v>0</v>
      </c>
      <c r="B5265" t="s">
        <v>5922</v>
      </c>
      <c r="C5265" t="s">
        <v>7619</v>
      </c>
      <c r="D5265" t="s">
        <v>5538</v>
      </c>
    </row>
    <row r="5266" spans="1:4">
      <c r="A5266" t="s">
        <v>0</v>
      </c>
      <c r="B5266" t="s">
        <v>1949</v>
      </c>
      <c r="C5266" t="s">
        <v>7620</v>
      </c>
      <c r="D5266" t="s">
        <v>2383</v>
      </c>
    </row>
    <row r="5267" spans="1:4">
      <c r="A5267" t="s">
        <v>0</v>
      </c>
      <c r="B5267" t="s">
        <v>7621</v>
      </c>
      <c r="C5267" t="s">
        <v>7622</v>
      </c>
      <c r="D5267" t="s">
        <v>5514</v>
      </c>
    </row>
    <row r="5268" spans="1:4">
      <c r="A5268" t="s">
        <v>0</v>
      </c>
      <c r="B5268" t="s">
        <v>1951</v>
      </c>
      <c r="C5268" t="s">
        <v>7623</v>
      </c>
      <c r="D5268" t="s">
        <v>5521</v>
      </c>
    </row>
    <row r="5269" spans="1:4">
      <c r="A5269" t="s">
        <v>0</v>
      </c>
      <c r="B5269" t="s">
        <v>1954</v>
      </c>
      <c r="C5269" t="s">
        <v>7624</v>
      </c>
      <c r="D5269" t="s">
        <v>37</v>
      </c>
    </row>
    <row r="5270" spans="1:4">
      <c r="A5270" t="s">
        <v>0</v>
      </c>
      <c r="B5270" t="s">
        <v>1959</v>
      </c>
      <c r="C5270" t="s">
        <v>7625</v>
      </c>
      <c r="D5270" t="s">
        <v>5514</v>
      </c>
    </row>
    <row r="5271" spans="1:4">
      <c r="A5271" t="s">
        <v>0</v>
      </c>
      <c r="B5271" t="s">
        <v>7626</v>
      </c>
      <c r="C5271" t="s">
        <v>7627</v>
      </c>
      <c r="D5271" t="s">
        <v>5538</v>
      </c>
    </row>
    <row r="5272" spans="1:4">
      <c r="A5272" t="s">
        <v>0</v>
      </c>
      <c r="B5272" t="s">
        <v>7628</v>
      </c>
      <c r="C5272" t="s">
        <v>7629</v>
      </c>
      <c r="D5272" t="s">
        <v>5538</v>
      </c>
    </row>
    <row r="5273" spans="1:4">
      <c r="A5273" t="s">
        <v>0</v>
      </c>
      <c r="B5273" t="s">
        <v>7630</v>
      </c>
      <c r="C5273" t="s">
        <v>7631</v>
      </c>
      <c r="D5273" t="s">
        <v>5527</v>
      </c>
    </row>
    <row r="5274" spans="1:4">
      <c r="A5274" t="s">
        <v>0</v>
      </c>
      <c r="B5274" t="s">
        <v>5935</v>
      </c>
      <c r="C5274" t="s">
        <v>7632</v>
      </c>
      <c r="D5274" t="s">
        <v>5538</v>
      </c>
    </row>
    <row r="5275" spans="1:4">
      <c r="A5275" t="s">
        <v>0</v>
      </c>
      <c r="B5275" t="s">
        <v>1965</v>
      </c>
      <c r="C5275" t="s">
        <v>7633</v>
      </c>
      <c r="D5275" t="s">
        <v>37</v>
      </c>
    </row>
    <row r="5276" spans="1:4">
      <c r="A5276" t="s">
        <v>0</v>
      </c>
      <c r="B5276" t="s">
        <v>1967</v>
      </c>
      <c r="C5276" t="s">
        <v>7634</v>
      </c>
      <c r="D5276" t="s">
        <v>16</v>
      </c>
    </row>
    <row r="5277" spans="1:4">
      <c r="A5277" t="s">
        <v>0</v>
      </c>
      <c r="B5277" t="s">
        <v>1969</v>
      </c>
      <c r="C5277" t="s">
        <v>7635</v>
      </c>
      <c r="D5277" t="s">
        <v>5524</v>
      </c>
    </row>
    <row r="5278" spans="1:4">
      <c r="A5278" t="s">
        <v>0</v>
      </c>
      <c r="B5278" t="s">
        <v>1971</v>
      </c>
      <c r="C5278" t="s">
        <v>7636</v>
      </c>
      <c r="D5278" t="s">
        <v>16</v>
      </c>
    </row>
    <row r="5279" spans="1:4">
      <c r="A5279" t="s">
        <v>0</v>
      </c>
      <c r="B5279" t="s">
        <v>7637</v>
      </c>
      <c r="C5279" t="s">
        <v>7638</v>
      </c>
      <c r="D5279" t="s">
        <v>5521</v>
      </c>
    </row>
    <row r="5280" spans="1:4">
      <c r="A5280" t="s">
        <v>0</v>
      </c>
      <c r="B5280" t="s">
        <v>1974</v>
      </c>
      <c r="C5280" t="s">
        <v>1975</v>
      </c>
      <c r="D5280" t="s">
        <v>5527</v>
      </c>
    </row>
    <row r="5281" spans="1:4">
      <c r="A5281" t="s">
        <v>0</v>
      </c>
      <c r="B5281" t="s">
        <v>1977</v>
      </c>
      <c r="C5281" t="s">
        <v>7639</v>
      </c>
      <c r="D5281" t="s">
        <v>5527</v>
      </c>
    </row>
    <row r="5282" spans="1:4">
      <c r="A5282" t="s">
        <v>0</v>
      </c>
      <c r="B5282" t="s">
        <v>7640</v>
      </c>
      <c r="C5282" t="s">
        <v>7641</v>
      </c>
      <c r="D5282" t="s">
        <v>37</v>
      </c>
    </row>
    <row r="5283" spans="1:4">
      <c r="A5283" t="s">
        <v>0</v>
      </c>
      <c r="B5283" t="s">
        <v>1981</v>
      </c>
      <c r="C5283" t="s">
        <v>7642</v>
      </c>
      <c r="D5283" t="s">
        <v>5522</v>
      </c>
    </row>
    <row r="5284" spans="1:4">
      <c r="A5284" t="s">
        <v>0</v>
      </c>
      <c r="B5284" t="s">
        <v>7643</v>
      </c>
      <c r="C5284" t="s">
        <v>7644</v>
      </c>
      <c r="D5284" t="s">
        <v>16</v>
      </c>
    </row>
    <row r="5285" spans="1:4">
      <c r="A5285" t="s">
        <v>0</v>
      </c>
      <c r="B5285" t="s">
        <v>7645</v>
      </c>
      <c r="C5285" t="s">
        <v>7646</v>
      </c>
      <c r="D5285" t="s">
        <v>134</v>
      </c>
    </row>
    <row r="5286" spans="1:4">
      <c r="A5286" t="s">
        <v>0</v>
      </c>
      <c r="B5286" t="s">
        <v>7647</v>
      </c>
      <c r="C5286" t="s">
        <v>7648</v>
      </c>
      <c r="D5286" t="s">
        <v>5514</v>
      </c>
    </row>
    <row r="5287" spans="1:4">
      <c r="A5287" t="s">
        <v>0</v>
      </c>
      <c r="B5287" t="s">
        <v>7649</v>
      </c>
      <c r="C5287" t="s">
        <v>7650</v>
      </c>
      <c r="D5287" t="s">
        <v>16</v>
      </c>
    </row>
    <row r="5288" spans="1:3">
      <c r="A5288" t="s">
        <v>0</v>
      </c>
      <c r="B5288" t="s">
        <v>5954</v>
      </c>
      <c r="C5288" t="s">
        <v>7651</v>
      </c>
    </row>
    <row r="5289" spans="1:4">
      <c r="A5289" t="s">
        <v>0</v>
      </c>
      <c r="B5289" t="s">
        <v>1987</v>
      </c>
      <c r="C5289" t="s">
        <v>7652</v>
      </c>
      <c r="D5289" t="s">
        <v>16</v>
      </c>
    </row>
    <row r="5290" spans="1:4">
      <c r="A5290" t="s">
        <v>0</v>
      </c>
      <c r="B5290" t="s">
        <v>7653</v>
      </c>
      <c r="C5290" t="s">
        <v>7654</v>
      </c>
      <c r="D5290" t="s">
        <v>5516</v>
      </c>
    </row>
    <row r="5291" spans="1:4">
      <c r="A5291" t="s">
        <v>0</v>
      </c>
      <c r="B5291" t="s">
        <v>1992</v>
      </c>
      <c r="C5291" t="s">
        <v>7655</v>
      </c>
      <c r="D5291" t="s">
        <v>5514</v>
      </c>
    </row>
    <row r="5292" spans="1:4">
      <c r="A5292" t="s">
        <v>0</v>
      </c>
      <c r="B5292" t="s">
        <v>1995</v>
      </c>
      <c r="C5292" t="s">
        <v>7656</v>
      </c>
      <c r="D5292" t="s">
        <v>2383</v>
      </c>
    </row>
    <row r="5293" spans="1:4">
      <c r="A5293" t="s">
        <v>0</v>
      </c>
      <c r="B5293" t="s">
        <v>7657</v>
      </c>
      <c r="C5293" t="s">
        <v>7658</v>
      </c>
      <c r="D5293" t="s">
        <v>2383</v>
      </c>
    </row>
    <row r="5294" spans="1:4">
      <c r="A5294" t="s">
        <v>0</v>
      </c>
      <c r="B5294" t="s">
        <v>7659</v>
      </c>
      <c r="C5294" t="s">
        <v>7660</v>
      </c>
      <c r="D5294" t="s">
        <v>16</v>
      </c>
    </row>
    <row r="5295" spans="1:3">
      <c r="A5295" t="s">
        <v>0</v>
      </c>
      <c r="B5295" t="s">
        <v>2005</v>
      </c>
      <c r="C5295" t="s">
        <v>7661</v>
      </c>
    </row>
    <row r="5296" spans="1:4">
      <c r="A5296" t="s">
        <v>0</v>
      </c>
      <c r="B5296" t="s">
        <v>7662</v>
      </c>
      <c r="C5296" t="s">
        <v>7663</v>
      </c>
      <c r="D5296" t="s">
        <v>5527</v>
      </c>
    </row>
    <row r="5297" spans="1:4">
      <c r="A5297" t="s">
        <v>0</v>
      </c>
      <c r="B5297" t="s">
        <v>2009</v>
      </c>
      <c r="C5297" t="s">
        <v>7664</v>
      </c>
      <c r="D5297" t="s">
        <v>16</v>
      </c>
    </row>
    <row r="5298" spans="1:3">
      <c r="A5298" t="s">
        <v>0</v>
      </c>
      <c r="B5298" t="s">
        <v>2011</v>
      </c>
      <c r="C5298" t="s">
        <v>7665</v>
      </c>
    </row>
    <row r="5299" spans="1:4">
      <c r="A5299" t="s">
        <v>0</v>
      </c>
      <c r="B5299" t="s">
        <v>2016</v>
      </c>
      <c r="C5299" t="s">
        <v>7666</v>
      </c>
      <c r="D5299" t="s">
        <v>16</v>
      </c>
    </row>
    <row r="5300" spans="1:4">
      <c r="A5300" t="s">
        <v>0</v>
      </c>
      <c r="B5300" t="s">
        <v>2019</v>
      </c>
      <c r="C5300" t="s">
        <v>7667</v>
      </c>
      <c r="D5300" t="s">
        <v>5514</v>
      </c>
    </row>
    <row r="5301" spans="1:4">
      <c r="A5301" t="s">
        <v>0</v>
      </c>
      <c r="B5301" t="s">
        <v>7668</v>
      </c>
      <c r="C5301" t="s">
        <v>7669</v>
      </c>
      <c r="D5301" t="s">
        <v>5514</v>
      </c>
    </row>
    <row r="5302" spans="1:4">
      <c r="A5302" t="s">
        <v>0</v>
      </c>
      <c r="B5302" t="s">
        <v>2021</v>
      </c>
      <c r="C5302" t="s">
        <v>7670</v>
      </c>
      <c r="D5302" t="s">
        <v>2383</v>
      </c>
    </row>
    <row r="5303" spans="1:4">
      <c r="A5303" t="s">
        <v>0</v>
      </c>
      <c r="B5303" t="s">
        <v>2024</v>
      </c>
      <c r="C5303" t="s">
        <v>7671</v>
      </c>
      <c r="D5303" t="s">
        <v>16</v>
      </c>
    </row>
    <row r="5304" spans="1:4">
      <c r="A5304" t="s">
        <v>0</v>
      </c>
      <c r="B5304" t="s">
        <v>2026</v>
      </c>
      <c r="C5304" t="s">
        <v>7672</v>
      </c>
      <c r="D5304" t="s">
        <v>5524</v>
      </c>
    </row>
    <row r="5305" spans="1:4">
      <c r="A5305" t="s">
        <v>0</v>
      </c>
      <c r="B5305" t="s">
        <v>2028</v>
      </c>
      <c r="C5305" t="s">
        <v>7673</v>
      </c>
      <c r="D5305" t="s">
        <v>5524</v>
      </c>
    </row>
    <row r="5306" spans="1:4">
      <c r="A5306" t="s">
        <v>0</v>
      </c>
      <c r="B5306" t="s">
        <v>5776</v>
      </c>
      <c r="C5306" t="s">
        <v>7674</v>
      </c>
      <c r="D5306" t="s">
        <v>5538</v>
      </c>
    </row>
    <row r="5307" spans="1:4">
      <c r="A5307" t="s">
        <v>0</v>
      </c>
      <c r="B5307" t="s">
        <v>2031</v>
      </c>
      <c r="C5307" t="s">
        <v>7675</v>
      </c>
      <c r="D5307" t="s">
        <v>5521</v>
      </c>
    </row>
    <row r="5308" spans="1:4">
      <c r="A5308" t="s">
        <v>0</v>
      </c>
      <c r="B5308" t="s">
        <v>2038</v>
      </c>
      <c r="C5308" t="s">
        <v>2039</v>
      </c>
      <c r="D5308" t="s">
        <v>16</v>
      </c>
    </row>
    <row r="5309" spans="1:4">
      <c r="A5309" t="s">
        <v>0</v>
      </c>
      <c r="B5309" t="s">
        <v>2041</v>
      </c>
      <c r="C5309" t="s">
        <v>2042</v>
      </c>
      <c r="D5309" t="s">
        <v>16</v>
      </c>
    </row>
    <row r="5310" spans="1:4">
      <c r="A5310" t="s">
        <v>0</v>
      </c>
      <c r="B5310" t="s">
        <v>2044</v>
      </c>
      <c r="C5310" t="s">
        <v>7676</v>
      </c>
      <c r="D5310" t="s">
        <v>16</v>
      </c>
    </row>
    <row r="5311" spans="1:4">
      <c r="A5311" t="s">
        <v>0</v>
      </c>
      <c r="B5311" t="s">
        <v>7677</v>
      </c>
      <c r="C5311" t="s">
        <v>7678</v>
      </c>
      <c r="D5311" t="s">
        <v>2383</v>
      </c>
    </row>
    <row r="5312" spans="1:4">
      <c r="A5312" t="s">
        <v>0</v>
      </c>
      <c r="B5312" t="s">
        <v>7679</v>
      </c>
      <c r="C5312" t="s">
        <v>7680</v>
      </c>
      <c r="D5312" t="s">
        <v>16</v>
      </c>
    </row>
    <row r="5313" spans="1:4">
      <c r="A5313" t="s">
        <v>0</v>
      </c>
      <c r="B5313" t="s">
        <v>2052</v>
      </c>
      <c r="C5313" t="s">
        <v>7681</v>
      </c>
      <c r="D5313" t="s">
        <v>2383</v>
      </c>
    </row>
    <row r="5314" spans="1:4">
      <c r="A5314" t="s">
        <v>0</v>
      </c>
      <c r="B5314" t="s">
        <v>6025</v>
      </c>
      <c r="C5314" t="s">
        <v>7682</v>
      </c>
      <c r="D5314" t="s">
        <v>5538</v>
      </c>
    </row>
    <row r="5315" spans="1:3">
      <c r="A5315" t="s">
        <v>0</v>
      </c>
      <c r="B5315" t="s">
        <v>2055</v>
      </c>
      <c r="C5315" t="s">
        <v>2056</v>
      </c>
    </row>
    <row r="5316" spans="1:3">
      <c r="A5316" t="s">
        <v>0</v>
      </c>
      <c r="B5316" t="s">
        <v>2060</v>
      </c>
      <c r="C5316" t="s">
        <v>2061</v>
      </c>
    </row>
    <row r="5317" spans="1:4">
      <c r="A5317" t="s">
        <v>0</v>
      </c>
      <c r="B5317" t="s">
        <v>2063</v>
      </c>
      <c r="C5317" t="s">
        <v>7683</v>
      </c>
      <c r="D5317" t="s">
        <v>5516</v>
      </c>
    </row>
    <row r="5318" spans="1:4">
      <c r="A5318" t="s">
        <v>0</v>
      </c>
      <c r="B5318" t="s">
        <v>7684</v>
      </c>
      <c r="C5318" t="s">
        <v>7685</v>
      </c>
      <c r="D5318" t="s">
        <v>37</v>
      </c>
    </row>
    <row r="5319" spans="1:3">
      <c r="A5319" t="s">
        <v>0</v>
      </c>
      <c r="B5319" t="s">
        <v>2066</v>
      </c>
      <c r="C5319" t="s">
        <v>2067</v>
      </c>
    </row>
    <row r="5320" spans="1:4">
      <c r="A5320" t="s">
        <v>0</v>
      </c>
      <c r="B5320" t="s">
        <v>2073</v>
      </c>
      <c r="C5320" t="s">
        <v>7686</v>
      </c>
      <c r="D5320" t="s">
        <v>134</v>
      </c>
    </row>
    <row r="5321" spans="1:4">
      <c r="A5321" t="s">
        <v>0</v>
      </c>
      <c r="B5321" t="s">
        <v>2075</v>
      </c>
      <c r="C5321" t="s">
        <v>6701</v>
      </c>
      <c r="D5321" t="s">
        <v>2383</v>
      </c>
    </row>
    <row r="5322" spans="1:4">
      <c r="A5322" t="s">
        <v>0</v>
      </c>
      <c r="B5322" t="s">
        <v>7687</v>
      </c>
      <c r="C5322" t="s">
        <v>7688</v>
      </c>
      <c r="D5322" t="s">
        <v>16</v>
      </c>
    </row>
    <row r="5323" spans="1:3">
      <c r="A5323" t="s">
        <v>0</v>
      </c>
      <c r="B5323" t="s">
        <v>2081</v>
      </c>
      <c r="C5323" t="s">
        <v>7689</v>
      </c>
    </row>
    <row r="5324" spans="1:4">
      <c r="A5324" t="s">
        <v>0</v>
      </c>
      <c r="B5324" t="s">
        <v>2084</v>
      </c>
      <c r="C5324" t="s">
        <v>7690</v>
      </c>
      <c r="D5324" t="s">
        <v>5514</v>
      </c>
    </row>
    <row r="5325" spans="1:4">
      <c r="A5325" t="s">
        <v>0</v>
      </c>
      <c r="B5325" t="s">
        <v>2086</v>
      </c>
      <c r="C5325" t="s">
        <v>2087</v>
      </c>
      <c r="D5325" t="s">
        <v>2383</v>
      </c>
    </row>
    <row r="5326" spans="1:3">
      <c r="A5326" t="s">
        <v>0</v>
      </c>
      <c r="B5326" t="s">
        <v>2089</v>
      </c>
      <c r="C5326" t="s">
        <v>7691</v>
      </c>
    </row>
    <row r="5327" spans="1:3">
      <c r="A5327" t="s">
        <v>0</v>
      </c>
      <c r="B5327" t="s">
        <v>2092</v>
      </c>
      <c r="C5327" t="s">
        <v>7692</v>
      </c>
    </row>
    <row r="5328" spans="1:4">
      <c r="A5328" t="s">
        <v>0</v>
      </c>
      <c r="B5328" t="s">
        <v>2095</v>
      </c>
      <c r="C5328" t="s">
        <v>7693</v>
      </c>
      <c r="D5328" t="s">
        <v>5527</v>
      </c>
    </row>
    <row r="5329" spans="1:4">
      <c r="A5329" t="s">
        <v>0</v>
      </c>
      <c r="B5329" t="s">
        <v>7694</v>
      </c>
      <c r="C5329" t="s">
        <v>7695</v>
      </c>
      <c r="D5329" t="s">
        <v>5516</v>
      </c>
    </row>
    <row r="5330" spans="1:4">
      <c r="A5330" t="s">
        <v>0</v>
      </c>
      <c r="B5330" t="s">
        <v>2101</v>
      </c>
      <c r="C5330" t="s">
        <v>6329</v>
      </c>
      <c r="D5330" t="s">
        <v>16</v>
      </c>
    </row>
    <row r="5331" spans="1:4">
      <c r="A5331" t="s">
        <v>0</v>
      </c>
      <c r="B5331" t="s">
        <v>5981</v>
      </c>
      <c r="C5331" t="s">
        <v>7696</v>
      </c>
      <c r="D5331" t="s">
        <v>5538</v>
      </c>
    </row>
    <row r="5332" spans="1:4">
      <c r="A5332" t="s">
        <v>0</v>
      </c>
      <c r="B5332" t="s">
        <v>7697</v>
      </c>
      <c r="C5332" t="s">
        <v>7698</v>
      </c>
      <c r="D5332" t="s">
        <v>5521</v>
      </c>
    </row>
    <row r="5333" spans="1:4">
      <c r="A5333" t="s">
        <v>0</v>
      </c>
      <c r="B5333" t="s">
        <v>2103</v>
      </c>
      <c r="C5333" t="s">
        <v>7699</v>
      </c>
      <c r="D5333" t="s">
        <v>5521</v>
      </c>
    </row>
    <row r="5334" spans="1:4">
      <c r="A5334" t="s">
        <v>0</v>
      </c>
      <c r="B5334" t="s">
        <v>7700</v>
      </c>
      <c r="C5334" t="s">
        <v>7701</v>
      </c>
      <c r="D5334" t="s">
        <v>5514</v>
      </c>
    </row>
    <row r="5335" spans="1:4">
      <c r="A5335" t="s">
        <v>0</v>
      </c>
      <c r="B5335" t="s">
        <v>2108</v>
      </c>
      <c r="C5335" t="s">
        <v>7702</v>
      </c>
      <c r="D5335" t="s">
        <v>16</v>
      </c>
    </row>
    <row r="5336" spans="1:4">
      <c r="A5336" t="s">
        <v>0</v>
      </c>
      <c r="B5336" t="s">
        <v>2111</v>
      </c>
      <c r="C5336" t="s">
        <v>7703</v>
      </c>
      <c r="D5336" t="s">
        <v>5527</v>
      </c>
    </row>
    <row r="5337" spans="1:4">
      <c r="A5337" t="s">
        <v>0</v>
      </c>
      <c r="B5337" t="s">
        <v>2114</v>
      </c>
      <c r="C5337" t="s">
        <v>2115</v>
      </c>
      <c r="D5337" t="s">
        <v>37</v>
      </c>
    </row>
    <row r="5338" spans="1:4">
      <c r="A5338" t="s">
        <v>0</v>
      </c>
      <c r="B5338" t="s">
        <v>2116</v>
      </c>
      <c r="C5338" t="s">
        <v>7704</v>
      </c>
      <c r="D5338" t="s">
        <v>16</v>
      </c>
    </row>
    <row r="5339" spans="1:4">
      <c r="A5339" t="s">
        <v>0</v>
      </c>
      <c r="B5339" t="s">
        <v>2123</v>
      </c>
      <c r="C5339" t="s">
        <v>2124</v>
      </c>
      <c r="D5339" t="s">
        <v>16</v>
      </c>
    </row>
    <row r="5340" spans="1:4">
      <c r="A5340" t="s">
        <v>0</v>
      </c>
      <c r="B5340" t="s">
        <v>2126</v>
      </c>
      <c r="C5340" t="s">
        <v>2127</v>
      </c>
      <c r="D5340" t="s">
        <v>16</v>
      </c>
    </row>
    <row r="5341" spans="1:4">
      <c r="A5341" t="s">
        <v>0</v>
      </c>
      <c r="B5341" t="s">
        <v>2129</v>
      </c>
      <c r="C5341" t="s">
        <v>7705</v>
      </c>
      <c r="D5341" t="s">
        <v>5521</v>
      </c>
    </row>
    <row r="5342" spans="1:4">
      <c r="A5342" t="s">
        <v>0</v>
      </c>
      <c r="B5342" t="s">
        <v>2131</v>
      </c>
      <c r="C5342" t="s">
        <v>7706</v>
      </c>
      <c r="D5342" t="s">
        <v>37</v>
      </c>
    </row>
    <row r="5343" spans="1:4">
      <c r="A5343" t="s">
        <v>0</v>
      </c>
      <c r="B5343" t="s">
        <v>2133</v>
      </c>
      <c r="C5343" t="s">
        <v>7707</v>
      </c>
      <c r="D5343" t="s">
        <v>16</v>
      </c>
    </row>
    <row r="5344" spans="1:4">
      <c r="A5344" t="s">
        <v>0</v>
      </c>
      <c r="B5344" t="s">
        <v>7708</v>
      </c>
      <c r="C5344" t="s">
        <v>7709</v>
      </c>
      <c r="D5344" t="s">
        <v>16</v>
      </c>
    </row>
    <row r="5345" spans="1:4">
      <c r="A5345" t="s">
        <v>0</v>
      </c>
      <c r="B5345" t="s">
        <v>5963</v>
      </c>
      <c r="C5345" t="s">
        <v>7710</v>
      </c>
      <c r="D5345" t="s">
        <v>5538</v>
      </c>
    </row>
    <row r="5346" spans="1:4">
      <c r="A5346" t="s">
        <v>0</v>
      </c>
      <c r="B5346" t="s">
        <v>7711</v>
      </c>
      <c r="C5346" t="s">
        <v>7712</v>
      </c>
      <c r="D5346" t="s">
        <v>37</v>
      </c>
    </row>
    <row r="5347" spans="1:4">
      <c r="A5347" t="s">
        <v>0</v>
      </c>
      <c r="B5347" t="s">
        <v>2135</v>
      </c>
      <c r="C5347" t="s">
        <v>7713</v>
      </c>
      <c r="D5347" t="s">
        <v>16</v>
      </c>
    </row>
    <row r="5348" spans="1:4">
      <c r="A5348" t="s">
        <v>0</v>
      </c>
      <c r="B5348" t="s">
        <v>2138</v>
      </c>
      <c r="C5348" t="s">
        <v>7714</v>
      </c>
      <c r="D5348" t="s">
        <v>16</v>
      </c>
    </row>
    <row r="5349" spans="1:3">
      <c r="A5349" t="s">
        <v>0</v>
      </c>
      <c r="B5349" t="s">
        <v>2141</v>
      </c>
      <c r="C5349" t="s">
        <v>7715</v>
      </c>
    </row>
    <row r="5350" spans="1:3">
      <c r="A5350" t="s">
        <v>0</v>
      </c>
      <c r="B5350" t="s">
        <v>2144</v>
      </c>
      <c r="C5350" t="s">
        <v>2145</v>
      </c>
    </row>
    <row r="5351" spans="1:4">
      <c r="A5351" t="s">
        <v>0</v>
      </c>
      <c r="B5351" t="s">
        <v>2146</v>
      </c>
      <c r="C5351" t="s">
        <v>2147</v>
      </c>
      <c r="D5351" t="s">
        <v>16</v>
      </c>
    </row>
    <row r="5352" spans="1:4">
      <c r="A5352" t="s">
        <v>0</v>
      </c>
      <c r="B5352" t="s">
        <v>2151</v>
      </c>
      <c r="C5352" t="s">
        <v>7716</v>
      </c>
      <c r="D5352" t="s">
        <v>16</v>
      </c>
    </row>
    <row r="5353" spans="1:4">
      <c r="A5353" t="s">
        <v>0</v>
      </c>
      <c r="B5353" t="s">
        <v>2159</v>
      </c>
      <c r="C5353" t="s">
        <v>2160</v>
      </c>
      <c r="D5353" t="s">
        <v>134</v>
      </c>
    </row>
    <row r="5354" spans="1:4">
      <c r="A5354" t="s">
        <v>0</v>
      </c>
      <c r="B5354" t="s">
        <v>2161</v>
      </c>
      <c r="C5354" t="s">
        <v>7717</v>
      </c>
      <c r="D5354" t="s">
        <v>5514</v>
      </c>
    </row>
    <row r="5355" spans="1:4">
      <c r="A5355" t="s">
        <v>0</v>
      </c>
      <c r="B5355" t="s">
        <v>2163</v>
      </c>
      <c r="C5355" t="s">
        <v>5795</v>
      </c>
      <c r="D5355" t="s">
        <v>134</v>
      </c>
    </row>
    <row r="5356" spans="1:4">
      <c r="A5356" t="s">
        <v>0</v>
      </c>
      <c r="B5356" t="s">
        <v>5780</v>
      </c>
      <c r="C5356" t="s">
        <v>5781</v>
      </c>
      <c r="D5356" t="s">
        <v>5538</v>
      </c>
    </row>
    <row r="5357" spans="1:3">
      <c r="A5357" t="s">
        <v>0</v>
      </c>
      <c r="B5357" t="s">
        <v>7718</v>
      </c>
      <c r="C5357" t="s">
        <v>7719</v>
      </c>
    </row>
    <row r="5358" spans="1:4">
      <c r="A5358" t="s">
        <v>0</v>
      </c>
      <c r="B5358" t="s">
        <v>2166</v>
      </c>
      <c r="C5358" t="s">
        <v>7720</v>
      </c>
      <c r="D5358" t="s">
        <v>16</v>
      </c>
    </row>
    <row r="5359" spans="1:4">
      <c r="A5359" t="s">
        <v>0</v>
      </c>
      <c r="B5359" t="s">
        <v>2168</v>
      </c>
      <c r="C5359" t="s">
        <v>7721</v>
      </c>
      <c r="D5359" t="s">
        <v>5521</v>
      </c>
    </row>
    <row r="5360" spans="1:4">
      <c r="A5360" t="s">
        <v>0</v>
      </c>
      <c r="B5360" t="s">
        <v>2172</v>
      </c>
      <c r="C5360" t="s">
        <v>7722</v>
      </c>
      <c r="D5360" t="s">
        <v>16</v>
      </c>
    </row>
    <row r="5361" spans="1:4">
      <c r="A5361" t="s">
        <v>0</v>
      </c>
      <c r="B5361" t="s">
        <v>7723</v>
      </c>
      <c r="C5361" t="s">
        <v>7724</v>
      </c>
      <c r="D5361" t="s">
        <v>37</v>
      </c>
    </row>
    <row r="5362" spans="1:4">
      <c r="A5362" t="s">
        <v>0</v>
      </c>
      <c r="B5362" t="s">
        <v>7725</v>
      </c>
      <c r="C5362" t="s">
        <v>7726</v>
      </c>
      <c r="D5362" t="s">
        <v>16</v>
      </c>
    </row>
    <row r="5363" spans="1:3">
      <c r="A5363" t="s">
        <v>0</v>
      </c>
      <c r="B5363" t="s">
        <v>2175</v>
      </c>
      <c r="C5363" t="s">
        <v>7727</v>
      </c>
    </row>
    <row r="5364" spans="1:4">
      <c r="A5364" t="s">
        <v>0</v>
      </c>
      <c r="B5364" t="s">
        <v>2180</v>
      </c>
      <c r="C5364" t="s">
        <v>7728</v>
      </c>
      <c r="D5364" t="s">
        <v>37</v>
      </c>
    </row>
    <row r="5365" spans="1:4">
      <c r="A5365" t="s">
        <v>0</v>
      </c>
      <c r="B5365" t="s">
        <v>7729</v>
      </c>
      <c r="C5365" t="s">
        <v>7730</v>
      </c>
      <c r="D5365" t="s">
        <v>16</v>
      </c>
    </row>
    <row r="5366" spans="1:3">
      <c r="A5366" t="s">
        <v>0</v>
      </c>
      <c r="B5366" t="s">
        <v>7731</v>
      </c>
      <c r="C5366" t="s">
        <v>7732</v>
      </c>
    </row>
    <row r="5367" spans="1:4">
      <c r="A5367" t="s">
        <v>0</v>
      </c>
      <c r="B5367" t="s">
        <v>2183</v>
      </c>
      <c r="C5367" t="s">
        <v>7733</v>
      </c>
      <c r="D5367" t="s">
        <v>37</v>
      </c>
    </row>
    <row r="5368" spans="1:4">
      <c r="A5368" t="s">
        <v>0</v>
      </c>
      <c r="B5368" t="s">
        <v>2186</v>
      </c>
      <c r="C5368" t="s">
        <v>7734</v>
      </c>
      <c r="D5368" t="s">
        <v>16</v>
      </c>
    </row>
    <row r="5369" spans="1:4">
      <c r="A5369" t="s">
        <v>0</v>
      </c>
      <c r="B5369" t="s">
        <v>7735</v>
      </c>
      <c r="C5369" t="s">
        <v>7736</v>
      </c>
      <c r="D5369" t="s">
        <v>5516</v>
      </c>
    </row>
    <row r="5370" spans="1:4">
      <c r="A5370" t="s">
        <v>0</v>
      </c>
      <c r="B5370" t="s">
        <v>2190</v>
      </c>
      <c r="C5370" t="s">
        <v>6598</v>
      </c>
      <c r="D5370" t="s">
        <v>16</v>
      </c>
    </row>
    <row r="5371" spans="1:4">
      <c r="A5371" t="s">
        <v>0</v>
      </c>
      <c r="B5371" t="s">
        <v>2193</v>
      </c>
      <c r="C5371" t="s">
        <v>7737</v>
      </c>
      <c r="D5371" t="s">
        <v>5521</v>
      </c>
    </row>
    <row r="5372" spans="1:4">
      <c r="A5372" t="s">
        <v>0</v>
      </c>
      <c r="B5372" t="s">
        <v>2196</v>
      </c>
      <c r="C5372" t="s">
        <v>7738</v>
      </c>
      <c r="D5372" t="s">
        <v>5521</v>
      </c>
    </row>
    <row r="5373" spans="1:4">
      <c r="A5373" t="s">
        <v>0</v>
      </c>
      <c r="B5373" t="s">
        <v>2199</v>
      </c>
      <c r="C5373" t="s">
        <v>7739</v>
      </c>
      <c r="D5373" t="s">
        <v>5516</v>
      </c>
    </row>
    <row r="5374" spans="1:3">
      <c r="A5374" t="s">
        <v>0</v>
      </c>
      <c r="B5374" t="s">
        <v>7740</v>
      </c>
      <c r="C5374" t="s">
        <v>7741</v>
      </c>
    </row>
    <row r="5375" spans="1:4">
      <c r="A5375" t="s">
        <v>0</v>
      </c>
      <c r="B5375" t="s">
        <v>2201</v>
      </c>
      <c r="C5375" t="s">
        <v>7742</v>
      </c>
      <c r="D5375" t="s">
        <v>37</v>
      </c>
    </row>
    <row r="5376" spans="1:4">
      <c r="A5376" t="s">
        <v>0</v>
      </c>
      <c r="B5376" t="s">
        <v>2204</v>
      </c>
      <c r="C5376" t="s">
        <v>7743</v>
      </c>
      <c r="D5376" t="s">
        <v>16</v>
      </c>
    </row>
    <row r="5377" spans="1:4">
      <c r="A5377" t="s">
        <v>0</v>
      </c>
      <c r="B5377" t="s">
        <v>2206</v>
      </c>
      <c r="C5377" t="s">
        <v>7744</v>
      </c>
      <c r="D5377" t="s">
        <v>37</v>
      </c>
    </row>
    <row r="5378" spans="1:4">
      <c r="A5378" t="s">
        <v>0</v>
      </c>
      <c r="B5378" t="s">
        <v>2209</v>
      </c>
      <c r="C5378" t="s">
        <v>7745</v>
      </c>
      <c r="D5378" t="s">
        <v>5514</v>
      </c>
    </row>
    <row r="5379" spans="1:4">
      <c r="A5379" t="s">
        <v>0</v>
      </c>
      <c r="B5379" t="s">
        <v>7746</v>
      </c>
      <c r="C5379" t="s">
        <v>7747</v>
      </c>
      <c r="D5379" t="s">
        <v>16</v>
      </c>
    </row>
    <row r="5380" spans="1:4">
      <c r="A5380" t="s">
        <v>0</v>
      </c>
      <c r="B5380" t="s">
        <v>2212</v>
      </c>
      <c r="C5380" t="s">
        <v>7748</v>
      </c>
      <c r="D5380" t="s">
        <v>16</v>
      </c>
    </row>
    <row r="5381" spans="1:4">
      <c r="A5381" t="s">
        <v>0</v>
      </c>
      <c r="B5381" t="s">
        <v>2214</v>
      </c>
      <c r="C5381" t="s">
        <v>7749</v>
      </c>
      <c r="D5381" t="s">
        <v>16</v>
      </c>
    </row>
    <row r="5382" spans="1:4">
      <c r="A5382" t="s">
        <v>0</v>
      </c>
      <c r="B5382" t="s">
        <v>2217</v>
      </c>
      <c r="C5382" t="s">
        <v>2218</v>
      </c>
      <c r="D5382" t="s">
        <v>134</v>
      </c>
    </row>
    <row r="5383" spans="1:4">
      <c r="A5383" t="s">
        <v>0</v>
      </c>
      <c r="B5383" t="s">
        <v>2219</v>
      </c>
      <c r="C5383" t="s">
        <v>7750</v>
      </c>
      <c r="D5383" t="s">
        <v>16</v>
      </c>
    </row>
    <row r="5384" spans="1:4">
      <c r="A5384" t="s">
        <v>0</v>
      </c>
      <c r="B5384" t="s">
        <v>2221</v>
      </c>
      <c r="C5384" t="s">
        <v>7751</v>
      </c>
      <c r="D5384" t="s">
        <v>16</v>
      </c>
    </row>
    <row r="5385" spans="1:4">
      <c r="A5385" t="s">
        <v>0</v>
      </c>
      <c r="B5385" t="s">
        <v>2223</v>
      </c>
      <c r="C5385" t="s">
        <v>2224</v>
      </c>
      <c r="D5385" t="s">
        <v>16</v>
      </c>
    </row>
    <row r="5386" spans="1:4">
      <c r="A5386" t="s">
        <v>0</v>
      </c>
      <c r="B5386" t="s">
        <v>7752</v>
      </c>
      <c r="C5386" t="s">
        <v>7753</v>
      </c>
      <c r="D5386" t="s">
        <v>5516</v>
      </c>
    </row>
    <row r="5387" spans="1:4">
      <c r="A5387" t="s">
        <v>0</v>
      </c>
      <c r="B5387" t="s">
        <v>2226</v>
      </c>
      <c r="C5387" t="s">
        <v>7754</v>
      </c>
      <c r="D5387" t="s">
        <v>2383</v>
      </c>
    </row>
    <row r="5388" spans="1:4">
      <c r="A5388" t="s">
        <v>0</v>
      </c>
      <c r="B5388" t="s">
        <v>2229</v>
      </c>
      <c r="C5388" t="s">
        <v>7755</v>
      </c>
      <c r="D5388" t="s">
        <v>267</v>
      </c>
    </row>
    <row r="5389" spans="1:4">
      <c r="A5389" t="s">
        <v>0</v>
      </c>
      <c r="B5389" t="s">
        <v>2232</v>
      </c>
      <c r="C5389" t="s">
        <v>7756</v>
      </c>
      <c r="D5389" t="s">
        <v>16</v>
      </c>
    </row>
    <row r="5390" spans="1:4">
      <c r="A5390" t="s">
        <v>0</v>
      </c>
      <c r="B5390" t="s">
        <v>2235</v>
      </c>
      <c r="C5390" t="s">
        <v>7757</v>
      </c>
      <c r="D5390" t="s">
        <v>16</v>
      </c>
    </row>
    <row r="5391" spans="1:4">
      <c r="A5391" t="s">
        <v>0</v>
      </c>
      <c r="B5391" t="s">
        <v>2239</v>
      </c>
      <c r="C5391" t="s">
        <v>7758</v>
      </c>
      <c r="D5391" t="s">
        <v>267</v>
      </c>
    </row>
    <row r="5392" spans="1:4">
      <c r="A5392" t="s">
        <v>0</v>
      </c>
      <c r="B5392" t="s">
        <v>2241</v>
      </c>
      <c r="C5392" t="s">
        <v>7759</v>
      </c>
      <c r="D5392" t="s">
        <v>5524</v>
      </c>
    </row>
    <row r="5393" spans="1:4">
      <c r="A5393" t="s">
        <v>0</v>
      </c>
      <c r="B5393" t="s">
        <v>5592</v>
      </c>
      <c r="C5393" t="s">
        <v>7760</v>
      </c>
      <c r="D5393" t="s">
        <v>5538</v>
      </c>
    </row>
    <row r="5394" spans="1:4">
      <c r="A5394" t="s">
        <v>0</v>
      </c>
      <c r="B5394" t="s">
        <v>7761</v>
      </c>
      <c r="C5394" t="s">
        <v>7762</v>
      </c>
      <c r="D5394" t="s">
        <v>5527</v>
      </c>
    </row>
    <row r="5395" spans="1:4">
      <c r="A5395" t="s">
        <v>0</v>
      </c>
      <c r="B5395" t="s">
        <v>2244</v>
      </c>
      <c r="C5395" t="s">
        <v>7763</v>
      </c>
      <c r="D5395" t="s">
        <v>16</v>
      </c>
    </row>
    <row r="5396" spans="1:3">
      <c r="A5396" t="s">
        <v>0</v>
      </c>
      <c r="B5396" t="s">
        <v>6401</v>
      </c>
      <c r="C5396" t="s">
        <v>6402</v>
      </c>
    </row>
    <row r="5397" spans="1:4">
      <c r="A5397" t="s">
        <v>0</v>
      </c>
      <c r="B5397" t="s">
        <v>2246</v>
      </c>
      <c r="C5397" t="s">
        <v>7764</v>
      </c>
      <c r="D5397" t="s">
        <v>5514</v>
      </c>
    </row>
    <row r="5398" spans="1:4">
      <c r="A5398" t="s">
        <v>0</v>
      </c>
      <c r="B5398" t="s">
        <v>2249</v>
      </c>
      <c r="C5398" t="s">
        <v>2250</v>
      </c>
      <c r="D5398" t="s">
        <v>134</v>
      </c>
    </row>
    <row r="5399" spans="1:4">
      <c r="A5399" t="s">
        <v>0</v>
      </c>
      <c r="B5399" t="s">
        <v>2251</v>
      </c>
      <c r="C5399" t="s">
        <v>2252</v>
      </c>
      <c r="D5399" t="s">
        <v>16</v>
      </c>
    </row>
    <row r="5400" spans="1:4">
      <c r="A5400" t="s">
        <v>0</v>
      </c>
      <c r="B5400" t="s">
        <v>2253</v>
      </c>
      <c r="C5400" t="s">
        <v>7765</v>
      </c>
      <c r="D5400" t="s">
        <v>134</v>
      </c>
    </row>
    <row r="5401" spans="1:4">
      <c r="A5401" t="s">
        <v>0</v>
      </c>
      <c r="B5401" t="s">
        <v>2255</v>
      </c>
      <c r="C5401" t="s">
        <v>7766</v>
      </c>
      <c r="D5401" t="s">
        <v>134</v>
      </c>
    </row>
    <row r="5402" spans="1:4">
      <c r="A5402" t="s">
        <v>0</v>
      </c>
      <c r="B5402" t="s">
        <v>7767</v>
      </c>
      <c r="C5402" t="s">
        <v>7768</v>
      </c>
      <c r="D5402" t="s">
        <v>16</v>
      </c>
    </row>
    <row r="5403" spans="1:4">
      <c r="A5403" t="s">
        <v>0</v>
      </c>
      <c r="B5403" t="s">
        <v>7769</v>
      </c>
      <c r="C5403" t="s">
        <v>7770</v>
      </c>
      <c r="D5403" t="s">
        <v>2383</v>
      </c>
    </row>
    <row r="5404" spans="1:4">
      <c r="A5404" t="s">
        <v>0</v>
      </c>
      <c r="B5404" t="s">
        <v>2262</v>
      </c>
      <c r="C5404" t="s">
        <v>7771</v>
      </c>
      <c r="D5404" t="s">
        <v>16</v>
      </c>
    </row>
    <row r="5405" spans="1:4">
      <c r="A5405" t="s">
        <v>0</v>
      </c>
      <c r="B5405" t="s">
        <v>6098</v>
      </c>
      <c r="C5405" t="s">
        <v>7772</v>
      </c>
      <c r="D5405" t="s">
        <v>5538</v>
      </c>
    </row>
    <row r="5406" spans="1:3">
      <c r="A5406" t="s">
        <v>0</v>
      </c>
      <c r="B5406" t="s">
        <v>6220</v>
      </c>
      <c r="C5406" t="s">
        <v>7773</v>
      </c>
    </row>
    <row r="5407" spans="1:4">
      <c r="A5407" t="s">
        <v>0</v>
      </c>
      <c r="B5407" t="s">
        <v>2265</v>
      </c>
      <c r="C5407" t="s">
        <v>7774</v>
      </c>
      <c r="D5407" t="s">
        <v>16</v>
      </c>
    </row>
    <row r="5408" spans="1:4">
      <c r="A5408" t="s">
        <v>0</v>
      </c>
      <c r="B5408" t="s">
        <v>2267</v>
      </c>
      <c r="C5408" t="s">
        <v>7775</v>
      </c>
      <c r="D5408" t="s">
        <v>37</v>
      </c>
    </row>
    <row r="5409" spans="1:4">
      <c r="A5409" t="s">
        <v>0</v>
      </c>
      <c r="B5409" t="s">
        <v>2271</v>
      </c>
      <c r="C5409" t="s">
        <v>7776</v>
      </c>
      <c r="D5409" t="s">
        <v>16</v>
      </c>
    </row>
    <row r="5410" spans="1:4">
      <c r="A5410" t="s">
        <v>0</v>
      </c>
      <c r="B5410" t="s">
        <v>2273</v>
      </c>
      <c r="C5410" t="s">
        <v>7777</v>
      </c>
      <c r="D5410" t="s">
        <v>16</v>
      </c>
    </row>
    <row r="5411" spans="1:4">
      <c r="A5411" t="s">
        <v>0</v>
      </c>
      <c r="B5411" t="s">
        <v>2278</v>
      </c>
      <c r="C5411" t="s">
        <v>7778</v>
      </c>
      <c r="D5411" t="s">
        <v>5516</v>
      </c>
    </row>
    <row r="5412" spans="1:4">
      <c r="A5412" t="s">
        <v>0</v>
      </c>
      <c r="B5412" t="s">
        <v>7779</v>
      </c>
      <c r="C5412" t="s">
        <v>7780</v>
      </c>
      <c r="D5412" t="s">
        <v>5527</v>
      </c>
    </row>
    <row r="5413" spans="1:4">
      <c r="A5413" t="s">
        <v>0</v>
      </c>
      <c r="B5413" t="s">
        <v>2282</v>
      </c>
      <c r="C5413" t="s">
        <v>7781</v>
      </c>
      <c r="D5413" t="s">
        <v>16</v>
      </c>
    </row>
    <row r="5414" spans="1:4">
      <c r="A5414" t="s">
        <v>0</v>
      </c>
      <c r="B5414" t="s">
        <v>2284</v>
      </c>
      <c r="C5414" t="s">
        <v>7782</v>
      </c>
      <c r="D5414" t="s">
        <v>5516</v>
      </c>
    </row>
    <row r="5415" spans="1:4">
      <c r="A5415" t="s">
        <v>0</v>
      </c>
      <c r="B5415" t="s">
        <v>2290</v>
      </c>
      <c r="C5415" t="s">
        <v>7783</v>
      </c>
      <c r="D5415" t="s">
        <v>5527</v>
      </c>
    </row>
    <row r="5416" spans="1:4">
      <c r="A5416" t="s">
        <v>0</v>
      </c>
      <c r="B5416" t="s">
        <v>2295</v>
      </c>
      <c r="C5416" t="s">
        <v>7784</v>
      </c>
      <c r="D5416" t="s">
        <v>5522</v>
      </c>
    </row>
    <row r="5417" spans="1:4">
      <c r="A5417" t="s">
        <v>0</v>
      </c>
      <c r="B5417" t="s">
        <v>2297</v>
      </c>
      <c r="C5417" t="s">
        <v>7785</v>
      </c>
      <c r="D5417" t="s">
        <v>16</v>
      </c>
    </row>
    <row r="5418" spans="1:4">
      <c r="A5418" t="s">
        <v>0</v>
      </c>
      <c r="B5418" t="s">
        <v>2299</v>
      </c>
      <c r="C5418" t="s">
        <v>7786</v>
      </c>
      <c r="D5418" t="s">
        <v>5521</v>
      </c>
    </row>
    <row r="5419" spans="1:4">
      <c r="A5419" t="s">
        <v>0</v>
      </c>
      <c r="B5419" t="s">
        <v>2301</v>
      </c>
      <c r="C5419" t="s">
        <v>7787</v>
      </c>
      <c r="D5419" t="s">
        <v>16</v>
      </c>
    </row>
    <row r="5420" spans="1:3">
      <c r="A5420" t="s">
        <v>0</v>
      </c>
      <c r="B5420" t="s">
        <v>2304</v>
      </c>
      <c r="C5420" t="s">
        <v>7788</v>
      </c>
    </row>
    <row r="5421" spans="1:4">
      <c r="A5421" t="s">
        <v>0</v>
      </c>
      <c r="B5421" t="s">
        <v>2310</v>
      </c>
      <c r="C5421" t="s">
        <v>7789</v>
      </c>
      <c r="D5421" t="s">
        <v>5524</v>
      </c>
    </row>
    <row r="5422" spans="1:4">
      <c r="A5422" t="s">
        <v>0</v>
      </c>
      <c r="B5422" t="s">
        <v>2313</v>
      </c>
      <c r="C5422" t="s">
        <v>7790</v>
      </c>
      <c r="D5422" t="s">
        <v>16</v>
      </c>
    </row>
    <row r="5423" spans="1:4">
      <c r="A5423" t="s">
        <v>0</v>
      </c>
      <c r="B5423" t="s">
        <v>7791</v>
      </c>
      <c r="C5423" t="s">
        <v>7792</v>
      </c>
      <c r="D5423" t="s">
        <v>16</v>
      </c>
    </row>
    <row r="5424" spans="1:4">
      <c r="A5424" t="s">
        <v>0</v>
      </c>
      <c r="B5424" t="s">
        <v>5732</v>
      </c>
      <c r="C5424" t="s">
        <v>7793</v>
      </c>
      <c r="D5424" t="s">
        <v>5538</v>
      </c>
    </row>
    <row r="5425" spans="1:4">
      <c r="A5425" t="s">
        <v>0</v>
      </c>
      <c r="B5425" t="s">
        <v>2323</v>
      </c>
      <c r="C5425" t="s">
        <v>2324</v>
      </c>
      <c r="D5425" t="s">
        <v>16</v>
      </c>
    </row>
    <row r="5426" spans="1:4">
      <c r="A5426" t="s">
        <v>0</v>
      </c>
      <c r="B5426" t="s">
        <v>2326</v>
      </c>
      <c r="C5426" t="s">
        <v>7794</v>
      </c>
      <c r="D5426" t="s">
        <v>16</v>
      </c>
    </row>
    <row r="5427" spans="1:4">
      <c r="A5427" t="s">
        <v>0</v>
      </c>
      <c r="B5427" t="s">
        <v>2329</v>
      </c>
      <c r="C5427" t="s">
        <v>7795</v>
      </c>
      <c r="D5427" t="s">
        <v>16</v>
      </c>
    </row>
    <row r="5428" spans="1:3">
      <c r="A5428" t="s">
        <v>0</v>
      </c>
      <c r="B5428" t="s">
        <v>5625</v>
      </c>
      <c r="C5428" t="s">
        <v>7796</v>
      </c>
    </row>
    <row r="5429" spans="1:4">
      <c r="A5429" t="s">
        <v>0</v>
      </c>
      <c r="B5429" t="s">
        <v>2331</v>
      </c>
      <c r="C5429" t="s">
        <v>7797</v>
      </c>
      <c r="D5429" t="s">
        <v>37</v>
      </c>
    </row>
    <row r="5430" spans="1:4">
      <c r="A5430" t="s">
        <v>0</v>
      </c>
      <c r="B5430" t="s">
        <v>2337</v>
      </c>
      <c r="C5430" t="s">
        <v>7798</v>
      </c>
      <c r="D5430" t="s">
        <v>16</v>
      </c>
    </row>
    <row r="5431" spans="1:4">
      <c r="A5431" t="s">
        <v>0</v>
      </c>
      <c r="B5431" t="s">
        <v>2339</v>
      </c>
      <c r="C5431" t="s">
        <v>7799</v>
      </c>
      <c r="D5431" t="s">
        <v>2383</v>
      </c>
    </row>
    <row r="5432" spans="1:4">
      <c r="A5432" t="s">
        <v>0</v>
      </c>
      <c r="B5432" t="s">
        <v>2347</v>
      </c>
      <c r="C5432" t="s">
        <v>2348</v>
      </c>
      <c r="D5432" t="s">
        <v>37</v>
      </c>
    </row>
    <row r="5433" spans="1:4">
      <c r="A5433" t="s">
        <v>0</v>
      </c>
      <c r="B5433" t="s">
        <v>7800</v>
      </c>
      <c r="C5433" t="s">
        <v>7801</v>
      </c>
      <c r="D5433" t="s">
        <v>5538</v>
      </c>
    </row>
    <row r="5434" spans="1:4">
      <c r="A5434" t="s">
        <v>0</v>
      </c>
      <c r="B5434" t="s">
        <v>2350</v>
      </c>
      <c r="C5434" t="s">
        <v>7802</v>
      </c>
      <c r="D5434" t="s">
        <v>16</v>
      </c>
    </row>
    <row r="5435" spans="1:4">
      <c r="A5435" t="s">
        <v>0</v>
      </c>
      <c r="B5435" t="s">
        <v>2354</v>
      </c>
      <c r="C5435" t="s">
        <v>7803</v>
      </c>
      <c r="D5435" t="s">
        <v>5514</v>
      </c>
    </row>
    <row r="5436" spans="1:4">
      <c r="A5436" t="s">
        <v>0</v>
      </c>
      <c r="B5436" t="s">
        <v>2356</v>
      </c>
      <c r="C5436" t="s">
        <v>7804</v>
      </c>
      <c r="D5436" t="s">
        <v>134</v>
      </c>
    </row>
    <row r="5437" spans="1:4">
      <c r="A5437" t="s">
        <v>0</v>
      </c>
      <c r="B5437" t="s">
        <v>7805</v>
      </c>
      <c r="C5437" t="s">
        <v>7806</v>
      </c>
      <c r="D5437" t="s">
        <v>16</v>
      </c>
    </row>
    <row r="5438" spans="1:4">
      <c r="A5438" t="s">
        <v>0</v>
      </c>
      <c r="B5438" t="s">
        <v>2358</v>
      </c>
      <c r="C5438" t="s">
        <v>7807</v>
      </c>
      <c r="D5438" t="s">
        <v>16</v>
      </c>
    </row>
    <row r="5439" spans="1:4">
      <c r="A5439" t="s">
        <v>0</v>
      </c>
      <c r="B5439" t="s">
        <v>7808</v>
      </c>
      <c r="C5439" t="s">
        <v>7809</v>
      </c>
      <c r="D5439" t="s">
        <v>16</v>
      </c>
    </row>
    <row r="5440" spans="1:4">
      <c r="A5440" t="s">
        <v>0</v>
      </c>
      <c r="B5440" t="s">
        <v>7810</v>
      </c>
      <c r="C5440" t="s">
        <v>7811</v>
      </c>
      <c r="D5440" t="s">
        <v>5514</v>
      </c>
    </row>
    <row r="5441" spans="1:4">
      <c r="A5441" t="s">
        <v>0</v>
      </c>
      <c r="B5441" t="s">
        <v>2369</v>
      </c>
      <c r="C5441" t="s">
        <v>7812</v>
      </c>
      <c r="D5441" t="s">
        <v>5527</v>
      </c>
    </row>
    <row r="5442" spans="1:4">
      <c r="A5442" t="s">
        <v>0</v>
      </c>
      <c r="B5442" t="s">
        <v>7813</v>
      </c>
      <c r="C5442" t="s">
        <v>7814</v>
      </c>
      <c r="D5442" t="s">
        <v>16</v>
      </c>
    </row>
    <row r="5443" spans="1:4">
      <c r="A5443" t="s">
        <v>0</v>
      </c>
      <c r="B5443" t="s">
        <v>2377</v>
      </c>
      <c r="C5443" t="s">
        <v>7815</v>
      </c>
      <c r="D5443" t="s">
        <v>5524</v>
      </c>
    </row>
    <row r="5444" spans="1:4">
      <c r="A5444" t="s">
        <v>0</v>
      </c>
      <c r="B5444" t="s">
        <v>6177</v>
      </c>
      <c r="C5444" t="s">
        <v>7816</v>
      </c>
      <c r="D5444" t="s">
        <v>5538</v>
      </c>
    </row>
    <row r="5445" spans="1:4">
      <c r="A5445" t="s">
        <v>0</v>
      </c>
      <c r="B5445" t="s">
        <v>2379</v>
      </c>
      <c r="C5445" t="s">
        <v>7817</v>
      </c>
      <c r="D5445" t="s">
        <v>5516</v>
      </c>
    </row>
    <row r="5446" spans="1:4">
      <c r="A5446" t="s">
        <v>0</v>
      </c>
      <c r="B5446" t="s">
        <v>2384</v>
      </c>
      <c r="C5446" t="s">
        <v>7818</v>
      </c>
      <c r="D5446" t="s">
        <v>5521</v>
      </c>
    </row>
    <row r="5447" spans="1:4">
      <c r="A5447" t="s">
        <v>0</v>
      </c>
      <c r="B5447" t="s">
        <v>2386</v>
      </c>
      <c r="C5447" t="s">
        <v>7819</v>
      </c>
      <c r="D5447" t="s">
        <v>5516</v>
      </c>
    </row>
    <row r="5448" spans="1:4">
      <c r="A5448" t="s">
        <v>0</v>
      </c>
      <c r="B5448" t="s">
        <v>2388</v>
      </c>
      <c r="C5448" t="s">
        <v>7820</v>
      </c>
      <c r="D5448" t="s">
        <v>16</v>
      </c>
    </row>
    <row r="5449" spans="1:3">
      <c r="A5449" t="s">
        <v>0</v>
      </c>
      <c r="B5449" t="s">
        <v>2391</v>
      </c>
      <c r="C5449" t="s">
        <v>7821</v>
      </c>
    </row>
    <row r="5450" spans="1:4">
      <c r="A5450" t="s">
        <v>0</v>
      </c>
      <c r="B5450" t="s">
        <v>2394</v>
      </c>
      <c r="C5450" t="s">
        <v>7822</v>
      </c>
      <c r="D5450" t="s">
        <v>134</v>
      </c>
    </row>
    <row r="5451" spans="1:4">
      <c r="A5451" t="s">
        <v>0</v>
      </c>
      <c r="B5451" t="s">
        <v>2397</v>
      </c>
      <c r="C5451" t="s">
        <v>7823</v>
      </c>
      <c r="D5451" t="s">
        <v>5516</v>
      </c>
    </row>
    <row r="5452" spans="1:4">
      <c r="A5452" t="s">
        <v>0</v>
      </c>
      <c r="B5452" t="s">
        <v>7824</v>
      </c>
      <c r="C5452" t="s">
        <v>7825</v>
      </c>
      <c r="D5452" t="s">
        <v>5527</v>
      </c>
    </row>
    <row r="5453" spans="1:4">
      <c r="A5453" t="s">
        <v>0</v>
      </c>
      <c r="B5453" t="s">
        <v>2403</v>
      </c>
      <c r="C5453" t="s">
        <v>7826</v>
      </c>
      <c r="D5453" t="s">
        <v>16</v>
      </c>
    </row>
    <row r="5454" spans="1:4">
      <c r="A5454" t="s">
        <v>0</v>
      </c>
      <c r="B5454" t="s">
        <v>2409</v>
      </c>
      <c r="C5454" t="s">
        <v>7827</v>
      </c>
      <c r="D5454" t="s">
        <v>5524</v>
      </c>
    </row>
    <row r="5455" spans="1:4">
      <c r="A5455" t="s">
        <v>0</v>
      </c>
      <c r="B5455" t="s">
        <v>2411</v>
      </c>
      <c r="C5455" t="s">
        <v>2412</v>
      </c>
      <c r="D5455" t="s">
        <v>16</v>
      </c>
    </row>
    <row r="5456" spans="1:4">
      <c r="A5456" t="s">
        <v>0</v>
      </c>
      <c r="B5456" t="s">
        <v>7828</v>
      </c>
      <c r="C5456" t="s">
        <v>7829</v>
      </c>
      <c r="D5456" t="s">
        <v>37</v>
      </c>
    </row>
    <row r="5457" spans="1:4">
      <c r="A5457" t="s">
        <v>0</v>
      </c>
      <c r="B5457" t="s">
        <v>2413</v>
      </c>
      <c r="C5457" t="s">
        <v>7830</v>
      </c>
      <c r="D5457" t="s">
        <v>16</v>
      </c>
    </row>
    <row r="5458" spans="1:4">
      <c r="A5458" t="s">
        <v>0</v>
      </c>
      <c r="B5458" t="s">
        <v>7831</v>
      </c>
      <c r="C5458" t="s">
        <v>7832</v>
      </c>
      <c r="D5458" t="s">
        <v>5522</v>
      </c>
    </row>
    <row r="5459" spans="1:4">
      <c r="A5459" t="s">
        <v>0</v>
      </c>
      <c r="B5459" t="s">
        <v>2421</v>
      </c>
      <c r="C5459" t="s">
        <v>2422</v>
      </c>
      <c r="D5459" t="s">
        <v>134</v>
      </c>
    </row>
    <row r="5460" spans="1:4">
      <c r="A5460" t="s">
        <v>0</v>
      </c>
      <c r="B5460" t="s">
        <v>2426</v>
      </c>
      <c r="C5460" t="s">
        <v>7833</v>
      </c>
      <c r="D5460" t="s">
        <v>37</v>
      </c>
    </row>
    <row r="5461" spans="1:4">
      <c r="A5461" t="s">
        <v>0</v>
      </c>
      <c r="B5461" t="s">
        <v>7834</v>
      </c>
      <c r="C5461" t="s">
        <v>7835</v>
      </c>
      <c r="D5461" t="s">
        <v>5524</v>
      </c>
    </row>
    <row r="5462" spans="1:4">
      <c r="A5462" t="s">
        <v>0</v>
      </c>
      <c r="B5462" t="s">
        <v>2432</v>
      </c>
      <c r="C5462" t="s">
        <v>7836</v>
      </c>
      <c r="D5462" t="s">
        <v>16</v>
      </c>
    </row>
    <row r="5463" spans="1:4">
      <c r="A5463" t="s">
        <v>0</v>
      </c>
      <c r="B5463" t="s">
        <v>7837</v>
      </c>
      <c r="C5463" t="s">
        <v>7838</v>
      </c>
      <c r="D5463" t="s">
        <v>16</v>
      </c>
    </row>
    <row r="5464" spans="1:4">
      <c r="A5464" t="s">
        <v>0</v>
      </c>
      <c r="B5464" t="s">
        <v>2438</v>
      </c>
      <c r="C5464" t="s">
        <v>7839</v>
      </c>
      <c r="D5464" t="s">
        <v>16</v>
      </c>
    </row>
    <row r="5465" spans="1:4">
      <c r="A5465" t="s">
        <v>0</v>
      </c>
      <c r="B5465" t="s">
        <v>2440</v>
      </c>
      <c r="C5465" t="s">
        <v>7840</v>
      </c>
      <c r="D5465" t="s">
        <v>5527</v>
      </c>
    </row>
    <row r="5466" spans="1:4">
      <c r="A5466" t="s">
        <v>0</v>
      </c>
      <c r="B5466" t="s">
        <v>2442</v>
      </c>
      <c r="C5466" t="s">
        <v>7841</v>
      </c>
      <c r="D5466" t="s">
        <v>5527</v>
      </c>
    </row>
    <row r="5467" spans="1:4">
      <c r="A5467" t="s">
        <v>0</v>
      </c>
      <c r="B5467" t="s">
        <v>2444</v>
      </c>
      <c r="C5467" t="s">
        <v>7842</v>
      </c>
      <c r="D5467" t="s">
        <v>5522</v>
      </c>
    </row>
    <row r="5468" spans="1:4">
      <c r="A5468" t="s">
        <v>0</v>
      </c>
      <c r="B5468" t="s">
        <v>2446</v>
      </c>
      <c r="C5468" t="s">
        <v>7843</v>
      </c>
      <c r="D5468" t="s">
        <v>5521</v>
      </c>
    </row>
    <row r="5469" spans="1:3">
      <c r="A5469" t="s">
        <v>0</v>
      </c>
      <c r="B5469" t="s">
        <v>2449</v>
      </c>
      <c r="C5469" t="s">
        <v>7844</v>
      </c>
    </row>
    <row r="5470" spans="1:4">
      <c r="A5470" t="s">
        <v>0</v>
      </c>
      <c r="B5470" t="s">
        <v>2452</v>
      </c>
      <c r="C5470" t="s">
        <v>2453</v>
      </c>
      <c r="D5470" t="s">
        <v>5527</v>
      </c>
    </row>
    <row r="5471" spans="1:4">
      <c r="A5471" t="s">
        <v>0</v>
      </c>
      <c r="B5471" t="s">
        <v>2456</v>
      </c>
      <c r="C5471" t="s">
        <v>7845</v>
      </c>
      <c r="D5471" t="s">
        <v>5514</v>
      </c>
    </row>
    <row r="5472" spans="1:4">
      <c r="A5472" t="s">
        <v>0</v>
      </c>
      <c r="B5472" t="s">
        <v>7846</v>
      </c>
      <c r="C5472" t="s">
        <v>7847</v>
      </c>
      <c r="D5472" t="s">
        <v>2383</v>
      </c>
    </row>
    <row r="5473" spans="1:4">
      <c r="A5473" t="s">
        <v>0</v>
      </c>
      <c r="B5473" t="s">
        <v>2460</v>
      </c>
      <c r="C5473" t="s">
        <v>7848</v>
      </c>
      <c r="D5473" t="s">
        <v>2383</v>
      </c>
    </row>
    <row r="5474" spans="1:4">
      <c r="A5474" t="s">
        <v>0</v>
      </c>
      <c r="B5474" t="s">
        <v>2463</v>
      </c>
      <c r="C5474" t="s">
        <v>7849</v>
      </c>
      <c r="D5474" t="s">
        <v>5521</v>
      </c>
    </row>
    <row r="5475" spans="1:3">
      <c r="A5475" t="s">
        <v>0</v>
      </c>
      <c r="B5475" t="s">
        <v>5989</v>
      </c>
      <c r="C5475" t="s">
        <v>7850</v>
      </c>
    </row>
    <row r="5476" spans="1:4">
      <c r="A5476" t="s">
        <v>0</v>
      </c>
      <c r="B5476" t="s">
        <v>7851</v>
      </c>
      <c r="C5476" t="s">
        <v>7852</v>
      </c>
      <c r="D5476" t="s">
        <v>5527</v>
      </c>
    </row>
    <row r="5477" spans="1:4">
      <c r="A5477" t="s">
        <v>0</v>
      </c>
      <c r="B5477" t="s">
        <v>7853</v>
      </c>
      <c r="C5477" t="s">
        <v>7854</v>
      </c>
      <c r="D5477" t="s">
        <v>16</v>
      </c>
    </row>
    <row r="5478" spans="1:4">
      <c r="A5478" t="s">
        <v>0</v>
      </c>
      <c r="B5478" t="s">
        <v>2468</v>
      </c>
      <c r="C5478" t="s">
        <v>7855</v>
      </c>
      <c r="D5478" t="s">
        <v>16</v>
      </c>
    </row>
    <row r="5479" spans="1:4">
      <c r="A5479" t="s">
        <v>0</v>
      </c>
      <c r="B5479" t="s">
        <v>2473</v>
      </c>
      <c r="C5479" t="s">
        <v>7856</v>
      </c>
      <c r="D5479" t="s">
        <v>5527</v>
      </c>
    </row>
    <row r="5480" spans="1:4">
      <c r="A5480" t="s">
        <v>0</v>
      </c>
      <c r="B5480" t="s">
        <v>2477</v>
      </c>
      <c r="C5480" t="s">
        <v>7857</v>
      </c>
      <c r="D5480" t="s">
        <v>37</v>
      </c>
    </row>
    <row r="5481" spans="1:4">
      <c r="A5481" t="s">
        <v>0</v>
      </c>
      <c r="B5481" t="s">
        <v>2479</v>
      </c>
      <c r="C5481" t="s">
        <v>7858</v>
      </c>
      <c r="D5481" t="s">
        <v>16</v>
      </c>
    </row>
    <row r="5482" spans="1:4">
      <c r="A5482" t="s">
        <v>0</v>
      </c>
      <c r="B5482" t="s">
        <v>5706</v>
      </c>
      <c r="C5482" t="s">
        <v>7859</v>
      </c>
      <c r="D5482" t="s">
        <v>5538</v>
      </c>
    </row>
    <row r="5483" spans="1:4">
      <c r="A5483" t="s">
        <v>0</v>
      </c>
      <c r="B5483" t="s">
        <v>5637</v>
      </c>
      <c r="C5483" t="s">
        <v>7860</v>
      </c>
      <c r="D5483" t="s">
        <v>5538</v>
      </c>
    </row>
    <row r="5484" spans="1:4">
      <c r="A5484" t="s">
        <v>0</v>
      </c>
      <c r="B5484" t="s">
        <v>2481</v>
      </c>
      <c r="C5484" t="s">
        <v>7861</v>
      </c>
      <c r="D5484" t="s">
        <v>5514</v>
      </c>
    </row>
    <row r="5485" spans="1:4">
      <c r="A5485" t="s">
        <v>0</v>
      </c>
      <c r="B5485" t="s">
        <v>2483</v>
      </c>
      <c r="C5485" t="s">
        <v>7862</v>
      </c>
      <c r="D5485" t="s">
        <v>5527</v>
      </c>
    </row>
    <row r="5486" spans="1:4">
      <c r="A5486" t="s">
        <v>0</v>
      </c>
      <c r="B5486" t="s">
        <v>7863</v>
      </c>
      <c r="C5486" t="s">
        <v>7864</v>
      </c>
      <c r="D5486" t="s">
        <v>134</v>
      </c>
    </row>
    <row r="5487" spans="1:3">
      <c r="A5487" t="s">
        <v>0</v>
      </c>
      <c r="B5487" t="s">
        <v>2486</v>
      </c>
      <c r="C5487" t="s">
        <v>7865</v>
      </c>
    </row>
    <row r="5488" spans="1:4">
      <c r="A5488" t="s">
        <v>0</v>
      </c>
      <c r="B5488" t="s">
        <v>2488</v>
      </c>
      <c r="C5488" t="s">
        <v>7866</v>
      </c>
      <c r="D5488" t="s">
        <v>16</v>
      </c>
    </row>
    <row r="5489" spans="1:4">
      <c r="A5489" t="s">
        <v>0</v>
      </c>
      <c r="B5489" t="s">
        <v>2491</v>
      </c>
      <c r="C5489" t="s">
        <v>7867</v>
      </c>
      <c r="D5489" t="s">
        <v>5516</v>
      </c>
    </row>
    <row r="5490" spans="1:4">
      <c r="A5490" t="s">
        <v>0</v>
      </c>
      <c r="B5490" t="s">
        <v>2494</v>
      </c>
      <c r="C5490" t="s">
        <v>7868</v>
      </c>
      <c r="D5490" t="s">
        <v>5527</v>
      </c>
    </row>
    <row r="5491" spans="1:4">
      <c r="A5491" t="s">
        <v>0</v>
      </c>
      <c r="B5491" t="s">
        <v>2497</v>
      </c>
      <c r="C5491" t="s">
        <v>7869</v>
      </c>
      <c r="D5491" t="s">
        <v>16</v>
      </c>
    </row>
    <row r="5492" spans="1:4">
      <c r="A5492" t="s">
        <v>0</v>
      </c>
      <c r="B5492" t="s">
        <v>2500</v>
      </c>
      <c r="C5492" t="s">
        <v>7870</v>
      </c>
      <c r="D5492" t="s">
        <v>5522</v>
      </c>
    </row>
    <row r="5493" spans="1:4">
      <c r="A5493" t="s">
        <v>0</v>
      </c>
      <c r="B5493" t="s">
        <v>2505</v>
      </c>
      <c r="C5493" t="s">
        <v>7871</v>
      </c>
      <c r="D5493" t="s">
        <v>37</v>
      </c>
    </row>
    <row r="5494" spans="1:4">
      <c r="A5494" t="s">
        <v>0</v>
      </c>
      <c r="B5494" t="s">
        <v>7872</v>
      </c>
      <c r="C5494" t="s">
        <v>7873</v>
      </c>
      <c r="D5494" t="s">
        <v>5521</v>
      </c>
    </row>
    <row r="5495" spans="1:4">
      <c r="A5495" t="s">
        <v>0</v>
      </c>
      <c r="B5495" t="s">
        <v>2511</v>
      </c>
      <c r="C5495" t="s">
        <v>7874</v>
      </c>
      <c r="D5495" t="s">
        <v>5516</v>
      </c>
    </row>
    <row r="5496" spans="1:4">
      <c r="A5496" t="s">
        <v>0</v>
      </c>
      <c r="B5496" t="s">
        <v>2514</v>
      </c>
      <c r="C5496" t="s">
        <v>7875</v>
      </c>
      <c r="D5496" t="s">
        <v>5521</v>
      </c>
    </row>
    <row r="5497" spans="1:4">
      <c r="A5497" t="s">
        <v>0</v>
      </c>
      <c r="B5497" t="s">
        <v>7876</v>
      </c>
      <c r="C5497" t="s">
        <v>7877</v>
      </c>
      <c r="D5497" t="s">
        <v>5522</v>
      </c>
    </row>
    <row r="5498" spans="1:4">
      <c r="A5498" t="s">
        <v>0</v>
      </c>
      <c r="B5498" t="s">
        <v>2517</v>
      </c>
      <c r="C5498" t="s">
        <v>7878</v>
      </c>
      <c r="D5498" t="s">
        <v>5527</v>
      </c>
    </row>
    <row r="5499" spans="1:4">
      <c r="A5499" t="s">
        <v>0</v>
      </c>
      <c r="B5499" t="s">
        <v>2520</v>
      </c>
      <c r="C5499" t="s">
        <v>7879</v>
      </c>
      <c r="D5499" t="s">
        <v>16</v>
      </c>
    </row>
    <row r="5500" spans="1:4">
      <c r="A5500" t="s">
        <v>0</v>
      </c>
      <c r="B5500" t="s">
        <v>2523</v>
      </c>
      <c r="C5500" t="s">
        <v>7880</v>
      </c>
      <c r="D5500" t="s">
        <v>5516</v>
      </c>
    </row>
    <row r="5501" spans="1:4">
      <c r="A5501" t="s">
        <v>0</v>
      </c>
      <c r="B5501" t="s">
        <v>2526</v>
      </c>
      <c r="C5501" t="s">
        <v>7881</v>
      </c>
      <c r="D5501" t="s">
        <v>5516</v>
      </c>
    </row>
    <row r="5502" spans="1:4">
      <c r="A5502" t="s">
        <v>0</v>
      </c>
      <c r="B5502" t="s">
        <v>7882</v>
      </c>
      <c r="C5502" t="s">
        <v>7883</v>
      </c>
      <c r="D5502" t="s">
        <v>5521</v>
      </c>
    </row>
    <row r="5503" spans="1:4">
      <c r="A5503" t="s">
        <v>0</v>
      </c>
      <c r="B5503" t="s">
        <v>2529</v>
      </c>
      <c r="C5503" t="s">
        <v>7884</v>
      </c>
      <c r="D5503" t="s">
        <v>37</v>
      </c>
    </row>
    <row r="5504" spans="1:4">
      <c r="A5504" t="s">
        <v>0</v>
      </c>
      <c r="B5504" t="s">
        <v>2531</v>
      </c>
      <c r="C5504" t="s">
        <v>7885</v>
      </c>
      <c r="D5504" t="s">
        <v>5521</v>
      </c>
    </row>
    <row r="5505" spans="1:4">
      <c r="A5505" t="s">
        <v>0</v>
      </c>
      <c r="B5505" t="s">
        <v>5691</v>
      </c>
      <c r="C5505" t="s">
        <v>7886</v>
      </c>
      <c r="D5505" t="s">
        <v>5538</v>
      </c>
    </row>
    <row r="5506" spans="1:4">
      <c r="A5506" t="s">
        <v>0</v>
      </c>
      <c r="B5506" t="s">
        <v>2534</v>
      </c>
      <c r="C5506" t="s">
        <v>7887</v>
      </c>
      <c r="D5506" t="s">
        <v>134</v>
      </c>
    </row>
    <row r="5507" spans="1:4">
      <c r="A5507" t="s">
        <v>0</v>
      </c>
      <c r="B5507" t="s">
        <v>5685</v>
      </c>
      <c r="C5507" t="s">
        <v>7888</v>
      </c>
      <c r="D5507" t="s">
        <v>5538</v>
      </c>
    </row>
    <row r="5508" spans="1:4">
      <c r="A5508" t="s">
        <v>0</v>
      </c>
      <c r="B5508" t="s">
        <v>2536</v>
      </c>
      <c r="C5508" t="s">
        <v>7889</v>
      </c>
      <c r="D5508" t="s">
        <v>5514</v>
      </c>
    </row>
    <row r="5509" spans="1:4">
      <c r="A5509" t="s">
        <v>0</v>
      </c>
      <c r="B5509" t="s">
        <v>2538</v>
      </c>
      <c r="C5509" t="s">
        <v>2539</v>
      </c>
      <c r="D5509" t="s">
        <v>5527</v>
      </c>
    </row>
    <row r="5510" spans="1:4">
      <c r="A5510" t="s">
        <v>0</v>
      </c>
      <c r="B5510" t="s">
        <v>7890</v>
      </c>
      <c r="C5510" t="s">
        <v>7891</v>
      </c>
      <c r="D5510" t="s">
        <v>267</v>
      </c>
    </row>
    <row r="5511" spans="1:4">
      <c r="A5511" t="s">
        <v>0</v>
      </c>
      <c r="B5511" t="s">
        <v>5693</v>
      </c>
      <c r="C5511" t="s">
        <v>7892</v>
      </c>
      <c r="D5511" t="s">
        <v>5538</v>
      </c>
    </row>
    <row r="5512" spans="1:4">
      <c r="A5512" t="s">
        <v>0</v>
      </c>
      <c r="B5512" t="s">
        <v>2541</v>
      </c>
      <c r="C5512" t="s">
        <v>7893</v>
      </c>
      <c r="D5512" t="s">
        <v>267</v>
      </c>
    </row>
    <row r="5513" spans="1:4">
      <c r="A5513" t="s">
        <v>0</v>
      </c>
      <c r="B5513" t="s">
        <v>5786</v>
      </c>
      <c r="C5513" t="s">
        <v>7894</v>
      </c>
      <c r="D5513" t="s">
        <v>5538</v>
      </c>
    </row>
    <row r="5514" spans="1:4">
      <c r="A5514" t="s">
        <v>0</v>
      </c>
      <c r="B5514" t="s">
        <v>7895</v>
      </c>
      <c r="C5514" t="s">
        <v>7896</v>
      </c>
      <c r="D5514" t="s">
        <v>5524</v>
      </c>
    </row>
    <row r="5515" spans="1:4">
      <c r="A5515" t="s">
        <v>0</v>
      </c>
      <c r="B5515" t="s">
        <v>2546</v>
      </c>
      <c r="C5515" t="s">
        <v>7897</v>
      </c>
      <c r="D5515" t="s">
        <v>5522</v>
      </c>
    </row>
    <row r="5516" spans="1:4">
      <c r="A5516" t="s">
        <v>0</v>
      </c>
      <c r="B5516" t="s">
        <v>2548</v>
      </c>
      <c r="C5516" t="s">
        <v>7898</v>
      </c>
      <c r="D5516" t="s">
        <v>5524</v>
      </c>
    </row>
    <row r="5517" spans="1:4">
      <c r="A5517" t="s">
        <v>0</v>
      </c>
      <c r="B5517" t="s">
        <v>2551</v>
      </c>
      <c r="C5517" t="s">
        <v>7899</v>
      </c>
      <c r="D5517" t="s">
        <v>16</v>
      </c>
    </row>
    <row r="5518" spans="1:4">
      <c r="A5518" t="s">
        <v>0</v>
      </c>
      <c r="B5518" t="s">
        <v>5874</v>
      </c>
      <c r="C5518" t="s">
        <v>7900</v>
      </c>
      <c r="D5518" t="s">
        <v>5538</v>
      </c>
    </row>
    <row r="5519" spans="1:4">
      <c r="A5519" t="s">
        <v>0</v>
      </c>
      <c r="B5519" t="s">
        <v>5870</v>
      </c>
      <c r="C5519" t="s">
        <v>7901</v>
      </c>
      <c r="D5519" t="s">
        <v>5538</v>
      </c>
    </row>
    <row r="5520" spans="1:4">
      <c r="A5520" t="s">
        <v>0</v>
      </c>
      <c r="B5520" t="s">
        <v>6291</v>
      </c>
      <c r="C5520" t="s">
        <v>7902</v>
      </c>
      <c r="D5520" t="s">
        <v>5538</v>
      </c>
    </row>
    <row r="5521" spans="1:4">
      <c r="A5521" t="s">
        <v>0</v>
      </c>
      <c r="B5521" t="s">
        <v>6041</v>
      </c>
      <c r="C5521" t="s">
        <v>7903</v>
      </c>
      <c r="D5521" t="s">
        <v>5538</v>
      </c>
    </row>
    <row r="5522" spans="1:4">
      <c r="A5522" t="s">
        <v>0</v>
      </c>
      <c r="B5522" t="s">
        <v>2554</v>
      </c>
      <c r="C5522" t="s">
        <v>7904</v>
      </c>
      <c r="D5522" t="s">
        <v>5516</v>
      </c>
    </row>
    <row r="5523" spans="1:4">
      <c r="A5523" t="s">
        <v>0</v>
      </c>
      <c r="B5523" t="s">
        <v>5882</v>
      </c>
      <c r="C5523" t="s">
        <v>7905</v>
      </c>
      <c r="D5523" t="s">
        <v>5538</v>
      </c>
    </row>
    <row r="5524" spans="1:4">
      <c r="A5524" t="s">
        <v>0</v>
      </c>
      <c r="B5524" t="s">
        <v>2557</v>
      </c>
      <c r="C5524" t="s">
        <v>7906</v>
      </c>
      <c r="D5524" t="s">
        <v>5527</v>
      </c>
    </row>
    <row r="5525" spans="1:4">
      <c r="A5525" t="s">
        <v>0</v>
      </c>
      <c r="B5525" t="s">
        <v>5675</v>
      </c>
      <c r="C5525" t="s">
        <v>7907</v>
      </c>
      <c r="D5525" t="s">
        <v>5538</v>
      </c>
    </row>
    <row r="5526" spans="1:4">
      <c r="A5526" t="s">
        <v>0</v>
      </c>
      <c r="B5526" t="s">
        <v>5931</v>
      </c>
      <c r="C5526" t="s">
        <v>7908</v>
      </c>
      <c r="D5526" t="s">
        <v>5538</v>
      </c>
    </row>
    <row r="5527" spans="1:4">
      <c r="A5527" t="s">
        <v>0</v>
      </c>
      <c r="B5527" t="s">
        <v>7909</v>
      </c>
      <c r="C5527" t="s">
        <v>7910</v>
      </c>
      <c r="D5527" t="s">
        <v>5538</v>
      </c>
    </row>
    <row r="5528" spans="1:4">
      <c r="A5528" t="s">
        <v>0</v>
      </c>
      <c r="B5528" t="s">
        <v>5929</v>
      </c>
      <c r="C5528" t="s">
        <v>7911</v>
      </c>
      <c r="D5528" t="s">
        <v>5538</v>
      </c>
    </row>
    <row r="5529" spans="1:4">
      <c r="A5529" t="s">
        <v>0</v>
      </c>
      <c r="B5529" t="s">
        <v>5773</v>
      </c>
      <c r="C5529" t="s">
        <v>7912</v>
      </c>
      <c r="D5529" t="s">
        <v>5538</v>
      </c>
    </row>
    <row r="5530" spans="1:4">
      <c r="A5530" t="s">
        <v>0</v>
      </c>
      <c r="B5530" t="s">
        <v>5801</v>
      </c>
      <c r="C5530" t="s">
        <v>7913</v>
      </c>
      <c r="D5530" t="s">
        <v>5538</v>
      </c>
    </row>
    <row r="5531" spans="1:4">
      <c r="A5531" t="s">
        <v>0</v>
      </c>
      <c r="B5531" t="s">
        <v>2562</v>
      </c>
      <c r="C5531" t="s">
        <v>7914</v>
      </c>
      <c r="D5531" t="s">
        <v>5527</v>
      </c>
    </row>
    <row r="5532" spans="1:4">
      <c r="A5532" t="s">
        <v>0</v>
      </c>
      <c r="B5532" t="s">
        <v>6102</v>
      </c>
      <c r="C5532" t="s">
        <v>7915</v>
      </c>
      <c r="D5532" t="s">
        <v>5538</v>
      </c>
    </row>
    <row r="5533" spans="1:4">
      <c r="A5533" t="s">
        <v>0</v>
      </c>
      <c r="B5533" t="s">
        <v>2565</v>
      </c>
      <c r="C5533" t="s">
        <v>7916</v>
      </c>
      <c r="D5533" t="s">
        <v>37</v>
      </c>
    </row>
    <row r="5534" spans="1:4">
      <c r="A5534" t="s">
        <v>0</v>
      </c>
      <c r="B5534" t="s">
        <v>5754</v>
      </c>
      <c r="C5534" t="s">
        <v>7917</v>
      </c>
      <c r="D5534" t="s">
        <v>5538</v>
      </c>
    </row>
    <row r="5535" spans="1:4">
      <c r="A5535" t="s">
        <v>0</v>
      </c>
      <c r="B5535" t="s">
        <v>5758</v>
      </c>
      <c r="C5535" t="s">
        <v>7918</v>
      </c>
      <c r="D5535" t="s">
        <v>5538</v>
      </c>
    </row>
    <row r="5536" spans="1:4">
      <c r="A5536" t="s">
        <v>0</v>
      </c>
      <c r="B5536" t="s">
        <v>2571</v>
      </c>
      <c r="C5536" t="s">
        <v>7919</v>
      </c>
      <c r="D5536" t="s">
        <v>16</v>
      </c>
    </row>
    <row r="5537" spans="1:4">
      <c r="A5537" t="s">
        <v>0</v>
      </c>
      <c r="B5537" t="s">
        <v>2573</v>
      </c>
      <c r="C5537" t="s">
        <v>6022</v>
      </c>
      <c r="D5537" t="s">
        <v>16</v>
      </c>
    </row>
    <row r="5538" spans="1:4">
      <c r="A5538" t="s">
        <v>0</v>
      </c>
      <c r="B5538" t="s">
        <v>2577</v>
      </c>
      <c r="C5538" t="s">
        <v>7920</v>
      </c>
      <c r="D5538" t="s">
        <v>5516</v>
      </c>
    </row>
    <row r="5539" spans="1:4">
      <c r="A5539" t="s">
        <v>0</v>
      </c>
      <c r="B5539" t="s">
        <v>2580</v>
      </c>
      <c r="C5539" t="s">
        <v>7921</v>
      </c>
      <c r="D5539" t="s">
        <v>16</v>
      </c>
    </row>
    <row r="5540" spans="1:4">
      <c r="A5540" t="s">
        <v>0</v>
      </c>
      <c r="B5540" t="s">
        <v>2583</v>
      </c>
      <c r="C5540" t="s">
        <v>7922</v>
      </c>
      <c r="D5540" t="s">
        <v>5516</v>
      </c>
    </row>
    <row r="5541" spans="1:4">
      <c r="A5541" t="s">
        <v>0</v>
      </c>
      <c r="B5541" t="s">
        <v>2587</v>
      </c>
      <c r="C5541" t="s">
        <v>7923</v>
      </c>
      <c r="D5541" t="s">
        <v>5516</v>
      </c>
    </row>
    <row r="5542" spans="1:3">
      <c r="A5542" t="s">
        <v>0</v>
      </c>
      <c r="B5542" t="s">
        <v>6327</v>
      </c>
      <c r="C5542" t="s">
        <v>7924</v>
      </c>
    </row>
    <row r="5543" spans="1:4">
      <c r="A5543" t="s">
        <v>0</v>
      </c>
      <c r="B5543" t="s">
        <v>2590</v>
      </c>
      <c r="C5543" t="s">
        <v>7925</v>
      </c>
      <c r="D5543" t="s">
        <v>5516</v>
      </c>
    </row>
    <row r="5544" spans="1:4">
      <c r="A5544" t="s">
        <v>0</v>
      </c>
      <c r="B5544" t="s">
        <v>2593</v>
      </c>
      <c r="C5544" t="s">
        <v>7926</v>
      </c>
      <c r="D5544" t="s">
        <v>5522</v>
      </c>
    </row>
    <row r="5545" spans="1:4">
      <c r="A5545" t="s">
        <v>0</v>
      </c>
      <c r="B5545" t="s">
        <v>2595</v>
      </c>
      <c r="C5545" t="s">
        <v>7927</v>
      </c>
      <c r="D5545" t="s">
        <v>5516</v>
      </c>
    </row>
    <row r="5546" spans="1:4">
      <c r="A5546" t="s">
        <v>0</v>
      </c>
      <c r="B5546" t="s">
        <v>2598</v>
      </c>
      <c r="C5546" t="s">
        <v>2599</v>
      </c>
      <c r="D5546" t="s">
        <v>134</v>
      </c>
    </row>
    <row r="5547" spans="1:4">
      <c r="A5547" t="s">
        <v>0</v>
      </c>
      <c r="B5547" t="s">
        <v>6441</v>
      </c>
      <c r="C5547" t="s">
        <v>7928</v>
      </c>
      <c r="D5547" t="s">
        <v>5538</v>
      </c>
    </row>
    <row r="5548" spans="1:3">
      <c r="A5548" t="s">
        <v>0</v>
      </c>
      <c r="B5548" t="s">
        <v>6166</v>
      </c>
      <c r="C5548" t="s">
        <v>6167</v>
      </c>
    </row>
    <row r="5549" spans="1:4">
      <c r="A5549" t="s">
        <v>0</v>
      </c>
      <c r="B5549" t="s">
        <v>2603</v>
      </c>
      <c r="C5549" t="s">
        <v>7929</v>
      </c>
      <c r="D5549" t="s">
        <v>16</v>
      </c>
    </row>
    <row r="5550" spans="1:4">
      <c r="A5550" t="s">
        <v>0</v>
      </c>
      <c r="B5550" t="s">
        <v>2606</v>
      </c>
      <c r="C5550" t="s">
        <v>7930</v>
      </c>
      <c r="D5550" t="s">
        <v>2383</v>
      </c>
    </row>
    <row r="5551" spans="1:3">
      <c r="A5551" t="s">
        <v>0</v>
      </c>
      <c r="B5551" t="s">
        <v>6144</v>
      </c>
      <c r="C5551" t="s">
        <v>7931</v>
      </c>
    </row>
    <row r="5552" spans="1:4">
      <c r="A5552" t="s">
        <v>0</v>
      </c>
      <c r="B5552" t="s">
        <v>2611</v>
      </c>
      <c r="C5552" t="s">
        <v>7932</v>
      </c>
      <c r="D5552" t="s">
        <v>5521</v>
      </c>
    </row>
    <row r="5553" spans="1:4">
      <c r="A5553" t="s">
        <v>0</v>
      </c>
      <c r="B5553" t="s">
        <v>2613</v>
      </c>
      <c r="C5553" t="s">
        <v>2614</v>
      </c>
      <c r="D5553" t="s">
        <v>16</v>
      </c>
    </row>
    <row r="5554" spans="1:4">
      <c r="A5554" t="s">
        <v>0</v>
      </c>
      <c r="B5554" t="s">
        <v>2616</v>
      </c>
      <c r="C5554" t="s">
        <v>7933</v>
      </c>
      <c r="D5554" t="s">
        <v>5514</v>
      </c>
    </row>
    <row r="5555" spans="1:4">
      <c r="A5555" t="s">
        <v>0</v>
      </c>
      <c r="B5555" t="s">
        <v>2619</v>
      </c>
      <c r="C5555" t="s">
        <v>7934</v>
      </c>
      <c r="D5555" t="s">
        <v>5527</v>
      </c>
    </row>
    <row r="5556" spans="1:4">
      <c r="A5556" t="s">
        <v>0</v>
      </c>
      <c r="B5556" t="s">
        <v>5606</v>
      </c>
      <c r="C5556" t="s">
        <v>7935</v>
      </c>
      <c r="D5556" t="s">
        <v>5538</v>
      </c>
    </row>
    <row r="5557" spans="1:4">
      <c r="A5557" t="s">
        <v>0</v>
      </c>
      <c r="B5557" t="s">
        <v>5572</v>
      </c>
      <c r="C5557" t="s">
        <v>7936</v>
      </c>
      <c r="D5557" t="s">
        <v>5538</v>
      </c>
    </row>
    <row r="5558" spans="1:4">
      <c r="A5558" t="s">
        <v>0</v>
      </c>
      <c r="B5558" t="s">
        <v>7937</v>
      </c>
      <c r="C5558" t="s">
        <v>7938</v>
      </c>
      <c r="D5558" t="s">
        <v>5527</v>
      </c>
    </row>
    <row r="5559" spans="1:4">
      <c r="A5559" t="s">
        <v>0</v>
      </c>
      <c r="B5559" t="s">
        <v>2624</v>
      </c>
      <c r="C5559" t="s">
        <v>7939</v>
      </c>
      <c r="D5559" t="s">
        <v>37</v>
      </c>
    </row>
    <row r="5560" spans="1:4">
      <c r="A5560" t="s">
        <v>0</v>
      </c>
      <c r="B5560" t="s">
        <v>2627</v>
      </c>
      <c r="C5560" t="s">
        <v>7940</v>
      </c>
      <c r="D5560" t="s">
        <v>5514</v>
      </c>
    </row>
    <row r="5561" spans="1:4">
      <c r="A5561" t="s">
        <v>0</v>
      </c>
      <c r="B5561" t="s">
        <v>2629</v>
      </c>
      <c r="C5561" t="s">
        <v>7941</v>
      </c>
      <c r="D5561" t="s">
        <v>5516</v>
      </c>
    </row>
    <row r="5562" spans="1:4">
      <c r="A5562" t="s">
        <v>0</v>
      </c>
      <c r="B5562" t="s">
        <v>2633</v>
      </c>
      <c r="C5562" t="s">
        <v>7942</v>
      </c>
      <c r="D5562" t="s">
        <v>5524</v>
      </c>
    </row>
    <row r="5563" spans="1:4">
      <c r="A5563" t="s">
        <v>0</v>
      </c>
      <c r="B5563" t="s">
        <v>2636</v>
      </c>
      <c r="C5563" t="s">
        <v>7943</v>
      </c>
      <c r="D5563" t="s">
        <v>16</v>
      </c>
    </row>
    <row r="5564" spans="1:4">
      <c r="A5564" t="s">
        <v>0</v>
      </c>
      <c r="B5564" t="s">
        <v>2639</v>
      </c>
      <c r="C5564" t="s">
        <v>7944</v>
      </c>
      <c r="D5564" t="s">
        <v>16</v>
      </c>
    </row>
    <row r="5565" spans="1:4">
      <c r="A5565" t="s">
        <v>0</v>
      </c>
      <c r="B5565" t="s">
        <v>7945</v>
      </c>
      <c r="C5565" t="s">
        <v>7946</v>
      </c>
      <c r="D5565" t="s">
        <v>5514</v>
      </c>
    </row>
    <row r="5566" spans="1:4">
      <c r="A5566" t="s">
        <v>0</v>
      </c>
      <c r="B5566" t="s">
        <v>2648</v>
      </c>
      <c r="C5566" t="s">
        <v>7947</v>
      </c>
      <c r="D5566" t="s">
        <v>16</v>
      </c>
    </row>
    <row r="5567" spans="1:4">
      <c r="A5567" t="s">
        <v>0</v>
      </c>
      <c r="B5567" t="s">
        <v>2650</v>
      </c>
      <c r="C5567" t="s">
        <v>7948</v>
      </c>
      <c r="D5567" t="s">
        <v>5527</v>
      </c>
    </row>
    <row r="5568" spans="1:4">
      <c r="A5568" t="s">
        <v>0</v>
      </c>
      <c r="B5568" t="s">
        <v>2652</v>
      </c>
      <c r="C5568" t="s">
        <v>7949</v>
      </c>
      <c r="D5568" t="s">
        <v>5527</v>
      </c>
    </row>
    <row r="5569" spans="1:4">
      <c r="A5569" t="s">
        <v>0</v>
      </c>
      <c r="B5569" t="s">
        <v>2657</v>
      </c>
      <c r="C5569" t="s">
        <v>7950</v>
      </c>
      <c r="D5569" t="s">
        <v>5527</v>
      </c>
    </row>
    <row r="5570" spans="1:4">
      <c r="A5570" t="s">
        <v>0</v>
      </c>
      <c r="B5570" t="s">
        <v>7951</v>
      </c>
      <c r="C5570" t="s">
        <v>7952</v>
      </c>
      <c r="D5570" t="s">
        <v>5527</v>
      </c>
    </row>
    <row r="5571" spans="1:4">
      <c r="A5571" t="s">
        <v>0</v>
      </c>
      <c r="B5571" t="s">
        <v>5903</v>
      </c>
      <c r="C5571" t="s">
        <v>7953</v>
      </c>
      <c r="D5571" t="s">
        <v>5538</v>
      </c>
    </row>
    <row r="5572" spans="1:4">
      <c r="A5572" t="s">
        <v>0</v>
      </c>
      <c r="B5572" t="s">
        <v>6059</v>
      </c>
      <c r="C5572" t="s">
        <v>7954</v>
      </c>
      <c r="D5572" t="s">
        <v>5538</v>
      </c>
    </row>
    <row r="5573" spans="1:4">
      <c r="A5573" t="s">
        <v>0</v>
      </c>
      <c r="B5573" t="s">
        <v>2660</v>
      </c>
      <c r="C5573" t="s">
        <v>7955</v>
      </c>
      <c r="D5573" t="s">
        <v>5521</v>
      </c>
    </row>
    <row r="5574" spans="1:4">
      <c r="A5574" t="s">
        <v>0</v>
      </c>
      <c r="B5574" t="s">
        <v>7956</v>
      </c>
      <c r="C5574" t="s">
        <v>7957</v>
      </c>
      <c r="D5574" t="s">
        <v>5527</v>
      </c>
    </row>
    <row r="5575" spans="1:4">
      <c r="A5575" t="s">
        <v>0</v>
      </c>
      <c r="B5575" t="s">
        <v>7958</v>
      </c>
      <c r="C5575" t="s">
        <v>7959</v>
      </c>
      <c r="D5575" t="s">
        <v>5524</v>
      </c>
    </row>
    <row r="5576" spans="1:4">
      <c r="A5576" t="s">
        <v>0</v>
      </c>
      <c r="B5576" t="s">
        <v>2666</v>
      </c>
      <c r="C5576" t="s">
        <v>7960</v>
      </c>
      <c r="D5576" t="s">
        <v>5521</v>
      </c>
    </row>
    <row r="5577" spans="1:4">
      <c r="A5577" t="s">
        <v>0</v>
      </c>
      <c r="B5577" t="s">
        <v>5815</v>
      </c>
      <c r="C5577" t="s">
        <v>7961</v>
      </c>
      <c r="D5577" t="s">
        <v>5538</v>
      </c>
    </row>
    <row r="5578" spans="1:4">
      <c r="A5578" t="s">
        <v>0</v>
      </c>
      <c r="B5578" t="s">
        <v>2668</v>
      </c>
      <c r="C5578" t="s">
        <v>7962</v>
      </c>
      <c r="D5578" t="s">
        <v>5522</v>
      </c>
    </row>
    <row r="5579" spans="1:4">
      <c r="A5579" t="s">
        <v>0</v>
      </c>
      <c r="B5579" t="s">
        <v>7963</v>
      </c>
      <c r="C5579" t="s">
        <v>7964</v>
      </c>
      <c r="D5579" t="s">
        <v>5516</v>
      </c>
    </row>
    <row r="5580" spans="1:4">
      <c r="A5580" t="s">
        <v>0</v>
      </c>
      <c r="B5580" t="s">
        <v>2670</v>
      </c>
      <c r="C5580" t="s">
        <v>2671</v>
      </c>
      <c r="D5580" t="s">
        <v>16</v>
      </c>
    </row>
    <row r="5581" spans="1:4">
      <c r="A5581" t="s">
        <v>0</v>
      </c>
      <c r="B5581" t="s">
        <v>2672</v>
      </c>
      <c r="C5581" t="s">
        <v>7965</v>
      </c>
      <c r="D5581" t="s">
        <v>5524</v>
      </c>
    </row>
    <row r="5582" spans="1:4">
      <c r="A5582" t="s">
        <v>0</v>
      </c>
      <c r="B5582" t="s">
        <v>5563</v>
      </c>
      <c r="C5582" t="s">
        <v>7966</v>
      </c>
      <c r="D5582" t="s">
        <v>5538</v>
      </c>
    </row>
    <row r="5583" spans="1:4">
      <c r="A5583" t="s">
        <v>0</v>
      </c>
      <c r="B5583" t="s">
        <v>2675</v>
      </c>
      <c r="C5583" t="s">
        <v>7967</v>
      </c>
      <c r="D5583" t="s">
        <v>5516</v>
      </c>
    </row>
    <row r="5584" spans="1:4">
      <c r="A5584" t="s">
        <v>0</v>
      </c>
      <c r="B5584" t="s">
        <v>2678</v>
      </c>
      <c r="C5584" t="s">
        <v>2679</v>
      </c>
      <c r="D5584" t="s">
        <v>37</v>
      </c>
    </row>
    <row r="5585" spans="1:4">
      <c r="A5585" t="s">
        <v>0</v>
      </c>
      <c r="B5585" t="s">
        <v>7968</v>
      </c>
      <c r="C5585" t="s">
        <v>7969</v>
      </c>
      <c r="D5585" t="s">
        <v>5538</v>
      </c>
    </row>
    <row r="5586" spans="1:4">
      <c r="A5586" t="s">
        <v>0</v>
      </c>
      <c r="B5586" t="s">
        <v>2681</v>
      </c>
      <c r="C5586" t="s">
        <v>7970</v>
      </c>
      <c r="D5586" t="s">
        <v>5516</v>
      </c>
    </row>
    <row r="5587" spans="1:4">
      <c r="A5587" t="s">
        <v>0</v>
      </c>
      <c r="B5587" t="s">
        <v>5970</v>
      </c>
      <c r="C5587" t="s">
        <v>7971</v>
      </c>
      <c r="D5587" t="s">
        <v>5538</v>
      </c>
    </row>
    <row r="5588" spans="1:4">
      <c r="A5588" t="s">
        <v>0</v>
      </c>
      <c r="B5588" t="s">
        <v>5662</v>
      </c>
      <c r="C5588" t="s">
        <v>7972</v>
      </c>
      <c r="D5588" t="s">
        <v>5538</v>
      </c>
    </row>
    <row r="5589" spans="1:4">
      <c r="A5589" t="s">
        <v>0</v>
      </c>
      <c r="B5589" t="s">
        <v>2683</v>
      </c>
      <c r="C5589" t="s">
        <v>7973</v>
      </c>
      <c r="D5589" t="s">
        <v>16</v>
      </c>
    </row>
    <row r="5590" spans="1:4">
      <c r="A5590" t="s">
        <v>0</v>
      </c>
      <c r="B5590" t="s">
        <v>2685</v>
      </c>
      <c r="C5590" t="s">
        <v>7974</v>
      </c>
      <c r="D5590" t="s">
        <v>5527</v>
      </c>
    </row>
    <row r="5591" spans="1:4">
      <c r="A5591" t="s">
        <v>0</v>
      </c>
      <c r="B5591" t="s">
        <v>5826</v>
      </c>
      <c r="C5591" t="s">
        <v>7975</v>
      </c>
      <c r="D5591" t="s">
        <v>5538</v>
      </c>
    </row>
    <row r="5592" spans="1:4">
      <c r="A5592" t="s">
        <v>0</v>
      </c>
      <c r="B5592" t="s">
        <v>2688</v>
      </c>
      <c r="C5592" t="s">
        <v>7976</v>
      </c>
      <c r="D5592" t="s">
        <v>16</v>
      </c>
    </row>
    <row r="5593" spans="1:4">
      <c r="A5593" t="s">
        <v>0</v>
      </c>
      <c r="B5593" t="s">
        <v>2690</v>
      </c>
      <c r="C5593" t="s">
        <v>7977</v>
      </c>
      <c r="D5593" t="s">
        <v>5527</v>
      </c>
    </row>
    <row r="5594" spans="1:4">
      <c r="A5594" t="s">
        <v>0</v>
      </c>
      <c r="B5594" t="s">
        <v>2692</v>
      </c>
      <c r="C5594" t="s">
        <v>7978</v>
      </c>
      <c r="D5594" t="s">
        <v>5521</v>
      </c>
    </row>
    <row r="5595" spans="1:4">
      <c r="A5595" t="s">
        <v>0</v>
      </c>
      <c r="B5595" t="s">
        <v>2697</v>
      </c>
      <c r="C5595" t="s">
        <v>7979</v>
      </c>
      <c r="D5595" t="s">
        <v>5521</v>
      </c>
    </row>
    <row r="5596" spans="1:4">
      <c r="A5596" t="s">
        <v>0</v>
      </c>
      <c r="B5596" t="s">
        <v>2700</v>
      </c>
      <c r="C5596" t="s">
        <v>7980</v>
      </c>
      <c r="D5596" t="s">
        <v>5521</v>
      </c>
    </row>
    <row r="5597" spans="1:4">
      <c r="A5597" t="s">
        <v>0</v>
      </c>
      <c r="B5597" t="s">
        <v>7981</v>
      </c>
      <c r="C5597" t="s">
        <v>7982</v>
      </c>
      <c r="D5597" t="s">
        <v>5524</v>
      </c>
    </row>
    <row r="5598" spans="1:4">
      <c r="A5598" t="s">
        <v>0</v>
      </c>
      <c r="B5598" t="s">
        <v>2703</v>
      </c>
      <c r="C5598" t="s">
        <v>2704</v>
      </c>
      <c r="D5598" t="s">
        <v>5527</v>
      </c>
    </row>
    <row r="5599" spans="1:4">
      <c r="A5599" t="s">
        <v>0</v>
      </c>
      <c r="B5599" t="s">
        <v>7983</v>
      </c>
      <c r="C5599" t="s">
        <v>7984</v>
      </c>
      <c r="D5599" t="s">
        <v>16</v>
      </c>
    </row>
    <row r="5600" spans="1:4">
      <c r="A5600" t="s">
        <v>0</v>
      </c>
      <c r="B5600" t="s">
        <v>7985</v>
      </c>
      <c r="C5600" t="s">
        <v>7986</v>
      </c>
      <c r="D5600" t="s">
        <v>5516</v>
      </c>
    </row>
    <row r="5601" spans="1:4">
      <c r="A5601" t="s">
        <v>0</v>
      </c>
      <c r="B5601" t="s">
        <v>2710</v>
      </c>
      <c r="C5601" t="s">
        <v>2711</v>
      </c>
      <c r="D5601" t="s">
        <v>5514</v>
      </c>
    </row>
    <row r="5602" spans="1:4">
      <c r="A5602" t="s">
        <v>0</v>
      </c>
      <c r="B5602" t="s">
        <v>7987</v>
      </c>
      <c r="C5602" t="s">
        <v>7988</v>
      </c>
      <c r="D5602" t="s">
        <v>5516</v>
      </c>
    </row>
    <row r="5603" spans="1:4">
      <c r="A5603" t="s">
        <v>0</v>
      </c>
      <c r="B5603" t="s">
        <v>2713</v>
      </c>
      <c r="C5603" t="s">
        <v>2714</v>
      </c>
      <c r="D5603" t="s">
        <v>16</v>
      </c>
    </row>
    <row r="5604" spans="1:4">
      <c r="A5604" t="s">
        <v>0</v>
      </c>
      <c r="B5604" t="s">
        <v>2716</v>
      </c>
      <c r="C5604" t="s">
        <v>7989</v>
      </c>
      <c r="D5604" t="s">
        <v>5521</v>
      </c>
    </row>
    <row r="5605" spans="1:4">
      <c r="A5605" t="s">
        <v>0</v>
      </c>
      <c r="B5605" t="s">
        <v>7990</v>
      </c>
      <c r="C5605" t="s">
        <v>7991</v>
      </c>
      <c r="D5605" t="s">
        <v>5524</v>
      </c>
    </row>
    <row r="5606" spans="1:4">
      <c r="A5606" t="s">
        <v>0</v>
      </c>
      <c r="B5606" t="s">
        <v>7992</v>
      </c>
      <c r="C5606" t="s">
        <v>7993</v>
      </c>
      <c r="D5606" t="s">
        <v>2383</v>
      </c>
    </row>
    <row r="5607" spans="1:4">
      <c r="A5607" t="s">
        <v>0</v>
      </c>
      <c r="B5607" t="s">
        <v>7994</v>
      </c>
      <c r="C5607" t="s">
        <v>7995</v>
      </c>
      <c r="D5607" t="s">
        <v>37</v>
      </c>
    </row>
    <row r="5608" spans="1:4">
      <c r="A5608" t="s">
        <v>0</v>
      </c>
      <c r="B5608" t="s">
        <v>2719</v>
      </c>
      <c r="C5608" t="s">
        <v>7996</v>
      </c>
      <c r="D5608" t="s">
        <v>5524</v>
      </c>
    </row>
    <row r="5609" spans="1:4">
      <c r="A5609" t="s">
        <v>0</v>
      </c>
      <c r="B5609" t="s">
        <v>2722</v>
      </c>
      <c r="C5609" t="s">
        <v>7997</v>
      </c>
      <c r="D5609" t="s">
        <v>16</v>
      </c>
    </row>
    <row r="5610" spans="1:4">
      <c r="A5610" t="s">
        <v>0</v>
      </c>
      <c r="B5610" t="s">
        <v>2727</v>
      </c>
      <c r="C5610" t="s">
        <v>7998</v>
      </c>
      <c r="D5610" t="s">
        <v>37</v>
      </c>
    </row>
    <row r="5611" spans="1:4">
      <c r="A5611" t="s">
        <v>0</v>
      </c>
      <c r="B5611" t="s">
        <v>2729</v>
      </c>
      <c r="C5611" t="s">
        <v>7999</v>
      </c>
      <c r="D5611" t="s">
        <v>16</v>
      </c>
    </row>
    <row r="5612" spans="1:4">
      <c r="A5612" t="s">
        <v>0</v>
      </c>
      <c r="B5612" t="s">
        <v>2731</v>
      </c>
      <c r="C5612" t="s">
        <v>8000</v>
      </c>
      <c r="D5612" t="s">
        <v>16</v>
      </c>
    </row>
    <row r="5613" spans="1:4">
      <c r="A5613" t="s">
        <v>0</v>
      </c>
      <c r="B5613" t="s">
        <v>2736</v>
      </c>
      <c r="C5613" t="s">
        <v>2737</v>
      </c>
      <c r="D5613" t="s">
        <v>5527</v>
      </c>
    </row>
    <row r="5614" spans="1:4">
      <c r="A5614" t="s">
        <v>0</v>
      </c>
      <c r="B5614" t="s">
        <v>2739</v>
      </c>
      <c r="C5614" t="s">
        <v>2740</v>
      </c>
      <c r="D5614" t="s">
        <v>5521</v>
      </c>
    </row>
    <row r="5615" spans="1:4">
      <c r="A5615" t="s">
        <v>0</v>
      </c>
      <c r="B5615" t="s">
        <v>2742</v>
      </c>
      <c r="C5615" t="s">
        <v>8001</v>
      </c>
      <c r="D5615" t="s">
        <v>5527</v>
      </c>
    </row>
    <row r="5616" spans="1:4">
      <c r="A5616" t="s">
        <v>0</v>
      </c>
      <c r="B5616" t="s">
        <v>2745</v>
      </c>
      <c r="C5616" t="s">
        <v>8002</v>
      </c>
      <c r="D5616" t="s">
        <v>16</v>
      </c>
    </row>
    <row r="5617" spans="1:4">
      <c r="A5617" t="s">
        <v>0</v>
      </c>
      <c r="B5617" t="s">
        <v>2751</v>
      </c>
      <c r="C5617" t="s">
        <v>2752</v>
      </c>
      <c r="D5617" t="s">
        <v>5514</v>
      </c>
    </row>
    <row r="5618" spans="1:4">
      <c r="A5618" t="s">
        <v>0</v>
      </c>
      <c r="B5618" t="s">
        <v>2754</v>
      </c>
      <c r="C5618" t="s">
        <v>2755</v>
      </c>
      <c r="D5618" t="s">
        <v>37</v>
      </c>
    </row>
    <row r="5619" spans="1:4">
      <c r="A5619" t="s">
        <v>0</v>
      </c>
      <c r="B5619" t="s">
        <v>8003</v>
      </c>
      <c r="C5619" t="s">
        <v>8004</v>
      </c>
      <c r="D5619" t="s">
        <v>16</v>
      </c>
    </row>
    <row r="5620" spans="1:3">
      <c r="A5620" t="s">
        <v>0</v>
      </c>
      <c r="B5620" t="s">
        <v>2756</v>
      </c>
      <c r="C5620" t="s">
        <v>8005</v>
      </c>
    </row>
    <row r="5621" spans="1:4">
      <c r="A5621" t="s">
        <v>0</v>
      </c>
      <c r="B5621" t="s">
        <v>2759</v>
      </c>
      <c r="C5621" t="s">
        <v>8006</v>
      </c>
      <c r="D5621" t="s">
        <v>16</v>
      </c>
    </row>
    <row r="5622" spans="1:4">
      <c r="A5622" t="s">
        <v>0</v>
      </c>
      <c r="B5622" t="s">
        <v>2762</v>
      </c>
      <c r="C5622" t="s">
        <v>8007</v>
      </c>
      <c r="D5622" t="s">
        <v>5514</v>
      </c>
    </row>
    <row r="5623" spans="1:4">
      <c r="A5623" t="s">
        <v>0</v>
      </c>
      <c r="B5623" t="s">
        <v>2767</v>
      </c>
      <c r="C5623" t="s">
        <v>8008</v>
      </c>
      <c r="D5623" t="s">
        <v>16</v>
      </c>
    </row>
    <row r="5624" spans="1:4">
      <c r="A5624" t="s">
        <v>0</v>
      </c>
      <c r="B5624" t="s">
        <v>2772</v>
      </c>
      <c r="C5624" t="s">
        <v>8009</v>
      </c>
      <c r="D5624" t="s">
        <v>37</v>
      </c>
    </row>
    <row r="5625" spans="1:4">
      <c r="A5625" t="s">
        <v>0</v>
      </c>
      <c r="B5625" t="s">
        <v>2775</v>
      </c>
      <c r="C5625" t="s">
        <v>8010</v>
      </c>
      <c r="D5625" t="s">
        <v>16</v>
      </c>
    </row>
    <row r="5626" spans="1:4">
      <c r="A5626" t="s">
        <v>0</v>
      </c>
      <c r="B5626" t="s">
        <v>2780</v>
      </c>
      <c r="C5626" t="s">
        <v>8011</v>
      </c>
      <c r="D5626" t="s">
        <v>16</v>
      </c>
    </row>
    <row r="5627" spans="1:4">
      <c r="A5627" t="s">
        <v>0</v>
      </c>
      <c r="B5627" t="s">
        <v>2783</v>
      </c>
      <c r="C5627" t="s">
        <v>8012</v>
      </c>
      <c r="D5627" t="s">
        <v>16</v>
      </c>
    </row>
    <row r="5628" spans="1:4">
      <c r="A5628" t="s">
        <v>0</v>
      </c>
      <c r="B5628" t="s">
        <v>8013</v>
      </c>
      <c r="C5628" t="s">
        <v>8014</v>
      </c>
      <c r="D5628" t="s">
        <v>16</v>
      </c>
    </row>
    <row r="5629" spans="1:4">
      <c r="A5629" t="s">
        <v>0</v>
      </c>
      <c r="B5629" t="s">
        <v>2786</v>
      </c>
      <c r="C5629" t="s">
        <v>5772</v>
      </c>
      <c r="D5629" t="s">
        <v>5521</v>
      </c>
    </row>
    <row r="5630" spans="1:4">
      <c r="A5630" t="s">
        <v>0</v>
      </c>
      <c r="B5630" t="s">
        <v>2790</v>
      </c>
      <c r="C5630" t="s">
        <v>8015</v>
      </c>
      <c r="D5630" t="s">
        <v>16</v>
      </c>
    </row>
    <row r="5631" spans="1:4">
      <c r="A5631" t="s">
        <v>0</v>
      </c>
      <c r="B5631" t="s">
        <v>8016</v>
      </c>
      <c r="C5631" t="s">
        <v>8017</v>
      </c>
      <c r="D5631" t="s">
        <v>16</v>
      </c>
    </row>
    <row r="5632" spans="1:3">
      <c r="A5632" t="s">
        <v>0</v>
      </c>
      <c r="B5632" t="s">
        <v>2792</v>
      </c>
      <c r="C5632" t="s">
        <v>5739</v>
      </c>
    </row>
    <row r="5633" spans="1:4">
      <c r="A5633" t="s">
        <v>0</v>
      </c>
      <c r="B5633" t="s">
        <v>8018</v>
      </c>
      <c r="C5633" t="s">
        <v>8019</v>
      </c>
      <c r="D5633" t="s">
        <v>5527</v>
      </c>
    </row>
    <row r="5634" spans="1:4">
      <c r="A5634" t="s">
        <v>0</v>
      </c>
      <c r="B5634" t="s">
        <v>2795</v>
      </c>
      <c r="C5634" t="s">
        <v>2796</v>
      </c>
      <c r="D5634" t="s">
        <v>37</v>
      </c>
    </row>
    <row r="5635" spans="1:4">
      <c r="A5635" t="s">
        <v>0</v>
      </c>
      <c r="B5635" t="s">
        <v>8020</v>
      </c>
      <c r="C5635" t="s">
        <v>8021</v>
      </c>
      <c r="D5635" t="s">
        <v>16</v>
      </c>
    </row>
    <row r="5636" spans="1:4">
      <c r="A5636" t="s">
        <v>0</v>
      </c>
      <c r="B5636" t="s">
        <v>2800</v>
      </c>
      <c r="C5636" t="s">
        <v>8022</v>
      </c>
      <c r="D5636" t="s">
        <v>16</v>
      </c>
    </row>
    <row r="5637" spans="1:4">
      <c r="A5637" t="s">
        <v>0</v>
      </c>
      <c r="B5637" t="s">
        <v>2803</v>
      </c>
      <c r="C5637" t="s">
        <v>2804</v>
      </c>
      <c r="D5637" t="s">
        <v>134</v>
      </c>
    </row>
    <row r="5638" spans="1:4">
      <c r="A5638" t="s">
        <v>0</v>
      </c>
      <c r="B5638" t="s">
        <v>2805</v>
      </c>
      <c r="C5638" t="s">
        <v>8023</v>
      </c>
      <c r="D5638" t="s">
        <v>37</v>
      </c>
    </row>
    <row r="5639" spans="1:4">
      <c r="A5639" t="s">
        <v>0</v>
      </c>
      <c r="B5639" t="s">
        <v>2810</v>
      </c>
      <c r="C5639" t="s">
        <v>8024</v>
      </c>
      <c r="D5639" t="s">
        <v>5521</v>
      </c>
    </row>
    <row r="5640" spans="1:4">
      <c r="A5640" t="s">
        <v>0</v>
      </c>
      <c r="B5640" t="s">
        <v>2813</v>
      </c>
      <c r="C5640" t="s">
        <v>8025</v>
      </c>
      <c r="D5640" t="s">
        <v>5521</v>
      </c>
    </row>
    <row r="5641" spans="1:4">
      <c r="A5641" t="s">
        <v>0</v>
      </c>
      <c r="B5641" t="s">
        <v>8026</v>
      </c>
      <c r="C5641" t="s">
        <v>8027</v>
      </c>
      <c r="D5641" t="s">
        <v>16</v>
      </c>
    </row>
    <row r="5642" spans="1:4">
      <c r="A5642" t="s">
        <v>0</v>
      </c>
      <c r="B5642" t="s">
        <v>8028</v>
      </c>
      <c r="C5642" t="s">
        <v>8029</v>
      </c>
      <c r="D5642" t="s">
        <v>5524</v>
      </c>
    </row>
    <row r="5643" spans="1:4">
      <c r="A5643" t="s">
        <v>0</v>
      </c>
      <c r="B5643" t="s">
        <v>2824</v>
      </c>
      <c r="C5643" t="s">
        <v>8030</v>
      </c>
      <c r="D5643" t="s">
        <v>5522</v>
      </c>
    </row>
    <row r="5644" spans="1:4">
      <c r="A5644" t="s">
        <v>0</v>
      </c>
      <c r="B5644" t="s">
        <v>2827</v>
      </c>
      <c r="C5644" t="s">
        <v>8031</v>
      </c>
      <c r="D5644" t="s">
        <v>5527</v>
      </c>
    </row>
    <row r="5645" spans="1:4">
      <c r="A5645" t="s">
        <v>0</v>
      </c>
      <c r="B5645" t="s">
        <v>2831</v>
      </c>
      <c r="C5645" t="s">
        <v>8032</v>
      </c>
      <c r="D5645" t="s">
        <v>16</v>
      </c>
    </row>
    <row r="5646" spans="1:4">
      <c r="A5646" t="s">
        <v>0</v>
      </c>
      <c r="B5646" t="s">
        <v>2834</v>
      </c>
      <c r="C5646" t="s">
        <v>2835</v>
      </c>
      <c r="D5646" t="s">
        <v>5524</v>
      </c>
    </row>
    <row r="5647" spans="1:4">
      <c r="A5647" t="s">
        <v>0</v>
      </c>
      <c r="B5647" t="s">
        <v>2837</v>
      </c>
      <c r="C5647" t="s">
        <v>2838</v>
      </c>
      <c r="D5647" t="s">
        <v>16</v>
      </c>
    </row>
    <row r="5648" spans="1:4">
      <c r="A5648" t="s">
        <v>0</v>
      </c>
      <c r="B5648" t="s">
        <v>8033</v>
      </c>
      <c r="C5648" t="s">
        <v>8034</v>
      </c>
      <c r="D5648" t="s">
        <v>16</v>
      </c>
    </row>
    <row r="5649" spans="1:4">
      <c r="A5649" t="s">
        <v>0</v>
      </c>
      <c r="B5649" t="s">
        <v>8035</v>
      </c>
      <c r="C5649" t="s">
        <v>8036</v>
      </c>
      <c r="D5649" t="s">
        <v>37</v>
      </c>
    </row>
    <row r="5650" spans="1:4">
      <c r="A5650" t="s">
        <v>0</v>
      </c>
      <c r="B5650" t="s">
        <v>2839</v>
      </c>
      <c r="C5650" t="s">
        <v>8037</v>
      </c>
      <c r="D5650" t="s">
        <v>5524</v>
      </c>
    </row>
    <row r="5651" spans="1:4">
      <c r="A5651" t="s">
        <v>0</v>
      </c>
      <c r="B5651" t="s">
        <v>2842</v>
      </c>
      <c r="C5651" t="s">
        <v>8038</v>
      </c>
      <c r="D5651" t="s">
        <v>267</v>
      </c>
    </row>
    <row r="5652" spans="1:4">
      <c r="A5652" t="s">
        <v>0</v>
      </c>
      <c r="B5652" t="s">
        <v>8039</v>
      </c>
      <c r="C5652" t="s">
        <v>8040</v>
      </c>
      <c r="D5652" t="s">
        <v>16</v>
      </c>
    </row>
    <row r="5653" spans="1:4">
      <c r="A5653" t="s">
        <v>0</v>
      </c>
      <c r="B5653" t="s">
        <v>2844</v>
      </c>
      <c r="C5653" t="s">
        <v>8041</v>
      </c>
      <c r="D5653" t="s">
        <v>16</v>
      </c>
    </row>
    <row r="5654" spans="1:4">
      <c r="A5654" t="s">
        <v>0</v>
      </c>
      <c r="B5654" t="s">
        <v>2846</v>
      </c>
      <c r="C5654" t="s">
        <v>8042</v>
      </c>
      <c r="D5654" t="s">
        <v>16</v>
      </c>
    </row>
    <row r="5655" spans="1:4">
      <c r="A5655" t="s">
        <v>0</v>
      </c>
      <c r="B5655" t="s">
        <v>8043</v>
      </c>
      <c r="C5655" t="s">
        <v>8044</v>
      </c>
      <c r="D5655" t="s">
        <v>5521</v>
      </c>
    </row>
    <row r="5656" spans="1:4">
      <c r="A5656" t="s">
        <v>0</v>
      </c>
      <c r="B5656" t="s">
        <v>2849</v>
      </c>
      <c r="C5656" t="s">
        <v>8045</v>
      </c>
      <c r="D5656" t="s">
        <v>5524</v>
      </c>
    </row>
    <row r="5657" spans="1:4">
      <c r="A5657" t="s">
        <v>0</v>
      </c>
      <c r="B5657" t="s">
        <v>2852</v>
      </c>
      <c r="C5657" t="s">
        <v>8046</v>
      </c>
      <c r="D5657" t="s">
        <v>5514</v>
      </c>
    </row>
    <row r="5658" spans="1:3">
      <c r="A5658" t="s">
        <v>0</v>
      </c>
      <c r="B5658" t="s">
        <v>6630</v>
      </c>
      <c r="C5658" t="s">
        <v>8047</v>
      </c>
    </row>
    <row r="5659" spans="1:4">
      <c r="A5659" t="s">
        <v>0</v>
      </c>
      <c r="B5659" t="s">
        <v>2855</v>
      </c>
      <c r="C5659" t="s">
        <v>8048</v>
      </c>
      <c r="D5659" t="s">
        <v>16</v>
      </c>
    </row>
    <row r="5660" spans="1:4">
      <c r="A5660" t="s">
        <v>0</v>
      </c>
      <c r="B5660" t="s">
        <v>2857</v>
      </c>
      <c r="C5660" t="s">
        <v>2858</v>
      </c>
      <c r="D5660" t="s">
        <v>5524</v>
      </c>
    </row>
    <row r="5661" spans="1:4">
      <c r="A5661" t="s">
        <v>0</v>
      </c>
      <c r="B5661" t="s">
        <v>2860</v>
      </c>
      <c r="C5661" t="s">
        <v>8049</v>
      </c>
      <c r="D5661" t="s">
        <v>16</v>
      </c>
    </row>
    <row r="5662" spans="1:4">
      <c r="A5662" t="s">
        <v>0</v>
      </c>
      <c r="B5662" t="s">
        <v>8050</v>
      </c>
      <c r="C5662" t="s">
        <v>8051</v>
      </c>
      <c r="D5662" t="s">
        <v>2383</v>
      </c>
    </row>
    <row r="5663" spans="1:4">
      <c r="A5663" t="s">
        <v>0</v>
      </c>
      <c r="B5663" t="s">
        <v>8052</v>
      </c>
      <c r="C5663" t="s">
        <v>8053</v>
      </c>
      <c r="D5663" t="s">
        <v>5527</v>
      </c>
    </row>
    <row r="5664" spans="1:4">
      <c r="A5664" t="s">
        <v>0</v>
      </c>
      <c r="B5664" t="s">
        <v>2863</v>
      </c>
      <c r="C5664" t="s">
        <v>8054</v>
      </c>
      <c r="D5664" t="s">
        <v>5524</v>
      </c>
    </row>
    <row r="5665" spans="1:4">
      <c r="A5665" t="s">
        <v>0</v>
      </c>
      <c r="B5665" t="s">
        <v>2865</v>
      </c>
      <c r="C5665" t="s">
        <v>8055</v>
      </c>
      <c r="D5665" t="s">
        <v>16</v>
      </c>
    </row>
    <row r="5666" spans="1:4">
      <c r="A5666" t="s">
        <v>0</v>
      </c>
      <c r="B5666" t="s">
        <v>8056</v>
      </c>
      <c r="C5666" t="s">
        <v>8057</v>
      </c>
      <c r="D5666" t="s">
        <v>5527</v>
      </c>
    </row>
    <row r="5667" spans="1:4">
      <c r="A5667" t="s">
        <v>0</v>
      </c>
      <c r="B5667" t="s">
        <v>2869</v>
      </c>
      <c r="C5667" t="s">
        <v>8058</v>
      </c>
      <c r="D5667" t="s">
        <v>5516</v>
      </c>
    </row>
    <row r="5668" spans="1:4">
      <c r="A5668" t="s">
        <v>0</v>
      </c>
      <c r="B5668" t="s">
        <v>2871</v>
      </c>
      <c r="C5668" t="s">
        <v>8059</v>
      </c>
      <c r="D5668" t="s">
        <v>16</v>
      </c>
    </row>
    <row r="5669" spans="1:4">
      <c r="A5669" t="s">
        <v>0</v>
      </c>
      <c r="B5669" t="s">
        <v>8060</v>
      </c>
      <c r="C5669" t="s">
        <v>8061</v>
      </c>
      <c r="D5669" t="s">
        <v>5522</v>
      </c>
    </row>
    <row r="5670" spans="1:4">
      <c r="A5670" t="s">
        <v>0</v>
      </c>
      <c r="B5670" t="s">
        <v>2875</v>
      </c>
      <c r="C5670" t="s">
        <v>2876</v>
      </c>
      <c r="D5670" t="s">
        <v>37</v>
      </c>
    </row>
    <row r="5671" spans="1:4">
      <c r="A5671" t="s">
        <v>0</v>
      </c>
      <c r="B5671" t="s">
        <v>2877</v>
      </c>
      <c r="C5671" t="s">
        <v>8062</v>
      </c>
      <c r="D5671" t="s">
        <v>5524</v>
      </c>
    </row>
    <row r="5672" spans="1:4">
      <c r="A5672" t="s">
        <v>0</v>
      </c>
      <c r="B5672" t="s">
        <v>2879</v>
      </c>
      <c r="C5672" t="s">
        <v>8063</v>
      </c>
      <c r="D5672" t="s">
        <v>5514</v>
      </c>
    </row>
    <row r="5673" spans="1:4">
      <c r="A5673" t="s">
        <v>0</v>
      </c>
      <c r="B5673" t="s">
        <v>2881</v>
      </c>
      <c r="C5673" t="s">
        <v>8064</v>
      </c>
      <c r="D5673" t="s">
        <v>5524</v>
      </c>
    </row>
    <row r="5674" spans="1:4">
      <c r="A5674" t="s">
        <v>0</v>
      </c>
      <c r="B5674" t="s">
        <v>2883</v>
      </c>
      <c r="C5674" t="s">
        <v>8065</v>
      </c>
      <c r="D5674" t="s">
        <v>5516</v>
      </c>
    </row>
    <row r="5675" spans="1:4">
      <c r="A5675" t="s">
        <v>0</v>
      </c>
      <c r="B5675" t="s">
        <v>8066</v>
      </c>
      <c r="C5675" t="s">
        <v>8067</v>
      </c>
      <c r="D5675" t="s">
        <v>16</v>
      </c>
    </row>
    <row r="5676" spans="1:4">
      <c r="A5676" t="s">
        <v>0</v>
      </c>
      <c r="B5676" t="s">
        <v>2887</v>
      </c>
      <c r="C5676" t="s">
        <v>8068</v>
      </c>
      <c r="D5676" t="s">
        <v>5514</v>
      </c>
    </row>
    <row r="5677" spans="1:4">
      <c r="A5677" t="s">
        <v>0</v>
      </c>
      <c r="B5677" t="s">
        <v>8069</v>
      </c>
      <c r="C5677" t="s">
        <v>8070</v>
      </c>
      <c r="D5677" t="s">
        <v>37</v>
      </c>
    </row>
    <row r="5678" spans="1:4">
      <c r="A5678" t="s">
        <v>0</v>
      </c>
      <c r="B5678" t="s">
        <v>2889</v>
      </c>
      <c r="C5678" t="s">
        <v>8071</v>
      </c>
      <c r="D5678" t="s">
        <v>16</v>
      </c>
    </row>
    <row r="5679" spans="1:4">
      <c r="A5679" t="s">
        <v>0</v>
      </c>
      <c r="B5679" t="s">
        <v>8072</v>
      </c>
      <c r="C5679" t="s">
        <v>8073</v>
      </c>
      <c r="D5679" t="s">
        <v>5524</v>
      </c>
    </row>
    <row r="5680" spans="1:4">
      <c r="A5680" t="s">
        <v>0</v>
      </c>
      <c r="B5680" t="s">
        <v>2891</v>
      </c>
      <c r="C5680" t="s">
        <v>8074</v>
      </c>
      <c r="D5680" t="s">
        <v>5516</v>
      </c>
    </row>
    <row r="5681" spans="1:4">
      <c r="A5681" t="s">
        <v>0</v>
      </c>
      <c r="B5681" t="s">
        <v>2893</v>
      </c>
      <c r="C5681" t="s">
        <v>8075</v>
      </c>
      <c r="D5681" t="s">
        <v>16</v>
      </c>
    </row>
    <row r="5682" spans="1:4">
      <c r="A5682" t="s">
        <v>0</v>
      </c>
      <c r="B5682" t="s">
        <v>2899</v>
      </c>
      <c r="C5682" t="s">
        <v>8076</v>
      </c>
      <c r="D5682" t="s">
        <v>16</v>
      </c>
    </row>
    <row r="5683" spans="1:4">
      <c r="A5683" t="s">
        <v>0</v>
      </c>
      <c r="B5683" t="s">
        <v>8077</v>
      </c>
      <c r="C5683" t="s">
        <v>8078</v>
      </c>
      <c r="D5683" t="s">
        <v>134</v>
      </c>
    </row>
    <row r="5684" spans="1:4">
      <c r="A5684" t="s">
        <v>0</v>
      </c>
      <c r="B5684" t="s">
        <v>2905</v>
      </c>
      <c r="C5684" t="s">
        <v>2906</v>
      </c>
      <c r="D5684" t="s">
        <v>16</v>
      </c>
    </row>
    <row r="5685" spans="1:4">
      <c r="A5685" t="s">
        <v>0</v>
      </c>
      <c r="B5685" t="s">
        <v>2907</v>
      </c>
      <c r="C5685" t="s">
        <v>8079</v>
      </c>
      <c r="D5685" t="s">
        <v>16</v>
      </c>
    </row>
    <row r="5686" spans="1:4">
      <c r="A5686" t="s">
        <v>0</v>
      </c>
      <c r="B5686" t="s">
        <v>2921</v>
      </c>
      <c r="C5686" t="s">
        <v>2922</v>
      </c>
      <c r="D5686" t="s">
        <v>5516</v>
      </c>
    </row>
    <row r="5687" spans="1:4">
      <c r="A5687" t="s">
        <v>0</v>
      </c>
      <c r="B5687" t="s">
        <v>8080</v>
      </c>
      <c r="C5687" t="s">
        <v>8081</v>
      </c>
      <c r="D5687" t="s">
        <v>16</v>
      </c>
    </row>
    <row r="5688" spans="1:4">
      <c r="A5688" t="s">
        <v>0</v>
      </c>
      <c r="B5688" t="s">
        <v>8082</v>
      </c>
      <c r="C5688" t="s">
        <v>8083</v>
      </c>
      <c r="D5688" t="s">
        <v>134</v>
      </c>
    </row>
    <row r="5689" spans="1:4">
      <c r="A5689" t="s">
        <v>0</v>
      </c>
      <c r="B5689" t="s">
        <v>2924</v>
      </c>
      <c r="C5689" t="s">
        <v>8084</v>
      </c>
      <c r="D5689" t="s">
        <v>134</v>
      </c>
    </row>
    <row r="5690" spans="1:4">
      <c r="A5690" t="s">
        <v>0</v>
      </c>
      <c r="B5690" t="s">
        <v>8085</v>
      </c>
      <c r="C5690" t="s">
        <v>8086</v>
      </c>
      <c r="D5690" t="s">
        <v>16</v>
      </c>
    </row>
    <row r="5691" spans="1:4">
      <c r="A5691" t="s">
        <v>0</v>
      </c>
      <c r="B5691" t="s">
        <v>2926</v>
      </c>
      <c r="C5691" t="s">
        <v>8087</v>
      </c>
      <c r="D5691" t="s">
        <v>134</v>
      </c>
    </row>
    <row r="5692" spans="1:4">
      <c r="A5692" t="s">
        <v>0</v>
      </c>
      <c r="B5692" t="s">
        <v>2929</v>
      </c>
      <c r="C5692" t="s">
        <v>8088</v>
      </c>
      <c r="D5692" t="s">
        <v>16</v>
      </c>
    </row>
    <row r="5693" spans="1:4">
      <c r="A5693" t="s">
        <v>0</v>
      </c>
      <c r="B5693" t="s">
        <v>2931</v>
      </c>
      <c r="C5693" t="s">
        <v>8089</v>
      </c>
      <c r="D5693" t="s">
        <v>37</v>
      </c>
    </row>
    <row r="5694" spans="1:4">
      <c r="A5694" t="s">
        <v>0</v>
      </c>
      <c r="B5694" t="s">
        <v>2936</v>
      </c>
      <c r="C5694" t="s">
        <v>8090</v>
      </c>
      <c r="D5694" t="s">
        <v>16</v>
      </c>
    </row>
    <row r="5695" spans="1:4">
      <c r="A5695" t="s">
        <v>0</v>
      </c>
      <c r="B5695" t="s">
        <v>2939</v>
      </c>
      <c r="C5695" t="s">
        <v>2940</v>
      </c>
      <c r="D5695" t="s">
        <v>16</v>
      </c>
    </row>
    <row r="5696" spans="1:4">
      <c r="A5696" t="s">
        <v>0</v>
      </c>
      <c r="B5696" t="s">
        <v>2942</v>
      </c>
      <c r="C5696" t="s">
        <v>8091</v>
      </c>
      <c r="D5696" t="s">
        <v>37</v>
      </c>
    </row>
    <row r="5697" spans="1:4">
      <c r="A5697" t="s">
        <v>0</v>
      </c>
      <c r="B5697" t="s">
        <v>2946</v>
      </c>
      <c r="C5697" t="s">
        <v>2947</v>
      </c>
      <c r="D5697" t="s">
        <v>134</v>
      </c>
    </row>
    <row r="5698" spans="1:4">
      <c r="A5698" t="s">
        <v>0</v>
      </c>
      <c r="B5698" t="s">
        <v>2953</v>
      </c>
      <c r="C5698" t="s">
        <v>8092</v>
      </c>
      <c r="D5698" t="s">
        <v>16</v>
      </c>
    </row>
    <row r="5699" spans="1:4">
      <c r="A5699" t="s">
        <v>0</v>
      </c>
      <c r="B5699" t="s">
        <v>2957</v>
      </c>
      <c r="C5699" t="s">
        <v>8093</v>
      </c>
      <c r="D5699" t="s">
        <v>5527</v>
      </c>
    </row>
    <row r="5700" spans="1:4">
      <c r="A5700" t="s">
        <v>0</v>
      </c>
      <c r="B5700" t="s">
        <v>2960</v>
      </c>
      <c r="C5700" t="s">
        <v>8094</v>
      </c>
      <c r="D5700" t="s">
        <v>16</v>
      </c>
    </row>
    <row r="5701" spans="1:4">
      <c r="A5701" t="s">
        <v>0</v>
      </c>
      <c r="B5701" t="s">
        <v>2963</v>
      </c>
      <c r="C5701" t="s">
        <v>8095</v>
      </c>
      <c r="D5701" t="s">
        <v>16</v>
      </c>
    </row>
    <row r="5702" spans="1:4">
      <c r="A5702" t="s">
        <v>0</v>
      </c>
      <c r="B5702" t="s">
        <v>8096</v>
      </c>
      <c r="C5702" t="s">
        <v>8097</v>
      </c>
      <c r="D5702" t="s">
        <v>37</v>
      </c>
    </row>
    <row r="5703" spans="1:4">
      <c r="A5703" t="s">
        <v>0</v>
      </c>
      <c r="B5703" t="s">
        <v>2965</v>
      </c>
      <c r="C5703" t="s">
        <v>8098</v>
      </c>
      <c r="D5703" t="s">
        <v>5527</v>
      </c>
    </row>
    <row r="5704" spans="1:4">
      <c r="A5704" t="s">
        <v>0</v>
      </c>
      <c r="B5704" t="s">
        <v>2970</v>
      </c>
      <c r="C5704" t="s">
        <v>8099</v>
      </c>
      <c r="D5704" t="s">
        <v>5527</v>
      </c>
    </row>
    <row r="5705" spans="1:4">
      <c r="A5705" t="s">
        <v>0</v>
      </c>
      <c r="B5705" t="s">
        <v>8100</v>
      </c>
      <c r="C5705" t="s">
        <v>8101</v>
      </c>
      <c r="D5705" t="s">
        <v>16</v>
      </c>
    </row>
    <row r="5706" spans="1:4">
      <c r="A5706" t="s">
        <v>0</v>
      </c>
      <c r="B5706" t="s">
        <v>2973</v>
      </c>
      <c r="C5706" t="s">
        <v>8102</v>
      </c>
      <c r="D5706" t="s">
        <v>16</v>
      </c>
    </row>
    <row r="5707" spans="1:4">
      <c r="A5707" t="s">
        <v>0</v>
      </c>
      <c r="B5707" t="s">
        <v>8103</v>
      </c>
      <c r="C5707" t="s">
        <v>8104</v>
      </c>
      <c r="D5707" t="s">
        <v>2383</v>
      </c>
    </row>
    <row r="5708" spans="1:4">
      <c r="A5708" t="s">
        <v>0</v>
      </c>
      <c r="B5708" t="s">
        <v>2976</v>
      </c>
      <c r="C5708" t="s">
        <v>8105</v>
      </c>
      <c r="D5708" t="s">
        <v>16</v>
      </c>
    </row>
    <row r="5709" spans="1:4">
      <c r="A5709" t="s">
        <v>0</v>
      </c>
      <c r="B5709" t="s">
        <v>2979</v>
      </c>
      <c r="C5709" t="s">
        <v>8106</v>
      </c>
      <c r="D5709" t="s">
        <v>5521</v>
      </c>
    </row>
    <row r="5710" spans="1:4">
      <c r="A5710" t="s">
        <v>0</v>
      </c>
      <c r="B5710" t="s">
        <v>2982</v>
      </c>
      <c r="C5710" t="s">
        <v>2983</v>
      </c>
      <c r="D5710" t="s">
        <v>16</v>
      </c>
    </row>
    <row r="5711" spans="1:3">
      <c r="A5711" t="s">
        <v>0</v>
      </c>
      <c r="B5711" t="s">
        <v>8107</v>
      </c>
      <c r="C5711" t="s">
        <v>2983</v>
      </c>
    </row>
    <row r="5712" spans="1:4">
      <c r="A5712" t="s">
        <v>0</v>
      </c>
      <c r="B5712" t="s">
        <v>2985</v>
      </c>
      <c r="C5712" t="s">
        <v>8108</v>
      </c>
      <c r="D5712" t="s">
        <v>267</v>
      </c>
    </row>
    <row r="5713" spans="1:4">
      <c r="A5713" t="s">
        <v>0</v>
      </c>
      <c r="B5713" t="s">
        <v>2987</v>
      </c>
      <c r="C5713" t="s">
        <v>8109</v>
      </c>
      <c r="D5713" t="s">
        <v>16</v>
      </c>
    </row>
    <row r="5714" spans="1:4">
      <c r="A5714" t="s">
        <v>0</v>
      </c>
      <c r="B5714" t="s">
        <v>8110</v>
      </c>
      <c r="C5714" t="s">
        <v>8111</v>
      </c>
      <c r="D5714" t="s">
        <v>37</v>
      </c>
    </row>
    <row r="5715" spans="1:4">
      <c r="A5715" t="s">
        <v>0</v>
      </c>
      <c r="B5715" t="s">
        <v>2998</v>
      </c>
      <c r="C5715" t="s">
        <v>8112</v>
      </c>
      <c r="D5715" t="s">
        <v>16</v>
      </c>
    </row>
    <row r="5716" spans="1:3">
      <c r="A5716" t="s">
        <v>0</v>
      </c>
      <c r="B5716" t="s">
        <v>3000</v>
      </c>
      <c r="C5716" t="s">
        <v>3001</v>
      </c>
    </row>
    <row r="5717" spans="1:4">
      <c r="A5717" t="s">
        <v>0</v>
      </c>
      <c r="B5717" t="s">
        <v>3005</v>
      </c>
      <c r="C5717" t="s">
        <v>8113</v>
      </c>
      <c r="D5717" t="s">
        <v>16</v>
      </c>
    </row>
    <row r="5718" spans="1:3">
      <c r="A5718" t="s">
        <v>0</v>
      </c>
      <c r="B5718" t="s">
        <v>3007</v>
      </c>
      <c r="C5718" t="s">
        <v>8114</v>
      </c>
    </row>
    <row r="5719" spans="1:4">
      <c r="A5719" t="s">
        <v>0</v>
      </c>
      <c r="B5719" t="s">
        <v>8115</v>
      </c>
      <c r="C5719" t="s">
        <v>8116</v>
      </c>
      <c r="D5719" t="s">
        <v>5516</v>
      </c>
    </row>
    <row r="5720" spans="1:4">
      <c r="A5720" t="s">
        <v>0</v>
      </c>
      <c r="B5720" t="s">
        <v>3010</v>
      </c>
      <c r="C5720" t="s">
        <v>8117</v>
      </c>
      <c r="D5720" t="s">
        <v>16</v>
      </c>
    </row>
    <row r="5721" spans="1:3">
      <c r="A5721" t="s">
        <v>0</v>
      </c>
      <c r="B5721" t="s">
        <v>3013</v>
      </c>
      <c r="C5721" t="s">
        <v>8118</v>
      </c>
    </row>
    <row r="5722" spans="1:4">
      <c r="A5722" t="s">
        <v>0</v>
      </c>
      <c r="B5722" t="s">
        <v>3016</v>
      </c>
      <c r="C5722" t="s">
        <v>8119</v>
      </c>
      <c r="D5722" t="s">
        <v>16</v>
      </c>
    </row>
    <row r="5723" spans="1:4">
      <c r="A5723" t="s">
        <v>0</v>
      </c>
      <c r="B5723" t="s">
        <v>3021</v>
      </c>
      <c r="C5723" t="s">
        <v>3022</v>
      </c>
      <c r="D5723" t="s">
        <v>5527</v>
      </c>
    </row>
    <row r="5724" spans="1:4">
      <c r="A5724" t="s">
        <v>0</v>
      </c>
      <c r="B5724" t="s">
        <v>3023</v>
      </c>
      <c r="C5724" t="s">
        <v>8120</v>
      </c>
      <c r="D5724" t="s">
        <v>5527</v>
      </c>
    </row>
    <row r="5725" spans="1:4">
      <c r="A5725" t="s">
        <v>0</v>
      </c>
      <c r="B5725" t="s">
        <v>3025</v>
      </c>
      <c r="C5725" t="s">
        <v>8121</v>
      </c>
      <c r="D5725" t="s">
        <v>5527</v>
      </c>
    </row>
    <row r="5726" spans="1:4">
      <c r="A5726" t="s">
        <v>0</v>
      </c>
      <c r="B5726" t="s">
        <v>3027</v>
      </c>
      <c r="C5726" t="s">
        <v>8122</v>
      </c>
      <c r="D5726" t="s">
        <v>16</v>
      </c>
    </row>
    <row r="5727" spans="1:4">
      <c r="A5727" t="s">
        <v>0</v>
      </c>
      <c r="B5727" t="s">
        <v>3031</v>
      </c>
      <c r="C5727" t="s">
        <v>8123</v>
      </c>
      <c r="D5727" t="s">
        <v>5524</v>
      </c>
    </row>
    <row r="5728" spans="1:4">
      <c r="A5728" t="s">
        <v>0</v>
      </c>
      <c r="B5728" t="s">
        <v>3044</v>
      </c>
      <c r="C5728" t="s">
        <v>8124</v>
      </c>
      <c r="D5728" t="s">
        <v>5516</v>
      </c>
    </row>
    <row r="5729" spans="1:4">
      <c r="A5729" t="s">
        <v>0</v>
      </c>
      <c r="B5729" t="s">
        <v>3047</v>
      </c>
      <c r="C5729" t="s">
        <v>8125</v>
      </c>
      <c r="D5729" t="s">
        <v>5524</v>
      </c>
    </row>
    <row r="5730" spans="1:4">
      <c r="A5730" t="s">
        <v>0</v>
      </c>
      <c r="B5730" t="s">
        <v>8126</v>
      </c>
      <c r="C5730" t="s">
        <v>8127</v>
      </c>
      <c r="D5730" t="s">
        <v>5514</v>
      </c>
    </row>
    <row r="5731" spans="1:4">
      <c r="A5731" t="s">
        <v>0</v>
      </c>
      <c r="B5731" t="s">
        <v>3049</v>
      </c>
      <c r="C5731" t="s">
        <v>8128</v>
      </c>
      <c r="D5731" t="s">
        <v>5524</v>
      </c>
    </row>
    <row r="5732" spans="1:4">
      <c r="A5732" t="s">
        <v>0</v>
      </c>
      <c r="B5732" t="s">
        <v>3053</v>
      </c>
      <c r="C5732" t="s">
        <v>8129</v>
      </c>
      <c r="D5732" t="s">
        <v>16</v>
      </c>
    </row>
    <row r="5733" spans="1:4">
      <c r="A5733" t="s">
        <v>0</v>
      </c>
      <c r="B5733" t="s">
        <v>3056</v>
      </c>
      <c r="C5733" t="s">
        <v>8130</v>
      </c>
      <c r="D5733" t="s">
        <v>16</v>
      </c>
    </row>
    <row r="5734" spans="1:4">
      <c r="A5734" t="s">
        <v>0</v>
      </c>
      <c r="B5734" t="s">
        <v>8131</v>
      </c>
      <c r="C5734" t="s">
        <v>8132</v>
      </c>
      <c r="D5734" t="s">
        <v>5514</v>
      </c>
    </row>
    <row r="5735" spans="1:4">
      <c r="A5735" t="s">
        <v>0</v>
      </c>
      <c r="B5735" t="s">
        <v>3058</v>
      </c>
      <c r="C5735" t="s">
        <v>8133</v>
      </c>
      <c r="D5735" t="s">
        <v>5514</v>
      </c>
    </row>
    <row r="5736" spans="1:4">
      <c r="A5736" t="s">
        <v>0</v>
      </c>
      <c r="B5736" t="s">
        <v>3061</v>
      </c>
      <c r="C5736" t="s">
        <v>8134</v>
      </c>
      <c r="D5736" t="s">
        <v>16</v>
      </c>
    </row>
    <row r="5737" spans="1:4">
      <c r="A5737" t="s">
        <v>0</v>
      </c>
      <c r="B5737" t="s">
        <v>3066</v>
      </c>
      <c r="C5737" t="s">
        <v>8135</v>
      </c>
      <c r="D5737" t="s">
        <v>5522</v>
      </c>
    </row>
    <row r="5738" spans="1:4">
      <c r="A5738" t="s">
        <v>0</v>
      </c>
      <c r="B5738" t="s">
        <v>3069</v>
      </c>
      <c r="C5738" t="s">
        <v>8136</v>
      </c>
      <c r="D5738" t="s">
        <v>16</v>
      </c>
    </row>
    <row r="5739" spans="1:4">
      <c r="A5739" t="s">
        <v>0</v>
      </c>
      <c r="B5739" t="s">
        <v>3072</v>
      </c>
      <c r="C5739" t="s">
        <v>5988</v>
      </c>
      <c r="D5739" t="s">
        <v>16</v>
      </c>
    </row>
    <row r="5740" spans="1:4">
      <c r="A5740" t="s">
        <v>0</v>
      </c>
      <c r="B5740" t="s">
        <v>3074</v>
      </c>
      <c r="C5740" t="s">
        <v>5988</v>
      </c>
      <c r="D5740" t="s">
        <v>16</v>
      </c>
    </row>
    <row r="5741" spans="1:4">
      <c r="A5741" t="s">
        <v>0</v>
      </c>
      <c r="B5741" t="s">
        <v>8137</v>
      </c>
      <c r="C5741" t="s">
        <v>8138</v>
      </c>
      <c r="D5741" t="s">
        <v>5514</v>
      </c>
    </row>
    <row r="5742" spans="1:4">
      <c r="A5742" t="s">
        <v>0</v>
      </c>
      <c r="B5742" t="s">
        <v>3075</v>
      </c>
      <c r="C5742" t="s">
        <v>8139</v>
      </c>
      <c r="D5742" t="s">
        <v>37</v>
      </c>
    </row>
    <row r="5743" spans="1:4">
      <c r="A5743" t="s">
        <v>0</v>
      </c>
      <c r="B5743" t="s">
        <v>3081</v>
      </c>
      <c r="C5743" t="s">
        <v>8140</v>
      </c>
      <c r="D5743" t="s">
        <v>16</v>
      </c>
    </row>
    <row r="5744" spans="1:4">
      <c r="A5744" t="s">
        <v>0</v>
      </c>
      <c r="B5744" t="s">
        <v>8141</v>
      </c>
      <c r="C5744" t="s">
        <v>8142</v>
      </c>
      <c r="D5744" t="s">
        <v>5527</v>
      </c>
    </row>
    <row r="5745" spans="1:4">
      <c r="A5745" t="s">
        <v>0</v>
      </c>
      <c r="B5745" t="s">
        <v>3085</v>
      </c>
      <c r="C5745" t="s">
        <v>8143</v>
      </c>
      <c r="D5745" t="s">
        <v>2383</v>
      </c>
    </row>
    <row r="5746" spans="1:4">
      <c r="A5746" t="s">
        <v>0</v>
      </c>
      <c r="B5746" t="s">
        <v>8144</v>
      </c>
      <c r="C5746" t="s">
        <v>8145</v>
      </c>
      <c r="D5746" t="s">
        <v>37</v>
      </c>
    </row>
    <row r="5747" spans="1:4">
      <c r="A5747" t="s">
        <v>0</v>
      </c>
      <c r="B5747" t="s">
        <v>3088</v>
      </c>
      <c r="C5747" t="s">
        <v>6324</v>
      </c>
      <c r="D5747" t="s">
        <v>37</v>
      </c>
    </row>
    <row r="5748" spans="1:4">
      <c r="A5748" t="s">
        <v>0</v>
      </c>
      <c r="B5748" t="s">
        <v>3094</v>
      </c>
      <c r="C5748" t="s">
        <v>8146</v>
      </c>
      <c r="D5748" t="s">
        <v>37</v>
      </c>
    </row>
    <row r="5749" spans="1:4">
      <c r="A5749" t="s">
        <v>0</v>
      </c>
      <c r="B5749" t="s">
        <v>3097</v>
      </c>
      <c r="C5749" t="s">
        <v>8147</v>
      </c>
      <c r="D5749" t="s">
        <v>2383</v>
      </c>
    </row>
    <row r="5750" spans="1:4">
      <c r="A5750" t="s">
        <v>0</v>
      </c>
      <c r="B5750" t="s">
        <v>3099</v>
      </c>
      <c r="C5750" t="s">
        <v>5684</v>
      </c>
      <c r="D5750" t="s">
        <v>16</v>
      </c>
    </row>
    <row r="5751" spans="1:4">
      <c r="A5751" t="s">
        <v>0</v>
      </c>
      <c r="B5751" t="s">
        <v>3102</v>
      </c>
      <c r="C5751" t="s">
        <v>8148</v>
      </c>
      <c r="D5751" t="s">
        <v>16</v>
      </c>
    </row>
    <row r="5752" spans="1:4">
      <c r="A5752" t="s">
        <v>0</v>
      </c>
      <c r="B5752" t="s">
        <v>3105</v>
      </c>
      <c r="C5752" t="s">
        <v>8149</v>
      </c>
      <c r="D5752" t="s">
        <v>5514</v>
      </c>
    </row>
    <row r="5753" spans="1:4">
      <c r="A5753" t="s">
        <v>0</v>
      </c>
      <c r="B5753" t="s">
        <v>3108</v>
      </c>
      <c r="C5753" t="s">
        <v>8150</v>
      </c>
      <c r="D5753" t="s">
        <v>267</v>
      </c>
    </row>
    <row r="5754" spans="1:4">
      <c r="A5754" t="s">
        <v>0</v>
      </c>
      <c r="B5754" t="s">
        <v>3110</v>
      </c>
      <c r="C5754" t="s">
        <v>8151</v>
      </c>
      <c r="D5754" t="s">
        <v>5516</v>
      </c>
    </row>
    <row r="5755" spans="1:4">
      <c r="A5755" t="s">
        <v>0</v>
      </c>
      <c r="B5755" t="s">
        <v>3113</v>
      </c>
      <c r="C5755" t="s">
        <v>8152</v>
      </c>
      <c r="D5755" t="s">
        <v>16</v>
      </c>
    </row>
    <row r="5756" spans="1:4">
      <c r="A5756" t="s">
        <v>0</v>
      </c>
      <c r="B5756" t="s">
        <v>3116</v>
      </c>
      <c r="C5756" t="s">
        <v>8153</v>
      </c>
      <c r="D5756" t="s">
        <v>5516</v>
      </c>
    </row>
    <row r="5757" spans="1:4">
      <c r="A5757" t="s">
        <v>0</v>
      </c>
      <c r="B5757" t="s">
        <v>3119</v>
      </c>
      <c r="C5757" t="s">
        <v>8154</v>
      </c>
      <c r="D5757" t="s">
        <v>16</v>
      </c>
    </row>
    <row r="5758" spans="1:4">
      <c r="A5758" t="s">
        <v>0</v>
      </c>
      <c r="B5758" t="s">
        <v>3121</v>
      </c>
      <c r="C5758" t="s">
        <v>8155</v>
      </c>
      <c r="D5758" t="s">
        <v>134</v>
      </c>
    </row>
    <row r="5759" spans="1:4">
      <c r="A5759" t="s">
        <v>0</v>
      </c>
      <c r="B5759" t="s">
        <v>3123</v>
      </c>
      <c r="C5759" t="s">
        <v>8156</v>
      </c>
      <c r="D5759" t="s">
        <v>5516</v>
      </c>
    </row>
    <row r="5760" spans="1:4">
      <c r="A5760" t="s">
        <v>0</v>
      </c>
      <c r="B5760" t="s">
        <v>3126</v>
      </c>
      <c r="C5760" t="s">
        <v>8157</v>
      </c>
      <c r="D5760" t="s">
        <v>5514</v>
      </c>
    </row>
    <row r="5761" spans="1:4">
      <c r="A5761" t="s">
        <v>0</v>
      </c>
      <c r="B5761" t="s">
        <v>3130</v>
      </c>
      <c r="C5761" t="s">
        <v>5965</v>
      </c>
      <c r="D5761" t="s">
        <v>16</v>
      </c>
    </row>
    <row r="5762" spans="1:4">
      <c r="A5762" t="s">
        <v>0</v>
      </c>
      <c r="B5762" t="s">
        <v>3135</v>
      </c>
      <c r="C5762" t="s">
        <v>3136</v>
      </c>
      <c r="D5762" t="s">
        <v>37</v>
      </c>
    </row>
    <row r="5763" spans="1:4">
      <c r="A5763" t="s">
        <v>0</v>
      </c>
      <c r="B5763" t="s">
        <v>3137</v>
      </c>
      <c r="C5763" t="s">
        <v>8158</v>
      </c>
      <c r="D5763" t="s">
        <v>5516</v>
      </c>
    </row>
    <row r="5764" spans="1:4">
      <c r="A5764" t="s">
        <v>0</v>
      </c>
      <c r="B5764" t="s">
        <v>8159</v>
      </c>
      <c r="C5764" t="s">
        <v>8160</v>
      </c>
      <c r="D5764" t="s">
        <v>16</v>
      </c>
    </row>
    <row r="5765" spans="1:4">
      <c r="A5765" t="s">
        <v>0</v>
      </c>
      <c r="B5765" t="s">
        <v>8161</v>
      </c>
      <c r="C5765" t="s">
        <v>8162</v>
      </c>
      <c r="D5765" t="s">
        <v>5516</v>
      </c>
    </row>
    <row r="5766" spans="1:4">
      <c r="A5766" t="s">
        <v>0</v>
      </c>
      <c r="B5766" t="s">
        <v>3140</v>
      </c>
      <c r="C5766" t="s">
        <v>8163</v>
      </c>
      <c r="D5766" t="s">
        <v>37</v>
      </c>
    </row>
    <row r="5767" spans="1:4">
      <c r="A5767" t="s">
        <v>0</v>
      </c>
      <c r="B5767" t="s">
        <v>8164</v>
      </c>
      <c r="C5767" t="s">
        <v>8165</v>
      </c>
      <c r="D5767" t="s">
        <v>37</v>
      </c>
    </row>
    <row r="5768" spans="1:4">
      <c r="A5768" t="s">
        <v>0</v>
      </c>
      <c r="B5768" t="s">
        <v>3142</v>
      </c>
      <c r="C5768" t="s">
        <v>8166</v>
      </c>
      <c r="D5768" t="s">
        <v>267</v>
      </c>
    </row>
    <row r="5769" spans="1:4">
      <c r="A5769" t="s">
        <v>0</v>
      </c>
      <c r="B5769" t="s">
        <v>3147</v>
      </c>
      <c r="C5769" t="s">
        <v>8167</v>
      </c>
      <c r="D5769" t="s">
        <v>5521</v>
      </c>
    </row>
    <row r="5770" spans="1:4">
      <c r="A5770" t="s">
        <v>0</v>
      </c>
      <c r="B5770" t="s">
        <v>3150</v>
      </c>
      <c r="C5770" t="s">
        <v>8168</v>
      </c>
      <c r="D5770" t="s">
        <v>5514</v>
      </c>
    </row>
    <row r="5771" spans="1:4">
      <c r="A5771" t="s">
        <v>0</v>
      </c>
      <c r="B5771" t="s">
        <v>3152</v>
      </c>
      <c r="C5771" t="s">
        <v>8169</v>
      </c>
      <c r="D5771" t="s">
        <v>5514</v>
      </c>
    </row>
    <row r="5772" spans="1:4">
      <c r="A5772" t="s">
        <v>0</v>
      </c>
      <c r="B5772" t="s">
        <v>8170</v>
      </c>
      <c r="C5772" t="s">
        <v>8171</v>
      </c>
      <c r="D5772" t="s">
        <v>2383</v>
      </c>
    </row>
    <row r="5773" spans="1:4">
      <c r="A5773" t="s">
        <v>0</v>
      </c>
      <c r="B5773" t="s">
        <v>8172</v>
      </c>
      <c r="C5773" t="s">
        <v>8173</v>
      </c>
      <c r="D5773" t="s">
        <v>5538</v>
      </c>
    </row>
    <row r="5774" spans="1:4">
      <c r="A5774" t="s">
        <v>0</v>
      </c>
      <c r="B5774" t="s">
        <v>3159</v>
      </c>
      <c r="C5774" t="s">
        <v>8174</v>
      </c>
      <c r="D5774" t="s">
        <v>5514</v>
      </c>
    </row>
    <row r="5775" spans="1:4">
      <c r="A5775" t="s">
        <v>0</v>
      </c>
      <c r="B5775" t="s">
        <v>3164</v>
      </c>
      <c r="C5775" t="s">
        <v>8175</v>
      </c>
      <c r="D5775" t="s">
        <v>16</v>
      </c>
    </row>
    <row r="5776" spans="1:4">
      <c r="A5776" t="s">
        <v>0</v>
      </c>
      <c r="B5776" t="s">
        <v>3166</v>
      </c>
      <c r="C5776" t="s">
        <v>3167</v>
      </c>
      <c r="D5776" t="s">
        <v>134</v>
      </c>
    </row>
    <row r="5777" spans="1:4">
      <c r="A5777" t="s">
        <v>0</v>
      </c>
      <c r="B5777" t="s">
        <v>3169</v>
      </c>
      <c r="C5777" t="s">
        <v>8176</v>
      </c>
      <c r="D5777" t="s">
        <v>16</v>
      </c>
    </row>
    <row r="5778" spans="1:4">
      <c r="A5778" t="s">
        <v>0</v>
      </c>
      <c r="B5778" t="s">
        <v>3171</v>
      </c>
      <c r="C5778" t="s">
        <v>8177</v>
      </c>
      <c r="D5778" t="s">
        <v>16</v>
      </c>
    </row>
    <row r="5779" spans="1:4">
      <c r="A5779" t="s">
        <v>0</v>
      </c>
      <c r="B5779" t="s">
        <v>3174</v>
      </c>
      <c r="C5779" t="s">
        <v>6085</v>
      </c>
      <c r="D5779" t="s">
        <v>16</v>
      </c>
    </row>
    <row r="5780" spans="1:4">
      <c r="A5780" t="s">
        <v>0</v>
      </c>
      <c r="B5780" t="s">
        <v>3177</v>
      </c>
      <c r="C5780" t="s">
        <v>8178</v>
      </c>
      <c r="D5780" t="s">
        <v>16</v>
      </c>
    </row>
    <row r="5781" spans="1:4">
      <c r="A5781" t="s">
        <v>0</v>
      </c>
      <c r="B5781" t="s">
        <v>8179</v>
      </c>
      <c r="C5781" t="s">
        <v>8180</v>
      </c>
      <c r="D5781" t="s">
        <v>5516</v>
      </c>
    </row>
    <row r="5782" spans="1:4">
      <c r="A5782" t="s">
        <v>0</v>
      </c>
      <c r="B5782" t="s">
        <v>3179</v>
      </c>
      <c r="C5782" t="s">
        <v>8181</v>
      </c>
      <c r="D5782" t="s">
        <v>37</v>
      </c>
    </row>
    <row r="5783" spans="1:4">
      <c r="A5783" t="s">
        <v>0</v>
      </c>
      <c r="B5783" t="s">
        <v>8182</v>
      </c>
      <c r="C5783" t="s">
        <v>8183</v>
      </c>
      <c r="D5783" t="s">
        <v>5521</v>
      </c>
    </row>
    <row r="5784" spans="1:4">
      <c r="A5784" t="s">
        <v>0</v>
      </c>
      <c r="B5784" t="s">
        <v>6046</v>
      </c>
      <c r="C5784" t="s">
        <v>8184</v>
      </c>
      <c r="D5784" t="s">
        <v>5538</v>
      </c>
    </row>
    <row r="5785" spans="1:4">
      <c r="A5785" t="s">
        <v>0</v>
      </c>
      <c r="B5785" t="s">
        <v>8185</v>
      </c>
      <c r="C5785" t="s">
        <v>8186</v>
      </c>
      <c r="D5785" t="s">
        <v>5514</v>
      </c>
    </row>
    <row r="5786" spans="1:4">
      <c r="A5786" t="s">
        <v>0</v>
      </c>
      <c r="B5786" t="s">
        <v>3182</v>
      </c>
      <c r="C5786" t="s">
        <v>8187</v>
      </c>
      <c r="D5786" t="s">
        <v>5521</v>
      </c>
    </row>
    <row r="5787" spans="1:4">
      <c r="A5787" t="s">
        <v>0</v>
      </c>
      <c r="B5787" t="s">
        <v>3185</v>
      </c>
      <c r="C5787" t="s">
        <v>8188</v>
      </c>
      <c r="D5787" t="s">
        <v>5521</v>
      </c>
    </row>
    <row r="5788" spans="1:4">
      <c r="A5788" t="s">
        <v>0</v>
      </c>
      <c r="B5788" t="s">
        <v>5687</v>
      </c>
      <c r="C5788" t="s">
        <v>5688</v>
      </c>
      <c r="D5788" t="s">
        <v>5538</v>
      </c>
    </row>
    <row r="5789" spans="1:4">
      <c r="A5789" t="s">
        <v>0</v>
      </c>
      <c r="B5789" t="s">
        <v>3191</v>
      </c>
      <c r="C5789" t="s">
        <v>6043</v>
      </c>
      <c r="D5789" t="s">
        <v>5522</v>
      </c>
    </row>
    <row r="5790" spans="1:4">
      <c r="A5790" t="s">
        <v>0</v>
      </c>
      <c r="B5790" t="s">
        <v>3194</v>
      </c>
      <c r="C5790" t="s">
        <v>8189</v>
      </c>
      <c r="D5790" t="s">
        <v>5524</v>
      </c>
    </row>
    <row r="5791" spans="1:4">
      <c r="A5791" t="s">
        <v>0</v>
      </c>
      <c r="B5791" t="s">
        <v>3197</v>
      </c>
      <c r="C5791" t="s">
        <v>8190</v>
      </c>
      <c r="D5791" t="s">
        <v>16</v>
      </c>
    </row>
    <row r="5792" spans="1:4">
      <c r="A5792" t="s">
        <v>0</v>
      </c>
      <c r="B5792" t="s">
        <v>3199</v>
      </c>
      <c r="C5792" t="s">
        <v>8191</v>
      </c>
      <c r="D5792" t="s">
        <v>16</v>
      </c>
    </row>
    <row r="5793" spans="1:4">
      <c r="A5793" t="s">
        <v>0</v>
      </c>
      <c r="B5793" t="s">
        <v>3201</v>
      </c>
      <c r="C5793" t="s">
        <v>8192</v>
      </c>
      <c r="D5793" t="s">
        <v>5514</v>
      </c>
    </row>
    <row r="5794" spans="1:4">
      <c r="A5794" t="s">
        <v>0</v>
      </c>
      <c r="B5794" t="s">
        <v>8193</v>
      </c>
      <c r="C5794" t="s">
        <v>8194</v>
      </c>
      <c r="D5794" t="s">
        <v>5514</v>
      </c>
    </row>
    <row r="5795" spans="1:4">
      <c r="A5795" t="s">
        <v>0</v>
      </c>
      <c r="B5795" t="s">
        <v>3204</v>
      </c>
      <c r="C5795" t="s">
        <v>8195</v>
      </c>
      <c r="D5795" t="s">
        <v>16</v>
      </c>
    </row>
    <row r="5796" spans="1:4">
      <c r="A5796" t="s">
        <v>0</v>
      </c>
      <c r="B5796" t="s">
        <v>8196</v>
      </c>
      <c r="C5796" t="s">
        <v>8197</v>
      </c>
      <c r="D5796" t="s">
        <v>16</v>
      </c>
    </row>
    <row r="5797" spans="1:4">
      <c r="A5797" t="s">
        <v>0</v>
      </c>
      <c r="B5797" t="s">
        <v>8198</v>
      </c>
      <c r="C5797" t="s">
        <v>8199</v>
      </c>
      <c r="D5797" t="s">
        <v>16</v>
      </c>
    </row>
    <row r="5798" spans="1:4">
      <c r="A5798" t="s">
        <v>0</v>
      </c>
      <c r="B5798" t="s">
        <v>3216</v>
      </c>
      <c r="C5798" t="s">
        <v>8200</v>
      </c>
      <c r="D5798" t="s">
        <v>16</v>
      </c>
    </row>
    <row r="5799" spans="1:4">
      <c r="A5799" t="s">
        <v>0</v>
      </c>
      <c r="B5799" t="s">
        <v>3219</v>
      </c>
      <c r="C5799" t="s">
        <v>3220</v>
      </c>
      <c r="D5799" t="s">
        <v>16</v>
      </c>
    </row>
    <row r="5800" spans="1:4">
      <c r="A5800" t="s">
        <v>0</v>
      </c>
      <c r="B5800" t="s">
        <v>8201</v>
      </c>
      <c r="C5800" t="s">
        <v>8202</v>
      </c>
      <c r="D5800" t="s">
        <v>5514</v>
      </c>
    </row>
    <row r="5801" spans="1:4">
      <c r="A5801" t="s">
        <v>0</v>
      </c>
      <c r="B5801" t="s">
        <v>3221</v>
      </c>
      <c r="C5801" t="s">
        <v>8203</v>
      </c>
      <c r="D5801" t="s">
        <v>16</v>
      </c>
    </row>
    <row r="5802" spans="1:4">
      <c r="A5802" t="s">
        <v>0</v>
      </c>
      <c r="B5802" t="s">
        <v>3234</v>
      </c>
      <c r="C5802" t="s">
        <v>8204</v>
      </c>
      <c r="D5802" t="s">
        <v>5514</v>
      </c>
    </row>
    <row r="5803" spans="1:4">
      <c r="A5803" t="s">
        <v>0</v>
      </c>
      <c r="B5803" t="s">
        <v>3236</v>
      </c>
      <c r="C5803" t="s">
        <v>8205</v>
      </c>
      <c r="D5803" t="s">
        <v>16</v>
      </c>
    </row>
    <row r="5804" spans="1:4">
      <c r="A5804" t="s">
        <v>0</v>
      </c>
      <c r="B5804" t="s">
        <v>8206</v>
      </c>
      <c r="C5804" t="s">
        <v>8207</v>
      </c>
      <c r="D5804" t="s">
        <v>5514</v>
      </c>
    </row>
    <row r="5805" spans="1:4">
      <c r="A5805" t="s">
        <v>0</v>
      </c>
      <c r="B5805" t="s">
        <v>8208</v>
      </c>
      <c r="C5805" t="s">
        <v>8209</v>
      </c>
      <c r="D5805" t="s">
        <v>16</v>
      </c>
    </row>
    <row r="5806" spans="1:4">
      <c r="A5806" t="s">
        <v>0</v>
      </c>
      <c r="B5806" t="s">
        <v>3238</v>
      </c>
      <c r="C5806" t="s">
        <v>8210</v>
      </c>
      <c r="D5806" t="s">
        <v>5521</v>
      </c>
    </row>
    <row r="5807" spans="1:4">
      <c r="A5807" t="s">
        <v>0</v>
      </c>
      <c r="B5807" t="s">
        <v>3240</v>
      </c>
      <c r="C5807" t="s">
        <v>8211</v>
      </c>
      <c r="D5807" t="s">
        <v>37</v>
      </c>
    </row>
    <row r="5808" spans="1:4">
      <c r="A5808" t="s">
        <v>0</v>
      </c>
      <c r="B5808" t="s">
        <v>3243</v>
      </c>
      <c r="C5808" t="s">
        <v>8212</v>
      </c>
      <c r="D5808" t="s">
        <v>5524</v>
      </c>
    </row>
    <row r="5809" spans="1:4">
      <c r="A5809" t="s">
        <v>0</v>
      </c>
      <c r="B5809" t="s">
        <v>3246</v>
      </c>
      <c r="C5809" t="s">
        <v>8213</v>
      </c>
      <c r="D5809" t="s">
        <v>16</v>
      </c>
    </row>
    <row r="5810" spans="1:4">
      <c r="A5810" t="s">
        <v>0</v>
      </c>
      <c r="B5810" t="s">
        <v>3249</v>
      </c>
      <c r="C5810" t="s">
        <v>8214</v>
      </c>
      <c r="D5810" t="s">
        <v>5524</v>
      </c>
    </row>
    <row r="5811" spans="1:4">
      <c r="A5811" t="s">
        <v>0</v>
      </c>
      <c r="B5811" t="s">
        <v>8215</v>
      </c>
      <c r="C5811" t="s">
        <v>8216</v>
      </c>
      <c r="D5811" t="s">
        <v>5522</v>
      </c>
    </row>
    <row r="5812" spans="1:4">
      <c r="A5812" t="s">
        <v>0</v>
      </c>
      <c r="B5812" t="s">
        <v>6224</v>
      </c>
      <c r="C5812" t="s">
        <v>8217</v>
      </c>
      <c r="D5812" t="s">
        <v>5538</v>
      </c>
    </row>
    <row r="5813" spans="1:4">
      <c r="A5813" t="s">
        <v>0</v>
      </c>
      <c r="B5813" t="s">
        <v>3252</v>
      </c>
      <c r="C5813" t="s">
        <v>3253</v>
      </c>
      <c r="D5813" t="s">
        <v>16</v>
      </c>
    </row>
    <row r="5814" spans="1:4">
      <c r="A5814" t="s">
        <v>0</v>
      </c>
      <c r="B5814" t="s">
        <v>8218</v>
      </c>
      <c r="C5814" t="s">
        <v>8219</v>
      </c>
      <c r="D5814" t="s">
        <v>5527</v>
      </c>
    </row>
    <row r="5815" spans="1:4">
      <c r="A5815" t="s">
        <v>0</v>
      </c>
      <c r="B5815" t="s">
        <v>3254</v>
      </c>
      <c r="C5815" t="s">
        <v>8220</v>
      </c>
      <c r="D5815" t="s">
        <v>5514</v>
      </c>
    </row>
    <row r="5816" spans="1:4">
      <c r="A5816" t="s">
        <v>0</v>
      </c>
      <c r="B5816" t="s">
        <v>5768</v>
      </c>
      <c r="C5816" t="s">
        <v>8221</v>
      </c>
      <c r="D5816" t="s">
        <v>5538</v>
      </c>
    </row>
    <row r="5817" spans="1:4">
      <c r="A5817" t="s">
        <v>0</v>
      </c>
      <c r="B5817" t="s">
        <v>3257</v>
      </c>
      <c r="C5817" t="s">
        <v>8222</v>
      </c>
      <c r="D5817" t="s">
        <v>5527</v>
      </c>
    </row>
    <row r="5818" spans="1:4">
      <c r="A5818" t="s">
        <v>0</v>
      </c>
      <c r="B5818" t="s">
        <v>8223</v>
      </c>
      <c r="C5818" t="s">
        <v>8224</v>
      </c>
      <c r="D5818" t="s">
        <v>5514</v>
      </c>
    </row>
    <row r="5819" spans="1:4">
      <c r="A5819" t="s">
        <v>0</v>
      </c>
      <c r="B5819" t="s">
        <v>8225</v>
      </c>
      <c r="C5819" t="s">
        <v>8226</v>
      </c>
      <c r="D5819" t="s">
        <v>5514</v>
      </c>
    </row>
    <row r="5820" spans="1:4">
      <c r="A5820" t="s">
        <v>0</v>
      </c>
      <c r="B5820" t="s">
        <v>6232</v>
      </c>
      <c r="C5820" t="s">
        <v>8227</v>
      </c>
      <c r="D5820" t="s">
        <v>5538</v>
      </c>
    </row>
    <row r="5821" spans="1:4">
      <c r="A5821" t="s">
        <v>0</v>
      </c>
      <c r="B5821" t="s">
        <v>3259</v>
      </c>
      <c r="C5821" t="s">
        <v>8228</v>
      </c>
      <c r="D5821" t="s">
        <v>16</v>
      </c>
    </row>
    <row r="5822" spans="1:4">
      <c r="A5822" t="s">
        <v>0</v>
      </c>
      <c r="B5822" t="s">
        <v>8229</v>
      </c>
      <c r="C5822" t="s">
        <v>8230</v>
      </c>
      <c r="D5822" t="s">
        <v>5538</v>
      </c>
    </row>
    <row r="5823" spans="1:4">
      <c r="A5823" t="s">
        <v>0</v>
      </c>
      <c r="B5823" t="s">
        <v>3263</v>
      </c>
      <c r="C5823" t="s">
        <v>8231</v>
      </c>
      <c r="D5823" t="s">
        <v>5527</v>
      </c>
    </row>
    <row r="5824" spans="1:4">
      <c r="A5824" t="s">
        <v>0</v>
      </c>
      <c r="B5824" t="s">
        <v>3266</v>
      </c>
      <c r="C5824" t="s">
        <v>8232</v>
      </c>
      <c r="D5824" t="s">
        <v>5514</v>
      </c>
    </row>
    <row r="5825" spans="1:4">
      <c r="A5825" t="s">
        <v>0</v>
      </c>
      <c r="B5825" t="s">
        <v>8233</v>
      </c>
      <c r="C5825" t="s">
        <v>8234</v>
      </c>
      <c r="D5825" t="s">
        <v>16</v>
      </c>
    </row>
    <row r="5826" spans="1:4">
      <c r="A5826" t="s">
        <v>0</v>
      </c>
      <c r="B5826" t="s">
        <v>3271</v>
      </c>
      <c r="C5826" t="s">
        <v>8235</v>
      </c>
      <c r="D5826" t="s">
        <v>5521</v>
      </c>
    </row>
    <row r="5827" spans="1:4">
      <c r="A5827" t="s">
        <v>0</v>
      </c>
      <c r="B5827" t="s">
        <v>3273</v>
      </c>
      <c r="C5827" t="s">
        <v>8236</v>
      </c>
      <c r="D5827" t="s">
        <v>5527</v>
      </c>
    </row>
    <row r="5828" spans="1:4">
      <c r="A5828" t="s">
        <v>0</v>
      </c>
      <c r="B5828" t="s">
        <v>8237</v>
      </c>
      <c r="C5828" t="s">
        <v>8238</v>
      </c>
      <c r="D5828" t="s">
        <v>5521</v>
      </c>
    </row>
    <row r="5829" spans="1:4">
      <c r="A5829" t="s">
        <v>0</v>
      </c>
      <c r="B5829" t="s">
        <v>3281</v>
      </c>
      <c r="C5829" t="s">
        <v>8239</v>
      </c>
      <c r="D5829" t="s">
        <v>5514</v>
      </c>
    </row>
    <row r="5830" spans="1:4">
      <c r="A5830" t="s">
        <v>0</v>
      </c>
      <c r="B5830" t="s">
        <v>8240</v>
      </c>
      <c r="C5830" t="s">
        <v>8241</v>
      </c>
      <c r="D5830" t="s">
        <v>37</v>
      </c>
    </row>
    <row r="5831" spans="1:4">
      <c r="A5831" t="s">
        <v>0</v>
      </c>
      <c r="B5831" t="s">
        <v>3284</v>
      </c>
      <c r="C5831" t="s">
        <v>8242</v>
      </c>
      <c r="D5831" t="s">
        <v>5524</v>
      </c>
    </row>
    <row r="5832" spans="1:4">
      <c r="A5832" t="s">
        <v>0</v>
      </c>
      <c r="B5832" t="s">
        <v>3287</v>
      </c>
      <c r="C5832" t="s">
        <v>8243</v>
      </c>
      <c r="D5832" t="s">
        <v>5514</v>
      </c>
    </row>
    <row r="5833" spans="1:4">
      <c r="A5833" t="s">
        <v>0</v>
      </c>
      <c r="B5833" t="s">
        <v>8244</v>
      </c>
      <c r="C5833" t="s">
        <v>8245</v>
      </c>
      <c r="D5833" t="s">
        <v>5527</v>
      </c>
    </row>
    <row r="5834" spans="1:4">
      <c r="A5834" t="s">
        <v>0</v>
      </c>
      <c r="B5834" t="s">
        <v>3289</v>
      </c>
      <c r="C5834" t="s">
        <v>8246</v>
      </c>
      <c r="D5834" t="s">
        <v>134</v>
      </c>
    </row>
    <row r="5835" spans="1:4">
      <c r="A5835" t="s">
        <v>0</v>
      </c>
      <c r="B5835" t="s">
        <v>3291</v>
      </c>
      <c r="C5835" t="s">
        <v>8247</v>
      </c>
      <c r="D5835" t="s">
        <v>5514</v>
      </c>
    </row>
    <row r="5836" spans="1:4">
      <c r="A5836" t="s">
        <v>0</v>
      </c>
      <c r="B5836" t="s">
        <v>3293</v>
      </c>
      <c r="C5836" t="s">
        <v>8248</v>
      </c>
      <c r="D5836" t="s">
        <v>16</v>
      </c>
    </row>
    <row r="5837" spans="1:4">
      <c r="A5837" t="s">
        <v>0</v>
      </c>
      <c r="B5837" t="s">
        <v>3298</v>
      </c>
      <c r="C5837" t="s">
        <v>3299</v>
      </c>
      <c r="D5837" t="s">
        <v>16</v>
      </c>
    </row>
    <row r="5838" spans="1:4">
      <c r="A5838" t="s">
        <v>0</v>
      </c>
      <c r="B5838" t="s">
        <v>3301</v>
      </c>
      <c r="C5838" t="s">
        <v>8249</v>
      </c>
      <c r="D5838" t="s">
        <v>16</v>
      </c>
    </row>
    <row r="5839" spans="1:4">
      <c r="A5839" t="s">
        <v>0</v>
      </c>
      <c r="B5839" t="s">
        <v>3304</v>
      </c>
      <c r="C5839" t="s">
        <v>8250</v>
      </c>
      <c r="D5839" t="s">
        <v>2383</v>
      </c>
    </row>
    <row r="5840" spans="1:4">
      <c r="A5840" t="s">
        <v>0</v>
      </c>
      <c r="B5840" t="s">
        <v>3309</v>
      </c>
      <c r="C5840" t="s">
        <v>8251</v>
      </c>
      <c r="D5840" t="s">
        <v>16</v>
      </c>
    </row>
    <row r="5841" spans="1:4">
      <c r="A5841" t="s">
        <v>0</v>
      </c>
      <c r="B5841" t="s">
        <v>3312</v>
      </c>
      <c r="C5841" t="s">
        <v>8252</v>
      </c>
      <c r="D5841" t="s">
        <v>37</v>
      </c>
    </row>
    <row r="5842" spans="1:4">
      <c r="A5842" t="s">
        <v>0</v>
      </c>
      <c r="B5842" t="s">
        <v>3315</v>
      </c>
      <c r="C5842" t="s">
        <v>8253</v>
      </c>
      <c r="D5842" t="s">
        <v>16</v>
      </c>
    </row>
    <row r="5843" spans="1:4">
      <c r="A5843" t="s">
        <v>0</v>
      </c>
      <c r="B5843" t="s">
        <v>3317</v>
      </c>
      <c r="C5843" t="s">
        <v>8254</v>
      </c>
      <c r="D5843" t="s">
        <v>16</v>
      </c>
    </row>
    <row r="5844" spans="1:4">
      <c r="A5844" t="s">
        <v>0</v>
      </c>
      <c r="B5844" t="s">
        <v>8255</v>
      </c>
      <c r="C5844" t="s">
        <v>8256</v>
      </c>
      <c r="D5844" t="s">
        <v>37</v>
      </c>
    </row>
    <row r="5845" spans="1:4">
      <c r="A5845" t="s">
        <v>0</v>
      </c>
      <c r="B5845" t="s">
        <v>3319</v>
      </c>
      <c r="C5845" t="s">
        <v>8257</v>
      </c>
      <c r="D5845" t="s">
        <v>16</v>
      </c>
    </row>
    <row r="5846" spans="1:4">
      <c r="A5846" t="s">
        <v>0</v>
      </c>
      <c r="B5846" t="s">
        <v>3321</v>
      </c>
      <c r="C5846" t="s">
        <v>8258</v>
      </c>
      <c r="D5846" t="s">
        <v>5516</v>
      </c>
    </row>
    <row r="5847" spans="1:4">
      <c r="A5847" t="s">
        <v>0</v>
      </c>
      <c r="B5847" t="s">
        <v>8259</v>
      </c>
      <c r="C5847" t="s">
        <v>8260</v>
      </c>
      <c r="D5847" t="s">
        <v>16</v>
      </c>
    </row>
    <row r="5848" spans="1:4">
      <c r="A5848" t="s">
        <v>0</v>
      </c>
      <c r="B5848" t="s">
        <v>3324</v>
      </c>
      <c r="C5848" t="s">
        <v>8261</v>
      </c>
      <c r="D5848" t="s">
        <v>5524</v>
      </c>
    </row>
    <row r="5849" spans="1:4">
      <c r="A5849" t="s">
        <v>0</v>
      </c>
      <c r="B5849" t="s">
        <v>3327</v>
      </c>
      <c r="C5849" t="s">
        <v>8262</v>
      </c>
      <c r="D5849" t="s">
        <v>5524</v>
      </c>
    </row>
    <row r="5850" spans="1:4">
      <c r="A5850" t="s">
        <v>0</v>
      </c>
      <c r="B5850" t="s">
        <v>8263</v>
      </c>
      <c r="C5850" t="s">
        <v>8264</v>
      </c>
      <c r="D5850" t="s">
        <v>5522</v>
      </c>
    </row>
    <row r="5851" spans="1:4">
      <c r="A5851" t="s">
        <v>0</v>
      </c>
      <c r="B5851" t="s">
        <v>8265</v>
      </c>
      <c r="C5851" t="s">
        <v>8266</v>
      </c>
      <c r="D5851" t="s">
        <v>16</v>
      </c>
    </row>
    <row r="5852" spans="1:4">
      <c r="A5852" t="s">
        <v>0</v>
      </c>
      <c r="B5852" t="s">
        <v>6020</v>
      </c>
      <c r="C5852" t="s">
        <v>6021</v>
      </c>
      <c r="D5852" t="s">
        <v>5538</v>
      </c>
    </row>
    <row r="5853" spans="1:4">
      <c r="A5853" t="s">
        <v>0</v>
      </c>
      <c r="B5853" t="s">
        <v>3331</v>
      </c>
      <c r="C5853" t="s">
        <v>8267</v>
      </c>
      <c r="D5853" t="s">
        <v>16</v>
      </c>
    </row>
    <row r="5854" spans="1:4">
      <c r="A5854" t="s">
        <v>0</v>
      </c>
      <c r="B5854" t="s">
        <v>3333</v>
      </c>
      <c r="C5854" t="s">
        <v>6767</v>
      </c>
      <c r="D5854" t="s">
        <v>16</v>
      </c>
    </row>
    <row r="5855" spans="1:4">
      <c r="A5855" t="s">
        <v>0</v>
      </c>
      <c r="B5855" t="s">
        <v>3335</v>
      </c>
      <c r="C5855" t="s">
        <v>8268</v>
      </c>
      <c r="D5855" t="s">
        <v>16</v>
      </c>
    </row>
    <row r="5856" spans="1:4">
      <c r="A5856" t="s">
        <v>0</v>
      </c>
      <c r="B5856" t="s">
        <v>3338</v>
      </c>
      <c r="C5856" t="s">
        <v>8269</v>
      </c>
      <c r="D5856" t="s">
        <v>16</v>
      </c>
    </row>
    <row r="5857" spans="1:4">
      <c r="A5857" t="s">
        <v>0</v>
      </c>
      <c r="B5857" t="s">
        <v>6623</v>
      </c>
      <c r="C5857" t="s">
        <v>8270</v>
      </c>
      <c r="D5857" t="s">
        <v>5527</v>
      </c>
    </row>
    <row r="5858" spans="1:4">
      <c r="A5858" t="s">
        <v>0</v>
      </c>
      <c r="B5858" t="s">
        <v>3344</v>
      </c>
      <c r="C5858" t="s">
        <v>8271</v>
      </c>
      <c r="D5858" t="s">
        <v>5521</v>
      </c>
    </row>
    <row r="5859" spans="1:4">
      <c r="A5859" t="s">
        <v>0</v>
      </c>
      <c r="B5859" t="s">
        <v>3350</v>
      </c>
      <c r="C5859" t="s">
        <v>8272</v>
      </c>
      <c r="D5859" t="s">
        <v>2383</v>
      </c>
    </row>
    <row r="5860" spans="1:4">
      <c r="A5860" t="s">
        <v>0</v>
      </c>
      <c r="B5860" t="s">
        <v>5715</v>
      </c>
      <c r="C5860" t="s">
        <v>8273</v>
      </c>
      <c r="D5860" t="s">
        <v>5538</v>
      </c>
    </row>
    <row r="5861" spans="1:4">
      <c r="A5861" t="s">
        <v>0</v>
      </c>
      <c r="B5861" t="s">
        <v>5957</v>
      </c>
      <c r="C5861" t="s">
        <v>5958</v>
      </c>
      <c r="D5861" t="s">
        <v>5538</v>
      </c>
    </row>
    <row r="5862" spans="1:4">
      <c r="A5862" t="s">
        <v>0</v>
      </c>
      <c r="B5862" t="s">
        <v>5975</v>
      </c>
      <c r="C5862" t="s">
        <v>5976</v>
      </c>
      <c r="D5862" t="s">
        <v>5538</v>
      </c>
    </row>
    <row r="5863" spans="1:4">
      <c r="A5863" t="s">
        <v>0</v>
      </c>
      <c r="B5863" t="s">
        <v>3352</v>
      </c>
      <c r="C5863" t="s">
        <v>8274</v>
      </c>
      <c r="D5863" t="s">
        <v>5516</v>
      </c>
    </row>
    <row r="5864" spans="1:4">
      <c r="A5864" t="s">
        <v>0</v>
      </c>
      <c r="B5864" t="s">
        <v>6420</v>
      </c>
      <c r="C5864" t="s">
        <v>8275</v>
      </c>
      <c r="D5864" t="s">
        <v>5538</v>
      </c>
    </row>
    <row r="5865" spans="1:4">
      <c r="A5865" t="s">
        <v>0</v>
      </c>
      <c r="B5865" t="s">
        <v>3358</v>
      </c>
      <c r="C5865" t="s">
        <v>8276</v>
      </c>
      <c r="D5865" t="s">
        <v>5516</v>
      </c>
    </row>
    <row r="5866" spans="1:4">
      <c r="A5866" t="s">
        <v>0</v>
      </c>
      <c r="B5866" t="s">
        <v>5858</v>
      </c>
      <c r="C5866" t="s">
        <v>5859</v>
      </c>
      <c r="D5866" t="s">
        <v>5538</v>
      </c>
    </row>
    <row r="5867" spans="1:4">
      <c r="A5867" t="s">
        <v>0</v>
      </c>
      <c r="B5867" t="s">
        <v>6287</v>
      </c>
      <c r="C5867" t="s">
        <v>6288</v>
      </c>
      <c r="D5867" t="s">
        <v>5538</v>
      </c>
    </row>
    <row r="5868" spans="1:4">
      <c r="A5868" t="s">
        <v>0</v>
      </c>
      <c r="B5868" t="s">
        <v>5635</v>
      </c>
      <c r="C5868" t="s">
        <v>8277</v>
      </c>
      <c r="D5868" t="s">
        <v>5538</v>
      </c>
    </row>
    <row r="5869" spans="1:4">
      <c r="A5869" t="s">
        <v>0</v>
      </c>
      <c r="B5869" t="s">
        <v>8278</v>
      </c>
      <c r="C5869" t="s">
        <v>8279</v>
      </c>
      <c r="D5869" t="s">
        <v>5522</v>
      </c>
    </row>
    <row r="5870" spans="1:4">
      <c r="A5870" t="s">
        <v>0</v>
      </c>
      <c r="B5870" t="s">
        <v>3361</v>
      </c>
      <c r="C5870" t="s">
        <v>8280</v>
      </c>
      <c r="D5870" t="s">
        <v>16</v>
      </c>
    </row>
    <row r="5871" spans="1:4">
      <c r="A5871" t="s">
        <v>0</v>
      </c>
      <c r="B5871" t="s">
        <v>3363</v>
      </c>
      <c r="C5871" t="s">
        <v>8281</v>
      </c>
      <c r="D5871" t="s">
        <v>5516</v>
      </c>
    </row>
    <row r="5872" spans="1:4">
      <c r="A5872" t="s">
        <v>0</v>
      </c>
      <c r="B5872" t="s">
        <v>3365</v>
      </c>
      <c r="C5872" t="s">
        <v>6381</v>
      </c>
      <c r="D5872" t="s">
        <v>5516</v>
      </c>
    </row>
    <row r="5873" spans="1:4">
      <c r="A5873" t="s">
        <v>0</v>
      </c>
      <c r="B5873" t="s">
        <v>3367</v>
      </c>
      <c r="C5873" t="s">
        <v>8282</v>
      </c>
      <c r="D5873" t="s">
        <v>5524</v>
      </c>
    </row>
    <row r="5874" spans="1:4">
      <c r="A5874" t="s">
        <v>0</v>
      </c>
      <c r="B5874" t="s">
        <v>3371</v>
      </c>
      <c r="C5874" t="s">
        <v>8283</v>
      </c>
      <c r="D5874" t="s">
        <v>16</v>
      </c>
    </row>
    <row r="5875" spans="1:3">
      <c r="A5875" t="s">
        <v>0</v>
      </c>
      <c r="B5875" t="s">
        <v>3374</v>
      </c>
      <c r="C5875" t="s">
        <v>8284</v>
      </c>
    </row>
    <row r="5876" spans="1:4">
      <c r="A5876" t="s">
        <v>0</v>
      </c>
      <c r="B5876" t="s">
        <v>3376</v>
      </c>
      <c r="C5876" t="s">
        <v>8285</v>
      </c>
      <c r="D5876" t="s">
        <v>16</v>
      </c>
    </row>
    <row r="5877" spans="1:4">
      <c r="A5877" t="s">
        <v>0</v>
      </c>
      <c r="B5877" t="s">
        <v>3381</v>
      </c>
      <c r="C5877" t="s">
        <v>8286</v>
      </c>
      <c r="D5877" t="s">
        <v>16</v>
      </c>
    </row>
    <row r="5878" spans="1:4">
      <c r="A5878" t="s">
        <v>0</v>
      </c>
      <c r="B5878" t="s">
        <v>8287</v>
      </c>
      <c r="C5878" t="s">
        <v>8288</v>
      </c>
      <c r="D5878" t="s">
        <v>5527</v>
      </c>
    </row>
    <row r="5879" spans="1:4">
      <c r="A5879" t="s">
        <v>0</v>
      </c>
      <c r="B5879" t="s">
        <v>3383</v>
      </c>
      <c r="C5879" t="s">
        <v>8289</v>
      </c>
      <c r="D5879" t="s">
        <v>5521</v>
      </c>
    </row>
    <row r="5880" spans="1:4">
      <c r="A5880" t="s">
        <v>0</v>
      </c>
      <c r="B5880" t="s">
        <v>3385</v>
      </c>
      <c r="C5880" t="s">
        <v>8290</v>
      </c>
      <c r="D5880" t="s">
        <v>5514</v>
      </c>
    </row>
    <row r="5881" spans="1:4">
      <c r="A5881" t="s">
        <v>0</v>
      </c>
      <c r="B5881" t="s">
        <v>3387</v>
      </c>
      <c r="C5881" t="s">
        <v>8291</v>
      </c>
      <c r="D5881" t="s">
        <v>5516</v>
      </c>
    </row>
    <row r="5882" spans="1:4">
      <c r="A5882" t="s">
        <v>0</v>
      </c>
      <c r="B5882" t="s">
        <v>8292</v>
      </c>
      <c r="C5882" t="s">
        <v>8293</v>
      </c>
      <c r="D5882" t="s">
        <v>16</v>
      </c>
    </row>
    <row r="5883" spans="1:4">
      <c r="A5883" t="s">
        <v>0</v>
      </c>
      <c r="B5883" t="s">
        <v>3390</v>
      </c>
      <c r="C5883" t="s">
        <v>8294</v>
      </c>
      <c r="D5883" t="s">
        <v>16</v>
      </c>
    </row>
    <row r="5884" spans="1:4">
      <c r="A5884" t="s">
        <v>0</v>
      </c>
      <c r="B5884" t="s">
        <v>3392</v>
      </c>
      <c r="C5884" t="s">
        <v>8295</v>
      </c>
      <c r="D5884" t="s">
        <v>5514</v>
      </c>
    </row>
    <row r="5885" spans="1:4">
      <c r="A5885" t="s">
        <v>0</v>
      </c>
      <c r="B5885" t="s">
        <v>3395</v>
      </c>
      <c r="C5885" t="s">
        <v>8296</v>
      </c>
      <c r="D5885" t="s">
        <v>5514</v>
      </c>
    </row>
    <row r="5886" spans="1:3">
      <c r="A5886" t="s">
        <v>0</v>
      </c>
      <c r="B5886" t="s">
        <v>3398</v>
      </c>
      <c r="C5886" t="s">
        <v>8297</v>
      </c>
    </row>
    <row r="5887" spans="1:4">
      <c r="A5887" t="s">
        <v>0</v>
      </c>
      <c r="B5887" t="s">
        <v>3400</v>
      </c>
      <c r="C5887" t="s">
        <v>8298</v>
      </c>
      <c r="D5887" t="s">
        <v>37</v>
      </c>
    </row>
    <row r="5888" spans="1:4">
      <c r="A5888" t="s">
        <v>0</v>
      </c>
      <c r="B5888" t="s">
        <v>3403</v>
      </c>
      <c r="C5888" t="s">
        <v>8299</v>
      </c>
      <c r="D5888" t="s">
        <v>16</v>
      </c>
    </row>
    <row r="5889" spans="1:4">
      <c r="A5889" t="s">
        <v>0</v>
      </c>
      <c r="B5889" t="s">
        <v>3406</v>
      </c>
      <c r="C5889" t="s">
        <v>8300</v>
      </c>
      <c r="D5889" t="s">
        <v>5524</v>
      </c>
    </row>
    <row r="5890" spans="1:4">
      <c r="A5890" t="s">
        <v>0</v>
      </c>
      <c r="B5890" t="s">
        <v>3408</v>
      </c>
      <c r="C5890" t="s">
        <v>8301</v>
      </c>
      <c r="D5890" t="s">
        <v>5516</v>
      </c>
    </row>
    <row r="5891" spans="1:3">
      <c r="A5891" t="s">
        <v>0</v>
      </c>
      <c r="B5891" t="s">
        <v>3411</v>
      </c>
      <c r="C5891" t="s">
        <v>5734</v>
      </c>
    </row>
    <row r="5892" spans="1:4">
      <c r="A5892" t="s">
        <v>0</v>
      </c>
      <c r="B5892" t="s">
        <v>3417</v>
      </c>
      <c r="C5892" t="s">
        <v>8302</v>
      </c>
      <c r="D5892" t="s">
        <v>5516</v>
      </c>
    </row>
    <row r="5893" spans="1:3">
      <c r="A5893" t="s">
        <v>0</v>
      </c>
      <c r="B5893" t="s">
        <v>3420</v>
      </c>
      <c r="C5893" t="s">
        <v>8303</v>
      </c>
    </row>
    <row r="5894" spans="1:4">
      <c r="A5894" t="s">
        <v>0</v>
      </c>
      <c r="B5894" t="s">
        <v>3423</v>
      </c>
      <c r="C5894" t="s">
        <v>8304</v>
      </c>
      <c r="D5894" t="s">
        <v>5521</v>
      </c>
    </row>
    <row r="5895" spans="1:4">
      <c r="A5895" t="s">
        <v>0</v>
      </c>
      <c r="B5895" t="s">
        <v>3426</v>
      </c>
      <c r="C5895" t="s">
        <v>8305</v>
      </c>
      <c r="D5895" t="s">
        <v>5522</v>
      </c>
    </row>
    <row r="5896" spans="1:4">
      <c r="A5896" t="s">
        <v>0</v>
      </c>
      <c r="B5896" t="s">
        <v>3428</v>
      </c>
      <c r="C5896" t="s">
        <v>8306</v>
      </c>
      <c r="D5896" t="s">
        <v>16</v>
      </c>
    </row>
    <row r="5897" spans="1:4">
      <c r="A5897" t="s">
        <v>0</v>
      </c>
      <c r="B5897" t="s">
        <v>3430</v>
      </c>
      <c r="C5897" t="s">
        <v>8307</v>
      </c>
      <c r="D5897" t="s">
        <v>16</v>
      </c>
    </row>
    <row r="5898" spans="1:4">
      <c r="A5898" t="s">
        <v>0</v>
      </c>
      <c r="B5898" t="s">
        <v>3433</v>
      </c>
      <c r="C5898" t="s">
        <v>8308</v>
      </c>
      <c r="D5898" t="s">
        <v>16</v>
      </c>
    </row>
    <row r="5899" spans="1:4">
      <c r="A5899" t="s">
        <v>0</v>
      </c>
      <c r="B5899" t="s">
        <v>6340</v>
      </c>
      <c r="C5899" t="s">
        <v>8309</v>
      </c>
      <c r="D5899" t="s">
        <v>5538</v>
      </c>
    </row>
    <row r="5900" spans="1:4">
      <c r="A5900" t="s">
        <v>0</v>
      </c>
      <c r="B5900" t="s">
        <v>5602</v>
      </c>
      <c r="C5900" t="s">
        <v>8310</v>
      </c>
      <c r="D5900" t="s">
        <v>5538</v>
      </c>
    </row>
    <row r="5901" spans="1:4">
      <c r="A5901" t="s">
        <v>0</v>
      </c>
      <c r="B5901" t="s">
        <v>3435</v>
      </c>
      <c r="C5901" t="s">
        <v>3436</v>
      </c>
      <c r="D5901" t="s">
        <v>5527</v>
      </c>
    </row>
    <row r="5902" spans="1:4">
      <c r="A5902" t="s">
        <v>0</v>
      </c>
      <c r="B5902" t="s">
        <v>3437</v>
      </c>
      <c r="C5902" t="s">
        <v>8311</v>
      </c>
      <c r="D5902" t="s">
        <v>5522</v>
      </c>
    </row>
    <row r="5903" spans="1:4">
      <c r="A5903" t="s">
        <v>0</v>
      </c>
      <c r="B5903" t="s">
        <v>3439</v>
      </c>
      <c r="C5903" t="s">
        <v>8312</v>
      </c>
      <c r="D5903" t="s">
        <v>16</v>
      </c>
    </row>
    <row r="5904" spans="1:4">
      <c r="A5904" t="s">
        <v>0</v>
      </c>
      <c r="B5904" t="s">
        <v>3442</v>
      </c>
      <c r="C5904" t="s">
        <v>8313</v>
      </c>
      <c r="D5904" t="s">
        <v>5527</v>
      </c>
    </row>
    <row r="5905" spans="1:4">
      <c r="A5905" t="s">
        <v>0</v>
      </c>
      <c r="B5905" t="s">
        <v>3445</v>
      </c>
      <c r="C5905" t="s">
        <v>8314</v>
      </c>
      <c r="D5905" t="s">
        <v>5516</v>
      </c>
    </row>
    <row r="5906" spans="1:4">
      <c r="A5906" t="s">
        <v>0</v>
      </c>
      <c r="B5906" t="s">
        <v>3447</v>
      </c>
      <c r="C5906" t="s">
        <v>8315</v>
      </c>
      <c r="D5906" t="s">
        <v>267</v>
      </c>
    </row>
    <row r="5907" spans="1:3">
      <c r="A5907" t="s">
        <v>0</v>
      </c>
      <c r="B5907" t="s">
        <v>3452</v>
      </c>
      <c r="C5907" t="s">
        <v>8316</v>
      </c>
    </row>
    <row r="5908" spans="1:4">
      <c r="A5908" t="s">
        <v>0</v>
      </c>
      <c r="B5908" t="s">
        <v>3455</v>
      </c>
      <c r="C5908" t="s">
        <v>8317</v>
      </c>
      <c r="D5908" t="s">
        <v>5514</v>
      </c>
    </row>
    <row r="5909" spans="1:4">
      <c r="A5909" t="s">
        <v>0</v>
      </c>
      <c r="B5909" t="s">
        <v>3463</v>
      </c>
      <c r="C5909" t="s">
        <v>8318</v>
      </c>
      <c r="D5909" t="s">
        <v>37</v>
      </c>
    </row>
    <row r="5910" spans="1:4">
      <c r="A5910" t="s">
        <v>0</v>
      </c>
      <c r="B5910" t="s">
        <v>3465</v>
      </c>
      <c r="C5910" t="s">
        <v>8319</v>
      </c>
      <c r="D5910" t="s">
        <v>37</v>
      </c>
    </row>
    <row r="5911" spans="1:4">
      <c r="A5911" t="s">
        <v>0</v>
      </c>
      <c r="B5911" t="s">
        <v>3469</v>
      </c>
      <c r="C5911" t="s">
        <v>8320</v>
      </c>
      <c r="D5911" t="s">
        <v>5514</v>
      </c>
    </row>
    <row r="5912" spans="1:4">
      <c r="A5912" t="s">
        <v>0</v>
      </c>
      <c r="B5912" t="s">
        <v>3471</v>
      </c>
      <c r="C5912" t="s">
        <v>8321</v>
      </c>
      <c r="D5912" t="s">
        <v>16</v>
      </c>
    </row>
    <row r="5913" spans="1:4">
      <c r="A5913" t="s">
        <v>0</v>
      </c>
      <c r="B5913" t="s">
        <v>8322</v>
      </c>
      <c r="C5913" t="s">
        <v>8323</v>
      </c>
      <c r="D5913" t="s">
        <v>16</v>
      </c>
    </row>
    <row r="5914" spans="1:4">
      <c r="A5914" t="s">
        <v>0</v>
      </c>
      <c r="B5914" t="s">
        <v>3482</v>
      </c>
      <c r="C5914" t="s">
        <v>8324</v>
      </c>
      <c r="D5914" t="s">
        <v>16</v>
      </c>
    </row>
    <row r="5915" spans="1:4">
      <c r="A5915" t="s">
        <v>0</v>
      </c>
      <c r="B5915" t="s">
        <v>3484</v>
      </c>
      <c r="C5915" t="s">
        <v>8325</v>
      </c>
      <c r="D5915" t="s">
        <v>16</v>
      </c>
    </row>
    <row r="5916" spans="1:4">
      <c r="A5916" t="s">
        <v>0</v>
      </c>
      <c r="B5916" t="s">
        <v>3490</v>
      </c>
      <c r="C5916" t="s">
        <v>3491</v>
      </c>
      <c r="D5916" t="s">
        <v>16</v>
      </c>
    </row>
    <row r="5917" spans="1:4">
      <c r="A5917" t="s">
        <v>0</v>
      </c>
      <c r="B5917" t="s">
        <v>8326</v>
      </c>
      <c r="C5917" t="s">
        <v>8327</v>
      </c>
      <c r="D5917" t="s">
        <v>5527</v>
      </c>
    </row>
    <row r="5918" spans="1:4">
      <c r="A5918" t="s">
        <v>0</v>
      </c>
      <c r="B5918" t="s">
        <v>3499</v>
      </c>
      <c r="C5918" t="s">
        <v>8328</v>
      </c>
      <c r="D5918" t="s">
        <v>5527</v>
      </c>
    </row>
    <row r="5919" spans="1:4">
      <c r="A5919" t="s">
        <v>0</v>
      </c>
      <c r="B5919" t="s">
        <v>3504</v>
      </c>
      <c r="C5919" t="s">
        <v>8329</v>
      </c>
      <c r="D5919" t="s">
        <v>5527</v>
      </c>
    </row>
    <row r="5920" spans="1:4">
      <c r="A5920" t="s">
        <v>0</v>
      </c>
      <c r="B5920" t="s">
        <v>3507</v>
      </c>
      <c r="C5920" t="s">
        <v>8330</v>
      </c>
      <c r="D5920" t="s">
        <v>5516</v>
      </c>
    </row>
    <row r="5921" spans="1:4">
      <c r="A5921" t="s">
        <v>0</v>
      </c>
      <c r="B5921" t="s">
        <v>3519</v>
      </c>
      <c r="C5921" t="s">
        <v>3520</v>
      </c>
      <c r="D5921" t="s">
        <v>5516</v>
      </c>
    </row>
    <row r="5922" spans="1:3">
      <c r="A5922" t="s">
        <v>0</v>
      </c>
      <c r="B5922" t="s">
        <v>3522</v>
      </c>
      <c r="C5922" t="s">
        <v>8331</v>
      </c>
    </row>
    <row r="5923" spans="1:4">
      <c r="A5923" t="s">
        <v>0</v>
      </c>
      <c r="B5923" t="s">
        <v>8332</v>
      </c>
      <c r="C5923" t="s">
        <v>8333</v>
      </c>
      <c r="D5923" t="s">
        <v>37</v>
      </c>
    </row>
    <row r="5924" spans="1:4">
      <c r="A5924" t="s">
        <v>0</v>
      </c>
      <c r="B5924" t="s">
        <v>3528</v>
      </c>
      <c r="C5924" t="s">
        <v>5584</v>
      </c>
      <c r="D5924" t="s">
        <v>134</v>
      </c>
    </row>
    <row r="5925" spans="1:4">
      <c r="A5925" t="s">
        <v>0</v>
      </c>
      <c r="B5925" t="s">
        <v>3531</v>
      </c>
      <c r="C5925" t="s">
        <v>3532</v>
      </c>
      <c r="D5925" t="s">
        <v>16</v>
      </c>
    </row>
    <row r="5926" spans="1:4">
      <c r="A5926" t="s">
        <v>0</v>
      </c>
      <c r="B5926" t="s">
        <v>3534</v>
      </c>
      <c r="C5926" t="s">
        <v>8334</v>
      </c>
      <c r="D5926" t="s">
        <v>5514</v>
      </c>
    </row>
    <row r="5927" spans="1:4">
      <c r="A5927" t="s">
        <v>0</v>
      </c>
      <c r="B5927" t="s">
        <v>3537</v>
      </c>
      <c r="C5927" t="s">
        <v>8335</v>
      </c>
      <c r="D5927" t="s">
        <v>5521</v>
      </c>
    </row>
    <row r="5928" spans="1:4">
      <c r="A5928" t="s">
        <v>0</v>
      </c>
      <c r="B5928" t="s">
        <v>3540</v>
      </c>
      <c r="C5928" t="s">
        <v>8336</v>
      </c>
      <c r="D5928" t="s">
        <v>5516</v>
      </c>
    </row>
    <row r="5929" spans="1:4">
      <c r="A5929" t="s">
        <v>0</v>
      </c>
      <c r="B5929" t="s">
        <v>3542</v>
      </c>
      <c r="C5929" t="s">
        <v>8337</v>
      </c>
      <c r="D5929" t="s">
        <v>16</v>
      </c>
    </row>
    <row r="5930" spans="1:4">
      <c r="A5930" t="s">
        <v>0</v>
      </c>
      <c r="B5930" t="s">
        <v>3545</v>
      </c>
      <c r="C5930" t="s">
        <v>8338</v>
      </c>
      <c r="D5930" t="s">
        <v>16</v>
      </c>
    </row>
    <row r="5931" spans="1:4">
      <c r="A5931" t="s">
        <v>0</v>
      </c>
      <c r="B5931" t="s">
        <v>3548</v>
      </c>
      <c r="C5931" t="s">
        <v>8339</v>
      </c>
      <c r="D5931" t="s">
        <v>5527</v>
      </c>
    </row>
    <row r="5932" spans="1:4">
      <c r="A5932" t="s">
        <v>0</v>
      </c>
      <c r="B5932" t="s">
        <v>3550</v>
      </c>
      <c r="C5932" t="s">
        <v>8340</v>
      </c>
      <c r="D5932" t="s">
        <v>16</v>
      </c>
    </row>
    <row r="5933" spans="1:4">
      <c r="A5933" t="s">
        <v>0</v>
      </c>
      <c r="B5933" t="s">
        <v>3553</v>
      </c>
      <c r="C5933" t="s">
        <v>8341</v>
      </c>
      <c r="D5933" t="s">
        <v>2383</v>
      </c>
    </row>
    <row r="5934" spans="1:4">
      <c r="A5934" t="s">
        <v>0</v>
      </c>
      <c r="B5934" t="s">
        <v>3555</v>
      </c>
      <c r="C5934" t="s">
        <v>8342</v>
      </c>
      <c r="D5934" t="s">
        <v>16</v>
      </c>
    </row>
    <row r="5935" spans="1:4">
      <c r="A5935" t="s">
        <v>0</v>
      </c>
      <c r="B5935" t="s">
        <v>3557</v>
      </c>
      <c r="C5935" t="s">
        <v>8343</v>
      </c>
      <c r="D5935" t="s">
        <v>5527</v>
      </c>
    </row>
    <row r="5936" spans="1:4">
      <c r="A5936" t="s">
        <v>0</v>
      </c>
      <c r="B5936" t="s">
        <v>8344</v>
      </c>
      <c r="C5936" t="s">
        <v>8345</v>
      </c>
      <c r="D5936" t="s">
        <v>16</v>
      </c>
    </row>
    <row r="5937" spans="1:4">
      <c r="A5937" t="s">
        <v>0</v>
      </c>
      <c r="B5937" t="s">
        <v>3559</v>
      </c>
      <c r="C5937" t="s">
        <v>8346</v>
      </c>
      <c r="D5937" t="s">
        <v>16</v>
      </c>
    </row>
    <row r="5938" spans="1:4">
      <c r="A5938" t="s">
        <v>0</v>
      </c>
      <c r="B5938" t="s">
        <v>8347</v>
      </c>
      <c r="C5938" t="s">
        <v>8348</v>
      </c>
      <c r="D5938" t="s">
        <v>5522</v>
      </c>
    </row>
    <row r="5939" spans="1:4">
      <c r="A5939" t="s">
        <v>0</v>
      </c>
      <c r="B5939" t="s">
        <v>3561</v>
      </c>
      <c r="C5939" t="s">
        <v>8349</v>
      </c>
      <c r="D5939" t="s">
        <v>5527</v>
      </c>
    </row>
    <row r="5940" spans="1:4">
      <c r="A5940" t="s">
        <v>0</v>
      </c>
      <c r="B5940" t="s">
        <v>3563</v>
      </c>
      <c r="C5940" t="s">
        <v>8350</v>
      </c>
      <c r="D5940" t="s">
        <v>5527</v>
      </c>
    </row>
    <row r="5941" spans="1:4">
      <c r="A5941" t="s">
        <v>0</v>
      </c>
      <c r="B5941" t="s">
        <v>3565</v>
      </c>
      <c r="C5941" t="s">
        <v>8351</v>
      </c>
      <c r="D5941" t="s">
        <v>16</v>
      </c>
    </row>
    <row r="5942" spans="1:4">
      <c r="A5942" t="s">
        <v>0</v>
      </c>
      <c r="B5942" t="s">
        <v>3567</v>
      </c>
      <c r="C5942" t="s">
        <v>5789</v>
      </c>
      <c r="D5942" t="s">
        <v>37</v>
      </c>
    </row>
    <row r="5943" spans="1:4">
      <c r="A5943" t="s">
        <v>0</v>
      </c>
      <c r="B5943" t="s">
        <v>3570</v>
      </c>
      <c r="C5943" t="s">
        <v>8352</v>
      </c>
      <c r="D5943" t="s">
        <v>16</v>
      </c>
    </row>
    <row r="5944" spans="1:4">
      <c r="A5944" t="s">
        <v>0</v>
      </c>
      <c r="B5944" t="s">
        <v>3572</v>
      </c>
      <c r="C5944" t="s">
        <v>8353</v>
      </c>
      <c r="D5944" t="s">
        <v>5524</v>
      </c>
    </row>
    <row r="5945" spans="1:4">
      <c r="A5945" t="s">
        <v>0</v>
      </c>
      <c r="B5945" t="s">
        <v>3574</v>
      </c>
      <c r="C5945" t="s">
        <v>8354</v>
      </c>
      <c r="D5945" t="s">
        <v>5514</v>
      </c>
    </row>
    <row r="5946" spans="1:4">
      <c r="A5946" t="s">
        <v>0</v>
      </c>
      <c r="B5946" t="s">
        <v>3577</v>
      </c>
      <c r="C5946" t="s">
        <v>8355</v>
      </c>
      <c r="D5946" t="s">
        <v>16</v>
      </c>
    </row>
    <row r="5947" spans="1:4">
      <c r="A5947" t="s">
        <v>0</v>
      </c>
      <c r="B5947" t="s">
        <v>3580</v>
      </c>
      <c r="C5947" t="s">
        <v>5668</v>
      </c>
      <c r="D5947" t="s">
        <v>5522</v>
      </c>
    </row>
    <row r="5948" spans="1:4">
      <c r="A5948" t="s">
        <v>0</v>
      </c>
      <c r="B5948" t="s">
        <v>3583</v>
      </c>
      <c r="C5948" t="s">
        <v>5668</v>
      </c>
      <c r="D5948" t="s">
        <v>5521</v>
      </c>
    </row>
    <row r="5949" spans="1:4">
      <c r="A5949" t="s">
        <v>0</v>
      </c>
      <c r="B5949" t="s">
        <v>8356</v>
      </c>
      <c r="C5949" t="s">
        <v>8357</v>
      </c>
      <c r="D5949" t="s">
        <v>16</v>
      </c>
    </row>
    <row r="5950" spans="1:4">
      <c r="A5950" t="s">
        <v>0</v>
      </c>
      <c r="B5950" t="s">
        <v>3588</v>
      </c>
      <c r="C5950" t="s">
        <v>8358</v>
      </c>
      <c r="D5950" t="s">
        <v>16</v>
      </c>
    </row>
    <row r="5951" spans="1:4">
      <c r="A5951" t="s">
        <v>0</v>
      </c>
      <c r="B5951" t="s">
        <v>3591</v>
      </c>
      <c r="C5951" t="s">
        <v>8359</v>
      </c>
      <c r="D5951" t="s">
        <v>5516</v>
      </c>
    </row>
    <row r="5952" spans="1:4">
      <c r="A5952" t="s">
        <v>0</v>
      </c>
      <c r="B5952" t="s">
        <v>3594</v>
      </c>
      <c r="C5952" t="s">
        <v>8360</v>
      </c>
      <c r="D5952" t="s">
        <v>5527</v>
      </c>
    </row>
    <row r="5953" spans="1:4">
      <c r="A5953" t="s">
        <v>0</v>
      </c>
      <c r="B5953" t="s">
        <v>3600</v>
      </c>
      <c r="C5953" t="s">
        <v>6436</v>
      </c>
      <c r="D5953" t="s">
        <v>5516</v>
      </c>
    </row>
    <row r="5954" spans="1:4">
      <c r="A5954" t="s">
        <v>0</v>
      </c>
      <c r="B5954" t="s">
        <v>3603</v>
      </c>
      <c r="C5954" t="s">
        <v>8361</v>
      </c>
      <c r="D5954" t="s">
        <v>2383</v>
      </c>
    </row>
    <row r="5955" spans="1:4">
      <c r="A5955" t="s">
        <v>0</v>
      </c>
      <c r="B5955" t="s">
        <v>3606</v>
      </c>
      <c r="C5955" t="s">
        <v>8362</v>
      </c>
      <c r="D5955" t="s">
        <v>5522</v>
      </c>
    </row>
    <row r="5956" spans="1:4">
      <c r="A5956" t="s">
        <v>0</v>
      </c>
      <c r="B5956" t="s">
        <v>3612</v>
      </c>
      <c r="C5956" t="s">
        <v>8363</v>
      </c>
      <c r="D5956" t="s">
        <v>2383</v>
      </c>
    </row>
    <row r="5957" spans="1:4">
      <c r="A5957" t="s">
        <v>0</v>
      </c>
      <c r="B5957" t="s">
        <v>3618</v>
      </c>
      <c r="C5957" t="s">
        <v>8364</v>
      </c>
      <c r="D5957" t="s">
        <v>16</v>
      </c>
    </row>
    <row r="5958" spans="1:4">
      <c r="A5958" t="s">
        <v>0</v>
      </c>
      <c r="B5958" t="s">
        <v>3621</v>
      </c>
      <c r="C5958" t="s">
        <v>8365</v>
      </c>
      <c r="D5958" t="s">
        <v>16</v>
      </c>
    </row>
    <row r="5959" spans="1:4">
      <c r="A5959" t="s">
        <v>0</v>
      </c>
      <c r="B5959" t="s">
        <v>8366</v>
      </c>
      <c r="C5959" t="s">
        <v>8367</v>
      </c>
      <c r="D5959" t="s">
        <v>5516</v>
      </c>
    </row>
    <row r="5960" spans="1:4">
      <c r="A5960" t="s">
        <v>0</v>
      </c>
      <c r="B5960" t="s">
        <v>3624</v>
      </c>
      <c r="C5960" t="s">
        <v>8368</v>
      </c>
      <c r="D5960" t="s">
        <v>5514</v>
      </c>
    </row>
    <row r="5961" spans="1:4">
      <c r="A5961" t="s">
        <v>0</v>
      </c>
      <c r="B5961" t="s">
        <v>3627</v>
      </c>
      <c r="C5961" t="s">
        <v>3628</v>
      </c>
      <c r="D5961" t="s">
        <v>16</v>
      </c>
    </row>
    <row r="5962" spans="1:4">
      <c r="A5962" t="s">
        <v>0</v>
      </c>
      <c r="B5962" t="s">
        <v>3630</v>
      </c>
      <c r="C5962" t="s">
        <v>8369</v>
      </c>
      <c r="D5962" t="s">
        <v>5516</v>
      </c>
    </row>
    <row r="5963" spans="1:4">
      <c r="A5963" t="s">
        <v>0</v>
      </c>
      <c r="B5963" t="s">
        <v>3632</v>
      </c>
      <c r="C5963" t="s">
        <v>8370</v>
      </c>
      <c r="D5963" t="s">
        <v>5516</v>
      </c>
    </row>
    <row r="5964" spans="1:4">
      <c r="A5964" t="s">
        <v>0</v>
      </c>
      <c r="B5964" t="s">
        <v>3634</v>
      </c>
      <c r="C5964" t="s">
        <v>8371</v>
      </c>
      <c r="D5964" t="s">
        <v>5527</v>
      </c>
    </row>
    <row r="5965" spans="1:4">
      <c r="A5965" t="s">
        <v>0</v>
      </c>
      <c r="B5965" t="s">
        <v>3645</v>
      </c>
      <c r="C5965" t="s">
        <v>8372</v>
      </c>
      <c r="D5965" t="s">
        <v>5527</v>
      </c>
    </row>
    <row r="5966" spans="1:4">
      <c r="A5966" t="s">
        <v>0</v>
      </c>
      <c r="B5966" t="s">
        <v>3650</v>
      </c>
      <c r="C5966" t="s">
        <v>8373</v>
      </c>
      <c r="D5966" t="s">
        <v>16</v>
      </c>
    </row>
    <row r="5967" spans="1:4">
      <c r="A5967" t="s">
        <v>0</v>
      </c>
      <c r="B5967" t="s">
        <v>3652</v>
      </c>
      <c r="C5967" t="s">
        <v>8374</v>
      </c>
      <c r="D5967" t="s">
        <v>37</v>
      </c>
    </row>
    <row r="5968" spans="1:4">
      <c r="A5968" t="s">
        <v>0</v>
      </c>
      <c r="B5968" t="s">
        <v>3654</v>
      </c>
      <c r="C5968" t="s">
        <v>8375</v>
      </c>
      <c r="D5968" t="s">
        <v>5524</v>
      </c>
    </row>
    <row r="5969" spans="1:4">
      <c r="A5969" t="s">
        <v>0</v>
      </c>
      <c r="B5969" t="s">
        <v>3657</v>
      </c>
      <c r="C5969" t="s">
        <v>8376</v>
      </c>
      <c r="D5969" t="s">
        <v>37</v>
      </c>
    </row>
    <row r="5970" spans="1:4">
      <c r="A5970" t="s">
        <v>0</v>
      </c>
      <c r="B5970" t="s">
        <v>3660</v>
      </c>
      <c r="C5970" t="s">
        <v>8377</v>
      </c>
      <c r="D5970" t="s">
        <v>5514</v>
      </c>
    </row>
    <row r="5971" spans="1:4">
      <c r="A5971" t="s">
        <v>0</v>
      </c>
      <c r="B5971" t="s">
        <v>8378</v>
      </c>
      <c r="C5971" t="s">
        <v>8379</v>
      </c>
      <c r="D5971" t="s">
        <v>37</v>
      </c>
    </row>
    <row r="5972" spans="1:4">
      <c r="A5972" t="s">
        <v>0</v>
      </c>
      <c r="B5972" t="s">
        <v>3663</v>
      </c>
      <c r="C5972" t="s">
        <v>8380</v>
      </c>
      <c r="D5972" t="s">
        <v>5514</v>
      </c>
    </row>
    <row r="5973" spans="1:4">
      <c r="A5973" t="s">
        <v>0</v>
      </c>
      <c r="B5973" t="s">
        <v>8381</v>
      </c>
      <c r="C5973" t="s">
        <v>8382</v>
      </c>
      <c r="D5973" t="s">
        <v>2383</v>
      </c>
    </row>
    <row r="5974" spans="1:4">
      <c r="A5974" t="s">
        <v>0</v>
      </c>
      <c r="B5974" t="s">
        <v>8383</v>
      </c>
      <c r="C5974" t="s">
        <v>8384</v>
      </c>
      <c r="D5974" t="s">
        <v>16</v>
      </c>
    </row>
    <row r="5975" spans="1:4">
      <c r="A5975" t="s">
        <v>0</v>
      </c>
      <c r="B5975" t="s">
        <v>8385</v>
      </c>
      <c r="C5975" t="s">
        <v>8386</v>
      </c>
      <c r="D5975" t="s">
        <v>16</v>
      </c>
    </row>
    <row r="5976" spans="1:4">
      <c r="A5976" t="s">
        <v>0</v>
      </c>
      <c r="B5976" t="s">
        <v>3665</v>
      </c>
      <c r="C5976" t="s">
        <v>8387</v>
      </c>
      <c r="D5976" t="s">
        <v>5516</v>
      </c>
    </row>
    <row r="5977" spans="1:4">
      <c r="A5977" t="s">
        <v>0</v>
      </c>
      <c r="B5977" t="s">
        <v>3667</v>
      </c>
      <c r="C5977" t="s">
        <v>8388</v>
      </c>
      <c r="D5977" t="s">
        <v>16</v>
      </c>
    </row>
    <row r="5978" spans="1:4">
      <c r="A5978" t="s">
        <v>0</v>
      </c>
      <c r="B5978" t="s">
        <v>3669</v>
      </c>
      <c r="C5978" t="s">
        <v>8389</v>
      </c>
      <c r="D5978" t="s">
        <v>16</v>
      </c>
    </row>
    <row r="5979" spans="1:4">
      <c r="A5979" t="s">
        <v>0</v>
      </c>
      <c r="B5979" t="s">
        <v>8390</v>
      </c>
      <c r="C5979" t="s">
        <v>8391</v>
      </c>
      <c r="D5979" t="s">
        <v>16</v>
      </c>
    </row>
    <row r="5980" spans="1:4">
      <c r="A5980" t="s">
        <v>0</v>
      </c>
      <c r="B5980" t="s">
        <v>3672</v>
      </c>
      <c r="C5980" t="s">
        <v>8392</v>
      </c>
      <c r="D5980" t="s">
        <v>5524</v>
      </c>
    </row>
    <row r="5981" spans="1:4">
      <c r="A5981" t="s">
        <v>0</v>
      </c>
      <c r="B5981" t="s">
        <v>3675</v>
      </c>
      <c r="C5981" t="s">
        <v>8393</v>
      </c>
      <c r="D5981" t="s">
        <v>5521</v>
      </c>
    </row>
    <row r="5982" spans="1:4">
      <c r="A5982" t="s">
        <v>0</v>
      </c>
      <c r="B5982" t="s">
        <v>3677</v>
      </c>
      <c r="C5982" t="s">
        <v>8394</v>
      </c>
      <c r="D5982" t="s">
        <v>5527</v>
      </c>
    </row>
    <row r="5983" spans="1:4">
      <c r="A5983" t="s">
        <v>0</v>
      </c>
      <c r="B5983" t="s">
        <v>8395</v>
      </c>
      <c r="C5983" t="s">
        <v>8396</v>
      </c>
      <c r="D5983" t="s">
        <v>5527</v>
      </c>
    </row>
    <row r="5984" spans="1:4">
      <c r="A5984" t="s">
        <v>0</v>
      </c>
      <c r="B5984" t="s">
        <v>3686</v>
      </c>
      <c r="C5984" t="s">
        <v>8397</v>
      </c>
      <c r="D5984" t="s">
        <v>16</v>
      </c>
    </row>
    <row r="5985" spans="1:4">
      <c r="A5985" t="s">
        <v>0</v>
      </c>
      <c r="B5985" t="s">
        <v>3688</v>
      </c>
      <c r="C5985" t="s">
        <v>8398</v>
      </c>
      <c r="D5985" t="s">
        <v>5522</v>
      </c>
    </row>
    <row r="5986" spans="1:4">
      <c r="A5986" t="s">
        <v>0</v>
      </c>
      <c r="B5986" t="s">
        <v>3692</v>
      </c>
      <c r="C5986" t="s">
        <v>3693</v>
      </c>
      <c r="D5986" t="s">
        <v>5516</v>
      </c>
    </row>
    <row r="5987" spans="1:4">
      <c r="A5987" t="s">
        <v>0</v>
      </c>
      <c r="B5987" t="s">
        <v>8399</v>
      </c>
      <c r="C5987" t="s">
        <v>8400</v>
      </c>
      <c r="D5987" t="s">
        <v>5516</v>
      </c>
    </row>
    <row r="5988" spans="1:4">
      <c r="A5988" t="s">
        <v>0</v>
      </c>
      <c r="B5988" t="s">
        <v>8401</v>
      </c>
      <c r="C5988" t="s">
        <v>8402</v>
      </c>
      <c r="D5988" t="s">
        <v>16</v>
      </c>
    </row>
    <row r="5989" spans="1:4">
      <c r="A5989" t="s">
        <v>0</v>
      </c>
      <c r="B5989" t="s">
        <v>3695</v>
      </c>
      <c r="C5989" t="s">
        <v>8403</v>
      </c>
      <c r="D5989" t="s">
        <v>5527</v>
      </c>
    </row>
    <row r="5990" spans="1:4">
      <c r="A5990" t="s">
        <v>0</v>
      </c>
      <c r="B5990" t="s">
        <v>6008</v>
      </c>
      <c r="C5990" t="s">
        <v>8404</v>
      </c>
      <c r="D5990" t="s">
        <v>5538</v>
      </c>
    </row>
    <row r="5991" spans="1:4">
      <c r="A5991" t="s">
        <v>0</v>
      </c>
      <c r="B5991" t="s">
        <v>8405</v>
      </c>
      <c r="C5991" t="s">
        <v>8406</v>
      </c>
      <c r="D5991" t="s">
        <v>5522</v>
      </c>
    </row>
    <row r="5992" spans="1:4">
      <c r="A5992" t="s">
        <v>0</v>
      </c>
      <c r="B5992" t="s">
        <v>3697</v>
      </c>
      <c r="C5992" t="s">
        <v>3698</v>
      </c>
      <c r="D5992" t="s">
        <v>5735</v>
      </c>
    </row>
    <row r="5993" spans="1:4">
      <c r="A5993" t="s">
        <v>0</v>
      </c>
      <c r="B5993" t="s">
        <v>3700</v>
      </c>
      <c r="C5993" t="s">
        <v>8407</v>
      </c>
      <c r="D5993" t="s">
        <v>5527</v>
      </c>
    </row>
    <row r="5994" spans="1:4">
      <c r="A5994" t="s">
        <v>0</v>
      </c>
      <c r="B5994" t="s">
        <v>3704</v>
      </c>
      <c r="C5994" t="s">
        <v>8408</v>
      </c>
      <c r="D5994" t="s">
        <v>5516</v>
      </c>
    </row>
    <row r="5995" spans="1:4">
      <c r="A5995" t="s">
        <v>0</v>
      </c>
      <c r="B5995" t="s">
        <v>3706</v>
      </c>
      <c r="C5995" t="s">
        <v>3707</v>
      </c>
      <c r="D5995" t="s">
        <v>5514</v>
      </c>
    </row>
    <row r="5996" spans="1:4">
      <c r="A5996" t="s">
        <v>0</v>
      </c>
      <c r="B5996" t="s">
        <v>3709</v>
      </c>
      <c r="C5996" t="s">
        <v>8409</v>
      </c>
      <c r="D5996" t="s">
        <v>16</v>
      </c>
    </row>
    <row r="5997" spans="1:4">
      <c r="A5997" t="s">
        <v>0</v>
      </c>
      <c r="B5997" t="s">
        <v>8410</v>
      </c>
      <c r="C5997" t="s">
        <v>8411</v>
      </c>
      <c r="D5997" t="s">
        <v>16</v>
      </c>
    </row>
    <row r="5998" spans="1:4">
      <c r="A5998" t="s">
        <v>0</v>
      </c>
      <c r="B5998" t="s">
        <v>3712</v>
      </c>
      <c r="C5998" t="s">
        <v>8412</v>
      </c>
      <c r="D5998" t="s">
        <v>37</v>
      </c>
    </row>
    <row r="5999" spans="1:4">
      <c r="A5999" t="s">
        <v>0</v>
      </c>
      <c r="B5999" t="s">
        <v>3715</v>
      </c>
      <c r="C5999" t="s">
        <v>8413</v>
      </c>
      <c r="D5999" t="s">
        <v>16</v>
      </c>
    </row>
    <row r="6000" spans="1:4">
      <c r="A6000" t="s">
        <v>0</v>
      </c>
      <c r="B6000" t="s">
        <v>3718</v>
      </c>
      <c r="C6000" t="s">
        <v>8414</v>
      </c>
      <c r="D6000" t="s">
        <v>16</v>
      </c>
    </row>
    <row r="6001" spans="1:4">
      <c r="A6001" t="s">
        <v>0</v>
      </c>
      <c r="B6001" t="s">
        <v>3720</v>
      </c>
      <c r="C6001" t="s">
        <v>3721</v>
      </c>
      <c r="D6001" t="s">
        <v>16</v>
      </c>
    </row>
    <row r="6002" spans="1:4">
      <c r="A6002" t="s">
        <v>0</v>
      </c>
      <c r="B6002" t="s">
        <v>3724</v>
      </c>
      <c r="C6002" t="s">
        <v>8415</v>
      </c>
      <c r="D6002" t="s">
        <v>16</v>
      </c>
    </row>
    <row r="6003" spans="1:4">
      <c r="A6003" t="s">
        <v>0</v>
      </c>
      <c r="B6003" t="s">
        <v>8416</v>
      </c>
      <c r="C6003" t="s">
        <v>8417</v>
      </c>
      <c r="D6003" t="s">
        <v>37</v>
      </c>
    </row>
    <row r="6004" spans="1:4">
      <c r="A6004" t="s">
        <v>0</v>
      </c>
      <c r="B6004" t="s">
        <v>3726</v>
      </c>
      <c r="C6004" t="s">
        <v>3727</v>
      </c>
      <c r="D6004" t="s">
        <v>5516</v>
      </c>
    </row>
    <row r="6005" spans="1:4">
      <c r="A6005" t="s">
        <v>0</v>
      </c>
      <c r="B6005" t="s">
        <v>8418</v>
      </c>
      <c r="C6005" t="s">
        <v>8419</v>
      </c>
      <c r="D6005" t="s">
        <v>5516</v>
      </c>
    </row>
    <row r="6006" spans="1:4">
      <c r="A6006" t="s">
        <v>0</v>
      </c>
      <c r="B6006" t="s">
        <v>3732</v>
      </c>
      <c r="C6006" t="s">
        <v>8420</v>
      </c>
      <c r="D6006" t="s">
        <v>5516</v>
      </c>
    </row>
    <row r="6007" spans="1:4">
      <c r="A6007" t="s">
        <v>0</v>
      </c>
      <c r="B6007" t="s">
        <v>8421</v>
      </c>
      <c r="C6007" t="s">
        <v>8422</v>
      </c>
      <c r="D6007" t="s">
        <v>5527</v>
      </c>
    </row>
    <row r="6008" spans="1:4">
      <c r="A6008" t="s">
        <v>0</v>
      </c>
      <c r="B6008" t="s">
        <v>8423</v>
      </c>
      <c r="C6008" t="s">
        <v>8424</v>
      </c>
      <c r="D6008" t="s">
        <v>5514</v>
      </c>
    </row>
    <row r="6009" spans="1:4">
      <c r="A6009" t="s">
        <v>0</v>
      </c>
      <c r="B6009" t="s">
        <v>3735</v>
      </c>
      <c r="C6009" t="s">
        <v>8425</v>
      </c>
      <c r="D6009" t="s">
        <v>5516</v>
      </c>
    </row>
    <row r="6010" spans="1:4">
      <c r="A6010" t="s">
        <v>0</v>
      </c>
      <c r="B6010" t="s">
        <v>8426</v>
      </c>
      <c r="C6010" t="s">
        <v>8427</v>
      </c>
      <c r="D6010" t="s">
        <v>5524</v>
      </c>
    </row>
    <row r="6011" spans="1:4">
      <c r="A6011" t="s">
        <v>0</v>
      </c>
      <c r="B6011" t="s">
        <v>3741</v>
      </c>
      <c r="C6011" t="s">
        <v>8428</v>
      </c>
      <c r="D6011" t="s">
        <v>37</v>
      </c>
    </row>
    <row r="6012" spans="1:3">
      <c r="A6012" t="s">
        <v>0</v>
      </c>
      <c r="B6012" t="s">
        <v>6076</v>
      </c>
      <c r="C6012" t="s">
        <v>8429</v>
      </c>
    </row>
    <row r="6013" spans="1:4">
      <c r="A6013" t="s">
        <v>0</v>
      </c>
      <c r="B6013" t="s">
        <v>8430</v>
      </c>
      <c r="C6013" t="s">
        <v>8431</v>
      </c>
      <c r="D6013" t="s">
        <v>5514</v>
      </c>
    </row>
    <row r="6014" spans="1:4">
      <c r="A6014" t="s">
        <v>0</v>
      </c>
      <c r="B6014" t="s">
        <v>3743</v>
      </c>
      <c r="C6014" t="s">
        <v>8432</v>
      </c>
      <c r="D6014" t="s">
        <v>16</v>
      </c>
    </row>
    <row r="6015" spans="1:3">
      <c r="A6015" t="s">
        <v>0</v>
      </c>
      <c r="B6015" t="s">
        <v>6054</v>
      </c>
      <c r="C6015" t="s">
        <v>6055</v>
      </c>
    </row>
    <row r="6016" spans="1:4">
      <c r="A6016" t="s">
        <v>0</v>
      </c>
      <c r="B6016" t="s">
        <v>8433</v>
      </c>
      <c r="C6016" t="s">
        <v>8434</v>
      </c>
      <c r="D6016" t="s">
        <v>5524</v>
      </c>
    </row>
    <row r="6017" spans="1:4">
      <c r="A6017" t="s">
        <v>0</v>
      </c>
      <c r="B6017" t="s">
        <v>3749</v>
      </c>
      <c r="C6017" t="s">
        <v>8435</v>
      </c>
      <c r="D6017" t="s">
        <v>5516</v>
      </c>
    </row>
    <row r="6018" spans="1:4">
      <c r="A6018" t="s">
        <v>0</v>
      </c>
      <c r="B6018" t="s">
        <v>3751</v>
      </c>
      <c r="C6018" t="s">
        <v>8436</v>
      </c>
      <c r="D6018" t="s">
        <v>5516</v>
      </c>
    </row>
    <row r="6019" spans="1:4">
      <c r="A6019" t="s">
        <v>0</v>
      </c>
      <c r="B6019" t="s">
        <v>3754</v>
      </c>
      <c r="C6019" t="s">
        <v>8437</v>
      </c>
      <c r="D6019" t="s">
        <v>5514</v>
      </c>
    </row>
    <row r="6020" spans="1:4">
      <c r="A6020" t="s">
        <v>0</v>
      </c>
      <c r="B6020" t="s">
        <v>8438</v>
      </c>
      <c r="C6020" t="s">
        <v>8439</v>
      </c>
      <c r="D6020" t="s">
        <v>5514</v>
      </c>
    </row>
    <row r="6021" spans="1:4">
      <c r="A6021" t="s">
        <v>0</v>
      </c>
      <c r="B6021" t="s">
        <v>3757</v>
      </c>
      <c r="C6021" t="s">
        <v>8440</v>
      </c>
      <c r="D6021" t="s">
        <v>5514</v>
      </c>
    </row>
    <row r="6022" spans="1:4">
      <c r="A6022" t="s">
        <v>0</v>
      </c>
      <c r="B6022" t="s">
        <v>8441</v>
      </c>
      <c r="C6022" t="s">
        <v>8442</v>
      </c>
      <c r="D6022" t="s">
        <v>16</v>
      </c>
    </row>
    <row r="6023" spans="1:4">
      <c r="A6023" t="s">
        <v>0</v>
      </c>
      <c r="B6023" t="s">
        <v>8443</v>
      </c>
      <c r="C6023" t="s">
        <v>8444</v>
      </c>
      <c r="D6023" t="s">
        <v>5516</v>
      </c>
    </row>
    <row r="6024" spans="1:4">
      <c r="A6024" t="s">
        <v>0</v>
      </c>
      <c r="B6024" t="s">
        <v>3762</v>
      </c>
      <c r="C6024" t="s">
        <v>8445</v>
      </c>
      <c r="D6024" t="s">
        <v>16</v>
      </c>
    </row>
    <row r="6025" spans="1:4">
      <c r="A6025" t="s">
        <v>0</v>
      </c>
      <c r="B6025" t="s">
        <v>3765</v>
      </c>
      <c r="C6025" t="s">
        <v>8446</v>
      </c>
      <c r="D6025" t="s">
        <v>5516</v>
      </c>
    </row>
    <row r="6026" spans="1:4">
      <c r="A6026" t="s">
        <v>0</v>
      </c>
      <c r="B6026" t="s">
        <v>8447</v>
      </c>
      <c r="C6026" t="s">
        <v>8448</v>
      </c>
      <c r="D6026" t="s">
        <v>5538</v>
      </c>
    </row>
    <row r="6027" spans="1:4">
      <c r="A6027" t="s">
        <v>0</v>
      </c>
      <c r="B6027" t="s">
        <v>3770</v>
      </c>
      <c r="C6027" t="s">
        <v>8449</v>
      </c>
      <c r="D6027" t="s">
        <v>5521</v>
      </c>
    </row>
    <row r="6028" spans="1:4">
      <c r="A6028" t="s">
        <v>0</v>
      </c>
      <c r="B6028" t="s">
        <v>3774</v>
      </c>
      <c r="C6028" t="s">
        <v>8450</v>
      </c>
      <c r="D6028" t="s">
        <v>5516</v>
      </c>
    </row>
    <row r="6029" spans="1:4">
      <c r="A6029" t="s">
        <v>0</v>
      </c>
      <c r="B6029" t="s">
        <v>8451</v>
      </c>
      <c r="C6029" t="s">
        <v>8452</v>
      </c>
      <c r="D6029" t="s">
        <v>16</v>
      </c>
    </row>
    <row r="6030" spans="1:4">
      <c r="A6030" t="s">
        <v>0</v>
      </c>
      <c r="B6030" t="s">
        <v>3777</v>
      </c>
      <c r="C6030" t="s">
        <v>8453</v>
      </c>
      <c r="D6030" t="s">
        <v>5514</v>
      </c>
    </row>
    <row r="6031" spans="1:4">
      <c r="A6031" t="s">
        <v>0</v>
      </c>
      <c r="B6031" t="s">
        <v>8454</v>
      </c>
      <c r="C6031" t="s">
        <v>8455</v>
      </c>
      <c r="D6031" t="s">
        <v>5522</v>
      </c>
    </row>
    <row r="6032" spans="1:4">
      <c r="A6032" t="s">
        <v>0</v>
      </c>
      <c r="B6032" t="s">
        <v>3780</v>
      </c>
      <c r="C6032" t="s">
        <v>3781</v>
      </c>
      <c r="D6032" t="s">
        <v>5735</v>
      </c>
    </row>
    <row r="6033" spans="1:4">
      <c r="A6033" t="s">
        <v>0</v>
      </c>
      <c r="B6033" t="s">
        <v>3783</v>
      </c>
      <c r="C6033" t="s">
        <v>3784</v>
      </c>
      <c r="D6033" t="s">
        <v>5516</v>
      </c>
    </row>
    <row r="6034" spans="1:4">
      <c r="A6034" t="s">
        <v>0</v>
      </c>
      <c r="B6034" t="s">
        <v>3785</v>
      </c>
      <c r="C6034" t="s">
        <v>8456</v>
      </c>
      <c r="D6034" t="s">
        <v>37</v>
      </c>
    </row>
    <row r="6035" spans="1:4">
      <c r="A6035" t="s">
        <v>0</v>
      </c>
      <c r="B6035" t="s">
        <v>3787</v>
      </c>
      <c r="C6035" t="s">
        <v>8457</v>
      </c>
      <c r="D6035" t="s">
        <v>16</v>
      </c>
    </row>
    <row r="6036" spans="1:4">
      <c r="A6036" t="s">
        <v>0</v>
      </c>
      <c r="B6036" t="s">
        <v>3789</v>
      </c>
      <c r="C6036" t="s">
        <v>8458</v>
      </c>
      <c r="D6036" t="s">
        <v>5514</v>
      </c>
    </row>
    <row r="6037" spans="1:4">
      <c r="A6037" t="s">
        <v>0</v>
      </c>
      <c r="B6037" t="s">
        <v>3791</v>
      </c>
      <c r="C6037" t="s">
        <v>3792</v>
      </c>
      <c r="D6037" t="s">
        <v>37</v>
      </c>
    </row>
    <row r="6038" spans="1:4">
      <c r="A6038" t="s">
        <v>0</v>
      </c>
      <c r="B6038" t="s">
        <v>8459</v>
      </c>
      <c r="C6038" t="s">
        <v>8460</v>
      </c>
      <c r="D6038" t="s">
        <v>16</v>
      </c>
    </row>
    <row r="6039" spans="1:4">
      <c r="A6039" t="s">
        <v>0</v>
      </c>
      <c r="B6039" t="s">
        <v>3794</v>
      </c>
      <c r="C6039" t="s">
        <v>3795</v>
      </c>
      <c r="D6039" t="s">
        <v>5514</v>
      </c>
    </row>
    <row r="6040" spans="1:4">
      <c r="A6040" t="s">
        <v>0</v>
      </c>
      <c r="B6040" t="s">
        <v>3800</v>
      </c>
      <c r="C6040" t="s">
        <v>8461</v>
      </c>
      <c r="D6040" t="s">
        <v>16</v>
      </c>
    </row>
    <row r="6041" spans="1:4">
      <c r="A6041" t="s">
        <v>0</v>
      </c>
      <c r="B6041" t="s">
        <v>3803</v>
      </c>
      <c r="C6041" t="s">
        <v>8462</v>
      </c>
      <c r="D6041" t="s">
        <v>16</v>
      </c>
    </row>
    <row r="6042" spans="1:4">
      <c r="A6042" t="s">
        <v>0</v>
      </c>
      <c r="B6042" t="s">
        <v>8463</v>
      </c>
      <c r="C6042" t="s">
        <v>8464</v>
      </c>
      <c r="D6042" t="s">
        <v>16</v>
      </c>
    </row>
    <row r="6043" spans="1:4">
      <c r="A6043" t="s">
        <v>0</v>
      </c>
      <c r="B6043" t="s">
        <v>3805</v>
      </c>
      <c r="C6043" t="s">
        <v>8465</v>
      </c>
      <c r="D6043" t="s">
        <v>37</v>
      </c>
    </row>
    <row r="6044" spans="1:4">
      <c r="A6044" t="s">
        <v>0</v>
      </c>
      <c r="B6044" t="s">
        <v>3808</v>
      </c>
      <c r="C6044" t="s">
        <v>8466</v>
      </c>
      <c r="D6044" t="s">
        <v>5524</v>
      </c>
    </row>
    <row r="6045" spans="1:4">
      <c r="A6045" t="s">
        <v>0</v>
      </c>
      <c r="B6045" t="s">
        <v>3811</v>
      </c>
      <c r="C6045" t="s">
        <v>8467</v>
      </c>
      <c r="D6045" t="s">
        <v>16</v>
      </c>
    </row>
    <row r="6046" spans="1:4">
      <c r="A6046" t="s">
        <v>0</v>
      </c>
      <c r="B6046" t="s">
        <v>3817</v>
      </c>
      <c r="C6046" t="s">
        <v>8468</v>
      </c>
      <c r="D6046" t="s">
        <v>5514</v>
      </c>
    </row>
    <row r="6047" spans="1:4">
      <c r="A6047" t="s">
        <v>0</v>
      </c>
      <c r="B6047" t="s">
        <v>3819</v>
      </c>
      <c r="C6047" t="s">
        <v>8469</v>
      </c>
      <c r="D6047" t="s">
        <v>5521</v>
      </c>
    </row>
    <row r="6048" spans="1:4">
      <c r="A6048" t="s">
        <v>0</v>
      </c>
      <c r="B6048" t="s">
        <v>3825</v>
      </c>
      <c r="C6048" t="s">
        <v>8470</v>
      </c>
      <c r="D6048" t="s">
        <v>5524</v>
      </c>
    </row>
    <row r="6049" spans="1:4">
      <c r="A6049" t="s">
        <v>0</v>
      </c>
      <c r="B6049" t="s">
        <v>3827</v>
      </c>
      <c r="C6049" t="s">
        <v>8471</v>
      </c>
      <c r="D6049" t="s">
        <v>5516</v>
      </c>
    </row>
    <row r="6050" spans="1:4">
      <c r="A6050" t="s">
        <v>0</v>
      </c>
      <c r="B6050" t="s">
        <v>3833</v>
      </c>
      <c r="C6050" t="s">
        <v>8472</v>
      </c>
      <c r="D6050" t="s">
        <v>5514</v>
      </c>
    </row>
    <row r="6051" spans="1:3">
      <c r="A6051" t="s">
        <v>0</v>
      </c>
      <c r="B6051" t="s">
        <v>3835</v>
      </c>
      <c r="C6051" t="s">
        <v>3836</v>
      </c>
    </row>
    <row r="6052" spans="1:4">
      <c r="A6052" t="s">
        <v>0</v>
      </c>
      <c r="B6052" t="s">
        <v>3838</v>
      </c>
      <c r="C6052" t="s">
        <v>3839</v>
      </c>
      <c r="D6052" t="s">
        <v>16</v>
      </c>
    </row>
    <row r="6053" spans="1:4">
      <c r="A6053" t="s">
        <v>0</v>
      </c>
      <c r="B6053" t="s">
        <v>8473</v>
      </c>
      <c r="C6053" t="s">
        <v>8474</v>
      </c>
      <c r="D6053" t="s">
        <v>16</v>
      </c>
    </row>
    <row r="6054" spans="1:4">
      <c r="A6054" t="s">
        <v>0</v>
      </c>
      <c r="B6054" t="s">
        <v>3840</v>
      </c>
      <c r="C6054" t="s">
        <v>8475</v>
      </c>
      <c r="D6054" t="s">
        <v>5514</v>
      </c>
    </row>
    <row r="6055" spans="1:4">
      <c r="A6055" t="s">
        <v>0</v>
      </c>
      <c r="B6055" t="s">
        <v>3842</v>
      </c>
      <c r="C6055" t="s">
        <v>8476</v>
      </c>
      <c r="D6055" t="s">
        <v>16</v>
      </c>
    </row>
    <row r="6056" spans="1:4">
      <c r="A6056" t="s">
        <v>0</v>
      </c>
      <c r="B6056" t="s">
        <v>8477</v>
      </c>
      <c r="C6056" t="s">
        <v>8478</v>
      </c>
      <c r="D6056" t="s">
        <v>5521</v>
      </c>
    </row>
    <row r="6057" spans="1:4">
      <c r="A6057" t="s">
        <v>0</v>
      </c>
      <c r="B6057" t="s">
        <v>8479</v>
      </c>
      <c r="C6057" t="s">
        <v>8480</v>
      </c>
      <c r="D6057" t="s">
        <v>5524</v>
      </c>
    </row>
    <row r="6058" spans="1:4">
      <c r="A6058" t="s">
        <v>0</v>
      </c>
      <c r="B6058" t="s">
        <v>3846</v>
      </c>
      <c r="C6058" t="s">
        <v>8481</v>
      </c>
      <c r="D6058" t="s">
        <v>37</v>
      </c>
    </row>
    <row r="6059" spans="1:3">
      <c r="A6059" t="s">
        <v>0</v>
      </c>
      <c r="B6059" t="s">
        <v>3856</v>
      </c>
      <c r="C6059" t="s">
        <v>8482</v>
      </c>
    </row>
    <row r="6060" spans="1:3">
      <c r="A6060" t="s">
        <v>0</v>
      </c>
      <c r="B6060" t="s">
        <v>3858</v>
      </c>
      <c r="C6060" t="s">
        <v>8483</v>
      </c>
    </row>
    <row r="6061" spans="1:4">
      <c r="A6061" t="s">
        <v>0</v>
      </c>
      <c r="B6061" t="s">
        <v>3860</v>
      </c>
      <c r="C6061" t="s">
        <v>8484</v>
      </c>
      <c r="D6061" t="s">
        <v>5527</v>
      </c>
    </row>
    <row r="6062" spans="1:4">
      <c r="A6062" t="s">
        <v>0</v>
      </c>
      <c r="B6062" t="s">
        <v>8485</v>
      </c>
      <c r="C6062" t="s">
        <v>8486</v>
      </c>
      <c r="D6062" t="s">
        <v>5524</v>
      </c>
    </row>
    <row r="6063" spans="1:4">
      <c r="A6063" t="s">
        <v>0</v>
      </c>
      <c r="B6063" t="s">
        <v>8487</v>
      </c>
      <c r="C6063" t="s">
        <v>8488</v>
      </c>
      <c r="D6063" t="s">
        <v>16</v>
      </c>
    </row>
    <row r="6064" spans="1:4">
      <c r="A6064" t="s">
        <v>0</v>
      </c>
      <c r="B6064" t="s">
        <v>3866</v>
      </c>
      <c r="C6064" t="s">
        <v>3867</v>
      </c>
      <c r="D6064" t="s">
        <v>5516</v>
      </c>
    </row>
    <row r="6065" spans="1:3">
      <c r="A6065" t="s">
        <v>0</v>
      </c>
      <c r="B6065" t="s">
        <v>5846</v>
      </c>
      <c r="C6065" t="s">
        <v>5847</v>
      </c>
    </row>
    <row r="6066" spans="1:4">
      <c r="A6066" t="s">
        <v>0</v>
      </c>
      <c r="B6066" t="s">
        <v>3869</v>
      </c>
      <c r="C6066" t="s">
        <v>3870</v>
      </c>
      <c r="D6066" t="s">
        <v>5524</v>
      </c>
    </row>
    <row r="6067" spans="1:4">
      <c r="A6067" t="s">
        <v>0</v>
      </c>
      <c r="B6067" t="s">
        <v>3871</v>
      </c>
      <c r="C6067" t="s">
        <v>8489</v>
      </c>
      <c r="D6067" t="s">
        <v>37</v>
      </c>
    </row>
    <row r="6068" spans="1:4">
      <c r="A6068" t="s">
        <v>0</v>
      </c>
      <c r="B6068" t="s">
        <v>8490</v>
      </c>
      <c r="C6068" t="s">
        <v>8491</v>
      </c>
      <c r="D6068" t="s">
        <v>5516</v>
      </c>
    </row>
    <row r="6069" spans="1:3">
      <c r="A6069" t="s">
        <v>0</v>
      </c>
      <c r="B6069" t="s">
        <v>3873</v>
      </c>
      <c r="C6069" t="s">
        <v>8492</v>
      </c>
    </row>
    <row r="6070" spans="1:4">
      <c r="A6070" t="s">
        <v>0</v>
      </c>
      <c r="B6070" t="s">
        <v>8493</v>
      </c>
      <c r="C6070" t="s">
        <v>8494</v>
      </c>
      <c r="D6070" t="s">
        <v>5514</v>
      </c>
    </row>
    <row r="6071" spans="1:4">
      <c r="A6071" t="s">
        <v>0</v>
      </c>
      <c r="B6071" t="s">
        <v>3878</v>
      </c>
      <c r="C6071" t="s">
        <v>8495</v>
      </c>
      <c r="D6071" t="s">
        <v>16</v>
      </c>
    </row>
    <row r="6072" spans="1:4">
      <c r="A6072" t="s">
        <v>0</v>
      </c>
      <c r="B6072" t="s">
        <v>3881</v>
      </c>
      <c r="C6072" t="s">
        <v>8496</v>
      </c>
      <c r="D6072" t="s">
        <v>16</v>
      </c>
    </row>
    <row r="6073" spans="1:4">
      <c r="A6073" t="s">
        <v>0</v>
      </c>
      <c r="B6073" t="s">
        <v>5888</v>
      </c>
      <c r="C6073" t="s">
        <v>8497</v>
      </c>
      <c r="D6073" t="s">
        <v>5538</v>
      </c>
    </row>
    <row r="6074" spans="1:4">
      <c r="A6074" t="s">
        <v>0</v>
      </c>
      <c r="B6074" t="s">
        <v>8498</v>
      </c>
      <c r="C6074" t="s">
        <v>8499</v>
      </c>
      <c r="D6074" t="s">
        <v>16</v>
      </c>
    </row>
    <row r="6075" spans="1:4">
      <c r="A6075" t="s">
        <v>0</v>
      </c>
      <c r="B6075" t="s">
        <v>8500</v>
      </c>
      <c r="C6075" t="s">
        <v>8501</v>
      </c>
      <c r="D6075" t="s">
        <v>16</v>
      </c>
    </row>
    <row r="6076" spans="1:4">
      <c r="A6076" t="s">
        <v>0</v>
      </c>
      <c r="B6076" t="s">
        <v>8502</v>
      </c>
      <c r="C6076" t="s">
        <v>8503</v>
      </c>
      <c r="D6076" t="s">
        <v>16</v>
      </c>
    </row>
    <row r="6077" spans="1:3">
      <c r="A6077" t="s">
        <v>0</v>
      </c>
      <c r="B6077" t="s">
        <v>3890</v>
      </c>
      <c r="C6077" t="s">
        <v>8504</v>
      </c>
    </row>
    <row r="6078" spans="1:4">
      <c r="A6078" t="s">
        <v>0</v>
      </c>
      <c r="B6078" t="s">
        <v>3893</v>
      </c>
      <c r="C6078" t="s">
        <v>8505</v>
      </c>
      <c r="D6078" t="s">
        <v>5516</v>
      </c>
    </row>
    <row r="6079" spans="1:3">
      <c r="A6079" t="s">
        <v>0</v>
      </c>
      <c r="B6079" t="s">
        <v>8506</v>
      </c>
      <c r="C6079" t="s">
        <v>8507</v>
      </c>
    </row>
    <row r="6080" spans="1:4">
      <c r="A6080" t="s">
        <v>0</v>
      </c>
      <c r="B6080" t="s">
        <v>3897</v>
      </c>
      <c r="C6080" t="s">
        <v>8508</v>
      </c>
      <c r="D6080" t="s">
        <v>5521</v>
      </c>
    </row>
    <row r="6081" spans="1:4">
      <c r="A6081" t="s">
        <v>0</v>
      </c>
      <c r="B6081" t="s">
        <v>8509</v>
      </c>
      <c r="C6081" t="s">
        <v>8510</v>
      </c>
      <c r="D6081" t="s">
        <v>16</v>
      </c>
    </row>
    <row r="6082" spans="1:4">
      <c r="A6082" t="s">
        <v>0</v>
      </c>
      <c r="B6082" t="s">
        <v>3900</v>
      </c>
      <c r="C6082" t="s">
        <v>8511</v>
      </c>
      <c r="D6082" t="s">
        <v>5514</v>
      </c>
    </row>
    <row r="6083" spans="1:4">
      <c r="A6083" t="s">
        <v>0</v>
      </c>
      <c r="B6083" t="s">
        <v>3902</v>
      </c>
      <c r="C6083" t="s">
        <v>8512</v>
      </c>
      <c r="D6083" t="s">
        <v>5514</v>
      </c>
    </row>
    <row r="6084" spans="1:4">
      <c r="A6084" t="s">
        <v>0</v>
      </c>
      <c r="B6084" t="s">
        <v>8513</v>
      </c>
      <c r="C6084" t="s">
        <v>8514</v>
      </c>
      <c r="D6084" t="s">
        <v>37</v>
      </c>
    </row>
    <row r="6085" spans="1:4">
      <c r="A6085" t="s">
        <v>0</v>
      </c>
      <c r="B6085" t="s">
        <v>3907</v>
      </c>
      <c r="C6085" t="s">
        <v>8515</v>
      </c>
      <c r="D6085" t="s">
        <v>16</v>
      </c>
    </row>
    <row r="6086" spans="1:4">
      <c r="A6086" t="s">
        <v>0</v>
      </c>
      <c r="B6086" t="s">
        <v>3910</v>
      </c>
      <c r="C6086" t="s">
        <v>8516</v>
      </c>
      <c r="D6086" t="s">
        <v>16</v>
      </c>
    </row>
    <row r="6087" spans="1:4">
      <c r="A6087" t="s">
        <v>0</v>
      </c>
      <c r="B6087" t="s">
        <v>3915</v>
      </c>
      <c r="C6087" t="s">
        <v>8517</v>
      </c>
      <c r="D6087" t="s">
        <v>5516</v>
      </c>
    </row>
    <row r="6088" spans="1:4">
      <c r="A6088" t="s">
        <v>0</v>
      </c>
      <c r="B6088" t="s">
        <v>8518</v>
      </c>
      <c r="C6088" t="s">
        <v>8519</v>
      </c>
      <c r="D6088" t="s">
        <v>5522</v>
      </c>
    </row>
    <row r="6089" spans="1:4">
      <c r="A6089" t="s">
        <v>0</v>
      </c>
      <c r="B6089" t="s">
        <v>3918</v>
      </c>
      <c r="C6089" t="s">
        <v>8520</v>
      </c>
      <c r="D6089" t="s">
        <v>16</v>
      </c>
    </row>
    <row r="6090" spans="1:4">
      <c r="A6090" t="s">
        <v>0</v>
      </c>
      <c r="B6090" t="s">
        <v>3920</v>
      </c>
      <c r="C6090" t="s">
        <v>8521</v>
      </c>
      <c r="D6090" t="s">
        <v>267</v>
      </c>
    </row>
    <row r="6091" spans="1:4">
      <c r="A6091" t="s">
        <v>0</v>
      </c>
      <c r="B6091" t="s">
        <v>3923</v>
      </c>
      <c r="C6091" t="s">
        <v>8522</v>
      </c>
      <c r="D6091" t="s">
        <v>16</v>
      </c>
    </row>
    <row r="6092" spans="1:4">
      <c r="A6092" t="s">
        <v>0</v>
      </c>
      <c r="B6092" t="s">
        <v>3929</v>
      </c>
      <c r="C6092" t="s">
        <v>8523</v>
      </c>
      <c r="D6092" t="s">
        <v>16</v>
      </c>
    </row>
    <row r="6093" spans="1:4">
      <c r="A6093" t="s">
        <v>0</v>
      </c>
      <c r="B6093" t="s">
        <v>6583</v>
      </c>
      <c r="C6093" t="s">
        <v>8524</v>
      </c>
      <c r="D6093" t="s">
        <v>5538</v>
      </c>
    </row>
    <row r="6094" spans="1:4">
      <c r="A6094" t="s">
        <v>0</v>
      </c>
      <c r="B6094" t="s">
        <v>3932</v>
      </c>
      <c r="C6094" t="s">
        <v>8525</v>
      </c>
      <c r="D6094" t="s">
        <v>5524</v>
      </c>
    </row>
    <row r="6095" spans="1:4">
      <c r="A6095" t="s">
        <v>0</v>
      </c>
      <c r="B6095" t="s">
        <v>3934</v>
      </c>
      <c r="C6095" t="s">
        <v>8526</v>
      </c>
      <c r="D6095" t="s">
        <v>134</v>
      </c>
    </row>
    <row r="6096" spans="1:4">
      <c r="A6096" t="s">
        <v>0</v>
      </c>
      <c r="B6096" t="s">
        <v>3936</v>
      </c>
      <c r="C6096" t="s">
        <v>8527</v>
      </c>
      <c r="D6096" t="s">
        <v>5524</v>
      </c>
    </row>
    <row r="6097" spans="1:4">
      <c r="A6097" t="s">
        <v>0</v>
      </c>
      <c r="B6097" t="s">
        <v>3939</v>
      </c>
      <c r="C6097" t="s">
        <v>8528</v>
      </c>
      <c r="D6097" t="s">
        <v>16</v>
      </c>
    </row>
    <row r="6098" spans="1:4">
      <c r="A6098" t="s">
        <v>0</v>
      </c>
      <c r="B6098" t="s">
        <v>3942</v>
      </c>
      <c r="C6098" t="s">
        <v>8529</v>
      </c>
      <c r="D6098" t="s">
        <v>5527</v>
      </c>
    </row>
    <row r="6099" spans="1:4">
      <c r="A6099" t="s">
        <v>0</v>
      </c>
      <c r="B6099" t="s">
        <v>3944</v>
      </c>
      <c r="C6099" t="s">
        <v>8530</v>
      </c>
      <c r="D6099" t="s">
        <v>5524</v>
      </c>
    </row>
    <row r="6100" spans="1:4">
      <c r="A6100" t="s">
        <v>0</v>
      </c>
      <c r="B6100" t="s">
        <v>3947</v>
      </c>
      <c r="C6100" t="s">
        <v>3948</v>
      </c>
      <c r="D6100" t="s">
        <v>5522</v>
      </c>
    </row>
    <row r="6101" spans="1:4">
      <c r="A6101" t="s">
        <v>0</v>
      </c>
      <c r="B6101" t="s">
        <v>3952</v>
      </c>
      <c r="C6101" t="s">
        <v>8531</v>
      </c>
      <c r="D6101" t="s">
        <v>5527</v>
      </c>
    </row>
    <row r="6102" spans="1:4">
      <c r="A6102" t="s">
        <v>0</v>
      </c>
      <c r="B6102" t="s">
        <v>3954</v>
      </c>
      <c r="C6102" t="s">
        <v>8532</v>
      </c>
      <c r="D6102" t="s">
        <v>5514</v>
      </c>
    </row>
    <row r="6103" spans="1:4">
      <c r="A6103" t="s">
        <v>0</v>
      </c>
      <c r="B6103" t="s">
        <v>3957</v>
      </c>
      <c r="C6103" t="s">
        <v>8533</v>
      </c>
      <c r="D6103" t="s">
        <v>16</v>
      </c>
    </row>
    <row r="6104" spans="1:4">
      <c r="A6104" t="s">
        <v>0</v>
      </c>
      <c r="B6104" t="s">
        <v>3964</v>
      </c>
      <c r="C6104" t="s">
        <v>8534</v>
      </c>
      <c r="D6104" t="s">
        <v>37</v>
      </c>
    </row>
    <row r="6105" spans="1:4">
      <c r="A6105" t="s">
        <v>0</v>
      </c>
      <c r="B6105" t="s">
        <v>3967</v>
      </c>
      <c r="C6105" t="s">
        <v>8535</v>
      </c>
      <c r="D6105" t="s">
        <v>16</v>
      </c>
    </row>
    <row r="6106" spans="1:4">
      <c r="A6106" t="s">
        <v>0</v>
      </c>
      <c r="B6106" t="s">
        <v>3969</v>
      </c>
      <c r="C6106" t="s">
        <v>8536</v>
      </c>
      <c r="D6106" t="s">
        <v>5527</v>
      </c>
    </row>
    <row r="6107" spans="1:4">
      <c r="A6107" t="s">
        <v>0</v>
      </c>
      <c r="B6107" t="s">
        <v>3974</v>
      </c>
      <c r="C6107" t="s">
        <v>8537</v>
      </c>
      <c r="D6107" t="s">
        <v>5522</v>
      </c>
    </row>
    <row r="6108" spans="1:4">
      <c r="A6108" t="s">
        <v>0</v>
      </c>
      <c r="B6108" t="s">
        <v>3976</v>
      </c>
      <c r="C6108" t="s">
        <v>8538</v>
      </c>
      <c r="D6108" t="s">
        <v>16</v>
      </c>
    </row>
    <row r="6109" spans="1:4">
      <c r="A6109" t="s">
        <v>0</v>
      </c>
      <c r="B6109" t="s">
        <v>3979</v>
      </c>
      <c r="C6109" t="s">
        <v>6493</v>
      </c>
      <c r="D6109" t="s">
        <v>16</v>
      </c>
    </row>
    <row r="6110" spans="1:4">
      <c r="A6110" t="s">
        <v>0</v>
      </c>
      <c r="B6110" t="s">
        <v>8539</v>
      </c>
      <c r="C6110" t="s">
        <v>8540</v>
      </c>
      <c r="D6110" t="s">
        <v>5527</v>
      </c>
    </row>
    <row r="6111" spans="1:4">
      <c r="A6111" t="s">
        <v>0</v>
      </c>
      <c r="B6111" t="s">
        <v>8541</v>
      </c>
      <c r="C6111" t="s">
        <v>8542</v>
      </c>
      <c r="D6111" t="s">
        <v>37</v>
      </c>
    </row>
    <row r="6112" spans="1:4">
      <c r="A6112" t="s">
        <v>0</v>
      </c>
      <c r="B6112" t="s">
        <v>3982</v>
      </c>
      <c r="C6112" t="s">
        <v>8543</v>
      </c>
      <c r="D6112" t="s">
        <v>16</v>
      </c>
    </row>
    <row r="6113" spans="1:4">
      <c r="A6113" t="s">
        <v>0</v>
      </c>
      <c r="B6113" t="s">
        <v>3984</v>
      </c>
      <c r="C6113" t="s">
        <v>8544</v>
      </c>
      <c r="D6113" t="s">
        <v>5514</v>
      </c>
    </row>
    <row r="6114" spans="1:4">
      <c r="A6114" t="s">
        <v>0</v>
      </c>
      <c r="B6114" t="s">
        <v>3986</v>
      </c>
      <c r="C6114" t="s">
        <v>3987</v>
      </c>
      <c r="D6114" t="s">
        <v>16</v>
      </c>
    </row>
    <row r="6115" spans="1:4">
      <c r="A6115" t="s">
        <v>0</v>
      </c>
      <c r="B6115" t="s">
        <v>3989</v>
      </c>
      <c r="C6115" t="s">
        <v>8545</v>
      </c>
      <c r="D6115" t="s">
        <v>5516</v>
      </c>
    </row>
    <row r="6116" spans="1:4">
      <c r="A6116" t="s">
        <v>0</v>
      </c>
      <c r="B6116" t="s">
        <v>8546</v>
      </c>
      <c r="C6116" t="s">
        <v>8547</v>
      </c>
      <c r="D6116" t="s">
        <v>5524</v>
      </c>
    </row>
    <row r="6117" spans="1:4">
      <c r="A6117" t="s">
        <v>0</v>
      </c>
      <c r="B6117" t="s">
        <v>3991</v>
      </c>
      <c r="C6117" t="s">
        <v>8548</v>
      </c>
      <c r="D6117" t="s">
        <v>5524</v>
      </c>
    </row>
    <row r="6118" spans="1:4">
      <c r="A6118" t="s">
        <v>0</v>
      </c>
      <c r="B6118" t="s">
        <v>3995</v>
      </c>
      <c r="C6118" t="s">
        <v>8549</v>
      </c>
      <c r="D6118" t="s">
        <v>2383</v>
      </c>
    </row>
    <row r="6119" spans="1:4">
      <c r="A6119" t="s">
        <v>0</v>
      </c>
      <c r="B6119" t="s">
        <v>3997</v>
      </c>
      <c r="C6119" t="s">
        <v>8550</v>
      </c>
      <c r="D6119" t="s">
        <v>5514</v>
      </c>
    </row>
    <row r="6120" spans="1:4">
      <c r="A6120" t="s">
        <v>0</v>
      </c>
      <c r="B6120" t="s">
        <v>3999</v>
      </c>
      <c r="C6120" t="s">
        <v>4000</v>
      </c>
      <c r="D6120" t="s">
        <v>16</v>
      </c>
    </row>
    <row r="6121" spans="1:4">
      <c r="A6121" t="s">
        <v>0</v>
      </c>
      <c r="B6121" t="s">
        <v>4002</v>
      </c>
      <c r="C6121" t="s">
        <v>8551</v>
      </c>
      <c r="D6121" t="s">
        <v>5516</v>
      </c>
    </row>
    <row r="6122" spans="1:4">
      <c r="A6122" t="s">
        <v>0</v>
      </c>
      <c r="B6122" t="s">
        <v>4005</v>
      </c>
      <c r="C6122" t="s">
        <v>8552</v>
      </c>
      <c r="D6122" t="s">
        <v>16</v>
      </c>
    </row>
    <row r="6123" spans="1:4">
      <c r="A6123" t="s">
        <v>0</v>
      </c>
      <c r="B6123" t="s">
        <v>4008</v>
      </c>
      <c r="C6123" t="s">
        <v>4009</v>
      </c>
      <c r="D6123" t="s">
        <v>16</v>
      </c>
    </row>
    <row r="6124" spans="1:4">
      <c r="A6124" t="s">
        <v>0</v>
      </c>
      <c r="B6124" t="s">
        <v>4013</v>
      </c>
      <c r="C6124" t="s">
        <v>8553</v>
      </c>
      <c r="D6124" t="s">
        <v>37</v>
      </c>
    </row>
    <row r="6125" spans="1:4">
      <c r="A6125" t="s">
        <v>0</v>
      </c>
      <c r="B6125" t="s">
        <v>4016</v>
      </c>
      <c r="C6125" t="s">
        <v>8554</v>
      </c>
      <c r="D6125" t="s">
        <v>5514</v>
      </c>
    </row>
    <row r="6126" spans="1:4">
      <c r="A6126" t="s">
        <v>0</v>
      </c>
      <c r="B6126" t="s">
        <v>4018</v>
      </c>
      <c r="C6126" t="s">
        <v>4019</v>
      </c>
      <c r="D6126" t="s">
        <v>5527</v>
      </c>
    </row>
    <row r="6127" spans="1:4">
      <c r="A6127" t="s">
        <v>0</v>
      </c>
      <c r="B6127" t="s">
        <v>8555</v>
      </c>
      <c r="C6127" t="s">
        <v>8556</v>
      </c>
      <c r="D6127" t="s">
        <v>5514</v>
      </c>
    </row>
    <row r="6128" spans="1:4">
      <c r="A6128" t="s">
        <v>0</v>
      </c>
      <c r="B6128" t="s">
        <v>4022</v>
      </c>
      <c r="C6128" t="s">
        <v>8557</v>
      </c>
      <c r="D6128" t="s">
        <v>5521</v>
      </c>
    </row>
    <row r="6129" spans="1:4">
      <c r="A6129" t="s">
        <v>0</v>
      </c>
      <c r="B6129" t="s">
        <v>8558</v>
      </c>
      <c r="C6129" t="s">
        <v>8559</v>
      </c>
      <c r="D6129" t="s">
        <v>5514</v>
      </c>
    </row>
    <row r="6130" spans="1:4">
      <c r="A6130" t="s">
        <v>0</v>
      </c>
      <c r="B6130" t="s">
        <v>4025</v>
      </c>
      <c r="C6130" t="s">
        <v>8560</v>
      </c>
      <c r="D6130" t="s">
        <v>16</v>
      </c>
    </row>
    <row r="6131" spans="1:3">
      <c r="A6131" t="s">
        <v>0</v>
      </c>
      <c r="B6131" t="s">
        <v>8561</v>
      </c>
      <c r="C6131" t="s">
        <v>8560</v>
      </c>
    </row>
    <row r="6132" spans="1:4">
      <c r="A6132" t="s">
        <v>0</v>
      </c>
      <c r="B6132" t="s">
        <v>4033</v>
      </c>
      <c r="C6132" t="s">
        <v>4034</v>
      </c>
      <c r="D6132" t="s">
        <v>5516</v>
      </c>
    </row>
    <row r="6133" spans="1:4">
      <c r="A6133" t="s">
        <v>0</v>
      </c>
      <c r="B6133" t="s">
        <v>4035</v>
      </c>
      <c r="C6133" t="s">
        <v>8562</v>
      </c>
      <c r="D6133" t="s">
        <v>16</v>
      </c>
    </row>
    <row r="6134" spans="1:4">
      <c r="A6134" t="s">
        <v>0</v>
      </c>
      <c r="B6134" t="s">
        <v>4039</v>
      </c>
      <c r="C6134" t="s">
        <v>8563</v>
      </c>
      <c r="D6134" t="s">
        <v>5516</v>
      </c>
    </row>
    <row r="6135" spans="1:4">
      <c r="A6135" t="s">
        <v>0</v>
      </c>
      <c r="B6135" t="s">
        <v>4042</v>
      </c>
      <c r="C6135" t="s">
        <v>8564</v>
      </c>
      <c r="D6135" t="s">
        <v>5527</v>
      </c>
    </row>
    <row r="6136" spans="1:4">
      <c r="A6136" t="s">
        <v>0</v>
      </c>
      <c r="B6136" t="s">
        <v>8565</v>
      </c>
      <c r="C6136" t="s">
        <v>8566</v>
      </c>
      <c r="D6136" t="s">
        <v>5538</v>
      </c>
    </row>
    <row r="6137" spans="1:4">
      <c r="A6137" t="s">
        <v>0</v>
      </c>
      <c r="B6137" t="s">
        <v>4049</v>
      </c>
      <c r="C6137" t="s">
        <v>8567</v>
      </c>
      <c r="D6137" t="s">
        <v>5524</v>
      </c>
    </row>
    <row r="6138" spans="1:4">
      <c r="A6138" t="s">
        <v>0</v>
      </c>
      <c r="B6138" t="s">
        <v>8568</v>
      </c>
      <c r="C6138" t="s">
        <v>8569</v>
      </c>
      <c r="D6138" t="s">
        <v>5538</v>
      </c>
    </row>
    <row r="6139" spans="1:4">
      <c r="A6139" t="s">
        <v>0</v>
      </c>
      <c r="B6139" t="s">
        <v>4052</v>
      </c>
      <c r="C6139" t="s">
        <v>8570</v>
      </c>
      <c r="D6139" t="s">
        <v>5514</v>
      </c>
    </row>
    <row r="6140" spans="1:4">
      <c r="A6140" t="s">
        <v>0</v>
      </c>
      <c r="B6140" t="s">
        <v>8571</v>
      </c>
      <c r="C6140" t="s">
        <v>8572</v>
      </c>
      <c r="D6140" t="s">
        <v>5538</v>
      </c>
    </row>
    <row r="6141" spans="1:4">
      <c r="A6141" t="s">
        <v>0</v>
      </c>
      <c r="B6141" t="s">
        <v>4055</v>
      </c>
      <c r="C6141" t="s">
        <v>8573</v>
      </c>
      <c r="D6141" t="s">
        <v>16</v>
      </c>
    </row>
    <row r="6142" spans="1:4">
      <c r="A6142" t="s">
        <v>0</v>
      </c>
      <c r="B6142" t="s">
        <v>4058</v>
      </c>
      <c r="C6142" t="s">
        <v>8574</v>
      </c>
      <c r="D6142" t="s">
        <v>5514</v>
      </c>
    </row>
    <row r="6143" spans="1:4">
      <c r="A6143" t="s">
        <v>0</v>
      </c>
      <c r="B6143" t="s">
        <v>6217</v>
      </c>
      <c r="C6143" t="s">
        <v>8575</v>
      </c>
      <c r="D6143" t="s">
        <v>5538</v>
      </c>
    </row>
    <row r="6144" spans="1:4">
      <c r="A6144" t="s">
        <v>0</v>
      </c>
      <c r="B6144" t="s">
        <v>8576</v>
      </c>
      <c r="C6144" t="s">
        <v>8577</v>
      </c>
      <c r="D6144" t="s">
        <v>5527</v>
      </c>
    </row>
    <row r="6145" spans="1:4">
      <c r="A6145" t="s">
        <v>0</v>
      </c>
      <c r="B6145" t="s">
        <v>4060</v>
      </c>
      <c r="C6145" t="s">
        <v>8578</v>
      </c>
      <c r="D6145" t="s">
        <v>16</v>
      </c>
    </row>
    <row r="6146" spans="1:4">
      <c r="A6146" t="s">
        <v>0</v>
      </c>
      <c r="B6146" t="s">
        <v>5743</v>
      </c>
      <c r="C6146" t="s">
        <v>8579</v>
      </c>
      <c r="D6146" t="s">
        <v>5538</v>
      </c>
    </row>
    <row r="6147" spans="1:4">
      <c r="A6147" t="s">
        <v>0</v>
      </c>
      <c r="B6147" t="s">
        <v>4062</v>
      </c>
      <c r="C6147" t="s">
        <v>8580</v>
      </c>
      <c r="D6147" t="s">
        <v>5524</v>
      </c>
    </row>
    <row r="6148" spans="1:4">
      <c r="A6148" t="s">
        <v>0</v>
      </c>
      <c r="B6148" t="s">
        <v>4065</v>
      </c>
      <c r="C6148" t="s">
        <v>8581</v>
      </c>
      <c r="D6148" t="s">
        <v>5524</v>
      </c>
    </row>
    <row r="6149" spans="1:4">
      <c r="A6149" t="s">
        <v>0</v>
      </c>
      <c r="B6149" t="s">
        <v>8582</v>
      </c>
      <c r="C6149" t="s">
        <v>8583</v>
      </c>
      <c r="D6149" t="s">
        <v>5538</v>
      </c>
    </row>
    <row r="6150" spans="1:3">
      <c r="A6150" t="s">
        <v>0</v>
      </c>
      <c r="B6150" t="s">
        <v>6359</v>
      </c>
      <c r="C6150" t="s">
        <v>8584</v>
      </c>
    </row>
    <row r="6151" spans="1:4">
      <c r="A6151" t="s">
        <v>0</v>
      </c>
      <c r="B6151" t="s">
        <v>8585</v>
      </c>
      <c r="C6151" t="s">
        <v>8586</v>
      </c>
      <c r="D6151" t="s">
        <v>5538</v>
      </c>
    </row>
    <row r="6152" spans="1:4">
      <c r="A6152" t="s">
        <v>0</v>
      </c>
      <c r="B6152" t="s">
        <v>5704</v>
      </c>
      <c r="C6152" t="s">
        <v>8587</v>
      </c>
      <c r="D6152" t="s">
        <v>5538</v>
      </c>
    </row>
    <row r="6153" spans="1:4">
      <c r="A6153" t="s">
        <v>0</v>
      </c>
      <c r="B6153" t="s">
        <v>8588</v>
      </c>
      <c r="C6153" t="s">
        <v>8589</v>
      </c>
      <c r="D6153" t="s">
        <v>134</v>
      </c>
    </row>
    <row r="6154" spans="1:4">
      <c r="A6154" t="s">
        <v>0</v>
      </c>
      <c r="B6154" t="s">
        <v>5994</v>
      </c>
      <c r="C6154" t="s">
        <v>8590</v>
      </c>
      <c r="D6154" t="s">
        <v>5538</v>
      </c>
    </row>
    <row r="6155" spans="1:3">
      <c r="A6155" t="s">
        <v>0</v>
      </c>
      <c r="B6155" t="s">
        <v>4073</v>
      </c>
      <c r="C6155" t="s">
        <v>4074</v>
      </c>
    </row>
    <row r="6156" spans="1:4">
      <c r="A6156" t="s">
        <v>0</v>
      </c>
      <c r="B6156" t="s">
        <v>8591</v>
      </c>
      <c r="C6156" t="s">
        <v>8592</v>
      </c>
      <c r="D6156" t="s">
        <v>134</v>
      </c>
    </row>
    <row r="6157" spans="1:4">
      <c r="A6157" t="s">
        <v>0</v>
      </c>
      <c r="B6157" t="s">
        <v>8593</v>
      </c>
      <c r="C6157" t="s">
        <v>8594</v>
      </c>
      <c r="D6157" t="s">
        <v>5527</v>
      </c>
    </row>
    <row r="6158" spans="1:4">
      <c r="A6158" t="s">
        <v>0</v>
      </c>
      <c r="B6158" t="s">
        <v>8595</v>
      </c>
      <c r="C6158" t="s">
        <v>8596</v>
      </c>
      <c r="D6158" t="s">
        <v>5516</v>
      </c>
    </row>
    <row r="6159" spans="1:4">
      <c r="A6159" t="s">
        <v>0</v>
      </c>
      <c r="B6159" t="s">
        <v>5580</v>
      </c>
      <c r="C6159" t="s">
        <v>8597</v>
      </c>
      <c r="D6159" t="s">
        <v>5538</v>
      </c>
    </row>
    <row r="6160" spans="1:4">
      <c r="A6160" t="s">
        <v>0</v>
      </c>
      <c r="B6160" t="s">
        <v>4076</v>
      </c>
      <c r="C6160" t="s">
        <v>8598</v>
      </c>
      <c r="D6160" t="s">
        <v>5524</v>
      </c>
    </row>
    <row r="6161" spans="1:4">
      <c r="A6161" t="s">
        <v>0</v>
      </c>
      <c r="B6161" t="s">
        <v>4078</v>
      </c>
      <c r="C6161" t="s">
        <v>8599</v>
      </c>
      <c r="D6161" t="s">
        <v>5514</v>
      </c>
    </row>
    <row r="6162" spans="1:4">
      <c r="A6162" t="s">
        <v>0</v>
      </c>
      <c r="B6162" t="s">
        <v>5933</v>
      </c>
      <c r="C6162" t="s">
        <v>8600</v>
      </c>
      <c r="D6162" t="s">
        <v>5538</v>
      </c>
    </row>
    <row r="6163" spans="1:3">
      <c r="A6163" t="s">
        <v>0</v>
      </c>
      <c r="B6163" t="s">
        <v>4080</v>
      </c>
      <c r="C6163" t="s">
        <v>8601</v>
      </c>
    </row>
    <row r="6164" spans="1:4">
      <c r="A6164" t="s">
        <v>0</v>
      </c>
      <c r="B6164" t="s">
        <v>4085</v>
      </c>
      <c r="C6164" t="s">
        <v>8602</v>
      </c>
      <c r="D6164" t="s">
        <v>5522</v>
      </c>
    </row>
    <row r="6165" spans="1:4">
      <c r="A6165" t="s">
        <v>0</v>
      </c>
      <c r="B6165" t="s">
        <v>4089</v>
      </c>
      <c r="C6165" t="s">
        <v>4090</v>
      </c>
      <c r="D6165" t="s">
        <v>5516</v>
      </c>
    </row>
    <row r="6166" spans="1:4">
      <c r="A6166" t="s">
        <v>0</v>
      </c>
      <c r="B6166" t="s">
        <v>4095</v>
      </c>
      <c r="C6166" t="s">
        <v>8603</v>
      </c>
      <c r="D6166" t="s">
        <v>16</v>
      </c>
    </row>
    <row r="6167" spans="1:4">
      <c r="A6167" t="s">
        <v>0</v>
      </c>
      <c r="B6167" t="s">
        <v>4098</v>
      </c>
      <c r="C6167" t="s">
        <v>8604</v>
      </c>
      <c r="D6167" t="s">
        <v>16</v>
      </c>
    </row>
    <row r="6168" spans="1:4">
      <c r="A6168" t="s">
        <v>0</v>
      </c>
      <c r="B6168" t="s">
        <v>8605</v>
      </c>
      <c r="C6168" t="s">
        <v>8606</v>
      </c>
      <c r="D6168" t="s">
        <v>5516</v>
      </c>
    </row>
    <row r="6169" spans="1:4">
      <c r="A6169" t="s">
        <v>0</v>
      </c>
      <c r="B6169" t="s">
        <v>5893</v>
      </c>
      <c r="C6169" t="s">
        <v>5894</v>
      </c>
      <c r="D6169" t="s">
        <v>5538</v>
      </c>
    </row>
    <row r="6170" spans="1:4">
      <c r="A6170" t="s">
        <v>0</v>
      </c>
      <c r="B6170" t="s">
        <v>4106</v>
      </c>
      <c r="C6170" t="s">
        <v>8607</v>
      </c>
      <c r="D6170" t="s">
        <v>5521</v>
      </c>
    </row>
    <row r="6171" spans="1:4">
      <c r="A6171" t="s">
        <v>0</v>
      </c>
      <c r="B6171" t="s">
        <v>4108</v>
      </c>
      <c r="C6171" t="s">
        <v>8608</v>
      </c>
      <c r="D6171" t="s">
        <v>5521</v>
      </c>
    </row>
    <row r="6172" spans="1:4">
      <c r="A6172" t="s">
        <v>0</v>
      </c>
      <c r="B6172" t="s">
        <v>4111</v>
      </c>
      <c r="C6172" t="s">
        <v>8609</v>
      </c>
      <c r="D6172" t="s">
        <v>16</v>
      </c>
    </row>
    <row r="6173" spans="1:4">
      <c r="A6173" t="s">
        <v>0</v>
      </c>
      <c r="B6173" t="s">
        <v>8610</v>
      </c>
      <c r="C6173" t="s">
        <v>8611</v>
      </c>
      <c r="D6173" t="s">
        <v>5538</v>
      </c>
    </row>
    <row r="6174" spans="1:4">
      <c r="A6174" t="s">
        <v>0</v>
      </c>
      <c r="B6174" t="s">
        <v>4113</v>
      </c>
      <c r="C6174" t="s">
        <v>8612</v>
      </c>
      <c r="D6174" t="s">
        <v>16</v>
      </c>
    </row>
    <row r="6175" spans="1:4">
      <c r="A6175" t="s">
        <v>0</v>
      </c>
      <c r="B6175" t="s">
        <v>5886</v>
      </c>
      <c r="C6175" t="s">
        <v>5887</v>
      </c>
      <c r="D6175" t="s">
        <v>5538</v>
      </c>
    </row>
    <row r="6176" spans="1:4">
      <c r="A6176" t="s">
        <v>0</v>
      </c>
      <c r="B6176" t="s">
        <v>4118</v>
      </c>
      <c r="C6176" t="s">
        <v>4119</v>
      </c>
      <c r="D6176" t="s">
        <v>5516</v>
      </c>
    </row>
    <row r="6177" spans="1:4">
      <c r="A6177" t="s">
        <v>0</v>
      </c>
      <c r="B6177" t="s">
        <v>4121</v>
      </c>
      <c r="C6177" t="s">
        <v>8613</v>
      </c>
      <c r="D6177" t="s">
        <v>5527</v>
      </c>
    </row>
    <row r="6178" spans="1:4">
      <c r="A6178" t="s">
        <v>0</v>
      </c>
      <c r="B6178" t="s">
        <v>8614</v>
      </c>
      <c r="C6178" t="s">
        <v>8615</v>
      </c>
      <c r="D6178" t="s">
        <v>16</v>
      </c>
    </row>
    <row r="6179" spans="1:4">
      <c r="A6179" t="s">
        <v>0</v>
      </c>
      <c r="B6179" t="s">
        <v>4126</v>
      </c>
      <c r="C6179" t="s">
        <v>4127</v>
      </c>
      <c r="D6179" t="s">
        <v>5521</v>
      </c>
    </row>
    <row r="6180" spans="1:4">
      <c r="A6180" t="s">
        <v>0</v>
      </c>
      <c r="B6180" t="s">
        <v>4128</v>
      </c>
      <c r="C6180" t="s">
        <v>8616</v>
      </c>
      <c r="D6180" t="s">
        <v>5527</v>
      </c>
    </row>
    <row r="6181" spans="1:4">
      <c r="A6181" t="s">
        <v>0</v>
      </c>
      <c r="B6181" t="s">
        <v>8617</v>
      </c>
      <c r="C6181" t="s">
        <v>8618</v>
      </c>
      <c r="D6181" t="s">
        <v>5527</v>
      </c>
    </row>
    <row r="6182" spans="1:4">
      <c r="A6182" t="s">
        <v>0</v>
      </c>
      <c r="B6182" t="s">
        <v>8619</v>
      </c>
      <c r="C6182" t="s">
        <v>8620</v>
      </c>
      <c r="D6182" t="s">
        <v>5521</v>
      </c>
    </row>
    <row r="6183" spans="1:4">
      <c r="A6183" t="s">
        <v>0</v>
      </c>
      <c r="B6183" t="s">
        <v>8621</v>
      </c>
      <c r="C6183" t="s">
        <v>8622</v>
      </c>
      <c r="D6183" t="s">
        <v>5527</v>
      </c>
    </row>
    <row r="6184" spans="1:4">
      <c r="A6184" t="s">
        <v>0</v>
      </c>
      <c r="B6184" t="s">
        <v>4131</v>
      </c>
      <c r="C6184" t="s">
        <v>8623</v>
      </c>
      <c r="D6184" t="s">
        <v>16</v>
      </c>
    </row>
    <row r="6185" spans="1:4">
      <c r="A6185" t="s">
        <v>0</v>
      </c>
      <c r="B6185" t="s">
        <v>8624</v>
      </c>
      <c r="C6185" t="s">
        <v>8625</v>
      </c>
      <c r="D6185" t="s">
        <v>5521</v>
      </c>
    </row>
    <row r="6186" spans="1:4">
      <c r="A6186" t="s">
        <v>0</v>
      </c>
      <c r="B6186" t="s">
        <v>4134</v>
      </c>
      <c r="C6186" t="s">
        <v>8626</v>
      </c>
      <c r="D6186" t="s">
        <v>16</v>
      </c>
    </row>
    <row r="6187" spans="1:4">
      <c r="A6187" t="s">
        <v>0</v>
      </c>
      <c r="B6187" t="s">
        <v>4137</v>
      </c>
      <c r="C6187" t="s">
        <v>8627</v>
      </c>
      <c r="D6187" t="s">
        <v>16</v>
      </c>
    </row>
    <row r="6188" spans="1:4">
      <c r="A6188" t="s">
        <v>0</v>
      </c>
      <c r="B6188" t="s">
        <v>4139</v>
      </c>
      <c r="C6188" t="s">
        <v>8628</v>
      </c>
      <c r="D6188" t="s">
        <v>16</v>
      </c>
    </row>
    <row r="6189" spans="1:4">
      <c r="A6189" t="s">
        <v>0</v>
      </c>
      <c r="B6189" t="s">
        <v>5899</v>
      </c>
      <c r="C6189" t="s">
        <v>5900</v>
      </c>
      <c r="D6189" t="s">
        <v>5538</v>
      </c>
    </row>
    <row r="6190" spans="1:4">
      <c r="A6190" t="s">
        <v>0</v>
      </c>
      <c r="B6190" t="s">
        <v>4143</v>
      </c>
      <c r="C6190" t="s">
        <v>8629</v>
      </c>
      <c r="D6190" t="s">
        <v>5527</v>
      </c>
    </row>
    <row r="6191" spans="1:4">
      <c r="A6191" t="s">
        <v>0</v>
      </c>
      <c r="B6191" t="s">
        <v>8630</v>
      </c>
      <c r="C6191" t="s">
        <v>8631</v>
      </c>
      <c r="D6191" t="s">
        <v>134</v>
      </c>
    </row>
    <row r="6192" spans="1:4">
      <c r="A6192" t="s">
        <v>0</v>
      </c>
      <c r="B6192" t="s">
        <v>4146</v>
      </c>
      <c r="C6192" t="s">
        <v>5529</v>
      </c>
      <c r="D6192" t="s">
        <v>5522</v>
      </c>
    </row>
    <row r="6193" spans="1:4">
      <c r="A6193" t="s">
        <v>0</v>
      </c>
      <c r="B6193" t="s">
        <v>4150</v>
      </c>
      <c r="C6193" t="s">
        <v>8632</v>
      </c>
      <c r="D6193" t="s">
        <v>16</v>
      </c>
    </row>
    <row r="6194" spans="1:4">
      <c r="A6194" t="s">
        <v>0</v>
      </c>
      <c r="B6194" t="s">
        <v>4153</v>
      </c>
      <c r="C6194" t="s">
        <v>8633</v>
      </c>
      <c r="D6194" t="s">
        <v>16</v>
      </c>
    </row>
    <row r="6195" spans="1:4">
      <c r="A6195" t="s">
        <v>0</v>
      </c>
      <c r="B6195" t="s">
        <v>8634</v>
      </c>
      <c r="C6195" t="s">
        <v>8635</v>
      </c>
      <c r="D6195" t="s">
        <v>5522</v>
      </c>
    </row>
    <row r="6196" spans="1:4">
      <c r="A6196" t="s">
        <v>0</v>
      </c>
      <c r="B6196" t="s">
        <v>4155</v>
      </c>
      <c r="C6196" t="s">
        <v>8636</v>
      </c>
      <c r="D6196" t="s">
        <v>5516</v>
      </c>
    </row>
    <row r="6197" spans="1:4">
      <c r="A6197" t="s">
        <v>0</v>
      </c>
      <c r="B6197" t="s">
        <v>4157</v>
      </c>
      <c r="C6197" t="s">
        <v>8637</v>
      </c>
      <c r="D6197" t="s">
        <v>5524</v>
      </c>
    </row>
    <row r="6198" spans="1:4">
      <c r="A6198" t="s">
        <v>0</v>
      </c>
      <c r="B6198" t="s">
        <v>5916</v>
      </c>
      <c r="C6198" t="s">
        <v>8638</v>
      </c>
      <c r="D6198" t="s">
        <v>5538</v>
      </c>
    </row>
    <row r="6199" spans="1:4">
      <c r="A6199" t="s">
        <v>0</v>
      </c>
      <c r="B6199" t="s">
        <v>8639</v>
      </c>
      <c r="C6199" t="s">
        <v>8640</v>
      </c>
      <c r="D6199" t="s">
        <v>5514</v>
      </c>
    </row>
    <row r="6200" spans="1:4">
      <c r="A6200" t="s">
        <v>0</v>
      </c>
      <c r="B6200" t="s">
        <v>8641</v>
      </c>
      <c r="C6200" t="s">
        <v>8642</v>
      </c>
      <c r="D6200" t="s">
        <v>37</v>
      </c>
    </row>
    <row r="6201" spans="1:4">
      <c r="A6201" t="s">
        <v>0</v>
      </c>
      <c r="B6201" t="s">
        <v>8643</v>
      </c>
      <c r="C6201" t="s">
        <v>8644</v>
      </c>
      <c r="D6201" t="s">
        <v>5522</v>
      </c>
    </row>
    <row r="6202" spans="1:4">
      <c r="A6202" t="s">
        <v>0</v>
      </c>
      <c r="B6202" t="s">
        <v>4163</v>
      </c>
      <c r="C6202" t="s">
        <v>8645</v>
      </c>
      <c r="D6202" t="s">
        <v>5524</v>
      </c>
    </row>
    <row r="6203" spans="1:4">
      <c r="A6203" t="s">
        <v>0</v>
      </c>
      <c r="B6203" t="s">
        <v>4165</v>
      </c>
      <c r="C6203" t="s">
        <v>8646</v>
      </c>
      <c r="D6203" t="s">
        <v>37</v>
      </c>
    </row>
    <row r="6204" spans="1:4">
      <c r="A6204" t="s">
        <v>0</v>
      </c>
      <c r="B6204" t="s">
        <v>4167</v>
      </c>
      <c r="C6204" t="s">
        <v>8647</v>
      </c>
      <c r="D6204" t="s">
        <v>16</v>
      </c>
    </row>
    <row r="6205" spans="1:4">
      <c r="A6205" t="s">
        <v>0</v>
      </c>
      <c r="B6205" t="s">
        <v>4169</v>
      </c>
      <c r="C6205" t="s">
        <v>4170</v>
      </c>
      <c r="D6205" t="s">
        <v>5514</v>
      </c>
    </row>
    <row r="6206" spans="1:4">
      <c r="A6206" t="s">
        <v>0</v>
      </c>
      <c r="B6206" t="s">
        <v>4175</v>
      </c>
      <c r="C6206" t="s">
        <v>4176</v>
      </c>
      <c r="D6206" t="s">
        <v>134</v>
      </c>
    </row>
    <row r="6207" spans="1:4">
      <c r="A6207" t="s">
        <v>0</v>
      </c>
      <c r="B6207" t="s">
        <v>4178</v>
      </c>
      <c r="C6207" t="s">
        <v>8648</v>
      </c>
      <c r="D6207" t="s">
        <v>5521</v>
      </c>
    </row>
    <row r="6208" spans="1:4">
      <c r="A6208" t="s">
        <v>0</v>
      </c>
      <c r="B6208" t="s">
        <v>8649</v>
      </c>
      <c r="C6208" t="s">
        <v>8650</v>
      </c>
      <c r="D6208" t="s">
        <v>5527</v>
      </c>
    </row>
    <row r="6209" spans="1:4">
      <c r="A6209" t="s">
        <v>0</v>
      </c>
      <c r="B6209" t="s">
        <v>4181</v>
      </c>
      <c r="C6209" t="s">
        <v>6578</v>
      </c>
      <c r="D6209" t="s">
        <v>16</v>
      </c>
    </row>
    <row r="6210" spans="1:4">
      <c r="A6210" t="s">
        <v>0</v>
      </c>
      <c r="B6210" t="s">
        <v>4184</v>
      </c>
      <c r="C6210" t="s">
        <v>4185</v>
      </c>
      <c r="D6210" t="s">
        <v>5524</v>
      </c>
    </row>
    <row r="6211" spans="1:4">
      <c r="A6211" t="s">
        <v>0</v>
      </c>
      <c r="B6211" t="s">
        <v>4187</v>
      </c>
      <c r="C6211" t="s">
        <v>8651</v>
      </c>
      <c r="D6211" t="s">
        <v>5524</v>
      </c>
    </row>
    <row r="6212" spans="1:4">
      <c r="A6212" t="s">
        <v>0</v>
      </c>
      <c r="B6212" t="s">
        <v>6122</v>
      </c>
      <c r="C6212" t="s">
        <v>6123</v>
      </c>
      <c r="D6212" t="s">
        <v>5538</v>
      </c>
    </row>
    <row r="6213" spans="1:4">
      <c r="A6213" t="s">
        <v>0</v>
      </c>
      <c r="B6213" t="s">
        <v>4189</v>
      </c>
      <c r="C6213" t="s">
        <v>8652</v>
      </c>
      <c r="D6213" t="s">
        <v>5524</v>
      </c>
    </row>
    <row r="6214" spans="1:4">
      <c r="A6214" t="s">
        <v>0</v>
      </c>
      <c r="B6214" t="s">
        <v>4191</v>
      </c>
      <c r="C6214" t="s">
        <v>8653</v>
      </c>
      <c r="D6214" t="s">
        <v>16</v>
      </c>
    </row>
    <row r="6215" spans="1:4">
      <c r="A6215" t="s">
        <v>0</v>
      </c>
      <c r="B6215" t="s">
        <v>4193</v>
      </c>
      <c r="C6215" t="s">
        <v>4194</v>
      </c>
      <c r="D6215" t="s">
        <v>5516</v>
      </c>
    </row>
    <row r="6216" spans="1:4">
      <c r="A6216" t="s">
        <v>0</v>
      </c>
      <c r="B6216" t="s">
        <v>4196</v>
      </c>
      <c r="C6216" t="s">
        <v>8654</v>
      </c>
      <c r="D6216" t="s">
        <v>5516</v>
      </c>
    </row>
    <row r="6217" spans="1:4">
      <c r="A6217" t="s">
        <v>0</v>
      </c>
      <c r="B6217" t="s">
        <v>4199</v>
      </c>
      <c r="C6217" t="s">
        <v>8655</v>
      </c>
      <c r="D6217" t="s">
        <v>16</v>
      </c>
    </row>
    <row r="6218" spans="1:4">
      <c r="A6218" t="s">
        <v>0</v>
      </c>
      <c r="B6218" t="s">
        <v>8656</v>
      </c>
      <c r="C6218" t="s">
        <v>8657</v>
      </c>
      <c r="D6218" t="s">
        <v>5527</v>
      </c>
    </row>
    <row r="6219" spans="1:4">
      <c r="A6219" t="s">
        <v>0</v>
      </c>
      <c r="B6219" t="s">
        <v>4202</v>
      </c>
      <c r="C6219" t="s">
        <v>8658</v>
      </c>
      <c r="D6219" t="s">
        <v>5516</v>
      </c>
    </row>
    <row r="6220" spans="1:4">
      <c r="A6220" t="s">
        <v>0</v>
      </c>
      <c r="B6220" t="s">
        <v>4205</v>
      </c>
      <c r="C6220" t="s">
        <v>8659</v>
      </c>
      <c r="D6220" t="s">
        <v>5516</v>
      </c>
    </row>
    <row r="6221" spans="1:4">
      <c r="A6221" t="s">
        <v>0</v>
      </c>
      <c r="B6221" t="s">
        <v>4207</v>
      </c>
      <c r="C6221" t="s">
        <v>8660</v>
      </c>
      <c r="D6221" t="s">
        <v>2383</v>
      </c>
    </row>
    <row r="6222" spans="1:4">
      <c r="A6222" t="s">
        <v>0</v>
      </c>
      <c r="B6222" t="s">
        <v>4209</v>
      </c>
      <c r="C6222" t="s">
        <v>8661</v>
      </c>
      <c r="D6222" t="s">
        <v>16</v>
      </c>
    </row>
    <row r="6223" spans="1:4">
      <c r="A6223" t="s">
        <v>0</v>
      </c>
      <c r="B6223" t="s">
        <v>4212</v>
      </c>
      <c r="C6223" t="s">
        <v>8662</v>
      </c>
      <c r="D6223" t="s">
        <v>16</v>
      </c>
    </row>
    <row r="6224" spans="1:4">
      <c r="A6224" t="s">
        <v>0</v>
      </c>
      <c r="B6224" t="s">
        <v>6226</v>
      </c>
      <c r="C6224" t="s">
        <v>8663</v>
      </c>
      <c r="D6224" t="s">
        <v>5514</v>
      </c>
    </row>
    <row r="6225" spans="1:4">
      <c r="A6225" t="s">
        <v>0</v>
      </c>
      <c r="B6225" t="s">
        <v>4214</v>
      </c>
      <c r="C6225" t="s">
        <v>8664</v>
      </c>
      <c r="D6225" t="s">
        <v>16</v>
      </c>
    </row>
    <row r="6226" spans="1:4">
      <c r="A6226" t="s">
        <v>0</v>
      </c>
      <c r="B6226" t="s">
        <v>4217</v>
      </c>
      <c r="C6226" t="s">
        <v>8665</v>
      </c>
      <c r="D6226" t="s">
        <v>5527</v>
      </c>
    </row>
    <row r="6227" spans="1:4">
      <c r="A6227" t="s">
        <v>0</v>
      </c>
      <c r="B6227" t="s">
        <v>4220</v>
      </c>
      <c r="C6227" t="s">
        <v>8666</v>
      </c>
      <c r="D6227" t="s">
        <v>16</v>
      </c>
    </row>
    <row r="6228" spans="1:4">
      <c r="A6228" t="s">
        <v>0</v>
      </c>
      <c r="B6228" t="s">
        <v>8667</v>
      </c>
      <c r="C6228" t="s">
        <v>8668</v>
      </c>
      <c r="D6228" t="s">
        <v>37</v>
      </c>
    </row>
    <row r="6229" spans="1:4">
      <c r="A6229" t="s">
        <v>0</v>
      </c>
      <c r="B6229" t="s">
        <v>4224</v>
      </c>
      <c r="C6229" t="s">
        <v>4225</v>
      </c>
      <c r="D6229" t="s">
        <v>5527</v>
      </c>
    </row>
    <row r="6230" spans="1:4">
      <c r="A6230" t="s">
        <v>0</v>
      </c>
      <c r="B6230" t="s">
        <v>4226</v>
      </c>
      <c r="C6230" t="s">
        <v>8669</v>
      </c>
      <c r="D6230" t="s">
        <v>37</v>
      </c>
    </row>
    <row r="6231" spans="1:4">
      <c r="A6231" t="s">
        <v>0</v>
      </c>
      <c r="B6231" t="s">
        <v>4228</v>
      </c>
      <c r="C6231" t="s">
        <v>4229</v>
      </c>
      <c r="D6231" t="s">
        <v>5514</v>
      </c>
    </row>
    <row r="6232" spans="1:4">
      <c r="A6232" t="s">
        <v>0</v>
      </c>
      <c r="B6232" t="s">
        <v>4231</v>
      </c>
      <c r="C6232" t="s">
        <v>4232</v>
      </c>
      <c r="D6232" t="s">
        <v>5516</v>
      </c>
    </row>
    <row r="6233" spans="1:4">
      <c r="A6233" t="s">
        <v>0</v>
      </c>
      <c r="B6233" t="s">
        <v>8670</v>
      </c>
      <c r="C6233" t="s">
        <v>8671</v>
      </c>
      <c r="D6233" t="s">
        <v>16</v>
      </c>
    </row>
    <row r="6234" spans="1:4">
      <c r="A6234" t="s">
        <v>0</v>
      </c>
      <c r="B6234" t="s">
        <v>4234</v>
      </c>
      <c r="C6234" t="s">
        <v>8672</v>
      </c>
      <c r="D6234" t="s">
        <v>16</v>
      </c>
    </row>
    <row r="6235" spans="1:4">
      <c r="A6235" t="s">
        <v>0</v>
      </c>
      <c r="B6235" t="s">
        <v>4237</v>
      </c>
      <c r="C6235" t="s">
        <v>4238</v>
      </c>
      <c r="D6235" t="s">
        <v>16</v>
      </c>
    </row>
    <row r="6236" spans="1:4">
      <c r="A6236" t="s">
        <v>0</v>
      </c>
      <c r="B6236" t="s">
        <v>8673</v>
      </c>
      <c r="C6236" t="s">
        <v>8674</v>
      </c>
      <c r="D6236" t="s">
        <v>37</v>
      </c>
    </row>
    <row r="6237" spans="1:4">
      <c r="A6237" t="s">
        <v>0</v>
      </c>
      <c r="B6237" t="s">
        <v>4240</v>
      </c>
      <c r="C6237" t="s">
        <v>8675</v>
      </c>
      <c r="D6237" t="s">
        <v>16</v>
      </c>
    </row>
    <row r="6238" spans="1:4">
      <c r="A6238" t="s">
        <v>0</v>
      </c>
      <c r="B6238" t="s">
        <v>8676</v>
      </c>
      <c r="C6238" t="s">
        <v>8677</v>
      </c>
      <c r="D6238" t="s">
        <v>16</v>
      </c>
    </row>
    <row r="6239" spans="1:4">
      <c r="A6239" t="s">
        <v>0</v>
      </c>
      <c r="B6239" t="s">
        <v>4243</v>
      </c>
      <c r="C6239" t="s">
        <v>8678</v>
      </c>
      <c r="D6239" t="s">
        <v>16</v>
      </c>
    </row>
    <row r="6240" spans="1:4">
      <c r="A6240" t="s">
        <v>0</v>
      </c>
      <c r="B6240" t="s">
        <v>4245</v>
      </c>
      <c r="C6240" t="s">
        <v>8679</v>
      </c>
      <c r="D6240" t="s">
        <v>5522</v>
      </c>
    </row>
    <row r="6241" spans="1:4">
      <c r="A6241" t="s">
        <v>0</v>
      </c>
      <c r="B6241" t="s">
        <v>4247</v>
      </c>
      <c r="C6241" t="s">
        <v>8680</v>
      </c>
      <c r="D6241" t="s">
        <v>16</v>
      </c>
    </row>
    <row r="6242" spans="1:4">
      <c r="A6242" t="s">
        <v>0</v>
      </c>
      <c r="B6242" t="s">
        <v>4250</v>
      </c>
      <c r="C6242" t="s">
        <v>8681</v>
      </c>
      <c r="D6242" t="s">
        <v>267</v>
      </c>
    </row>
    <row r="6243" spans="1:4">
      <c r="A6243" t="s">
        <v>0</v>
      </c>
      <c r="B6243" t="s">
        <v>4252</v>
      </c>
      <c r="C6243" t="s">
        <v>8682</v>
      </c>
      <c r="D6243" t="s">
        <v>5516</v>
      </c>
    </row>
    <row r="6244" spans="1:4">
      <c r="A6244" t="s">
        <v>0</v>
      </c>
      <c r="B6244" t="s">
        <v>4254</v>
      </c>
      <c r="C6244" t="s">
        <v>8683</v>
      </c>
      <c r="D6244" t="s">
        <v>5522</v>
      </c>
    </row>
    <row r="6245" spans="1:4">
      <c r="A6245" t="s">
        <v>0</v>
      </c>
      <c r="B6245" t="s">
        <v>4256</v>
      </c>
      <c r="C6245" t="s">
        <v>8684</v>
      </c>
      <c r="D6245" t="s">
        <v>37</v>
      </c>
    </row>
    <row r="6246" spans="1:4">
      <c r="A6246" t="s">
        <v>0</v>
      </c>
      <c r="B6246" t="s">
        <v>4258</v>
      </c>
      <c r="C6246" t="s">
        <v>8685</v>
      </c>
      <c r="D6246" t="s">
        <v>16</v>
      </c>
    </row>
    <row r="6247" spans="1:4">
      <c r="A6247" t="s">
        <v>0</v>
      </c>
      <c r="B6247" t="s">
        <v>8686</v>
      </c>
      <c r="C6247" t="s">
        <v>8687</v>
      </c>
      <c r="D6247" t="s">
        <v>134</v>
      </c>
    </row>
    <row r="6248" spans="1:4">
      <c r="A6248" t="s">
        <v>0</v>
      </c>
      <c r="B6248" t="s">
        <v>5927</v>
      </c>
      <c r="C6248" t="s">
        <v>8688</v>
      </c>
      <c r="D6248" t="s">
        <v>5538</v>
      </c>
    </row>
    <row r="6249" spans="1:4">
      <c r="A6249" t="s">
        <v>0</v>
      </c>
      <c r="B6249" t="s">
        <v>4262</v>
      </c>
      <c r="C6249" t="s">
        <v>8689</v>
      </c>
      <c r="D6249" t="s">
        <v>37</v>
      </c>
    </row>
    <row r="6250" spans="1:4">
      <c r="A6250" t="s">
        <v>0</v>
      </c>
      <c r="B6250" t="s">
        <v>4266</v>
      </c>
      <c r="C6250" t="s">
        <v>4267</v>
      </c>
      <c r="D6250" t="s">
        <v>5524</v>
      </c>
    </row>
    <row r="6251" spans="1:4">
      <c r="A6251" t="s">
        <v>0</v>
      </c>
      <c r="B6251" t="s">
        <v>4268</v>
      </c>
      <c r="C6251" t="s">
        <v>8690</v>
      </c>
      <c r="D6251" t="s">
        <v>134</v>
      </c>
    </row>
    <row r="6252" spans="1:4">
      <c r="A6252" t="s">
        <v>0</v>
      </c>
      <c r="B6252" t="s">
        <v>4273</v>
      </c>
      <c r="C6252" t="s">
        <v>8691</v>
      </c>
      <c r="D6252" t="s">
        <v>5521</v>
      </c>
    </row>
    <row r="6253" spans="1:4">
      <c r="A6253" t="s">
        <v>0</v>
      </c>
      <c r="B6253" t="s">
        <v>4277</v>
      </c>
      <c r="C6253" t="s">
        <v>8692</v>
      </c>
      <c r="D6253" t="s">
        <v>16</v>
      </c>
    </row>
    <row r="6254" spans="1:4">
      <c r="A6254" t="s">
        <v>0</v>
      </c>
      <c r="B6254" t="s">
        <v>4282</v>
      </c>
      <c r="C6254" t="s">
        <v>8693</v>
      </c>
      <c r="D6254" t="s">
        <v>16</v>
      </c>
    </row>
    <row r="6255" spans="1:4">
      <c r="A6255" t="s">
        <v>0</v>
      </c>
      <c r="B6255" t="s">
        <v>4284</v>
      </c>
      <c r="C6255" t="s">
        <v>8694</v>
      </c>
      <c r="D6255" t="s">
        <v>5516</v>
      </c>
    </row>
    <row r="6256" spans="1:4">
      <c r="A6256" t="s">
        <v>0</v>
      </c>
      <c r="B6256" t="s">
        <v>6284</v>
      </c>
      <c r="C6256" t="s">
        <v>6285</v>
      </c>
      <c r="D6256" t="s">
        <v>5538</v>
      </c>
    </row>
    <row r="6257" spans="1:4">
      <c r="A6257" t="s">
        <v>0</v>
      </c>
      <c r="B6257" t="s">
        <v>4287</v>
      </c>
      <c r="C6257" t="s">
        <v>8695</v>
      </c>
      <c r="D6257" t="s">
        <v>5521</v>
      </c>
    </row>
    <row r="6258" spans="1:4">
      <c r="A6258" t="s">
        <v>0</v>
      </c>
      <c r="B6258" t="s">
        <v>4289</v>
      </c>
      <c r="C6258" t="s">
        <v>8696</v>
      </c>
      <c r="D6258" t="s">
        <v>16</v>
      </c>
    </row>
    <row r="6259" spans="1:4">
      <c r="A6259" t="s">
        <v>0</v>
      </c>
      <c r="B6259" t="s">
        <v>4294</v>
      </c>
      <c r="C6259" t="s">
        <v>8697</v>
      </c>
      <c r="D6259" t="s">
        <v>16</v>
      </c>
    </row>
    <row r="6260" spans="1:4">
      <c r="A6260" t="s">
        <v>0</v>
      </c>
      <c r="B6260" t="s">
        <v>4296</v>
      </c>
      <c r="C6260" t="s">
        <v>8698</v>
      </c>
      <c r="D6260" t="s">
        <v>5527</v>
      </c>
    </row>
    <row r="6261" spans="1:4">
      <c r="A6261" t="s">
        <v>0</v>
      </c>
      <c r="B6261" t="s">
        <v>4299</v>
      </c>
      <c r="C6261" t="s">
        <v>8699</v>
      </c>
      <c r="D6261" t="s">
        <v>16</v>
      </c>
    </row>
    <row r="6262" spans="1:4">
      <c r="A6262" t="s">
        <v>0</v>
      </c>
      <c r="B6262" t="s">
        <v>4302</v>
      </c>
      <c r="C6262" t="s">
        <v>8700</v>
      </c>
      <c r="D6262" t="s">
        <v>5527</v>
      </c>
    </row>
    <row r="6263" spans="1:4">
      <c r="A6263" t="s">
        <v>0</v>
      </c>
      <c r="B6263" t="s">
        <v>4306</v>
      </c>
      <c r="C6263" t="s">
        <v>8701</v>
      </c>
      <c r="D6263" t="s">
        <v>5524</v>
      </c>
    </row>
    <row r="6264" spans="1:4">
      <c r="A6264" t="s">
        <v>0</v>
      </c>
      <c r="B6264" t="s">
        <v>4308</v>
      </c>
      <c r="C6264" t="s">
        <v>4309</v>
      </c>
      <c r="D6264" t="s">
        <v>16</v>
      </c>
    </row>
    <row r="6265" spans="1:4">
      <c r="A6265" t="s">
        <v>0</v>
      </c>
      <c r="B6265" t="s">
        <v>4312</v>
      </c>
      <c r="C6265" t="s">
        <v>8702</v>
      </c>
      <c r="D6265" t="s">
        <v>5522</v>
      </c>
    </row>
    <row r="6266" spans="1:4">
      <c r="A6266" t="s">
        <v>0</v>
      </c>
      <c r="B6266" t="s">
        <v>4314</v>
      </c>
      <c r="C6266" t="s">
        <v>8703</v>
      </c>
      <c r="D6266" t="s">
        <v>16</v>
      </c>
    </row>
    <row r="6267" spans="1:4">
      <c r="A6267" t="s">
        <v>0</v>
      </c>
      <c r="B6267" t="s">
        <v>4317</v>
      </c>
      <c r="C6267" t="s">
        <v>8704</v>
      </c>
      <c r="D6267" t="s">
        <v>16</v>
      </c>
    </row>
    <row r="6268" spans="1:4">
      <c r="A6268" t="s">
        <v>0</v>
      </c>
      <c r="B6268" t="s">
        <v>8705</v>
      </c>
      <c r="C6268" t="s">
        <v>8706</v>
      </c>
      <c r="D6268" t="s">
        <v>5527</v>
      </c>
    </row>
    <row r="6269" spans="1:4">
      <c r="A6269" t="s">
        <v>0</v>
      </c>
      <c r="B6269" t="s">
        <v>4320</v>
      </c>
      <c r="C6269" t="s">
        <v>8707</v>
      </c>
      <c r="D6269" t="s">
        <v>5514</v>
      </c>
    </row>
    <row r="6270" spans="1:4">
      <c r="A6270" t="s">
        <v>0</v>
      </c>
      <c r="B6270" t="s">
        <v>4323</v>
      </c>
      <c r="C6270" t="s">
        <v>8708</v>
      </c>
      <c r="D6270" t="s">
        <v>5514</v>
      </c>
    </row>
    <row r="6271" spans="1:4">
      <c r="A6271" t="s">
        <v>0</v>
      </c>
      <c r="B6271" t="s">
        <v>4326</v>
      </c>
      <c r="C6271" t="s">
        <v>4327</v>
      </c>
      <c r="D6271" t="s">
        <v>16</v>
      </c>
    </row>
    <row r="6272" spans="1:4">
      <c r="A6272" t="s">
        <v>0</v>
      </c>
      <c r="B6272" t="s">
        <v>4329</v>
      </c>
      <c r="C6272" t="s">
        <v>8709</v>
      </c>
      <c r="D6272" t="s">
        <v>16</v>
      </c>
    </row>
    <row r="6273" spans="1:4">
      <c r="A6273" t="s">
        <v>0</v>
      </c>
      <c r="B6273" t="s">
        <v>4334</v>
      </c>
      <c r="C6273" t="s">
        <v>8710</v>
      </c>
      <c r="D6273" t="s">
        <v>2383</v>
      </c>
    </row>
    <row r="6274" spans="1:4">
      <c r="A6274" t="s">
        <v>0</v>
      </c>
      <c r="B6274" t="s">
        <v>8711</v>
      </c>
      <c r="C6274" t="s">
        <v>8712</v>
      </c>
      <c r="D6274" t="s">
        <v>5514</v>
      </c>
    </row>
    <row r="6275" spans="1:4">
      <c r="A6275" t="s">
        <v>0</v>
      </c>
      <c r="B6275" t="s">
        <v>4337</v>
      </c>
      <c r="C6275" t="s">
        <v>8713</v>
      </c>
      <c r="D6275" t="s">
        <v>37</v>
      </c>
    </row>
    <row r="6276" spans="1:4">
      <c r="A6276" t="s">
        <v>0</v>
      </c>
      <c r="B6276" t="s">
        <v>8714</v>
      </c>
      <c r="C6276" t="s">
        <v>8715</v>
      </c>
      <c r="D6276" t="s">
        <v>16</v>
      </c>
    </row>
    <row r="6277" spans="1:4">
      <c r="A6277" t="s">
        <v>0</v>
      </c>
      <c r="B6277" t="s">
        <v>8716</v>
      </c>
      <c r="C6277" t="s">
        <v>8717</v>
      </c>
      <c r="D6277" t="s">
        <v>5522</v>
      </c>
    </row>
    <row r="6278" spans="1:4">
      <c r="A6278" t="s">
        <v>0</v>
      </c>
      <c r="B6278" t="s">
        <v>4340</v>
      </c>
      <c r="C6278" t="s">
        <v>8718</v>
      </c>
      <c r="D6278" t="s">
        <v>16</v>
      </c>
    </row>
    <row r="6279" spans="1:4">
      <c r="A6279" t="s">
        <v>0</v>
      </c>
      <c r="B6279" t="s">
        <v>8719</v>
      </c>
      <c r="C6279" t="s">
        <v>8720</v>
      </c>
      <c r="D6279" t="s">
        <v>5538</v>
      </c>
    </row>
    <row r="6280" spans="1:4">
      <c r="A6280" t="s">
        <v>0</v>
      </c>
      <c r="B6280" t="s">
        <v>8721</v>
      </c>
      <c r="C6280" t="s">
        <v>8722</v>
      </c>
      <c r="D6280" t="s">
        <v>2383</v>
      </c>
    </row>
    <row r="6281" spans="1:4">
      <c r="A6281" t="s">
        <v>0</v>
      </c>
      <c r="B6281" t="s">
        <v>4344</v>
      </c>
      <c r="C6281" t="s">
        <v>8723</v>
      </c>
      <c r="D6281" t="s">
        <v>16</v>
      </c>
    </row>
    <row r="6282" spans="1:4">
      <c r="A6282" t="s">
        <v>0</v>
      </c>
      <c r="B6282" t="s">
        <v>4347</v>
      </c>
      <c r="C6282" t="s">
        <v>8724</v>
      </c>
      <c r="D6282" t="s">
        <v>16</v>
      </c>
    </row>
    <row r="6283" spans="1:4">
      <c r="A6283" t="s">
        <v>0</v>
      </c>
      <c r="B6283" t="s">
        <v>8725</v>
      </c>
      <c r="C6283" t="s">
        <v>8726</v>
      </c>
      <c r="D6283" t="s">
        <v>16</v>
      </c>
    </row>
    <row r="6284" spans="1:4">
      <c r="A6284" t="s">
        <v>0</v>
      </c>
      <c r="B6284" t="s">
        <v>4349</v>
      </c>
      <c r="C6284" t="s">
        <v>4350</v>
      </c>
      <c r="D6284" t="s">
        <v>5527</v>
      </c>
    </row>
    <row r="6285" spans="1:4">
      <c r="A6285" t="s">
        <v>0</v>
      </c>
      <c r="B6285" t="s">
        <v>4354</v>
      </c>
      <c r="C6285" t="s">
        <v>4355</v>
      </c>
      <c r="D6285" t="s">
        <v>134</v>
      </c>
    </row>
    <row r="6286" spans="1:4">
      <c r="A6286" t="s">
        <v>0</v>
      </c>
      <c r="B6286" t="s">
        <v>8727</v>
      </c>
      <c r="C6286" t="s">
        <v>8728</v>
      </c>
      <c r="D6286" t="s">
        <v>16</v>
      </c>
    </row>
    <row r="6287" spans="1:4">
      <c r="A6287" t="s">
        <v>0</v>
      </c>
      <c r="B6287" t="s">
        <v>4356</v>
      </c>
      <c r="C6287" t="s">
        <v>4357</v>
      </c>
      <c r="D6287" t="s">
        <v>5527</v>
      </c>
    </row>
    <row r="6288" spans="1:4">
      <c r="A6288" t="s">
        <v>0</v>
      </c>
      <c r="B6288" t="s">
        <v>4358</v>
      </c>
      <c r="C6288" t="s">
        <v>8729</v>
      </c>
      <c r="D6288" t="s">
        <v>16</v>
      </c>
    </row>
    <row r="6289" spans="1:4">
      <c r="A6289" t="s">
        <v>0</v>
      </c>
      <c r="B6289" t="s">
        <v>4360</v>
      </c>
      <c r="C6289" t="s">
        <v>4361</v>
      </c>
      <c r="D6289" t="s">
        <v>134</v>
      </c>
    </row>
    <row r="6290" spans="1:4">
      <c r="A6290" t="s">
        <v>0</v>
      </c>
      <c r="B6290" t="s">
        <v>4363</v>
      </c>
      <c r="C6290" t="s">
        <v>8730</v>
      </c>
      <c r="D6290" t="s">
        <v>5521</v>
      </c>
    </row>
    <row r="6291" spans="1:4">
      <c r="A6291" t="s">
        <v>0</v>
      </c>
      <c r="B6291" t="s">
        <v>4366</v>
      </c>
      <c r="C6291" t="s">
        <v>8731</v>
      </c>
      <c r="D6291" t="s">
        <v>5516</v>
      </c>
    </row>
    <row r="6292" spans="1:4">
      <c r="A6292" t="s">
        <v>0</v>
      </c>
      <c r="B6292" t="s">
        <v>8732</v>
      </c>
      <c r="C6292" t="s">
        <v>8733</v>
      </c>
      <c r="D6292" t="s">
        <v>5522</v>
      </c>
    </row>
    <row r="6293" spans="1:4">
      <c r="A6293" t="s">
        <v>0</v>
      </c>
      <c r="B6293" t="s">
        <v>4369</v>
      </c>
      <c r="C6293" t="s">
        <v>8734</v>
      </c>
      <c r="D6293" t="s">
        <v>5514</v>
      </c>
    </row>
    <row r="6294" spans="1:4">
      <c r="A6294" t="s">
        <v>0</v>
      </c>
      <c r="B6294" t="s">
        <v>4371</v>
      </c>
      <c r="C6294" t="s">
        <v>8735</v>
      </c>
      <c r="D6294" t="s">
        <v>134</v>
      </c>
    </row>
    <row r="6295" spans="1:4">
      <c r="A6295" t="s">
        <v>0</v>
      </c>
      <c r="B6295" t="s">
        <v>4374</v>
      </c>
      <c r="C6295" t="s">
        <v>8736</v>
      </c>
      <c r="D6295" t="s">
        <v>5516</v>
      </c>
    </row>
    <row r="6296" spans="1:4">
      <c r="A6296" t="s">
        <v>0</v>
      </c>
      <c r="B6296" t="s">
        <v>8737</v>
      </c>
      <c r="C6296" t="s">
        <v>8738</v>
      </c>
      <c r="D6296" t="s">
        <v>16</v>
      </c>
    </row>
    <row r="6297" spans="1:4">
      <c r="A6297" t="s">
        <v>0</v>
      </c>
      <c r="B6297" t="s">
        <v>4378</v>
      </c>
      <c r="C6297" t="s">
        <v>4379</v>
      </c>
      <c r="D6297" t="s">
        <v>16</v>
      </c>
    </row>
    <row r="6298" spans="1:4">
      <c r="A6298" t="s">
        <v>0</v>
      </c>
      <c r="B6298" t="s">
        <v>8739</v>
      </c>
      <c r="C6298" t="s">
        <v>8740</v>
      </c>
      <c r="D6298" t="s">
        <v>5516</v>
      </c>
    </row>
    <row r="6299" spans="1:4">
      <c r="A6299" t="s">
        <v>0</v>
      </c>
      <c r="B6299" t="s">
        <v>4380</v>
      </c>
      <c r="C6299" t="s">
        <v>8741</v>
      </c>
      <c r="D6299" t="s">
        <v>5527</v>
      </c>
    </row>
    <row r="6300" spans="1:4">
      <c r="A6300" t="s">
        <v>0</v>
      </c>
      <c r="B6300" t="s">
        <v>4383</v>
      </c>
      <c r="C6300" t="s">
        <v>8742</v>
      </c>
      <c r="D6300" t="s">
        <v>5514</v>
      </c>
    </row>
    <row r="6301" spans="1:4">
      <c r="A6301" t="s">
        <v>0</v>
      </c>
      <c r="B6301" t="s">
        <v>8743</v>
      </c>
      <c r="C6301" t="s">
        <v>8744</v>
      </c>
      <c r="D6301" t="s">
        <v>16</v>
      </c>
    </row>
    <row r="6302" spans="1:4">
      <c r="A6302" t="s">
        <v>0</v>
      </c>
      <c r="B6302" t="s">
        <v>4388</v>
      </c>
      <c r="C6302" t="s">
        <v>8745</v>
      </c>
      <c r="D6302" t="s">
        <v>5524</v>
      </c>
    </row>
    <row r="6303" spans="1:4">
      <c r="A6303" t="s">
        <v>0</v>
      </c>
      <c r="B6303" t="s">
        <v>8746</v>
      </c>
      <c r="C6303" t="s">
        <v>8747</v>
      </c>
      <c r="D6303" t="s">
        <v>5538</v>
      </c>
    </row>
    <row r="6304" spans="1:4">
      <c r="A6304" t="s">
        <v>0</v>
      </c>
      <c r="B6304" t="s">
        <v>4391</v>
      </c>
      <c r="C6304" t="s">
        <v>8748</v>
      </c>
      <c r="D6304" t="s">
        <v>5527</v>
      </c>
    </row>
    <row r="6305" spans="1:4">
      <c r="A6305" t="s">
        <v>0</v>
      </c>
      <c r="B6305" t="s">
        <v>4394</v>
      </c>
      <c r="C6305" t="s">
        <v>4395</v>
      </c>
      <c r="D6305" t="s">
        <v>5514</v>
      </c>
    </row>
    <row r="6306" spans="1:4">
      <c r="A6306" t="s">
        <v>0</v>
      </c>
      <c r="B6306" t="s">
        <v>4397</v>
      </c>
      <c r="C6306" t="s">
        <v>8749</v>
      </c>
      <c r="D6306" t="s">
        <v>16</v>
      </c>
    </row>
    <row r="6307" spans="1:4">
      <c r="A6307" t="s">
        <v>0</v>
      </c>
      <c r="B6307" t="s">
        <v>4400</v>
      </c>
      <c r="C6307" t="s">
        <v>4401</v>
      </c>
      <c r="D6307" t="s">
        <v>16</v>
      </c>
    </row>
    <row r="6308" spans="1:4">
      <c r="A6308" t="s">
        <v>0</v>
      </c>
      <c r="B6308" t="s">
        <v>8750</v>
      </c>
      <c r="C6308" t="s">
        <v>8751</v>
      </c>
      <c r="D6308" t="s">
        <v>5527</v>
      </c>
    </row>
    <row r="6309" spans="1:4">
      <c r="A6309" t="s">
        <v>0</v>
      </c>
      <c r="B6309" t="s">
        <v>4403</v>
      </c>
      <c r="C6309" t="s">
        <v>8752</v>
      </c>
      <c r="D6309" t="s">
        <v>5521</v>
      </c>
    </row>
    <row r="6310" spans="1:4">
      <c r="A6310" t="s">
        <v>0</v>
      </c>
      <c r="B6310" t="s">
        <v>4405</v>
      </c>
      <c r="C6310" t="s">
        <v>8753</v>
      </c>
      <c r="D6310" t="s">
        <v>2383</v>
      </c>
    </row>
    <row r="6311" spans="1:4">
      <c r="A6311" t="s">
        <v>0</v>
      </c>
      <c r="B6311" t="s">
        <v>4408</v>
      </c>
      <c r="C6311" t="s">
        <v>4409</v>
      </c>
      <c r="D6311" t="s">
        <v>16</v>
      </c>
    </row>
    <row r="6312" spans="1:4">
      <c r="A6312" t="s">
        <v>0</v>
      </c>
      <c r="B6312" t="s">
        <v>4410</v>
      </c>
      <c r="C6312" t="s">
        <v>8754</v>
      </c>
      <c r="D6312" t="s">
        <v>16</v>
      </c>
    </row>
    <row r="6313" spans="1:4">
      <c r="A6313" t="s">
        <v>0</v>
      </c>
      <c r="B6313" t="s">
        <v>4412</v>
      </c>
      <c r="C6313" t="s">
        <v>8755</v>
      </c>
      <c r="D6313" t="s">
        <v>16</v>
      </c>
    </row>
    <row r="6314" spans="1:3">
      <c r="A6314" t="s">
        <v>0</v>
      </c>
      <c r="B6314" t="s">
        <v>5682</v>
      </c>
      <c r="C6314" t="s">
        <v>5683</v>
      </c>
    </row>
    <row r="6315" spans="1:4">
      <c r="A6315" t="s">
        <v>0</v>
      </c>
      <c r="B6315" t="s">
        <v>4417</v>
      </c>
      <c r="C6315" t="s">
        <v>8756</v>
      </c>
      <c r="D6315" t="s">
        <v>37</v>
      </c>
    </row>
    <row r="6316" spans="1:4">
      <c r="A6316" t="s">
        <v>0</v>
      </c>
      <c r="B6316" t="s">
        <v>4419</v>
      </c>
      <c r="C6316" t="s">
        <v>8757</v>
      </c>
      <c r="D6316" t="s">
        <v>5524</v>
      </c>
    </row>
    <row r="6317" spans="1:4">
      <c r="A6317" t="s">
        <v>0</v>
      </c>
      <c r="B6317" t="s">
        <v>4421</v>
      </c>
      <c r="C6317" t="s">
        <v>8758</v>
      </c>
      <c r="D6317" t="s">
        <v>5521</v>
      </c>
    </row>
    <row r="6318" spans="1:4">
      <c r="A6318" t="s">
        <v>0</v>
      </c>
      <c r="B6318" t="s">
        <v>4424</v>
      </c>
      <c r="C6318" t="s">
        <v>4425</v>
      </c>
      <c r="D6318" t="s">
        <v>5524</v>
      </c>
    </row>
    <row r="6319" spans="1:4">
      <c r="A6319" t="s">
        <v>0</v>
      </c>
      <c r="B6319" t="s">
        <v>4426</v>
      </c>
      <c r="C6319" t="s">
        <v>8759</v>
      </c>
      <c r="D6319" t="s">
        <v>2383</v>
      </c>
    </row>
    <row r="6320" spans="1:4">
      <c r="A6320" t="s">
        <v>0</v>
      </c>
      <c r="B6320" t="s">
        <v>4428</v>
      </c>
      <c r="C6320" t="s">
        <v>8760</v>
      </c>
      <c r="D6320" t="s">
        <v>16</v>
      </c>
    </row>
    <row r="6321" spans="1:4">
      <c r="A6321" t="s">
        <v>0</v>
      </c>
      <c r="B6321" t="s">
        <v>8761</v>
      </c>
      <c r="C6321" t="s">
        <v>8762</v>
      </c>
      <c r="D6321" t="s">
        <v>5527</v>
      </c>
    </row>
    <row r="6322" spans="1:4">
      <c r="A6322" t="s">
        <v>0</v>
      </c>
      <c r="B6322" t="s">
        <v>4431</v>
      </c>
      <c r="C6322" t="s">
        <v>4432</v>
      </c>
      <c r="D6322" t="s">
        <v>134</v>
      </c>
    </row>
    <row r="6323" spans="1:4">
      <c r="A6323" t="s">
        <v>0</v>
      </c>
      <c r="B6323" t="s">
        <v>4433</v>
      </c>
      <c r="C6323" t="s">
        <v>8763</v>
      </c>
      <c r="D6323" t="s">
        <v>16</v>
      </c>
    </row>
    <row r="6324" spans="1:4">
      <c r="A6324" t="s">
        <v>0</v>
      </c>
      <c r="B6324" t="s">
        <v>4435</v>
      </c>
      <c r="C6324" t="s">
        <v>8764</v>
      </c>
      <c r="D6324" t="s">
        <v>5521</v>
      </c>
    </row>
    <row r="6325" spans="1:4">
      <c r="A6325" t="s">
        <v>0</v>
      </c>
      <c r="B6325" t="s">
        <v>4439</v>
      </c>
      <c r="C6325" t="s">
        <v>8765</v>
      </c>
      <c r="D6325" t="s">
        <v>37</v>
      </c>
    </row>
    <row r="6326" spans="1:4">
      <c r="A6326" t="s">
        <v>0</v>
      </c>
      <c r="B6326" t="s">
        <v>4444</v>
      </c>
      <c r="C6326" t="s">
        <v>8766</v>
      </c>
      <c r="D6326" t="s">
        <v>16</v>
      </c>
    </row>
    <row r="6327" spans="1:4">
      <c r="A6327" t="s">
        <v>0</v>
      </c>
      <c r="B6327" t="s">
        <v>4447</v>
      </c>
      <c r="C6327" t="s">
        <v>4448</v>
      </c>
      <c r="D6327" t="s">
        <v>5521</v>
      </c>
    </row>
    <row r="6328" spans="1:4">
      <c r="A6328" t="s">
        <v>0</v>
      </c>
      <c r="B6328" t="s">
        <v>8767</v>
      </c>
      <c r="C6328" t="s">
        <v>8768</v>
      </c>
      <c r="D6328" t="s">
        <v>16</v>
      </c>
    </row>
    <row r="6329" spans="1:4">
      <c r="A6329" t="s">
        <v>0</v>
      </c>
      <c r="B6329" t="s">
        <v>4450</v>
      </c>
      <c r="C6329" t="s">
        <v>8769</v>
      </c>
      <c r="D6329" t="s">
        <v>5516</v>
      </c>
    </row>
    <row r="6330" spans="1:4">
      <c r="A6330" t="s">
        <v>0</v>
      </c>
      <c r="B6330" t="s">
        <v>4453</v>
      </c>
      <c r="C6330" t="s">
        <v>8770</v>
      </c>
      <c r="D6330" t="s">
        <v>5521</v>
      </c>
    </row>
    <row r="6331" spans="1:4">
      <c r="A6331" t="s">
        <v>0</v>
      </c>
      <c r="B6331" t="s">
        <v>4459</v>
      </c>
      <c r="C6331" t="s">
        <v>8771</v>
      </c>
      <c r="D6331" t="s">
        <v>5522</v>
      </c>
    </row>
    <row r="6332" spans="1:4">
      <c r="A6332" t="s">
        <v>0</v>
      </c>
      <c r="B6332" t="s">
        <v>4464</v>
      </c>
      <c r="C6332" t="s">
        <v>8772</v>
      </c>
      <c r="D6332" t="s">
        <v>2383</v>
      </c>
    </row>
    <row r="6333" spans="1:4">
      <c r="A6333" t="s">
        <v>0</v>
      </c>
      <c r="B6333" t="s">
        <v>4467</v>
      </c>
      <c r="C6333" t="s">
        <v>8773</v>
      </c>
      <c r="D6333" t="s">
        <v>16</v>
      </c>
    </row>
    <row r="6334" spans="1:4">
      <c r="A6334" t="s">
        <v>0</v>
      </c>
      <c r="B6334" t="s">
        <v>4470</v>
      </c>
      <c r="C6334" t="s">
        <v>8774</v>
      </c>
      <c r="D6334" t="s">
        <v>5516</v>
      </c>
    </row>
    <row r="6335" spans="1:4">
      <c r="A6335" t="s">
        <v>0</v>
      </c>
      <c r="B6335" t="s">
        <v>4473</v>
      </c>
      <c r="C6335" t="s">
        <v>8775</v>
      </c>
      <c r="D6335" t="s">
        <v>16</v>
      </c>
    </row>
    <row r="6336" spans="1:4">
      <c r="A6336" t="s">
        <v>0</v>
      </c>
      <c r="B6336" t="s">
        <v>8776</v>
      </c>
      <c r="C6336" t="s">
        <v>8777</v>
      </c>
      <c r="D6336" t="s">
        <v>5516</v>
      </c>
    </row>
    <row r="6337" spans="1:4">
      <c r="A6337" t="s">
        <v>0</v>
      </c>
      <c r="B6337" t="s">
        <v>4476</v>
      </c>
      <c r="C6337" t="s">
        <v>8778</v>
      </c>
      <c r="D6337" t="s">
        <v>5521</v>
      </c>
    </row>
    <row r="6338" spans="1:4">
      <c r="A6338" t="s">
        <v>0</v>
      </c>
      <c r="B6338" t="s">
        <v>4479</v>
      </c>
      <c r="C6338" t="s">
        <v>4480</v>
      </c>
      <c r="D6338" t="s">
        <v>5524</v>
      </c>
    </row>
    <row r="6339" spans="1:4">
      <c r="A6339" t="s">
        <v>0</v>
      </c>
      <c r="B6339" t="s">
        <v>4481</v>
      </c>
      <c r="C6339" t="s">
        <v>8779</v>
      </c>
      <c r="D6339" t="s">
        <v>5527</v>
      </c>
    </row>
    <row r="6340" spans="1:4">
      <c r="A6340" t="s">
        <v>0</v>
      </c>
      <c r="B6340" t="s">
        <v>4484</v>
      </c>
      <c r="C6340" t="s">
        <v>8780</v>
      </c>
      <c r="D6340" t="s">
        <v>5521</v>
      </c>
    </row>
    <row r="6341" spans="1:4">
      <c r="A6341" t="s">
        <v>0</v>
      </c>
      <c r="B6341" t="s">
        <v>4487</v>
      </c>
      <c r="C6341" t="s">
        <v>8781</v>
      </c>
      <c r="D6341" t="s">
        <v>5524</v>
      </c>
    </row>
    <row r="6342" spans="1:4">
      <c r="A6342" t="s">
        <v>0</v>
      </c>
      <c r="B6342" t="s">
        <v>4490</v>
      </c>
      <c r="C6342" t="s">
        <v>8782</v>
      </c>
      <c r="D6342" t="s">
        <v>5521</v>
      </c>
    </row>
    <row r="6343" spans="1:4">
      <c r="A6343" t="s">
        <v>0</v>
      </c>
      <c r="B6343" t="s">
        <v>4492</v>
      </c>
      <c r="C6343" t="s">
        <v>8783</v>
      </c>
      <c r="D6343" t="s">
        <v>5521</v>
      </c>
    </row>
    <row r="6344" spans="1:4">
      <c r="A6344" t="s">
        <v>0</v>
      </c>
      <c r="B6344" t="s">
        <v>4495</v>
      </c>
      <c r="C6344" t="s">
        <v>8784</v>
      </c>
      <c r="D6344" t="s">
        <v>5527</v>
      </c>
    </row>
    <row r="6345" spans="1:4">
      <c r="A6345" t="s">
        <v>0</v>
      </c>
      <c r="B6345" t="s">
        <v>8785</v>
      </c>
      <c r="C6345" t="s">
        <v>8786</v>
      </c>
      <c r="D6345" t="s">
        <v>267</v>
      </c>
    </row>
    <row r="6346" spans="1:4">
      <c r="A6346" t="s">
        <v>0</v>
      </c>
      <c r="B6346" t="s">
        <v>4497</v>
      </c>
      <c r="C6346" t="s">
        <v>8787</v>
      </c>
      <c r="D6346" t="s">
        <v>2383</v>
      </c>
    </row>
    <row r="6347" spans="1:4">
      <c r="A6347" t="s">
        <v>0</v>
      </c>
      <c r="B6347" t="s">
        <v>4499</v>
      </c>
      <c r="C6347" t="s">
        <v>8788</v>
      </c>
      <c r="D6347" t="s">
        <v>5527</v>
      </c>
    </row>
    <row r="6348" spans="1:4">
      <c r="A6348" t="s">
        <v>0</v>
      </c>
      <c r="B6348" t="s">
        <v>4504</v>
      </c>
      <c r="C6348" t="s">
        <v>8789</v>
      </c>
      <c r="D6348" t="s">
        <v>5522</v>
      </c>
    </row>
    <row r="6349" spans="1:4">
      <c r="A6349" t="s">
        <v>0</v>
      </c>
      <c r="B6349" t="s">
        <v>4506</v>
      </c>
      <c r="C6349" t="s">
        <v>8790</v>
      </c>
      <c r="D6349" t="s">
        <v>16</v>
      </c>
    </row>
    <row r="6350" spans="1:4">
      <c r="A6350" t="s">
        <v>0</v>
      </c>
      <c r="B6350" t="s">
        <v>8791</v>
      </c>
      <c r="C6350" t="s">
        <v>8792</v>
      </c>
      <c r="D6350" t="s">
        <v>16</v>
      </c>
    </row>
    <row r="6351" spans="1:4">
      <c r="A6351" t="s">
        <v>0</v>
      </c>
      <c r="B6351" t="s">
        <v>4513</v>
      </c>
      <c r="C6351" t="s">
        <v>8793</v>
      </c>
      <c r="D6351" t="s">
        <v>5522</v>
      </c>
    </row>
    <row r="6352" spans="1:3">
      <c r="A6352" t="s">
        <v>0</v>
      </c>
      <c r="B6352" t="s">
        <v>5740</v>
      </c>
      <c r="C6352" t="s">
        <v>5741</v>
      </c>
    </row>
    <row r="6353" spans="1:4">
      <c r="A6353" t="s">
        <v>0</v>
      </c>
      <c r="B6353" t="s">
        <v>8794</v>
      </c>
      <c r="C6353" t="s">
        <v>8795</v>
      </c>
      <c r="D6353" t="s">
        <v>5521</v>
      </c>
    </row>
    <row r="6354" spans="1:4">
      <c r="A6354" t="s">
        <v>0</v>
      </c>
      <c r="B6354" t="s">
        <v>4517</v>
      </c>
      <c r="C6354" t="s">
        <v>8796</v>
      </c>
      <c r="D6354" t="s">
        <v>5522</v>
      </c>
    </row>
    <row r="6355" spans="1:4">
      <c r="A6355" t="s">
        <v>0</v>
      </c>
      <c r="B6355" t="s">
        <v>4520</v>
      </c>
      <c r="C6355" t="s">
        <v>8797</v>
      </c>
      <c r="D6355" t="s">
        <v>16</v>
      </c>
    </row>
    <row r="6356" spans="1:4">
      <c r="A6356" t="s">
        <v>0</v>
      </c>
      <c r="B6356" t="s">
        <v>4524</v>
      </c>
      <c r="C6356" t="s">
        <v>8798</v>
      </c>
      <c r="D6356" t="s">
        <v>5527</v>
      </c>
    </row>
    <row r="6357" spans="1:4">
      <c r="A6357" t="s">
        <v>0</v>
      </c>
      <c r="B6357" t="s">
        <v>4526</v>
      </c>
      <c r="C6357" t="s">
        <v>4527</v>
      </c>
      <c r="D6357" t="s">
        <v>16</v>
      </c>
    </row>
    <row r="6358" spans="1:4">
      <c r="A6358" t="s">
        <v>0</v>
      </c>
      <c r="B6358" t="s">
        <v>4529</v>
      </c>
      <c r="C6358" t="s">
        <v>8799</v>
      </c>
      <c r="D6358" t="s">
        <v>2383</v>
      </c>
    </row>
    <row r="6359" spans="1:4">
      <c r="A6359" t="s">
        <v>0</v>
      </c>
      <c r="B6359" t="s">
        <v>8800</v>
      </c>
      <c r="C6359" t="s">
        <v>8801</v>
      </c>
      <c r="D6359" t="s">
        <v>16</v>
      </c>
    </row>
    <row r="6360" spans="1:4">
      <c r="A6360" t="s">
        <v>0</v>
      </c>
      <c r="B6360" t="s">
        <v>8802</v>
      </c>
      <c r="C6360" t="s">
        <v>8803</v>
      </c>
      <c r="D6360" t="s">
        <v>16</v>
      </c>
    </row>
    <row r="6361" spans="1:4">
      <c r="A6361" t="s">
        <v>0</v>
      </c>
      <c r="B6361" t="s">
        <v>4532</v>
      </c>
      <c r="C6361" t="s">
        <v>8804</v>
      </c>
      <c r="D6361" t="s">
        <v>16</v>
      </c>
    </row>
    <row r="6362" spans="1:4">
      <c r="A6362" t="s">
        <v>0</v>
      </c>
      <c r="B6362" t="s">
        <v>8805</v>
      </c>
      <c r="C6362" t="s">
        <v>8806</v>
      </c>
      <c r="D6362" t="s">
        <v>5538</v>
      </c>
    </row>
    <row r="6363" spans="1:4">
      <c r="A6363" t="s">
        <v>0</v>
      </c>
      <c r="B6363" t="s">
        <v>4535</v>
      </c>
      <c r="C6363" t="s">
        <v>4536</v>
      </c>
      <c r="D6363" t="s">
        <v>5527</v>
      </c>
    </row>
    <row r="6364" spans="1:4">
      <c r="A6364" t="s">
        <v>0</v>
      </c>
      <c r="B6364" t="s">
        <v>4538</v>
      </c>
      <c r="C6364" t="s">
        <v>8807</v>
      </c>
      <c r="D6364" t="s">
        <v>5527</v>
      </c>
    </row>
    <row r="6365" spans="1:4">
      <c r="A6365" t="s">
        <v>0</v>
      </c>
      <c r="B6365" t="s">
        <v>4540</v>
      </c>
      <c r="C6365" t="s">
        <v>8808</v>
      </c>
      <c r="D6365" t="s">
        <v>37</v>
      </c>
    </row>
    <row r="6366" spans="1:4">
      <c r="A6366" t="s">
        <v>0</v>
      </c>
      <c r="B6366" t="s">
        <v>4545</v>
      </c>
      <c r="C6366" t="s">
        <v>8809</v>
      </c>
      <c r="D6366" t="s">
        <v>5527</v>
      </c>
    </row>
    <row r="6367" spans="1:4">
      <c r="A6367" t="s">
        <v>0</v>
      </c>
      <c r="B6367" t="s">
        <v>4548</v>
      </c>
      <c r="C6367" t="s">
        <v>8810</v>
      </c>
      <c r="D6367" t="s">
        <v>5514</v>
      </c>
    </row>
    <row r="6368" spans="1:4">
      <c r="A6368" t="s">
        <v>0</v>
      </c>
      <c r="B6368" t="s">
        <v>4550</v>
      </c>
      <c r="C6368" t="s">
        <v>8811</v>
      </c>
      <c r="D6368" t="s">
        <v>5524</v>
      </c>
    </row>
    <row r="6369" spans="1:4">
      <c r="A6369" t="s">
        <v>0</v>
      </c>
      <c r="B6369" t="s">
        <v>4554</v>
      </c>
      <c r="C6369" t="s">
        <v>8812</v>
      </c>
      <c r="D6369" t="s">
        <v>5521</v>
      </c>
    </row>
    <row r="6370" spans="1:4">
      <c r="A6370" t="s">
        <v>0</v>
      </c>
      <c r="B6370" t="s">
        <v>4556</v>
      </c>
      <c r="C6370" t="s">
        <v>8813</v>
      </c>
      <c r="D6370" t="s">
        <v>5527</v>
      </c>
    </row>
    <row r="6371" spans="1:4">
      <c r="A6371" t="s">
        <v>0</v>
      </c>
      <c r="B6371" t="s">
        <v>4561</v>
      </c>
      <c r="C6371" t="s">
        <v>8814</v>
      </c>
      <c r="D6371" t="s">
        <v>5516</v>
      </c>
    </row>
    <row r="6372" spans="1:4">
      <c r="A6372" t="s">
        <v>0</v>
      </c>
      <c r="B6372" t="s">
        <v>4564</v>
      </c>
      <c r="C6372" t="s">
        <v>8815</v>
      </c>
      <c r="D6372" t="s">
        <v>16</v>
      </c>
    </row>
    <row r="6373" spans="1:4">
      <c r="A6373" t="s">
        <v>0</v>
      </c>
      <c r="B6373" t="s">
        <v>4566</v>
      </c>
      <c r="C6373" t="s">
        <v>8816</v>
      </c>
      <c r="D6373" t="s">
        <v>37</v>
      </c>
    </row>
    <row r="6374" spans="1:4">
      <c r="A6374" t="s">
        <v>0</v>
      </c>
      <c r="B6374" t="s">
        <v>4569</v>
      </c>
      <c r="C6374" t="s">
        <v>8817</v>
      </c>
      <c r="D6374" t="s">
        <v>5516</v>
      </c>
    </row>
    <row r="6375" spans="1:4">
      <c r="A6375" t="s">
        <v>0</v>
      </c>
      <c r="B6375" t="s">
        <v>4571</v>
      </c>
      <c r="C6375" t="s">
        <v>8818</v>
      </c>
      <c r="D6375" t="s">
        <v>5524</v>
      </c>
    </row>
    <row r="6376" spans="1:4">
      <c r="A6376" t="s">
        <v>0</v>
      </c>
      <c r="B6376" t="s">
        <v>4574</v>
      </c>
      <c r="C6376" t="s">
        <v>6258</v>
      </c>
      <c r="D6376" t="s">
        <v>5514</v>
      </c>
    </row>
    <row r="6377" spans="1:4">
      <c r="A6377" t="s">
        <v>0</v>
      </c>
      <c r="B6377" t="s">
        <v>4578</v>
      </c>
      <c r="C6377" t="s">
        <v>8819</v>
      </c>
      <c r="D6377" t="s">
        <v>5527</v>
      </c>
    </row>
    <row r="6378" spans="1:4">
      <c r="A6378" t="s">
        <v>0</v>
      </c>
      <c r="B6378" t="s">
        <v>4585</v>
      </c>
      <c r="C6378" t="s">
        <v>8820</v>
      </c>
      <c r="D6378" t="s">
        <v>5522</v>
      </c>
    </row>
    <row r="6379" spans="1:4">
      <c r="A6379" t="s">
        <v>0</v>
      </c>
      <c r="B6379" t="s">
        <v>4588</v>
      </c>
      <c r="C6379" t="s">
        <v>8821</v>
      </c>
      <c r="D6379" t="s">
        <v>5516</v>
      </c>
    </row>
    <row r="6380" spans="1:4">
      <c r="A6380" t="s">
        <v>0</v>
      </c>
      <c r="B6380" t="s">
        <v>4593</v>
      </c>
      <c r="C6380" t="s">
        <v>8822</v>
      </c>
      <c r="D6380" t="s">
        <v>16</v>
      </c>
    </row>
    <row r="6381" spans="1:4">
      <c r="A6381" t="s">
        <v>0</v>
      </c>
      <c r="B6381" t="s">
        <v>4595</v>
      </c>
      <c r="C6381" t="s">
        <v>4596</v>
      </c>
      <c r="D6381" t="s">
        <v>5527</v>
      </c>
    </row>
    <row r="6382" spans="1:4">
      <c r="A6382" t="s">
        <v>0</v>
      </c>
      <c r="B6382" t="s">
        <v>4598</v>
      </c>
      <c r="C6382" t="s">
        <v>8823</v>
      </c>
      <c r="D6382" t="s">
        <v>16</v>
      </c>
    </row>
    <row r="6383" spans="1:4">
      <c r="A6383" t="s">
        <v>0</v>
      </c>
      <c r="B6383" t="s">
        <v>6050</v>
      </c>
      <c r="C6383" t="s">
        <v>6051</v>
      </c>
      <c r="D6383" t="s">
        <v>5538</v>
      </c>
    </row>
    <row r="6384" spans="1:4">
      <c r="A6384" t="s">
        <v>0</v>
      </c>
      <c r="B6384" t="s">
        <v>4601</v>
      </c>
      <c r="C6384" t="s">
        <v>6137</v>
      </c>
      <c r="D6384" t="s">
        <v>5527</v>
      </c>
    </row>
    <row r="6385" spans="1:4">
      <c r="A6385" t="s">
        <v>0</v>
      </c>
      <c r="B6385" t="s">
        <v>4606</v>
      </c>
      <c r="C6385" t="s">
        <v>8824</v>
      </c>
      <c r="D6385" t="s">
        <v>5524</v>
      </c>
    </row>
    <row r="6386" spans="1:4">
      <c r="A6386" t="s">
        <v>0</v>
      </c>
      <c r="B6386" t="s">
        <v>4609</v>
      </c>
      <c r="C6386" t="s">
        <v>8825</v>
      </c>
      <c r="D6386" t="s">
        <v>5524</v>
      </c>
    </row>
    <row r="6387" spans="1:4">
      <c r="A6387" t="s">
        <v>0</v>
      </c>
      <c r="B6387" t="s">
        <v>4612</v>
      </c>
      <c r="C6387" t="s">
        <v>8826</v>
      </c>
      <c r="D6387" t="s">
        <v>16</v>
      </c>
    </row>
    <row r="6388" spans="1:4">
      <c r="A6388" t="s">
        <v>0</v>
      </c>
      <c r="B6388" t="s">
        <v>4617</v>
      </c>
      <c r="C6388" t="s">
        <v>8827</v>
      </c>
      <c r="D6388" t="s">
        <v>16</v>
      </c>
    </row>
    <row r="6389" spans="1:4">
      <c r="A6389" t="s">
        <v>0</v>
      </c>
      <c r="B6389" t="s">
        <v>4621</v>
      </c>
      <c r="C6389" t="s">
        <v>6461</v>
      </c>
      <c r="D6389" t="s">
        <v>16</v>
      </c>
    </row>
    <row r="6390" spans="1:4">
      <c r="A6390" t="s">
        <v>0</v>
      </c>
      <c r="B6390" t="s">
        <v>4625</v>
      </c>
      <c r="C6390" t="s">
        <v>8828</v>
      </c>
      <c r="D6390" t="s">
        <v>134</v>
      </c>
    </row>
    <row r="6391" spans="1:4">
      <c r="A6391" t="s">
        <v>0</v>
      </c>
      <c r="B6391" t="s">
        <v>4630</v>
      </c>
      <c r="C6391" t="s">
        <v>8829</v>
      </c>
      <c r="D6391" t="s">
        <v>5521</v>
      </c>
    </row>
    <row r="6392" spans="1:4">
      <c r="A6392" t="s">
        <v>0</v>
      </c>
      <c r="B6392" t="s">
        <v>4633</v>
      </c>
      <c r="C6392" t="s">
        <v>8830</v>
      </c>
      <c r="D6392" t="s">
        <v>16</v>
      </c>
    </row>
    <row r="6393" spans="1:4">
      <c r="A6393" t="s">
        <v>0</v>
      </c>
      <c r="B6393" t="s">
        <v>4635</v>
      </c>
      <c r="C6393" t="s">
        <v>8831</v>
      </c>
      <c r="D6393" t="s">
        <v>5521</v>
      </c>
    </row>
    <row r="6394" spans="1:4">
      <c r="A6394" t="s">
        <v>0</v>
      </c>
      <c r="B6394" t="s">
        <v>4640</v>
      </c>
      <c r="C6394" t="s">
        <v>8832</v>
      </c>
      <c r="D6394" t="s">
        <v>134</v>
      </c>
    </row>
    <row r="6395" spans="1:4">
      <c r="A6395" t="s">
        <v>0</v>
      </c>
      <c r="B6395" t="s">
        <v>8833</v>
      </c>
      <c r="C6395" t="s">
        <v>8832</v>
      </c>
      <c r="D6395" t="s">
        <v>5514</v>
      </c>
    </row>
    <row r="6396" spans="1:4">
      <c r="A6396" t="s">
        <v>0</v>
      </c>
      <c r="B6396" t="s">
        <v>4642</v>
      </c>
      <c r="C6396" t="s">
        <v>8834</v>
      </c>
      <c r="D6396" t="s">
        <v>5524</v>
      </c>
    </row>
    <row r="6397" spans="1:3">
      <c r="A6397" t="s">
        <v>0</v>
      </c>
      <c r="B6397" t="s">
        <v>6417</v>
      </c>
      <c r="C6397" t="s">
        <v>6418</v>
      </c>
    </row>
    <row r="6398" spans="1:4">
      <c r="A6398" t="s">
        <v>0</v>
      </c>
      <c r="B6398" t="s">
        <v>4647</v>
      </c>
      <c r="C6398" t="s">
        <v>8835</v>
      </c>
      <c r="D6398" t="s">
        <v>5524</v>
      </c>
    </row>
    <row r="6399" spans="1:4">
      <c r="A6399" t="s">
        <v>0</v>
      </c>
      <c r="B6399" t="s">
        <v>4649</v>
      </c>
      <c r="C6399" t="s">
        <v>8836</v>
      </c>
      <c r="D6399" t="s">
        <v>5522</v>
      </c>
    </row>
    <row r="6400" spans="1:4">
      <c r="A6400" t="s">
        <v>0</v>
      </c>
      <c r="B6400" t="s">
        <v>4652</v>
      </c>
      <c r="C6400" t="s">
        <v>8837</v>
      </c>
      <c r="D6400" t="s">
        <v>16</v>
      </c>
    </row>
    <row r="6401" spans="1:4">
      <c r="A6401" t="s">
        <v>0</v>
      </c>
      <c r="B6401" t="s">
        <v>8838</v>
      </c>
      <c r="C6401" t="s">
        <v>8839</v>
      </c>
      <c r="D6401" t="s">
        <v>5527</v>
      </c>
    </row>
    <row r="6402" spans="1:4">
      <c r="A6402" t="s">
        <v>0</v>
      </c>
      <c r="B6402" t="s">
        <v>4655</v>
      </c>
      <c r="C6402" t="s">
        <v>8840</v>
      </c>
      <c r="D6402" t="s">
        <v>5522</v>
      </c>
    </row>
    <row r="6403" spans="1:4">
      <c r="A6403" t="s">
        <v>0</v>
      </c>
      <c r="B6403" t="s">
        <v>4660</v>
      </c>
      <c r="C6403" t="s">
        <v>4661</v>
      </c>
      <c r="D6403" t="s">
        <v>16</v>
      </c>
    </row>
    <row r="6404" spans="1:4">
      <c r="A6404" t="s">
        <v>0</v>
      </c>
      <c r="B6404" t="s">
        <v>4663</v>
      </c>
      <c r="C6404" t="s">
        <v>8841</v>
      </c>
      <c r="D6404" t="s">
        <v>16</v>
      </c>
    </row>
    <row r="6405" spans="1:4">
      <c r="A6405" t="s">
        <v>0</v>
      </c>
      <c r="B6405" t="s">
        <v>4665</v>
      </c>
      <c r="C6405" t="s">
        <v>8842</v>
      </c>
      <c r="D6405" t="s">
        <v>37</v>
      </c>
    </row>
    <row r="6406" spans="1:3">
      <c r="A6406" t="s">
        <v>0</v>
      </c>
      <c r="B6406" t="s">
        <v>5565</v>
      </c>
      <c r="C6406" t="s">
        <v>5566</v>
      </c>
    </row>
    <row r="6407" spans="1:4">
      <c r="A6407" t="s">
        <v>0</v>
      </c>
      <c r="B6407" t="s">
        <v>4669</v>
      </c>
      <c r="C6407" t="s">
        <v>8843</v>
      </c>
      <c r="D6407" t="s">
        <v>37</v>
      </c>
    </row>
    <row r="6408" spans="1:4">
      <c r="A6408" t="s">
        <v>0</v>
      </c>
      <c r="B6408" t="s">
        <v>5808</v>
      </c>
      <c r="C6408" t="s">
        <v>8844</v>
      </c>
      <c r="D6408" t="s">
        <v>5538</v>
      </c>
    </row>
    <row r="6409" spans="1:4">
      <c r="A6409" t="s">
        <v>0</v>
      </c>
      <c r="B6409" t="s">
        <v>8845</v>
      </c>
      <c r="C6409" t="s">
        <v>8846</v>
      </c>
      <c r="D6409" t="s">
        <v>5516</v>
      </c>
    </row>
    <row r="6410" spans="1:4">
      <c r="A6410" t="s">
        <v>0</v>
      </c>
      <c r="B6410" t="s">
        <v>4671</v>
      </c>
      <c r="C6410" t="s">
        <v>8847</v>
      </c>
      <c r="D6410" t="s">
        <v>16</v>
      </c>
    </row>
    <row r="6411" spans="1:4">
      <c r="A6411" t="s">
        <v>0</v>
      </c>
      <c r="B6411" t="s">
        <v>4673</v>
      </c>
      <c r="C6411" t="s">
        <v>8848</v>
      </c>
      <c r="D6411" t="s">
        <v>5521</v>
      </c>
    </row>
    <row r="6412" spans="1:4">
      <c r="A6412" t="s">
        <v>0</v>
      </c>
      <c r="B6412" t="s">
        <v>4677</v>
      </c>
      <c r="C6412" t="s">
        <v>8849</v>
      </c>
      <c r="D6412" t="s">
        <v>5514</v>
      </c>
    </row>
    <row r="6413" spans="1:4">
      <c r="A6413" t="s">
        <v>0</v>
      </c>
      <c r="B6413" t="s">
        <v>8850</v>
      </c>
      <c r="C6413" t="s">
        <v>8851</v>
      </c>
      <c r="D6413" t="s">
        <v>16</v>
      </c>
    </row>
    <row r="6414" spans="1:4">
      <c r="A6414" t="s">
        <v>0</v>
      </c>
      <c r="B6414" t="s">
        <v>8852</v>
      </c>
      <c r="C6414" t="s">
        <v>8853</v>
      </c>
      <c r="D6414" t="s">
        <v>5516</v>
      </c>
    </row>
    <row r="6415" spans="1:4">
      <c r="A6415" t="s">
        <v>0</v>
      </c>
      <c r="B6415" t="s">
        <v>8854</v>
      </c>
      <c r="C6415" t="s">
        <v>8855</v>
      </c>
      <c r="D6415" t="s">
        <v>16</v>
      </c>
    </row>
    <row r="6416" spans="1:4">
      <c r="A6416" t="s">
        <v>0</v>
      </c>
      <c r="B6416" t="s">
        <v>8856</v>
      </c>
      <c r="C6416" t="s">
        <v>8857</v>
      </c>
      <c r="D6416" t="s">
        <v>5521</v>
      </c>
    </row>
    <row r="6417" spans="1:4">
      <c r="A6417" t="s">
        <v>0</v>
      </c>
      <c r="B6417" t="s">
        <v>4684</v>
      </c>
      <c r="C6417" t="s">
        <v>8858</v>
      </c>
      <c r="D6417" t="s">
        <v>16</v>
      </c>
    </row>
    <row r="6418" spans="1:4">
      <c r="A6418" t="s">
        <v>0</v>
      </c>
      <c r="B6418" t="s">
        <v>4687</v>
      </c>
      <c r="C6418" t="s">
        <v>8859</v>
      </c>
      <c r="D6418" t="s">
        <v>16</v>
      </c>
    </row>
    <row r="6419" spans="1:4">
      <c r="A6419" t="s">
        <v>0</v>
      </c>
      <c r="B6419" t="s">
        <v>8860</v>
      </c>
      <c r="C6419" t="s">
        <v>8861</v>
      </c>
      <c r="D6419" t="s">
        <v>5514</v>
      </c>
    </row>
    <row r="6420" spans="1:4">
      <c r="A6420" t="s">
        <v>0</v>
      </c>
      <c r="B6420" t="s">
        <v>4690</v>
      </c>
      <c r="C6420" t="s">
        <v>8862</v>
      </c>
      <c r="D6420" t="s">
        <v>5524</v>
      </c>
    </row>
    <row r="6421" spans="1:4">
      <c r="A6421" t="s">
        <v>0</v>
      </c>
      <c r="B6421" t="s">
        <v>4693</v>
      </c>
      <c r="C6421" t="s">
        <v>8863</v>
      </c>
      <c r="D6421" t="s">
        <v>16</v>
      </c>
    </row>
    <row r="6422" spans="1:4">
      <c r="A6422" t="s">
        <v>0</v>
      </c>
      <c r="B6422" t="s">
        <v>4695</v>
      </c>
      <c r="C6422" t="s">
        <v>8864</v>
      </c>
      <c r="D6422" t="s">
        <v>5522</v>
      </c>
    </row>
    <row r="6423" spans="1:4">
      <c r="A6423" t="s">
        <v>0</v>
      </c>
      <c r="B6423" t="s">
        <v>4698</v>
      </c>
      <c r="C6423" t="s">
        <v>8865</v>
      </c>
      <c r="D6423" t="s">
        <v>5514</v>
      </c>
    </row>
    <row r="6424" spans="1:4">
      <c r="A6424" t="s">
        <v>0</v>
      </c>
      <c r="B6424" t="s">
        <v>8866</v>
      </c>
      <c r="C6424" t="s">
        <v>8867</v>
      </c>
      <c r="D6424" t="s">
        <v>16</v>
      </c>
    </row>
    <row r="6425" spans="1:4">
      <c r="A6425" t="s">
        <v>0</v>
      </c>
      <c r="B6425" t="s">
        <v>4700</v>
      </c>
      <c r="C6425" t="s">
        <v>8868</v>
      </c>
      <c r="D6425" t="s">
        <v>5522</v>
      </c>
    </row>
    <row r="6426" spans="1:4">
      <c r="A6426" t="s">
        <v>0</v>
      </c>
      <c r="B6426" t="s">
        <v>8869</v>
      </c>
      <c r="C6426" t="s">
        <v>8870</v>
      </c>
      <c r="D6426" t="s">
        <v>5538</v>
      </c>
    </row>
    <row r="6427" spans="1:4">
      <c r="A6427" t="s">
        <v>0</v>
      </c>
      <c r="B6427" t="s">
        <v>8871</v>
      </c>
      <c r="C6427" t="s">
        <v>8872</v>
      </c>
      <c r="D6427" t="s">
        <v>37</v>
      </c>
    </row>
    <row r="6428" spans="1:4">
      <c r="A6428" t="s">
        <v>0</v>
      </c>
      <c r="B6428" t="s">
        <v>4704</v>
      </c>
      <c r="C6428" t="s">
        <v>4705</v>
      </c>
      <c r="D6428" t="s">
        <v>5524</v>
      </c>
    </row>
    <row r="6429" spans="1:4">
      <c r="A6429" t="s">
        <v>0</v>
      </c>
      <c r="B6429" t="s">
        <v>4710</v>
      </c>
      <c r="C6429" t="s">
        <v>8873</v>
      </c>
      <c r="D6429" t="s">
        <v>5522</v>
      </c>
    </row>
    <row r="6430" spans="1:4">
      <c r="A6430" t="s">
        <v>0</v>
      </c>
      <c r="B6430" t="s">
        <v>8874</v>
      </c>
      <c r="C6430" t="s">
        <v>8875</v>
      </c>
      <c r="D6430" t="s">
        <v>16</v>
      </c>
    </row>
    <row r="6431" spans="1:4">
      <c r="A6431" t="s">
        <v>0</v>
      </c>
      <c r="B6431" t="s">
        <v>8876</v>
      </c>
      <c r="C6431" t="s">
        <v>8877</v>
      </c>
      <c r="D6431" t="s">
        <v>37</v>
      </c>
    </row>
    <row r="6432" spans="1:4">
      <c r="A6432" t="s">
        <v>0</v>
      </c>
      <c r="B6432" t="s">
        <v>4713</v>
      </c>
      <c r="C6432" t="s">
        <v>8878</v>
      </c>
      <c r="D6432" t="s">
        <v>16</v>
      </c>
    </row>
    <row r="6433" spans="1:4">
      <c r="A6433" t="s">
        <v>0</v>
      </c>
      <c r="B6433" t="s">
        <v>8879</v>
      </c>
      <c r="C6433" t="s">
        <v>8880</v>
      </c>
      <c r="D6433" t="s">
        <v>5524</v>
      </c>
    </row>
    <row r="6434" spans="1:4">
      <c r="A6434" t="s">
        <v>0</v>
      </c>
      <c r="B6434" t="s">
        <v>5830</v>
      </c>
      <c r="C6434" t="s">
        <v>5831</v>
      </c>
      <c r="D6434" t="s">
        <v>5514</v>
      </c>
    </row>
    <row r="6435" spans="1:4">
      <c r="A6435" t="s">
        <v>0</v>
      </c>
      <c r="B6435" t="s">
        <v>4722</v>
      </c>
      <c r="C6435" t="s">
        <v>8881</v>
      </c>
      <c r="D6435" t="s">
        <v>16</v>
      </c>
    </row>
    <row r="6436" spans="1:4">
      <c r="A6436" t="s">
        <v>0</v>
      </c>
      <c r="B6436" t="s">
        <v>8882</v>
      </c>
      <c r="C6436" t="s">
        <v>8883</v>
      </c>
      <c r="D6436" t="s">
        <v>37</v>
      </c>
    </row>
    <row r="6437" spans="1:4">
      <c r="A6437" t="s">
        <v>0</v>
      </c>
      <c r="B6437" t="s">
        <v>4724</v>
      </c>
      <c r="C6437" t="s">
        <v>8884</v>
      </c>
      <c r="D6437" t="s">
        <v>5527</v>
      </c>
    </row>
    <row r="6438" spans="1:4">
      <c r="A6438" t="s">
        <v>0</v>
      </c>
      <c r="B6438" t="s">
        <v>4726</v>
      </c>
      <c r="C6438" t="s">
        <v>6044</v>
      </c>
      <c r="D6438" t="s">
        <v>5514</v>
      </c>
    </row>
    <row r="6439" spans="1:4">
      <c r="A6439" t="s">
        <v>0</v>
      </c>
      <c r="B6439" t="s">
        <v>4731</v>
      </c>
      <c r="C6439" t="s">
        <v>8885</v>
      </c>
      <c r="D6439" t="s">
        <v>5524</v>
      </c>
    </row>
    <row r="6440" spans="1:4">
      <c r="A6440" t="s">
        <v>0</v>
      </c>
      <c r="B6440" t="s">
        <v>4739</v>
      </c>
      <c r="C6440" t="s">
        <v>8886</v>
      </c>
      <c r="D6440" t="s">
        <v>5521</v>
      </c>
    </row>
    <row r="6441" spans="1:4">
      <c r="A6441" t="s">
        <v>0</v>
      </c>
      <c r="B6441" t="s">
        <v>4742</v>
      </c>
      <c r="C6441" t="s">
        <v>6280</v>
      </c>
      <c r="D6441" t="s">
        <v>16</v>
      </c>
    </row>
    <row r="6442" spans="1:4">
      <c r="A6442" t="s">
        <v>0</v>
      </c>
      <c r="B6442" t="s">
        <v>8887</v>
      </c>
      <c r="C6442" t="s">
        <v>8888</v>
      </c>
      <c r="D6442" t="s">
        <v>16</v>
      </c>
    </row>
    <row r="6443" spans="1:4">
      <c r="A6443" t="s">
        <v>0</v>
      </c>
      <c r="B6443" t="s">
        <v>8889</v>
      </c>
      <c r="C6443" t="s">
        <v>8890</v>
      </c>
      <c r="D6443" t="s">
        <v>37</v>
      </c>
    </row>
    <row r="6444" spans="1:4">
      <c r="A6444" t="s">
        <v>0</v>
      </c>
      <c r="B6444" t="s">
        <v>4744</v>
      </c>
      <c r="C6444" t="s">
        <v>8891</v>
      </c>
      <c r="D6444" t="s">
        <v>16</v>
      </c>
    </row>
    <row r="6445" spans="1:4">
      <c r="A6445" t="s">
        <v>0</v>
      </c>
      <c r="B6445" t="s">
        <v>4746</v>
      </c>
      <c r="C6445" t="s">
        <v>4747</v>
      </c>
      <c r="D6445" t="s">
        <v>16</v>
      </c>
    </row>
    <row r="6446" spans="1:4">
      <c r="A6446" t="s">
        <v>0</v>
      </c>
      <c r="B6446" t="s">
        <v>8892</v>
      </c>
      <c r="C6446" t="s">
        <v>8893</v>
      </c>
      <c r="D6446" t="s">
        <v>5527</v>
      </c>
    </row>
    <row r="6447" spans="1:4">
      <c r="A6447" t="s">
        <v>0</v>
      </c>
      <c r="B6447" t="s">
        <v>4752</v>
      </c>
      <c r="C6447" t="s">
        <v>5966</v>
      </c>
      <c r="D6447" t="s">
        <v>16</v>
      </c>
    </row>
    <row r="6448" spans="1:4">
      <c r="A6448" t="s">
        <v>0</v>
      </c>
      <c r="B6448" t="s">
        <v>4760</v>
      </c>
      <c r="C6448" t="s">
        <v>4761</v>
      </c>
      <c r="D6448" t="s">
        <v>5524</v>
      </c>
    </row>
    <row r="6449" spans="1:4">
      <c r="A6449" t="s">
        <v>0</v>
      </c>
      <c r="B6449" t="s">
        <v>8894</v>
      </c>
      <c r="C6449" t="s">
        <v>8895</v>
      </c>
      <c r="D6449" t="s">
        <v>5527</v>
      </c>
    </row>
    <row r="6450" spans="1:4">
      <c r="A6450" t="s">
        <v>0</v>
      </c>
      <c r="B6450" t="s">
        <v>4763</v>
      </c>
      <c r="C6450" t="s">
        <v>8896</v>
      </c>
      <c r="D6450" t="s">
        <v>5521</v>
      </c>
    </row>
    <row r="6451" spans="1:4">
      <c r="A6451" t="s">
        <v>0</v>
      </c>
      <c r="B6451" t="s">
        <v>4766</v>
      </c>
      <c r="C6451" t="s">
        <v>8897</v>
      </c>
      <c r="D6451" t="s">
        <v>5516</v>
      </c>
    </row>
    <row r="6452" spans="1:4">
      <c r="A6452" t="s">
        <v>0</v>
      </c>
      <c r="B6452" t="s">
        <v>8898</v>
      </c>
      <c r="C6452" t="s">
        <v>8899</v>
      </c>
      <c r="D6452" t="s">
        <v>5514</v>
      </c>
    </row>
    <row r="6453" spans="1:4">
      <c r="A6453" t="s">
        <v>0</v>
      </c>
      <c r="B6453" t="s">
        <v>8900</v>
      </c>
      <c r="C6453" t="s">
        <v>8901</v>
      </c>
      <c r="D6453" t="s">
        <v>5516</v>
      </c>
    </row>
    <row r="6454" spans="1:4">
      <c r="A6454" t="s">
        <v>0</v>
      </c>
      <c r="B6454" t="s">
        <v>4769</v>
      </c>
      <c r="C6454" t="s">
        <v>8902</v>
      </c>
      <c r="D6454" t="s">
        <v>37</v>
      </c>
    </row>
    <row r="6455" spans="1:4">
      <c r="A6455" t="s">
        <v>0</v>
      </c>
      <c r="B6455" t="s">
        <v>8903</v>
      </c>
      <c r="C6455" t="s">
        <v>8904</v>
      </c>
      <c r="D6455" t="s">
        <v>5527</v>
      </c>
    </row>
    <row r="6456" spans="1:4">
      <c r="A6456" t="s">
        <v>0</v>
      </c>
      <c r="B6456" t="s">
        <v>5866</v>
      </c>
      <c r="C6456" t="s">
        <v>8905</v>
      </c>
      <c r="D6456" t="s">
        <v>5538</v>
      </c>
    </row>
    <row r="6457" spans="1:4">
      <c r="A6457" t="s">
        <v>0</v>
      </c>
      <c r="B6457" t="s">
        <v>4774</v>
      </c>
      <c r="C6457" t="s">
        <v>8906</v>
      </c>
      <c r="D6457" t="s">
        <v>37</v>
      </c>
    </row>
    <row r="6458" spans="1:4">
      <c r="A6458" t="s">
        <v>0</v>
      </c>
      <c r="B6458" t="s">
        <v>4776</v>
      </c>
      <c r="C6458" t="s">
        <v>4777</v>
      </c>
      <c r="D6458" t="s">
        <v>37</v>
      </c>
    </row>
    <row r="6459" spans="1:4">
      <c r="A6459" t="s">
        <v>0</v>
      </c>
      <c r="B6459" t="s">
        <v>4781</v>
      </c>
      <c r="C6459" t="s">
        <v>8907</v>
      </c>
      <c r="D6459" t="s">
        <v>37</v>
      </c>
    </row>
    <row r="6460" spans="1:4">
      <c r="A6460" t="s">
        <v>0</v>
      </c>
      <c r="B6460" t="s">
        <v>4784</v>
      </c>
      <c r="C6460" t="s">
        <v>8908</v>
      </c>
      <c r="D6460" t="s">
        <v>2383</v>
      </c>
    </row>
    <row r="6461" spans="1:4">
      <c r="A6461" t="s">
        <v>0</v>
      </c>
      <c r="B6461" t="s">
        <v>4790</v>
      </c>
      <c r="C6461" t="s">
        <v>8909</v>
      </c>
      <c r="D6461" t="s">
        <v>5521</v>
      </c>
    </row>
    <row r="6462" spans="1:4">
      <c r="A6462" t="s">
        <v>0</v>
      </c>
      <c r="B6462" t="s">
        <v>4792</v>
      </c>
      <c r="C6462" t="s">
        <v>8910</v>
      </c>
      <c r="D6462" t="s">
        <v>5514</v>
      </c>
    </row>
    <row r="6463" spans="1:4">
      <c r="A6463" t="s">
        <v>0</v>
      </c>
      <c r="B6463" t="s">
        <v>8911</v>
      </c>
      <c r="C6463" t="s">
        <v>8912</v>
      </c>
      <c r="D6463" t="s">
        <v>5514</v>
      </c>
    </row>
    <row r="6464" spans="1:4">
      <c r="A6464" t="s">
        <v>0</v>
      </c>
      <c r="B6464" t="s">
        <v>4794</v>
      </c>
      <c r="C6464" t="s">
        <v>8913</v>
      </c>
      <c r="D6464" t="s">
        <v>16</v>
      </c>
    </row>
    <row r="6465" spans="1:4">
      <c r="A6465" t="s">
        <v>0</v>
      </c>
      <c r="B6465" t="s">
        <v>4796</v>
      </c>
      <c r="C6465" t="s">
        <v>8914</v>
      </c>
      <c r="D6465" t="s">
        <v>16</v>
      </c>
    </row>
    <row r="6466" spans="1:4">
      <c r="A6466" t="s">
        <v>0</v>
      </c>
      <c r="B6466" t="s">
        <v>4798</v>
      </c>
      <c r="C6466" t="s">
        <v>6185</v>
      </c>
      <c r="D6466" t="s">
        <v>16</v>
      </c>
    </row>
    <row r="6467" spans="1:4">
      <c r="A6467" t="s">
        <v>0</v>
      </c>
      <c r="B6467" t="s">
        <v>8915</v>
      </c>
      <c r="C6467" t="s">
        <v>8916</v>
      </c>
      <c r="D6467" t="s">
        <v>5527</v>
      </c>
    </row>
    <row r="6468" spans="1:4">
      <c r="A6468" t="s">
        <v>0</v>
      </c>
      <c r="B6468" t="s">
        <v>4801</v>
      </c>
      <c r="C6468" t="s">
        <v>4802</v>
      </c>
      <c r="D6468" t="s">
        <v>134</v>
      </c>
    </row>
    <row r="6469" spans="1:4">
      <c r="A6469" t="s">
        <v>0</v>
      </c>
      <c r="B6469" t="s">
        <v>4804</v>
      </c>
      <c r="C6469" t="s">
        <v>8917</v>
      </c>
      <c r="D6469" t="s">
        <v>2383</v>
      </c>
    </row>
    <row r="6470" spans="1:4">
      <c r="A6470" t="s">
        <v>0</v>
      </c>
      <c r="B6470" t="s">
        <v>8918</v>
      </c>
      <c r="C6470" t="s">
        <v>8919</v>
      </c>
      <c r="D6470" t="s">
        <v>5516</v>
      </c>
    </row>
    <row r="6471" spans="1:4">
      <c r="A6471" t="s">
        <v>0</v>
      </c>
      <c r="B6471" t="s">
        <v>8920</v>
      </c>
      <c r="C6471" t="s">
        <v>8921</v>
      </c>
      <c r="D6471" t="s">
        <v>5522</v>
      </c>
    </row>
    <row r="6472" spans="1:4">
      <c r="A6472" t="s">
        <v>0</v>
      </c>
      <c r="B6472" t="s">
        <v>4808</v>
      </c>
      <c r="C6472" t="s">
        <v>4809</v>
      </c>
      <c r="D6472" t="s">
        <v>16</v>
      </c>
    </row>
    <row r="6473" spans="1:4">
      <c r="A6473" t="s">
        <v>0</v>
      </c>
      <c r="B6473" t="s">
        <v>4814</v>
      </c>
      <c r="C6473" t="s">
        <v>8922</v>
      </c>
      <c r="D6473" t="s">
        <v>134</v>
      </c>
    </row>
    <row r="6474" spans="1:4">
      <c r="A6474" t="s">
        <v>0</v>
      </c>
      <c r="B6474" t="s">
        <v>4816</v>
      </c>
      <c r="C6474" t="s">
        <v>8923</v>
      </c>
      <c r="D6474" t="s">
        <v>16</v>
      </c>
    </row>
    <row r="6475" spans="1:4">
      <c r="A6475" t="s">
        <v>0</v>
      </c>
      <c r="B6475" t="s">
        <v>4819</v>
      </c>
      <c r="C6475" t="s">
        <v>8924</v>
      </c>
      <c r="D6475" t="s">
        <v>16</v>
      </c>
    </row>
    <row r="6476" spans="1:4">
      <c r="A6476" t="s">
        <v>0</v>
      </c>
      <c r="B6476" t="s">
        <v>8925</v>
      </c>
      <c r="C6476" t="s">
        <v>8926</v>
      </c>
      <c r="D6476" t="s">
        <v>16</v>
      </c>
    </row>
    <row r="6477" spans="1:4">
      <c r="A6477" t="s">
        <v>0</v>
      </c>
      <c r="B6477" t="s">
        <v>4822</v>
      </c>
      <c r="C6477" t="s">
        <v>8927</v>
      </c>
      <c r="D6477" t="s">
        <v>5514</v>
      </c>
    </row>
    <row r="6478" spans="1:4">
      <c r="A6478" t="s">
        <v>0</v>
      </c>
      <c r="B6478" t="s">
        <v>8928</v>
      </c>
      <c r="C6478" t="s">
        <v>8929</v>
      </c>
      <c r="D6478" t="s">
        <v>5527</v>
      </c>
    </row>
    <row r="6479" spans="1:4">
      <c r="A6479" t="s">
        <v>0</v>
      </c>
      <c r="B6479" t="s">
        <v>4825</v>
      </c>
      <c r="C6479" t="s">
        <v>8930</v>
      </c>
      <c r="D6479" t="s">
        <v>16</v>
      </c>
    </row>
    <row r="6480" spans="1:4">
      <c r="A6480" t="s">
        <v>0</v>
      </c>
      <c r="B6480" t="s">
        <v>4828</v>
      </c>
      <c r="C6480" t="s">
        <v>8931</v>
      </c>
      <c r="D6480" t="s">
        <v>16</v>
      </c>
    </row>
    <row r="6481" spans="1:4">
      <c r="A6481" t="s">
        <v>0</v>
      </c>
      <c r="B6481" t="s">
        <v>4833</v>
      </c>
      <c r="C6481" t="s">
        <v>8932</v>
      </c>
      <c r="D6481" t="s">
        <v>16</v>
      </c>
    </row>
    <row r="6482" spans="1:4">
      <c r="A6482" t="s">
        <v>0</v>
      </c>
      <c r="B6482" t="s">
        <v>4835</v>
      </c>
      <c r="C6482" t="s">
        <v>8933</v>
      </c>
      <c r="D6482" t="s">
        <v>16</v>
      </c>
    </row>
    <row r="6483" spans="1:3">
      <c r="A6483" t="s">
        <v>0</v>
      </c>
      <c r="B6483" t="s">
        <v>4838</v>
      </c>
      <c r="C6483" t="s">
        <v>8934</v>
      </c>
    </row>
    <row r="6484" spans="1:4">
      <c r="A6484" t="s">
        <v>0</v>
      </c>
      <c r="B6484" t="s">
        <v>8935</v>
      </c>
      <c r="C6484" t="s">
        <v>8936</v>
      </c>
      <c r="D6484" t="s">
        <v>267</v>
      </c>
    </row>
    <row r="6485" spans="1:4">
      <c r="A6485" t="s">
        <v>0</v>
      </c>
      <c r="B6485" t="s">
        <v>4841</v>
      </c>
      <c r="C6485" t="s">
        <v>8937</v>
      </c>
      <c r="D6485" t="s">
        <v>5516</v>
      </c>
    </row>
    <row r="6486" spans="1:4">
      <c r="A6486" t="s">
        <v>0</v>
      </c>
      <c r="B6486" t="s">
        <v>4845</v>
      </c>
      <c r="C6486" t="s">
        <v>8938</v>
      </c>
      <c r="D6486" t="s">
        <v>16</v>
      </c>
    </row>
    <row r="6487" spans="1:4">
      <c r="A6487" t="s">
        <v>0</v>
      </c>
      <c r="B6487" t="s">
        <v>4850</v>
      </c>
      <c r="C6487" t="s">
        <v>8939</v>
      </c>
      <c r="D6487" t="s">
        <v>37</v>
      </c>
    </row>
    <row r="6488" spans="1:4">
      <c r="A6488" t="s">
        <v>0</v>
      </c>
      <c r="B6488" t="s">
        <v>4852</v>
      </c>
      <c r="C6488" t="s">
        <v>8940</v>
      </c>
      <c r="D6488" t="s">
        <v>267</v>
      </c>
    </row>
    <row r="6489" spans="1:4">
      <c r="A6489" t="s">
        <v>0</v>
      </c>
      <c r="B6489" t="s">
        <v>4855</v>
      </c>
      <c r="C6489" t="s">
        <v>4856</v>
      </c>
      <c r="D6489" t="s">
        <v>16</v>
      </c>
    </row>
    <row r="6490" spans="1:4">
      <c r="A6490" t="s">
        <v>0</v>
      </c>
      <c r="B6490" t="s">
        <v>4861</v>
      </c>
      <c r="C6490" t="s">
        <v>8941</v>
      </c>
      <c r="D6490" t="s">
        <v>16</v>
      </c>
    </row>
    <row r="6491" spans="1:4">
      <c r="A6491" t="s">
        <v>0</v>
      </c>
      <c r="B6491" t="s">
        <v>4863</v>
      </c>
      <c r="C6491" t="s">
        <v>8942</v>
      </c>
      <c r="D6491" t="s">
        <v>16</v>
      </c>
    </row>
    <row r="6492" spans="1:4">
      <c r="A6492" t="s">
        <v>0</v>
      </c>
      <c r="B6492" t="s">
        <v>4866</v>
      </c>
      <c r="C6492" t="s">
        <v>6539</v>
      </c>
      <c r="D6492" t="s">
        <v>16</v>
      </c>
    </row>
    <row r="6493" spans="1:4">
      <c r="A6493" t="s">
        <v>0</v>
      </c>
      <c r="B6493" t="s">
        <v>4868</v>
      </c>
      <c r="C6493" t="s">
        <v>8943</v>
      </c>
      <c r="D6493" t="s">
        <v>5527</v>
      </c>
    </row>
    <row r="6494" spans="1:4">
      <c r="A6494" t="s">
        <v>0</v>
      </c>
      <c r="B6494" t="s">
        <v>4870</v>
      </c>
      <c r="C6494" t="s">
        <v>8944</v>
      </c>
      <c r="D6494" t="s">
        <v>16</v>
      </c>
    </row>
    <row r="6495" spans="1:4">
      <c r="A6495" t="s">
        <v>0</v>
      </c>
      <c r="B6495" t="s">
        <v>8945</v>
      </c>
      <c r="C6495" t="s">
        <v>8946</v>
      </c>
      <c r="D6495" t="s">
        <v>5521</v>
      </c>
    </row>
    <row r="6496" spans="1:4">
      <c r="A6496" t="s">
        <v>0</v>
      </c>
      <c r="B6496" t="s">
        <v>8947</v>
      </c>
      <c r="C6496" t="s">
        <v>8948</v>
      </c>
      <c r="D6496" t="s">
        <v>37</v>
      </c>
    </row>
    <row r="6497" spans="1:4">
      <c r="A6497" t="s">
        <v>0</v>
      </c>
      <c r="B6497" t="s">
        <v>8949</v>
      </c>
      <c r="C6497" t="s">
        <v>8950</v>
      </c>
      <c r="D6497" t="s">
        <v>16</v>
      </c>
    </row>
    <row r="6498" spans="1:4">
      <c r="A6498" t="s">
        <v>0</v>
      </c>
      <c r="B6498" t="s">
        <v>4873</v>
      </c>
      <c r="C6498" t="s">
        <v>8951</v>
      </c>
      <c r="D6498" t="s">
        <v>5527</v>
      </c>
    </row>
    <row r="6499" spans="1:4">
      <c r="A6499" t="s">
        <v>0</v>
      </c>
      <c r="B6499" t="s">
        <v>4876</v>
      </c>
      <c r="C6499" t="s">
        <v>4877</v>
      </c>
      <c r="D6499" t="s">
        <v>5522</v>
      </c>
    </row>
    <row r="6500" spans="1:4">
      <c r="A6500" t="s">
        <v>0</v>
      </c>
      <c r="B6500" t="s">
        <v>4879</v>
      </c>
      <c r="C6500" t="s">
        <v>8952</v>
      </c>
      <c r="D6500" t="s">
        <v>37</v>
      </c>
    </row>
    <row r="6501" spans="1:4">
      <c r="A6501" t="s">
        <v>0</v>
      </c>
      <c r="B6501" t="s">
        <v>8953</v>
      </c>
      <c r="C6501" t="s">
        <v>8954</v>
      </c>
      <c r="D6501" t="s">
        <v>5522</v>
      </c>
    </row>
    <row r="6502" spans="1:4">
      <c r="A6502" t="s">
        <v>0</v>
      </c>
      <c r="B6502" t="s">
        <v>4881</v>
      </c>
      <c r="C6502" t="s">
        <v>4882</v>
      </c>
      <c r="D6502" t="s">
        <v>16</v>
      </c>
    </row>
    <row r="6503" spans="1:4">
      <c r="A6503" t="s">
        <v>0</v>
      </c>
      <c r="B6503" t="s">
        <v>4884</v>
      </c>
      <c r="C6503" t="s">
        <v>4885</v>
      </c>
      <c r="D6503" t="s">
        <v>134</v>
      </c>
    </row>
    <row r="6504" spans="1:4">
      <c r="A6504" t="s">
        <v>0</v>
      </c>
      <c r="B6504" t="s">
        <v>4889</v>
      </c>
      <c r="C6504" t="s">
        <v>8955</v>
      </c>
      <c r="D6504" t="s">
        <v>5514</v>
      </c>
    </row>
    <row r="6505" spans="1:4">
      <c r="A6505" t="s">
        <v>0</v>
      </c>
      <c r="B6505" t="s">
        <v>4891</v>
      </c>
      <c r="C6505" t="s">
        <v>8956</v>
      </c>
      <c r="D6505" t="s">
        <v>37</v>
      </c>
    </row>
    <row r="6506" spans="1:4">
      <c r="A6506" t="s">
        <v>0</v>
      </c>
      <c r="B6506" t="s">
        <v>4896</v>
      </c>
      <c r="C6506" t="s">
        <v>8957</v>
      </c>
      <c r="D6506" t="s">
        <v>267</v>
      </c>
    </row>
    <row r="6507" spans="1:4">
      <c r="A6507" t="s">
        <v>0</v>
      </c>
      <c r="B6507" t="s">
        <v>4899</v>
      </c>
      <c r="C6507" t="s">
        <v>8958</v>
      </c>
      <c r="D6507" t="s">
        <v>37</v>
      </c>
    </row>
    <row r="6508" spans="1:4">
      <c r="A6508" t="s">
        <v>0</v>
      </c>
      <c r="B6508" t="s">
        <v>8959</v>
      </c>
      <c r="C6508" t="s">
        <v>8960</v>
      </c>
      <c r="D6508" t="s">
        <v>5522</v>
      </c>
    </row>
    <row r="6509" spans="1:4">
      <c r="A6509" t="s">
        <v>0</v>
      </c>
      <c r="B6509" t="s">
        <v>4904</v>
      </c>
      <c r="C6509" t="s">
        <v>8961</v>
      </c>
      <c r="D6509" t="s">
        <v>16</v>
      </c>
    </row>
    <row r="6510" spans="1:4">
      <c r="A6510" t="s">
        <v>0</v>
      </c>
      <c r="B6510" t="s">
        <v>8962</v>
      </c>
      <c r="C6510" t="s">
        <v>8963</v>
      </c>
      <c r="D6510" t="s">
        <v>5524</v>
      </c>
    </row>
    <row r="6511" spans="1:4">
      <c r="A6511" t="s">
        <v>0</v>
      </c>
      <c r="B6511" t="s">
        <v>8964</v>
      </c>
      <c r="C6511" t="s">
        <v>8965</v>
      </c>
      <c r="D6511" t="s">
        <v>5524</v>
      </c>
    </row>
    <row r="6512" spans="1:4">
      <c r="A6512" t="s">
        <v>0</v>
      </c>
      <c r="B6512" t="s">
        <v>4906</v>
      </c>
      <c r="C6512" t="s">
        <v>4907</v>
      </c>
      <c r="D6512" t="s">
        <v>5521</v>
      </c>
    </row>
    <row r="6513" spans="1:4">
      <c r="A6513" t="s">
        <v>0</v>
      </c>
      <c r="B6513" t="s">
        <v>4908</v>
      </c>
      <c r="C6513" t="s">
        <v>8966</v>
      </c>
      <c r="D6513" t="s">
        <v>5521</v>
      </c>
    </row>
    <row r="6514" spans="1:4">
      <c r="A6514" t="s">
        <v>0</v>
      </c>
      <c r="B6514" t="s">
        <v>8967</v>
      </c>
      <c r="C6514" t="s">
        <v>8968</v>
      </c>
      <c r="D6514" t="s">
        <v>16</v>
      </c>
    </row>
    <row r="6515" spans="1:4">
      <c r="A6515" t="s">
        <v>0</v>
      </c>
      <c r="B6515" t="s">
        <v>4915</v>
      </c>
      <c r="C6515" t="s">
        <v>8969</v>
      </c>
      <c r="D6515" t="s">
        <v>16</v>
      </c>
    </row>
    <row r="6516" spans="1:4">
      <c r="A6516" t="s">
        <v>0</v>
      </c>
      <c r="B6516" t="s">
        <v>4920</v>
      </c>
      <c r="C6516" t="s">
        <v>8970</v>
      </c>
      <c r="D6516" t="s">
        <v>5521</v>
      </c>
    </row>
    <row r="6517" spans="1:4">
      <c r="A6517" t="s">
        <v>0</v>
      </c>
      <c r="B6517" t="s">
        <v>4922</v>
      </c>
      <c r="C6517" t="s">
        <v>8971</v>
      </c>
      <c r="D6517" t="s">
        <v>16</v>
      </c>
    </row>
    <row r="6518" spans="1:4">
      <c r="A6518" t="s">
        <v>0</v>
      </c>
      <c r="B6518" t="s">
        <v>4926</v>
      </c>
      <c r="C6518" t="s">
        <v>8972</v>
      </c>
      <c r="D6518" t="s">
        <v>16</v>
      </c>
    </row>
    <row r="6519" spans="1:4">
      <c r="A6519" t="s">
        <v>0</v>
      </c>
      <c r="B6519" t="s">
        <v>4928</v>
      </c>
      <c r="C6519" t="s">
        <v>8973</v>
      </c>
      <c r="D6519" t="s">
        <v>37</v>
      </c>
    </row>
    <row r="6520" spans="1:4">
      <c r="A6520" t="s">
        <v>0</v>
      </c>
      <c r="B6520" t="s">
        <v>4934</v>
      </c>
      <c r="C6520" t="s">
        <v>8974</v>
      </c>
      <c r="D6520" t="s">
        <v>16</v>
      </c>
    </row>
    <row r="6521" spans="1:4">
      <c r="A6521" t="s">
        <v>0</v>
      </c>
      <c r="B6521" t="s">
        <v>4939</v>
      </c>
      <c r="C6521" t="s">
        <v>8975</v>
      </c>
      <c r="D6521" t="s">
        <v>16</v>
      </c>
    </row>
    <row r="6522" spans="1:4">
      <c r="A6522" t="s">
        <v>0</v>
      </c>
      <c r="B6522" t="s">
        <v>4942</v>
      </c>
      <c r="C6522" t="s">
        <v>8976</v>
      </c>
      <c r="D6522" t="s">
        <v>5521</v>
      </c>
    </row>
    <row r="6523" spans="1:4">
      <c r="A6523" t="s">
        <v>0</v>
      </c>
      <c r="B6523" t="s">
        <v>4945</v>
      </c>
      <c r="C6523" t="s">
        <v>8977</v>
      </c>
      <c r="D6523" t="s">
        <v>5516</v>
      </c>
    </row>
    <row r="6524" spans="1:4">
      <c r="A6524" t="s">
        <v>0</v>
      </c>
      <c r="B6524" t="s">
        <v>4948</v>
      </c>
      <c r="C6524" t="s">
        <v>8978</v>
      </c>
      <c r="D6524" t="s">
        <v>5524</v>
      </c>
    </row>
    <row r="6525" spans="1:4">
      <c r="A6525" t="s">
        <v>0</v>
      </c>
      <c r="B6525" t="s">
        <v>8979</v>
      </c>
      <c r="C6525" t="s">
        <v>8980</v>
      </c>
      <c r="D6525" t="s">
        <v>5527</v>
      </c>
    </row>
    <row r="6526" spans="1:4">
      <c r="A6526" t="s">
        <v>0</v>
      </c>
      <c r="B6526" t="s">
        <v>4951</v>
      </c>
      <c r="C6526" t="s">
        <v>8981</v>
      </c>
      <c r="D6526" t="s">
        <v>16</v>
      </c>
    </row>
    <row r="6527" spans="1:4">
      <c r="A6527" t="s">
        <v>0</v>
      </c>
      <c r="B6527" t="s">
        <v>4953</v>
      </c>
      <c r="C6527" t="s">
        <v>8982</v>
      </c>
      <c r="D6527" t="s">
        <v>16</v>
      </c>
    </row>
    <row r="6528" spans="1:4">
      <c r="A6528" t="s">
        <v>0</v>
      </c>
      <c r="B6528" t="s">
        <v>8983</v>
      </c>
      <c r="C6528" t="s">
        <v>8984</v>
      </c>
      <c r="D6528" t="s">
        <v>5527</v>
      </c>
    </row>
    <row r="6529" spans="1:4">
      <c r="A6529" t="s">
        <v>0</v>
      </c>
      <c r="B6529" t="s">
        <v>4962</v>
      </c>
      <c r="C6529" t="s">
        <v>8985</v>
      </c>
      <c r="D6529" t="s">
        <v>5521</v>
      </c>
    </row>
    <row r="6530" spans="1:4">
      <c r="A6530" t="s">
        <v>0</v>
      </c>
      <c r="B6530" t="s">
        <v>4965</v>
      </c>
      <c r="C6530" t="s">
        <v>8986</v>
      </c>
      <c r="D6530" t="s">
        <v>2383</v>
      </c>
    </row>
    <row r="6531" spans="1:4">
      <c r="A6531" t="s">
        <v>0</v>
      </c>
      <c r="B6531" t="s">
        <v>4967</v>
      </c>
      <c r="C6531" t="s">
        <v>8987</v>
      </c>
      <c r="D6531" t="s">
        <v>5514</v>
      </c>
    </row>
    <row r="6532" spans="1:4">
      <c r="A6532" t="s">
        <v>0</v>
      </c>
      <c r="B6532" t="s">
        <v>4970</v>
      </c>
      <c r="C6532" t="s">
        <v>8988</v>
      </c>
      <c r="D6532" t="s">
        <v>5527</v>
      </c>
    </row>
    <row r="6533" spans="1:4">
      <c r="A6533" t="s">
        <v>0</v>
      </c>
      <c r="B6533" t="s">
        <v>4972</v>
      </c>
      <c r="C6533" t="s">
        <v>8989</v>
      </c>
      <c r="D6533" t="s">
        <v>5527</v>
      </c>
    </row>
    <row r="6534" spans="1:4">
      <c r="A6534" t="s">
        <v>0</v>
      </c>
      <c r="B6534" t="s">
        <v>4974</v>
      </c>
      <c r="C6534" t="s">
        <v>8990</v>
      </c>
      <c r="D6534" t="s">
        <v>16</v>
      </c>
    </row>
    <row r="6535" spans="1:4">
      <c r="A6535" t="s">
        <v>0</v>
      </c>
      <c r="B6535" t="s">
        <v>4976</v>
      </c>
      <c r="C6535" t="s">
        <v>8991</v>
      </c>
      <c r="D6535" t="s">
        <v>5527</v>
      </c>
    </row>
    <row r="6536" spans="1:4">
      <c r="A6536" t="s">
        <v>0</v>
      </c>
      <c r="B6536" t="s">
        <v>4979</v>
      </c>
      <c r="C6536" t="s">
        <v>8992</v>
      </c>
      <c r="D6536" t="s">
        <v>16</v>
      </c>
    </row>
    <row r="6537" spans="1:4">
      <c r="A6537" t="s">
        <v>0</v>
      </c>
      <c r="B6537" t="s">
        <v>8993</v>
      </c>
      <c r="C6537" t="s">
        <v>8994</v>
      </c>
      <c r="D6537" t="s">
        <v>5538</v>
      </c>
    </row>
    <row r="6538" spans="1:4">
      <c r="A6538" t="s">
        <v>0</v>
      </c>
      <c r="B6538" t="s">
        <v>8995</v>
      </c>
      <c r="C6538" t="s">
        <v>8996</v>
      </c>
      <c r="D6538" t="s">
        <v>5538</v>
      </c>
    </row>
    <row r="6539" spans="1:4">
      <c r="A6539" t="s">
        <v>0</v>
      </c>
      <c r="B6539" t="s">
        <v>4981</v>
      </c>
      <c r="C6539" t="s">
        <v>6214</v>
      </c>
      <c r="D6539" t="s">
        <v>5516</v>
      </c>
    </row>
    <row r="6540" spans="1:4">
      <c r="A6540" t="s">
        <v>0</v>
      </c>
      <c r="B6540" t="s">
        <v>8997</v>
      </c>
      <c r="C6540" t="s">
        <v>8998</v>
      </c>
      <c r="D6540" t="s">
        <v>5538</v>
      </c>
    </row>
    <row r="6541" spans="1:4">
      <c r="A6541" t="s">
        <v>0</v>
      </c>
      <c r="B6541" t="s">
        <v>4983</v>
      </c>
      <c r="C6541" t="s">
        <v>8999</v>
      </c>
      <c r="D6541" t="s">
        <v>5527</v>
      </c>
    </row>
    <row r="6542" spans="1:4">
      <c r="A6542" t="s">
        <v>0</v>
      </c>
      <c r="B6542" t="s">
        <v>9000</v>
      </c>
      <c r="C6542" t="s">
        <v>9001</v>
      </c>
      <c r="D6542" t="s">
        <v>5538</v>
      </c>
    </row>
    <row r="6543" spans="1:4">
      <c r="A6543" t="s">
        <v>0</v>
      </c>
      <c r="B6543" t="s">
        <v>9002</v>
      </c>
      <c r="C6543" t="s">
        <v>9003</v>
      </c>
      <c r="D6543" t="s">
        <v>5538</v>
      </c>
    </row>
    <row r="6544" spans="1:4">
      <c r="A6544" t="s">
        <v>0</v>
      </c>
      <c r="B6544" t="s">
        <v>9004</v>
      </c>
      <c r="C6544" t="s">
        <v>9005</v>
      </c>
      <c r="D6544" t="s">
        <v>5538</v>
      </c>
    </row>
    <row r="6545" spans="1:4">
      <c r="A6545" t="s">
        <v>0</v>
      </c>
      <c r="B6545" t="s">
        <v>4986</v>
      </c>
      <c r="C6545" t="s">
        <v>9006</v>
      </c>
      <c r="D6545" t="s">
        <v>5516</v>
      </c>
    </row>
    <row r="6546" spans="1:4">
      <c r="A6546" t="s">
        <v>0</v>
      </c>
      <c r="B6546" t="s">
        <v>9007</v>
      </c>
      <c r="C6546" t="s">
        <v>9008</v>
      </c>
      <c r="D6546" t="s">
        <v>5521</v>
      </c>
    </row>
    <row r="6547" spans="1:4">
      <c r="A6547" t="s">
        <v>0</v>
      </c>
      <c r="B6547" t="s">
        <v>6070</v>
      </c>
      <c r="C6547" t="s">
        <v>9009</v>
      </c>
      <c r="D6547" t="s">
        <v>5538</v>
      </c>
    </row>
    <row r="6548" spans="1:4">
      <c r="A6548" t="s">
        <v>0</v>
      </c>
      <c r="B6548" t="s">
        <v>4988</v>
      </c>
      <c r="C6548" t="s">
        <v>9010</v>
      </c>
      <c r="D6548" t="s">
        <v>2383</v>
      </c>
    </row>
    <row r="6549" spans="1:4">
      <c r="A6549" t="s">
        <v>0</v>
      </c>
      <c r="B6549" t="s">
        <v>9011</v>
      </c>
      <c r="C6549" t="s">
        <v>9012</v>
      </c>
      <c r="D6549" t="s">
        <v>5522</v>
      </c>
    </row>
    <row r="6550" spans="1:4">
      <c r="A6550" t="s">
        <v>0</v>
      </c>
      <c r="B6550" t="s">
        <v>9013</v>
      </c>
      <c r="C6550" t="s">
        <v>9014</v>
      </c>
      <c r="D6550" t="s">
        <v>37</v>
      </c>
    </row>
    <row r="6551" spans="1:4">
      <c r="A6551" t="s">
        <v>0</v>
      </c>
      <c r="B6551" t="s">
        <v>4993</v>
      </c>
      <c r="C6551" t="s">
        <v>9015</v>
      </c>
      <c r="D6551" t="s">
        <v>134</v>
      </c>
    </row>
    <row r="6552" spans="1:4">
      <c r="A6552" t="s">
        <v>0</v>
      </c>
      <c r="B6552" t="s">
        <v>4996</v>
      </c>
      <c r="C6552" t="s">
        <v>5960</v>
      </c>
      <c r="D6552" t="s">
        <v>134</v>
      </c>
    </row>
    <row r="6553" spans="1:4">
      <c r="A6553" t="s">
        <v>0</v>
      </c>
      <c r="B6553" t="s">
        <v>4999</v>
      </c>
      <c r="C6553" t="s">
        <v>5000</v>
      </c>
      <c r="D6553" t="s">
        <v>134</v>
      </c>
    </row>
    <row r="6554" spans="1:4">
      <c r="A6554" t="s">
        <v>0</v>
      </c>
      <c r="B6554" t="s">
        <v>6065</v>
      </c>
      <c r="C6554" t="s">
        <v>9016</v>
      </c>
      <c r="D6554" t="s">
        <v>5538</v>
      </c>
    </row>
    <row r="6555" spans="1:4">
      <c r="A6555" t="s">
        <v>0</v>
      </c>
      <c r="B6555" t="s">
        <v>9017</v>
      </c>
      <c r="C6555" t="s">
        <v>9018</v>
      </c>
      <c r="D6555" t="s">
        <v>5524</v>
      </c>
    </row>
    <row r="6556" spans="1:4">
      <c r="A6556" t="s">
        <v>0</v>
      </c>
      <c r="B6556" t="s">
        <v>5004</v>
      </c>
      <c r="C6556" t="s">
        <v>9019</v>
      </c>
      <c r="D6556" t="s">
        <v>134</v>
      </c>
    </row>
    <row r="6557" spans="1:4">
      <c r="A6557" t="s">
        <v>0</v>
      </c>
      <c r="B6557" t="s">
        <v>9020</v>
      </c>
      <c r="C6557" t="s">
        <v>9021</v>
      </c>
      <c r="D6557" t="s">
        <v>5524</v>
      </c>
    </row>
    <row r="6558" spans="1:4">
      <c r="A6558" t="s">
        <v>0</v>
      </c>
      <c r="B6558" t="s">
        <v>9022</v>
      </c>
      <c r="C6558" t="s">
        <v>9023</v>
      </c>
      <c r="D6558" t="s">
        <v>5522</v>
      </c>
    </row>
    <row r="6559" spans="1:4">
      <c r="A6559" t="s">
        <v>0</v>
      </c>
      <c r="B6559" t="s">
        <v>5748</v>
      </c>
      <c r="C6559" t="s">
        <v>9024</v>
      </c>
      <c r="D6559" t="s">
        <v>5538</v>
      </c>
    </row>
    <row r="6560" spans="1:4">
      <c r="A6560" t="s">
        <v>0</v>
      </c>
      <c r="B6560" t="s">
        <v>5843</v>
      </c>
      <c r="C6560" t="s">
        <v>9025</v>
      </c>
      <c r="D6560" t="s">
        <v>5538</v>
      </c>
    </row>
    <row r="6561" spans="1:4">
      <c r="A6561" t="s">
        <v>0</v>
      </c>
      <c r="B6561" t="s">
        <v>5644</v>
      </c>
      <c r="C6561" t="s">
        <v>9026</v>
      </c>
      <c r="D6561" t="s">
        <v>5538</v>
      </c>
    </row>
    <row r="6562" spans="1:4">
      <c r="A6562" t="s">
        <v>0</v>
      </c>
      <c r="B6562" t="s">
        <v>9027</v>
      </c>
      <c r="C6562" t="s">
        <v>9028</v>
      </c>
      <c r="D6562" t="s">
        <v>5524</v>
      </c>
    </row>
    <row r="6563" spans="1:4">
      <c r="A6563" t="s">
        <v>0</v>
      </c>
      <c r="B6563" t="s">
        <v>5008</v>
      </c>
      <c r="C6563" t="s">
        <v>9029</v>
      </c>
      <c r="D6563" t="s">
        <v>16</v>
      </c>
    </row>
    <row r="6564" spans="1:4">
      <c r="A6564" t="s">
        <v>0</v>
      </c>
      <c r="B6564" t="s">
        <v>5011</v>
      </c>
      <c r="C6564" t="s">
        <v>9030</v>
      </c>
      <c r="D6564" t="s">
        <v>16</v>
      </c>
    </row>
    <row r="6565" spans="1:4">
      <c r="A6565" t="s">
        <v>0</v>
      </c>
      <c r="B6565" t="s">
        <v>5598</v>
      </c>
      <c r="C6565" t="s">
        <v>9031</v>
      </c>
      <c r="D6565" t="s">
        <v>5538</v>
      </c>
    </row>
    <row r="6566" spans="1:4">
      <c r="A6566" t="s">
        <v>0</v>
      </c>
      <c r="B6566" t="s">
        <v>5013</v>
      </c>
      <c r="C6566" t="s">
        <v>9032</v>
      </c>
      <c r="D6566" t="s">
        <v>16</v>
      </c>
    </row>
    <row r="6567" spans="1:4">
      <c r="A6567" t="s">
        <v>0</v>
      </c>
      <c r="B6567" t="s">
        <v>5536</v>
      </c>
      <c r="C6567" t="s">
        <v>9033</v>
      </c>
      <c r="D6567" t="s">
        <v>5538</v>
      </c>
    </row>
    <row r="6568" spans="1:4">
      <c r="A6568" t="s">
        <v>0</v>
      </c>
      <c r="B6568" t="s">
        <v>5852</v>
      </c>
      <c r="C6568" t="s">
        <v>9034</v>
      </c>
      <c r="D6568" t="s">
        <v>5538</v>
      </c>
    </row>
    <row r="6569" spans="1:4">
      <c r="A6569" t="s">
        <v>0</v>
      </c>
      <c r="B6569" t="s">
        <v>5724</v>
      </c>
      <c r="C6569" t="s">
        <v>9035</v>
      </c>
      <c r="D6569" t="s">
        <v>5538</v>
      </c>
    </row>
    <row r="6570" spans="1:4">
      <c r="A6570" t="s">
        <v>0</v>
      </c>
      <c r="B6570" t="s">
        <v>5018</v>
      </c>
      <c r="C6570" t="s">
        <v>9036</v>
      </c>
      <c r="D6570" t="s">
        <v>5516</v>
      </c>
    </row>
    <row r="6571" spans="1:4">
      <c r="A6571" t="s">
        <v>0</v>
      </c>
      <c r="B6571" t="s">
        <v>5998</v>
      </c>
      <c r="C6571" t="s">
        <v>9037</v>
      </c>
      <c r="D6571" t="s">
        <v>5538</v>
      </c>
    </row>
    <row r="6572" spans="1:4">
      <c r="A6572" t="s">
        <v>0</v>
      </c>
      <c r="B6572" t="s">
        <v>5021</v>
      </c>
      <c r="C6572" t="s">
        <v>5022</v>
      </c>
      <c r="D6572" t="s">
        <v>134</v>
      </c>
    </row>
    <row r="6573" spans="1:4">
      <c r="A6573" t="s">
        <v>0</v>
      </c>
      <c r="B6573" t="s">
        <v>5727</v>
      </c>
      <c r="C6573" t="s">
        <v>9038</v>
      </c>
      <c r="D6573" t="s">
        <v>5538</v>
      </c>
    </row>
    <row r="6574" spans="1:4">
      <c r="A6574" t="s">
        <v>0</v>
      </c>
      <c r="B6574" t="s">
        <v>5920</v>
      </c>
      <c r="C6574" t="s">
        <v>9039</v>
      </c>
      <c r="D6574" t="s">
        <v>5538</v>
      </c>
    </row>
    <row r="6575" spans="1:4">
      <c r="A6575" t="s">
        <v>0</v>
      </c>
      <c r="B6575" t="s">
        <v>5721</v>
      </c>
      <c r="C6575" t="s">
        <v>9040</v>
      </c>
      <c r="D6575" t="s">
        <v>5538</v>
      </c>
    </row>
    <row r="6576" spans="1:4">
      <c r="A6576" t="s">
        <v>0</v>
      </c>
      <c r="B6576" t="s">
        <v>5627</v>
      </c>
      <c r="C6576" t="s">
        <v>9041</v>
      </c>
      <c r="D6576" t="s">
        <v>5538</v>
      </c>
    </row>
    <row r="6577" spans="1:4">
      <c r="A6577" t="s">
        <v>0</v>
      </c>
      <c r="B6577" t="s">
        <v>5023</v>
      </c>
      <c r="C6577" t="s">
        <v>9042</v>
      </c>
      <c r="D6577" t="s">
        <v>37</v>
      </c>
    </row>
    <row r="6578" spans="1:4">
      <c r="A6578" t="s">
        <v>0</v>
      </c>
      <c r="B6578" t="s">
        <v>9043</v>
      </c>
      <c r="C6578" t="s">
        <v>9044</v>
      </c>
      <c r="D6578" t="s">
        <v>16</v>
      </c>
    </row>
    <row r="6579" spans="1:4">
      <c r="A6579" t="s">
        <v>0</v>
      </c>
      <c r="B6579" t="s">
        <v>5026</v>
      </c>
      <c r="C6579" t="s">
        <v>5027</v>
      </c>
      <c r="D6579" t="s">
        <v>5524</v>
      </c>
    </row>
    <row r="6580" spans="1:4">
      <c r="A6580" t="s">
        <v>0</v>
      </c>
      <c r="B6580" t="s">
        <v>6206</v>
      </c>
      <c r="C6580" t="s">
        <v>9045</v>
      </c>
      <c r="D6580" t="s">
        <v>5538</v>
      </c>
    </row>
    <row r="6581" spans="1:4">
      <c r="A6581" t="s">
        <v>0</v>
      </c>
      <c r="B6581" t="s">
        <v>5028</v>
      </c>
      <c r="C6581" t="s">
        <v>5029</v>
      </c>
      <c r="D6581" t="s">
        <v>37</v>
      </c>
    </row>
    <row r="6582" spans="1:4">
      <c r="A6582" t="s">
        <v>0</v>
      </c>
      <c r="B6582" t="s">
        <v>5905</v>
      </c>
      <c r="C6582" t="s">
        <v>9046</v>
      </c>
      <c r="D6582" t="s">
        <v>5538</v>
      </c>
    </row>
    <row r="6583" spans="1:4">
      <c r="A6583" t="s">
        <v>0</v>
      </c>
      <c r="B6583" t="s">
        <v>5737</v>
      </c>
      <c r="C6583" t="s">
        <v>9047</v>
      </c>
      <c r="D6583" t="s">
        <v>5538</v>
      </c>
    </row>
    <row r="6584" spans="1:4">
      <c r="A6584" t="s">
        <v>0</v>
      </c>
      <c r="B6584" t="s">
        <v>5612</v>
      </c>
      <c r="C6584" t="s">
        <v>9048</v>
      </c>
      <c r="D6584" t="s">
        <v>5538</v>
      </c>
    </row>
    <row r="6585" spans="1:4">
      <c r="A6585" t="s">
        <v>0</v>
      </c>
      <c r="B6585" t="s">
        <v>5031</v>
      </c>
      <c r="C6585" t="s">
        <v>9049</v>
      </c>
      <c r="D6585" t="s">
        <v>5514</v>
      </c>
    </row>
    <row r="6586" spans="1:4">
      <c r="A6586" t="s">
        <v>0</v>
      </c>
      <c r="B6586" t="s">
        <v>5033</v>
      </c>
      <c r="C6586" t="s">
        <v>9050</v>
      </c>
      <c r="D6586" t="s">
        <v>5514</v>
      </c>
    </row>
    <row r="6587" spans="1:4">
      <c r="A6587" t="s">
        <v>0</v>
      </c>
      <c r="B6587" t="s">
        <v>5620</v>
      </c>
      <c r="C6587" t="s">
        <v>9051</v>
      </c>
      <c r="D6587" t="s">
        <v>5538</v>
      </c>
    </row>
    <row r="6588" spans="1:4">
      <c r="A6588" t="s">
        <v>0</v>
      </c>
      <c r="B6588" t="s">
        <v>5689</v>
      </c>
      <c r="C6588" t="s">
        <v>9052</v>
      </c>
      <c r="D6588" t="s">
        <v>5538</v>
      </c>
    </row>
    <row r="6589" spans="1:4">
      <c r="A6589" t="s">
        <v>0</v>
      </c>
      <c r="B6589" t="s">
        <v>5729</v>
      </c>
      <c r="C6589" t="s">
        <v>9053</v>
      </c>
      <c r="D6589" t="s">
        <v>5538</v>
      </c>
    </row>
    <row r="6590" spans="1:4">
      <c r="A6590" t="s">
        <v>0</v>
      </c>
      <c r="B6590" t="s">
        <v>9054</v>
      </c>
      <c r="C6590" t="s">
        <v>9055</v>
      </c>
      <c r="D6590" t="s">
        <v>5514</v>
      </c>
    </row>
    <row r="6591" spans="1:4">
      <c r="A6591" t="s">
        <v>0</v>
      </c>
      <c r="B6591" t="s">
        <v>5036</v>
      </c>
      <c r="C6591" t="s">
        <v>9056</v>
      </c>
      <c r="D6591" t="s">
        <v>5527</v>
      </c>
    </row>
    <row r="6592" spans="1:4">
      <c r="A6592" t="s">
        <v>0</v>
      </c>
      <c r="B6592" t="s">
        <v>9057</v>
      </c>
      <c r="C6592" t="s">
        <v>9058</v>
      </c>
      <c r="D6592" t="s">
        <v>5538</v>
      </c>
    </row>
    <row r="6593" spans="1:4">
      <c r="A6593" t="s">
        <v>0</v>
      </c>
      <c r="B6593" t="s">
        <v>5560</v>
      </c>
      <c r="C6593" t="s">
        <v>9059</v>
      </c>
      <c r="D6593" t="s">
        <v>5538</v>
      </c>
    </row>
    <row r="6594" spans="1:4">
      <c r="A6594" t="s">
        <v>0</v>
      </c>
      <c r="B6594" t="s">
        <v>5038</v>
      </c>
      <c r="C6594" t="s">
        <v>9060</v>
      </c>
      <c r="D6594" t="s">
        <v>5516</v>
      </c>
    </row>
    <row r="6595" spans="1:4">
      <c r="A6595" t="s">
        <v>0</v>
      </c>
      <c r="B6595" t="s">
        <v>5589</v>
      </c>
      <c r="C6595" t="s">
        <v>5590</v>
      </c>
      <c r="D6595" t="s">
        <v>5538</v>
      </c>
    </row>
    <row r="6596" spans="1:4">
      <c r="A6596" t="s">
        <v>0</v>
      </c>
      <c r="B6596" t="s">
        <v>5041</v>
      </c>
      <c r="C6596" t="s">
        <v>9061</v>
      </c>
      <c r="D6596" t="s">
        <v>16</v>
      </c>
    </row>
    <row r="6597" spans="1:4">
      <c r="A6597" t="s">
        <v>0</v>
      </c>
      <c r="B6597" t="s">
        <v>9062</v>
      </c>
      <c r="C6597" t="s">
        <v>9063</v>
      </c>
      <c r="D6597" t="s">
        <v>16</v>
      </c>
    </row>
    <row r="6598" spans="1:4">
      <c r="A6598" t="s">
        <v>0</v>
      </c>
      <c r="B6598" t="s">
        <v>5709</v>
      </c>
      <c r="C6598" t="s">
        <v>9064</v>
      </c>
      <c r="D6598" t="s">
        <v>5538</v>
      </c>
    </row>
    <row r="6599" spans="1:4">
      <c r="A6599" t="s">
        <v>0</v>
      </c>
      <c r="B6599" t="s">
        <v>5043</v>
      </c>
      <c r="C6599" t="s">
        <v>9065</v>
      </c>
      <c r="D6599" t="s">
        <v>5527</v>
      </c>
    </row>
    <row r="6600" spans="1:4">
      <c r="A6600" t="s">
        <v>0</v>
      </c>
      <c r="B6600" t="s">
        <v>9066</v>
      </c>
      <c r="C6600" t="s">
        <v>9067</v>
      </c>
      <c r="D6600" t="s">
        <v>16</v>
      </c>
    </row>
    <row r="6601" spans="1:4">
      <c r="A6601" t="s">
        <v>0</v>
      </c>
      <c r="B6601" t="s">
        <v>5045</v>
      </c>
      <c r="C6601" t="s">
        <v>9068</v>
      </c>
      <c r="D6601" t="s">
        <v>5516</v>
      </c>
    </row>
    <row r="6602" spans="1:4">
      <c r="A6602" t="s">
        <v>0</v>
      </c>
      <c r="B6602" t="s">
        <v>5912</v>
      </c>
      <c r="C6602" t="s">
        <v>9069</v>
      </c>
      <c r="D6602" t="s">
        <v>5538</v>
      </c>
    </row>
    <row r="6603" spans="1:4">
      <c r="A6603" t="s">
        <v>0</v>
      </c>
      <c r="B6603" t="s">
        <v>9070</v>
      </c>
      <c r="C6603" t="s">
        <v>9071</v>
      </c>
      <c r="D6603" t="s">
        <v>5524</v>
      </c>
    </row>
    <row r="6604" spans="1:4">
      <c r="A6604" t="s">
        <v>0</v>
      </c>
      <c r="B6604" t="s">
        <v>5047</v>
      </c>
      <c r="C6604" t="s">
        <v>9072</v>
      </c>
      <c r="D6604" t="s">
        <v>16</v>
      </c>
    </row>
    <row r="6605" spans="1:4">
      <c r="A6605" t="s">
        <v>0</v>
      </c>
      <c r="B6605" t="s">
        <v>5979</v>
      </c>
      <c r="C6605" t="s">
        <v>9073</v>
      </c>
      <c r="D6605" t="s">
        <v>5538</v>
      </c>
    </row>
    <row r="6606" spans="1:4">
      <c r="A6606" t="s">
        <v>0</v>
      </c>
      <c r="B6606" t="s">
        <v>5049</v>
      </c>
      <c r="C6606" t="s">
        <v>9074</v>
      </c>
      <c r="D6606" t="s">
        <v>5516</v>
      </c>
    </row>
    <row r="6607" spans="1:4">
      <c r="A6607" t="s">
        <v>0</v>
      </c>
      <c r="B6607" t="s">
        <v>9075</v>
      </c>
      <c r="C6607" t="s">
        <v>9076</v>
      </c>
      <c r="D6607" t="s">
        <v>5527</v>
      </c>
    </row>
    <row r="6608" spans="1:4">
      <c r="A6608" t="s">
        <v>0</v>
      </c>
      <c r="B6608" t="s">
        <v>5052</v>
      </c>
      <c r="C6608" t="s">
        <v>9077</v>
      </c>
      <c r="D6608" t="s">
        <v>16</v>
      </c>
    </row>
    <row r="6609" spans="1:4">
      <c r="A6609" t="s">
        <v>0</v>
      </c>
      <c r="B6609" t="s">
        <v>5054</v>
      </c>
      <c r="C6609" t="s">
        <v>9078</v>
      </c>
      <c r="D6609" t="s">
        <v>5524</v>
      </c>
    </row>
    <row r="6610" spans="1:4">
      <c r="A6610" t="s">
        <v>0</v>
      </c>
      <c r="B6610" t="s">
        <v>6498</v>
      </c>
      <c r="C6610" t="s">
        <v>6499</v>
      </c>
      <c r="D6610" t="s">
        <v>5538</v>
      </c>
    </row>
    <row r="6611" spans="1:4">
      <c r="A6611" t="s">
        <v>0</v>
      </c>
      <c r="B6611" t="s">
        <v>5057</v>
      </c>
      <c r="C6611" t="s">
        <v>9079</v>
      </c>
      <c r="D6611" t="s">
        <v>16</v>
      </c>
    </row>
    <row r="6612" spans="1:4">
      <c r="A6612" t="s">
        <v>0</v>
      </c>
      <c r="B6612" t="s">
        <v>5062</v>
      </c>
      <c r="C6612" t="s">
        <v>9080</v>
      </c>
      <c r="D6612" t="s">
        <v>16</v>
      </c>
    </row>
    <row r="6613" spans="1:4">
      <c r="A6613" t="s">
        <v>0</v>
      </c>
      <c r="B6613" t="s">
        <v>5064</v>
      </c>
      <c r="C6613" t="s">
        <v>9081</v>
      </c>
      <c r="D6613" t="s">
        <v>5521</v>
      </c>
    </row>
    <row r="6614" spans="1:4">
      <c r="A6614" t="s">
        <v>0</v>
      </c>
      <c r="B6614" t="s">
        <v>9082</v>
      </c>
      <c r="C6614" t="s">
        <v>9083</v>
      </c>
      <c r="D6614" t="s">
        <v>37</v>
      </c>
    </row>
    <row r="6615" spans="1:4">
      <c r="A6615" t="s">
        <v>0</v>
      </c>
      <c r="B6615" t="s">
        <v>9084</v>
      </c>
      <c r="C6615" t="s">
        <v>9085</v>
      </c>
      <c r="D6615" t="s">
        <v>37</v>
      </c>
    </row>
    <row r="6616" spans="1:4">
      <c r="A6616" t="s">
        <v>0</v>
      </c>
      <c r="B6616" t="s">
        <v>5067</v>
      </c>
      <c r="C6616" t="s">
        <v>9086</v>
      </c>
      <c r="D6616" t="s">
        <v>5522</v>
      </c>
    </row>
    <row r="6617" spans="1:4">
      <c r="A6617" t="s">
        <v>0</v>
      </c>
      <c r="B6617" t="s">
        <v>9087</v>
      </c>
      <c r="C6617" t="s">
        <v>9088</v>
      </c>
      <c r="D6617" t="s">
        <v>5522</v>
      </c>
    </row>
    <row r="6618" spans="1:4">
      <c r="A6618" t="s">
        <v>0</v>
      </c>
      <c r="B6618" t="s">
        <v>5072</v>
      </c>
      <c r="C6618" t="s">
        <v>9089</v>
      </c>
      <c r="D6618" t="s">
        <v>134</v>
      </c>
    </row>
    <row r="6619" spans="1:4">
      <c r="A6619" t="s">
        <v>0</v>
      </c>
      <c r="B6619" t="s">
        <v>9090</v>
      </c>
      <c r="C6619" t="s">
        <v>9091</v>
      </c>
      <c r="D6619" t="s">
        <v>5527</v>
      </c>
    </row>
    <row r="6620" spans="1:4">
      <c r="A6620" t="s">
        <v>0</v>
      </c>
      <c r="B6620" t="s">
        <v>9092</v>
      </c>
      <c r="C6620" t="s">
        <v>9093</v>
      </c>
      <c r="D6620" t="s">
        <v>134</v>
      </c>
    </row>
    <row r="6621" spans="1:4">
      <c r="A6621" t="s">
        <v>0</v>
      </c>
      <c r="B6621" t="s">
        <v>9094</v>
      </c>
      <c r="C6621" t="s">
        <v>9095</v>
      </c>
      <c r="D6621" t="s">
        <v>5527</v>
      </c>
    </row>
    <row r="6622" spans="1:4">
      <c r="A6622" t="s">
        <v>0</v>
      </c>
      <c r="B6622" t="s">
        <v>5074</v>
      </c>
      <c r="C6622" t="s">
        <v>9096</v>
      </c>
      <c r="D6622" t="s">
        <v>267</v>
      </c>
    </row>
    <row r="6623" spans="1:4">
      <c r="A6623" t="s">
        <v>0</v>
      </c>
      <c r="B6623" t="s">
        <v>5076</v>
      </c>
      <c r="C6623" t="s">
        <v>5077</v>
      </c>
      <c r="D6623" t="s">
        <v>5527</v>
      </c>
    </row>
    <row r="6624" spans="1:4">
      <c r="A6624" t="s">
        <v>0</v>
      </c>
      <c r="B6624" t="s">
        <v>5079</v>
      </c>
      <c r="C6624" t="s">
        <v>9097</v>
      </c>
      <c r="D6624" t="s">
        <v>16</v>
      </c>
    </row>
    <row r="6625" spans="1:4">
      <c r="A6625" t="s">
        <v>0</v>
      </c>
      <c r="B6625" t="s">
        <v>5081</v>
      </c>
      <c r="C6625" t="s">
        <v>9098</v>
      </c>
      <c r="D6625" t="s">
        <v>16</v>
      </c>
    </row>
    <row r="6626" spans="1:4">
      <c r="A6626" t="s">
        <v>0</v>
      </c>
      <c r="B6626" t="s">
        <v>9099</v>
      </c>
      <c r="C6626" t="s">
        <v>9100</v>
      </c>
      <c r="D6626" t="s">
        <v>5522</v>
      </c>
    </row>
    <row r="6627" spans="1:4">
      <c r="A6627" t="s">
        <v>0</v>
      </c>
      <c r="B6627" t="s">
        <v>5084</v>
      </c>
      <c r="C6627" t="s">
        <v>9101</v>
      </c>
      <c r="D6627" t="s">
        <v>5524</v>
      </c>
    </row>
    <row r="6628" spans="1:4">
      <c r="A6628" t="s">
        <v>0</v>
      </c>
      <c r="B6628" t="s">
        <v>9102</v>
      </c>
      <c r="C6628" t="s">
        <v>9103</v>
      </c>
      <c r="D6628" t="s">
        <v>5516</v>
      </c>
    </row>
    <row r="6629" spans="1:4">
      <c r="A6629" t="s">
        <v>0</v>
      </c>
      <c r="B6629" t="s">
        <v>5087</v>
      </c>
      <c r="C6629" t="s">
        <v>6198</v>
      </c>
      <c r="D6629" t="s">
        <v>16</v>
      </c>
    </row>
    <row r="6630" spans="1:4">
      <c r="A6630" t="s">
        <v>0</v>
      </c>
      <c r="B6630" t="s">
        <v>5698</v>
      </c>
      <c r="C6630" t="s">
        <v>9104</v>
      </c>
      <c r="D6630" t="s">
        <v>5538</v>
      </c>
    </row>
    <row r="6631" spans="1:4">
      <c r="A6631" t="s">
        <v>0</v>
      </c>
      <c r="B6631" t="s">
        <v>5095</v>
      </c>
      <c r="C6631" t="s">
        <v>9105</v>
      </c>
      <c r="D6631" t="s">
        <v>5521</v>
      </c>
    </row>
    <row r="6632" spans="1:4">
      <c r="A6632" t="s">
        <v>0</v>
      </c>
      <c r="B6632" t="s">
        <v>9106</v>
      </c>
      <c r="C6632" t="s">
        <v>9107</v>
      </c>
      <c r="D6632" t="s">
        <v>134</v>
      </c>
    </row>
    <row r="6633" spans="1:4">
      <c r="A6633" t="s">
        <v>0</v>
      </c>
      <c r="B6633" t="s">
        <v>5097</v>
      </c>
      <c r="C6633" t="s">
        <v>9108</v>
      </c>
      <c r="D6633" t="s">
        <v>5516</v>
      </c>
    </row>
    <row r="6634" spans="1:4">
      <c r="A6634" t="s">
        <v>0</v>
      </c>
      <c r="B6634" t="s">
        <v>5582</v>
      </c>
      <c r="C6634" t="s">
        <v>9109</v>
      </c>
      <c r="D6634" t="s">
        <v>5538</v>
      </c>
    </row>
    <row r="6635" spans="1:4">
      <c r="A6635" t="s">
        <v>0</v>
      </c>
      <c r="B6635" t="s">
        <v>5101</v>
      </c>
      <c r="C6635" t="s">
        <v>5102</v>
      </c>
      <c r="D6635" t="s">
        <v>5514</v>
      </c>
    </row>
    <row r="6636" spans="1:4">
      <c r="A6636" t="s">
        <v>0</v>
      </c>
      <c r="B6636" t="s">
        <v>5103</v>
      </c>
      <c r="C6636" t="s">
        <v>9110</v>
      </c>
      <c r="D6636" t="s">
        <v>16</v>
      </c>
    </row>
    <row r="6637" spans="1:4">
      <c r="A6637" t="s">
        <v>0</v>
      </c>
      <c r="B6637" t="s">
        <v>5106</v>
      </c>
      <c r="C6637" t="s">
        <v>9111</v>
      </c>
      <c r="D6637" t="s">
        <v>5521</v>
      </c>
    </row>
    <row r="6638" spans="1:4">
      <c r="A6638" t="s">
        <v>0</v>
      </c>
      <c r="B6638" t="s">
        <v>5701</v>
      </c>
      <c r="C6638" t="s">
        <v>5702</v>
      </c>
      <c r="D6638" t="s">
        <v>5538</v>
      </c>
    </row>
    <row r="6639" spans="1:4">
      <c r="A6639" t="s">
        <v>0</v>
      </c>
      <c r="B6639" t="s">
        <v>9112</v>
      </c>
      <c r="C6639" t="s">
        <v>9113</v>
      </c>
      <c r="D6639" t="s">
        <v>134</v>
      </c>
    </row>
    <row r="6640" spans="1:4">
      <c r="A6640" t="s">
        <v>0</v>
      </c>
      <c r="B6640" t="s">
        <v>9114</v>
      </c>
      <c r="C6640" t="s">
        <v>9115</v>
      </c>
      <c r="D6640" t="s">
        <v>16</v>
      </c>
    </row>
    <row r="6641" spans="1:4">
      <c r="A6641" t="s">
        <v>0</v>
      </c>
      <c r="B6641" t="s">
        <v>5108</v>
      </c>
      <c r="C6641" t="s">
        <v>9116</v>
      </c>
      <c r="D6641" t="s">
        <v>16</v>
      </c>
    </row>
    <row r="6642" spans="1:4">
      <c r="A6642" t="s">
        <v>0</v>
      </c>
      <c r="B6642" t="s">
        <v>5115</v>
      </c>
      <c r="C6642" t="s">
        <v>9117</v>
      </c>
      <c r="D6642" t="s">
        <v>5514</v>
      </c>
    </row>
    <row r="6643" spans="1:4">
      <c r="A6643" t="s">
        <v>0</v>
      </c>
      <c r="B6643" t="s">
        <v>5117</v>
      </c>
      <c r="C6643" t="s">
        <v>9118</v>
      </c>
      <c r="D6643" t="s">
        <v>16</v>
      </c>
    </row>
    <row r="6644" spans="1:4">
      <c r="A6644" t="s">
        <v>0</v>
      </c>
      <c r="B6644" t="s">
        <v>5122</v>
      </c>
      <c r="C6644" t="s">
        <v>9119</v>
      </c>
      <c r="D6644" t="s">
        <v>5514</v>
      </c>
    </row>
    <row r="6645" spans="1:4">
      <c r="A6645" t="s">
        <v>0</v>
      </c>
      <c r="B6645" t="s">
        <v>5126</v>
      </c>
      <c r="C6645" t="s">
        <v>9120</v>
      </c>
      <c r="D6645" t="s">
        <v>5521</v>
      </c>
    </row>
    <row r="6646" spans="1:4">
      <c r="A6646" t="s">
        <v>0</v>
      </c>
      <c r="B6646" t="s">
        <v>5129</v>
      </c>
      <c r="C6646" t="s">
        <v>9121</v>
      </c>
      <c r="D6646" t="s">
        <v>5514</v>
      </c>
    </row>
    <row r="6647" spans="1:4">
      <c r="A6647" t="s">
        <v>0</v>
      </c>
      <c r="B6647" t="s">
        <v>5132</v>
      </c>
      <c r="C6647" t="s">
        <v>5133</v>
      </c>
      <c r="D6647" t="s">
        <v>5514</v>
      </c>
    </row>
    <row r="6648" spans="1:4">
      <c r="A6648" t="s">
        <v>0</v>
      </c>
      <c r="B6648" t="s">
        <v>5135</v>
      </c>
      <c r="C6648" t="s">
        <v>5136</v>
      </c>
      <c r="D6648" t="s">
        <v>37</v>
      </c>
    </row>
    <row r="6649" spans="1:4">
      <c r="A6649" t="s">
        <v>0</v>
      </c>
      <c r="B6649" t="s">
        <v>5137</v>
      </c>
      <c r="C6649" t="s">
        <v>5138</v>
      </c>
      <c r="D6649" t="s">
        <v>5527</v>
      </c>
    </row>
    <row r="6650" spans="1:4">
      <c r="A6650" t="s">
        <v>0</v>
      </c>
      <c r="B6650" t="s">
        <v>5864</v>
      </c>
      <c r="C6650" t="s">
        <v>5865</v>
      </c>
      <c r="D6650" t="s">
        <v>5538</v>
      </c>
    </row>
    <row r="6651" spans="1:4">
      <c r="A6651" t="s">
        <v>0</v>
      </c>
      <c r="B6651" t="s">
        <v>5146</v>
      </c>
      <c r="C6651" t="s">
        <v>9122</v>
      </c>
      <c r="D6651" t="s">
        <v>16</v>
      </c>
    </row>
    <row r="6652" spans="1:4">
      <c r="A6652" t="s">
        <v>0</v>
      </c>
      <c r="B6652" t="s">
        <v>5828</v>
      </c>
      <c r="C6652" t="s">
        <v>5829</v>
      </c>
      <c r="D6652" t="s">
        <v>5538</v>
      </c>
    </row>
    <row r="6653" spans="1:4">
      <c r="A6653" t="s">
        <v>0</v>
      </c>
      <c r="B6653" t="s">
        <v>6029</v>
      </c>
      <c r="C6653" t="s">
        <v>9123</v>
      </c>
      <c r="D6653" t="s">
        <v>5538</v>
      </c>
    </row>
    <row r="6654" spans="1:4">
      <c r="A6654" t="s">
        <v>0</v>
      </c>
      <c r="B6654" t="s">
        <v>5151</v>
      </c>
      <c r="C6654" t="s">
        <v>9124</v>
      </c>
      <c r="D6654" t="s">
        <v>5521</v>
      </c>
    </row>
    <row r="6655" spans="1:4">
      <c r="A6655" t="s">
        <v>0</v>
      </c>
      <c r="B6655" t="s">
        <v>5154</v>
      </c>
      <c r="C6655" t="s">
        <v>9125</v>
      </c>
      <c r="D6655" t="s">
        <v>37</v>
      </c>
    </row>
    <row r="6656" spans="1:4">
      <c r="A6656" t="s">
        <v>0</v>
      </c>
      <c r="B6656" t="s">
        <v>5157</v>
      </c>
      <c r="C6656" t="s">
        <v>5158</v>
      </c>
      <c r="D6656" t="s">
        <v>37</v>
      </c>
    </row>
    <row r="6657" spans="1:4">
      <c r="A6657" t="s">
        <v>0</v>
      </c>
      <c r="B6657" t="s">
        <v>6489</v>
      </c>
      <c r="C6657" t="s">
        <v>9126</v>
      </c>
      <c r="D6657" t="s">
        <v>5538</v>
      </c>
    </row>
    <row r="6658" spans="1:4">
      <c r="A6658" t="s">
        <v>0</v>
      </c>
      <c r="B6658" t="s">
        <v>5160</v>
      </c>
      <c r="C6658" t="s">
        <v>9127</v>
      </c>
      <c r="D6658" t="s">
        <v>5521</v>
      </c>
    </row>
    <row r="6659" spans="1:4">
      <c r="A6659" t="s">
        <v>0</v>
      </c>
      <c r="B6659" t="s">
        <v>9128</v>
      </c>
      <c r="C6659" t="s">
        <v>9129</v>
      </c>
      <c r="D6659" t="s">
        <v>16</v>
      </c>
    </row>
    <row r="6660" spans="1:4">
      <c r="A6660" t="s">
        <v>0</v>
      </c>
      <c r="B6660" t="s">
        <v>5166</v>
      </c>
      <c r="C6660" t="s">
        <v>9130</v>
      </c>
      <c r="D6660" t="s">
        <v>5514</v>
      </c>
    </row>
    <row r="6661" spans="1:4">
      <c r="A6661" t="s">
        <v>0</v>
      </c>
      <c r="B6661" t="s">
        <v>5168</v>
      </c>
      <c r="C6661" t="s">
        <v>9131</v>
      </c>
      <c r="D6661" t="s">
        <v>16</v>
      </c>
    </row>
    <row r="6662" spans="1:4">
      <c r="A6662" t="s">
        <v>0</v>
      </c>
      <c r="B6662" t="s">
        <v>5170</v>
      </c>
      <c r="C6662" t="s">
        <v>9132</v>
      </c>
      <c r="D6662" t="s">
        <v>37</v>
      </c>
    </row>
    <row r="6663" spans="1:4">
      <c r="A6663" t="s">
        <v>0</v>
      </c>
      <c r="B6663" t="s">
        <v>5175</v>
      </c>
      <c r="C6663" t="s">
        <v>9133</v>
      </c>
      <c r="D6663" t="s">
        <v>16</v>
      </c>
    </row>
    <row r="6664" spans="1:4">
      <c r="A6664" t="s">
        <v>0</v>
      </c>
      <c r="B6664" t="s">
        <v>9134</v>
      </c>
      <c r="C6664" t="s">
        <v>9135</v>
      </c>
      <c r="D6664" t="s">
        <v>2383</v>
      </c>
    </row>
    <row r="6665" spans="1:4">
      <c r="A6665" t="s">
        <v>0</v>
      </c>
      <c r="B6665" t="s">
        <v>5177</v>
      </c>
      <c r="C6665" t="s">
        <v>9136</v>
      </c>
      <c r="D6665" t="s">
        <v>37</v>
      </c>
    </row>
    <row r="6666" spans="1:4">
      <c r="A6666" t="s">
        <v>0</v>
      </c>
      <c r="B6666" t="s">
        <v>5179</v>
      </c>
      <c r="C6666" t="s">
        <v>9137</v>
      </c>
      <c r="D6666" t="s">
        <v>5514</v>
      </c>
    </row>
    <row r="6667" spans="1:4">
      <c r="A6667" t="s">
        <v>0</v>
      </c>
      <c r="B6667" t="s">
        <v>9138</v>
      </c>
      <c r="C6667" t="s">
        <v>9137</v>
      </c>
      <c r="D6667" t="s">
        <v>5514</v>
      </c>
    </row>
    <row r="6668" spans="1:4">
      <c r="A6668" t="s">
        <v>0</v>
      </c>
      <c r="B6668" t="s">
        <v>5181</v>
      </c>
      <c r="C6668" t="s">
        <v>9139</v>
      </c>
      <c r="D6668" t="s">
        <v>5521</v>
      </c>
    </row>
    <row r="6669" spans="1:4">
      <c r="A6669" t="s">
        <v>0</v>
      </c>
      <c r="B6669" t="s">
        <v>9140</v>
      </c>
      <c r="C6669" t="s">
        <v>9141</v>
      </c>
      <c r="D6669" t="s">
        <v>5514</v>
      </c>
    </row>
    <row r="6670" spans="1:4">
      <c r="A6670" t="s">
        <v>0</v>
      </c>
      <c r="B6670" t="s">
        <v>9142</v>
      </c>
      <c r="C6670" t="s">
        <v>9143</v>
      </c>
      <c r="D6670" t="s">
        <v>5527</v>
      </c>
    </row>
    <row r="6671" spans="1:4">
      <c r="A6671" t="s">
        <v>0</v>
      </c>
      <c r="B6671" t="s">
        <v>5189</v>
      </c>
      <c r="C6671" t="s">
        <v>5190</v>
      </c>
      <c r="D6671" t="s">
        <v>16</v>
      </c>
    </row>
    <row r="6672" spans="1:4">
      <c r="A6672" t="s">
        <v>0</v>
      </c>
      <c r="B6672" t="s">
        <v>9144</v>
      </c>
      <c r="C6672" t="s">
        <v>9145</v>
      </c>
      <c r="D6672" t="s">
        <v>16</v>
      </c>
    </row>
    <row r="6673" spans="1:4">
      <c r="A6673" t="s">
        <v>0</v>
      </c>
      <c r="B6673" t="s">
        <v>5192</v>
      </c>
      <c r="C6673" t="s">
        <v>9146</v>
      </c>
      <c r="D6673" t="s">
        <v>2383</v>
      </c>
    </row>
    <row r="6674" spans="1:4">
      <c r="A6674" t="s">
        <v>0</v>
      </c>
      <c r="B6674" t="s">
        <v>5194</v>
      </c>
      <c r="C6674" t="s">
        <v>9147</v>
      </c>
      <c r="D6674" t="s">
        <v>5514</v>
      </c>
    </row>
    <row r="6675" spans="1:4">
      <c r="A6675" t="s">
        <v>0</v>
      </c>
      <c r="B6675" t="s">
        <v>9148</v>
      </c>
      <c r="C6675" t="s">
        <v>9149</v>
      </c>
      <c r="D6675" t="s">
        <v>16</v>
      </c>
    </row>
    <row r="6676" spans="1:4">
      <c r="A6676" t="s">
        <v>0</v>
      </c>
      <c r="B6676" t="s">
        <v>5209</v>
      </c>
      <c r="C6676" t="s">
        <v>9150</v>
      </c>
      <c r="D6676" t="s">
        <v>5514</v>
      </c>
    </row>
    <row r="6677" spans="1:4">
      <c r="A6677" t="s">
        <v>0</v>
      </c>
      <c r="B6677" t="s">
        <v>5212</v>
      </c>
      <c r="C6677" t="s">
        <v>9151</v>
      </c>
      <c r="D6677" t="s">
        <v>16</v>
      </c>
    </row>
    <row r="6678" spans="1:4">
      <c r="A6678" t="s">
        <v>0</v>
      </c>
      <c r="B6678" t="s">
        <v>9152</v>
      </c>
      <c r="C6678" t="s">
        <v>9153</v>
      </c>
      <c r="D6678" t="s">
        <v>5521</v>
      </c>
    </row>
    <row r="6679" spans="1:4">
      <c r="A6679" t="s">
        <v>0</v>
      </c>
      <c r="B6679" t="s">
        <v>9154</v>
      </c>
      <c r="C6679" t="s">
        <v>9155</v>
      </c>
      <c r="D6679" t="s">
        <v>267</v>
      </c>
    </row>
    <row r="6680" spans="1:4">
      <c r="A6680" t="s">
        <v>0</v>
      </c>
      <c r="B6680" t="s">
        <v>5216</v>
      </c>
      <c r="C6680" t="s">
        <v>9156</v>
      </c>
      <c r="D6680" t="s">
        <v>2383</v>
      </c>
    </row>
    <row r="6681" spans="1:4">
      <c r="A6681" t="s">
        <v>0</v>
      </c>
      <c r="B6681" t="s">
        <v>9157</v>
      </c>
      <c r="C6681" t="s">
        <v>9158</v>
      </c>
      <c r="D6681" t="s">
        <v>5527</v>
      </c>
    </row>
    <row r="6682" spans="1:4">
      <c r="A6682" t="s">
        <v>0</v>
      </c>
      <c r="B6682" t="s">
        <v>5221</v>
      </c>
      <c r="C6682" t="s">
        <v>5222</v>
      </c>
      <c r="D6682" t="s">
        <v>2383</v>
      </c>
    </row>
    <row r="6683" spans="1:4">
      <c r="A6683" t="s">
        <v>0</v>
      </c>
      <c r="B6683" t="s">
        <v>5225</v>
      </c>
      <c r="C6683" t="s">
        <v>9159</v>
      </c>
      <c r="D6683" t="s">
        <v>37</v>
      </c>
    </row>
    <row r="6684" spans="1:4">
      <c r="A6684" t="s">
        <v>0</v>
      </c>
      <c r="B6684" t="s">
        <v>5231</v>
      </c>
      <c r="C6684" t="s">
        <v>9160</v>
      </c>
      <c r="D6684" t="s">
        <v>2383</v>
      </c>
    </row>
    <row r="6685" spans="1:4">
      <c r="A6685" t="s">
        <v>0</v>
      </c>
      <c r="B6685" t="s">
        <v>9161</v>
      </c>
      <c r="C6685" t="s">
        <v>9162</v>
      </c>
      <c r="D6685" t="s">
        <v>37</v>
      </c>
    </row>
    <row r="6686" spans="1:4">
      <c r="A6686" t="s">
        <v>0</v>
      </c>
      <c r="B6686" t="s">
        <v>9163</v>
      </c>
      <c r="C6686" t="s">
        <v>9164</v>
      </c>
      <c r="D6686" t="s">
        <v>5522</v>
      </c>
    </row>
    <row r="6687" spans="1:3">
      <c r="A6687" t="s">
        <v>0</v>
      </c>
      <c r="B6687" t="s">
        <v>5235</v>
      </c>
      <c r="C6687" t="s">
        <v>9165</v>
      </c>
    </row>
    <row r="6688" spans="1:3">
      <c r="A6688" t="s">
        <v>0</v>
      </c>
      <c r="B6688" t="s">
        <v>6269</v>
      </c>
      <c r="C6688" t="s">
        <v>9166</v>
      </c>
    </row>
    <row r="6689" spans="1:4">
      <c r="A6689" t="s">
        <v>0</v>
      </c>
      <c r="B6689" t="s">
        <v>5243</v>
      </c>
      <c r="C6689" t="s">
        <v>6512</v>
      </c>
      <c r="D6689" t="s">
        <v>16</v>
      </c>
    </row>
    <row r="6690" spans="1:4">
      <c r="A6690" t="s">
        <v>0</v>
      </c>
      <c r="B6690" t="s">
        <v>9167</v>
      </c>
      <c r="C6690" t="s">
        <v>9168</v>
      </c>
      <c r="D6690" t="s">
        <v>16</v>
      </c>
    </row>
    <row r="6691" spans="1:4">
      <c r="A6691" t="s">
        <v>0</v>
      </c>
      <c r="B6691" t="s">
        <v>5245</v>
      </c>
      <c r="C6691" t="s">
        <v>9169</v>
      </c>
      <c r="D6691" t="s">
        <v>16</v>
      </c>
    </row>
    <row r="6692" spans="1:4">
      <c r="A6692" t="s">
        <v>0</v>
      </c>
      <c r="B6692" t="s">
        <v>5247</v>
      </c>
      <c r="C6692" t="s">
        <v>9170</v>
      </c>
      <c r="D6692" t="s">
        <v>5527</v>
      </c>
    </row>
    <row r="6693" spans="1:4">
      <c r="A6693" t="s">
        <v>0</v>
      </c>
      <c r="B6693" t="s">
        <v>5252</v>
      </c>
      <c r="C6693" t="s">
        <v>9171</v>
      </c>
      <c r="D6693" t="s">
        <v>5527</v>
      </c>
    </row>
    <row r="6694" spans="1:4">
      <c r="A6694" t="s">
        <v>0</v>
      </c>
      <c r="B6694" t="s">
        <v>5254</v>
      </c>
      <c r="C6694" t="s">
        <v>9172</v>
      </c>
      <c r="D6694" t="s">
        <v>5514</v>
      </c>
    </row>
    <row r="6695" spans="1:4">
      <c r="A6695" t="s">
        <v>0</v>
      </c>
      <c r="B6695" t="s">
        <v>5868</v>
      </c>
      <c r="C6695" t="s">
        <v>9173</v>
      </c>
      <c r="D6695" t="s">
        <v>5538</v>
      </c>
    </row>
    <row r="6696" spans="1:4">
      <c r="A6696" t="s">
        <v>0</v>
      </c>
      <c r="B6696" t="s">
        <v>5258</v>
      </c>
      <c r="C6696" t="s">
        <v>9174</v>
      </c>
      <c r="D6696" t="s">
        <v>5524</v>
      </c>
    </row>
    <row r="6697" spans="1:4">
      <c r="A6697" t="s">
        <v>0</v>
      </c>
      <c r="B6697" t="s">
        <v>5261</v>
      </c>
      <c r="C6697" t="s">
        <v>9175</v>
      </c>
      <c r="D6697" t="s">
        <v>16</v>
      </c>
    </row>
    <row r="6698" spans="1:3">
      <c r="A6698" t="s">
        <v>0</v>
      </c>
      <c r="B6698" t="s">
        <v>5949</v>
      </c>
      <c r="C6698" t="s">
        <v>9176</v>
      </c>
    </row>
    <row r="6699" spans="1:3">
      <c r="A6699" t="s">
        <v>0</v>
      </c>
      <c r="B6699" t="s">
        <v>5856</v>
      </c>
      <c r="C6699" t="s">
        <v>9177</v>
      </c>
    </row>
    <row r="6700" spans="1:4">
      <c r="A6700" t="s">
        <v>0</v>
      </c>
      <c r="B6700" t="s">
        <v>5266</v>
      </c>
      <c r="C6700" t="s">
        <v>9178</v>
      </c>
      <c r="D6700" t="s">
        <v>5514</v>
      </c>
    </row>
    <row r="6701" spans="1:4">
      <c r="A6701" t="s">
        <v>0</v>
      </c>
      <c r="B6701" t="s">
        <v>5273</v>
      </c>
      <c r="C6701" t="s">
        <v>5274</v>
      </c>
      <c r="D6701" t="s">
        <v>16</v>
      </c>
    </row>
    <row r="6702" spans="1:3">
      <c r="A6702" t="s">
        <v>0</v>
      </c>
      <c r="B6702" t="s">
        <v>5696</v>
      </c>
      <c r="C6702" t="s">
        <v>5697</v>
      </c>
    </row>
    <row r="6703" spans="1:4">
      <c r="A6703" t="s">
        <v>0</v>
      </c>
      <c r="B6703" t="s">
        <v>9179</v>
      </c>
      <c r="C6703" t="s">
        <v>9180</v>
      </c>
      <c r="D6703" t="s">
        <v>37</v>
      </c>
    </row>
    <row r="6704" spans="1:4">
      <c r="A6704" t="s">
        <v>0</v>
      </c>
      <c r="B6704" t="s">
        <v>5275</v>
      </c>
      <c r="C6704" t="s">
        <v>9181</v>
      </c>
      <c r="D6704" t="s">
        <v>5527</v>
      </c>
    </row>
    <row r="6705" spans="1:4">
      <c r="A6705" t="s">
        <v>0</v>
      </c>
      <c r="B6705" t="s">
        <v>9182</v>
      </c>
      <c r="C6705" t="s">
        <v>9183</v>
      </c>
      <c r="D6705" t="s">
        <v>5521</v>
      </c>
    </row>
    <row r="6706" spans="1:4">
      <c r="A6706" t="s">
        <v>0</v>
      </c>
      <c r="B6706" t="s">
        <v>9184</v>
      </c>
      <c r="C6706" t="s">
        <v>9185</v>
      </c>
      <c r="D6706" t="s">
        <v>5527</v>
      </c>
    </row>
    <row r="6707" spans="1:4">
      <c r="A6707" t="s">
        <v>0</v>
      </c>
      <c r="B6707" t="s">
        <v>9186</v>
      </c>
      <c r="C6707" t="s">
        <v>9187</v>
      </c>
      <c r="D6707" t="s">
        <v>5514</v>
      </c>
    </row>
    <row r="6708" spans="1:4">
      <c r="A6708" t="s">
        <v>0</v>
      </c>
      <c r="B6708" t="s">
        <v>5279</v>
      </c>
      <c r="C6708" t="s">
        <v>9188</v>
      </c>
      <c r="D6708" t="s">
        <v>5524</v>
      </c>
    </row>
    <row r="6709" spans="1:4">
      <c r="A6709" t="s">
        <v>0</v>
      </c>
      <c r="B6709" t="s">
        <v>5284</v>
      </c>
      <c r="C6709" t="s">
        <v>9189</v>
      </c>
      <c r="D6709" t="s">
        <v>5527</v>
      </c>
    </row>
    <row r="6710" spans="1:4">
      <c r="A6710" t="s">
        <v>0</v>
      </c>
      <c r="B6710" t="s">
        <v>5286</v>
      </c>
      <c r="C6710" t="s">
        <v>9190</v>
      </c>
      <c r="D6710" t="s">
        <v>37</v>
      </c>
    </row>
    <row r="6711" spans="1:4">
      <c r="A6711" t="s">
        <v>0</v>
      </c>
      <c r="B6711" t="s">
        <v>5289</v>
      </c>
      <c r="C6711" t="s">
        <v>9191</v>
      </c>
      <c r="D6711" t="s">
        <v>16</v>
      </c>
    </row>
    <row r="6712" spans="1:4">
      <c r="A6712" t="s">
        <v>0</v>
      </c>
      <c r="B6712" t="s">
        <v>9192</v>
      </c>
      <c r="C6712" t="s">
        <v>9193</v>
      </c>
      <c r="D6712" t="s">
        <v>5522</v>
      </c>
    </row>
    <row r="6713" spans="1:4">
      <c r="A6713" t="s">
        <v>0</v>
      </c>
      <c r="B6713" t="s">
        <v>5292</v>
      </c>
      <c r="C6713" t="s">
        <v>9194</v>
      </c>
      <c r="D6713" t="s">
        <v>5524</v>
      </c>
    </row>
    <row r="6714" spans="1:4">
      <c r="A6714" t="s">
        <v>0</v>
      </c>
      <c r="B6714" t="s">
        <v>5294</v>
      </c>
      <c r="C6714" t="s">
        <v>5551</v>
      </c>
      <c r="D6714" t="s">
        <v>37</v>
      </c>
    </row>
    <row r="6715" spans="1:3">
      <c r="A6715" t="s">
        <v>0</v>
      </c>
      <c r="B6715" t="s">
        <v>9195</v>
      </c>
      <c r="C6715" t="s">
        <v>9196</v>
      </c>
    </row>
    <row r="6716" spans="1:4">
      <c r="A6716" t="s">
        <v>0</v>
      </c>
      <c r="B6716" t="s">
        <v>5297</v>
      </c>
      <c r="C6716" t="s">
        <v>9197</v>
      </c>
      <c r="D6716" t="s">
        <v>5514</v>
      </c>
    </row>
    <row r="6717" spans="1:4">
      <c r="A6717" t="s">
        <v>0</v>
      </c>
      <c r="B6717" t="s">
        <v>5819</v>
      </c>
      <c r="C6717" t="s">
        <v>9198</v>
      </c>
      <c r="D6717" t="s">
        <v>5521</v>
      </c>
    </row>
    <row r="6718" spans="1:4">
      <c r="A6718" t="s">
        <v>0</v>
      </c>
      <c r="B6718" t="s">
        <v>5299</v>
      </c>
      <c r="C6718" t="s">
        <v>9199</v>
      </c>
      <c r="D6718" t="s">
        <v>5527</v>
      </c>
    </row>
    <row r="6719" spans="1:4">
      <c r="A6719" t="s">
        <v>0</v>
      </c>
      <c r="B6719" t="s">
        <v>5301</v>
      </c>
      <c r="C6719" t="s">
        <v>5302</v>
      </c>
      <c r="D6719" t="s">
        <v>2383</v>
      </c>
    </row>
    <row r="6720" spans="1:4">
      <c r="A6720" t="s">
        <v>0</v>
      </c>
      <c r="B6720" t="s">
        <v>5304</v>
      </c>
      <c r="C6720" t="s">
        <v>9200</v>
      </c>
      <c r="D6720" t="s">
        <v>5524</v>
      </c>
    </row>
    <row r="6721" spans="1:4">
      <c r="A6721" t="s">
        <v>0</v>
      </c>
      <c r="B6721" t="s">
        <v>5306</v>
      </c>
      <c r="C6721" t="s">
        <v>9201</v>
      </c>
      <c r="D6721" t="s">
        <v>16</v>
      </c>
    </row>
    <row r="6722" spans="1:4">
      <c r="A6722" t="s">
        <v>0</v>
      </c>
      <c r="B6722" t="s">
        <v>9202</v>
      </c>
      <c r="C6722" t="s">
        <v>9203</v>
      </c>
      <c r="D6722" t="s">
        <v>5514</v>
      </c>
    </row>
    <row r="6723" spans="1:3">
      <c r="A6723" t="s">
        <v>0</v>
      </c>
      <c r="B6723" t="s">
        <v>9204</v>
      </c>
      <c r="C6723" t="s">
        <v>9205</v>
      </c>
    </row>
    <row r="6724" spans="1:4">
      <c r="A6724" t="s">
        <v>0</v>
      </c>
      <c r="B6724" t="s">
        <v>9206</v>
      </c>
      <c r="C6724" t="s">
        <v>9207</v>
      </c>
      <c r="D6724" t="s">
        <v>37</v>
      </c>
    </row>
    <row r="6725" spans="1:4">
      <c r="A6725" t="s">
        <v>0</v>
      </c>
      <c r="B6725" t="s">
        <v>9208</v>
      </c>
      <c r="C6725" t="s">
        <v>9209</v>
      </c>
      <c r="D6725" t="s">
        <v>267</v>
      </c>
    </row>
    <row r="6726" spans="1:3">
      <c r="A6726" t="s">
        <v>0</v>
      </c>
      <c r="B6726" t="s">
        <v>5317</v>
      </c>
      <c r="C6726" t="s">
        <v>9210</v>
      </c>
    </row>
    <row r="6727" spans="1:4">
      <c r="A6727" t="s">
        <v>0</v>
      </c>
      <c r="B6727" t="s">
        <v>5319</v>
      </c>
      <c r="C6727" t="s">
        <v>9211</v>
      </c>
      <c r="D6727" t="s">
        <v>37</v>
      </c>
    </row>
    <row r="6728" spans="1:4">
      <c r="A6728" t="s">
        <v>0</v>
      </c>
      <c r="B6728" t="s">
        <v>5322</v>
      </c>
      <c r="C6728" t="s">
        <v>9212</v>
      </c>
      <c r="D6728" t="s">
        <v>5524</v>
      </c>
    </row>
    <row r="6729" spans="1:4">
      <c r="A6729" t="s">
        <v>0</v>
      </c>
      <c r="B6729" t="s">
        <v>5324</v>
      </c>
      <c r="C6729" t="s">
        <v>9213</v>
      </c>
      <c r="D6729" t="s">
        <v>16</v>
      </c>
    </row>
    <row r="6730" spans="1:3">
      <c r="A6730" t="s">
        <v>0</v>
      </c>
      <c r="B6730" t="s">
        <v>5327</v>
      </c>
      <c r="C6730" t="s">
        <v>9214</v>
      </c>
    </row>
    <row r="6731" spans="1:4">
      <c r="A6731" t="s">
        <v>0</v>
      </c>
      <c r="B6731" t="s">
        <v>5329</v>
      </c>
      <c r="C6731" t="s">
        <v>9215</v>
      </c>
      <c r="D6731" t="s">
        <v>5516</v>
      </c>
    </row>
    <row r="6732" spans="1:4">
      <c r="A6732" t="s">
        <v>0</v>
      </c>
      <c r="B6732" t="s">
        <v>5331</v>
      </c>
      <c r="C6732" t="s">
        <v>9216</v>
      </c>
      <c r="D6732" t="s">
        <v>16</v>
      </c>
    </row>
    <row r="6733" spans="1:3">
      <c r="A6733" t="s">
        <v>0</v>
      </c>
      <c r="B6733" t="s">
        <v>9217</v>
      </c>
      <c r="C6733" t="s">
        <v>9216</v>
      </c>
    </row>
    <row r="6734" spans="1:4">
      <c r="A6734" t="s">
        <v>0</v>
      </c>
      <c r="B6734" t="s">
        <v>5336</v>
      </c>
      <c r="C6734" t="s">
        <v>9218</v>
      </c>
      <c r="D6734" t="s">
        <v>16</v>
      </c>
    </row>
    <row r="6735" spans="1:4">
      <c r="A6735" t="s">
        <v>0</v>
      </c>
      <c r="B6735" t="s">
        <v>5338</v>
      </c>
      <c r="C6735" t="s">
        <v>9219</v>
      </c>
      <c r="D6735" t="s">
        <v>16</v>
      </c>
    </row>
    <row r="6736" spans="1:4">
      <c r="A6736" t="s">
        <v>0</v>
      </c>
      <c r="B6736" t="s">
        <v>9220</v>
      </c>
      <c r="C6736" t="s">
        <v>9221</v>
      </c>
      <c r="D6736" t="s">
        <v>5538</v>
      </c>
    </row>
    <row r="6737" spans="1:4">
      <c r="A6737" t="s">
        <v>0</v>
      </c>
      <c r="B6737" t="s">
        <v>6194</v>
      </c>
      <c r="C6737" t="s">
        <v>9222</v>
      </c>
      <c r="D6737" t="s">
        <v>5538</v>
      </c>
    </row>
    <row r="6738" spans="1:4">
      <c r="A6738" t="s">
        <v>0</v>
      </c>
      <c r="B6738" t="s">
        <v>9223</v>
      </c>
      <c r="C6738" t="s">
        <v>9224</v>
      </c>
      <c r="D6738" t="s">
        <v>5527</v>
      </c>
    </row>
    <row r="6739" spans="1:4">
      <c r="A6739" t="s">
        <v>0</v>
      </c>
      <c r="B6739" t="s">
        <v>6152</v>
      </c>
      <c r="C6739" t="s">
        <v>9225</v>
      </c>
      <c r="D6739" t="s">
        <v>5538</v>
      </c>
    </row>
    <row r="6740" spans="1:4">
      <c r="A6740" t="s">
        <v>0</v>
      </c>
      <c r="B6740" t="s">
        <v>7474</v>
      </c>
      <c r="C6740" t="s">
        <v>7475</v>
      </c>
      <c r="D6740" s="26" t="s">
        <v>5538</v>
      </c>
    </row>
    <row r="6741" spans="1:4">
      <c r="A6741" t="s">
        <v>0</v>
      </c>
      <c r="B6741" t="s">
        <v>7740</v>
      </c>
      <c r="C6741" t="s">
        <v>9226</v>
      </c>
      <c r="D6741" s="26" t="s">
        <v>5538</v>
      </c>
    </row>
    <row r="6742" spans="1:4">
      <c r="A6742" t="s">
        <v>0</v>
      </c>
      <c r="B6742" t="s">
        <v>5841</v>
      </c>
      <c r="C6742" t="s">
        <v>5842</v>
      </c>
      <c r="D6742" s="26" t="s">
        <v>5538</v>
      </c>
    </row>
    <row r="6743" spans="1:4">
      <c r="A6743" t="s">
        <v>0</v>
      </c>
      <c r="B6743" t="s">
        <v>5625</v>
      </c>
      <c r="C6743" t="s">
        <v>7796</v>
      </c>
      <c r="D6743" s="26" t="s">
        <v>5538</v>
      </c>
    </row>
    <row r="6744" spans="1:4">
      <c r="A6744" t="s">
        <v>0</v>
      </c>
      <c r="B6744" t="s">
        <v>5765</v>
      </c>
      <c r="C6744" t="s">
        <v>7056</v>
      </c>
      <c r="D6744" t="s">
        <v>5538</v>
      </c>
    </row>
    <row r="6745" spans="1:4">
      <c r="A6745" t="s">
        <v>0</v>
      </c>
      <c r="B6745" t="s">
        <v>5587</v>
      </c>
      <c r="C6745" t="s">
        <v>6933</v>
      </c>
      <c r="D6745" t="s">
        <v>5538</v>
      </c>
    </row>
    <row r="6746" spans="1:4">
      <c r="A6746" t="s">
        <v>0</v>
      </c>
      <c r="B6746" t="s">
        <v>5989</v>
      </c>
      <c r="C6746" t="s">
        <v>7850</v>
      </c>
      <c r="D6746" s="26" t="s">
        <v>5538</v>
      </c>
    </row>
    <row r="6747" spans="1:4">
      <c r="A6747" t="s">
        <v>0</v>
      </c>
      <c r="B6747" t="s">
        <v>6276</v>
      </c>
      <c r="C6747" t="s">
        <v>9227</v>
      </c>
      <c r="D6747" s="26" t="s">
        <v>5538</v>
      </c>
    </row>
    <row r="6748" spans="1:4">
      <c r="A6748" t="s">
        <v>0</v>
      </c>
      <c r="B6748" t="s">
        <v>5922</v>
      </c>
      <c r="C6748" t="s">
        <v>7619</v>
      </c>
      <c r="D6748" t="s">
        <v>5538</v>
      </c>
    </row>
    <row r="6749" spans="1:4">
      <c r="A6749" t="s">
        <v>0</v>
      </c>
      <c r="B6749" t="s">
        <v>5799</v>
      </c>
      <c r="C6749" t="s">
        <v>6934</v>
      </c>
      <c r="D6749" t="s">
        <v>5538</v>
      </c>
    </row>
    <row r="6750" spans="1:4">
      <c r="A6750" t="s">
        <v>0</v>
      </c>
      <c r="B6750" t="s">
        <v>5595</v>
      </c>
      <c r="C6750" t="s">
        <v>6935</v>
      </c>
      <c r="D6750" t="s">
        <v>5538</v>
      </c>
    </row>
    <row r="6751" spans="1:4">
      <c r="A6751" t="s">
        <v>0</v>
      </c>
      <c r="B6751" t="s">
        <v>5770</v>
      </c>
      <c r="C6751" t="s">
        <v>7371</v>
      </c>
      <c r="D6751" t="s">
        <v>5538</v>
      </c>
    </row>
    <row r="6752" spans="1:4">
      <c r="A6752" t="s">
        <v>0</v>
      </c>
      <c r="B6752" t="s">
        <v>5897</v>
      </c>
      <c r="C6752" t="s">
        <v>9228</v>
      </c>
      <c r="D6752" s="26" t="s">
        <v>5538</v>
      </c>
    </row>
    <row r="6753" spans="1:4">
      <c r="A6753" t="s">
        <v>0</v>
      </c>
      <c r="B6753" t="s">
        <v>7628</v>
      </c>
      <c r="C6753" t="s">
        <v>7629</v>
      </c>
      <c r="D6753" t="s">
        <v>5538</v>
      </c>
    </row>
    <row r="6754" spans="1:4">
      <c r="A6754" t="s">
        <v>0</v>
      </c>
      <c r="B6754" t="s">
        <v>6642</v>
      </c>
      <c r="C6754" t="s">
        <v>7525</v>
      </c>
      <c r="D6754" t="s">
        <v>5538</v>
      </c>
    </row>
    <row r="6755" spans="1:4">
      <c r="A6755" t="s">
        <v>0</v>
      </c>
      <c r="B6755" t="s">
        <v>7800</v>
      </c>
      <c r="C6755" t="s">
        <v>7801</v>
      </c>
      <c r="D6755" t="s">
        <v>5538</v>
      </c>
    </row>
    <row r="6756" spans="1:4">
      <c r="A6756" t="s">
        <v>0</v>
      </c>
      <c r="B6756" t="s">
        <v>7626</v>
      </c>
      <c r="C6756" t="s">
        <v>7627</v>
      </c>
      <c r="D6756" t="s">
        <v>5538</v>
      </c>
    </row>
    <row r="6757" spans="1:4">
      <c r="A6757" t="s">
        <v>0</v>
      </c>
      <c r="B6757" t="s">
        <v>7718</v>
      </c>
      <c r="C6757" t="s">
        <v>7719</v>
      </c>
      <c r="D6757" s="26" t="s">
        <v>5538</v>
      </c>
    </row>
    <row r="6758" spans="1:4">
      <c r="A6758" t="s">
        <v>0</v>
      </c>
      <c r="B6758" t="s">
        <v>7731</v>
      </c>
      <c r="C6758" t="s">
        <v>9229</v>
      </c>
      <c r="D6758" s="26" t="s">
        <v>5538</v>
      </c>
    </row>
    <row r="6759" spans="1:4">
      <c r="A6759" t="s">
        <v>0</v>
      </c>
      <c r="B6759" t="s">
        <v>6025</v>
      </c>
      <c r="C6759" t="s">
        <v>7682</v>
      </c>
      <c r="D6759" t="s">
        <v>5538</v>
      </c>
    </row>
    <row r="6760" spans="1:4">
      <c r="A6760" t="s">
        <v>0</v>
      </c>
      <c r="B6760" t="s">
        <v>6222</v>
      </c>
      <c r="C6760" t="s">
        <v>7199</v>
      </c>
      <c r="D6760" t="s">
        <v>5538</v>
      </c>
    </row>
    <row r="6761" spans="1:4">
      <c r="A6761" t="s">
        <v>0</v>
      </c>
      <c r="B6761" t="s">
        <v>5732</v>
      </c>
      <c r="C6761" t="s">
        <v>7793</v>
      </c>
      <c r="D6761" t="s">
        <v>5538</v>
      </c>
    </row>
    <row r="6762" spans="1:4">
      <c r="A6762" t="s">
        <v>0</v>
      </c>
      <c r="B6762" t="s">
        <v>5981</v>
      </c>
      <c r="C6762" t="s">
        <v>7696</v>
      </c>
      <c r="D6762" t="s">
        <v>5538</v>
      </c>
    </row>
    <row r="6763" spans="1:4">
      <c r="A6763" t="s">
        <v>0</v>
      </c>
      <c r="B6763" t="s">
        <v>6224</v>
      </c>
      <c r="C6763" t="s">
        <v>8217</v>
      </c>
      <c r="D6763" t="s">
        <v>5538</v>
      </c>
    </row>
    <row r="6764" spans="1:4">
      <c r="A6764" t="s">
        <v>0</v>
      </c>
      <c r="B6764" t="s">
        <v>6014</v>
      </c>
      <c r="C6764" t="s">
        <v>7481</v>
      </c>
      <c r="D6764" t="s">
        <v>5538</v>
      </c>
    </row>
    <row r="6765" spans="1:4">
      <c r="A6765" t="s">
        <v>0</v>
      </c>
      <c r="B6765" t="s">
        <v>6441</v>
      </c>
      <c r="C6765" t="s">
        <v>7928</v>
      </c>
      <c r="D6765" t="s">
        <v>5538</v>
      </c>
    </row>
    <row r="6766" spans="1:4">
      <c r="A6766" t="s">
        <v>0</v>
      </c>
      <c r="B6766" t="s">
        <v>5614</v>
      </c>
      <c r="C6766" t="s">
        <v>7604</v>
      </c>
      <c r="D6766" t="s">
        <v>5538</v>
      </c>
    </row>
    <row r="6767" spans="1:4">
      <c r="A6767" t="s">
        <v>0</v>
      </c>
      <c r="B6767" t="s">
        <v>7909</v>
      </c>
      <c r="C6767" t="s">
        <v>7910</v>
      </c>
      <c r="D6767" t="s">
        <v>5538</v>
      </c>
    </row>
    <row r="6768" spans="1:4">
      <c r="A6768" t="s">
        <v>0</v>
      </c>
      <c r="B6768" t="s">
        <v>6177</v>
      </c>
      <c r="C6768" t="s">
        <v>7816</v>
      </c>
      <c r="D6768" t="s">
        <v>5538</v>
      </c>
    </row>
    <row r="6769" spans="1:4">
      <c r="A6769" t="s">
        <v>0</v>
      </c>
      <c r="B6769" t="s">
        <v>5891</v>
      </c>
      <c r="C6769" t="s">
        <v>7198</v>
      </c>
      <c r="D6769" s="26" t="s">
        <v>5538</v>
      </c>
    </row>
    <row r="6770" spans="1:4">
      <c r="A6770" t="s">
        <v>0</v>
      </c>
      <c r="B6770" t="s">
        <v>6095</v>
      </c>
      <c r="C6770" t="s">
        <v>7564</v>
      </c>
      <c r="D6770" s="26" t="s">
        <v>5538</v>
      </c>
    </row>
    <row r="6771" spans="1:4">
      <c r="A6771" t="s">
        <v>0</v>
      </c>
      <c r="B6771" t="s">
        <v>6443</v>
      </c>
      <c r="C6771" t="s">
        <v>7550</v>
      </c>
      <c r="D6771" s="26" t="s">
        <v>5538</v>
      </c>
    </row>
    <row r="6772" spans="1:4">
      <c r="A6772" t="s">
        <v>0</v>
      </c>
      <c r="B6772" t="s">
        <v>6389</v>
      </c>
      <c r="C6772" t="s">
        <v>9230</v>
      </c>
      <c r="D6772" s="26" t="s">
        <v>5538</v>
      </c>
    </row>
    <row r="6773" spans="1:4">
      <c r="A6773" t="s">
        <v>0</v>
      </c>
      <c r="B6773" t="s">
        <v>6552</v>
      </c>
      <c r="C6773" t="s">
        <v>7073</v>
      </c>
      <c r="D6773" s="26" t="s">
        <v>5538</v>
      </c>
    </row>
    <row r="6774" spans="1:4">
      <c r="A6774" t="s">
        <v>0</v>
      </c>
      <c r="B6774" t="s">
        <v>5914</v>
      </c>
      <c r="C6774" t="s">
        <v>9231</v>
      </c>
      <c r="D6774" s="26" t="s">
        <v>5538</v>
      </c>
    </row>
    <row r="6775" spans="1:4">
      <c r="A6775" t="s">
        <v>0</v>
      </c>
      <c r="B6775" t="s">
        <v>6327</v>
      </c>
      <c r="C6775" t="s">
        <v>7924</v>
      </c>
      <c r="D6775" s="26" t="s">
        <v>5538</v>
      </c>
    </row>
    <row r="6776" spans="1:4">
      <c r="A6776" t="s">
        <v>0</v>
      </c>
      <c r="B6776" t="s">
        <v>6363</v>
      </c>
      <c r="C6776" t="s">
        <v>7549</v>
      </c>
      <c r="D6776" s="26" t="s">
        <v>5538</v>
      </c>
    </row>
    <row r="6777" spans="1:4">
      <c r="A6777" t="s">
        <v>0</v>
      </c>
      <c r="B6777" t="s">
        <v>5745</v>
      </c>
      <c r="C6777" t="s">
        <v>6936</v>
      </c>
      <c r="D6777" t="s">
        <v>5538</v>
      </c>
    </row>
    <row r="6778" spans="1:4">
      <c r="A6778" t="s">
        <v>0</v>
      </c>
      <c r="B6778" t="s">
        <v>6173</v>
      </c>
      <c r="C6778" t="s">
        <v>7601</v>
      </c>
      <c r="D6778" t="s">
        <v>5538</v>
      </c>
    </row>
    <row r="6779" spans="1:4">
      <c r="A6779" t="s">
        <v>0</v>
      </c>
      <c r="B6779" t="s">
        <v>7359</v>
      </c>
      <c r="C6779" t="s">
        <v>7360</v>
      </c>
      <c r="D6779" t="s">
        <v>5538</v>
      </c>
    </row>
    <row r="6780" spans="1:4">
      <c r="A6780" t="s">
        <v>0</v>
      </c>
      <c r="B6780" t="s">
        <v>6073</v>
      </c>
      <c r="C6780" t="s">
        <v>7605</v>
      </c>
      <c r="D6780" t="s">
        <v>5538</v>
      </c>
    </row>
    <row r="6781" spans="1:4">
      <c r="A6781" t="s">
        <v>0</v>
      </c>
      <c r="B6781" t="s">
        <v>7606</v>
      </c>
      <c r="C6781" t="s">
        <v>7605</v>
      </c>
      <c r="D6781" t="s">
        <v>5538</v>
      </c>
    </row>
    <row r="6782" spans="1:4">
      <c r="A6782" t="s">
        <v>0</v>
      </c>
      <c r="B6782" t="s">
        <v>7607</v>
      </c>
      <c r="C6782" t="s">
        <v>7605</v>
      </c>
      <c r="D6782" t="s">
        <v>5538</v>
      </c>
    </row>
    <row r="6783" spans="1:4">
      <c r="A6783" t="s">
        <v>0</v>
      </c>
      <c r="B6783" t="s">
        <v>7608</v>
      </c>
      <c r="C6783" t="s">
        <v>7605</v>
      </c>
      <c r="D6783" t="s">
        <v>5538</v>
      </c>
    </row>
    <row r="6784" spans="1:4">
      <c r="A6784" t="s">
        <v>0</v>
      </c>
      <c r="B6784" t="s">
        <v>5592</v>
      </c>
      <c r="C6784" t="s">
        <v>7760</v>
      </c>
      <c r="D6784" t="s">
        <v>5538</v>
      </c>
    </row>
    <row r="6785" spans="1:4">
      <c r="A6785" t="s">
        <v>0</v>
      </c>
      <c r="B6785" t="s">
        <v>6293</v>
      </c>
      <c r="C6785" t="s">
        <v>7394</v>
      </c>
      <c r="D6785" t="s">
        <v>5538</v>
      </c>
    </row>
    <row r="6786" spans="1:4">
      <c r="A6786" t="s">
        <v>0</v>
      </c>
      <c r="B6786" t="s">
        <v>5954</v>
      </c>
      <c r="C6786" t="s">
        <v>7651</v>
      </c>
      <c r="D6786" s="26" t="s">
        <v>5538</v>
      </c>
    </row>
    <row r="6787" spans="1:4">
      <c r="A6787" t="s">
        <v>0</v>
      </c>
      <c r="B6787" t="s">
        <v>6144</v>
      </c>
      <c r="C6787" t="s">
        <v>7931</v>
      </c>
      <c r="D6787" s="26" t="s">
        <v>5538</v>
      </c>
    </row>
    <row r="6788" spans="1:4">
      <c r="A6788" t="s">
        <v>0</v>
      </c>
      <c r="B6788" t="s">
        <v>6166</v>
      </c>
      <c r="C6788" t="s">
        <v>6167</v>
      </c>
      <c r="D6788" s="26" t="s">
        <v>5538</v>
      </c>
    </row>
    <row r="6789" spans="1:4">
      <c r="A6789" t="s">
        <v>0</v>
      </c>
      <c r="B6789" t="s">
        <v>5706</v>
      </c>
      <c r="C6789" t="s">
        <v>7859</v>
      </c>
      <c r="D6789" t="s">
        <v>5538</v>
      </c>
    </row>
    <row r="6790" spans="1:4">
      <c r="A6790" t="s">
        <v>0</v>
      </c>
      <c r="B6790" t="s">
        <v>5826</v>
      </c>
      <c r="C6790" t="s">
        <v>7975</v>
      </c>
      <c r="D6790" t="s">
        <v>5538</v>
      </c>
    </row>
    <row r="6791" spans="1:4">
      <c r="A6791" t="s">
        <v>0</v>
      </c>
      <c r="B6791" t="s">
        <v>5763</v>
      </c>
      <c r="C6791" t="s">
        <v>7170</v>
      </c>
      <c r="D6791" t="s">
        <v>5538</v>
      </c>
    </row>
    <row r="6792" spans="1:4">
      <c r="A6792" t="s">
        <v>0</v>
      </c>
      <c r="B6792" t="s">
        <v>5637</v>
      </c>
      <c r="C6792" t="s">
        <v>7860</v>
      </c>
      <c r="D6792" t="s">
        <v>5538</v>
      </c>
    </row>
    <row r="6793" spans="1:4">
      <c r="A6793" t="s">
        <v>0</v>
      </c>
      <c r="B6793" t="s">
        <v>5874</v>
      </c>
      <c r="C6793" t="s">
        <v>7900</v>
      </c>
      <c r="D6793" t="s">
        <v>5538</v>
      </c>
    </row>
    <row r="6794" spans="1:4">
      <c r="A6794" t="s">
        <v>0</v>
      </c>
      <c r="B6794" t="s">
        <v>5931</v>
      </c>
      <c r="C6794" t="s">
        <v>7908</v>
      </c>
      <c r="D6794" t="s">
        <v>5538</v>
      </c>
    </row>
    <row r="6795" spans="1:4">
      <c r="A6795" t="s">
        <v>0</v>
      </c>
      <c r="B6795" t="s">
        <v>7968</v>
      </c>
      <c r="C6795" t="s">
        <v>7969</v>
      </c>
      <c r="D6795" t="s">
        <v>5538</v>
      </c>
    </row>
    <row r="6796" spans="1:4">
      <c r="A6796" t="s">
        <v>0</v>
      </c>
      <c r="B6796" t="s">
        <v>5572</v>
      </c>
      <c r="C6796" t="s">
        <v>7936</v>
      </c>
      <c r="D6796" t="s">
        <v>5538</v>
      </c>
    </row>
    <row r="6797" spans="1:4">
      <c r="A6797" t="s">
        <v>0</v>
      </c>
      <c r="B6797" t="s">
        <v>6260</v>
      </c>
      <c r="C6797" t="s">
        <v>7078</v>
      </c>
      <c r="D6797" t="s">
        <v>5538</v>
      </c>
    </row>
    <row r="6798" spans="1:4">
      <c r="A6798" t="s">
        <v>0</v>
      </c>
      <c r="B6798" t="s">
        <v>5903</v>
      </c>
      <c r="C6798" t="s">
        <v>7953</v>
      </c>
      <c r="D6798" t="s">
        <v>5538</v>
      </c>
    </row>
    <row r="6799" spans="1:4">
      <c r="A6799" t="s">
        <v>0</v>
      </c>
      <c r="B6799" t="s">
        <v>5685</v>
      </c>
      <c r="C6799" t="s">
        <v>7888</v>
      </c>
      <c r="D6799" t="s">
        <v>5538</v>
      </c>
    </row>
    <row r="6800" spans="1:4">
      <c r="A6800" t="s">
        <v>0</v>
      </c>
      <c r="B6800" t="s">
        <v>5882</v>
      </c>
      <c r="C6800" t="s">
        <v>7905</v>
      </c>
      <c r="D6800" t="s">
        <v>5538</v>
      </c>
    </row>
    <row r="6801" spans="1:4">
      <c r="A6801" t="s">
        <v>0</v>
      </c>
      <c r="B6801" t="s">
        <v>5606</v>
      </c>
      <c r="C6801" t="s">
        <v>7935</v>
      </c>
      <c r="D6801" t="s">
        <v>5538</v>
      </c>
    </row>
    <row r="6802" spans="1:4">
      <c r="A6802" t="s">
        <v>0</v>
      </c>
      <c r="B6802" t="s">
        <v>5970</v>
      </c>
      <c r="C6802" t="s">
        <v>7971</v>
      </c>
      <c r="D6802" t="s">
        <v>5538</v>
      </c>
    </row>
    <row r="6803" spans="1:4">
      <c r="A6803" t="s">
        <v>0</v>
      </c>
      <c r="B6803" t="s">
        <v>5662</v>
      </c>
      <c r="C6803" t="s">
        <v>7972</v>
      </c>
      <c r="D6803" t="s">
        <v>5538</v>
      </c>
    </row>
    <row r="6804" spans="1:4">
      <c r="A6804" t="s">
        <v>0</v>
      </c>
      <c r="B6804" t="s">
        <v>6041</v>
      </c>
      <c r="C6804" t="s">
        <v>7903</v>
      </c>
      <c r="D6804" t="s">
        <v>5538</v>
      </c>
    </row>
    <row r="6805" spans="1:4">
      <c r="A6805" t="s">
        <v>0</v>
      </c>
      <c r="B6805" t="s">
        <v>5754</v>
      </c>
      <c r="C6805" t="s">
        <v>7917</v>
      </c>
      <c r="D6805" t="s">
        <v>5538</v>
      </c>
    </row>
    <row r="6806" spans="1:4">
      <c r="A6806" t="s">
        <v>0</v>
      </c>
      <c r="B6806" t="s">
        <v>6291</v>
      </c>
      <c r="C6806" t="s">
        <v>9232</v>
      </c>
      <c r="D6806" t="s">
        <v>5538</v>
      </c>
    </row>
    <row r="6807" spans="1:4">
      <c r="A6807" t="s">
        <v>0</v>
      </c>
      <c r="B6807" t="s">
        <v>5815</v>
      </c>
      <c r="C6807" t="s">
        <v>7961</v>
      </c>
      <c r="D6807" t="s">
        <v>5538</v>
      </c>
    </row>
    <row r="6808" spans="1:4">
      <c r="A6808" t="s">
        <v>0</v>
      </c>
      <c r="B6808" t="s">
        <v>5691</v>
      </c>
      <c r="C6808" t="s">
        <v>7886</v>
      </c>
      <c r="D6808" t="s">
        <v>5538</v>
      </c>
    </row>
    <row r="6809" spans="1:4">
      <c r="A6809" t="s">
        <v>0</v>
      </c>
      <c r="B6809" t="s">
        <v>5773</v>
      </c>
      <c r="C6809" t="s">
        <v>7912</v>
      </c>
      <c r="D6809" t="s">
        <v>5538</v>
      </c>
    </row>
    <row r="6810" spans="1:4">
      <c r="A6810" t="s">
        <v>0</v>
      </c>
      <c r="B6810" t="s">
        <v>6102</v>
      </c>
      <c r="C6810" t="s">
        <v>7915</v>
      </c>
      <c r="D6810" t="s">
        <v>5538</v>
      </c>
    </row>
    <row r="6811" spans="1:4">
      <c r="A6811" t="s">
        <v>0</v>
      </c>
      <c r="B6811" t="s">
        <v>5675</v>
      </c>
      <c r="C6811" t="s">
        <v>7907</v>
      </c>
      <c r="D6811" t="s">
        <v>5538</v>
      </c>
    </row>
    <row r="6812" spans="1:4">
      <c r="A6812" t="s">
        <v>0</v>
      </c>
      <c r="B6812" t="s">
        <v>5563</v>
      </c>
      <c r="C6812" t="s">
        <v>7966</v>
      </c>
      <c r="D6812" t="s">
        <v>5538</v>
      </c>
    </row>
    <row r="6813" spans="1:4">
      <c r="A6813" t="s">
        <v>0</v>
      </c>
      <c r="B6813" t="s">
        <v>5929</v>
      </c>
      <c r="C6813" t="s">
        <v>7911</v>
      </c>
      <c r="D6813" t="s">
        <v>5538</v>
      </c>
    </row>
    <row r="6814" spans="1:4">
      <c r="A6814" t="s">
        <v>0</v>
      </c>
      <c r="B6814" t="s">
        <v>5801</v>
      </c>
      <c r="C6814" t="s">
        <v>7913</v>
      </c>
      <c r="D6814" t="s">
        <v>5538</v>
      </c>
    </row>
    <row r="6815" spans="1:4">
      <c r="A6815" t="s">
        <v>0</v>
      </c>
      <c r="B6815" t="s">
        <v>5758</v>
      </c>
      <c r="C6815" t="s">
        <v>7918</v>
      </c>
      <c r="D6815" t="s">
        <v>5538</v>
      </c>
    </row>
    <row r="6816" spans="1:4">
      <c r="A6816" t="s">
        <v>0</v>
      </c>
      <c r="B6816" t="s">
        <v>5870</v>
      </c>
      <c r="C6816" t="s">
        <v>7901</v>
      </c>
      <c r="D6816" t="s">
        <v>5538</v>
      </c>
    </row>
    <row r="6817" spans="1:4">
      <c r="A6817" t="s">
        <v>0</v>
      </c>
      <c r="B6817" t="s">
        <v>6059</v>
      </c>
      <c r="C6817" t="s">
        <v>7954</v>
      </c>
      <c r="D6817" t="s">
        <v>5538</v>
      </c>
    </row>
    <row r="6818" spans="1:4">
      <c r="A6818" t="s">
        <v>0</v>
      </c>
      <c r="B6818" t="s">
        <v>5786</v>
      </c>
      <c r="C6818" t="s">
        <v>7894</v>
      </c>
      <c r="D6818" t="s">
        <v>5538</v>
      </c>
    </row>
    <row r="6819" spans="1:4">
      <c r="A6819" t="s">
        <v>0</v>
      </c>
      <c r="B6819" t="s">
        <v>6630</v>
      </c>
      <c r="C6819" t="s">
        <v>8047</v>
      </c>
      <c r="D6819" s="26" t="s">
        <v>5538</v>
      </c>
    </row>
    <row r="6820" spans="1:4">
      <c r="A6820" t="s">
        <v>0</v>
      </c>
      <c r="B6820" t="s">
        <v>8172</v>
      </c>
      <c r="C6820" t="s">
        <v>8173</v>
      </c>
      <c r="D6820" s="26" t="s">
        <v>5538</v>
      </c>
    </row>
    <row r="6821" spans="1:4">
      <c r="A6821" t="s">
        <v>0</v>
      </c>
      <c r="B6821" t="s">
        <v>6046</v>
      </c>
      <c r="C6821" t="s">
        <v>9233</v>
      </c>
      <c r="D6821" s="26" t="s">
        <v>5538</v>
      </c>
    </row>
    <row r="6822" spans="1:4">
      <c r="A6822" t="s">
        <v>0</v>
      </c>
      <c r="B6822" t="s">
        <v>5687</v>
      </c>
      <c r="C6822" t="s">
        <v>5688</v>
      </c>
      <c r="D6822" s="26" t="s">
        <v>5538</v>
      </c>
    </row>
    <row r="6823" spans="1:4">
      <c r="A6823" t="s">
        <v>0</v>
      </c>
      <c r="B6823" t="s">
        <v>6232</v>
      </c>
      <c r="C6823" t="s">
        <v>8227</v>
      </c>
      <c r="D6823" s="26" t="s">
        <v>5538</v>
      </c>
    </row>
    <row r="6824" spans="1:4">
      <c r="A6824" t="s">
        <v>0</v>
      </c>
      <c r="B6824" t="s">
        <v>6220</v>
      </c>
      <c r="C6824" t="s">
        <v>7773</v>
      </c>
      <c r="D6824" s="26" t="s">
        <v>5538</v>
      </c>
    </row>
    <row r="6825" spans="1:4">
      <c r="A6825" t="s">
        <v>0</v>
      </c>
      <c r="B6825" t="s">
        <v>5797</v>
      </c>
      <c r="C6825" t="s">
        <v>7467</v>
      </c>
      <c r="D6825" s="26" t="s">
        <v>5538</v>
      </c>
    </row>
    <row r="6826" spans="1:4">
      <c r="A6826" t="s">
        <v>0</v>
      </c>
      <c r="B6826" t="s">
        <v>6330</v>
      </c>
      <c r="C6826" t="s">
        <v>6331</v>
      </c>
      <c r="D6826" s="26" t="s">
        <v>5538</v>
      </c>
    </row>
    <row r="6827" spans="1:4">
      <c r="A6827" t="s">
        <v>0</v>
      </c>
      <c r="B6827" t="s">
        <v>6401</v>
      </c>
      <c r="C6827" t="s">
        <v>6402</v>
      </c>
      <c r="D6827" s="26" t="s">
        <v>5538</v>
      </c>
    </row>
    <row r="6828" spans="1:4">
      <c r="A6828" t="s">
        <v>0</v>
      </c>
      <c r="B6828" t="s">
        <v>8229</v>
      </c>
      <c r="C6828" t="s">
        <v>8230</v>
      </c>
      <c r="D6828" t="s">
        <v>5538</v>
      </c>
    </row>
    <row r="6829" spans="1:4">
      <c r="A6829" t="s">
        <v>0</v>
      </c>
      <c r="B6829" t="s">
        <v>7465</v>
      </c>
      <c r="C6829" t="s">
        <v>7466</v>
      </c>
      <c r="D6829" t="s">
        <v>5538</v>
      </c>
    </row>
    <row r="6830" spans="1:4">
      <c r="A6830" t="s">
        <v>0</v>
      </c>
      <c r="B6830" t="s">
        <v>7602</v>
      </c>
      <c r="C6830" t="s">
        <v>7603</v>
      </c>
      <c r="D6830" t="s">
        <v>5538</v>
      </c>
    </row>
    <row r="6831" spans="1:4">
      <c r="A6831" t="s">
        <v>0</v>
      </c>
      <c r="B6831" t="s">
        <v>5776</v>
      </c>
      <c r="C6831" t="s">
        <v>7674</v>
      </c>
      <c r="D6831" t="s">
        <v>5538</v>
      </c>
    </row>
    <row r="6832" spans="1:4">
      <c r="A6832" t="s">
        <v>0</v>
      </c>
      <c r="B6832" t="s">
        <v>5715</v>
      </c>
      <c r="C6832" t="s">
        <v>8273</v>
      </c>
      <c r="D6832" t="s">
        <v>5538</v>
      </c>
    </row>
    <row r="6833" spans="1:4">
      <c r="A6833" t="s">
        <v>0</v>
      </c>
      <c r="B6833" t="s">
        <v>6083</v>
      </c>
      <c r="C6833" t="s">
        <v>7346</v>
      </c>
      <c r="D6833" t="s">
        <v>5538</v>
      </c>
    </row>
    <row r="6834" spans="1:4">
      <c r="A6834" t="s">
        <v>0</v>
      </c>
      <c r="B6834" t="s">
        <v>6482</v>
      </c>
      <c r="C6834" t="s">
        <v>7290</v>
      </c>
      <c r="D6834" t="s">
        <v>5538</v>
      </c>
    </row>
    <row r="6835" spans="1:4">
      <c r="A6835" t="s">
        <v>0</v>
      </c>
      <c r="B6835" t="s">
        <v>5693</v>
      </c>
      <c r="C6835" t="s">
        <v>7892</v>
      </c>
      <c r="D6835" t="s">
        <v>5538</v>
      </c>
    </row>
    <row r="6836" spans="1:4">
      <c r="A6836" t="s">
        <v>0</v>
      </c>
      <c r="B6836" t="s">
        <v>5780</v>
      </c>
      <c r="C6836" t="s">
        <v>5781</v>
      </c>
      <c r="D6836" t="s">
        <v>5538</v>
      </c>
    </row>
    <row r="6837" spans="1:4">
      <c r="A6837" t="s">
        <v>0</v>
      </c>
      <c r="B6837" t="s">
        <v>5768</v>
      </c>
      <c r="C6837" t="s">
        <v>8221</v>
      </c>
      <c r="D6837" t="s">
        <v>5538</v>
      </c>
    </row>
    <row r="6838" spans="1:4">
      <c r="A6838" t="s">
        <v>0</v>
      </c>
      <c r="B6838" t="s">
        <v>6098</v>
      </c>
      <c r="C6838" t="s">
        <v>7772</v>
      </c>
      <c r="D6838" t="s">
        <v>5538</v>
      </c>
    </row>
    <row r="6839" spans="1:4">
      <c r="A6839" t="s">
        <v>0</v>
      </c>
      <c r="B6839" t="s">
        <v>6032</v>
      </c>
      <c r="C6839" t="s">
        <v>7595</v>
      </c>
      <c r="D6839" t="s">
        <v>5538</v>
      </c>
    </row>
    <row r="6840" spans="1:4">
      <c r="A6840" t="s">
        <v>0</v>
      </c>
      <c r="B6840" t="s">
        <v>6346</v>
      </c>
      <c r="C6840" t="s">
        <v>7562</v>
      </c>
      <c r="D6840" t="s">
        <v>5538</v>
      </c>
    </row>
    <row r="6841" spans="1:4">
      <c r="A6841" t="s">
        <v>0</v>
      </c>
      <c r="B6841" t="s">
        <v>5957</v>
      </c>
      <c r="C6841" t="s">
        <v>5958</v>
      </c>
      <c r="D6841" t="s">
        <v>5538</v>
      </c>
    </row>
    <row r="6842" spans="1:4">
      <c r="A6842" t="s">
        <v>0</v>
      </c>
      <c r="B6842" t="s">
        <v>5975</v>
      </c>
      <c r="C6842" t="s">
        <v>5976</v>
      </c>
      <c r="D6842" t="s">
        <v>5538</v>
      </c>
    </row>
    <row r="6843" spans="1:4">
      <c r="A6843" t="s">
        <v>0</v>
      </c>
      <c r="B6843" t="s">
        <v>6420</v>
      </c>
      <c r="C6843" t="s">
        <v>8275</v>
      </c>
      <c r="D6843" t="s">
        <v>5538</v>
      </c>
    </row>
    <row r="6844" spans="1:4">
      <c r="A6844" t="s">
        <v>0</v>
      </c>
      <c r="B6844" t="s">
        <v>5858</v>
      </c>
      <c r="C6844" t="s">
        <v>5859</v>
      </c>
      <c r="D6844" t="s">
        <v>5538</v>
      </c>
    </row>
    <row r="6845" spans="1:4">
      <c r="A6845" t="s">
        <v>0</v>
      </c>
      <c r="B6845" t="s">
        <v>6287</v>
      </c>
      <c r="C6845" t="s">
        <v>6288</v>
      </c>
      <c r="D6845" t="s">
        <v>5538</v>
      </c>
    </row>
    <row r="6846" spans="1:4">
      <c r="A6846" t="s">
        <v>0</v>
      </c>
      <c r="B6846" t="s">
        <v>5635</v>
      </c>
      <c r="C6846" t="s">
        <v>8277</v>
      </c>
      <c r="D6846" t="s">
        <v>5538</v>
      </c>
    </row>
    <row r="6847" spans="1:4">
      <c r="A6847" t="s">
        <v>0</v>
      </c>
      <c r="B6847" t="s">
        <v>6340</v>
      </c>
      <c r="C6847" t="s">
        <v>8309</v>
      </c>
      <c r="D6847" t="s">
        <v>5538</v>
      </c>
    </row>
    <row r="6848" spans="1:4">
      <c r="A6848" t="s">
        <v>0</v>
      </c>
      <c r="B6848" t="s">
        <v>5602</v>
      </c>
      <c r="C6848" t="s">
        <v>8310</v>
      </c>
      <c r="D6848" t="s">
        <v>5538</v>
      </c>
    </row>
    <row r="6849" spans="1:4">
      <c r="A6849" t="s">
        <v>0</v>
      </c>
      <c r="B6849" t="s">
        <v>6008</v>
      </c>
      <c r="C6849" t="s">
        <v>8404</v>
      </c>
      <c r="D6849" t="s">
        <v>5538</v>
      </c>
    </row>
    <row r="6850" spans="1:4">
      <c r="A6850" t="s">
        <v>0</v>
      </c>
      <c r="B6850" t="s">
        <v>6076</v>
      </c>
      <c r="C6850" t="s">
        <v>8429</v>
      </c>
      <c r="D6850" s="26" t="s">
        <v>5538</v>
      </c>
    </row>
    <row r="6851" spans="1:4">
      <c r="A6851" t="s">
        <v>0</v>
      </c>
      <c r="B6851" t="s">
        <v>6054</v>
      </c>
      <c r="C6851" t="s">
        <v>6055</v>
      </c>
      <c r="D6851" s="26" t="s">
        <v>5538</v>
      </c>
    </row>
    <row r="6852" spans="1:4">
      <c r="A6852" t="s">
        <v>0</v>
      </c>
      <c r="B6852" t="s">
        <v>8447</v>
      </c>
      <c r="C6852" t="s">
        <v>8448</v>
      </c>
      <c r="D6852" s="26" t="s">
        <v>5538</v>
      </c>
    </row>
    <row r="6853" spans="1:4">
      <c r="A6853" t="s">
        <v>0</v>
      </c>
      <c r="B6853" t="s">
        <v>5846</v>
      </c>
      <c r="C6853" t="s">
        <v>5847</v>
      </c>
      <c r="D6853" s="26" t="s">
        <v>5538</v>
      </c>
    </row>
    <row r="6854" spans="1:4">
      <c r="A6854" t="s">
        <v>0</v>
      </c>
      <c r="B6854" t="s">
        <v>5888</v>
      </c>
      <c r="C6854" t="s">
        <v>8497</v>
      </c>
      <c r="D6854" t="s">
        <v>5538</v>
      </c>
    </row>
    <row r="6855" spans="1:4">
      <c r="A6855" t="s">
        <v>0</v>
      </c>
      <c r="B6855" t="s">
        <v>8506</v>
      </c>
      <c r="C6855" t="s">
        <v>8507</v>
      </c>
      <c r="D6855" s="26" t="s">
        <v>5538</v>
      </c>
    </row>
    <row r="6856" spans="1:4">
      <c r="A6856" t="s">
        <v>0</v>
      </c>
      <c r="B6856" t="s">
        <v>6583</v>
      </c>
      <c r="C6856" t="s">
        <v>8524</v>
      </c>
      <c r="D6856" t="s">
        <v>5538</v>
      </c>
    </row>
    <row r="6857" spans="1:4">
      <c r="A6857" t="s">
        <v>0</v>
      </c>
      <c r="B6857" t="s">
        <v>8565</v>
      </c>
      <c r="C6857" t="s">
        <v>8566</v>
      </c>
      <c r="D6857" t="s">
        <v>5538</v>
      </c>
    </row>
    <row r="6858" spans="1:4">
      <c r="A6858" t="s">
        <v>0</v>
      </c>
      <c r="B6858" t="s">
        <v>8568</v>
      </c>
      <c r="C6858" t="s">
        <v>8569</v>
      </c>
      <c r="D6858" t="s">
        <v>5538</v>
      </c>
    </row>
    <row r="6859" spans="1:4">
      <c r="A6859" t="s">
        <v>0</v>
      </c>
      <c r="B6859" t="s">
        <v>8571</v>
      </c>
      <c r="C6859" t="s">
        <v>8572</v>
      </c>
      <c r="D6859" t="s">
        <v>5538</v>
      </c>
    </row>
    <row r="6860" spans="1:4">
      <c r="A6860" t="s">
        <v>0</v>
      </c>
      <c r="B6860" t="s">
        <v>6217</v>
      </c>
      <c r="C6860" t="s">
        <v>8575</v>
      </c>
      <c r="D6860" t="s">
        <v>5538</v>
      </c>
    </row>
    <row r="6861" spans="1:4">
      <c r="A6861" t="s">
        <v>0</v>
      </c>
      <c r="B6861" t="s">
        <v>5743</v>
      </c>
      <c r="C6861" t="s">
        <v>8579</v>
      </c>
      <c r="D6861" t="s">
        <v>5538</v>
      </c>
    </row>
    <row r="6862" spans="1:4">
      <c r="A6862" t="s">
        <v>0</v>
      </c>
      <c r="B6862" t="s">
        <v>8582</v>
      </c>
      <c r="C6862" t="s">
        <v>8583</v>
      </c>
      <c r="D6862" t="s">
        <v>5538</v>
      </c>
    </row>
    <row r="6863" spans="1:4">
      <c r="A6863" t="s">
        <v>0</v>
      </c>
      <c r="B6863" t="s">
        <v>6359</v>
      </c>
      <c r="C6863" t="s">
        <v>8584</v>
      </c>
      <c r="D6863" s="26" t="s">
        <v>5538</v>
      </c>
    </row>
    <row r="6864" spans="1:4">
      <c r="A6864" t="s">
        <v>0</v>
      </c>
      <c r="B6864" t="s">
        <v>8585</v>
      </c>
      <c r="C6864" t="s">
        <v>8586</v>
      </c>
      <c r="D6864" t="s">
        <v>5538</v>
      </c>
    </row>
    <row r="6865" spans="1:4">
      <c r="A6865" t="s">
        <v>0</v>
      </c>
      <c r="B6865" t="s">
        <v>5704</v>
      </c>
      <c r="C6865" t="s">
        <v>8587</v>
      </c>
      <c r="D6865" t="s">
        <v>5538</v>
      </c>
    </row>
    <row r="6866" spans="1:4">
      <c r="A6866" t="s">
        <v>0</v>
      </c>
      <c r="B6866" t="s">
        <v>5994</v>
      </c>
      <c r="C6866" t="s">
        <v>8590</v>
      </c>
      <c r="D6866" t="s">
        <v>5538</v>
      </c>
    </row>
    <row r="6867" spans="1:4">
      <c r="A6867" t="s">
        <v>0</v>
      </c>
      <c r="B6867" t="s">
        <v>5580</v>
      </c>
      <c r="C6867" t="s">
        <v>8597</v>
      </c>
      <c r="D6867" t="s">
        <v>5538</v>
      </c>
    </row>
    <row r="6868" spans="1:4">
      <c r="A6868" t="s">
        <v>0</v>
      </c>
      <c r="B6868" t="s">
        <v>5933</v>
      </c>
      <c r="C6868" t="s">
        <v>8600</v>
      </c>
      <c r="D6868" t="s">
        <v>5538</v>
      </c>
    </row>
    <row r="6869" spans="1:4">
      <c r="A6869" t="s">
        <v>0</v>
      </c>
      <c r="B6869" t="s">
        <v>5893</v>
      </c>
      <c r="C6869" t="s">
        <v>5894</v>
      </c>
      <c r="D6869" t="s">
        <v>5538</v>
      </c>
    </row>
    <row r="6870" spans="1:4">
      <c r="A6870" t="s">
        <v>0</v>
      </c>
      <c r="B6870" t="s">
        <v>8610</v>
      </c>
      <c r="C6870" t="s">
        <v>8611</v>
      </c>
      <c r="D6870" t="s">
        <v>5538</v>
      </c>
    </row>
    <row r="6871" spans="1:4">
      <c r="A6871" t="s">
        <v>0</v>
      </c>
      <c r="B6871" t="s">
        <v>5886</v>
      </c>
      <c r="C6871" t="s">
        <v>5887</v>
      </c>
      <c r="D6871" t="s">
        <v>5538</v>
      </c>
    </row>
    <row r="6872" spans="1:4">
      <c r="A6872" t="s">
        <v>0</v>
      </c>
      <c r="B6872" t="s">
        <v>5899</v>
      </c>
      <c r="C6872" t="s">
        <v>5900</v>
      </c>
      <c r="D6872" t="s">
        <v>5538</v>
      </c>
    </row>
    <row r="6873" spans="1:4">
      <c r="A6873" t="s">
        <v>0</v>
      </c>
      <c r="B6873" t="s">
        <v>5916</v>
      </c>
      <c r="C6873" t="s">
        <v>8638</v>
      </c>
      <c r="D6873" t="s">
        <v>5538</v>
      </c>
    </row>
    <row r="6874" spans="1:4">
      <c r="A6874" t="s">
        <v>0</v>
      </c>
      <c r="B6874" t="s">
        <v>8639</v>
      </c>
      <c r="C6874" t="s">
        <v>9234</v>
      </c>
      <c r="D6874" s="26" t="s">
        <v>5538</v>
      </c>
    </row>
    <row r="6875" spans="1:4">
      <c r="A6875" t="s">
        <v>0</v>
      </c>
      <c r="B6875" t="s">
        <v>6122</v>
      </c>
      <c r="C6875" t="s">
        <v>6123</v>
      </c>
      <c r="D6875" t="s">
        <v>5538</v>
      </c>
    </row>
    <row r="6876" spans="1:4">
      <c r="A6876" t="s">
        <v>0</v>
      </c>
      <c r="B6876" t="s">
        <v>6226</v>
      </c>
      <c r="C6876" t="s">
        <v>8663</v>
      </c>
      <c r="D6876" s="26" t="s">
        <v>5538</v>
      </c>
    </row>
    <row r="6877" spans="1:4">
      <c r="A6877" t="s">
        <v>0</v>
      </c>
      <c r="B6877" t="s">
        <v>5927</v>
      </c>
      <c r="C6877" t="s">
        <v>8688</v>
      </c>
      <c r="D6877" t="s">
        <v>5538</v>
      </c>
    </row>
    <row r="6878" spans="1:4">
      <c r="A6878" t="s">
        <v>0</v>
      </c>
      <c r="B6878" t="s">
        <v>6284</v>
      </c>
      <c r="C6878" t="s">
        <v>6285</v>
      </c>
      <c r="D6878" t="s">
        <v>5538</v>
      </c>
    </row>
    <row r="6879" spans="1:4">
      <c r="A6879" t="s">
        <v>0</v>
      </c>
      <c r="B6879" t="s">
        <v>5682</v>
      </c>
      <c r="C6879" t="s">
        <v>5683</v>
      </c>
      <c r="D6879" s="26" t="s">
        <v>5538</v>
      </c>
    </row>
    <row r="6880" spans="1:4">
      <c r="A6880" t="s">
        <v>0</v>
      </c>
      <c r="B6880" t="s">
        <v>5740</v>
      </c>
      <c r="C6880" t="s">
        <v>5741</v>
      </c>
      <c r="D6880" s="26" t="s">
        <v>5538</v>
      </c>
    </row>
    <row r="6881" spans="1:4">
      <c r="A6881" t="s">
        <v>0</v>
      </c>
      <c r="B6881" t="s">
        <v>8805</v>
      </c>
      <c r="C6881" t="s">
        <v>8806</v>
      </c>
      <c r="D6881" s="26" t="s">
        <v>5538</v>
      </c>
    </row>
    <row r="6882" spans="1:4">
      <c r="A6882" t="s">
        <v>0</v>
      </c>
      <c r="B6882" t="s">
        <v>6050</v>
      </c>
      <c r="C6882" t="s">
        <v>6051</v>
      </c>
      <c r="D6882" t="s">
        <v>5538</v>
      </c>
    </row>
    <row r="6883" spans="1:4">
      <c r="A6883" t="s">
        <v>0</v>
      </c>
      <c r="B6883" t="s">
        <v>6417</v>
      </c>
      <c r="C6883" t="s">
        <v>6418</v>
      </c>
      <c r="D6883" s="26" t="s">
        <v>5538</v>
      </c>
    </row>
    <row r="6884" spans="1:4">
      <c r="A6884" t="s">
        <v>0</v>
      </c>
      <c r="B6884" t="s">
        <v>5565</v>
      </c>
      <c r="C6884" t="s">
        <v>5566</v>
      </c>
      <c r="D6884" s="26" t="s">
        <v>5538</v>
      </c>
    </row>
    <row r="6885" spans="1:4">
      <c r="A6885" t="s">
        <v>0</v>
      </c>
      <c r="B6885" t="s">
        <v>8869</v>
      </c>
      <c r="C6885" t="s">
        <v>8870</v>
      </c>
      <c r="D6885" s="26" t="s">
        <v>5538</v>
      </c>
    </row>
    <row r="6886" spans="1:4">
      <c r="A6886" t="s">
        <v>0</v>
      </c>
      <c r="B6886" t="s">
        <v>5830</v>
      </c>
      <c r="C6886" t="s">
        <v>5831</v>
      </c>
      <c r="D6886" s="26" t="s">
        <v>5538</v>
      </c>
    </row>
    <row r="6887" spans="1:4">
      <c r="A6887" t="s">
        <v>0</v>
      </c>
      <c r="B6887" t="s">
        <v>5866</v>
      </c>
      <c r="C6887" t="s">
        <v>8905</v>
      </c>
      <c r="D6887" t="s">
        <v>5538</v>
      </c>
    </row>
    <row r="6888" spans="1:4">
      <c r="A6888" t="s">
        <v>0</v>
      </c>
      <c r="B6888" t="s">
        <v>8993</v>
      </c>
      <c r="C6888" t="s">
        <v>8994</v>
      </c>
      <c r="D6888" t="s">
        <v>5538</v>
      </c>
    </row>
    <row r="6889" spans="1:4">
      <c r="A6889" t="s">
        <v>0</v>
      </c>
      <c r="B6889" t="s">
        <v>8995</v>
      </c>
      <c r="C6889" t="s">
        <v>8996</v>
      </c>
      <c r="D6889" t="s">
        <v>5538</v>
      </c>
    </row>
    <row r="6890" spans="1:4">
      <c r="A6890" t="s">
        <v>0</v>
      </c>
      <c r="B6890" t="s">
        <v>8997</v>
      </c>
      <c r="C6890" t="s">
        <v>8998</v>
      </c>
      <c r="D6890" t="s">
        <v>5538</v>
      </c>
    </row>
    <row r="6891" spans="1:4">
      <c r="A6891" t="s">
        <v>0</v>
      </c>
      <c r="B6891" t="s">
        <v>9000</v>
      </c>
      <c r="C6891" t="s">
        <v>9001</v>
      </c>
      <c r="D6891" t="s">
        <v>5538</v>
      </c>
    </row>
    <row r="6892" spans="1:4">
      <c r="A6892" t="s">
        <v>0</v>
      </c>
      <c r="B6892" t="s">
        <v>9002</v>
      </c>
      <c r="C6892" t="s">
        <v>9003</v>
      </c>
      <c r="D6892" t="s">
        <v>5538</v>
      </c>
    </row>
    <row r="6893" spans="1:4">
      <c r="A6893" t="s">
        <v>0</v>
      </c>
      <c r="B6893" t="s">
        <v>9004</v>
      </c>
      <c r="C6893" t="s">
        <v>9005</v>
      </c>
      <c r="D6893" t="s">
        <v>5538</v>
      </c>
    </row>
    <row r="6894" spans="1:4">
      <c r="A6894" t="s">
        <v>0</v>
      </c>
      <c r="B6894" t="s">
        <v>6070</v>
      </c>
      <c r="C6894" t="s">
        <v>9235</v>
      </c>
      <c r="D6894" s="26" t="s">
        <v>5538</v>
      </c>
    </row>
    <row r="6895" spans="1:4">
      <c r="A6895" t="s">
        <v>0</v>
      </c>
      <c r="B6895" t="s">
        <v>6065</v>
      </c>
      <c r="C6895" t="s">
        <v>9016</v>
      </c>
      <c r="D6895" t="s">
        <v>5538</v>
      </c>
    </row>
    <row r="6896" spans="1:4">
      <c r="A6896" t="s">
        <v>0</v>
      </c>
      <c r="B6896" t="s">
        <v>5748</v>
      </c>
      <c r="C6896" t="s">
        <v>9024</v>
      </c>
      <c r="D6896" t="s">
        <v>5538</v>
      </c>
    </row>
    <row r="6897" spans="1:4">
      <c r="A6897" t="s">
        <v>0</v>
      </c>
      <c r="B6897" t="s">
        <v>5843</v>
      </c>
      <c r="C6897" t="s">
        <v>9025</v>
      </c>
      <c r="D6897" t="s">
        <v>5538</v>
      </c>
    </row>
    <row r="6898" spans="1:4">
      <c r="A6898" t="s">
        <v>0</v>
      </c>
      <c r="B6898" t="s">
        <v>5644</v>
      </c>
      <c r="C6898" t="s">
        <v>9026</v>
      </c>
      <c r="D6898" t="s">
        <v>5538</v>
      </c>
    </row>
    <row r="6899" spans="1:4">
      <c r="A6899" t="s">
        <v>0</v>
      </c>
      <c r="B6899" t="s">
        <v>5598</v>
      </c>
      <c r="C6899" t="s">
        <v>9031</v>
      </c>
      <c r="D6899" t="s">
        <v>5538</v>
      </c>
    </row>
    <row r="6900" spans="1:4">
      <c r="A6900" t="s">
        <v>0</v>
      </c>
      <c r="B6900" t="s">
        <v>5536</v>
      </c>
      <c r="C6900" t="s">
        <v>9033</v>
      </c>
      <c r="D6900" t="s">
        <v>5538</v>
      </c>
    </row>
    <row r="6901" spans="1:4">
      <c r="A6901" t="s">
        <v>0</v>
      </c>
      <c r="B6901" t="s">
        <v>5852</v>
      </c>
      <c r="C6901" t="s">
        <v>9034</v>
      </c>
      <c r="D6901" t="s">
        <v>5538</v>
      </c>
    </row>
    <row r="6902" spans="1:4">
      <c r="A6902" t="s">
        <v>0</v>
      </c>
      <c r="B6902" t="s">
        <v>5724</v>
      </c>
      <c r="C6902" t="s">
        <v>9035</v>
      </c>
      <c r="D6902" t="s">
        <v>5538</v>
      </c>
    </row>
    <row r="6903" spans="1:4">
      <c r="A6903" t="s">
        <v>0</v>
      </c>
      <c r="B6903" t="s">
        <v>5998</v>
      </c>
      <c r="C6903" t="s">
        <v>9037</v>
      </c>
      <c r="D6903" t="s">
        <v>5538</v>
      </c>
    </row>
    <row r="6904" spans="1:4">
      <c r="A6904" t="s">
        <v>0</v>
      </c>
      <c r="B6904" t="s">
        <v>5727</v>
      </c>
      <c r="C6904" t="s">
        <v>9038</v>
      </c>
      <c r="D6904" t="s">
        <v>5538</v>
      </c>
    </row>
    <row r="6905" spans="1:4">
      <c r="A6905" t="s">
        <v>0</v>
      </c>
      <c r="B6905" t="s">
        <v>5920</v>
      </c>
      <c r="C6905" t="s">
        <v>9039</v>
      </c>
      <c r="D6905" t="s">
        <v>5538</v>
      </c>
    </row>
    <row r="6906" spans="1:4">
      <c r="A6906" t="s">
        <v>0</v>
      </c>
      <c r="B6906" t="s">
        <v>5721</v>
      </c>
      <c r="C6906" t="s">
        <v>9040</v>
      </c>
      <c r="D6906" t="s">
        <v>5538</v>
      </c>
    </row>
    <row r="6907" spans="1:4">
      <c r="A6907" t="s">
        <v>0</v>
      </c>
      <c r="B6907" t="s">
        <v>5627</v>
      </c>
      <c r="C6907" t="s">
        <v>9041</v>
      </c>
      <c r="D6907" t="s">
        <v>5538</v>
      </c>
    </row>
    <row r="6908" spans="1:4">
      <c r="A6908" t="s">
        <v>0</v>
      </c>
      <c r="B6908" t="s">
        <v>6206</v>
      </c>
      <c r="C6908" t="s">
        <v>9045</v>
      </c>
      <c r="D6908" t="s">
        <v>5538</v>
      </c>
    </row>
    <row r="6909" spans="1:4">
      <c r="A6909" t="s">
        <v>0</v>
      </c>
      <c r="B6909" t="s">
        <v>5905</v>
      </c>
      <c r="C6909" t="s">
        <v>9046</v>
      </c>
      <c r="D6909" t="s">
        <v>5538</v>
      </c>
    </row>
    <row r="6910" spans="1:4">
      <c r="A6910" t="s">
        <v>0</v>
      </c>
      <c r="B6910" t="s">
        <v>5737</v>
      </c>
      <c r="C6910" t="s">
        <v>9047</v>
      </c>
      <c r="D6910" t="s">
        <v>5538</v>
      </c>
    </row>
    <row r="6911" spans="1:4">
      <c r="A6911" t="s">
        <v>0</v>
      </c>
      <c r="B6911" t="s">
        <v>5612</v>
      </c>
      <c r="C6911" t="s">
        <v>9048</v>
      </c>
      <c r="D6911" t="s">
        <v>5538</v>
      </c>
    </row>
    <row r="6912" spans="1:4">
      <c r="A6912" t="s">
        <v>0</v>
      </c>
      <c r="B6912" t="s">
        <v>5620</v>
      </c>
      <c r="C6912" t="s">
        <v>9051</v>
      </c>
      <c r="D6912" t="s">
        <v>5538</v>
      </c>
    </row>
    <row r="6913" spans="1:4">
      <c r="A6913" t="s">
        <v>0</v>
      </c>
      <c r="B6913" t="s">
        <v>5689</v>
      </c>
      <c r="C6913" t="s">
        <v>9052</v>
      </c>
      <c r="D6913" t="s">
        <v>5538</v>
      </c>
    </row>
    <row r="6914" spans="1:4">
      <c r="A6914" t="s">
        <v>0</v>
      </c>
      <c r="B6914" t="s">
        <v>5729</v>
      </c>
      <c r="C6914" t="s">
        <v>9053</v>
      </c>
      <c r="D6914" t="s">
        <v>5538</v>
      </c>
    </row>
    <row r="6915" spans="1:4">
      <c r="A6915" t="s">
        <v>0</v>
      </c>
      <c r="B6915" t="s">
        <v>9057</v>
      </c>
      <c r="C6915" t="s">
        <v>9058</v>
      </c>
      <c r="D6915" t="s">
        <v>5538</v>
      </c>
    </row>
    <row r="6916" spans="1:4">
      <c r="A6916" t="s">
        <v>0</v>
      </c>
      <c r="B6916" t="s">
        <v>5560</v>
      </c>
      <c r="C6916" t="s">
        <v>9059</v>
      </c>
      <c r="D6916" t="s">
        <v>5538</v>
      </c>
    </row>
    <row r="6917" spans="1:4">
      <c r="A6917" t="s">
        <v>0</v>
      </c>
      <c r="B6917" t="s">
        <v>5589</v>
      </c>
      <c r="C6917" t="s">
        <v>5590</v>
      </c>
      <c r="D6917" t="s">
        <v>5538</v>
      </c>
    </row>
    <row r="6918" spans="1:4">
      <c r="A6918" t="s">
        <v>0</v>
      </c>
      <c r="B6918" t="s">
        <v>5709</v>
      </c>
      <c r="C6918" t="s">
        <v>9064</v>
      </c>
      <c r="D6918" t="s">
        <v>5538</v>
      </c>
    </row>
    <row r="6919" spans="1:4">
      <c r="A6919" t="s">
        <v>0</v>
      </c>
      <c r="B6919" t="s">
        <v>5912</v>
      </c>
      <c r="C6919" t="s">
        <v>9069</v>
      </c>
      <c r="D6919" t="s">
        <v>5538</v>
      </c>
    </row>
    <row r="6920" spans="1:4">
      <c r="A6920" t="s">
        <v>0</v>
      </c>
      <c r="B6920" t="s">
        <v>5979</v>
      </c>
      <c r="C6920" t="s">
        <v>9073</v>
      </c>
      <c r="D6920" t="s">
        <v>5538</v>
      </c>
    </row>
    <row r="6921" spans="1:4">
      <c r="A6921" t="s">
        <v>0</v>
      </c>
      <c r="B6921" t="s">
        <v>6498</v>
      </c>
      <c r="C6921" t="s">
        <v>6499</v>
      </c>
      <c r="D6921" t="s">
        <v>5538</v>
      </c>
    </row>
    <row r="6922" spans="1:4">
      <c r="A6922" t="s">
        <v>0</v>
      </c>
      <c r="B6922" t="s">
        <v>5698</v>
      </c>
      <c r="C6922" t="s">
        <v>9104</v>
      </c>
      <c r="D6922" t="s">
        <v>5538</v>
      </c>
    </row>
    <row r="6923" spans="1:4">
      <c r="A6923" t="s">
        <v>0</v>
      </c>
      <c r="B6923" t="s">
        <v>5582</v>
      </c>
      <c r="C6923" t="s">
        <v>9109</v>
      </c>
      <c r="D6923" t="s">
        <v>5538</v>
      </c>
    </row>
    <row r="6924" spans="1:4">
      <c r="A6924" t="s">
        <v>0</v>
      </c>
      <c r="B6924" t="s">
        <v>5701</v>
      </c>
      <c r="C6924" t="s">
        <v>5702</v>
      </c>
      <c r="D6924" t="s">
        <v>5538</v>
      </c>
    </row>
    <row r="6925" spans="1:4">
      <c r="A6925" t="s">
        <v>0</v>
      </c>
      <c r="B6925" t="s">
        <v>5864</v>
      </c>
      <c r="C6925" t="s">
        <v>5865</v>
      </c>
      <c r="D6925" s="26" t="s">
        <v>5538</v>
      </c>
    </row>
    <row r="6926" spans="1:4">
      <c r="A6926" t="s">
        <v>0</v>
      </c>
      <c r="B6926" t="s">
        <v>5828</v>
      </c>
      <c r="C6926" t="s">
        <v>5829</v>
      </c>
      <c r="D6926" s="26" t="s">
        <v>5538</v>
      </c>
    </row>
    <row r="6927" spans="1:4">
      <c r="A6927" t="s">
        <v>0</v>
      </c>
      <c r="B6927" t="s">
        <v>6029</v>
      </c>
      <c r="C6927" t="s">
        <v>9123</v>
      </c>
      <c r="D6927" t="s">
        <v>5538</v>
      </c>
    </row>
    <row r="6928" spans="1:4">
      <c r="A6928" t="s">
        <v>0</v>
      </c>
      <c r="B6928" t="s">
        <v>6489</v>
      </c>
      <c r="C6928" t="s">
        <v>9126</v>
      </c>
      <c r="D6928" s="26" t="s">
        <v>5538</v>
      </c>
    </row>
    <row r="6929" spans="1:4">
      <c r="A6929" t="s">
        <v>0</v>
      </c>
      <c r="B6929" t="s">
        <v>6269</v>
      </c>
      <c r="C6929" t="s">
        <v>9166</v>
      </c>
      <c r="D6929" s="26" t="s">
        <v>5538</v>
      </c>
    </row>
    <row r="6930" spans="1:4">
      <c r="A6930" t="s">
        <v>0</v>
      </c>
      <c r="B6930" t="s">
        <v>5868</v>
      </c>
      <c r="C6930" t="s">
        <v>9173</v>
      </c>
      <c r="D6930" t="s">
        <v>5538</v>
      </c>
    </row>
    <row r="6931" spans="1:4">
      <c r="A6931" t="s">
        <v>0</v>
      </c>
      <c r="B6931" t="s">
        <v>5949</v>
      </c>
      <c r="C6931" t="s">
        <v>9176</v>
      </c>
      <c r="D6931" s="26" t="s">
        <v>5538</v>
      </c>
    </row>
    <row r="6932" spans="1:4">
      <c r="A6932" t="s">
        <v>0</v>
      </c>
      <c r="B6932" t="s">
        <v>5856</v>
      </c>
      <c r="C6932" t="s">
        <v>9177</v>
      </c>
      <c r="D6932" s="26" t="s">
        <v>5538</v>
      </c>
    </row>
    <row r="6933" spans="1:4">
      <c r="A6933" t="s">
        <v>0</v>
      </c>
      <c r="B6933" t="s">
        <v>5696</v>
      </c>
      <c r="C6933" t="s">
        <v>5697</v>
      </c>
      <c r="D6933" s="26" t="s">
        <v>5538</v>
      </c>
    </row>
    <row r="6934" spans="1:4">
      <c r="A6934" t="s">
        <v>0</v>
      </c>
      <c r="B6934" t="s">
        <v>9195</v>
      </c>
      <c r="C6934" t="s">
        <v>9196</v>
      </c>
      <c r="D6934" s="26" t="s">
        <v>5538</v>
      </c>
    </row>
    <row r="6935" spans="1:4">
      <c r="A6935" t="s">
        <v>0</v>
      </c>
      <c r="B6935" t="s">
        <v>5819</v>
      </c>
      <c r="C6935" t="s">
        <v>9236</v>
      </c>
      <c r="D6935" s="26" t="s">
        <v>5538</v>
      </c>
    </row>
    <row r="6936" spans="1:4">
      <c r="A6936" t="s">
        <v>0</v>
      </c>
      <c r="B6936" t="s">
        <v>9220</v>
      </c>
      <c r="C6936" t="s">
        <v>9221</v>
      </c>
      <c r="D6936" t="s">
        <v>5538</v>
      </c>
    </row>
    <row r="6937" spans="1:4">
      <c r="A6937" t="s">
        <v>0</v>
      </c>
      <c r="B6937" t="s">
        <v>6194</v>
      </c>
      <c r="C6937" t="s">
        <v>9222</v>
      </c>
      <c r="D6937" t="s">
        <v>5538</v>
      </c>
    </row>
    <row r="6938" spans="1:4">
      <c r="A6938" t="s">
        <v>0</v>
      </c>
      <c r="B6938" t="s">
        <v>6152</v>
      </c>
      <c r="C6938" t="s">
        <v>9225</v>
      </c>
      <c r="D6938" t="s">
        <v>5538</v>
      </c>
    </row>
    <row r="6939" spans="1:4">
      <c r="A6939" t="s">
        <v>0</v>
      </c>
      <c r="B6939" t="s">
        <v>69</v>
      </c>
      <c r="C6939" t="s">
        <v>70</v>
      </c>
      <c r="D6939" t="s">
        <v>9237</v>
      </c>
    </row>
    <row r="6940" spans="1:4">
      <c r="A6940" t="s">
        <v>0</v>
      </c>
      <c r="B6940" t="s">
        <v>6850</v>
      </c>
      <c r="C6940" t="s">
        <v>6851</v>
      </c>
      <c r="D6940" t="s">
        <v>9237</v>
      </c>
    </row>
    <row r="6941" spans="1:4">
      <c r="A6941" t="s">
        <v>0</v>
      </c>
      <c r="B6941" t="s">
        <v>6858</v>
      </c>
      <c r="C6941" t="s">
        <v>6859</v>
      </c>
      <c r="D6941" t="s">
        <v>9237</v>
      </c>
    </row>
    <row r="6942" spans="1:4">
      <c r="A6942" t="s">
        <v>0</v>
      </c>
      <c r="B6942" t="s">
        <v>160</v>
      </c>
      <c r="C6942" t="s">
        <v>6862</v>
      </c>
      <c r="D6942" t="s">
        <v>9237</v>
      </c>
    </row>
    <row r="6943" spans="1:4">
      <c r="A6943" t="s">
        <v>0</v>
      </c>
      <c r="B6943" t="s">
        <v>163</v>
      </c>
      <c r="C6943" t="s">
        <v>6864</v>
      </c>
      <c r="D6943" t="s">
        <v>9237</v>
      </c>
    </row>
    <row r="6944" spans="1:4">
      <c r="A6944" t="s">
        <v>0</v>
      </c>
      <c r="B6944" t="s">
        <v>309</v>
      </c>
      <c r="C6944" t="s">
        <v>310</v>
      </c>
      <c r="D6944" t="s">
        <v>9237</v>
      </c>
    </row>
    <row r="6945" spans="1:4">
      <c r="A6945" t="s">
        <v>0</v>
      </c>
      <c r="B6945" t="s">
        <v>414</v>
      </c>
      <c r="C6945" t="s">
        <v>6984</v>
      </c>
      <c r="D6945" t="s">
        <v>9237</v>
      </c>
    </row>
    <row r="6946" spans="1:4">
      <c r="A6946" t="s">
        <v>0</v>
      </c>
      <c r="B6946" t="s">
        <v>6575</v>
      </c>
      <c r="C6946" t="s">
        <v>7019</v>
      </c>
      <c r="D6946" t="s">
        <v>9237</v>
      </c>
    </row>
    <row r="6947" spans="1:4">
      <c r="A6947" t="s">
        <v>0</v>
      </c>
      <c r="B6947" t="s">
        <v>370</v>
      </c>
      <c r="C6947" t="s">
        <v>6971</v>
      </c>
      <c r="D6947" t="s">
        <v>9237</v>
      </c>
    </row>
    <row r="6948" spans="1:4">
      <c r="A6948" t="s">
        <v>0</v>
      </c>
      <c r="B6948" t="s">
        <v>543</v>
      </c>
      <c r="C6948" t="s">
        <v>7040</v>
      </c>
      <c r="D6948" t="s">
        <v>9237</v>
      </c>
    </row>
    <row r="6949" spans="1:4">
      <c r="A6949" t="s">
        <v>0</v>
      </c>
      <c r="B6949" t="s">
        <v>6922</v>
      </c>
      <c r="C6949" t="s">
        <v>6923</v>
      </c>
      <c r="D6949" t="s">
        <v>9237</v>
      </c>
    </row>
    <row r="6950" spans="1:4">
      <c r="A6950" t="s">
        <v>0</v>
      </c>
      <c r="B6950" t="s">
        <v>301</v>
      </c>
      <c r="C6950" t="s">
        <v>302</v>
      </c>
      <c r="D6950" t="s">
        <v>9237</v>
      </c>
    </row>
    <row r="6951" spans="1:4">
      <c r="A6951" t="s">
        <v>0</v>
      </c>
      <c r="B6951" t="s">
        <v>7079</v>
      </c>
      <c r="C6951" t="s">
        <v>7080</v>
      </c>
      <c r="D6951" t="s">
        <v>9237</v>
      </c>
    </row>
    <row r="6952" spans="1:4">
      <c r="A6952" t="s">
        <v>0</v>
      </c>
      <c r="B6952" t="s">
        <v>7109</v>
      </c>
      <c r="C6952" t="s">
        <v>7110</v>
      </c>
      <c r="D6952" t="s">
        <v>9237</v>
      </c>
    </row>
    <row r="6953" spans="1:4">
      <c r="A6953" t="s">
        <v>0</v>
      </c>
      <c r="B6953" t="s">
        <v>236</v>
      </c>
      <c r="C6953" t="s">
        <v>6929</v>
      </c>
      <c r="D6953" t="s">
        <v>9237</v>
      </c>
    </row>
    <row r="6954" spans="1:4">
      <c r="A6954" t="s">
        <v>0</v>
      </c>
      <c r="B6954" t="s">
        <v>6930</v>
      </c>
      <c r="C6954" t="s">
        <v>6931</v>
      </c>
      <c r="D6954" t="s">
        <v>9237</v>
      </c>
    </row>
    <row r="6955" spans="1:4">
      <c r="A6955" t="s">
        <v>0</v>
      </c>
      <c r="B6955" t="s">
        <v>6968</v>
      </c>
      <c r="C6955" t="s">
        <v>6969</v>
      </c>
      <c r="D6955" t="s">
        <v>9237</v>
      </c>
    </row>
    <row r="6956" spans="1:4">
      <c r="A6956" t="s">
        <v>0</v>
      </c>
      <c r="B6956" t="s">
        <v>648</v>
      </c>
      <c r="C6956" t="s">
        <v>7075</v>
      </c>
      <c r="D6956" t="s">
        <v>9237</v>
      </c>
    </row>
    <row r="6957" spans="1:4">
      <c r="A6957" t="s">
        <v>0</v>
      </c>
      <c r="B6957" t="s">
        <v>6949</v>
      </c>
      <c r="C6957" t="s">
        <v>6950</v>
      </c>
      <c r="D6957" t="s">
        <v>9237</v>
      </c>
    </row>
    <row r="6958" spans="1:4">
      <c r="A6958" t="s">
        <v>0</v>
      </c>
      <c r="B6958" t="s">
        <v>1013</v>
      </c>
      <c r="C6958" t="s">
        <v>7230</v>
      </c>
      <c r="D6958" t="s">
        <v>9237</v>
      </c>
    </row>
    <row r="6959" spans="1:4">
      <c r="A6959" t="s">
        <v>0</v>
      </c>
      <c r="B6959" t="s">
        <v>846</v>
      </c>
      <c r="C6959" t="s">
        <v>7165</v>
      </c>
      <c r="D6959" t="s">
        <v>9237</v>
      </c>
    </row>
    <row r="6960" spans="1:4">
      <c r="A6960" t="s">
        <v>0</v>
      </c>
      <c r="B6960" t="s">
        <v>807</v>
      </c>
      <c r="C6960" t="s">
        <v>7157</v>
      </c>
      <c r="D6960" t="s">
        <v>9237</v>
      </c>
    </row>
    <row r="6961" spans="1:4">
      <c r="A6961" t="s">
        <v>0</v>
      </c>
      <c r="B6961" t="s">
        <v>873</v>
      </c>
      <c r="C6961" t="s">
        <v>7178</v>
      </c>
      <c r="D6961" t="s">
        <v>9237</v>
      </c>
    </row>
    <row r="6962" spans="1:4">
      <c r="A6962" t="s">
        <v>0</v>
      </c>
      <c r="B6962" t="s">
        <v>7126</v>
      </c>
      <c r="C6962" t="s">
        <v>7127</v>
      </c>
      <c r="D6962" t="s">
        <v>9237</v>
      </c>
    </row>
    <row r="6963" spans="1:4">
      <c r="A6963" t="s">
        <v>0</v>
      </c>
      <c r="B6963" t="s">
        <v>1004</v>
      </c>
      <c r="C6963" t="s">
        <v>7228</v>
      </c>
      <c r="D6963" t="s">
        <v>9237</v>
      </c>
    </row>
    <row r="6964" spans="1:4">
      <c r="A6964" t="s">
        <v>0</v>
      </c>
      <c r="B6964" t="s">
        <v>1167</v>
      </c>
      <c r="C6964" t="s">
        <v>7280</v>
      </c>
      <c r="D6964" t="s">
        <v>9237</v>
      </c>
    </row>
    <row r="6965" spans="1:4">
      <c r="A6965" t="s">
        <v>0</v>
      </c>
      <c r="B6965" t="s">
        <v>1241</v>
      </c>
      <c r="C6965" t="s">
        <v>7316</v>
      </c>
      <c r="D6965" t="s">
        <v>9237</v>
      </c>
    </row>
    <row r="6966" spans="1:4">
      <c r="A6966" t="s">
        <v>0</v>
      </c>
      <c r="B6966" t="s">
        <v>1091</v>
      </c>
      <c r="C6966" t="s">
        <v>7252</v>
      </c>
      <c r="D6966" t="s">
        <v>9237</v>
      </c>
    </row>
    <row r="6967" spans="1:4">
      <c r="A6967" t="s">
        <v>0</v>
      </c>
      <c r="B6967" t="s">
        <v>7326</v>
      </c>
      <c r="C6967" t="s">
        <v>7327</v>
      </c>
      <c r="D6967" t="s">
        <v>9237</v>
      </c>
    </row>
    <row r="6968" spans="1:4">
      <c r="A6968" t="s">
        <v>0</v>
      </c>
      <c r="B6968" t="s">
        <v>7311</v>
      </c>
      <c r="C6968" t="s">
        <v>7312</v>
      </c>
      <c r="D6968" t="s">
        <v>9237</v>
      </c>
    </row>
    <row r="6969" spans="1:4">
      <c r="A6969" t="s">
        <v>0</v>
      </c>
      <c r="B6969" t="s">
        <v>7401</v>
      </c>
      <c r="C6969" t="s">
        <v>7402</v>
      </c>
      <c r="D6969" t="s">
        <v>9237</v>
      </c>
    </row>
    <row r="6970" spans="1:4">
      <c r="A6970" t="s">
        <v>0</v>
      </c>
      <c r="B6970" t="s">
        <v>1153</v>
      </c>
      <c r="C6970" t="s">
        <v>6377</v>
      </c>
      <c r="D6970" t="s">
        <v>9237</v>
      </c>
    </row>
    <row r="6971" spans="1:4">
      <c r="A6971" t="s">
        <v>0</v>
      </c>
      <c r="B6971" t="s">
        <v>1156</v>
      </c>
      <c r="C6971" t="s">
        <v>7274</v>
      </c>
      <c r="D6971" t="s">
        <v>9237</v>
      </c>
    </row>
    <row r="6972" spans="1:4">
      <c r="A6972" t="s">
        <v>0</v>
      </c>
      <c r="B6972" t="s">
        <v>1158</v>
      </c>
      <c r="C6972" t="s">
        <v>7275</v>
      </c>
      <c r="D6972" t="s">
        <v>9237</v>
      </c>
    </row>
    <row r="6973" spans="1:4">
      <c r="A6973" t="s">
        <v>0</v>
      </c>
      <c r="B6973" t="s">
        <v>1683</v>
      </c>
      <c r="C6973" t="s">
        <v>7492</v>
      </c>
      <c r="D6973" t="s">
        <v>9237</v>
      </c>
    </row>
    <row r="6974" spans="1:4">
      <c r="A6974" t="s">
        <v>0</v>
      </c>
      <c r="B6974" t="s">
        <v>1600</v>
      </c>
      <c r="C6974" t="s">
        <v>7468</v>
      </c>
      <c r="D6974" t="s">
        <v>9237</v>
      </c>
    </row>
    <row r="6975" spans="1:4">
      <c r="A6975" t="s">
        <v>0</v>
      </c>
      <c r="B6975" t="s">
        <v>1537</v>
      </c>
      <c r="C6975" t="s">
        <v>7434</v>
      </c>
      <c r="D6975" t="s">
        <v>9237</v>
      </c>
    </row>
    <row r="6976" spans="1:4">
      <c r="A6976" t="s">
        <v>0</v>
      </c>
      <c r="B6976" t="s">
        <v>1743</v>
      </c>
      <c r="C6976" t="s">
        <v>7516</v>
      </c>
      <c r="D6976" t="s">
        <v>9237</v>
      </c>
    </row>
    <row r="6977" spans="1:4">
      <c r="A6977" t="s">
        <v>0</v>
      </c>
      <c r="B6977" t="s">
        <v>1722</v>
      </c>
      <c r="C6977" t="s">
        <v>7508</v>
      </c>
      <c r="D6977" t="s">
        <v>9237</v>
      </c>
    </row>
    <row r="6978" spans="1:4">
      <c r="A6978" t="s">
        <v>0</v>
      </c>
      <c r="B6978" t="s">
        <v>7535</v>
      </c>
      <c r="C6978" t="s">
        <v>7536</v>
      </c>
      <c r="D6978" t="s">
        <v>9237</v>
      </c>
    </row>
    <row r="6979" spans="1:4">
      <c r="A6979" t="s">
        <v>0</v>
      </c>
      <c r="B6979" t="s">
        <v>7506</v>
      </c>
      <c r="C6979" t="s">
        <v>7507</v>
      </c>
      <c r="D6979" t="s">
        <v>9237</v>
      </c>
    </row>
    <row r="6980" spans="1:4">
      <c r="A6980" t="s">
        <v>0</v>
      </c>
      <c r="B6980" t="s">
        <v>7527</v>
      </c>
      <c r="C6980" t="s">
        <v>7528</v>
      </c>
      <c r="D6980" t="s">
        <v>9237</v>
      </c>
    </row>
    <row r="6981" spans="1:4">
      <c r="A6981" t="s">
        <v>0</v>
      </c>
      <c r="B6981" t="s">
        <v>7529</v>
      </c>
      <c r="C6981" t="s">
        <v>7530</v>
      </c>
      <c r="D6981" t="s">
        <v>9237</v>
      </c>
    </row>
    <row r="6982" spans="1:4">
      <c r="A6982" t="s">
        <v>0</v>
      </c>
      <c r="B6982" t="s">
        <v>7531</v>
      </c>
      <c r="C6982" t="s">
        <v>7532</v>
      </c>
      <c r="D6982" t="s">
        <v>9237</v>
      </c>
    </row>
    <row r="6983" spans="1:4">
      <c r="A6983" t="s">
        <v>0</v>
      </c>
      <c r="B6983" t="s">
        <v>1740</v>
      </c>
      <c r="C6983" t="s">
        <v>1741</v>
      </c>
      <c r="D6983" t="s">
        <v>9237</v>
      </c>
    </row>
    <row r="6984" spans="1:4">
      <c r="A6984" t="s">
        <v>0</v>
      </c>
      <c r="B6984" t="s">
        <v>2060</v>
      </c>
      <c r="C6984" t="s">
        <v>2061</v>
      </c>
      <c r="D6984" t="s">
        <v>9237</v>
      </c>
    </row>
    <row r="6985" spans="1:4">
      <c r="A6985" t="s">
        <v>0</v>
      </c>
      <c r="B6985" t="s">
        <v>2066</v>
      </c>
      <c r="C6985" t="s">
        <v>2067</v>
      </c>
      <c r="D6985" t="s">
        <v>9237</v>
      </c>
    </row>
    <row r="6986" spans="1:4">
      <c r="A6986" t="s">
        <v>0</v>
      </c>
      <c r="B6986" t="s">
        <v>2092</v>
      </c>
      <c r="C6986" t="s">
        <v>7692</v>
      </c>
      <c r="D6986" t="s">
        <v>9237</v>
      </c>
    </row>
    <row r="6987" spans="1:4">
      <c r="A6987" t="s">
        <v>0</v>
      </c>
      <c r="B6987" t="s">
        <v>2055</v>
      </c>
      <c r="C6987" t="s">
        <v>2056</v>
      </c>
      <c r="D6987" t="s">
        <v>9237</v>
      </c>
    </row>
    <row r="6988" spans="1:4">
      <c r="A6988" t="s">
        <v>0</v>
      </c>
      <c r="B6988" t="s">
        <v>2005</v>
      </c>
      <c r="C6988" t="s">
        <v>7661</v>
      </c>
      <c r="D6988" t="s">
        <v>9237</v>
      </c>
    </row>
    <row r="6989" spans="1:4">
      <c r="A6989" t="s">
        <v>0</v>
      </c>
      <c r="B6989" t="s">
        <v>2011</v>
      </c>
      <c r="C6989" t="s">
        <v>7665</v>
      </c>
      <c r="D6989" t="s">
        <v>9237</v>
      </c>
    </row>
    <row r="6990" spans="1:4">
      <c r="A6990" t="s">
        <v>0</v>
      </c>
      <c r="B6990" t="s">
        <v>2141</v>
      </c>
      <c r="C6990" t="s">
        <v>7715</v>
      </c>
      <c r="D6990" t="s">
        <v>9237</v>
      </c>
    </row>
    <row r="6991" spans="1:4">
      <c r="A6991" t="s">
        <v>0</v>
      </c>
      <c r="B6991" t="s">
        <v>2175</v>
      </c>
      <c r="C6991" t="s">
        <v>7727</v>
      </c>
      <c r="D6991" t="s">
        <v>9237</v>
      </c>
    </row>
    <row r="6992" spans="1:4">
      <c r="A6992" t="s">
        <v>0</v>
      </c>
      <c r="B6992" t="s">
        <v>2304</v>
      </c>
      <c r="C6992" t="s">
        <v>7788</v>
      </c>
      <c r="D6992" t="s">
        <v>9237</v>
      </c>
    </row>
    <row r="6993" spans="1:4">
      <c r="A6993" t="s">
        <v>0</v>
      </c>
      <c r="B6993" t="s">
        <v>2144</v>
      </c>
      <c r="C6993" t="s">
        <v>2145</v>
      </c>
      <c r="D6993" t="s">
        <v>9237</v>
      </c>
    </row>
    <row r="6994" spans="1:4">
      <c r="A6994" t="s">
        <v>0</v>
      </c>
      <c r="B6994" t="s">
        <v>2391</v>
      </c>
      <c r="C6994" t="s">
        <v>7821</v>
      </c>
      <c r="D6994" t="s">
        <v>9237</v>
      </c>
    </row>
    <row r="6995" spans="1:4">
      <c r="A6995" t="s">
        <v>0</v>
      </c>
      <c r="B6995" t="s">
        <v>7810</v>
      </c>
      <c r="C6995" t="s">
        <v>7811</v>
      </c>
      <c r="D6995" t="s">
        <v>9237</v>
      </c>
    </row>
    <row r="6996" spans="1:4">
      <c r="A6996" t="s">
        <v>0</v>
      </c>
      <c r="B6996" t="s">
        <v>2486</v>
      </c>
      <c r="C6996" t="s">
        <v>7865</v>
      </c>
      <c r="D6996" t="s">
        <v>9237</v>
      </c>
    </row>
    <row r="6997" spans="1:4">
      <c r="A6997" t="s">
        <v>0</v>
      </c>
      <c r="B6997" t="s">
        <v>2756</v>
      </c>
      <c r="C6997" t="s">
        <v>8005</v>
      </c>
      <c r="D6997" t="s">
        <v>9237</v>
      </c>
    </row>
    <row r="6998" spans="1:4">
      <c r="A6998" t="s">
        <v>0</v>
      </c>
      <c r="B6998" t="s">
        <v>2792</v>
      </c>
      <c r="C6998" t="s">
        <v>5739</v>
      </c>
      <c r="D6998" t="s">
        <v>9237</v>
      </c>
    </row>
    <row r="6999" spans="1:4">
      <c r="A6999" t="s">
        <v>0</v>
      </c>
      <c r="B6999" t="s">
        <v>3007</v>
      </c>
      <c r="C6999" t="s">
        <v>8114</v>
      </c>
      <c r="D6999" t="s">
        <v>9237</v>
      </c>
    </row>
    <row r="7000" spans="1:4">
      <c r="A7000" t="s">
        <v>0</v>
      </c>
      <c r="B7000" t="s">
        <v>3013</v>
      </c>
      <c r="C7000" t="s">
        <v>8118</v>
      </c>
      <c r="D7000" t="s">
        <v>9237</v>
      </c>
    </row>
    <row r="7001" spans="1:4">
      <c r="A7001" t="s">
        <v>0</v>
      </c>
      <c r="B7001" t="s">
        <v>3000</v>
      </c>
      <c r="C7001" t="s">
        <v>3001</v>
      </c>
      <c r="D7001" t="s">
        <v>9237</v>
      </c>
    </row>
    <row r="7002" spans="1:4">
      <c r="A7002" t="s">
        <v>0</v>
      </c>
      <c r="B7002" t="s">
        <v>3159</v>
      </c>
      <c r="C7002" t="s">
        <v>8174</v>
      </c>
      <c r="D7002" t="s">
        <v>9237</v>
      </c>
    </row>
    <row r="7003" spans="1:4">
      <c r="A7003" t="s">
        <v>0</v>
      </c>
      <c r="B7003" t="s">
        <v>8185</v>
      </c>
      <c r="C7003" t="s">
        <v>8186</v>
      </c>
      <c r="D7003" t="s">
        <v>9237</v>
      </c>
    </row>
    <row r="7004" spans="1:4">
      <c r="A7004" t="s">
        <v>0</v>
      </c>
      <c r="B7004" t="s">
        <v>3266</v>
      </c>
      <c r="C7004" t="s">
        <v>8232</v>
      </c>
      <c r="D7004" t="s">
        <v>9237</v>
      </c>
    </row>
    <row r="7005" spans="1:4">
      <c r="A7005" t="s">
        <v>0</v>
      </c>
      <c r="B7005" t="s">
        <v>3374</v>
      </c>
      <c r="C7005" t="s">
        <v>8284</v>
      </c>
      <c r="D7005" t="s">
        <v>9237</v>
      </c>
    </row>
    <row r="7006" spans="1:4">
      <c r="A7006" t="s">
        <v>0</v>
      </c>
      <c r="B7006" t="s">
        <v>3240</v>
      </c>
      <c r="C7006" t="s">
        <v>8211</v>
      </c>
      <c r="D7006" t="s">
        <v>9237</v>
      </c>
    </row>
    <row r="7007" spans="1:4">
      <c r="A7007" t="s">
        <v>0</v>
      </c>
      <c r="B7007" t="s">
        <v>3150</v>
      </c>
      <c r="C7007" t="s">
        <v>8168</v>
      </c>
      <c r="D7007" t="s">
        <v>9237</v>
      </c>
    </row>
    <row r="7008" spans="1:4">
      <c r="A7008" t="s">
        <v>0</v>
      </c>
      <c r="B7008" t="s">
        <v>8137</v>
      </c>
      <c r="C7008" t="s">
        <v>8138</v>
      </c>
      <c r="D7008" t="s">
        <v>9237</v>
      </c>
    </row>
    <row r="7009" spans="1:4">
      <c r="A7009" t="s">
        <v>0</v>
      </c>
      <c r="B7009" t="s">
        <v>8201</v>
      </c>
      <c r="C7009" t="s">
        <v>8202</v>
      </c>
      <c r="D7009" t="s">
        <v>9237</v>
      </c>
    </row>
    <row r="7010" spans="1:4">
      <c r="A7010" t="s">
        <v>0</v>
      </c>
      <c r="B7010" t="s">
        <v>3201</v>
      </c>
      <c r="C7010" t="s">
        <v>8192</v>
      </c>
      <c r="D7010" t="s">
        <v>9237</v>
      </c>
    </row>
    <row r="7011" spans="1:4">
      <c r="A7011" t="s">
        <v>0</v>
      </c>
      <c r="B7011" t="s">
        <v>8206</v>
      </c>
      <c r="C7011" t="s">
        <v>8207</v>
      </c>
      <c r="D7011" t="s">
        <v>9237</v>
      </c>
    </row>
    <row r="7012" spans="1:4">
      <c r="A7012" t="s">
        <v>0</v>
      </c>
      <c r="B7012" t="s">
        <v>8126</v>
      </c>
      <c r="C7012" t="s">
        <v>8127</v>
      </c>
      <c r="D7012" t="s">
        <v>9237</v>
      </c>
    </row>
    <row r="7013" spans="1:4">
      <c r="A7013" t="s">
        <v>0</v>
      </c>
      <c r="B7013" t="s">
        <v>3126</v>
      </c>
      <c r="C7013" t="s">
        <v>8157</v>
      </c>
      <c r="D7013" t="s">
        <v>9237</v>
      </c>
    </row>
    <row r="7014" spans="1:4">
      <c r="A7014" t="s">
        <v>0</v>
      </c>
      <c r="B7014" t="s">
        <v>3420</v>
      </c>
      <c r="C7014" t="s">
        <v>8303</v>
      </c>
      <c r="D7014" t="s">
        <v>9237</v>
      </c>
    </row>
    <row r="7015" spans="1:4">
      <c r="A7015" t="s">
        <v>0</v>
      </c>
      <c r="B7015" t="s">
        <v>3398</v>
      </c>
      <c r="C7015" t="s">
        <v>8297</v>
      </c>
      <c r="D7015" t="s">
        <v>9237</v>
      </c>
    </row>
    <row r="7016" spans="1:4">
      <c r="A7016" t="s">
        <v>0</v>
      </c>
      <c r="B7016" t="s">
        <v>3522</v>
      </c>
      <c r="C7016" t="s">
        <v>8331</v>
      </c>
      <c r="D7016" t="s">
        <v>9237</v>
      </c>
    </row>
    <row r="7017" spans="1:4">
      <c r="A7017" t="s">
        <v>0</v>
      </c>
      <c r="B7017" t="s">
        <v>3411</v>
      </c>
      <c r="C7017" t="s">
        <v>5734</v>
      </c>
      <c r="D7017" t="s">
        <v>9237</v>
      </c>
    </row>
    <row r="7018" spans="1:4">
      <c r="A7018" t="s">
        <v>0</v>
      </c>
      <c r="B7018" t="s">
        <v>3447</v>
      </c>
      <c r="C7018" t="s">
        <v>8315</v>
      </c>
      <c r="D7018" t="s">
        <v>9237</v>
      </c>
    </row>
    <row r="7019" spans="1:4">
      <c r="A7019" t="s">
        <v>0</v>
      </c>
      <c r="B7019" t="s">
        <v>3452</v>
      </c>
      <c r="C7019" t="s">
        <v>8316</v>
      </c>
      <c r="D7019" t="s">
        <v>9237</v>
      </c>
    </row>
    <row r="7020" spans="1:4">
      <c r="A7020" t="s">
        <v>0</v>
      </c>
      <c r="B7020" t="s">
        <v>3697</v>
      </c>
      <c r="C7020" t="s">
        <v>3698</v>
      </c>
      <c r="D7020" t="s">
        <v>9237</v>
      </c>
    </row>
    <row r="7021" spans="1:4">
      <c r="A7021" t="s">
        <v>0</v>
      </c>
      <c r="B7021" t="s">
        <v>3660</v>
      </c>
      <c r="C7021" t="s">
        <v>8377</v>
      </c>
      <c r="D7021" t="s">
        <v>9237</v>
      </c>
    </row>
    <row r="7022" spans="1:4">
      <c r="A7022" t="s">
        <v>0</v>
      </c>
      <c r="B7022" t="s">
        <v>8430</v>
      </c>
      <c r="C7022" t="s">
        <v>8431</v>
      </c>
      <c r="D7022" t="s">
        <v>9237</v>
      </c>
    </row>
    <row r="7023" spans="1:4">
      <c r="A7023" t="s">
        <v>0</v>
      </c>
      <c r="B7023" t="s">
        <v>3835</v>
      </c>
      <c r="C7023" t="s">
        <v>3836</v>
      </c>
      <c r="D7023" t="s">
        <v>9237</v>
      </c>
    </row>
    <row r="7024" spans="1:4">
      <c r="A7024" t="s">
        <v>0</v>
      </c>
      <c r="B7024" t="s">
        <v>3856</v>
      </c>
      <c r="C7024" t="s">
        <v>8482</v>
      </c>
      <c r="D7024" t="s">
        <v>9237</v>
      </c>
    </row>
    <row r="7025" spans="1:4">
      <c r="A7025" t="s">
        <v>0</v>
      </c>
      <c r="B7025" t="s">
        <v>3794</v>
      </c>
      <c r="C7025" t="s">
        <v>3795</v>
      </c>
      <c r="D7025" t="s">
        <v>9237</v>
      </c>
    </row>
    <row r="7026" spans="1:4">
      <c r="A7026" t="s">
        <v>0</v>
      </c>
      <c r="B7026" t="s">
        <v>3780</v>
      </c>
      <c r="C7026" t="s">
        <v>3781</v>
      </c>
      <c r="D7026" t="s">
        <v>9237</v>
      </c>
    </row>
    <row r="7027" spans="1:4">
      <c r="A7027" t="s">
        <v>0</v>
      </c>
      <c r="B7027" t="s">
        <v>3858</v>
      </c>
      <c r="C7027" t="s">
        <v>8483</v>
      </c>
      <c r="D7027" t="s">
        <v>9237</v>
      </c>
    </row>
    <row r="7028" spans="1:4">
      <c r="A7028" t="s">
        <v>0</v>
      </c>
      <c r="B7028" t="s">
        <v>3757</v>
      </c>
      <c r="C7028" t="s">
        <v>8440</v>
      </c>
      <c r="D7028" t="s">
        <v>9237</v>
      </c>
    </row>
    <row r="7029" spans="1:4">
      <c r="A7029" t="s">
        <v>0</v>
      </c>
      <c r="B7029" t="s">
        <v>3890</v>
      </c>
      <c r="C7029" t="s">
        <v>8504</v>
      </c>
      <c r="D7029" t="s">
        <v>9237</v>
      </c>
    </row>
    <row r="7030" spans="1:4">
      <c r="A7030" t="s">
        <v>0</v>
      </c>
      <c r="B7030" t="s">
        <v>3873</v>
      </c>
      <c r="C7030" t="s">
        <v>8492</v>
      </c>
      <c r="D7030" t="s">
        <v>9237</v>
      </c>
    </row>
    <row r="7031" spans="1:4">
      <c r="A7031" t="s">
        <v>0</v>
      </c>
      <c r="B7031" t="s">
        <v>8438</v>
      </c>
      <c r="C7031" t="s">
        <v>8439</v>
      </c>
      <c r="D7031" t="s">
        <v>9237</v>
      </c>
    </row>
    <row r="7032" spans="1:4">
      <c r="A7032" t="s">
        <v>0</v>
      </c>
      <c r="B7032" t="s">
        <v>3833</v>
      </c>
      <c r="C7032" t="s">
        <v>8472</v>
      </c>
      <c r="D7032" t="s">
        <v>9237</v>
      </c>
    </row>
    <row r="7033" spans="1:4">
      <c r="A7033" t="s">
        <v>0</v>
      </c>
      <c r="B7033" t="s">
        <v>4073</v>
      </c>
      <c r="C7033" t="s">
        <v>4074</v>
      </c>
      <c r="D7033" t="s">
        <v>9237</v>
      </c>
    </row>
    <row r="7034" spans="1:4">
      <c r="A7034" t="s">
        <v>0</v>
      </c>
      <c r="B7034" t="s">
        <v>4080</v>
      </c>
      <c r="C7034" t="s">
        <v>8601</v>
      </c>
      <c r="D7034" t="s">
        <v>9237</v>
      </c>
    </row>
    <row r="7035" spans="1:4">
      <c r="A7035" t="s">
        <v>0</v>
      </c>
      <c r="B7035" t="s">
        <v>4169</v>
      </c>
      <c r="C7035" t="s">
        <v>4170</v>
      </c>
      <c r="D7035" t="s">
        <v>9237</v>
      </c>
    </row>
    <row r="7036" spans="1:4">
      <c r="A7036" t="s">
        <v>0</v>
      </c>
      <c r="B7036" t="s">
        <v>4320</v>
      </c>
      <c r="C7036" t="s">
        <v>8707</v>
      </c>
      <c r="D7036" t="s">
        <v>9237</v>
      </c>
    </row>
    <row r="7037" spans="1:4">
      <c r="A7037" t="s">
        <v>0</v>
      </c>
      <c r="B7037" t="s">
        <v>4548</v>
      </c>
      <c r="C7037" t="s">
        <v>8810</v>
      </c>
      <c r="D7037" t="s">
        <v>9237</v>
      </c>
    </row>
    <row r="7038" spans="1:4">
      <c r="A7038" t="s">
        <v>0</v>
      </c>
      <c r="B7038" t="s">
        <v>4383</v>
      </c>
      <c r="C7038" t="s">
        <v>8742</v>
      </c>
      <c r="D7038" t="s">
        <v>9237</v>
      </c>
    </row>
    <row r="7039" spans="1:4">
      <c r="A7039" t="s">
        <v>0</v>
      </c>
      <c r="B7039" t="s">
        <v>4574</v>
      </c>
      <c r="C7039" t="s">
        <v>6258</v>
      </c>
      <c r="D7039" t="s">
        <v>9237</v>
      </c>
    </row>
    <row r="7040" spans="1:4">
      <c r="A7040" t="s">
        <v>0</v>
      </c>
      <c r="B7040" t="s">
        <v>8860</v>
      </c>
      <c r="C7040" t="s">
        <v>8861</v>
      </c>
      <c r="D7040" t="s">
        <v>9237</v>
      </c>
    </row>
    <row r="7041" spans="1:4">
      <c r="A7041" t="s">
        <v>0</v>
      </c>
      <c r="B7041" t="s">
        <v>4776</v>
      </c>
      <c r="C7041" t="s">
        <v>4777</v>
      </c>
      <c r="D7041" t="s">
        <v>9237</v>
      </c>
    </row>
    <row r="7042" spans="1:4">
      <c r="A7042" t="s">
        <v>0</v>
      </c>
      <c r="B7042" t="s">
        <v>4792</v>
      </c>
      <c r="C7042" t="s">
        <v>8910</v>
      </c>
      <c r="D7042" t="s">
        <v>9237</v>
      </c>
    </row>
    <row r="7043" spans="1:4">
      <c r="A7043" t="s">
        <v>0</v>
      </c>
      <c r="B7043" t="s">
        <v>8911</v>
      </c>
      <c r="C7043" t="s">
        <v>8912</v>
      </c>
      <c r="D7043" t="s">
        <v>9237</v>
      </c>
    </row>
    <row r="7044" spans="1:4">
      <c r="A7044" t="s">
        <v>0</v>
      </c>
      <c r="B7044" t="s">
        <v>4884</v>
      </c>
      <c r="C7044" t="s">
        <v>4885</v>
      </c>
      <c r="D7044" t="s">
        <v>9237</v>
      </c>
    </row>
    <row r="7045" spans="1:4">
      <c r="A7045" t="s">
        <v>0</v>
      </c>
      <c r="B7045" t="s">
        <v>5031</v>
      </c>
      <c r="C7045" t="s">
        <v>9049</v>
      </c>
      <c r="D7045" t="s">
        <v>9237</v>
      </c>
    </row>
    <row r="7046" spans="1:4">
      <c r="A7046" t="s">
        <v>0</v>
      </c>
      <c r="B7046" t="s">
        <v>5033</v>
      </c>
      <c r="C7046" t="s">
        <v>9050</v>
      </c>
      <c r="D7046" t="s">
        <v>9237</v>
      </c>
    </row>
    <row r="7047" spans="1:4">
      <c r="A7047" t="s">
        <v>0</v>
      </c>
      <c r="B7047" t="s">
        <v>5115</v>
      </c>
      <c r="C7047" t="s">
        <v>9117</v>
      </c>
      <c r="D7047" t="s">
        <v>9237</v>
      </c>
    </row>
    <row r="7048" spans="1:4">
      <c r="A7048" t="s">
        <v>0</v>
      </c>
      <c r="B7048" t="s">
        <v>5122</v>
      </c>
      <c r="C7048" t="s">
        <v>9119</v>
      </c>
      <c r="D7048" t="s">
        <v>9237</v>
      </c>
    </row>
    <row r="7049" spans="1:4">
      <c r="A7049" t="s">
        <v>0</v>
      </c>
      <c r="B7049" t="s">
        <v>5129</v>
      </c>
      <c r="C7049" t="s">
        <v>9121</v>
      </c>
      <c r="D7049" t="s">
        <v>9237</v>
      </c>
    </row>
    <row r="7050" spans="1:4">
      <c r="A7050" t="s">
        <v>0</v>
      </c>
      <c r="B7050" t="s">
        <v>5166</v>
      </c>
      <c r="C7050" t="s">
        <v>9130</v>
      </c>
      <c r="D7050" t="s">
        <v>9237</v>
      </c>
    </row>
    <row r="7051" spans="1:4">
      <c r="A7051" t="s">
        <v>0</v>
      </c>
      <c r="B7051" t="s">
        <v>5179</v>
      </c>
      <c r="C7051" t="s">
        <v>9137</v>
      </c>
      <c r="D7051" t="s">
        <v>9237</v>
      </c>
    </row>
    <row r="7052" spans="1:4">
      <c r="A7052" t="s">
        <v>0</v>
      </c>
      <c r="B7052" t="s">
        <v>9140</v>
      </c>
      <c r="C7052" t="s">
        <v>9141</v>
      </c>
      <c r="D7052" t="s">
        <v>9237</v>
      </c>
    </row>
    <row r="7053" spans="1:4">
      <c r="A7053" t="s">
        <v>0</v>
      </c>
      <c r="B7053" t="s">
        <v>5194</v>
      </c>
      <c r="C7053" t="s">
        <v>9147</v>
      </c>
      <c r="D7053" t="s">
        <v>9237</v>
      </c>
    </row>
    <row r="7054" spans="1:4">
      <c r="A7054" t="s">
        <v>0</v>
      </c>
      <c r="B7054" t="s">
        <v>5209</v>
      </c>
      <c r="C7054" t="s">
        <v>9150</v>
      </c>
      <c r="D7054" t="s">
        <v>9237</v>
      </c>
    </row>
    <row r="7055" spans="1:4">
      <c r="A7055" t="s">
        <v>0</v>
      </c>
      <c r="B7055" t="s">
        <v>5235</v>
      </c>
      <c r="C7055" t="s">
        <v>9165</v>
      </c>
      <c r="D7055" t="s">
        <v>9237</v>
      </c>
    </row>
    <row r="7056" spans="1:4">
      <c r="A7056" t="s">
        <v>0</v>
      </c>
      <c r="B7056" t="s">
        <v>5317</v>
      </c>
      <c r="C7056" t="s">
        <v>9210</v>
      </c>
      <c r="D7056" t="s">
        <v>9237</v>
      </c>
    </row>
    <row r="7057" spans="1:1">
      <c r="A7057" t="s">
        <v>0</v>
      </c>
    </row>
    <row r="7058" ht="15.75" spans="1:6">
      <c r="A7058" t="s">
        <v>0</v>
      </c>
      <c r="B7058" s="23" t="s">
        <v>9238</v>
      </c>
      <c r="C7058" s="23"/>
      <c r="D7058" s="23"/>
      <c r="E7058" s="23"/>
      <c r="F7058" s="23"/>
    </row>
    <row r="7059" spans="1:4">
      <c r="A7059" t="s">
        <v>0</v>
      </c>
      <c r="B7059" t="s">
        <v>9239</v>
      </c>
      <c r="C7059" t="s">
        <v>9240</v>
      </c>
      <c r="D7059" t="s">
        <v>9241</v>
      </c>
    </row>
    <row r="7060" spans="1:4">
      <c r="A7060" t="s">
        <v>0</v>
      </c>
      <c r="B7060" t="s">
        <v>3263</v>
      </c>
      <c r="C7060" t="s">
        <v>9242</v>
      </c>
      <c r="D7060" t="s">
        <v>40</v>
      </c>
    </row>
    <row r="7061" spans="1:4">
      <c r="A7061" t="s">
        <v>0</v>
      </c>
      <c r="B7061" t="s">
        <v>33</v>
      </c>
      <c r="C7061" t="s">
        <v>9243</v>
      </c>
      <c r="D7061" t="s">
        <v>16</v>
      </c>
    </row>
    <row r="7062" spans="1:4">
      <c r="A7062" t="s">
        <v>0</v>
      </c>
      <c r="B7062" t="s">
        <v>27</v>
      </c>
      <c r="C7062" t="s">
        <v>9244</v>
      </c>
      <c r="D7062" t="s">
        <v>29</v>
      </c>
    </row>
    <row r="7063" spans="1:4">
      <c r="A7063" t="s">
        <v>0</v>
      </c>
      <c r="B7063" t="s">
        <v>4731</v>
      </c>
      <c r="C7063" t="s">
        <v>9245</v>
      </c>
      <c r="D7063" t="s">
        <v>48</v>
      </c>
    </row>
    <row r="7064" spans="1:4">
      <c r="A7064" t="s">
        <v>0</v>
      </c>
      <c r="B7064" t="s">
        <v>4754</v>
      </c>
      <c r="C7064" t="s">
        <v>9246</v>
      </c>
      <c r="D7064" t="s">
        <v>162</v>
      </c>
    </row>
    <row r="7065" spans="1:4">
      <c r="A7065" t="s">
        <v>0</v>
      </c>
      <c r="B7065" t="s">
        <v>4801</v>
      </c>
      <c r="C7065" t="s">
        <v>9247</v>
      </c>
      <c r="D7065" t="s">
        <v>134</v>
      </c>
    </row>
    <row r="7066" spans="1:4">
      <c r="A7066" t="s">
        <v>0</v>
      </c>
      <c r="B7066" t="s">
        <v>49</v>
      </c>
      <c r="C7066" t="s">
        <v>9248</v>
      </c>
      <c r="D7066" t="s">
        <v>51</v>
      </c>
    </row>
    <row r="7067" spans="1:4">
      <c r="A7067" t="s">
        <v>0</v>
      </c>
      <c r="B7067" t="s">
        <v>57</v>
      </c>
      <c r="C7067" t="s">
        <v>9249</v>
      </c>
      <c r="D7067" t="s">
        <v>16</v>
      </c>
    </row>
    <row r="7068" spans="1:4">
      <c r="A7068" t="s">
        <v>0</v>
      </c>
      <c r="B7068" t="s">
        <v>66</v>
      </c>
      <c r="C7068" t="s">
        <v>9250</v>
      </c>
      <c r="D7068" t="s">
        <v>40</v>
      </c>
    </row>
    <row r="7069" spans="1:4">
      <c r="A7069" t="s">
        <v>0</v>
      </c>
      <c r="B7069" t="s">
        <v>79</v>
      </c>
      <c r="C7069" t="s">
        <v>9251</v>
      </c>
      <c r="D7069" t="s">
        <v>40</v>
      </c>
    </row>
    <row r="7070" spans="1:4">
      <c r="A7070" t="s">
        <v>0</v>
      </c>
      <c r="B7070" t="s">
        <v>91</v>
      </c>
      <c r="C7070" t="s">
        <v>9252</v>
      </c>
      <c r="D7070" t="s">
        <v>93</v>
      </c>
    </row>
    <row r="7071" spans="1:4">
      <c r="A7071" t="s">
        <v>0</v>
      </c>
      <c r="B7071" t="s">
        <v>166</v>
      </c>
      <c r="C7071" t="s">
        <v>9253</v>
      </c>
      <c r="D7071" t="s">
        <v>16</v>
      </c>
    </row>
    <row r="7072" spans="1:4">
      <c r="A7072" t="s">
        <v>0</v>
      </c>
      <c r="B7072" t="s">
        <v>160</v>
      </c>
      <c r="C7072" t="s">
        <v>9254</v>
      </c>
      <c r="D7072" t="s">
        <v>162</v>
      </c>
    </row>
    <row r="7073" spans="1:4">
      <c r="A7073" t="s">
        <v>0</v>
      </c>
      <c r="B7073" t="s">
        <v>152</v>
      </c>
      <c r="C7073" t="s">
        <v>9255</v>
      </c>
      <c r="D7073" t="s">
        <v>9</v>
      </c>
    </row>
    <row r="7074" spans="1:4">
      <c r="A7074" t="s">
        <v>0</v>
      </c>
      <c r="B7074" t="s">
        <v>171</v>
      </c>
      <c r="C7074" t="s">
        <v>9256</v>
      </c>
      <c r="D7074" t="s">
        <v>12</v>
      </c>
    </row>
    <row r="7075" spans="1:4">
      <c r="A7075" t="s">
        <v>0</v>
      </c>
      <c r="B7075" t="s">
        <v>190</v>
      </c>
      <c r="C7075" t="s">
        <v>9257</v>
      </c>
      <c r="D7075" t="s">
        <v>145</v>
      </c>
    </row>
    <row r="7076" spans="1:4">
      <c r="A7076" t="s">
        <v>0</v>
      </c>
      <c r="B7076" t="s">
        <v>204</v>
      </c>
      <c r="C7076" t="s">
        <v>9258</v>
      </c>
      <c r="D7076" t="s">
        <v>16</v>
      </c>
    </row>
    <row r="7077" spans="1:4">
      <c r="A7077" t="s">
        <v>0</v>
      </c>
      <c r="B7077" t="s">
        <v>201</v>
      </c>
      <c r="C7077" t="s">
        <v>9259</v>
      </c>
      <c r="D7077" t="s">
        <v>40</v>
      </c>
    </row>
    <row r="7078" spans="1:4">
      <c r="A7078" t="s">
        <v>0</v>
      </c>
      <c r="B7078" t="s">
        <v>418</v>
      </c>
      <c r="C7078" t="s">
        <v>9260</v>
      </c>
      <c r="D7078" t="s">
        <v>16</v>
      </c>
    </row>
    <row r="7079" spans="1:4">
      <c r="A7079" t="s">
        <v>0</v>
      </c>
      <c r="B7079" t="s">
        <v>222</v>
      </c>
      <c r="C7079" t="s">
        <v>9261</v>
      </c>
      <c r="D7079" t="s">
        <v>48</v>
      </c>
    </row>
    <row r="7080" spans="1:4">
      <c r="A7080" t="s">
        <v>0</v>
      </c>
      <c r="B7080" t="s">
        <v>436</v>
      </c>
      <c r="C7080" t="s">
        <v>9262</v>
      </c>
      <c r="D7080" t="s">
        <v>48</v>
      </c>
    </row>
    <row r="7081" spans="1:4">
      <c r="A7081" t="s">
        <v>0</v>
      </c>
      <c r="B7081" t="s">
        <v>9263</v>
      </c>
      <c r="C7081" t="s">
        <v>9264</v>
      </c>
      <c r="D7081" t="s">
        <v>162</v>
      </c>
    </row>
    <row r="7082" spans="1:4">
      <c r="A7082" t="s">
        <v>0</v>
      </c>
      <c r="B7082" t="s">
        <v>9265</v>
      </c>
      <c r="C7082" t="s">
        <v>9266</v>
      </c>
      <c r="D7082" t="s">
        <v>162</v>
      </c>
    </row>
    <row r="7083" spans="1:4">
      <c r="A7083" t="s">
        <v>0</v>
      </c>
      <c r="B7083" t="s">
        <v>265</v>
      </c>
      <c r="C7083" t="s">
        <v>9267</v>
      </c>
      <c r="D7083" t="s">
        <v>267</v>
      </c>
    </row>
    <row r="7084" spans="1:4">
      <c r="A7084" t="s">
        <v>0</v>
      </c>
      <c r="B7084" t="s">
        <v>424</v>
      </c>
      <c r="C7084" t="s">
        <v>9268</v>
      </c>
      <c r="D7084" t="s">
        <v>16</v>
      </c>
    </row>
    <row r="7085" spans="1:4">
      <c r="A7085" t="s">
        <v>0</v>
      </c>
      <c r="B7085" t="s">
        <v>320</v>
      </c>
      <c r="C7085" t="s">
        <v>9269</v>
      </c>
      <c r="D7085" t="s">
        <v>9</v>
      </c>
    </row>
    <row r="7086" spans="1:4">
      <c r="A7086" t="s">
        <v>0</v>
      </c>
      <c r="B7086" t="s">
        <v>548</v>
      </c>
      <c r="C7086" t="s">
        <v>9270</v>
      </c>
      <c r="D7086" t="s">
        <v>16</v>
      </c>
    </row>
    <row r="7087" spans="1:4">
      <c r="A7087" t="s">
        <v>0</v>
      </c>
      <c r="B7087" t="s">
        <v>519</v>
      </c>
      <c r="C7087" t="s">
        <v>9271</v>
      </c>
      <c r="D7087" t="s">
        <v>93</v>
      </c>
    </row>
    <row r="7088" spans="1:4">
      <c r="A7088" t="s">
        <v>0</v>
      </c>
      <c r="B7088" t="s">
        <v>331</v>
      </c>
      <c r="C7088" t="s">
        <v>9272</v>
      </c>
      <c r="D7088" t="s">
        <v>16</v>
      </c>
    </row>
    <row r="7089" spans="1:4">
      <c r="A7089" t="s">
        <v>0</v>
      </c>
      <c r="B7089" t="s">
        <v>376</v>
      </c>
      <c r="C7089" t="s">
        <v>9273</v>
      </c>
      <c r="D7089" t="s">
        <v>37</v>
      </c>
    </row>
    <row r="7090" spans="1:4">
      <c r="A7090" t="s">
        <v>0</v>
      </c>
      <c r="B7090" t="s">
        <v>304</v>
      </c>
      <c r="C7090" t="s">
        <v>9274</v>
      </c>
      <c r="D7090" t="s">
        <v>16</v>
      </c>
    </row>
    <row r="7091" spans="1:4">
      <c r="A7091" t="s">
        <v>0</v>
      </c>
      <c r="B7091" t="s">
        <v>402</v>
      </c>
      <c r="C7091" t="s">
        <v>9275</v>
      </c>
      <c r="D7091" t="s">
        <v>48</v>
      </c>
    </row>
    <row r="7092" spans="1:4">
      <c r="A7092" t="s">
        <v>0</v>
      </c>
      <c r="B7092" t="s">
        <v>428</v>
      </c>
      <c r="C7092" t="s">
        <v>9276</v>
      </c>
      <c r="D7092" t="s">
        <v>71</v>
      </c>
    </row>
    <row r="7093" spans="1:4">
      <c r="A7093" t="s">
        <v>0</v>
      </c>
      <c r="B7093" t="s">
        <v>364</v>
      </c>
      <c r="C7093" t="s">
        <v>9277</v>
      </c>
      <c r="D7093" t="s">
        <v>37</v>
      </c>
    </row>
    <row r="7094" spans="1:4">
      <c r="A7094" t="s">
        <v>0</v>
      </c>
      <c r="B7094" t="s">
        <v>460</v>
      </c>
      <c r="C7094" t="s">
        <v>9278</v>
      </c>
      <c r="D7094" t="s">
        <v>16</v>
      </c>
    </row>
    <row r="7095" spans="1:4">
      <c r="A7095" t="s">
        <v>0</v>
      </c>
      <c r="B7095" t="s">
        <v>7051</v>
      </c>
      <c r="C7095" t="s">
        <v>9279</v>
      </c>
      <c r="D7095" t="s">
        <v>20</v>
      </c>
    </row>
    <row r="7096" spans="1:4">
      <c r="A7096" t="s">
        <v>0</v>
      </c>
      <c r="B7096" t="s">
        <v>448</v>
      </c>
      <c r="C7096" t="s">
        <v>9280</v>
      </c>
      <c r="D7096" t="s">
        <v>29</v>
      </c>
    </row>
    <row r="7097" spans="1:4">
      <c r="A7097" t="s">
        <v>0</v>
      </c>
      <c r="B7097" t="s">
        <v>196</v>
      </c>
      <c r="C7097" t="s">
        <v>9281</v>
      </c>
      <c r="D7097" t="s">
        <v>12</v>
      </c>
    </row>
    <row r="7098" spans="1:4">
      <c r="A7098" t="s">
        <v>0</v>
      </c>
      <c r="B7098" t="s">
        <v>746</v>
      </c>
      <c r="C7098" t="s">
        <v>9282</v>
      </c>
      <c r="D7098" t="s">
        <v>16</v>
      </c>
    </row>
    <row r="7099" spans="1:4">
      <c r="A7099" t="s">
        <v>0</v>
      </c>
      <c r="B7099" t="s">
        <v>6837</v>
      </c>
      <c r="C7099" t="s">
        <v>9283</v>
      </c>
      <c r="D7099" t="s">
        <v>162</v>
      </c>
    </row>
    <row r="7100" spans="1:4">
      <c r="A7100" t="s">
        <v>0</v>
      </c>
      <c r="B7100" t="s">
        <v>9284</v>
      </c>
      <c r="C7100" t="s">
        <v>9285</v>
      </c>
      <c r="D7100" t="s">
        <v>162</v>
      </c>
    </row>
    <row r="7101" spans="1:4">
      <c r="A7101" t="s">
        <v>0</v>
      </c>
      <c r="B7101" t="s">
        <v>515</v>
      </c>
      <c r="C7101" t="s">
        <v>9286</v>
      </c>
      <c r="D7101" t="s">
        <v>51</v>
      </c>
    </row>
    <row r="7102" spans="1:4">
      <c r="A7102" t="s">
        <v>0</v>
      </c>
      <c r="B7102" t="s">
        <v>560</v>
      </c>
      <c r="C7102" t="s">
        <v>9287</v>
      </c>
      <c r="D7102" t="s">
        <v>16</v>
      </c>
    </row>
    <row r="7103" spans="1:4">
      <c r="A7103" t="s">
        <v>0</v>
      </c>
      <c r="B7103" t="s">
        <v>717</v>
      </c>
      <c r="C7103" t="s">
        <v>9288</v>
      </c>
      <c r="D7103" t="s">
        <v>54</v>
      </c>
    </row>
    <row r="7104" spans="1:4">
      <c r="A7104" t="s">
        <v>0</v>
      </c>
      <c r="B7104" t="s">
        <v>525</v>
      </c>
      <c r="C7104" t="s">
        <v>9289</v>
      </c>
      <c r="D7104" t="s">
        <v>40</v>
      </c>
    </row>
    <row r="7105" spans="1:4">
      <c r="A7105" t="s">
        <v>0</v>
      </c>
      <c r="B7105" t="s">
        <v>273</v>
      </c>
      <c r="C7105" t="s">
        <v>9290</v>
      </c>
      <c r="D7105" t="s">
        <v>16</v>
      </c>
    </row>
    <row r="7106" spans="1:4">
      <c r="A7106" t="s">
        <v>0</v>
      </c>
      <c r="B7106" t="s">
        <v>726</v>
      </c>
      <c r="C7106" t="s">
        <v>9291</v>
      </c>
      <c r="D7106" t="s">
        <v>29</v>
      </c>
    </row>
    <row r="7107" spans="1:4">
      <c r="A7107" t="s">
        <v>0</v>
      </c>
      <c r="B7107" t="s">
        <v>328</v>
      </c>
      <c r="C7107" t="s">
        <v>9292</v>
      </c>
      <c r="D7107" t="s">
        <v>16</v>
      </c>
    </row>
    <row r="7108" spans="1:4">
      <c r="A7108" t="s">
        <v>0</v>
      </c>
      <c r="B7108" t="s">
        <v>9293</v>
      </c>
      <c r="C7108" t="s">
        <v>9294</v>
      </c>
      <c r="D7108" t="s">
        <v>162</v>
      </c>
    </row>
    <row r="7109" spans="1:4">
      <c r="A7109" t="s">
        <v>0</v>
      </c>
      <c r="B7109" t="s">
        <v>466</v>
      </c>
      <c r="C7109" t="s">
        <v>9295</v>
      </c>
      <c r="D7109" t="s">
        <v>40</v>
      </c>
    </row>
    <row r="7110" spans="1:4">
      <c r="A7110" t="s">
        <v>0</v>
      </c>
      <c r="B7110" t="s">
        <v>595</v>
      </c>
      <c r="C7110" t="s">
        <v>9296</v>
      </c>
      <c r="D7110" t="s">
        <v>71</v>
      </c>
    </row>
    <row r="7111" spans="1:4">
      <c r="A7111" t="s">
        <v>0</v>
      </c>
      <c r="B7111" t="s">
        <v>431</v>
      </c>
      <c r="C7111" t="s">
        <v>9297</v>
      </c>
      <c r="D7111" t="s">
        <v>348</v>
      </c>
    </row>
    <row r="7112" spans="1:4">
      <c r="A7112" t="s">
        <v>0</v>
      </c>
      <c r="B7112" t="s">
        <v>601</v>
      </c>
      <c r="C7112" t="s">
        <v>9298</v>
      </c>
      <c r="D7112" t="s">
        <v>40</v>
      </c>
    </row>
    <row r="7113" spans="1:4">
      <c r="A7113" t="s">
        <v>0</v>
      </c>
      <c r="B7113" t="s">
        <v>335</v>
      </c>
      <c r="C7113" t="s">
        <v>9299</v>
      </c>
      <c r="D7113" t="s">
        <v>134</v>
      </c>
    </row>
    <row r="7114" spans="1:4">
      <c r="A7114" t="s">
        <v>0</v>
      </c>
      <c r="B7114" t="s">
        <v>671</v>
      </c>
      <c r="C7114" t="s">
        <v>9300</v>
      </c>
      <c r="D7114" t="s">
        <v>71</v>
      </c>
    </row>
    <row r="7115" spans="1:4">
      <c r="A7115" t="s">
        <v>0</v>
      </c>
      <c r="B7115" t="s">
        <v>633</v>
      </c>
      <c r="C7115" t="s">
        <v>9301</v>
      </c>
      <c r="D7115" t="s">
        <v>348</v>
      </c>
    </row>
    <row r="7116" spans="1:4">
      <c r="A7116" t="s">
        <v>0</v>
      </c>
      <c r="B7116" t="s">
        <v>7079</v>
      </c>
      <c r="C7116" t="s">
        <v>9302</v>
      </c>
      <c r="D7116" t="s">
        <v>162</v>
      </c>
    </row>
    <row r="7117" spans="1:4">
      <c r="A7117" t="s">
        <v>0</v>
      </c>
      <c r="B7117" t="s">
        <v>652</v>
      </c>
      <c r="C7117" t="s">
        <v>9303</v>
      </c>
      <c r="D7117" t="s">
        <v>16</v>
      </c>
    </row>
    <row r="7118" spans="1:4">
      <c r="A7118" t="s">
        <v>0</v>
      </c>
      <c r="B7118" t="s">
        <v>570</v>
      </c>
      <c r="C7118" t="s">
        <v>9304</v>
      </c>
      <c r="D7118" t="s">
        <v>9</v>
      </c>
    </row>
    <row r="7119" spans="1:4">
      <c r="A7119" t="s">
        <v>0</v>
      </c>
      <c r="B7119" t="s">
        <v>489</v>
      </c>
      <c r="C7119" t="s">
        <v>9305</v>
      </c>
      <c r="D7119" t="s">
        <v>16</v>
      </c>
    </row>
    <row r="7120" spans="1:4">
      <c r="A7120" t="s">
        <v>0</v>
      </c>
      <c r="B7120" t="s">
        <v>104</v>
      </c>
      <c r="C7120" t="s">
        <v>9306</v>
      </c>
      <c r="D7120" t="s">
        <v>16</v>
      </c>
    </row>
    <row r="7121" spans="1:4">
      <c r="A7121" t="s">
        <v>0</v>
      </c>
      <c r="B7121" t="s">
        <v>107</v>
      </c>
      <c r="C7121" t="s">
        <v>9307</v>
      </c>
      <c r="D7121" t="s">
        <v>20</v>
      </c>
    </row>
    <row r="7122" spans="1:4">
      <c r="A7122" t="s">
        <v>0</v>
      </c>
      <c r="B7122" t="s">
        <v>112</v>
      </c>
      <c r="C7122" t="s">
        <v>9308</v>
      </c>
      <c r="D7122" t="s">
        <v>20</v>
      </c>
    </row>
    <row r="7123" spans="1:4">
      <c r="A7123" t="s">
        <v>0</v>
      </c>
      <c r="B7123" t="s">
        <v>155</v>
      </c>
      <c r="C7123" t="s">
        <v>9309</v>
      </c>
      <c r="D7123" t="s">
        <v>29</v>
      </c>
    </row>
    <row r="7124" spans="1:4">
      <c r="A7124" t="s">
        <v>0</v>
      </c>
      <c r="B7124" t="s">
        <v>236</v>
      </c>
      <c r="C7124" t="s">
        <v>9310</v>
      </c>
      <c r="D7124" t="s">
        <v>162</v>
      </c>
    </row>
    <row r="7125" spans="1:4">
      <c r="A7125" t="s">
        <v>0</v>
      </c>
      <c r="B7125" t="s">
        <v>503</v>
      </c>
      <c r="C7125" t="s">
        <v>9311</v>
      </c>
      <c r="D7125" t="s">
        <v>16</v>
      </c>
    </row>
    <row r="7126" spans="1:4">
      <c r="A7126" t="s">
        <v>0</v>
      </c>
      <c r="B7126" t="s">
        <v>55</v>
      </c>
      <c r="C7126" t="s">
        <v>9312</v>
      </c>
      <c r="D7126" t="s">
        <v>29</v>
      </c>
    </row>
    <row r="7127" spans="1:4">
      <c r="A7127" t="s">
        <v>0</v>
      </c>
      <c r="B7127" t="s">
        <v>81</v>
      </c>
      <c r="C7127" t="s">
        <v>9313</v>
      </c>
      <c r="D7127" t="s">
        <v>40</v>
      </c>
    </row>
    <row r="7128" spans="1:4">
      <c r="A7128" t="s">
        <v>0</v>
      </c>
      <c r="B7128" t="s">
        <v>132</v>
      </c>
      <c r="C7128" t="s">
        <v>9314</v>
      </c>
      <c r="D7128" t="s">
        <v>134</v>
      </c>
    </row>
    <row r="7129" spans="1:4">
      <c r="A7129" t="s">
        <v>0</v>
      </c>
      <c r="B7129" t="s">
        <v>714</v>
      </c>
      <c r="C7129" t="s">
        <v>9315</v>
      </c>
      <c r="D7129" t="s">
        <v>16</v>
      </c>
    </row>
    <row r="7130" spans="1:4">
      <c r="A7130" t="s">
        <v>0</v>
      </c>
      <c r="B7130" t="s">
        <v>169</v>
      </c>
      <c r="C7130" t="s">
        <v>9316</v>
      </c>
      <c r="D7130" t="s">
        <v>134</v>
      </c>
    </row>
    <row r="7131" spans="1:4">
      <c r="A7131" t="s">
        <v>0</v>
      </c>
      <c r="B7131" t="s">
        <v>182</v>
      </c>
      <c r="C7131" t="s">
        <v>9317</v>
      </c>
      <c r="D7131" t="s">
        <v>40</v>
      </c>
    </row>
    <row r="7132" spans="1:4">
      <c r="A7132" t="s">
        <v>0</v>
      </c>
      <c r="B7132" t="s">
        <v>10</v>
      </c>
      <c r="C7132" t="s">
        <v>9318</v>
      </c>
      <c r="D7132" t="s">
        <v>12</v>
      </c>
    </row>
    <row r="7133" spans="1:4">
      <c r="A7133" t="s">
        <v>0</v>
      </c>
      <c r="B7133" t="s">
        <v>185</v>
      </c>
      <c r="C7133" t="s">
        <v>9319</v>
      </c>
      <c r="D7133" t="s">
        <v>37</v>
      </c>
    </row>
    <row r="7134" spans="1:4">
      <c r="A7134" t="s">
        <v>0</v>
      </c>
      <c r="B7134" t="s">
        <v>451</v>
      </c>
      <c r="C7134" t="s">
        <v>9320</v>
      </c>
      <c r="D7134" t="s">
        <v>16</v>
      </c>
    </row>
    <row r="7135" spans="1:4">
      <c r="A7135" t="s">
        <v>0</v>
      </c>
      <c r="B7135" t="s">
        <v>311</v>
      </c>
      <c r="C7135" t="s">
        <v>9321</v>
      </c>
      <c r="D7135" t="s">
        <v>16</v>
      </c>
    </row>
    <row r="7136" spans="1:4">
      <c r="A7136" t="s">
        <v>0</v>
      </c>
      <c r="B7136" t="s">
        <v>214</v>
      </c>
      <c r="C7136" t="s">
        <v>9322</v>
      </c>
      <c r="D7136" t="s">
        <v>9</v>
      </c>
    </row>
    <row r="7137" spans="1:4">
      <c r="A7137" t="s">
        <v>0</v>
      </c>
      <c r="B7137" t="s">
        <v>86</v>
      </c>
      <c r="C7137" t="s">
        <v>9323</v>
      </c>
      <c r="D7137" t="s">
        <v>16</v>
      </c>
    </row>
    <row r="7138" spans="1:4">
      <c r="A7138" t="s">
        <v>0</v>
      </c>
      <c r="B7138" t="s">
        <v>306</v>
      </c>
      <c r="C7138" t="s">
        <v>9324</v>
      </c>
      <c r="D7138" t="s">
        <v>48</v>
      </c>
    </row>
    <row r="7139" spans="1:4">
      <c r="A7139" t="s">
        <v>0</v>
      </c>
      <c r="B7139" t="s">
        <v>315</v>
      </c>
      <c r="C7139" t="s">
        <v>9325</v>
      </c>
      <c r="D7139" t="s">
        <v>93</v>
      </c>
    </row>
    <row r="7140" spans="1:4">
      <c r="A7140" t="s">
        <v>0</v>
      </c>
      <c r="B7140" t="s">
        <v>654</v>
      </c>
      <c r="C7140" t="s">
        <v>9326</v>
      </c>
      <c r="D7140" t="s">
        <v>16</v>
      </c>
    </row>
    <row r="7141" spans="1:4">
      <c r="A7141" t="s">
        <v>0</v>
      </c>
      <c r="B7141" t="s">
        <v>353</v>
      </c>
      <c r="C7141" t="s">
        <v>9327</v>
      </c>
      <c r="D7141" t="s">
        <v>16</v>
      </c>
    </row>
    <row r="7142" spans="1:4">
      <c r="A7142" t="s">
        <v>0</v>
      </c>
      <c r="B7142" t="s">
        <v>325</v>
      </c>
      <c r="C7142" t="s">
        <v>9328</v>
      </c>
      <c r="D7142" t="s">
        <v>16</v>
      </c>
    </row>
    <row r="7143" spans="1:4">
      <c r="A7143" t="s">
        <v>0</v>
      </c>
      <c r="B7143" t="s">
        <v>509</v>
      </c>
      <c r="C7143" t="s">
        <v>9329</v>
      </c>
      <c r="D7143" t="s">
        <v>16</v>
      </c>
    </row>
    <row r="7144" spans="1:4">
      <c r="A7144" t="s">
        <v>0</v>
      </c>
      <c r="B7144" t="s">
        <v>434</v>
      </c>
      <c r="C7144" t="s">
        <v>9330</v>
      </c>
      <c r="D7144" t="s">
        <v>29</v>
      </c>
    </row>
    <row r="7145" spans="1:4">
      <c r="A7145" t="s">
        <v>0</v>
      </c>
      <c r="B7145" t="s">
        <v>254</v>
      </c>
      <c r="C7145" t="s">
        <v>9331</v>
      </c>
      <c r="D7145" t="s">
        <v>37</v>
      </c>
    </row>
    <row r="7146" spans="1:4">
      <c r="A7146" t="s">
        <v>0</v>
      </c>
      <c r="B7146" t="s">
        <v>379</v>
      </c>
      <c r="C7146" t="s">
        <v>9332</v>
      </c>
      <c r="D7146" t="s">
        <v>51</v>
      </c>
    </row>
    <row r="7147" spans="1:4">
      <c r="A7147" t="s">
        <v>0</v>
      </c>
      <c r="B7147" t="s">
        <v>382</v>
      </c>
      <c r="C7147" t="s">
        <v>9333</v>
      </c>
      <c r="D7147" t="s">
        <v>48</v>
      </c>
    </row>
    <row r="7148" spans="1:4">
      <c r="A7148" t="s">
        <v>0</v>
      </c>
      <c r="B7148" t="s">
        <v>607</v>
      </c>
      <c r="C7148" t="s">
        <v>9334</v>
      </c>
      <c r="D7148" t="s">
        <v>12</v>
      </c>
    </row>
    <row r="7149" spans="1:4">
      <c r="A7149" t="s">
        <v>0</v>
      </c>
      <c r="B7149" t="s">
        <v>411</v>
      </c>
      <c r="C7149" t="s">
        <v>9335</v>
      </c>
      <c r="D7149" t="s">
        <v>16</v>
      </c>
    </row>
    <row r="7150" spans="1:4">
      <c r="A7150" t="s">
        <v>0</v>
      </c>
      <c r="B7150" t="s">
        <v>426</v>
      </c>
      <c r="C7150" t="s">
        <v>9336</v>
      </c>
      <c r="D7150" t="s">
        <v>180</v>
      </c>
    </row>
    <row r="7151" spans="1:4">
      <c r="A7151" t="s">
        <v>0</v>
      </c>
      <c r="B7151" t="s">
        <v>414</v>
      </c>
      <c r="C7151" t="s">
        <v>9337</v>
      </c>
      <c r="D7151" t="s">
        <v>162</v>
      </c>
    </row>
    <row r="7152" spans="1:4">
      <c r="A7152" t="s">
        <v>0</v>
      </c>
      <c r="B7152" t="s">
        <v>554</v>
      </c>
      <c r="C7152" t="s">
        <v>9338</v>
      </c>
      <c r="D7152" t="s">
        <v>16</v>
      </c>
    </row>
    <row r="7153" spans="1:4">
      <c r="A7153" t="s">
        <v>0</v>
      </c>
      <c r="B7153" t="s">
        <v>701</v>
      </c>
      <c r="C7153" t="s">
        <v>9339</v>
      </c>
      <c r="D7153" t="s">
        <v>16</v>
      </c>
    </row>
    <row r="7154" spans="1:4">
      <c r="A7154" t="s">
        <v>0</v>
      </c>
      <c r="B7154" t="s">
        <v>350</v>
      </c>
      <c r="C7154" t="s">
        <v>9340</v>
      </c>
      <c r="D7154" t="s">
        <v>9</v>
      </c>
    </row>
    <row r="7155" spans="1:4">
      <c r="A7155" t="s">
        <v>0</v>
      </c>
      <c r="B7155" t="s">
        <v>193</v>
      </c>
      <c r="C7155" t="s">
        <v>9341</v>
      </c>
      <c r="D7155" t="s">
        <v>16</v>
      </c>
    </row>
    <row r="7156" spans="1:4">
      <c r="A7156" t="s">
        <v>0</v>
      </c>
      <c r="B7156" t="s">
        <v>114</v>
      </c>
      <c r="C7156" t="s">
        <v>9342</v>
      </c>
      <c r="D7156" t="s">
        <v>16</v>
      </c>
    </row>
    <row r="7157" spans="1:4">
      <c r="A7157" t="s">
        <v>0</v>
      </c>
      <c r="B7157" t="s">
        <v>256</v>
      </c>
      <c r="C7157" t="s">
        <v>9343</v>
      </c>
      <c r="D7157" t="s">
        <v>16</v>
      </c>
    </row>
    <row r="7158" spans="1:4">
      <c r="A7158" t="s">
        <v>0</v>
      </c>
      <c r="B7158" t="s">
        <v>709</v>
      </c>
      <c r="C7158" t="s">
        <v>9344</v>
      </c>
      <c r="D7158" t="s">
        <v>16</v>
      </c>
    </row>
    <row r="7159" spans="1:4">
      <c r="A7159" t="s">
        <v>0</v>
      </c>
      <c r="B7159" t="s">
        <v>581</v>
      </c>
      <c r="C7159" t="s">
        <v>9345</v>
      </c>
      <c r="D7159" t="s">
        <v>16</v>
      </c>
    </row>
    <row r="7160" spans="1:4">
      <c r="A7160" t="s">
        <v>0</v>
      </c>
      <c r="B7160" t="s">
        <v>693</v>
      </c>
      <c r="C7160" t="s">
        <v>9346</v>
      </c>
      <c r="D7160" t="s">
        <v>29</v>
      </c>
    </row>
    <row r="7161" spans="1:4">
      <c r="A7161" t="s">
        <v>0</v>
      </c>
      <c r="B7161" t="s">
        <v>480</v>
      </c>
      <c r="C7161" t="s">
        <v>9347</v>
      </c>
      <c r="D7161" t="s">
        <v>267</v>
      </c>
    </row>
    <row r="7162" spans="1:4">
      <c r="A7162" t="s">
        <v>0</v>
      </c>
      <c r="B7162" t="s">
        <v>492</v>
      </c>
      <c r="C7162" t="s">
        <v>9348</v>
      </c>
      <c r="D7162" t="s">
        <v>48</v>
      </c>
    </row>
    <row r="7163" spans="1:4">
      <c r="A7163" t="s">
        <v>0</v>
      </c>
      <c r="B7163" t="s">
        <v>475</v>
      </c>
      <c r="C7163" t="s">
        <v>9349</v>
      </c>
      <c r="D7163" t="s">
        <v>16</v>
      </c>
    </row>
    <row r="7164" spans="1:4">
      <c r="A7164" t="s">
        <v>0</v>
      </c>
      <c r="B7164" t="s">
        <v>9350</v>
      </c>
      <c r="C7164" t="s">
        <v>9351</v>
      </c>
      <c r="D7164" t="s">
        <v>162</v>
      </c>
    </row>
    <row r="7165" spans="1:4">
      <c r="A7165" t="s">
        <v>0</v>
      </c>
      <c r="B7165" t="s">
        <v>610</v>
      </c>
      <c r="C7165" t="s">
        <v>9352</v>
      </c>
      <c r="D7165" t="s">
        <v>138</v>
      </c>
    </row>
    <row r="7166" spans="1:4">
      <c r="A7166" t="s">
        <v>0</v>
      </c>
      <c r="B7166" t="s">
        <v>512</v>
      </c>
      <c r="C7166" t="s">
        <v>9353</v>
      </c>
      <c r="D7166" t="s">
        <v>48</v>
      </c>
    </row>
    <row r="7167" spans="1:4">
      <c r="A7167" t="s">
        <v>0</v>
      </c>
      <c r="B7167" t="s">
        <v>546</v>
      </c>
      <c r="C7167" t="s">
        <v>9354</v>
      </c>
      <c r="D7167" t="s">
        <v>16</v>
      </c>
    </row>
    <row r="7168" spans="1:4">
      <c r="A7168" t="s">
        <v>0</v>
      </c>
      <c r="B7168" t="s">
        <v>367</v>
      </c>
      <c r="C7168" t="s">
        <v>9355</v>
      </c>
      <c r="D7168" t="s">
        <v>51</v>
      </c>
    </row>
    <row r="7169" spans="1:4">
      <c r="A7169" t="s">
        <v>0</v>
      </c>
      <c r="B7169" t="s">
        <v>206</v>
      </c>
      <c r="C7169" t="s">
        <v>9356</v>
      </c>
      <c r="D7169" t="s">
        <v>16</v>
      </c>
    </row>
    <row r="7170" spans="1:4">
      <c r="A7170" t="s">
        <v>0</v>
      </c>
      <c r="B7170" t="s">
        <v>543</v>
      </c>
      <c r="C7170" t="s">
        <v>9357</v>
      </c>
      <c r="D7170" t="s">
        <v>162</v>
      </c>
    </row>
    <row r="7171" spans="1:4">
      <c r="A7171" t="s">
        <v>0</v>
      </c>
      <c r="B7171" t="s">
        <v>421</v>
      </c>
      <c r="C7171" t="s">
        <v>9358</v>
      </c>
      <c r="D7171" t="s">
        <v>16</v>
      </c>
    </row>
    <row r="7172" spans="1:4">
      <c r="A7172" t="s">
        <v>0</v>
      </c>
      <c r="B7172" t="s">
        <v>322</v>
      </c>
      <c r="C7172" t="s">
        <v>9359</v>
      </c>
      <c r="D7172" t="s">
        <v>37</v>
      </c>
    </row>
    <row r="7173" spans="1:4">
      <c r="A7173" t="s">
        <v>0</v>
      </c>
      <c r="B7173" t="s">
        <v>355</v>
      </c>
      <c r="C7173" t="s">
        <v>9360</v>
      </c>
      <c r="D7173" t="s">
        <v>12</v>
      </c>
    </row>
    <row r="7174" spans="1:4">
      <c r="A7174" t="s">
        <v>0</v>
      </c>
      <c r="B7174" t="s">
        <v>408</v>
      </c>
      <c r="C7174" t="s">
        <v>9361</v>
      </c>
      <c r="D7174" t="s">
        <v>16</v>
      </c>
    </row>
    <row r="7175" spans="1:4">
      <c r="A7175" t="s">
        <v>0</v>
      </c>
      <c r="B7175" t="s">
        <v>317</v>
      </c>
      <c r="C7175" t="s">
        <v>9362</v>
      </c>
      <c r="D7175" t="s">
        <v>29</v>
      </c>
    </row>
    <row r="7176" spans="1:4">
      <c r="A7176" t="s">
        <v>0</v>
      </c>
      <c r="B7176" t="s">
        <v>568</v>
      </c>
      <c r="C7176" t="s">
        <v>9363</v>
      </c>
      <c r="D7176" t="s">
        <v>16</v>
      </c>
    </row>
    <row r="7177" spans="1:4">
      <c r="A7177" t="s">
        <v>0</v>
      </c>
      <c r="B7177" t="s">
        <v>338</v>
      </c>
      <c r="C7177" t="s">
        <v>9364</v>
      </c>
      <c r="D7177" t="s">
        <v>16</v>
      </c>
    </row>
    <row r="7178" spans="1:4">
      <c r="A7178" t="s">
        <v>0</v>
      </c>
      <c r="B7178" t="s">
        <v>551</v>
      </c>
      <c r="C7178" t="s">
        <v>9365</v>
      </c>
      <c r="D7178" t="s">
        <v>16</v>
      </c>
    </row>
    <row r="7179" spans="1:4">
      <c r="A7179" t="s">
        <v>0</v>
      </c>
      <c r="B7179" t="s">
        <v>617</v>
      </c>
      <c r="C7179" t="s">
        <v>9366</v>
      </c>
      <c r="D7179" t="s">
        <v>16</v>
      </c>
    </row>
    <row r="7180" spans="1:4">
      <c r="A7180" t="s">
        <v>0</v>
      </c>
      <c r="B7180" t="s">
        <v>598</v>
      </c>
      <c r="C7180" t="s">
        <v>9367</v>
      </c>
      <c r="D7180" t="s">
        <v>29</v>
      </c>
    </row>
    <row r="7181" spans="1:4">
      <c r="A7181" t="s">
        <v>0</v>
      </c>
      <c r="B7181" t="s">
        <v>298</v>
      </c>
      <c r="C7181" t="s">
        <v>9368</v>
      </c>
      <c r="D7181" t="s">
        <v>93</v>
      </c>
    </row>
    <row r="7182" spans="1:4">
      <c r="A7182" t="s">
        <v>0</v>
      </c>
      <c r="B7182" t="s">
        <v>650</v>
      </c>
      <c r="C7182" t="s">
        <v>9369</v>
      </c>
      <c r="D7182" t="s">
        <v>145</v>
      </c>
    </row>
    <row r="7183" spans="1:4">
      <c r="A7183" t="s">
        <v>0</v>
      </c>
      <c r="B7183" t="s">
        <v>216</v>
      </c>
      <c r="C7183" t="s">
        <v>9370</v>
      </c>
      <c r="D7183" t="s">
        <v>37</v>
      </c>
    </row>
    <row r="7184" spans="1:4">
      <c r="A7184" t="s">
        <v>0</v>
      </c>
      <c r="B7184" t="s">
        <v>416</v>
      </c>
      <c r="C7184" t="s">
        <v>9371</v>
      </c>
      <c r="D7184" t="s">
        <v>16</v>
      </c>
    </row>
    <row r="7185" spans="1:4">
      <c r="A7185" t="s">
        <v>0</v>
      </c>
      <c r="B7185" t="s">
        <v>643</v>
      </c>
      <c r="C7185" t="s">
        <v>9372</v>
      </c>
      <c r="D7185" t="s">
        <v>16</v>
      </c>
    </row>
    <row r="7186" spans="1:4">
      <c r="A7186" t="s">
        <v>0</v>
      </c>
      <c r="B7186" t="s">
        <v>7001</v>
      </c>
      <c r="C7186" t="s">
        <v>9373</v>
      </c>
      <c r="D7186" t="s">
        <v>16</v>
      </c>
    </row>
    <row r="7187" spans="1:4">
      <c r="A7187" t="s">
        <v>0</v>
      </c>
      <c r="B7187" t="s">
        <v>251</v>
      </c>
      <c r="C7187" t="s">
        <v>9374</v>
      </c>
      <c r="D7187" t="s">
        <v>16</v>
      </c>
    </row>
    <row r="7188" spans="1:4">
      <c r="A7188" t="s">
        <v>0</v>
      </c>
      <c r="B7188" t="s">
        <v>521</v>
      </c>
      <c r="C7188" t="s">
        <v>9375</v>
      </c>
      <c r="D7188" t="s">
        <v>16</v>
      </c>
    </row>
    <row r="7189" spans="1:4">
      <c r="A7189" t="s">
        <v>0</v>
      </c>
      <c r="B7189" t="s">
        <v>731</v>
      </c>
      <c r="C7189" t="s">
        <v>9376</v>
      </c>
      <c r="D7189" t="s">
        <v>16</v>
      </c>
    </row>
    <row r="7190" spans="1:4">
      <c r="A7190" t="s">
        <v>0</v>
      </c>
      <c r="B7190" t="s">
        <v>523</v>
      </c>
      <c r="C7190" t="s">
        <v>9377</v>
      </c>
      <c r="D7190" t="s">
        <v>16</v>
      </c>
    </row>
    <row r="7191" spans="1:4">
      <c r="A7191" t="s">
        <v>0</v>
      </c>
      <c r="B7191" t="s">
        <v>472</v>
      </c>
      <c r="C7191" t="s">
        <v>9378</v>
      </c>
      <c r="D7191" t="s">
        <v>134</v>
      </c>
    </row>
    <row r="7192" spans="1:4">
      <c r="A7192" t="s">
        <v>0</v>
      </c>
      <c r="B7192" t="s">
        <v>687</v>
      </c>
      <c r="C7192" t="s">
        <v>9379</v>
      </c>
      <c r="D7192" t="s">
        <v>16</v>
      </c>
    </row>
    <row r="7193" spans="1:4">
      <c r="A7193" t="s">
        <v>0</v>
      </c>
      <c r="B7193" t="s">
        <v>678</v>
      </c>
      <c r="C7193" t="s">
        <v>9380</v>
      </c>
      <c r="D7193" t="s">
        <v>20</v>
      </c>
    </row>
    <row r="7194" spans="1:4">
      <c r="A7194" t="s">
        <v>0</v>
      </c>
      <c r="B7194" t="s">
        <v>720</v>
      </c>
      <c r="C7194" t="s">
        <v>9381</v>
      </c>
      <c r="D7194" t="s">
        <v>134</v>
      </c>
    </row>
    <row r="7195" spans="1:4">
      <c r="A7195" t="s">
        <v>0</v>
      </c>
      <c r="B7195" t="s">
        <v>1013</v>
      </c>
      <c r="C7195" t="s">
        <v>9382</v>
      </c>
      <c r="D7195" t="s">
        <v>71</v>
      </c>
    </row>
    <row r="7196" spans="1:4">
      <c r="A7196" t="s">
        <v>0</v>
      </c>
      <c r="B7196" t="s">
        <v>950</v>
      </c>
      <c r="C7196" t="s">
        <v>9383</v>
      </c>
      <c r="D7196" t="s">
        <v>122</v>
      </c>
    </row>
    <row r="7197" spans="1:4">
      <c r="A7197" t="s">
        <v>0</v>
      </c>
      <c r="B7197" t="s">
        <v>752</v>
      </c>
      <c r="C7197" t="s">
        <v>9384</v>
      </c>
      <c r="D7197" t="s">
        <v>145</v>
      </c>
    </row>
    <row r="7198" spans="1:4">
      <c r="A7198" t="s">
        <v>0</v>
      </c>
      <c r="B7198" t="s">
        <v>832</v>
      </c>
      <c r="C7198" t="s">
        <v>9385</v>
      </c>
      <c r="D7198" t="s">
        <v>16</v>
      </c>
    </row>
    <row r="7199" spans="1:4">
      <c r="A7199" t="s">
        <v>0</v>
      </c>
      <c r="B7199" t="s">
        <v>758</v>
      </c>
      <c r="C7199" t="s">
        <v>9386</v>
      </c>
      <c r="D7199" t="s">
        <v>16</v>
      </c>
    </row>
    <row r="7200" spans="1:4">
      <c r="A7200" t="s">
        <v>0</v>
      </c>
      <c r="B7200" t="s">
        <v>893</v>
      </c>
      <c r="C7200" t="s">
        <v>9387</v>
      </c>
      <c r="D7200" t="s">
        <v>145</v>
      </c>
    </row>
    <row r="7201" spans="1:4">
      <c r="A7201" t="s">
        <v>0</v>
      </c>
      <c r="B7201" t="s">
        <v>922</v>
      </c>
      <c r="C7201" t="s">
        <v>9388</v>
      </c>
      <c r="D7201" t="s">
        <v>29</v>
      </c>
    </row>
    <row r="7202" spans="1:4">
      <c r="A7202" t="s">
        <v>0</v>
      </c>
      <c r="B7202" t="s">
        <v>985</v>
      </c>
      <c r="C7202" t="s">
        <v>9389</v>
      </c>
      <c r="D7202" t="s">
        <v>16</v>
      </c>
    </row>
    <row r="7203" spans="1:4">
      <c r="A7203" t="s">
        <v>0</v>
      </c>
      <c r="B7203" t="s">
        <v>812</v>
      </c>
      <c r="C7203" t="s">
        <v>9390</v>
      </c>
      <c r="D7203" t="s">
        <v>122</v>
      </c>
    </row>
    <row r="7204" spans="1:4">
      <c r="A7204" t="s">
        <v>0</v>
      </c>
      <c r="B7204" t="s">
        <v>807</v>
      </c>
      <c r="C7204" t="s">
        <v>9391</v>
      </c>
      <c r="D7204" t="s">
        <v>162</v>
      </c>
    </row>
    <row r="7205" spans="1:4">
      <c r="A7205" t="s">
        <v>0</v>
      </c>
      <c r="B7205" t="s">
        <v>1059</v>
      </c>
      <c r="C7205" t="s">
        <v>9392</v>
      </c>
      <c r="D7205" t="s">
        <v>176</v>
      </c>
    </row>
    <row r="7206" spans="1:4">
      <c r="A7206" t="s">
        <v>0</v>
      </c>
      <c r="B7206" t="s">
        <v>973</v>
      </c>
      <c r="C7206" t="s">
        <v>9393</v>
      </c>
      <c r="D7206" t="s">
        <v>16</v>
      </c>
    </row>
    <row r="7207" spans="1:4">
      <c r="A7207" t="s">
        <v>0</v>
      </c>
      <c r="B7207" t="s">
        <v>900</v>
      </c>
      <c r="C7207" t="s">
        <v>9394</v>
      </c>
      <c r="D7207" t="s">
        <v>37</v>
      </c>
    </row>
    <row r="7208" spans="1:4">
      <c r="A7208" t="s">
        <v>0</v>
      </c>
      <c r="B7208" t="s">
        <v>875</v>
      </c>
      <c r="C7208" t="s">
        <v>9395</v>
      </c>
      <c r="D7208" t="s">
        <v>859</v>
      </c>
    </row>
    <row r="7209" spans="1:4">
      <c r="A7209" t="s">
        <v>0</v>
      </c>
      <c r="B7209" t="s">
        <v>1040</v>
      </c>
      <c r="C7209" t="s">
        <v>9396</v>
      </c>
      <c r="D7209" t="s">
        <v>71</v>
      </c>
    </row>
    <row r="7210" spans="1:4">
      <c r="A7210" t="s">
        <v>0</v>
      </c>
      <c r="B7210" t="s">
        <v>769</v>
      </c>
      <c r="C7210" t="s">
        <v>9397</v>
      </c>
      <c r="D7210" t="s">
        <v>51</v>
      </c>
    </row>
    <row r="7211" spans="1:4">
      <c r="A7211" t="s">
        <v>0</v>
      </c>
      <c r="B7211" t="s">
        <v>791</v>
      </c>
      <c r="C7211" t="s">
        <v>9398</v>
      </c>
      <c r="D7211" t="s">
        <v>180</v>
      </c>
    </row>
    <row r="7212" spans="1:4">
      <c r="A7212" t="s">
        <v>0</v>
      </c>
      <c r="B7212" t="s">
        <v>993</v>
      </c>
      <c r="C7212" t="s">
        <v>9399</v>
      </c>
      <c r="D7212" t="s">
        <v>16</v>
      </c>
    </row>
    <row r="7213" spans="1:4">
      <c r="A7213" t="s">
        <v>0</v>
      </c>
      <c r="B7213" t="s">
        <v>903</v>
      </c>
      <c r="C7213" t="s">
        <v>9400</v>
      </c>
      <c r="D7213" t="s">
        <v>16</v>
      </c>
    </row>
    <row r="7214" spans="1:4">
      <c r="A7214" t="s">
        <v>0</v>
      </c>
      <c r="B7214" t="s">
        <v>936</v>
      </c>
      <c r="C7214" t="s">
        <v>9401</v>
      </c>
      <c r="D7214" t="s">
        <v>16</v>
      </c>
    </row>
    <row r="7215" spans="1:4">
      <c r="A7215" t="s">
        <v>0</v>
      </c>
      <c r="B7215" t="s">
        <v>871</v>
      </c>
      <c r="C7215" t="s">
        <v>9402</v>
      </c>
      <c r="D7215" t="s">
        <v>145</v>
      </c>
    </row>
    <row r="7216" spans="1:4">
      <c r="A7216" t="s">
        <v>0</v>
      </c>
      <c r="B7216" t="s">
        <v>884</v>
      </c>
      <c r="C7216" t="s">
        <v>9403</v>
      </c>
      <c r="D7216" t="s">
        <v>16</v>
      </c>
    </row>
    <row r="7217" spans="1:4">
      <c r="A7217" t="s">
        <v>0</v>
      </c>
      <c r="B7217" t="s">
        <v>944</v>
      </c>
      <c r="C7217" t="s">
        <v>9404</v>
      </c>
      <c r="D7217" t="s">
        <v>16</v>
      </c>
    </row>
    <row r="7218" spans="1:4">
      <c r="A7218" t="s">
        <v>0</v>
      </c>
      <c r="B7218" t="s">
        <v>953</v>
      </c>
      <c r="C7218" t="s">
        <v>9405</v>
      </c>
      <c r="D7218" t="s">
        <v>12</v>
      </c>
    </row>
    <row r="7219" spans="1:4">
      <c r="A7219" t="s">
        <v>0</v>
      </c>
      <c r="B7219" t="s">
        <v>1033</v>
      </c>
      <c r="C7219" t="s">
        <v>9406</v>
      </c>
      <c r="D7219" t="s">
        <v>37</v>
      </c>
    </row>
    <row r="7220" spans="1:4">
      <c r="A7220" t="s">
        <v>0</v>
      </c>
      <c r="B7220" t="s">
        <v>778</v>
      </c>
      <c r="C7220" t="s">
        <v>9407</v>
      </c>
      <c r="D7220" t="s">
        <v>16</v>
      </c>
    </row>
    <row r="7221" spans="1:4">
      <c r="A7221" t="s">
        <v>0</v>
      </c>
      <c r="B7221" t="s">
        <v>970</v>
      </c>
      <c r="C7221" t="s">
        <v>9408</v>
      </c>
      <c r="D7221" t="s">
        <v>348</v>
      </c>
    </row>
    <row r="7222" spans="1:4">
      <c r="A7222" t="s">
        <v>0</v>
      </c>
      <c r="B7222" t="s">
        <v>1004</v>
      </c>
      <c r="C7222" t="s">
        <v>9409</v>
      </c>
      <c r="D7222" t="s">
        <v>162</v>
      </c>
    </row>
    <row r="7223" spans="1:4">
      <c r="A7223" t="s">
        <v>0</v>
      </c>
      <c r="B7223" t="s">
        <v>1020</v>
      </c>
      <c r="C7223" t="s">
        <v>9410</v>
      </c>
      <c r="D7223" t="s">
        <v>20</v>
      </c>
    </row>
    <row r="7224" spans="1:4">
      <c r="A7224" t="s">
        <v>0</v>
      </c>
      <c r="B7224" t="s">
        <v>1167</v>
      </c>
      <c r="C7224" t="s">
        <v>9411</v>
      </c>
      <c r="D7224" t="s">
        <v>162</v>
      </c>
    </row>
    <row r="7225" spans="1:4">
      <c r="A7225" t="s">
        <v>0</v>
      </c>
      <c r="B7225" t="s">
        <v>1075</v>
      </c>
      <c r="C7225" t="s">
        <v>9412</v>
      </c>
      <c r="D7225" t="s">
        <v>16</v>
      </c>
    </row>
    <row r="7226" spans="1:4">
      <c r="A7226" t="s">
        <v>0</v>
      </c>
      <c r="B7226" t="s">
        <v>9413</v>
      </c>
      <c r="C7226" t="s">
        <v>9414</v>
      </c>
      <c r="D7226" t="s">
        <v>162</v>
      </c>
    </row>
    <row r="7227" spans="1:4">
      <c r="A7227" t="s">
        <v>0</v>
      </c>
      <c r="B7227" t="s">
        <v>1077</v>
      </c>
      <c r="C7227" t="s">
        <v>9415</v>
      </c>
      <c r="D7227" t="s">
        <v>16</v>
      </c>
    </row>
    <row r="7228" spans="1:4">
      <c r="A7228" t="s">
        <v>0</v>
      </c>
      <c r="B7228" t="s">
        <v>1324</v>
      </c>
      <c r="C7228" t="s">
        <v>9416</v>
      </c>
      <c r="D7228" t="s">
        <v>16</v>
      </c>
    </row>
    <row r="7229" spans="1:4">
      <c r="A7229" t="s">
        <v>0</v>
      </c>
      <c r="B7229" t="s">
        <v>1083</v>
      </c>
      <c r="C7229" t="s">
        <v>9417</v>
      </c>
      <c r="D7229" t="s">
        <v>40</v>
      </c>
    </row>
    <row r="7230" spans="1:4">
      <c r="A7230" t="s">
        <v>0</v>
      </c>
      <c r="B7230" t="s">
        <v>1095</v>
      </c>
      <c r="C7230" t="s">
        <v>9418</v>
      </c>
      <c r="D7230" t="s">
        <v>134</v>
      </c>
    </row>
    <row r="7231" spans="1:4">
      <c r="A7231" t="s">
        <v>0</v>
      </c>
      <c r="B7231" t="s">
        <v>1486</v>
      </c>
      <c r="C7231" t="s">
        <v>9419</v>
      </c>
      <c r="D7231" t="s">
        <v>16</v>
      </c>
    </row>
    <row r="7232" spans="1:4">
      <c r="A7232" t="s">
        <v>0</v>
      </c>
      <c r="B7232" t="s">
        <v>1126</v>
      </c>
      <c r="C7232" t="s">
        <v>9420</v>
      </c>
      <c r="D7232" t="s">
        <v>138</v>
      </c>
    </row>
    <row r="7233" spans="1:4">
      <c r="A7233" t="s">
        <v>0</v>
      </c>
      <c r="B7233" t="s">
        <v>1180</v>
      </c>
      <c r="C7233" t="s">
        <v>9421</v>
      </c>
      <c r="D7233" t="s">
        <v>29</v>
      </c>
    </row>
    <row r="7234" spans="1:4">
      <c r="A7234" t="s">
        <v>0</v>
      </c>
      <c r="B7234" t="s">
        <v>1105</v>
      </c>
      <c r="C7234" t="s">
        <v>9422</v>
      </c>
      <c r="D7234" t="s">
        <v>16</v>
      </c>
    </row>
    <row r="7235" spans="1:4">
      <c r="A7235" t="s">
        <v>0</v>
      </c>
      <c r="B7235" t="s">
        <v>1100</v>
      </c>
      <c r="C7235" t="s">
        <v>9423</v>
      </c>
      <c r="D7235" t="s">
        <v>180</v>
      </c>
    </row>
    <row r="7236" spans="1:4">
      <c r="A7236" t="s">
        <v>0</v>
      </c>
      <c r="B7236" t="s">
        <v>1500</v>
      </c>
      <c r="C7236" t="s">
        <v>9424</v>
      </c>
      <c r="D7236" t="s">
        <v>37</v>
      </c>
    </row>
    <row r="7237" spans="1:4">
      <c r="A7237" t="s">
        <v>0</v>
      </c>
      <c r="B7237" t="s">
        <v>1273</v>
      </c>
      <c r="C7237" t="s">
        <v>9425</v>
      </c>
      <c r="D7237" t="s">
        <v>180</v>
      </c>
    </row>
    <row r="7238" spans="1:4">
      <c r="A7238" t="s">
        <v>0</v>
      </c>
      <c r="B7238" t="s">
        <v>1247</v>
      </c>
      <c r="C7238" t="s">
        <v>9426</v>
      </c>
      <c r="D7238" t="s">
        <v>134</v>
      </c>
    </row>
    <row r="7239" spans="1:4">
      <c r="A7239" t="s">
        <v>0</v>
      </c>
      <c r="B7239" t="s">
        <v>1193</v>
      </c>
      <c r="C7239" t="s">
        <v>9427</v>
      </c>
      <c r="D7239" t="s">
        <v>9</v>
      </c>
    </row>
    <row r="7240" spans="1:4">
      <c r="A7240" t="s">
        <v>0</v>
      </c>
      <c r="B7240" t="s">
        <v>1226</v>
      </c>
      <c r="C7240" t="s">
        <v>9428</v>
      </c>
      <c r="D7240" t="s">
        <v>16</v>
      </c>
    </row>
    <row r="7241" spans="1:4">
      <c r="A7241" t="s">
        <v>0</v>
      </c>
      <c r="B7241" t="s">
        <v>1207</v>
      </c>
      <c r="C7241" t="s">
        <v>9429</v>
      </c>
      <c r="D7241" t="s">
        <v>71</v>
      </c>
    </row>
    <row r="7242" spans="1:4">
      <c r="A7242" t="s">
        <v>0</v>
      </c>
      <c r="B7242" t="s">
        <v>1131</v>
      </c>
      <c r="C7242" t="s">
        <v>9430</v>
      </c>
      <c r="D7242" t="s">
        <v>40</v>
      </c>
    </row>
    <row r="7243" spans="1:4">
      <c r="A7243" t="s">
        <v>0</v>
      </c>
      <c r="B7243" t="s">
        <v>1229</v>
      </c>
      <c r="C7243" t="s">
        <v>9431</v>
      </c>
      <c r="D7243" t="s">
        <v>16</v>
      </c>
    </row>
    <row r="7244" spans="1:4">
      <c r="A7244" t="s">
        <v>0</v>
      </c>
      <c r="B7244" t="s">
        <v>1383</v>
      </c>
      <c r="C7244" t="s">
        <v>9432</v>
      </c>
      <c r="D7244" t="s">
        <v>134</v>
      </c>
    </row>
    <row r="7245" spans="1:4">
      <c r="A7245" t="s">
        <v>0</v>
      </c>
      <c r="B7245" t="s">
        <v>1329</v>
      </c>
      <c r="C7245" t="s">
        <v>9433</v>
      </c>
      <c r="D7245" t="s">
        <v>40</v>
      </c>
    </row>
    <row r="7246" spans="1:4">
      <c r="A7246" t="s">
        <v>0</v>
      </c>
      <c r="B7246" t="s">
        <v>1469</v>
      </c>
      <c r="C7246" t="s">
        <v>9434</v>
      </c>
      <c r="D7246" t="s">
        <v>9</v>
      </c>
    </row>
    <row r="7247" spans="1:4">
      <c r="A7247" t="s">
        <v>0</v>
      </c>
      <c r="B7247" t="s">
        <v>1091</v>
      </c>
      <c r="C7247" t="s">
        <v>9435</v>
      </c>
      <c r="D7247" t="s">
        <v>162</v>
      </c>
    </row>
    <row r="7248" spans="1:4">
      <c r="A7248" t="s">
        <v>0</v>
      </c>
      <c r="B7248" t="s">
        <v>9436</v>
      </c>
      <c r="C7248" t="s">
        <v>9437</v>
      </c>
      <c r="D7248" t="s">
        <v>162</v>
      </c>
    </row>
    <row r="7249" spans="1:4">
      <c r="A7249" t="s">
        <v>0</v>
      </c>
      <c r="B7249" t="s">
        <v>248</v>
      </c>
      <c r="C7249" t="s">
        <v>9438</v>
      </c>
      <c r="D7249" t="s">
        <v>16</v>
      </c>
    </row>
    <row r="7250" spans="1:4">
      <c r="A7250" t="s">
        <v>0</v>
      </c>
      <c r="B7250" t="s">
        <v>663</v>
      </c>
      <c r="C7250" t="s">
        <v>9439</v>
      </c>
      <c r="D7250" t="s">
        <v>16</v>
      </c>
    </row>
    <row r="7251" spans="1:4">
      <c r="A7251" t="s">
        <v>0</v>
      </c>
      <c r="B7251" t="s">
        <v>578</v>
      </c>
      <c r="C7251" t="s">
        <v>9440</v>
      </c>
      <c r="D7251" t="s">
        <v>16</v>
      </c>
    </row>
    <row r="7252" spans="1:4">
      <c r="A7252" t="s">
        <v>0</v>
      </c>
      <c r="B7252" t="s">
        <v>648</v>
      </c>
      <c r="C7252" t="s">
        <v>9441</v>
      </c>
      <c r="D7252" t="s">
        <v>162</v>
      </c>
    </row>
    <row r="7253" spans="1:4">
      <c r="A7253" t="s">
        <v>0</v>
      </c>
      <c r="B7253" t="s">
        <v>619</v>
      </c>
      <c r="C7253" t="s">
        <v>9442</v>
      </c>
      <c r="D7253" t="s">
        <v>37</v>
      </c>
    </row>
    <row r="7254" spans="1:4">
      <c r="A7254" t="s">
        <v>0</v>
      </c>
      <c r="B7254" t="s">
        <v>676</v>
      </c>
      <c r="C7254" t="s">
        <v>9443</v>
      </c>
      <c r="D7254" t="s">
        <v>12</v>
      </c>
    </row>
    <row r="7255" spans="1:4">
      <c r="A7255" t="s">
        <v>0</v>
      </c>
      <c r="B7255" t="s">
        <v>743</v>
      </c>
      <c r="C7255" t="s">
        <v>9444</v>
      </c>
      <c r="D7255" t="s">
        <v>16</v>
      </c>
    </row>
    <row r="7256" spans="1:4">
      <c r="A7256" t="s">
        <v>0</v>
      </c>
      <c r="B7256" t="s">
        <v>766</v>
      </c>
      <c r="C7256" t="s">
        <v>9445</v>
      </c>
      <c r="D7256" t="s">
        <v>145</v>
      </c>
    </row>
    <row r="7257" spans="1:4">
      <c r="A7257" t="s">
        <v>0</v>
      </c>
      <c r="B7257" t="s">
        <v>961</v>
      </c>
      <c r="C7257" t="s">
        <v>9446</v>
      </c>
      <c r="D7257" t="s">
        <v>9</v>
      </c>
    </row>
    <row r="7258" spans="1:4">
      <c r="A7258" t="s">
        <v>0</v>
      </c>
      <c r="B7258" t="s">
        <v>911</v>
      </c>
      <c r="C7258" t="s">
        <v>9447</v>
      </c>
      <c r="D7258" t="s">
        <v>16</v>
      </c>
    </row>
    <row r="7259" spans="1:4">
      <c r="A7259" t="s">
        <v>0</v>
      </c>
      <c r="B7259" t="s">
        <v>9448</v>
      </c>
      <c r="C7259" t="s">
        <v>9449</v>
      </c>
      <c r="D7259" t="s">
        <v>162</v>
      </c>
    </row>
    <row r="7260" spans="1:4">
      <c r="A7260" t="s">
        <v>0</v>
      </c>
      <c r="B7260" t="s">
        <v>917</v>
      </c>
      <c r="C7260" t="s">
        <v>9450</v>
      </c>
      <c r="D7260" t="s">
        <v>16</v>
      </c>
    </row>
    <row r="7261" spans="1:4">
      <c r="A7261" t="s">
        <v>0</v>
      </c>
      <c r="B7261" t="s">
        <v>801</v>
      </c>
      <c r="C7261" t="s">
        <v>9451</v>
      </c>
      <c r="D7261" t="s">
        <v>12</v>
      </c>
    </row>
    <row r="7262" spans="1:4">
      <c r="A7262" t="s">
        <v>0</v>
      </c>
      <c r="B7262" t="s">
        <v>829</v>
      </c>
      <c r="C7262" t="s">
        <v>9452</v>
      </c>
      <c r="D7262" t="s">
        <v>20</v>
      </c>
    </row>
    <row r="7263" spans="1:4">
      <c r="A7263" t="s">
        <v>0</v>
      </c>
      <c r="B7263" t="s">
        <v>837</v>
      </c>
      <c r="C7263" t="s">
        <v>9453</v>
      </c>
      <c r="D7263" t="s">
        <v>16</v>
      </c>
    </row>
    <row r="7264" spans="1:4">
      <c r="A7264" t="s">
        <v>0</v>
      </c>
      <c r="B7264" t="s">
        <v>846</v>
      </c>
      <c r="C7264" t="s">
        <v>9454</v>
      </c>
      <c r="D7264" t="s">
        <v>162</v>
      </c>
    </row>
    <row r="7265" spans="1:4">
      <c r="A7265" t="s">
        <v>0</v>
      </c>
      <c r="B7265" t="s">
        <v>881</v>
      </c>
      <c r="C7265" t="s">
        <v>9455</v>
      </c>
      <c r="D7265" t="s">
        <v>37</v>
      </c>
    </row>
    <row r="7266" spans="1:4">
      <c r="A7266" t="s">
        <v>0</v>
      </c>
      <c r="B7266" t="s">
        <v>821</v>
      </c>
      <c r="C7266" t="s">
        <v>9456</v>
      </c>
      <c r="D7266" t="s">
        <v>20</v>
      </c>
    </row>
    <row r="7267" spans="1:4">
      <c r="A7267" t="s">
        <v>0</v>
      </c>
      <c r="B7267" t="s">
        <v>1010</v>
      </c>
      <c r="C7267" t="s">
        <v>9457</v>
      </c>
      <c r="D7267" t="s">
        <v>40</v>
      </c>
    </row>
    <row r="7268" spans="1:4">
      <c r="A7268" t="s">
        <v>0</v>
      </c>
      <c r="B7268" t="s">
        <v>867</v>
      </c>
      <c r="C7268" t="s">
        <v>9458</v>
      </c>
      <c r="D7268" t="s">
        <v>12</v>
      </c>
    </row>
    <row r="7269" spans="1:4">
      <c r="A7269" t="s">
        <v>0</v>
      </c>
      <c r="B7269" t="s">
        <v>864</v>
      </c>
      <c r="C7269" t="s">
        <v>9459</v>
      </c>
      <c r="D7269" t="s">
        <v>16</v>
      </c>
    </row>
    <row r="7270" spans="1:4">
      <c r="A7270" t="s">
        <v>0</v>
      </c>
      <c r="B7270" t="s">
        <v>793</v>
      </c>
      <c r="C7270" t="s">
        <v>9460</v>
      </c>
      <c r="D7270" t="s">
        <v>16</v>
      </c>
    </row>
    <row r="7271" spans="1:4">
      <c r="A7271" t="s">
        <v>0</v>
      </c>
      <c r="B7271" t="s">
        <v>1001</v>
      </c>
      <c r="C7271" t="s">
        <v>9461</v>
      </c>
      <c r="D7271" t="s">
        <v>16</v>
      </c>
    </row>
    <row r="7272" spans="1:4">
      <c r="A7272" t="s">
        <v>0</v>
      </c>
      <c r="B7272" t="s">
        <v>4603</v>
      </c>
      <c r="C7272" t="s">
        <v>9462</v>
      </c>
      <c r="D7272" t="s">
        <v>40</v>
      </c>
    </row>
    <row r="7273" spans="1:4">
      <c r="A7273" t="s">
        <v>0</v>
      </c>
      <c r="B7273" t="s">
        <v>924</v>
      </c>
      <c r="C7273" t="s">
        <v>9463</v>
      </c>
      <c r="D7273" t="s">
        <v>37</v>
      </c>
    </row>
    <row r="7274" spans="1:4">
      <c r="A7274" t="s">
        <v>0</v>
      </c>
      <c r="B7274" t="s">
        <v>761</v>
      </c>
      <c r="C7274" t="s">
        <v>9464</v>
      </c>
      <c r="D7274" t="s">
        <v>122</v>
      </c>
    </row>
    <row r="7275" spans="1:4">
      <c r="A7275" t="s">
        <v>0</v>
      </c>
      <c r="B7275" t="s">
        <v>896</v>
      </c>
      <c r="C7275" t="s">
        <v>9465</v>
      </c>
      <c r="D7275" t="s">
        <v>16</v>
      </c>
    </row>
    <row r="7276" spans="1:4">
      <c r="A7276" t="s">
        <v>0</v>
      </c>
      <c r="B7276" t="s">
        <v>947</v>
      </c>
      <c r="C7276" t="s">
        <v>9466</v>
      </c>
      <c r="D7276" t="s">
        <v>9</v>
      </c>
    </row>
    <row r="7277" spans="1:4">
      <c r="A7277" t="s">
        <v>0</v>
      </c>
      <c r="B7277" t="s">
        <v>938</v>
      </c>
      <c r="C7277" t="s">
        <v>9467</v>
      </c>
      <c r="D7277" t="s">
        <v>16</v>
      </c>
    </row>
    <row r="7278" spans="1:4">
      <c r="A7278" t="s">
        <v>0</v>
      </c>
      <c r="B7278" t="s">
        <v>1048</v>
      </c>
      <c r="C7278" t="s">
        <v>9468</v>
      </c>
      <c r="D7278" t="s">
        <v>48</v>
      </c>
    </row>
    <row r="7279" spans="1:4">
      <c r="A7279" t="s">
        <v>0</v>
      </c>
      <c r="B7279" t="s">
        <v>1038</v>
      </c>
      <c r="C7279" t="s">
        <v>9469</v>
      </c>
      <c r="D7279" t="s">
        <v>40</v>
      </c>
    </row>
    <row r="7280" spans="1:4">
      <c r="A7280" t="s">
        <v>0</v>
      </c>
      <c r="B7280" t="s">
        <v>879</v>
      </c>
      <c r="C7280" t="s">
        <v>9470</v>
      </c>
      <c r="D7280" t="s">
        <v>16</v>
      </c>
    </row>
    <row r="7281" spans="1:4">
      <c r="A7281" t="s">
        <v>0</v>
      </c>
      <c r="B7281" t="s">
        <v>1056</v>
      </c>
      <c r="C7281" t="s">
        <v>9471</v>
      </c>
      <c r="D7281" t="s">
        <v>16</v>
      </c>
    </row>
    <row r="7282" spans="1:4">
      <c r="A7282" t="s">
        <v>0</v>
      </c>
      <c r="B7282" t="s">
        <v>1016</v>
      </c>
      <c r="C7282" t="s">
        <v>9472</v>
      </c>
      <c r="D7282" t="s">
        <v>71</v>
      </c>
    </row>
    <row r="7283" spans="1:4">
      <c r="A7283" t="s">
        <v>0</v>
      </c>
      <c r="B7283" t="s">
        <v>1030</v>
      </c>
      <c r="C7283" t="s">
        <v>9473</v>
      </c>
      <c r="D7283" t="s">
        <v>16</v>
      </c>
    </row>
    <row r="7284" spans="1:4">
      <c r="A7284" t="s">
        <v>0</v>
      </c>
      <c r="B7284" t="s">
        <v>1169</v>
      </c>
      <c r="C7284" t="s">
        <v>9474</v>
      </c>
      <c r="D7284" t="s">
        <v>162</v>
      </c>
    </row>
    <row r="7285" spans="1:4">
      <c r="A7285" t="s">
        <v>0</v>
      </c>
      <c r="B7285" t="s">
        <v>1263</v>
      </c>
      <c r="C7285" t="s">
        <v>9475</v>
      </c>
      <c r="D7285" t="s">
        <v>1265</v>
      </c>
    </row>
    <row r="7286" spans="1:4">
      <c r="A7286" t="s">
        <v>0</v>
      </c>
      <c r="B7286" t="s">
        <v>1093</v>
      </c>
      <c r="C7286" t="s">
        <v>9476</v>
      </c>
      <c r="D7286" t="s">
        <v>12</v>
      </c>
    </row>
    <row r="7287" spans="1:4">
      <c r="A7287" t="s">
        <v>0</v>
      </c>
      <c r="B7287" t="s">
        <v>1196</v>
      </c>
      <c r="C7287" t="s">
        <v>9477</v>
      </c>
      <c r="D7287" t="s">
        <v>16</v>
      </c>
    </row>
    <row r="7288" spans="1:4">
      <c r="A7288" t="s">
        <v>0</v>
      </c>
      <c r="B7288" t="s">
        <v>1164</v>
      </c>
      <c r="C7288" t="s">
        <v>9478</v>
      </c>
      <c r="D7288" t="s">
        <v>48</v>
      </c>
    </row>
    <row r="7289" spans="1:4">
      <c r="A7289" t="s">
        <v>0</v>
      </c>
      <c r="B7289" t="s">
        <v>1438</v>
      </c>
      <c r="C7289" t="s">
        <v>9479</v>
      </c>
      <c r="D7289" t="s">
        <v>29</v>
      </c>
    </row>
    <row r="7290" spans="1:4">
      <c r="A7290" t="s">
        <v>0</v>
      </c>
      <c r="B7290" t="s">
        <v>1472</v>
      </c>
      <c r="C7290" t="s">
        <v>9480</v>
      </c>
      <c r="D7290" t="s">
        <v>37</v>
      </c>
    </row>
    <row r="7291" spans="1:4">
      <c r="A7291" t="s">
        <v>0</v>
      </c>
      <c r="B7291" t="s">
        <v>1291</v>
      </c>
      <c r="C7291" t="s">
        <v>9481</v>
      </c>
      <c r="D7291" t="s">
        <v>16</v>
      </c>
    </row>
    <row r="7292" spans="1:4">
      <c r="A7292" t="s">
        <v>0</v>
      </c>
      <c r="B7292" t="s">
        <v>1411</v>
      </c>
      <c r="C7292" t="s">
        <v>9482</v>
      </c>
      <c r="D7292" t="s">
        <v>20</v>
      </c>
    </row>
    <row r="7293" spans="1:4">
      <c r="A7293" t="s">
        <v>0</v>
      </c>
      <c r="B7293" t="s">
        <v>1111</v>
      </c>
      <c r="C7293" t="s">
        <v>9483</v>
      </c>
      <c r="D7293" t="s">
        <v>16</v>
      </c>
    </row>
    <row r="7294" spans="1:4">
      <c r="A7294" t="s">
        <v>0</v>
      </c>
      <c r="B7294" t="s">
        <v>1156</v>
      </c>
      <c r="C7294" t="s">
        <v>9484</v>
      </c>
      <c r="D7294" t="s">
        <v>162</v>
      </c>
    </row>
    <row r="7295" spans="1:4">
      <c r="A7295" t="s">
        <v>0</v>
      </c>
      <c r="B7295" t="s">
        <v>1483</v>
      </c>
      <c r="C7295" t="s">
        <v>9485</v>
      </c>
      <c r="D7295" t="s">
        <v>134</v>
      </c>
    </row>
    <row r="7296" spans="1:4">
      <c r="A7296" t="s">
        <v>0</v>
      </c>
      <c r="B7296" t="s">
        <v>1339</v>
      </c>
      <c r="C7296" t="s">
        <v>9486</v>
      </c>
      <c r="D7296" t="s">
        <v>134</v>
      </c>
    </row>
    <row r="7297" spans="1:4">
      <c r="A7297" t="s">
        <v>0</v>
      </c>
      <c r="B7297" t="s">
        <v>1236</v>
      </c>
      <c r="C7297" t="s">
        <v>9487</v>
      </c>
      <c r="D7297" t="s">
        <v>16</v>
      </c>
    </row>
    <row r="7298" spans="1:4">
      <c r="A7298" t="s">
        <v>0</v>
      </c>
      <c r="B7298" t="s">
        <v>1217</v>
      </c>
      <c r="C7298" t="s">
        <v>9488</v>
      </c>
      <c r="D7298" t="s">
        <v>134</v>
      </c>
    </row>
    <row r="7299" spans="1:4">
      <c r="A7299" t="s">
        <v>0</v>
      </c>
      <c r="B7299" t="s">
        <v>1281</v>
      </c>
      <c r="C7299" t="s">
        <v>9489</v>
      </c>
      <c r="D7299" t="s">
        <v>134</v>
      </c>
    </row>
    <row r="7300" spans="1:4">
      <c r="A7300" t="s">
        <v>0</v>
      </c>
      <c r="B7300" t="s">
        <v>1231</v>
      </c>
      <c r="C7300" t="s">
        <v>9490</v>
      </c>
      <c r="D7300" t="s">
        <v>16</v>
      </c>
    </row>
    <row r="7301" spans="1:4">
      <c r="A7301" t="s">
        <v>0</v>
      </c>
      <c r="B7301" t="s">
        <v>1238</v>
      </c>
      <c r="C7301" t="s">
        <v>9491</v>
      </c>
      <c r="D7301" t="s">
        <v>16</v>
      </c>
    </row>
    <row r="7302" spans="1:4">
      <c r="A7302" t="s">
        <v>0</v>
      </c>
      <c r="B7302" t="s">
        <v>1285</v>
      </c>
      <c r="C7302" t="s">
        <v>9492</v>
      </c>
      <c r="D7302" t="s">
        <v>16</v>
      </c>
    </row>
    <row r="7303" spans="1:4">
      <c r="A7303" t="s">
        <v>0</v>
      </c>
      <c r="B7303" t="s">
        <v>1479</v>
      </c>
      <c r="C7303" t="s">
        <v>9493</v>
      </c>
      <c r="D7303" t="s">
        <v>71</v>
      </c>
    </row>
    <row r="7304" spans="1:4">
      <c r="A7304" t="s">
        <v>0</v>
      </c>
      <c r="B7304" t="s">
        <v>1377</v>
      </c>
      <c r="C7304" t="s">
        <v>9494</v>
      </c>
      <c r="D7304" t="s">
        <v>9</v>
      </c>
    </row>
    <row r="7305" spans="1:4">
      <c r="A7305" t="s">
        <v>0</v>
      </c>
      <c r="B7305" t="s">
        <v>4889</v>
      </c>
      <c r="C7305" t="s">
        <v>9495</v>
      </c>
      <c r="D7305" t="s">
        <v>71</v>
      </c>
    </row>
    <row r="7306" spans="1:4">
      <c r="A7306" t="s">
        <v>0</v>
      </c>
      <c r="B7306" t="s">
        <v>52</v>
      </c>
      <c r="C7306" t="s">
        <v>9496</v>
      </c>
      <c r="D7306" t="s">
        <v>54</v>
      </c>
    </row>
    <row r="7307" spans="1:4">
      <c r="A7307" t="s">
        <v>0</v>
      </c>
      <c r="B7307" t="s">
        <v>69</v>
      </c>
      <c r="C7307" t="s">
        <v>9497</v>
      </c>
      <c r="D7307" t="s">
        <v>71</v>
      </c>
    </row>
    <row r="7308" spans="1:4">
      <c r="A7308" t="s">
        <v>0</v>
      </c>
      <c r="B7308" t="s">
        <v>73</v>
      </c>
      <c r="C7308" t="s">
        <v>9498</v>
      </c>
      <c r="D7308" t="s">
        <v>51</v>
      </c>
    </row>
    <row r="7309" spans="1:4">
      <c r="A7309" t="s">
        <v>0</v>
      </c>
      <c r="B7309" t="s">
        <v>76</v>
      </c>
      <c r="C7309" t="s">
        <v>9499</v>
      </c>
      <c r="D7309" t="s">
        <v>37</v>
      </c>
    </row>
    <row r="7310" spans="1:4">
      <c r="A7310" t="s">
        <v>0</v>
      </c>
      <c r="B7310" t="s">
        <v>149</v>
      </c>
      <c r="C7310" t="s">
        <v>9500</v>
      </c>
      <c r="D7310" t="s">
        <v>37</v>
      </c>
    </row>
    <row r="7311" spans="1:4">
      <c r="A7311" t="s">
        <v>0</v>
      </c>
      <c r="B7311" t="s">
        <v>9501</v>
      </c>
      <c r="C7311" t="s">
        <v>9502</v>
      </c>
      <c r="D7311" t="s">
        <v>16</v>
      </c>
    </row>
    <row r="7312" spans="1:4">
      <c r="A7312" t="s">
        <v>0</v>
      </c>
      <c r="B7312" t="s">
        <v>6858</v>
      </c>
      <c r="C7312" t="s">
        <v>9503</v>
      </c>
      <c r="D7312" t="s">
        <v>162</v>
      </c>
    </row>
    <row r="7313" spans="1:4">
      <c r="A7313" t="s">
        <v>0</v>
      </c>
      <c r="B7313" t="s">
        <v>140</v>
      </c>
      <c r="C7313" t="s">
        <v>9504</v>
      </c>
      <c r="D7313" t="s">
        <v>16</v>
      </c>
    </row>
    <row r="7314" spans="1:4">
      <c r="A7314" t="s">
        <v>0</v>
      </c>
      <c r="B7314" t="s">
        <v>313</v>
      </c>
      <c r="C7314" t="s">
        <v>9505</v>
      </c>
      <c r="D7314" t="s">
        <v>16</v>
      </c>
    </row>
    <row r="7315" spans="1:4">
      <c r="A7315" t="s">
        <v>0</v>
      </c>
      <c r="B7315" t="s">
        <v>198</v>
      </c>
      <c r="C7315" t="s">
        <v>9506</v>
      </c>
      <c r="D7315" t="s">
        <v>29</v>
      </c>
    </row>
    <row r="7316" spans="1:4">
      <c r="A7316" t="s">
        <v>0</v>
      </c>
      <c r="B7316" t="s">
        <v>212</v>
      </c>
      <c r="C7316" t="s">
        <v>9507</v>
      </c>
      <c r="D7316" t="s">
        <v>16</v>
      </c>
    </row>
    <row r="7317" spans="1:4">
      <c r="A7317" t="s">
        <v>0</v>
      </c>
      <c r="B7317" t="s">
        <v>281</v>
      </c>
      <c r="C7317" t="s">
        <v>9508</v>
      </c>
      <c r="D7317" t="s">
        <v>40</v>
      </c>
    </row>
    <row r="7318" spans="1:4">
      <c r="A7318" t="s">
        <v>0</v>
      </c>
      <c r="B7318" t="s">
        <v>593</v>
      </c>
      <c r="C7318" t="s">
        <v>9509</v>
      </c>
      <c r="D7318" t="s">
        <v>71</v>
      </c>
    </row>
    <row r="7319" spans="1:4">
      <c r="A7319" t="s">
        <v>0</v>
      </c>
      <c r="B7319" t="s">
        <v>666</v>
      </c>
      <c r="C7319" t="s">
        <v>9510</v>
      </c>
      <c r="D7319" t="s">
        <v>40</v>
      </c>
    </row>
    <row r="7320" spans="1:4">
      <c r="A7320" t="s">
        <v>0</v>
      </c>
      <c r="B7320" t="s">
        <v>209</v>
      </c>
      <c r="C7320" t="s">
        <v>9511</v>
      </c>
      <c r="D7320" t="s">
        <v>37</v>
      </c>
    </row>
    <row r="7321" spans="1:4">
      <c r="A7321" t="s">
        <v>0</v>
      </c>
      <c r="B7321" t="s">
        <v>226</v>
      </c>
      <c r="C7321" t="s">
        <v>9512</v>
      </c>
      <c r="D7321" t="s">
        <v>176</v>
      </c>
    </row>
    <row r="7322" spans="1:4">
      <c r="A7322" t="s">
        <v>0</v>
      </c>
      <c r="B7322" t="s">
        <v>242</v>
      </c>
      <c r="C7322" t="s">
        <v>9513</v>
      </c>
      <c r="D7322" t="s">
        <v>12</v>
      </c>
    </row>
    <row r="7323" spans="1:4">
      <c r="A7323" t="s">
        <v>0</v>
      </c>
      <c r="B7323" t="s">
        <v>496</v>
      </c>
      <c r="C7323" t="s">
        <v>9514</v>
      </c>
      <c r="D7323" t="s">
        <v>134</v>
      </c>
    </row>
    <row r="7324" spans="1:4">
      <c r="A7324" t="s">
        <v>0</v>
      </c>
      <c r="B7324" t="s">
        <v>262</v>
      </c>
      <c r="C7324" t="s">
        <v>9515</v>
      </c>
      <c r="D7324" t="s">
        <v>51</v>
      </c>
    </row>
    <row r="7325" spans="1:4">
      <c r="A7325" t="s">
        <v>0</v>
      </c>
      <c r="B7325" t="s">
        <v>557</v>
      </c>
      <c r="C7325" t="s">
        <v>9516</v>
      </c>
      <c r="D7325" t="s">
        <v>176</v>
      </c>
    </row>
    <row r="7326" spans="1:4">
      <c r="A7326" t="s">
        <v>0</v>
      </c>
      <c r="B7326" t="s">
        <v>358</v>
      </c>
      <c r="C7326" t="s">
        <v>9517</v>
      </c>
      <c r="D7326" t="s">
        <v>16</v>
      </c>
    </row>
    <row r="7327" spans="1:4">
      <c r="A7327" t="s">
        <v>0</v>
      </c>
      <c r="B7327" t="s">
        <v>101</v>
      </c>
      <c r="C7327" t="s">
        <v>9518</v>
      </c>
      <c r="D7327" t="s">
        <v>16</v>
      </c>
    </row>
    <row r="7328" spans="1:4">
      <c r="A7328" t="s">
        <v>0</v>
      </c>
      <c r="B7328" t="s">
        <v>736</v>
      </c>
      <c r="C7328" t="s">
        <v>9519</v>
      </c>
      <c r="D7328" t="s">
        <v>16</v>
      </c>
    </row>
    <row r="7329" spans="1:4">
      <c r="A7329" t="s">
        <v>0</v>
      </c>
      <c r="B7329" t="s">
        <v>309</v>
      </c>
      <c r="C7329" t="s">
        <v>9520</v>
      </c>
      <c r="D7329" t="s">
        <v>162</v>
      </c>
    </row>
    <row r="7330" spans="1:4">
      <c r="A7330" t="s">
        <v>0</v>
      </c>
      <c r="B7330" t="s">
        <v>18</v>
      </c>
      <c r="C7330" t="s">
        <v>9521</v>
      </c>
      <c r="D7330" t="s">
        <v>20</v>
      </c>
    </row>
    <row r="7331" spans="1:4">
      <c r="A7331" t="s">
        <v>0</v>
      </c>
      <c r="B7331" t="s">
        <v>388</v>
      </c>
      <c r="C7331" t="s">
        <v>9522</v>
      </c>
      <c r="D7331" t="s">
        <v>40</v>
      </c>
    </row>
    <row r="7332" spans="1:4">
      <c r="A7332" t="s">
        <v>0</v>
      </c>
      <c r="B7332" t="s">
        <v>390</v>
      </c>
      <c r="C7332" t="s">
        <v>9523</v>
      </c>
      <c r="D7332" t="s">
        <v>16</v>
      </c>
    </row>
    <row r="7333" spans="1:4">
      <c r="A7333" t="s">
        <v>0</v>
      </c>
      <c r="B7333" t="s">
        <v>41</v>
      </c>
      <c r="C7333" t="s">
        <v>9524</v>
      </c>
      <c r="D7333" t="s">
        <v>9</v>
      </c>
    </row>
    <row r="7334" spans="1:4">
      <c r="A7334" t="s">
        <v>0</v>
      </c>
      <c r="B7334" t="s">
        <v>627</v>
      </c>
      <c r="C7334" t="s">
        <v>9525</v>
      </c>
      <c r="D7334" t="s">
        <v>12</v>
      </c>
    </row>
    <row r="7335" spans="1:4">
      <c r="A7335" t="s">
        <v>0</v>
      </c>
      <c r="B7335" t="s">
        <v>438</v>
      </c>
      <c r="C7335" t="s">
        <v>9526</v>
      </c>
      <c r="D7335" t="s">
        <v>12</v>
      </c>
    </row>
    <row r="7336" spans="1:4">
      <c r="A7336" t="s">
        <v>0</v>
      </c>
      <c r="B7336" t="s">
        <v>9527</v>
      </c>
      <c r="C7336" t="s">
        <v>9528</v>
      </c>
      <c r="D7336" t="s">
        <v>16</v>
      </c>
    </row>
    <row r="7337" spans="1:4">
      <c r="A7337" t="s">
        <v>0</v>
      </c>
      <c r="B7337" t="s">
        <v>612</v>
      </c>
      <c r="C7337" t="s">
        <v>9529</v>
      </c>
      <c r="D7337" t="s">
        <v>16</v>
      </c>
    </row>
    <row r="7338" spans="1:4">
      <c r="A7338" t="s">
        <v>0</v>
      </c>
      <c r="B7338" t="s">
        <v>440</v>
      </c>
      <c r="C7338" t="s">
        <v>9530</v>
      </c>
      <c r="D7338" t="s">
        <v>40</v>
      </c>
    </row>
    <row r="7339" spans="1:4">
      <c r="A7339" t="s">
        <v>0</v>
      </c>
      <c r="B7339" t="s">
        <v>454</v>
      </c>
      <c r="C7339" t="s">
        <v>9531</v>
      </c>
      <c r="D7339" t="s">
        <v>12</v>
      </c>
    </row>
    <row r="7340" spans="1:4">
      <c r="A7340" t="s">
        <v>0</v>
      </c>
      <c r="B7340" t="s">
        <v>295</v>
      </c>
      <c r="C7340" t="s">
        <v>9532</v>
      </c>
      <c r="D7340" t="s">
        <v>29</v>
      </c>
    </row>
    <row r="7341" spans="1:4">
      <c r="A7341" t="s">
        <v>0</v>
      </c>
      <c r="B7341" t="s">
        <v>529</v>
      </c>
      <c r="C7341" t="s">
        <v>9533</v>
      </c>
      <c r="D7341" t="s">
        <v>138</v>
      </c>
    </row>
    <row r="7342" spans="1:4">
      <c r="A7342" t="s">
        <v>0</v>
      </c>
      <c r="B7342" t="s">
        <v>532</v>
      </c>
      <c r="C7342" t="s">
        <v>9534</v>
      </c>
      <c r="D7342" t="s">
        <v>71</v>
      </c>
    </row>
    <row r="7343" spans="1:4">
      <c r="A7343" t="s">
        <v>0</v>
      </c>
      <c r="B7343" t="s">
        <v>370</v>
      </c>
      <c r="C7343" t="s">
        <v>9535</v>
      </c>
      <c r="D7343" t="s">
        <v>162</v>
      </c>
    </row>
    <row r="7344" spans="1:4">
      <c r="A7344" t="s">
        <v>0</v>
      </c>
      <c r="B7344" t="s">
        <v>527</v>
      </c>
      <c r="C7344" t="s">
        <v>9536</v>
      </c>
      <c r="D7344" t="s">
        <v>48</v>
      </c>
    </row>
    <row r="7345" spans="1:4">
      <c r="A7345" t="s">
        <v>0</v>
      </c>
      <c r="B7345" t="s">
        <v>562</v>
      </c>
      <c r="C7345" t="s">
        <v>9537</v>
      </c>
      <c r="D7345" t="s">
        <v>16</v>
      </c>
    </row>
    <row r="7346" spans="1:4">
      <c r="A7346" t="s">
        <v>0</v>
      </c>
      <c r="B7346" t="s">
        <v>575</v>
      </c>
      <c r="C7346" t="s">
        <v>9538</v>
      </c>
      <c r="D7346" t="s">
        <v>48</v>
      </c>
    </row>
    <row r="7347" spans="1:4">
      <c r="A7347" t="s">
        <v>0</v>
      </c>
      <c r="B7347" t="s">
        <v>501</v>
      </c>
      <c r="C7347" t="s">
        <v>9539</v>
      </c>
      <c r="D7347" t="s">
        <v>134</v>
      </c>
    </row>
    <row r="7348" spans="1:4">
      <c r="A7348" t="s">
        <v>0</v>
      </c>
      <c r="B7348" t="s">
        <v>6945</v>
      </c>
      <c r="C7348" t="s">
        <v>9540</v>
      </c>
      <c r="D7348" t="s">
        <v>9</v>
      </c>
    </row>
    <row r="7349" spans="1:4">
      <c r="A7349" t="s">
        <v>0</v>
      </c>
      <c r="B7349" t="s">
        <v>393</v>
      </c>
      <c r="C7349" t="s">
        <v>9541</v>
      </c>
      <c r="D7349" t="s">
        <v>93</v>
      </c>
    </row>
    <row r="7350" spans="1:4">
      <c r="A7350" t="s">
        <v>0</v>
      </c>
      <c r="B7350" t="s">
        <v>614</v>
      </c>
      <c r="C7350" t="s">
        <v>9542</v>
      </c>
      <c r="D7350" t="s">
        <v>348</v>
      </c>
    </row>
    <row r="7351" spans="1:4">
      <c r="A7351" t="s">
        <v>0</v>
      </c>
      <c r="B7351" t="s">
        <v>622</v>
      </c>
      <c r="C7351" t="s">
        <v>9543</v>
      </c>
      <c r="D7351" t="s">
        <v>16</v>
      </c>
    </row>
    <row r="7352" spans="1:4">
      <c r="A7352" t="s">
        <v>0</v>
      </c>
      <c r="B7352" t="s">
        <v>636</v>
      </c>
      <c r="C7352" t="s">
        <v>9544</v>
      </c>
      <c r="D7352" t="s">
        <v>638</v>
      </c>
    </row>
    <row r="7353" spans="1:4">
      <c r="A7353" t="s">
        <v>0</v>
      </c>
      <c r="B7353" t="s">
        <v>178</v>
      </c>
      <c r="C7353" t="s">
        <v>9545</v>
      </c>
      <c r="D7353" t="s">
        <v>180</v>
      </c>
    </row>
    <row r="7354" spans="1:4">
      <c r="A7354" t="s">
        <v>0</v>
      </c>
      <c r="B7354" t="s">
        <v>738</v>
      </c>
      <c r="C7354" t="s">
        <v>9546</v>
      </c>
      <c r="D7354" t="s">
        <v>93</v>
      </c>
    </row>
    <row r="7355" spans="1:4">
      <c r="A7355" t="s">
        <v>0</v>
      </c>
      <c r="B7355" t="s">
        <v>478</v>
      </c>
      <c r="C7355" t="s">
        <v>9547</v>
      </c>
      <c r="D7355" t="s">
        <v>16</v>
      </c>
    </row>
    <row r="7356" spans="1:4">
      <c r="A7356" t="s">
        <v>0</v>
      </c>
      <c r="B7356" t="s">
        <v>469</v>
      </c>
      <c r="C7356" t="s">
        <v>9548</v>
      </c>
      <c r="D7356" t="s">
        <v>16</v>
      </c>
    </row>
    <row r="7357" spans="1:4">
      <c r="A7357" t="s">
        <v>0</v>
      </c>
      <c r="B7357" t="s">
        <v>124</v>
      </c>
      <c r="C7357" t="s">
        <v>9549</v>
      </c>
      <c r="D7357" t="s">
        <v>61</v>
      </c>
    </row>
    <row r="7358" spans="1:4">
      <c r="A7358" t="s">
        <v>0</v>
      </c>
      <c r="B7358" t="s">
        <v>645</v>
      </c>
      <c r="C7358" t="s">
        <v>9550</v>
      </c>
      <c r="D7358" t="s">
        <v>37</v>
      </c>
    </row>
    <row r="7359" spans="1:4">
      <c r="A7359" t="s">
        <v>0</v>
      </c>
      <c r="B7359" t="s">
        <v>275</v>
      </c>
      <c r="C7359" t="s">
        <v>9551</v>
      </c>
      <c r="D7359" t="s">
        <v>29</v>
      </c>
    </row>
    <row r="7360" spans="1:4">
      <c r="A7360" t="s">
        <v>0</v>
      </c>
      <c r="B7360" t="s">
        <v>443</v>
      </c>
      <c r="C7360" t="s">
        <v>9552</v>
      </c>
      <c r="D7360" t="s">
        <v>9</v>
      </c>
    </row>
    <row r="7361" spans="1:4">
      <c r="A7361" t="s">
        <v>0</v>
      </c>
      <c r="B7361" t="s">
        <v>734</v>
      </c>
      <c r="C7361" t="s">
        <v>9553</v>
      </c>
      <c r="D7361" t="s">
        <v>16</v>
      </c>
    </row>
    <row r="7362" spans="1:4">
      <c r="A7362" t="s">
        <v>0</v>
      </c>
      <c r="B7362" t="s">
        <v>219</v>
      </c>
      <c r="C7362" t="s">
        <v>9554</v>
      </c>
      <c r="D7362" t="s">
        <v>71</v>
      </c>
    </row>
    <row r="7363" spans="1:4">
      <c r="A7363" t="s">
        <v>0</v>
      </c>
      <c r="B7363" t="s">
        <v>233</v>
      </c>
      <c r="C7363" t="s">
        <v>9555</v>
      </c>
      <c r="D7363" t="s">
        <v>122</v>
      </c>
    </row>
    <row r="7364" spans="1:4">
      <c r="A7364" t="s">
        <v>0</v>
      </c>
      <c r="B7364" t="s">
        <v>483</v>
      </c>
      <c r="C7364" t="s">
        <v>9556</v>
      </c>
      <c r="D7364" t="s">
        <v>16</v>
      </c>
    </row>
    <row r="7365" spans="1:4">
      <c r="A7365" t="s">
        <v>0</v>
      </c>
      <c r="B7365" t="s">
        <v>9557</v>
      </c>
      <c r="C7365" t="s">
        <v>9558</v>
      </c>
      <c r="D7365" t="s">
        <v>162</v>
      </c>
    </row>
    <row r="7366" spans="1:4">
      <c r="A7366" t="s">
        <v>0</v>
      </c>
      <c r="B7366" t="s">
        <v>120</v>
      </c>
      <c r="C7366" t="s">
        <v>9559</v>
      </c>
      <c r="D7366" t="s">
        <v>122</v>
      </c>
    </row>
    <row r="7367" spans="1:4">
      <c r="A7367" t="s">
        <v>0</v>
      </c>
      <c r="B7367" t="s">
        <v>660</v>
      </c>
      <c r="C7367" t="s">
        <v>9560</v>
      </c>
      <c r="D7367" t="s">
        <v>16</v>
      </c>
    </row>
    <row r="7368" spans="1:4">
      <c r="A7368" t="s">
        <v>0</v>
      </c>
      <c r="B7368" t="s">
        <v>572</v>
      </c>
      <c r="C7368" t="s">
        <v>9561</v>
      </c>
      <c r="D7368" t="s">
        <v>145</v>
      </c>
    </row>
    <row r="7369" spans="1:4">
      <c r="A7369" t="s">
        <v>0</v>
      </c>
      <c r="B7369" t="s">
        <v>673</v>
      </c>
      <c r="C7369" t="s">
        <v>9562</v>
      </c>
      <c r="D7369" t="s">
        <v>48</v>
      </c>
    </row>
    <row r="7370" spans="1:4">
      <c r="A7370" t="s">
        <v>0</v>
      </c>
      <c r="B7370" t="s">
        <v>7</v>
      </c>
      <c r="C7370" t="s">
        <v>9563</v>
      </c>
      <c r="D7370" t="s">
        <v>9</v>
      </c>
    </row>
    <row r="7371" spans="1:4">
      <c r="A7371" t="s">
        <v>0</v>
      </c>
      <c r="B7371" t="s">
        <v>46</v>
      </c>
      <c r="C7371" t="s">
        <v>9564</v>
      </c>
      <c r="D7371" t="s">
        <v>48</v>
      </c>
    </row>
    <row r="7372" spans="1:4">
      <c r="A7372" t="s">
        <v>0</v>
      </c>
      <c r="B7372" t="s">
        <v>4769</v>
      </c>
      <c r="C7372" t="s">
        <v>9565</v>
      </c>
      <c r="D7372" t="s">
        <v>37</v>
      </c>
    </row>
    <row r="7373" spans="1:4">
      <c r="A7373" t="s">
        <v>0</v>
      </c>
      <c r="B7373" t="s">
        <v>7447</v>
      </c>
      <c r="C7373" t="s">
        <v>9566</v>
      </c>
      <c r="D7373" t="s">
        <v>16</v>
      </c>
    </row>
    <row r="7374" spans="1:4">
      <c r="A7374" t="s">
        <v>0</v>
      </c>
      <c r="B7374" t="s">
        <v>63</v>
      </c>
      <c r="C7374" t="s">
        <v>9567</v>
      </c>
      <c r="D7374" t="s">
        <v>37</v>
      </c>
    </row>
    <row r="7375" spans="1:4">
      <c r="A7375" t="s">
        <v>0</v>
      </c>
      <c r="B7375" t="s">
        <v>729</v>
      </c>
      <c r="C7375" t="s">
        <v>9568</v>
      </c>
      <c r="D7375" t="s">
        <v>71</v>
      </c>
    </row>
    <row r="7376" spans="1:4">
      <c r="A7376" t="s">
        <v>0</v>
      </c>
      <c r="B7376" t="s">
        <v>333</v>
      </c>
      <c r="C7376" t="s">
        <v>9569</v>
      </c>
      <c r="D7376" t="s">
        <v>51</v>
      </c>
    </row>
    <row r="7377" spans="1:4">
      <c r="A7377" t="s">
        <v>0</v>
      </c>
      <c r="B7377" t="s">
        <v>712</v>
      </c>
      <c r="C7377" t="s">
        <v>9570</v>
      </c>
      <c r="D7377" t="s">
        <v>145</v>
      </c>
    </row>
    <row r="7378" spans="1:4">
      <c r="A7378" t="s">
        <v>0</v>
      </c>
      <c r="B7378" t="s">
        <v>163</v>
      </c>
      <c r="C7378" t="s">
        <v>9571</v>
      </c>
      <c r="D7378" t="s">
        <v>12</v>
      </c>
    </row>
    <row r="7379" spans="1:4">
      <c r="A7379" t="s">
        <v>0</v>
      </c>
      <c r="B7379" t="s">
        <v>625</v>
      </c>
      <c r="C7379" t="s">
        <v>9572</v>
      </c>
      <c r="D7379" t="s">
        <v>40</v>
      </c>
    </row>
    <row r="7380" spans="1:4">
      <c r="A7380" t="s">
        <v>0</v>
      </c>
      <c r="B7380" t="s">
        <v>174</v>
      </c>
      <c r="C7380" t="s">
        <v>9573</v>
      </c>
      <c r="D7380" t="s">
        <v>176</v>
      </c>
    </row>
    <row r="7381" spans="1:4">
      <c r="A7381" t="s">
        <v>0</v>
      </c>
      <c r="B7381" t="s">
        <v>127</v>
      </c>
      <c r="C7381" t="s">
        <v>9574</v>
      </c>
      <c r="D7381" t="s">
        <v>16</v>
      </c>
    </row>
    <row r="7382" spans="1:4">
      <c r="A7382" t="s">
        <v>0</v>
      </c>
      <c r="B7382" t="s">
        <v>143</v>
      </c>
      <c r="C7382" t="s">
        <v>9575</v>
      </c>
      <c r="D7382" t="s">
        <v>145</v>
      </c>
    </row>
    <row r="7383" spans="1:4">
      <c r="A7383" t="s">
        <v>0</v>
      </c>
      <c r="B7383" t="s">
        <v>9576</v>
      </c>
      <c r="C7383" t="s">
        <v>9577</v>
      </c>
      <c r="D7383" t="s">
        <v>40</v>
      </c>
    </row>
    <row r="7384" spans="1:4">
      <c r="A7384" t="s">
        <v>0</v>
      </c>
      <c r="B7384" t="s">
        <v>136</v>
      </c>
      <c r="C7384" t="s">
        <v>9578</v>
      </c>
      <c r="D7384" t="s">
        <v>138</v>
      </c>
    </row>
    <row r="7385" spans="1:4">
      <c r="A7385" t="s">
        <v>0</v>
      </c>
      <c r="B7385" t="s">
        <v>239</v>
      </c>
      <c r="C7385" t="s">
        <v>9579</v>
      </c>
      <c r="D7385" t="s">
        <v>48</v>
      </c>
    </row>
    <row r="7386" spans="1:4">
      <c r="A7386" t="s">
        <v>0</v>
      </c>
      <c r="B7386" t="s">
        <v>6888</v>
      </c>
      <c r="C7386" t="s">
        <v>9580</v>
      </c>
      <c r="D7386" t="s">
        <v>134</v>
      </c>
    </row>
    <row r="7387" spans="1:4">
      <c r="A7387" t="s">
        <v>0</v>
      </c>
      <c r="B7387" t="s">
        <v>270</v>
      </c>
      <c r="C7387" t="s">
        <v>9581</v>
      </c>
      <c r="D7387" t="s">
        <v>16</v>
      </c>
    </row>
    <row r="7388" spans="1:4">
      <c r="A7388" t="s">
        <v>0</v>
      </c>
      <c r="B7388" t="s">
        <v>89</v>
      </c>
      <c r="C7388" t="s">
        <v>9582</v>
      </c>
      <c r="D7388" t="s">
        <v>16</v>
      </c>
    </row>
    <row r="7389" spans="1:4">
      <c r="A7389" t="s">
        <v>0</v>
      </c>
      <c r="B7389" t="s">
        <v>343</v>
      </c>
      <c r="C7389" t="s">
        <v>9583</v>
      </c>
      <c r="D7389" t="s">
        <v>16</v>
      </c>
    </row>
    <row r="7390" spans="1:4">
      <c r="A7390" t="s">
        <v>0</v>
      </c>
      <c r="B7390" t="s">
        <v>396</v>
      </c>
      <c r="C7390" t="s">
        <v>9584</v>
      </c>
      <c r="D7390" t="s">
        <v>16</v>
      </c>
    </row>
    <row r="7391" spans="1:4">
      <c r="A7391" t="s">
        <v>0</v>
      </c>
      <c r="B7391" t="s">
        <v>361</v>
      </c>
      <c r="C7391" t="s">
        <v>9585</v>
      </c>
      <c r="D7391" t="s">
        <v>29</v>
      </c>
    </row>
    <row r="7392" spans="1:4">
      <c r="A7392" t="s">
        <v>0</v>
      </c>
      <c r="B7392" t="s">
        <v>517</v>
      </c>
      <c r="C7392" t="s">
        <v>9586</v>
      </c>
      <c r="D7392" t="s">
        <v>16</v>
      </c>
    </row>
    <row r="7393" spans="1:4">
      <c r="A7393" t="s">
        <v>0</v>
      </c>
      <c r="B7393" t="s">
        <v>372</v>
      </c>
      <c r="C7393" t="s">
        <v>9587</v>
      </c>
      <c r="D7393" t="s">
        <v>16</v>
      </c>
    </row>
    <row r="7394" spans="1:4">
      <c r="A7394" t="s">
        <v>0</v>
      </c>
      <c r="B7394" t="s">
        <v>292</v>
      </c>
      <c r="C7394" t="s">
        <v>9588</v>
      </c>
      <c r="D7394" t="s">
        <v>16</v>
      </c>
    </row>
    <row r="7395" spans="1:4">
      <c r="A7395" t="s">
        <v>0</v>
      </c>
      <c r="B7395" t="s">
        <v>6897</v>
      </c>
      <c r="C7395" t="s">
        <v>9589</v>
      </c>
      <c r="D7395" t="s">
        <v>16</v>
      </c>
    </row>
    <row r="7396" spans="1:4">
      <c r="A7396" t="s">
        <v>0</v>
      </c>
      <c r="B7396" t="s">
        <v>494</v>
      </c>
      <c r="C7396" t="s">
        <v>9590</v>
      </c>
      <c r="D7396" t="s">
        <v>16</v>
      </c>
    </row>
    <row r="7397" spans="1:4">
      <c r="A7397" t="s">
        <v>0</v>
      </c>
      <c r="B7397" t="s">
        <v>604</v>
      </c>
      <c r="C7397" t="s">
        <v>9591</v>
      </c>
      <c r="D7397" t="s">
        <v>16</v>
      </c>
    </row>
    <row r="7398" spans="1:4">
      <c r="A7398" t="s">
        <v>0</v>
      </c>
      <c r="B7398" t="s">
        <v>259</v>
      </c>
      <c r="C7398" t="s">
        <v>9592</v>
      </c>
      <c r="D7398" t="s">
        <v>12</v>
      </c>
    </row>
    <row r="7399" spans="1:4">
      <c r="A7399" t="s">
        <v>0</v>
      </c>
      <c r="B7399" t="s">
        <v>704</v>
      </c>
      <c r="C7399" t="s">
        <v>9593</v>
      </c>
      <c r="D7399" t="s">
        <v>16</v>
      </c>
    </row>
    <row r="7400" spans="1:4">
      <c r="A7400" t="s">
        <v>0</v>
      </c>
      <c r="B7400" t="s">
        <v>445</v>
      </c>
      <c r="C7400" t="s">
        <v>9594</v>
      </c>
      <c r="D7400" t="s">
        <v>16</v>
      </c>
    </row>
    <row r="7401" spans="1:4">
      <c r="A7401" t="s">
        <v>0</v>
      </c>
      <c r="B7401" t="s">
        <v>405</v>
      </c>
      <c r="C7401" t="s">
        <v>9595</v>
      </c>
      <c r="D7401" t="s">
        <v>16</v>
      </c>
    </row>
    <row r="7402" spans="1:4">
      <c r="A7402" t="s">
        <v>0</v>
      </c>
      <c r="B7402" t="s">
        <v>385</v>
      </c>
      <c r="C7402" t="s">
        <v>9596</v>
      </c>
      <c r="D7402" t="s">
        <v>29</v>
      </c>
    </row>
    <row r="7403" spans="1:4">
      <c r="A7403" t="s">
        <v>0</v>
      </c>
      <c r="B7403" t="s">
        <v>457</v>
      </c>
      <c r="C7403" t="s">
        <v>9597</v>
      </c>
      <c r="D7403" t="s">
        <v>12</v>
      </c>
    </row>
    <row r="7404" spans="1:4">
      <c r="A7404" t="s">
        <v>0</v>
      </c>
      <c r="B7404" t="s">
        <v>117</v>
      </c>
      <c r="C7404" t="s">
        <v>9598</v>
      </c>
      <c r="D7404" t="s">
        <v>16</v>
      </c>
    </row>
    <row r="7405" spans="1:4">
      <c r="A7405" t="s">
        <v>0</v>
      </c>
      <c r="B7405" t="s">
        <v>9599</v>
      </c>
      <c r="C7405" t="s">
        <v>9600</v>
      </c>
      <c r="D7405" t="s">
        <v>162</v>
      </c>
    </row>
    <row r="7406" spans="1:4">
      <c r="A7406" t="s">
        <v>0</v>
      </c>
      <c r="B7406" t="s">
        <v>499</v>
      </c>
      <c r="C7406" t="s">
        <v>9601</v>
      </c>
      <c r="D7406" t="s">
        <v>40</v>
      </c>
    </row>
    <row r="7407" spans="1:4">
      <c r="A7407" t="s">
        <v>0</v>
      </c>
      <c r="B7407" t="s">
        <v>245</v>
      </c>
      <c r="C7407" t="s">
        <v>9602</v>
      </c>
      <c r="D7407" t="s">
        <v>176</v>
      </c>
    </row>
    <row r="7408" spans="1:4">
      <c r="A7408" t="s">
        <v>0</v>
      </c>
      <c r="B7408" t="s">
        <v>9603</v>
      </c>
      <c r="C7408" t="s">
        <v>9604</v>
      </c>
      <c r="D7408" t="s">
        <v>162</v>
      </c>
    </row>
    <row r="7409" spans="1:4">
      <c r="A7409" t="s">
        <v>0</v>
      </c>
      <c r="B7409" t="s">
        <v>399</v>
      </c>
      <c r="C7409" t="s">
        <v>9605</v>
      </c>
      <c r="D7409" t="s">
        <v>16</v>
      </c>
    </row>
    <row r="7410" spans="1:4">
      <c r="A7410" t="s">
        <v>0</v>
      </c>
      <c r="B7410" t="s">
        <v>540</v>
      </c>
      <c r="C7410" t="s">
        <v>9606</v>
      </c>
      <c r="D7410" t="s">
        <v>134</v>
      </c>
    </row>
    <row r="7411" spans="1:4">
      <c r="A7411" t="s">
        <v>0</v>
      </c>
      <c r="B7411" t="s">
        <v>268</v>
      </c>
      <c r="C7411" t="s">
        <v>9607</v>
      </c>
      <c r="D7411" t="s">
        <v>12</v>
      </c>
    </row>
    <row r="7412" spans="1:4">
      <c r="A7412" t="s">
        <v>0</v>
      </c>
      <c r="B7412" t="s">
        <v>535</v>
      </c>
      <c r="C7412" t="s">
        <v>9608</v>
      </c>
      <c r="D7412" t="s">
        <v>16</v>
      </c>
    </row>
    <row r="7413" spans="1:4">
      <c r="A7413" t="s">
        <v>0</v>
      </c>
      <c r="B7413" t="s">
        <v>537</v>
      </c>
      <c r="C7413" t="s">
        <v>9609</v>
      </c>
      <c r="D7413" t="s">
        <v>16</v>
      </c>
    </row>
    <row r="7414" spans="1:4">
      <c r="A7414" t="s">
        <v>0</v>
      </c>
      <c r="B7414" t="s">
        <v>374</v>
      </c>
      <c r="C7414" t="s">
        <v>9610</v>
      </c>
      <c r="D7414" t="s">
        <v>51</v>
      </c>
    </row>
    <row r="7415" spans="1:4">
      <c r="A7415" t="s">
        <v>0</v>
      </c>
      <c r="B7415" t="s">
        <v>741</v>
      </c>
      <c r="C7415" t="s">
        <v>9611</v>
      </c>
      <c r="D7415" t="s">
        <v>16</v>
      </c>
    </row>
    <row r="7416" spans="1:4">
      <c r="A7416" t="s">
        <v>0</v>
      </c>
      <c r="B7416" t="s">
        <v>284</v>
      </c>
      <c r="C7416" t="s">
        <v>9612</v>
      </c>
      <c r="D7416" t="s">
        <v>16</v>
      </c>
    </row>
    <row r="7417" spans="1:4">
      <c r="A7417" t="s">
        <v>0</v>
      </c>
      <c r="B7417" t="s">
        <v>565</v>
      </c>
      <c r="C7417" t="s">
        <v>9613</v>
      </c>
      <c r="D7417" t="s">
        <v>12</v>
      </c>
    </row>
    <row r="7418" spans="1:4">
      <c r="A7418" t="s">
        <v>0</v>
      </c>
      <c r="B7418" t="s">
        <v>109</v>
      </c>
      <c r="C7418" t="s">
        <v>9614</v>
      </c>
      <c r="D7418" t="s">
        <v>16</v>
      </c>
    </row>
    <row r="7419" spans="1:4">
      <c r="A7419" t="s">
        <v>0</v>
      </c>
      <c r="B7419" t="s">
        <v>230</v>
      </c>
      <c r="C7419" t="s">
        <v>9615</v>
      </c>
      <c r="D7419" t="s">
        <v>71</v>
      </c>
    </row>
    <row r="7420" spans="1:4">
      <c r="A7420" t="s">
        <v>0</v>
      </c>
      <c r="B7420" t="s">
        <v>585</v>
      </c>
      <c r="C7420" t="s">
        <v>9616</v>
      </c>
      <c r="D7420" t="s">
        <v>176</v>
      </c>
    </row>
    <row r="7421" spans="1:4">
      <c r="A7421" t="s">
        <v>0</v>
      </c>
      <c r="B7421" t="s">
        <v>583</v>
      </c>
      <c r="C7421" t="s">
        <v>9617</v>
      </c>
      <c r="D7421" t="s">
        <v>16</v>
      </c>
    </row>
    <row r="7422" spans="1:4">
      <c r="A7422" t="s">
        <v>0</v>
      </c>
      <c r="B7422" t="s">
        <v>289</v>
      </c>
      <c r="C7422" t="s">
        <v>9618</v>
      </c>
      <c r="D7422" t="s">
        <v>16</v>
      </c>
    </row>
    <row r="7423" spans="1:4">
      <c r="A7423" t="s">
        <v>0</v>
      </c>
      <c r="B7423" t="s">
        <v>158</v>
      </c>
      <c r="C7423" t="s">
        <v>9619</v>
      </c>
      <c r="D7423" t="s">
        <v>16</v>
      </c>
    </row>
    <row r="7424" spans="1:4">
      <c r="A7424" t="s">
        <v>0</v>
      </c>
      <c r="B7424" t="s">
        <v>346</v>
      </c>
      <c r="C7424" t="s">
        <v>9620</v>
      </c>
      <c r="D7424" t="s">
        <v>348</v>
      </c>
    </row>
    <row r="7425" spans="1:4">
      <c r="A7425" t="s">
        <v>0</v>
      </c>
      <c r="B7425" t="s">
        <v>340</v>
      </c>
      <c r="C7425" t="s">
        <v>9621</v>
      </c>
      <c r="D7425" t="s">
        <v>16</v>
      </c>
    </row>
    <row r="7426" spans="1:4">
      <c r="A7426" t="s">
        <v>0</v>
      </c>
      <c r="B7426" t="s">
        <v>707</v>
      </c>
      <c r="C7426" t="s">
        <v>9622</v>
      </c>
      <c r="D7426" t="s">
        <v>16</v>
      </c>
    </row>
    <row r="7427" spans="1:4">
      <c r="A7427" t="s">
        <v>0</v>
      </c>
      <c r="B7427" t="s">
        <v>657</v>
      </c>
      <c r="C7427" t="s">
        <v>9623</v>
      </c>
      <c r="D7427" t="s">
        <v>16</v>
      </c>
    </row>
    <row r="7428" spans="1:4">
      <c r="A7428" t="s">
        <v>0</v>
      </c>
      <c r="B7428" t="s">
        <v>301</v>
      </c>
      <c r="C7428" t="s">
        <v>9624</v>
      </c>
      <c r="D7428" t="s">
        <v>162</v>
      </c>
    </row>
    <row r="7429" spans="1:4">
      <c r="A7429" t="s">
        <v>0</v>
      </c>
      <c r="B7429" t="s">
        <v>98</v>
      </c>
      <c r="C7429" t="s">
        <v>9625</v>
      </c>
      <c r="D7429" t="s">
        <v>9</v>
      </c>
    </row>
    <row r="7430" spans="1:4">
      <c r="A7430" t="s">
        <v>0</v>
      </c>
      <c r="B7430" t="s">
        <v>147</v>
      </c>
      <c r="C7430" t="s">
        <v>9626</v>
      </c>
      <c r="D7430" t="s">
        <v>12</v>
      </c>
    </row>
    <row r="7431" spans="1:4">
      <c r="A7431" t="s">
        <v>0</v>
      </c>
      <c r="B7431" t="s">
        <v>640</v>
      </c>
      <c r="C7431" t="s">
        <v>9627</v>
      </c>
      <c r="D7431" t="s">
        <v>16</v>
      </c>
    </row>
    <row r="7432" spans="1:4">
      <c r="A7432" t="s">
        <v>0</v>
      </c>
      <c r="B7432" t="s">
        <v>9628</v>
      </c>
      <c r="C7432" t="s">
        <v>9629</v>
      </c>
      <c r="D7432" t="s">
        <v>162</v>
      </c>
    </row>
    <row r="7433" spans="1:4">
      <c r="A7433" t="s">
        <v>0</v>
      </c>
      <c r="B7433" t="s">
        <v>506</v>
      </c>
      <c r="C7433" t="s">
        <v>9630</v>
      </c>
      <c r="D7433" t="s">
        <v>16</v>
      </c>
    </row>
    <row r="7434" spans="1:4">
      <c r="A7434" t="s">
        <v>0</v>
      </c>
      <c r="B7434" t="s">
        <v>463</v>
      </c>
      <c r="C7434" t="s">
        <v>9631</v>
      </c>
      <c r="D7434" t="s">
        <v>122</v>
      </c>
    </row>
    <row r="7435" spans="1:4">
      <c r="A7435" t="s">
        <v>0</v>
      </c>
      <c r="B7435" t="s">
        <v>228</v>
      </c>
      <c r="C7435" t="s">
        <v>9632</v>
      </c>
      <c r="D7435" t="s">
        <v>16</v>
      </c>
    </row>
    <row r="7436" spans="1:4">
      <c r="A7436" t="s">
        <v>0</v>
      </c>
      <c r="B7436" t="s">
        <v>698</v>
      </c>
      <c r="C7436" t="s">
        <v>9633</v>
      </c>
      <c r="D7436" t="s">
        <v>16</v>
      </c>
    </row>
    <row r="7437" spans="1:4">
      <c r="A7437" t="s">
        <v>0</v>
      </c>
      <c r="B7437" t="s">
        <v>7151</v>
      </c>
      <c r="C7437" t="s">
        <v>9634</v>
      </c>
      <c r="D7437" t="s">
        <v>16</v>
      </c>
    </row>
    <row r="7438" spans="1:4">
      <c r="A7438" t="s">
        <v>0</v>
      </c>
      <c r="B7438" t="s">
        <v>991</v>
      </c>
      <c r="C7438" t="s">
        <v>9635</v>
      </c>
      <c r="D7438" t="s">
        <v>16</v>
      </c>
    </row>
    <row r="7439" spans="1:4">
      <c r="A7439" t="s">
        <v>0</v>
      </c>
      <c r="B7439" t="s">
        <v>755</v>
      </c>
      <c r="C7439" t="s">
        <v>9636</v>
      </c>
      <c r="D7439" t="s">
        <v>37</v>
      </c>
    </row>
    <row r="7440" spans="1:4">
      <c r="A7440" t="s">
        <v>0</v>
      </c>
      <c r="B7440" t="s">
        <v>771</v>
      </c>
      <c r="C7440" t="s">
        <v>9637</v>
      </c>
      <c r="D7440" t="s">
        <v>16</v>
      </c>
    </row>
    <row r="7441" spans="1:4">
      <c r="A7441" t="s">
        <v>0</v>
      </c>
      <c r="B7441" t="s">
        <v>783</v>
      </c>
      <c r="C7441" t="s">
        <v>9638</v>
      </c>
      <c r="D7441" t="s">
        <v>16</v>
      </c>
    </row>
    <row r="7442" spans="1:4">
      <c r="A7442" t="s">
        <v>0</v>
      </c>
      <c r="B7442" t="s">
        <v>781</v>
      </c>
      <c r="C7442" t="s">
        <v>9639</v>
      </c>
      <c r="D7442" t="s">
        <v>180</v>
      </c>
    </row>
    <row r="7443" spans="1:4">
      <c r="A7443" t="s">
        <v>0</v>
      </c>
      <c r="B7443" t="s">
        <v>749</v>
      </c>
      <c r="C7443" t="s">
        <v>9640</v>
      </c>
      <c r="D7443" t="s">
        <v>71</v>
      </c>
    </row>
    <row r="7444" spans="1:4">
      <c r="A7444" t="s">
        <v>0</v>
      </c>
      <c r="B7444" t="s">
        <v>824</v>
      </c>
      <c r="C7444" t="s">
        <v>9641</v>
      </c>
      <c r="D7444" t="s">
        <v>71</v>
      </c>
    </row>
    <row r="7445" spans="1:4">
      <c r="A7445" t="s">
        <v>0</v>
      </c>
      <c r="B7445" t="s">
        <v>933</v>
      </c>
      <c r="C7445" t="s">
        <v>9642</v>
      </c>
      <c r="D7445" t="s">
        <v>16</v>
      </c>
    </row>
    <row r="7446" spans="1:4">
      <c r="A7446" t="s">
        <v>0</v>
      </c>
      <c r="B7446" t="s">
        <v>848</v>
      </c>
      <c r="C7446" t="s">
        <v>9643</v>
      </c>
      <c r="D7446" t="s">
        <v>16</v>
      </c>
    </row>
    <row r="7447" spans="1:4">
      <c r="A7447" t="s">
        <v>0</v>
      </c>
      <c r="B7447" t="s">
        <v>7217</v>
      </c>
      <c r="C7447" t="s">
        <v>9644</v>
      </c>
      <c r="D7447" t="s">
        <v>16</v>
      </c>
    </row>
    <row r="7448" spans="1:4">
      <c r="A7448" t="s">
        <v>0</v>
      </c>
      <c r="B7448" t="s">
        <v>817</v>
      </c>
      <c r="C7448" t="s">
        <v>9645</v>
      </c>
      <c r="D7448" t="s">
        <v>145</v>
      </c>
    </row>
    <row r="7449" spans="1:4">
      <c r="A7449" t="s">
        <v>0</v>
      </c>
      <c r="B7449" t="s">
        <v>857</v>
      </c>
      <c r="C7449" t="s">
        <v>9646</v>
      </c>
      <c r="D7449" t="s">
        <v>859</v>
      </c>
    </row>
    <row r="7450" spans="1:4">
      <c r="A7450" t="s">
        <v>0</v>
      </c>
      <c r="B7450" t="s">
        <v>927</v>
      </c>
      <c r="C7450" t="s">
        <v>9647</v>
      </c>
      <c r="D7450" t="s">
        <v>12</v>
      </c>
    </row>
    <row r="7451" spans="1:4">
      <c r="A7451" t="s">
        <v>0</v>
      </c>
      <c r="B7451" t="s">
        <v>1051</v>
      </c>
      <c r="C7451" t="s">
        <v>9648</v>
      </c>
      <c r="D7451" t="s">
        <v>859</v>
      </c>
    </row>
    <row r="7452" spans="1:4">
      <c r="A7452" t="s">
        <v>0</v>
      </c>
      <c r="B7452" t="s">
        <v>861</v>
      </c>
      <c r="C7452" t="s">
        <v>9649</v>
      </c>
      <c r="D7452" t="s">
        <v>71</v>
      </c>
    </row>
    <row r="7453" spans="1:4">
      <c r="A7453" t="s">
        <v>0</v>
      </c>
      <c r="B7453" t="s">
        <v>873</v>
      </c>
      <c r="C7453" t="s">
        <v>9650</v>
      </c>
      <c r="D7453" t="s">
        <v>162</v>
      </c>
    </row>
    <row r="7454" spans="1:4">
      <c r="A7454" t="s">
        <v>0</v>
      </c>
      <c r="B7454" t="s">
        <v>776</v>
      </c>
      <c r="C7454" t="s">
        <v>9651</v>
      </c>
      <c r="D7454" t="s">
        <v>16</v>
      </c>
    </row>
    <row r="7455" spans="1:4">
      <c r="A7455" t="s">
        <v>0</v>
      </c>
      <c r="B7455" t="s">
        <v>7166</v>
      </c>
      <c r="C7455" t="s">
        <v>9652</v>
      </c>
      <c r="D7455" t="s">
        <v>134</v>
      </c>
    </row>
    <row r="7456" spans="1:4">
      <c r="A7456" t="s">
        <v>0</v>
      </c>
      <c r="B7456" t="s">
        <v>981</v>
      </c>
      <c r="C7456" t="s">
        <v>9653</v>
      </c>
      <c r="D7456" t="s">
        <v>40</v>
      </c>
    </row>
    <row r="7457" spans="1:4">
      <c r="A7457" t="s">
        <v>0</v>
      </c>
      <c r="B7457" t="s">
        <v>967</v>
      </c>
      <c r="C7457" t="s">
        <v>9654</v>
      </c>
      <c r="D7457" t="s">
        <v>16</v>
      </c>
    </row>
    <row r="7458" spans="1:4">
      <c r="A7458" t="s">
        <v>0</v>
      </c>
      <c r="B7458" t="s">
        <v>764</v>
      </c>
      <c r="C7458" t="s">
        <v>9655</v>
      </c>
      <c r="D7458" t="s">
        <v>176</v>
      </c>
    </row>
    <row r="7459" spans="1:4">
      <c r="A7459" t="s">
        <v>0</v>
      </c>
      <c r="B7459" t="s">
        <v>840</v>
      </c>
      <c r="C7459" t="s">
        <v>9656</v>
      </c>
      <c r="D7459" t="s">
        <v>145</v>
      </c>
    </row>
    <row r="7460" spans="1:4">
      <c r="A7460" t="s">
        <v>0</v>
      </c>
      <c r="B7460" t="s">
        <v>786</v>
      </c>
      <c r="C7460" t="s">
        <v>9657</v>
      </c>
      <c r="D7460" t="s">
        <v>16</v>
      </c>
    </row>
    <row r="7461" spans="1:4">
      <c r="A7461" t="s">
        <v>0</v>
      </c>
      <c r="B7461" t="s">
        <v>804</v>
      </c>
      <c r="C7461" t="s">
        <v>9658</v>
      </c>
      <c r="D7461" t="s">
        <v>20</v>
      </c>
    </row>
    <row r="7462" spans="1:4">
      <c r="A7462" t="s">
        <v>0</v>
      </c>
      <c r="B7462" t="s">
        <v>975</v>
      </c>
      <c r="C7462" t="s">
        <v>9659</v>
      </c>
      <c r="D7462" t="s">
        <v>37</v>
      </c>
    </row>
    <row r="7463" spans="1:4">
      <c r="A7463" t="s">
        <v>0</v>
      </c>
      <c r="B7463" t="s">
        <v>826</v>
      </c>
      <c r="C7463" t="s">
        <v>9660</v>
      </c>
      <c r="D7463" t="s">
        <v>122</v>
      </c>
    </row>
    <row r="7464" spans="1:4">
      <c r="A7464" t="s">
        <v>0</v>
      </c>
      <c r="B7464" t="s">
        <v>1022</v>
      </c>
      <c r="C7464" t="s">
        <v>9661</v>
      </c>
      <c r="D7464" t="s">
        <v>348</v>
      </c>
    </row>
    <row r="7465" spans="1:4">
      <c r="A7465" t="s">
        <v>0</v>
      </c>
      <c r="B7465" t="s">
        <v>796</v>
      </c>
      <c r="C7465" t="s">
        <v>9662</v>
      </c>
      <c r="D7465" t="s">
        <v>16</v>
      </c>
    </row>
    <row r="7466" spans="1:4">
      <c r="A7466" t="s">
        <v>0</v>
      </c>
      <c r="B7466" t="s">
        <v>983</v>
      </c>
      <c r="C7466" t="s">
        <v>9663</v>
      </c>
      <c r="D7466" t="s">
        <v>37</v>
      </c>
    </row>
    <row r="7467" spans="1:4">
      <c r="A7467" t="s">
        <v>0</v>
      </c>
      <c r="B7467" t="s">
        <v>1046</v>
      </c>
      <c r="C7467" t="s">
        <v>9664</v>
      </c>
      <c r="D7467" t="s">
        <v>859</v>
      </c>
    </row>
    <row r="7468" spans="1:4">
      <c r="A7468" t="s">
        <v>0</v>
      </c>
      <c r="B7468" t="s">
        <v>1063</v>
      </c>
      <c r="C7468" t="s">
        <v>9665</v>
      </c>
      <c r="D7468" t="s">
        <v>16</v>
      </c>
    </row>
    <row r="7469" spans="1:4">
      <c r="A7469" t="s">
        <v>0</v>
      </c>
      <c r="B7469" t="s">
        <v>1221</v>
      </c>
      <c r="C7469" t="s">
        <v>9666</v>
      </c>
      <c r="D7469" t="s">
        <v>93</v>
      </c>
    </row>
    <row r="7470" spans="1:4">
      <c r="A7470" t="s">
        <v>0</v>
      </c>
      <c r="B7470" t="s">
        <v>1201</v>
      </c>
      <c r="C7470" t="s">
        <v>9667</v>
      </c>
      <c r="D7470" t="s">
        <v>12</v>
      </c>
    </row>
    <row r="7471" spans="1:4">
      <c r="A7471" t="s">
        <v>0</v>
      </c>
      <c r="B7471" t="s">
        <v>1129</v>
      </c>
      <c r="C7471" t="s">
        <v>9668</v>
      </c>
      <c r="D7471" t="s">
        <v>16</v>
      </c>
    </row>
    <row r="7472" spans="1:4">
      <c r="A7472" t="s">
        <v>0</v>
      </c>
      <c r="B7472" t="s">
        <v>1108</v>
      </c>
      <c r="C7472" t="s">
        <v>9669</v>
      </c>
      <c r="D7472" t="s">
        <v>16</v>
      </c>
    </row>
    <row r="7473" spans="1:4">
      <c r="A7473" t="s">
        <v>0</v>
      </c>
      <c r="B7473" t="s">
        <v>1089</v>
      </c>
      <c r="C7473" t="s">
        <v>9670</v>
      </c>
      <c r="D7473" t="s">
        <v>29</v>
      </c>
    </row>
    <row r="7474" spans="1:4">
      <c r="A7474" t="s">
        <v>0</v>
      </c>
      <c r="B7474" t="s">
        <v>1072</v>
      </c>
      <c r="C7474" t="s">
        <v>9671</v>
      </c>
      <c r="D7474" t="s">
        <v>16</v>
      </c>
    </row>
    <row r="7475" spans="1:4">
      <c r="A7475" t="s">
        <v>0</v>
      </c>
      <c r="B7475" t="s">
        <v>1241</v>
      </c>
      <c r="C7475" t="s">
        <v>9672</v>
      </c>
      <c r="D7475" t="s">
        <v>162</v>
      </c>
    </row>
    <row r="7476" spans="1:4">
      <c r="A7476" t="s">
        <v>0</v>
      </c>
      <c r="B7476" t="s">
        <v>1420</v>
      </c>
      <c r="C7476" t="s">
        <v>9673</v>
      </c>
      <c r="D7476" t="s">
        <v>16</v>
      </c>
    </row>
    <row r="7477" spans="1:4">
      <c r="A7477" t="s">
        <v>0</v>
      </c>
      <c r="B7477" t="s">
        <v>1517</v>
      </c>
      <c r="C7477" t="s">
        <v>9674</v>
      </c>
      <c r="D7477" t="s">
        <v>16</v>
      </c>
    </row>
    <row r="7478" spans="1:4">
      <c r="A7478" t="s">
        <v>0</v>
      </c>
      <c r="B7478" t="s">
        <v>1158</v>
      </c>
      <c r="C7478" t="s">
        <v>9675</v>
      </c>
      <c r="D7478" t="s">
        <v>162</v>
      </c>
    </row>
    <row r="7479" spans="1:4">
      <c r="A7479" t="s">
        <v>0</v>
      </c>
      <c r="B7479" t="s">
        <v>1260</v>
      </c>
      <c r="C7479" t="s">
        <v>9676</v>
      </c>
      <c r="D7479" t="s">
        <v>16</v>
      </c>
    </row>
    <row r="7480" spans="1:4">
      <c r="A7480" t="s">
        <v>0</v>
      </c>
      <c r="B7480" t="s">
        <v>1431</v>
      </c>
      <c r="C7480" t="s">
        <v>9677</v>
      </c>
      <c r="D7480" t="s">
        <v>16</v>
      </c>
    </row>
    <row r="7481" spans="1:4">
      <c r="A7481" t="s">
        <v>0</v>
      </c>
      <c r="B7481" t="s">
        <v>1436</v>
      </c>
      <c r="C7481" t="s">
        <v>9678</v>
      </c>
      <c r="D7481" t="s">
        <v>37</v>
      </c>
    </row>
    <row r="7482" spans="1:4">
      <c r="A7482" t="s">
        <v>0</v>
      </c>
      <c r="B7482" t="s">
        <v>1080</v>
      </c>
      <c r="C7482" t="s">
        <v>9679</v>
      </c>
      <c r="D7482" t="s">
        <v>71</v>
      </c>
    </row>
    <row r="7483" spans="1:4">
      <c r="A7483" t="s">
        <v>0</v>
      </c>
      <c r="B7483" t="s">
        <v>9680</v>
      </c>
      <c r="C7483" t="s">
        <v>9681</v>
      </c>
      <c r="D7483" t="s">
        <v>162</v>
      </c>
    </row>
    <row r="7484" spans="1:4">
      <c r="A7484" t="s">
        <v>0</v>
      </c>
      <c r="B7484" t="s">
        <v>9682</v>
      </c>
      <c r="C7484" t="s">
        <v>9683</v>
      </c>
      <c r="D7484" t="s">
        <v>162</v>
      </c>
    </row>
    <row r="7485" spans="1:4">
      <c r="A7485" t="s">
        <v>0</v>
      </c>
      <c r="B7485" t="s">
        <v>1310</v>
      </c>
      <c r="C7485" t="s">
        <v>9684</v>
      </c>
      <c r="D7485" t="s">
        <v>16</v>
      </c>
    </row>
    <row r="7486" spans="1:4">
      <c r="A7486" t="s">
        <v>0</v>
      </c>
      <c r="B7486" t="s">
        <v>1223</v>
      </c>
      <c r="C7486" t="s">
        <v>9685</v>
      </c>
      <c r="D7486" t="s">
        <v>12</v>
      </c>
    </row>
    <row r="7487" spans="1:4">
      <c r="A7487" t="s">
        <v>0</v>
      </c>
      <c r="B7487" t="s">
        <v>1326</v>
      </c>
      <c r="C7487" t="s">
        <v>9686</v>
      </c>
      <c r="D7487" t="s">
        <v>61</v>
      </c>
    </row>
    <row r="7488" spans="1:4">
      <c r="A7488" t="s">
        <v>0</v>
      </c>
      <c r="B7488" t="s">
        <v>7314</v>
      </c>
      <c r="C7488" t="s">
        <v>9687</v>
      </c>
      <c r="D7488" t="s">
        <v>9</v>
      </c>
    </row>
    <row r="7489" spans="1:4">
      <c r="A7489" t="s">
        <v>0</v>
      </c>
      <c r="B7489" t="s">
        <v>1433</v>
      </c>
      <c r="C7489" t="s">
        <v>9688</v>
      </c>
      <c r="D7489" t="s">
        <v>16</v>
      </c>
    </row>
    <row r="7490" spans="1:4">
      <c r="A7490" t="s">
        <v>0</v>
      </c>
      <c r="B7490" t="s">
        <v>1147</v>
      </c>
      <c r="C7490" t="s">
        <v>9689</v>
      </c>
      <c r="D7490" t="s">
        <v>145</v>
      </c>
    </row>
    <row r="7491" spans="1:4">
      <c r="A7491" t="s">
        <v>0</v>
      </c>
      <c r="B7491" t="s">
        <v>1446</v>
      </c>
      <c r="C7491" t="s">
        <v>9690</v>
      </c>
      <c r="D7491" t="s">
        <v>12</v>
      </c>
    </row>
    <row r="7492" spans="1:4">
      <c r="A7492" t="s">
        <v>0</v>
      </c>
      <c r="B7492" t="s">
        <v>1418</v>
      </c>
      <c r="C7492" t="s">
        <v>9691</v>
      </c>
      <c r="D7492" t="s">
        <v>20</v>
      </c>
    </row>
    <row r="7493" spans="1:4">
      <c r="A7493" t="s">
        <v>0</v>
      </c>
      <c r="B7493" t="s">
        <v>1322</v>
      </c>
      <c r="C7493" t="s">
        <v>9692</v>
      </c>
      <c r="D7493" t="s">
        <v>48</v>
      </c>
    </row>
    <row r="7494" spans="1:4">
      <c r="A7494" t="s">
        <v>0</v>
      </c>
      <c r="B7494" t="s">
        <v>130</v>
      </c>
      <c r="C7494" t="s">
        <v>9693</v>
      </c>
      <c r="D7494" t="s">
        <v>71</v>
      </c>
    </row>
    <row r="7495" spans="1:4">
      <c r="A7495" t="s">
        <v>0</v>
      </c>
      <c r="B7495" t="s">
        <v>278</v>
      </c>
      <c r="C7495" t="s">
        <v>9694</v>
      </c>
      <c r="D7495" t="s">
        <v>20</v>
      </c>
    </row>
    <row r="7496" spans="1:4">
      <c r="A7496" t="s">
        <v>0</v>
      </c>
      <c r="B7496" t="s">
        <v>588</v>
      </c>
      <c r="C7496" t="s">
        <v>9695</v>
      </c>
      <c r="D7496" t="s">
        <v>16</v>
      </c>
    </row>
    <row r="7497" spans="1:4">
      <c r="A7497" t="s">
        <v>0</v>
      </c>
      <c r="B7497" t="s">
        <v>669</v>
      </c>
      <c r="C7497" t="s">
        <v>9696</v>
      </c>
      <c r="D7497" t="s">
        <v>180</v>
      </c>
    </row>
    <row r="7498" spans="1:4">
      <c r="A7498" t="s">
        <v>0</v>
      </c>
      <c r="B7498" t="s">
        <v>696</v>
      </c>
      <c r="C7498" t="s">
        <v>9697</v>
      </c>
      <c r="D7498" t="s">
        <v>16</v>
      </c>
    </row>
    <row r="7499" spans="1:4">
      <c r="A7499" t="s">
        <v>0</v>
      </c>
      <c r="B7499" t="s">
        <v>681</v>
      </c>
      <c r="C7499" t="s">
        <v>9698</v>
      </c>
      <c r="D7499" t="s">
        <v>12</v>
      </c>
    </row>
    <row r="7500" spans="1:4">
      <c r="A7500" t="s">
        <v>0</v>
      </c>
      <c r="B7500" t="s">
        <v>684</v>
      </c>
      <c r="C7500" t="s">
        <v>9699</v>
      </c>
      <c r="D7500" t="s">
        <v>134</v>
      </c>
    </row>
    <row r="7501" spans="1:4">
      <c r="A7501" t="s">
        <v>0</v>
      </c>
      <c r="B7501" t="s">
        <v>723</v>
      </c>
      <c r="C7501" t="s">
        <v>9700</v>
      </c>
      <c r="D7501" t="s">
        <v>37</v>
      </c>
    </row>
    <row r="7502" spans="1:4">
      <c r="A7502" t="s">
        <v>0</v>
      </c>
      <c r="B7502" t="s">
        <v>920</v>
      </c>
      <c r="C7502" t="s">
        <v>9701</v>
      </c>
      <c r="D7502" t="s">
        <v>16</v>
      </c>
    </row>
    <row r="7503" spans="1:4">
      <c r="A7503" t="s">
        <v>0</v>
      </c>
      <c r="B7503" t="s">
        <v>914</v>
      </c>
      <c r="C7503" t="s">
        <v>9702</v>
      </c>
      <c r="D7503" t="s">
        <v>37</v>
      </c>
    </row>
    <row r="7504" spans="1:4">
      <c r="A7504" t="s">
        <v>0</v>
      </c>
      <c r="B7504" t="s">
        <v>978</v>
      </c>
      <c r="C7504" t="s">
        <v>9703</v>
      </c>
      <c r="D7504" t="s">
        <v>16</v>
      </c>
    </row>
    <row r="7505" spans="1:4">
      <c r="A7505" t="s">
        <v>0</v>
      </c>
      <c r="B7505" t="s">
        <v>905</v>
      </c>
      <c r="C7505" t="s">
        <v>9704</v>
      </c>
      <c r="D7505" t="s">
        <v>9</v>
      </c>
    </row>
    <row r="7506" spans="1:4">
      <c r="A7506" t="s">
        <v>0</v>
      </c>
      <c r="B7506" t="s">
        <v>964</v>
      </c>
      <c r="C7506" t="s">
        <v>9705</v>
      </c>
      <c r="D7506" t="s">
        <v>37</v>
      </c>
    </row>
    <row r="7507" spans="1:4">
      <c r="A7507" t="s">
        <v>0</v>
      </c>
      <c r="B7507" t="s">
        <v>788</v>
      </c>
      <c r="C7507" t="s">
        <v>9706</v>
      </c>
      <c r="D7507" t="s">
        <v>16</v>
      </c>
    </row>
    <row r="7508" spans="1:4">
      <c r="A7508" t="s">
        <v>0</v>
      </c>
      <c r="B7508" t="s">
        <v>819</v>
      </c>
      <c r="C7508" t="s">
        <v>9707</v>
      </c>
      <c r="D7508" t="s">
        <v>16</v>
      </c>
    </row>
    <row r="7509" spans="1:4">
      <c r="A7509" t="s">
        <v>0</v>
      </c>
      <c r="B7509" t="s">
        <v>998</v>
      </c>
      <c r="C7509" t="s">
        <v>9708</v>
      </c>
      <c r="D7509" t="s">
        <v>145</v>
      </c>
    </row>
    <row r="7510" spans="1:4">
      <c r="A7510" t="s">
        <v>0</v>
      </c>
      <c r="B7510" t="s">
        <v>815</v>
      </c>
      <c r="C7510" t="s">
        <v>9709</v>
      </c>
      <c r="D7510" t="s">
        <v>51</v>
      </c>
    </row>
    <row r="7511" spans="1:4">
      <c r="A7511" t="s">
        <v>0</v>
      </c>
      <c r="B7511" t="s">
        <v>851</v>
      </c>
      <c r="C7511" t="s">
        <v>9710</v>
      </c>
      <c r="D7511" t="s">
        <v>40</v>
      </c>
    </row>
    <row r="7512" spans="1:4">
      <c r="A7512" t="s">
        <v>0</v>
      </c>
      <c r="B7512" t="s">
        <v>843</v>
      </c>
      <c r="C7512" t="s">
        <v>9711</v>
      </c>
      <c r="D7512" t="s">
        <v>16</v>
      </c>
    </row>
    <row r="7513" spans="1:4">
      <c r="A7513" t="s">
        <v>0</v>
      </c>
      <c r="B7513" t="s">
        <v>798</v>
      </c>
      <c r="C7513" t="s">
        <v>9712</v>
      </c>
      <c r="D7513" t="s">
        <v>180</v>
      </c>
    </row>
    <row r="7514" spans="1:4">
      <c r="A7514" t="s">
        <v>0</v>
      </c>
      <c r="B7514" t="s">
        <v>773</v>
      </c>
      <c r="C7514" t="s">
        <v>9713</v>
      </c>
      <c r="D7514" t="s">
        <v>16</v>
      </c>
    </row>
    <row r="7515" spans="1:4">
      <c r="A7515" t="s">
        <v>0</v>
      </c>
      <c r="B7515" t="s">
        <v>877</v>
      </c>
      <c r="C7515" t="s">
        <v>9714</v>
      </c>
      <c r="D7515" t="s">
        <v>16</v>
      </c>
    </row>
    <row r="7516" spans="1:4">
      <c r="A7516" t="s">
        <v>0</v>
      </c>
      <c r="B7516" t="s">
        <v>809</v>
      </c>
      <c r="C7516" t="s">
        <v>9715</v>
      </c>
      <c r="D7516" t="s">
        <v>16</v>
      </c>
    </row>
    <row r="7517" spans="1:4">
      <c r="A7517" t="s">
        <v>0</v>
      </c>
      <c r="B7517" t="s">
        <v>898</v>
      </c>
      <c r="C7517" t="s">
        <v>9716</v>
      </c>
      <c r="D7517" t="s">
        <v>37</v>
      </c>
    </row>
    <row r="7518" spans="1:4">
      <c r="A7518" t="s">
        <v>0</v>
      </c>
      <c r="B7518" t="s">
        <v>890</v>
      </c>
      <c r="C7518" t="s">
        <v>9717</v>
      </c>
      <c r="D7518" t="s">
        <v>37</v>
      </c>
    </row>
    <row r="7519" spans="1:4">
      <c r="A7519" t="s">
        <v>0</v>
      </c>
      <c r="B7519" t="s">
        <v>887</v>
      </c>
      <c r="C7519" t="s">
        <v>9718</v>
      </c>
      <c r="D7519" t="s">
        <v>54</v>
      </c>
    </row>
    <row r="7520" spans="1:4">
      <c r="A7520" t="s">
        <v>0</v>
      </c>
      <c r="B7520" t="s">
        <v>908</v>
      </c>
      <c r="C7520" t="s">
        <v>9719</v>
      </c>
      <c r="D7520" t="s">
        <v>16</v>
      </c>
    </row>
    <row r="7521" spans="1:4">
      <c r="A7521" t="s">
        <v>0</v>
      </c>
      <c r="B7521" t="s">
        <v>941</v>
      </c>
      <c r="C7521" t="s">
        <v>9720</v>
      </c>
      <c r="D7521" t="s">
        <v>145</v>
      </c>
    </row>
    <row r="7522" spans="1:4">
      <c r="A7522" t="s">
        <v>0</v>
      </c>
      <c r="B7522" t="s">
        <v>956</v>
      </c>
      <c r="C7522" t="s">
        <v>9721</v>
      </c>
      <c r="D7522" t="s">
        <v>12</v>
      </c>
    </row>
    <row r="7523" spans="1:4">
      <c r="A7523" t="s">
        <v>0</v>
      </c>
      <c r="B7523" t="s">
        <v>958</v>
      </c>
      <c r="C7523" t="s">
        <v>9722</v>
      </c>
      <c r="D7523" t="s">
        <v>16</v>
      </c>
    </row>
    <row r="7524" spans="1:4">
      <c r="A7524" t="s">
        <v>0</v>
      </c>
      <c r="B7524" t="s">
        <v>1018</v>
      </c>
      <c r="C7524" t="s">
        <v>9723</v>
      </c>
      <c r="D7524" t="s">
        <v>16</v>
      </c>
    </row>
    <row r="7525" spans="1:4">
      <c r="A7525" t="s">
        <v>0</v>
      </c>
      <c r="B7525" t="s">
        <v>988</v>
      </c>
      <c r="C7525" t="s">
        <v>9724</v>
      </c>
      <c r="D7525" t="s">
        <v>48</v>
      </c>
    </row>
    <row r="7526" spans="1:4">
      <c r="A7526" t="s">
        <v>0</v>
      </c>
      <c r="B7526" t="s">
        <v>7173</v>
      </c>
      <c r="C7526" t="s">
        <v>9725</v>
      </c>
      <c r="D7526" t="s">
        <v>40</v>
      </c>
    </row>
    <row r="7527" spans="1:4">
      <c r="A7527" t="s">
        <v>0</v>
      </c>
      <c r="B7527" t="s">
        <v>930</v>
      </c>
      <c r="C7527" t="s">
        <v>9726</v>
      </c>
      <c r="D7527" t="s">
        <v>16</v>
      </c>
    </row>
    <row r="7528" spans="1:4">
      <c r="A7528" t="s">
        <v>0</v>
      </c>
      <c r="B7528" t="s">
        <v>1025</v>
      </c>
      <c r="C7528" t="s">
        <v>9727</v>
      </c>
      <c r="D7528" t="s">
        <v>16</v>
      </c>
    </row>
    <row r="7529" spans="1:4">
      <c r="A7529" t="s">
        <v>0</v>
      </c>
      <c r="B7529" t="s">
        <v>1043</v>
      </c>
      <c r="C7529" t="s">
        <v>9728</v>
      </c>
      <c r="D7529" t="s">
        <v>134</v>
      </c>
    </row>
    <row r="7530" spans="1:4">
      <c r="A7530" t="s">
        <v>0</v>
      </c>
      <c r="B7530" t="s">
        <v>1054</v>
      </c>
      <c r="C7530" t="s">
        <v>9729</v>
      </c>
      <c r="D7530" t="s">
        <v>37</v>
      </c>
    </row>
    <row r="7531" spans="1:4">
      <c r="A7531" t="s">
        <v>0</v>
      </c>
      <c r="B7531" t="s">
        <v>1086</v>
      </c>
      <c r="C7531" t="s">
        <v>9730</v>
      </c>
      <c r="D7531" t="s">
        <v>16</v>
      </c>
    </row>
    <row r="7532" spans="1:4">
      <c r="A7532" t="s">
        <v>0</v>
      </c>
      <c r="B7532" t="s">
        <v>1182</v>
      </c>
      <c r="C7532" t="s">
        <v>9731</v>
      </c>
      <c r="D7532" t="s">
        <v>37</v>
      </c>
    </row>
    <row r="7533" spans="1:4">
      <c r="A7533" t="s">
        <v>0</v>
      </c>
      <c r="B7533" t="s">
        <v>1492</v>
      </c>
      <c r="C7533" t="s">
        <v>9732</v>
      </c>
      <c r="D7533" t="s">
        <v>16</v>
      </c>
    </row>
    <row r="7534" spans="1:4">
      <c r="A7534" t="s">
        <v>0</v>
      </c>
      <c r="B7534" t="s">
        <v>1406</v>
      </c>
      <c r="C7534" t="s">
        <v>9733</v>
      </c>
      <c r="D7534" t="s">
        <v>16</v>
      </c>
    </row>
    <row r="7535" spans="1:4">
      <c r="A7535" t="s">
        <v>0</v>
      </c>
      <c r="B7535" t="s">
        <v>1299</v>
      </c>
      <c r="C7535" t="s">
        <v>9734</v>
      </c>
      <c r="D7535" t="s">
        <v>16</v>
      </c>
    </row>
    <row r="7536" spans="1:4">
      <c r="A7536" t="s">
        <v>0</v>
      </c>
      <c r="B7536" t="s">
        <v>1477</v>
      </c>
      <c r="C7536" t="s">
        <v>9735</v>
      </c>
      <c r="D7536" t="s">
        <v>16</v>
      </c>
    </row>
    <row r="7537" spans="1:4">
      <c r="A7537" t="s">
        <v>0</v>
      </c>
      <c r="B7537" t="s">
        <v>1392</v>
      </c>
      <c r="C7537" t="s">
        <v>9736</v>
      </c>
      <c r="D7537" t="s">
        <v>16</v>
      </c>
    </row>
    <row r="7538" spans="1:4">
      <c r="A7538" t="s">
        <v>0</v>
      </c>
      <c r="B7538" t="s">
        <v>1399</v>
      </c>
      <c r="C7538" t="s">
        <v>9737</v>
      </c>
      <c r="D7538" t="s">
        <v>37</v>
      </c>
    </row>
    <row r="7539" spans="1:4">
      <c r="A7539" t="s">
        <v>0</v>
      </c>
      <c r="B7539" t="s">
        <v>1172</v>
      </c>
      <c r="C7539" t="s">
        <v>9738</v>
      </c>
      <c r="D7539" t="s">
        <v>134</v>
      </c>
    </row>
    <row r="7540" spans="1:4">
      <c r="A7540" t="s">
        <v>0</v>
      </c>
      <c r="B7540" t="s">
        <v>1258</v>
      </c>
      <c r="C7540" t="s">
        <v>9739</v>
      </c>
      <c r="D7540" t="s">
        <v>145</v>
      </c>
    </row>
    <row r="7541" spans="1:4">
      <c r="A7541" t="s">
        <v>0</v>
      </c>
      <c r="B7541" t="s">
        <v>1313</v>
      </c>
      <c r="C7541" t="s">
        <v>9740</v>
      </c>
      <c r="D7541" t="s">
        <v>16</v>
      </c>
    </row>
    <row r="7542" spans="1:4">
      <c r="A7542" t="s">
        <v>0</v>
      </c>
      <c r="B7542" t="s">
        <v>1134</v>
      </c>
      <c r="C7542" t="s">
        <v>9741</v>
      </c>
      <c r="D7542" t="s">
        <v>267</v>
      </c>
    </row>
    <row r="7543" spans="1:4">
      <c r="A7543" t="s">
        <v>0</v>
      </c>
      <c r="B7543" t="s">
        <v>1098</v>
      </c>
      <c r="C7543" t="s">
        <v>9742</v>
      </c>
      <c r="D7543" t="s">
        <v>176</v>
      </c>
    </row>
    <row r="7544" spans="1:4">
      <c r="A7544" t="s">
        <v>0</v>
      </c>
      <c r="B7544" t="s">
        <v>1145</v>
      </c>
      <c r="C7544" t="s">
        <v>9743</v>
      </c>
      <c r="D7544" t="s">
        <v>71</v>
      </c>
    </row>
    <row r="7545" spans="1:4">
      <c r="A7545" t="s">
        <v>0</v>
      </c>
      <c r="B7545" t="s">
        <v>1366</v>
      </c>
      <c r="C7545" t="s">
        <v>9744</v>
      </c>
      <c r="D7545" t="s">
        <v>16</v>
      </c>
    </row>
    <row r="7546" spans="1:4">
      <c r="A7546" t="s">
        <v>0</v>
      </c>
      <c r="B7546" t="s">
        <v>1150</v>
      </c>
      <c r="C7546" t="s">
        <v>9745</v>
      </c>
      <c r="D7546" t="s">
        <v>16</v>
      </c>
    </row>
    <row r="7547" spans="1:4">
      <c r="A7547" t="s">
        <v>0</v>
      </c>
      <c r="B7547" t="s">
        <v>1178</v>
      </c>
      <c r="C7547" t="s">
        <v>9746</v>
      </c>
      <c r="D7547" t="s">
        <v>16</v>
      </c>
    </row>
    <row r="7548" spans="1:4">
      <c r="A7548" t="s">
        <v>0</v>
      </c>
      <c r="B7548" t="s">
        <v>1153</v>
      </c>
      <c r="C7548" t="s">
        <v>9747</v>
      </c>
      <c r="D7548" t="s">
        <v>162</v>
      </c>
    </row>
    <row r="7549" spans="1:4">
      <c r="A7549" t="s">
        <v>0</v>
      </c>
      <c r="B7549" t="s">
        <v>1495</v>
      </c>
      <c r="C7549" t="s">
        <v>9748</v>
      </c>
      <c r="D7549" t="s">
        <v>16</v>
      </c>
    </row>
    <row r="7550" spans="1:4">
      <c r="A7550" t="s">
        <v>0</v>
      </c>
      <c r="B7550" t="s">
        <v>1316</v>
      </c>
      <c r="C7550" t="s">
        <v>9749</v>
      </c>
      <c r="D7550" t="s">
        <v>134</v>
      </c>
    </row>
    <row r="7551" spans="1:4">
      <c r="A7551" t="s">
        <v>0</v>
      </c>
      <c r="B7551" t="s">
        <v>9750</v>
      </c>
      <c r="C7551" t="s">
        <v>9751</v>
      </c>
      <c r="D7551" t="s">
        <v>162</v>
      </c>
    </row>
    <row r="7552" spans="1:4">
      <c r="A7552" t="s">
        <v>0</v>
      </c>
      <c r="B7552" t="s">
        <v>1440</v>
      </c>
      <c r="C7552" t="s">
        <v>9752</v>
      </c>
      <c r="D7552" t="s">
        <v>145</v>
      </c>
    </row>
    <row r="7553" spans="1:4">
      <c r="A7553" t="s">
        <v>0</v>
      </c>
      <c r="B7553" t="s">
        <v>1185</v>
      </c>
      <c r="C7553" t="s">
        <v>9753</v>
      </c>
      <c r="D7553" t="s">
        <v>37</v>
      </c>
    </row>
    <row r="7554" spans="1:4">
      <c r="A7554" t="s">
        <v>0</v>
      </c>
      <c r="B7554" t="s">
        <v>1380</v>
      </c>
      <c r="C7554" t="s">
        <v>9754</v>
      </c>
      <c r="D7554" t="s">
        <v>134</v>
      </c>
    </row>
    <row r="7555" spans="1:4">
      <c r="A7555" t="s">
        <v>0</v>
      </c>
      <c r="B7555" t="s">
        <v>1296</v>
      </c>
      <c r="C7555" t="s">
        <v>9755</v>
      </c>
      <c r="D7555" t="s">
        <v>16</v>
      </c>
    </row>
    <row r="7556" spans="1:4">
      <c r="A7556" t="s">
        <v>0</v>
      </c>
      <c r="B7556" t="s">
        <v>9756</v>
      </c>
      <c r="C7556" t="s">
        <v>9757</v>
      </c>
      <c r="D7556" t="s">
        <v>162</v>
      </c>
    </row>
    <row r="7557" spans="1:4">
      <c r="A7557" t="s">
        <v>0</v>
      </c>
      <c r="B7557" t="s">
        <v>1372</v>
      </c>
      <c r="C7557" t="s">
        <v>9758</v>
      </c>
      <c r="D7557" t="s">
        <v>40</v>
      </c>
    </row>
    <row r="7558" spans="1:4">
      <c r="A7558" t="s">
        <v>0</v>
      </c>
      <c r="B7558" t="s">
        <v>1490</v>
      </c>
      <c r="C7558" t="s">
        <v>9759</v>
      </c>
      <c r="D7558" t="s">
        <v>48</v>
      </c>
    </row>
    <row r="7559" spans="1:4">
      <c r="A7559" t="s">
        <v>0</v>
      </c>
      <c r="B7559" t="s">
        <v>1422</v>
      </c>
      <c r="C7559" t="s">
        <v>9760</v>
      </c>
      <c r="D7559" t="s">
        <v>29</v>
      </c>
    </row>
    <row r="7560" spans="1:4">
      <c r="A7560" t="s">
        <v>0</v>
      </c>
      <c r="B7560" t="s">
        <v>1463</v>
      </c>
      <c r="C7560" t="s">
        <v>9761</v>
      </c>
      <c r="D7560" t="s">
        <v>12</v>
      </c>
    </row>
    <row r="7561" spans="1:4">
      <c r="A7561" t="s">
        <v>0</v>
      </c>
      <c r="B7561" t="s">
        <v>1250</v>
      </c>
      <c r="C7561" t="s">
        <v>9762</v>
      </c>
      <c r="D7561" t="s">
        <v>71</v>
      </c>
    </row>
    <row r="7562" spans="1:4">
      <c r="A7562" t="s">
        <v>0</v>
      </c>
      <c r="B7562" t="s">
        <v>1116</v>
      </c>
      <c r="C7562" t="s">
        <v>9763</v>
      </c>
      <c r="D7562" t="s">
        <v>16</v>
      </c>
    </row>
    <row r="7563" spans="1:4">
      <c r="A7563" t="s">
        <v>0</v>
      </c>
      <c r="B7563" t="s">
        <v>1344</v>
      </c>
      <c r="C7563" t="s">
        <v>9764</v>
      </c>
      <c r="D7563" t="s">
        <v>29</v>
      </c>
    </row>
    <row r="7564" spans="1:4">
      <c r="A7564" t="s">
        <v>0</v>
      </c>
      <c r="B7564" t="s">
        <v>1214</v>
      </c>
      <c r="C7564" t="s">
        <v>9765</v>
      </c>
      <c r="D7564" t="s">
        <v>29</v>
      </c>
    </row>
    <row r="7565" spans="1:4">
      <c r="A7565" t="s">
        <v>0</v>
      </c>
      <c r="B7565" t="s">
        <v>1349</v>
      </c>
      <c r="C7565" t="s">
        <v>9766</v>
      </c>
      <c r="D7565" t="s">
        <v>1265</v>
      </c>
    </row>
    <row r="7566" spans="1:4">
      <c r="A7566" t="s">
        <v>0</v>
      </c>
      <c r="B7566" t="s">
        <v>1346</v>
      </c>
      <c r="C7566" t="s">
        <v>9767</v>
      </c>
      <c r="D7566" t="s">
        <v>37</v>
      </c>
    </row>
    <row r="7567" spans="1:4">
      <c r="A7567" t="s">
        <v>0</v>
      </c>
      <c r="B7567" t="s">
        <v>1137</v>
      </c>
      <c r="C7567" t="s">
        <v>9768</v>
      </c>
      <c r="D7567" t="s">
        <v>61</v>
      </c>
    </row>
    <row r="7568" spans="1:4">
      <c r="A7568" t="s">
        <v>0</v>
      </c>
      <c r="B7568" t="s">
        <v>1374</v>
      </c>
      <c r="C7568" t="s">
        <v>9769</v>
      </c>
      <c r="D7568" t="s">
        <v>40</v>
      </c>
    </row>
    <row r="7569" spans="1:4">
      <c r="A7569" t="s">
        <v>0</v>
      </c>
      <c r="B7569" t="s">
        <v>1319</v>
      </c>
      <c r="C7569" t="s">
        <v>9770</v>
      </c>
      <c r="D7569" t="s">
        <v>16</v>
      </c>
    </row>
    <row r="7570" spans="1:4">
      <c r="A7570" t="s">
        <v>0</v>
      </c>
      <c r="B7570" t="s">
        <v>1386</v>
      </c>
      <c r="C7570" t="s">
        <v>9771</v>
      </c>
      <c r="D7570" t="s">
        <v>16</v>
      </c>
    </row>
    <row r="7571" spans="1:4">
      <c r="A7571" t="s">
        <v>0</v>
      </c>
      <c r="B7571" t="s">
        <v>1498</v>
      </c>
      <c r="C7571" t="s">
        <v>9772</v>
      </c>
      <c r="D7571" t="s">
        <v>16</v>
      </c>
    </row>
    <row r="7572" spans="1:4">
      <c r="A7572" t="s">
        <v>0</v>
      </c>
      <c r="B7572" t="s">
        <v>1204</v>
      </c>
      <c r="C7572" t="s">
        <v>9773</v>
      </c>
      <c r="D7572" t="s">
        <v>20</v>
      </c>
    </row>
    <row r="7573" spans="1:4">
      <c r="A7573" t="s">
        <v>0</v>
      </c>
      <c r="B7573" t="s">
        <v>1457</v>
      </c>
      <c r="C7573" t="s">
        <v>9774</v>
      </c>
      <c r="D7573" t="s">
        <v>48</v>
      </c>
    </row>
    <row r="7574" spans="1:4">
      <c r="A7574" t="s">
        <v>0</v>
      </c>
      <c r="B7574" t="s">
        <v>1212</v>
      </c>
      <c r="C7574" t="s">
        <v>9775</v>
      </c>
      <c r="D7574" t="s">
        <v>40</v>
      </c>
    </row>
    <row r="7575" spans="1:4">
      <c r="A7575" t="s">
        <v>0</v>
      </c>
      <c r="B7575" t="s">
        <v>1503</v>
      </c>
      <c r="C7575" t="s">
        <v>9776</v>
      </c>
      <c r="D7575" t="s">
        <v>16</v>
      </c>
    </row>
    <row r="7576" spans="1:4">
      <c r="A7576" t="s">
        <v>0</v>
      </c>
      <c r="B7576" t="s">
        <v>1140</v>
      </c>
      <c r="C7576" t="s">
        <v>9777</v>
      </c>
      <c r="D7576" t="s">
        <v>71</v>
      </c>
    </row>
    <row r="7577" spans="1:4">
      <c r="A7577" t="s">
        <v>0</v>
      </c>
      <c r="B7577" t="s">
        <v>1234</v>
      </c>
      <c r="C7577" t="s">
        <v>9778</v>
      </c>
      <c r="D7577" t="s">
        <v>48</v>
      </c>
    </row>
    <row r="7578" spans="1:4">
      <c r="A7578" t="s">
        <v>0</v>
      </c>
      <c r="B7578" t="s">
        <v>7410</v>
      </c>
      <c r="C7578" t="s">
        <v>9779</v>
      </c>
      <c r="D7578" t="s">
        <v>51</v>
      </c>
    </row>
    <row r="7579" spans="1:4">
      <c r="A7579" t="s">
        <v>0</v>
      </c>
      <c r="B7579" t="s">
        <v>1449</v>
      </c>
      <c r="C7579" t="s">
        <v>9780</v>
      </c>
      <c r="D7579" t="s">
        <v>37</v>
      </c>
    </row>
    <row r="7580" spans="1:4">
      <c r="A7580" t="s">
        <v>0</v>
      </c>
      <c r="B7580" t="s">
        <v>1466</v>
      </c>
      <c r="C7580" t="s">
        <v>9781</v>
      </c>
      <c r="D7580" t="s">
        <v>71</v>
      </c>
    </row>
    <row r="7581" spans="1:4">
      <c r="A7581" t="s">
        <v>0</v>
      </c>
      <c r="B7581" t="s">
        <v>1663</v>
      </c>
      <c r="C7581" t="s">
        <v>9782</v>
      </c>
      <c r="D7581" t="s">
        <v>40</v>
      </c>
    </row>
    <row r="7582" spans="1:4">
      <c r="A7582" t="s">
        <v>0</v>
      </c>
      <c r="B7582" t="s">
        <v>1671</v>
      </c>
      <c r="C7582" t="s">
        <v>9783</v>
      </c>
      <c r="D7582" t="s">
        <v>16</v>
      </c>
    </row>
    <row r="7583" spans="1:4">
      <c r="A7583" t="s">
        <v>0</v>
      </c>
      <c r="B7583" t="s">
        <v>1552</v>
      </c>
      <c r="C7583" t="s">
        <v>9784</v>
      </c>
      <c r="D7583" t="s">
        <v>40</v>
      </c>
    </row>
    <row r="7584" spans="1:4">
      <c r="A7584" t="s">
        <v>0</v>
      </c>
      <c r="B7584" t="s">
        <v>1576</v>
      </c>
      <c r="C7584" t="s">
        <v>9785</v>
      </c>
      <c r="D7584" t="s">
        <v>16</v>
      </c>
    </row>
    <row r="7585" spans="1:4">
      <c r="A7585" t="s">
        <v>0</v>
      </c>
      <c r="B7585" t="s">
        <v>1710</v>
      </c>
      <c r="C7585" t="s">
        <v>9786</v>
      </c>
      <c r="D7585" t="s">
        <v>37</v>
      </c>
    </row>
    <row r="7586" spans="1:4">
      <c r="A7586" t="s">
        <v>0</v>
      </c>
      <c r="B7586" t="s">
        <v>1611</v>
      </c>
      <c r="C7586" t="s">
        <v>9787</v>
      </c>
      <c r="D7586" t="s">
        <v>16</v>
      </c>
    </row>
    <row r="7587" spans="1:4">
      <c r="A7587" t="s">
        <v>0</v>
      </c>
      <c r="B7587" t="s">
        <v>1692</v>
      </c>
      <c r="C7587" t="s">
        <v>9788</v>
      </c>
      <c r="D7587" t="s">
        <v>16</v>
      </c>
    </row>
    <row r="7588" spans="1:4">
      <c r="A7588" t="s">
        <v>0</v>
      </c>
      <c r="B7588" t="s">
        <v>1585</v>
      </c>
      <c r="C7588" t="s">
        <v>9789</v>
      </c>
      <c r="D7588" t="s">
        <v>37</v>
      </c>
    </row>
    <row r="7589" spans="1:4">
      <c r="A7589" t="s">
        <v>0</v>
      </c>
      <c r="B7589" t="s">
        <v>1550</v>
      </c>
      <c r="C7589" t="s">
        <v>9790</v>
      </c>
      <c r="D7589" t="s">
        <v>16</v>
      </c>
    </row>
    <row r="7590" spans="1:4">
      <c r="A7590" t="s">
        <v>0</v>
      </c>
      <c r="B7590" t="s">
        <v>1656</v>
      </c>
      <c r="C7590" t="s">
        <v>9791</v>
      </c>
      <c r="D7590" t="s">
        <v>16</v>
      </c>
    </row>
    <row r="7591" spans="1:4">
      <c r="A7591" t="s">
        <v>0</v>
      </c>
      <c r="B7591" t="s">
        <v>1683</v>
      </c>
      <c r="C7591" t="s">
        <v>9792</v>
      </c>
      <c r="D7591" t="s">
        <v>162</v>
      </c>
    </row>
    <row r="7592" spans="1:4">
      <c r="A7592" t="s">
        <v>0</v>
      </c>
      <c r="B7592" t="s">
        <v>1635</v>
      </c>
      <c r="C7592" t="s">
        <v>9793</v>
      </c>
      <c r="D7592" t="s">
        <v>37</v>
      </c>
    </row>
    <row r="7593" spans="1:4">
      <c r="A7593" t="s">
        <v>0</v>
      </c>
      <c r="B7593" t="s">
        <v>1681</v>
      </c>
      <c r="C7593" t="s">
        <v>9794</v>
      </c>
      <c r="D7593" t="s">
        <v>40</v>
      </c>
    </row>
    <row r="7594" spans="1:4">
      <c r="A7594" t="s">
        <v>0</v>
      </c>
      <c r="B7594" t="s">
        <v>1688</v>
      </c>
      <c r="C7594" t="s">
        <v>9795</v>
      </c>
      <c r="D7594" t="s">
        <v>9</v>
      </c>
    </row>
    <row r="7595" spans="1:4">
      <c r="A7595" t="s">
        <v>0</v>
      </c>
      <c r="B7595" t="s">
        <v>1546</v>
      </c>
      <c r="C7595" t="s">
        <v>9796</v>
      </c>
      <c r="D7595" t="s">
        <v>20</v>
      </c>
    </row>
    <row r="7596" spans="1:4">
      <c r="A7596" t="s">
        <v>0</v>
      </c>
      <c r="B7596" t="s">
        <v>1706</v>
      </c>
      <c r="C7596" t="s">
        <v>9797</v>
      </c>
      <c r="D7596" t="s">
        <v>40</v>
      </c>
    </row>
    <row r="7597" spans="1:4">
      <c r="A7597" t="s">
        <v>0</v>
      </c>
      <c r="B7597" t="s">
        <v>1872</v>
      </c>
      <c r="C7597" t="s">
        <v>9798</v>
      </c>
      <c r="D7597" t="s">
        <v>71</v>
      </c>
    </row>
    <row r="7598" spans="1:4">
      <c r="A7598" t="s">
        <v>0</v>
      </c>
      <c r="B7598" t="s">
        <v>1813</v>
      </c>
      <c r="C7598" t="s">
        <v>9799</v>
      </c>
      <c r="D7598" t="s">
        <v>16</v>
      </c>
    </row>
    <row r="7599" spans="1:4">
      <c r="A7599" t="s">
        <v>0</v>
      </c>
      <c r="B7599" t="s">
        <v>1835</v>
      </c>
      <c r="C7599" t="s">
        <v>9800</v>
      </c>
      <c r="D7599" t="s">
        <v>16</v>
      </c>
    </row>
    <row r="7600" spans="1:4">
      <c r="A7600" t="s">
        <v>0</v>
      </c>
      <c r="B7600" t="s">
        <v>1730</v>
      </c>
      <c r="C7600" t="s">
        <v>9801</v>
      </c>
      <c r="D7600" t="s">
        <v>29</v>
      </c>
    </row>
    <row r="7601" spans="1:4">
      <c r="A7601" t="s">
        <v>0</v>
      </c>
      <c r="B7601" t="s">
        <v>1791</v>
      </c>
      <c r="C7601" t="s">
        <v>9802</v>
      </c>
      <c r="D7601" t="s">
        <v>40</v>
      </c>
    </row>
    <row r="7602" spans="1:4">
      <c r="A7602" t="s">
        <v>0</v>
      </c>
      <c r="B7602" t="s">
        <v>1863</v>
      </c>
      <c r="C7602" t="s">
        <v>9803</v>
      </c>
      <c r="D7602" t="s">
        <v>12</v>
      </c>
    </row>
    <row r="7603" spans="1:4">
      <c r="A7603" t="s">
        <v>0</v>
      </c>
      <c r="B7603" t="s">
        <v>1746</v>
      </c>
      <c r="C7603" t="s">
        <v>9804</v>
      </c>
      <c r="D7603" t="s">
        <v>12</v>
      </c>
    </row>
    <row r="7604" spans="1:4">
      <c r="A7604" t="s">
        <v>0</v>
      </c>
      <c r="B7604" t="s">
        <v>1869</v>
      </c>
      <c r="C7604" t="s">
        <v>9805</v>
      </c>
      <c r="D7604" t="s">
        <v>9</v>
      </c>
    </row>
    <row r="7605" spans="1:4">
      <c r="A7605" t="s">
        <v>0</v>
      </c>
      <c r="B7605" t="s">
        <v>1712</v>
      </c>
      <c r="C7605" t="s">
        <v>9806</v>
      </c>
      <c r="D7605" t="s">
        <v>16</v>
      </c>
    </row>
    <row r="7606" spans="1:4">
      <c r="A7606" t="s">
        <v>0</v>
      </c>
      <c r="B7606" t="s">
        <v>1949</v>
      </c>
      <c r="C7606" t="s">
        <v>9807</v>
      </c>
      <c r="D7606" t="s">
        <v>859</v>
      </c>
    </row>
    <row r="7607" spans="1:4">
      <c r="A7607" t="s">
        <v>0</v>
      </c>
      <c r="B7607" t="s">
        <v>1800</v>
      </c>
      <c r="C7607" t="s">
        <v>9808</v>
      </c>
      <c r="D7607" t="s">
        <v>16</v>
      </c>
    </row>
    <row r="7608" spans="1:4">
      <c r="A7608" t="s">
        <v>0</v>
      </c>
      <c r="B7608" t="s">
        <v>1789</v>
      </c>
      <c r="C7608" t="s">
        <v>9809</v>
      </c>
      <c r="D7608" t="s">
        <v>9</v>
      </c>
    </row>
    <row r="7609" spans="1:4">
      <c r="A7609" t="s">
        <v>0</v>
      </c>
      <c r="B7609" t="s">
        <v>1866</v>
      </c>
      <c r="C7609" t="s">
        <v>9810</v>
      </c>
      <c r="D7609" t="s">
        <v>40</v>
      </c>
    </row>
    <row r="7610" spans="1:4">
      <c r="A7610" t="s">
        <v>0</v>
      </c>
      <c r="B7610" t="s">
        <v>1784</v>
      </c>
      <c r="C7610" t="s">
        <v>9811</v>
      </c>
      <c r="D7610" t="s">
        <v>9</v>
      </c>
    </row>
    <row r="7611" spans="1:4">
      <c r="A7611" t="s">
        <v>0</v>
      </c>
      <c r="B7611" t="s">
        <v>1779</v>
      </c>
      <c r="C7611" t="s">
        <v>9812</v>
      </c>
      <c r="D7611" t="s">
        <v>9</v>
      </c>
    </row>
    <row r="7612" spans="1:4">
      <c r="A7612" t="s">
        <v>0</v>
      </c>
      <c r="B7612" t="s">
        <v>1858</v>
      </c>
      <c r="C7612" t="s">
        <v>9813</v>
      </c>
      <c r="D7612" t="s">
        <v>16</v>
      </c>
    </row>
    <row r="7613" spans="1:4">
      <c r="A7613" t="s">
        <v>0</v>
      </c>
      <c r="B7613" t="s">
        <v>1848</v>
      </c>
      <c r="C7613" t="s">
        <v>9814</v>
      </c>
      <c r="D7613" t="s">
        <v>638</v>
      </c>
    </row>
    <row r="7614" spans="1:4">
      <c r="A7614" t="s">
        <v>0</v>
      </c>
      <c r="B7614" t="s">
        <v>1879</v>
      </c>
      <c r="C7614" t="s">
        <v>9815</v>
      </c>
      <c r="D7614" t="s">
        <v>40</v>
      </c>
    </row>
    <row r="7615" spans="1:4">
      <c r="A7615" t="s">
        <v>0</v>
      </c>
      <c r="B7615" t="s">
        <v>1877</v>
      </c>
      <c r="C7615" t="s">
        <v>9816</v>
      </c>
      <c r="D7615" t="s">
        <v>12</v>
      </c>
    </row>
    <row r="7616" spans="1:4">
      <c r="A7616" t="s">
        <v>0</v>
      </c>
      <c r="B7616" t="s">
        <v>1893</v>
      </c>
      <c r="C7616" t="s">
        <v>9817</v>
      </c>
      <c r="D7616" t="s">
        <v>71</v>
      </c>
    </row>
    <row r="7617" spans="1:4">
      <c r="A7617" t="s">
        <v>0</v>
      </c>
      <c r="B7617" t="s">
        <v>1895</v>
      </c>
      <c r="C7617" t="s">
        <v>9818</v>
      </c>
      <c r="D7617" t="s">
        <v>16</v>
      </c>
    </row>
    <row r="7618" spans="1:4">
      <c r="A7618" t="s">
        <v>0</v>
      </c>
      <c r="B7618" t="s">
        <v>1886</v>
      </c>
      <c r="C7618" t="s">
        <v>9819</v>
      </c>
      <c r="D7618" t="s">
        <v>16</v>
      </c>
    </row>
    <row r="7619" spans="1:4">
      <c r="A7619" t="s">
        <v>0</v>
      </c>
      <c r="B7619" t="s">
        <v>1901</v>
      </c>
      <c r="C7619" t="s">
        <v>9820</v>
      </c>
      <c r="D7619" t="s">
        <v>180</v>
      </c>
    </row>
    <row r="7620" spans="1:4">
      <c r="A7620" t="s">
        <v>0</v>
      </c>
      <c r="B7620" t="s">
        <v>1917</v>
      </c>
      <c r="C7620" t="s">
        <v>9821</v>
      </c>
      <c r="D7620" t="s">
        <v>16</v>
      </c>
    </row>
    <row r="7621" spans="1:4">
      <c r="A7621" t="s">
        <v>0</v>
      </c>
      <c r="B7621" t="s">
        <v>1728</v>
      </c>
      <c r="C7621" t="s">
        <v>9822</v>
      </c>
      <c r="D7621" t="s">
        <v>51</v>
      </c>
    </row>
    <row r="7622" spans="1:4">
      <c r="A7622" t="s">
        <v>0</v>
      </c>
      <c r="B7622" t="s">
        <v>1828</v>
      </c>
      <c r="C7622" t="s">
        <v>9823</v>
      </c>
      <c r="D7622" t="s">
        <v>16</v>
      </c>
    </row>
    <row r="7623" spans="1:4">
      <c r="A7623" t="s">
        <v>0</v>
      </c>
      <c r="B7623" t="s">
        <v>1924</v>
      </c>
      <c r="C7623" t="s">
        <v>9824</v>
      </c>
      <c r="D7623" t="s">
        <v>16</v>
      </c>
    </row>
    <row r="7624" spans="1:4">
      <c r="A7624" t="s">
        <v>0</v>
      </c>
      <c r="B7624" t="s">
        <v>1951</v>
      </c>
      <c r="C7624" t="s">
        <v>9825</v>
      </c>
      <c r="D7624" t="s">
        <v>51</v>
      </c>
    </row>
    <row r="7625" spans="1:4">
      <c r="A7625" t="s">
        <v>0</v>
      </c>
      <c r="B7625" t="s">
        <v>1965</v>
      </c>
      <c r="C7625" t="s">
        <v>9826</v>
      </c>
      <c r="D7625" t="s">
        <v>37</v>
      </c>
    </row>
    <row r="7626" spans="1:4">
      <c r="A7626" t="s">
        <v>0</v>
      </c>
      <c r="B7626" t="s">
        <v>1269</v>
      </c>
      <c r="C7626" t="s">
        <v>9827</v>
      </c>
      <c r="D7626" t="s">
        <v>48</v>
      </c>
    </row>
    <row r="7627" spans="1:4">
      <c r="A7627" t="s">
        <v>0</v>
      </c>
      <c r="B7627" t="s">
        <v>1278</v>
      </c>
      <c r="C7627" t="s">
        <v>9828</v>
      </c>
      <c r="D7627" t="s">
        <v>16</v>
      </c>
    </row>
    <row r="7628" spans="1:4">
      <c r="A7628" t="s">
        <v>0</v>
      </c>
      <c r="B7628" t="s">
        <v>1124</v>
      </c>
      <c r="C7628" t="s">
        <v>9829</v>
      </c>
      <c r="D7628" t="s">
        <v>20</v>
      </c>
    </row>
    <row r="7629" spans="1:4">
      <c r="A7629" t="s">
        <v>0</v>
      </c>
      <c r="B7629" t="s">
        <v>1175</v>
      </c>
      <c r="C7629" t="s">
        <v>9830</v>
      </c>
      <c r="D7629" t="s">
        <v>16</v>
      </c>
    </row>
    <row r="7630" spans="1:4">
      <c r="A7630" t="s">
        <v>0</v>
      </c>
      <c r="B7630" t="s">
        <v>1341</v>
      </c>
      <c r="C7630" t="s">
        <v>9831</v>
      </c>
      <c r="D7630" t="s">
        <v>71</v>
      </c>
    </row>
    <row r="7631" spans="1:4">
      <c r="A7631" t="s">
        <v>0</v>
      </c>
      <c r="B7631" t="s">
        <v>1271</v>
      </c>
      <c r="C7631" t="s">
        <v>9832</v>
      </c>
      <c r="D7631" t="s">
        <v>71</v>
      </c>
    </row>
    <row r="7632" spans="1:4">
      <c r="A7632" t="s">
        <v>0</v>
      </c>
      <c r="B7632" t="s">
        <v>6810</v>
      </c>
      <c r="C7632" t="s">
        <v>9833</v>
      </c>
      <c r="D7632" t="s">
        <v>16</v>
      </c>
    </row>
    <row r="7633" spans="1:4">
      <c r="A7633" t="s">
        <v>0</v>
      </c>
      <c r="B7633" t="s">
        <v>1114</v>
      </c>
      <c r="C7633" t="s">
        <v>9834</v>
      </c>
      <c r="D7633" t="s">
        <v>122</v>
      </c>
    </row>
    <row r="7634" spans="1:4">
      <c r="A7634" t="s">
        <v>0</v>
      </c>
      <c r="B7634" t="s">
        <v>1528</v>
      </c>
      <c r="C7634" t="s">
        <v>9835</v>
      </c>
      <c r="D7634" t="s">
        <v>16</v>
      </c>
    </row>
    <row r="7635" spans="1:4">
      <c r="A7635" t="s">
        <v>0</v>
      </c>
      <c r="B7635" t="s">
        <v>1336</v>
      </c>
      <c r="C7635" t="s">
        <v>9836</v>
      </c>
      <c r="D7635" t="s">
        <v>37</v>
      </c>
    </row>
    <row r="7636" spans="1:4">
      <c r="A7636" t="s">
        <v>0</v>
      </c>
      <c r="B7636" t="s">
        <v>1065</v>
      </c>
      <c r="C7636" t="s">
        <v>9837</v>
      </c>
      <c r="D7636" t="s">
        <v>16</v>
      </c>
    </row>
    <row r="7637" spans="1:4">
      <c r="A7637" t="s">
        <v>0</v>
      </c>
      <c r="B7637" t="s">
        <v>1460</v>
      </c>
      <c r="C7637" t="s">
        <v>9838</v>
      </c>
      <c r="D7637" t="s">
        <v>16</v>
      </c>
    </row>
    <row r="7638" spans="1:4">
      <c r="A7638" t="s">
        <v>0</v>
      </c>
      <c r="B7638" t="s">
        <v>1401</v>
      </c>
      <c r="C7638" t="s">
        <v>9839</v>
      </c>
      <c r="D7638" t="s">
        <v>16</v>
      </c>
    </row>
    <row r="7639" spans="1:4">
      <c r="A7639" t="s">
        <v>0</v>
      </c>
      <c r="B7639" t="s">
        <v>1426</v>
      </c>
      <c r="C7639" t="s">
        <v>9840</v>
      </c>
      <c r="D7639" t="s">
        <v>51</v>
      </c>
    </row>
    <row r="7640" spans="1:4">
      <c r="A7640" t="s">
        <v>0</v>
      </c>
      <c r="B7640" t="s">
        <v>1352</v>
      </c>
      <c r="C7640" t="s">
        <v>9841</v>
      </c>
      <c r="D7640" t="s">
        <v>40</v>
      </c>
    </row>
    <row r="7641" spans="1:4">
      <c r="A7641" t="s">
        <v>0</v>
      </c>
      <c r="B7641" t="s">
        <v>7267</v>
      </c>
      <c r="C7641" t="s">
        <v>9842</v>
      </c>
      <c r="D7641" t="s">
        <v>37</v>
      </c>
    </row>
    <row r="7642" spans="1:4">
      <c r="A7642" t="s">
        <v>0</v>
      </c>
      <c r="B7642" t="s">
        <v>1404</v>
      </c>
      <c r="C7642" t="s">
        <v>9843</v>
      </c>
      <c r="D7642" t="s">
        <v>16</v>
      </c>
    </row>
    <row r="7643" spans="1:4">
      <c r="A7643" t="s">
        <v>0</v>
      </c>
      <c r="B7643" t="s">
        <v>1307</v>
      </c>
      <c r="C7643" t="s">
        <v>9844</v>
      </c>
      <c r="D7643" t="s">
        <v>134</v>
      </c>
    </row>
    <row r="7644" spans="1:4">
      <c r="A7644" t="s">
        <v>0</v>
      </c>
      <c r="B7644" t="s">
        <v>1103</v>
      </c>
      <c r="C7644" t="s">
        <v>9845</v>
      </c>
      <c r="D7644" t="s">
        <v>29</v>
      </c>
    </row>
    <row r="7645" spans="1:4">
      <c r="A7645" t="s">
        <v>0</v>
      </c>
      <c r="B7645" t="s">
        <v>1451</v>
      </c>
      <c r="C7645" t="s">
        <v>9846</v>
      </c>
      <c r="D7645" t="s">
        <v>16</v>
      </c>
    </row>
    <row r="7646" spans="1:4">
      <c r="A7646" t="s">
        <v>0</v>
      </c>
      <c r="B7646" t="s">
        <v>1454</v>
      </c>
      <c r="C7646" t="s">
        <v>9847</v>
      </c>
      <c r="D7646" t="s">
        <v>16</v>
      </c>
    </row>
    <row r="7647" spans="1:4">
      <c r="A7647" t="s">
        <v>0</v>
      </c>
      <c r="B7647" t="s">
        <v>1525</v>
      </c>
      <c r="C7647" t="s">
        <v>9848</v>
      </c>
      <c r="D7647" t="s">
        <v>348</v>
      </c>
    </row>
    <row r="7648" spans="1:4">
      <c r="A7648" t="s">
        <v>0</v>
      </c>
      <c r="B7648" t="s">
        <v>1511</v>
      </c>
      <c r="C7648" t="s">
        <v>9849</v>
      </c>
      <c r="D7648" t="s">
        <v>29</v>
      </c>
    </row>
    <row r="7649" spans="1:4">
      <c r="A7649" t="s">
        <v>0</v>
      </c>
      <c r="B7649" t="s">
        <v>1523</v>
      </c>
      <c r="C7649" t="s">
        <v>9850</v>
      </c>
      <c r="D7649" t="s">
        <v>12</v>
      </c>
    </row>
    <row r="7650" spans="1:4">
      <c r="A7650" t="s">
        <v>0</v>
      </c>
      <c r="B7650" t="s">
        <v>1520</v>
      </c>
      <c r="C7650" t="s">
        <v>9851</v>
      </c>
      <c r="D7650" t="s">
        <v>16</v>
      </c>
    </row>
    <row r="7651" spans="1:4">
      <c r="A7651" t="s">
        <v>0</v>
      </c>
      <c r="B7651" t="s">
        <v>1548</v>
      </c>
      <c r="C7651" t="s">
        <v>9852</v>
      </c>
      <c r="D7651" t="s">
        <v>93</v>
      </c>
    </row>
    <row r="7652" spans="1:4">
      <c r="A7652" t="s">
        <v>0</v>
      </c>
      <c r="B7652" t="s">
        <v>1574</v>
      </c>
      <c r="C7652" t="s">
        <v>9853</v>
      </c>
      <c r="D7652" t="s">
        <v>138</v>
      </c>
    </row>
    <row r="7653" spans="1:4">
      <c r="A7653" t="s">
        <v>0</v>
      </c>
      <c r="B7653" t="s">
        <v>1580</v>
      </c>
      <c r="C7653" t="s">
        <v>9854</v>
      </c>
      <c r="D7653" t="s">
        <v>267</v>
      </c>
    </row>
    <row r="7654" spans="1:4">
      <c r="A7654" t="s">
        <v>0</v>
      </c>
      <c r="B7654" t="s">
        <v>1708</v>
      </c>
      <c r="C7654" t="s">
        <v>9855</v>
      </c>
      <c r="D7654" t="s">
        <v>134</v>
      </c>
    </row>
    <row r="7655" spans="1:4">
      <c r="A7655" t="s">
        <v>0</v>
      </c>
      <c r="B7655" t="s">
        <v>1704</v>
      </c>
      <c r="C7655" t="s">
        <v>9856</v>
      </c>
      <c r="D7655" t="s">
        <v>134</v>
      </c>
    </row>
    <row r="7656" spans="1:4">
      <c r="A7656" t="s">
        <v>0</v>
      </c>
      <c r="B7656" t="s">
        <v>1571</v>
      </c>
      <c r="C7656" t="s">
        <v>9857</v>
      </c>
      <c r="D7656" t="s">
        <v>180</v>
      </c>
    </row>
    <row r="7657" spans="1:4">
      <c r="A7657" t="s">
        <v>0</v>
      </c>
      <c r="B7657" t="s">
        <v>1699</v>
      </c>
      <c r="C7657" t="s">
        <v>9858</v>
      </c>
      <c r="D7657" t="s">
        <v>12</v>
      </c>
    </row>
    <row r="7658" spans="1:4">
      <c r="A7658" t="s">
        <v>0</v>
      </c>
      <c r="B7658" t="s">
        <v>1695</v>
      </c>
      <c r="C7658" t="s">
        <v>9859</v>
      </c>
      <c r="D7658" t="s">
        <v>71</v>
      </c>
    </row>
    <row r="7659" spans="1:4">
      <c r="A7659" t="s">
        <v>0</v>
      </c>
      <c r="B7659" t="s">
        <v>1633</v>
      </c>
      <c r="C7659" t="s">
        <v>9860</v>
      </c>
      <c r="D7659" t="s">
        <v>29</v>
      </c>
    </row>
    <row r="7660" spans="1:4">
      <c r="A7660" t="s">
        <v>0</v>
      </c>
      <c r="B7660" t="s">
        <v>1559</v>
      </c>
      <c r="C7660" t="s">
        <v>9861</v>
      </c>
      <c r="D7660" t="s">
        <v>71</v>
      </c>
    </row>
    <row r="7661" spans="1:4">
      <c r="A7661" t="s">
        <v>0</v>
      </c>
      <c r="B7661" t="s">
        <v>1597</v>
      </c>
      <c r="C7661" t="s">
        <v>9862</v>
      </c>
      <c r="D7661" t="s">
        <v>176</v>
      </c>
    </row>
    <row r="7662" spans="1:4">
      <c r="A7662" t="s">
        <v>0</v>
      </c>
      <c r="B7662" t="s">
        <v>1627</v>
      </c>
      <c r="C7662" t="s">
        <v>9863</v>
      </c>
      <c r="D7662" t="s">
        <v>51</v>
      </c>
    </row>
    <row r="7663" spans="1:4">
      <c r="A7663" t="s">
        <v>0</v>
      </c>
      <c r="B7663" t="s">
        <v>1676</v>
      </c>
      <c r="C7663" t="s">
        <v>9864</v>
      </c>
      <c r="D7663" t="s">
        <v>54</v>
      </c>
    </row>
    <row r="7664" spans="1:4">
      <c r="A7664" t="s">
        <v>0</v>
      </c>
      <c r="B7664" t="s">
        <v>1638</v>
      </c>
      <c r="C7664" t="s">
        <v>9865</v>
      </c>
      <c r="D7664" t="s">
        <v>61</v>
      </c>
    </row>
    <row r="7665" spans="1:4">
      <c r="A7665" t="s">
        <v>0</v>
      </c>
      <c r="B7665" t="s">
        <v>1640</v>
      </c>
      <c r="C7665" t="s">
        <v>9866</v>
      </c>
      <c r="D7665" t="s">
        <v>48</v>
      </c>
    </row>
    <row r="7666" spans="1:4">
      <c r="A7666" t="s">
        <v>0</v>
      </c>
      <c r="B7666" t="s">
        <v>1643</v>
      </c>
      <c r="C7666" t="s">
        <v>9867</v>
      </c>
      <c r="D7666" t="s">
        <v>9</v>
      </c>
    </row>
    <row r="7667" spans="1:4">
      <c r="A7667" t="s">
        <v>0</v>
      </c>
      <c r="B7667" t="s">
        <v>9868</v>
      </c>
      <c r="C7667" t="s">
        <v>9869</v>
      </c>
      <c r="D7667" t="s">
        <v>162</v>
      </c>
    </row>
    <row r="7668" spans="1:4">
      <c r="A7668" t="s">
        <v>0</v>
      </c>
      <c r="B7668" t="s">
        <v>1659</v>
      </c>
      <c r="C7668" t="s">
        <v>9870</v>
      </c>
      <c r="D7668" t="s">
        <v>40</v>
      </c>
    </row>
    <row r="7669" spans="1:4">
      <c r="A7669" t="s">
        <v>0</v>
      </c>
      <c r="B7669" t="s">
        <v>1678</v>
      </c>
      <c r="C7669" t="s">
        <v>9871</v>
      </c>
      <c r="D7669" t="s">
        <v>40</v>
      </c>
    </row>
    <row r="7670" spans="1:4">
      <c r="A7670" t="s">
        <v>0</v>
      </c>
      <c r="B7670" t="s">
        <v>1603</v>
      </c>
      <c r="C7670" t="s">
        <v>9872</v>
      </c>
      <c r="D7670" t="s">
        <v>16</v>
      </c>
    </row>
    <row r="7671" spans="1:4">
      <c r="A7671" t="s">
        <v>0</v>
      </c>
      <c r="B7671" t="s">
        <v>1686</v>
      </c>
      <c r="C7671" t="s">
        <v>9873</v>
      </c>
      <c r="D7671" t="s">
        <v>16</v>
      </c>
    </row>
    <row r="7672" spans="1:4">
      <c r="A7672" t="s">
        <v>0</v>
      </c>
      <c r="B7672" t="s">
        <v>1537</v>
      </c>
      <c r="C7672" t="s">
        <v>9874</v>
      </c>
      <c r="D7672" t="s">
        <v>267</v>
      </c>
    </row>
    <row r="7673" spans="1:4">
      <c r="A7673" t="s">
        <v>0</v>
      </c>
      <c r="B7673" t="s">
        <v>1720</v>
      </c>
      <c r="C7673" t="s">
        <v>9875</v>
      </c>
      <c r="D7673" t="s">
        <v>16</v>
      </c>
    </row>
    <row r="7674" spans="1:4">
      <c r="A7674" t="s">
        <v>0</v>
      </c>
      <c r="B7674" t="s">
        <v>1770</v>
      </c>
      <c r="C7674" t="s">
        <v>9876</v>
      </c>
      <c r="D7674" t="s">
        <v>16</v>
      </c>
    </row>
    <row r="7675" spans="1:4">
      <c r="A7675" t="s">
        <v>0</v>
      </c>
      <c r="B7675" t="s">
        <v>1732</v>
      </c>
      <c r="C7675" t="s">
        <v>9877</v>
      </c>
      <c r="D7675" t="s">
        <v>29</v>
      </c>
    </row>
    <row r="7676" spans="1:4">
      <c r="A7676" t="s">
        <v>0</v>
      </c>
      <c r="B7676" t="s">
        <v>1875</v>
      </c>
      <c r="C7676" t="s">
        <v>9878</v>
      </c>
      <c r="D7676" t="s">
        <v>37</v>
      </c>
    </row>
    <row r="7677" spans="1:4">
      <c r="A7677" t="s">
        <v>0</v>
      </c>
      <c r="B7677" t="s">
        <v>1781</v>
      </c>
      <c r="C7677" t="s">
        <v>9879</v>
      </c>
      <c r="D7677" t="s">
        <v>16</v>
      </c>
    </row>
    <row r="7678" spans="1:4">
      <c r="A7678" t="s">
        <v>0</v>
      </c>
      <c r="B7678" t="s">
        <v>1735</v>
      </c>
      <c r="C7678" t="s">
        <v>9880</v>
      </c>
      <c r="D7678" t="s">
        <v>134</v>
      </c>
    </row>
    <row r="7679" spans="1:4">
      <c r="A7679" t="s">
        <v>0</v>
      </c>
      <c r="B7679" t="s">
        <v>1851</v>
      </c>
      <c r="C7679" t="s">
        <v>9881</v>
      </c>
      <c r="D7679" t="s">
        <v>51</v>
      </c>
    </row>
    <row r="7680" spans="1:4">
      <c r="A7680" t="s">
        <v>0</v>
      </c>
      <c r="B7680" t="s">
        <v>1797</v>
      </c>
      <c r="C7680" t="s">
        <v>9882</v>
      </c>
      <c r="D7680" t="s">
        <v>20</v>
      </c>
    </row>
    <row r="7681" spans="1:4">
      <c r="A7681" t="s">
        <v>0</v>
      </c>
      <c r="B7681" t="s">
        <v>1806</v>
      </c>
      <c r="C7681" t="s">
        <v>9883</v>
      </c>
      <c r="D7681" t="s">
        <v>180</v>
      </c>
    </row>
    <row r="7682" spans="1:4">
      <c r="A7682" t="s">
        <v>0</v>
      </c>
      <c r="B7682" t="s">
        <v>1816</v>
      </c>
      <c r="C7682" t="s">
        <v>9884</v>
      </c>
      <c r="D7682" t="s">
        <v>9</v>
      </c>
    </row>
    <row r="7683" spans="1:4">
      <c r="A7683" t="s">
        <v>0</v>
      </c>
      <c r="B7683" t="s">
        <v>1832</v>
      </c>
      <c r="C7683" t="s">
        <v>9885</v>
      </c>
      <c r="D7683" t="s">
        <v>16</v>
      </c>
    </row>
    <row r="7684" spans="1:4">
      <c r="A7684" t="s">
        <v>0</v>
      </c>
      <c r="B7684" t="s">
        <v>1830</v>
      </c>
      <c r="C7684" t="s">
        <v>9886</v>
      </c>
      <c r="D7684" t="s">
        <v>37</v>
      </c>
    </row>
    <row r="7685" spans="1:4">
      <c r="A7685" t="s">
        <v>0</v>
      </c>
      <c r="B7685" t="s">
        <v>1765</v>
      </c>
      <c r="C7685" t="s">
        <v>9887</v>
      </c>
      <c r="D7685" t="s">
        <v>37</v>
      </c>
    </row>
    <row r="7686" spans="1:4">
      <c r="A7686" t="s">
        <v>0</v>
      </c>
      <c r="B7686" t="s">
        <v>1841</v>
      </c>
      <c r="C7686" t="s">
        <v>7567</v>
      </c>
      <c r="D7686" t="s">
        <v>16</v>
      </c>
    </row>
    <row r="7687" spans="1:4">
      <c r="A7687" t="s">
        <v>0</v>
      </c>
      <c r="B7687" t="s">
        <v>1944</v>
      </c>
      <c r="C7687" t="s">
        <v>9888</v>
      </c>
      <c r="D7687" t="s">
        <v>267</v>
      </c>
    </row>
    <row r="7688" spans="1:4">
      <c r="A7688" t="s">
        <v>0</v>
      </c>
      <c r="B7688" t="s">
        <v>7568</v>
      </c>
      <c r="C7688" t="s">
        <v>9889</v>
      </c>
      <c r="D7688" t="s">
        <v>176</v>
      </c>
    </row>
    <row r="7689" spans="1:4">
      <c r="A7689" t="s">
        <v>0</v>
      </c>
      <c r="B7689" t="s">
        <v>1749</v>
      </c>
      <c r="C7689" t="s">
        <v>9890</v>
      </c>
      <c r="D7689" t="s">
        <v>48</v>
      </c>
    </row>
    <row r="7690" spans="1:4">
      <c r="A7690" t="s">
        <v>0</v>
      </c>
      <c r="B7690" t="s">
        <v>1889</v>
      </c>
      <c r="C7690" t="s">
        <v>9891</v>
      </c>
      <c r="D7690" t="s">
        <v>16</v>
      </c>
    </row>
    <row r="7691" spans="1:4">
      <c r="A7691" t="s">
        <v>0</v>
      </c>
      <c r="B7691" t="s">
        <v>1959</v>
      </c>
      <c r="C7691" t="s">
        <v>9892</v>
      </c>
      <c r="D7691" t="s">
        <v>71</v>
      </c>
    </row>
    <row r="7692" spans="1:4">
      <c r="A7692" t="s">
        <v>0</v>
      </c>
      <c r="B7692" t="s">
        <v>1934</v>
      </c>
      <c r="C7692" t="s">
        <v>9893</v>
      </c>
      <c r="D7692" t="s">
        <v>51</v>
      </c>
    </row>
    <row r="7693" spans="1:4">
      <c r="A7693" t="s">
        <v>0</v>
      </c>
      <c r="B7693" t="s">
        <v>1946</v>
      </c>
      <c r="C7693" t="s">
        <v>9894</v>
      </c>
      <c r="D7693" t="s">
        <v>12</v>
      </c>
    </row>
    <row r="7694" spans="1:4">
      <c r="A7694" t="s">
        <v>0</v>
      </c>
      <c r="B7694" t="s">
        <v>7653</v>
      </c>
      <c r="C7694" t="s">
        <v>9895</v>
      </c>
      <c r="D7694" t="s">
        <v>29</v>
      </c>
    </row>
    <row r="7695" spans="1:4">
      <c r="A7695" t="s">
        <v>0</v>
      </c>
      <c r="B7695" t="s">
        <v>2066</v>
      </c>
      <c r="C7695" t="s">
        <v>9896</v>
      </c>
      <c r="D7695" t="s">
        <v>162</v>
      </c>
    </row>
    <row r="7696" spans="1:4">
      <c r="A7696" t="s">
        <v>0</v>
      </c>
      <c r="B7696" t="s">
        <v>1992</v>
      </c>
      <c r="C7696" t="s">
        <v>9897</v>
      </c>
      <c r="D7696" t="s">
        <v>71</v>
      </c>
    </row>
    <row r="7697" spans="1:4">
      <c r="A7697" t="s">
        <v>0</v>
      </c>
      <c r="B7697" t="s">
        <v>1969</v>
      </c>
      <c r="C7697" t="s">
        <v>9898</v>
      </c>
      <c r="D7697" t="s">
        <v>9</v>
      </c>
    </row>
    <row r="7698" spans="1:4">
      <c r="A7698" t="s">
        <v>0</v>
      </c>
      <c r="B7698" t="s">
        <v>2089</v>
      </c>
      <c r="C7698" t="s">
        <v>9899</v>
      </c>
      <c r="D7698" t="s">
        <v>61</v>
      </c>
    </row>
    <row r="7699" spans="1:4">
      <c r="A7699" t="s">
        <v>0</v>
      </c>
      <c r="B7699" t="s">
        <v>2068</v>
      </c>
      <c r="C7699" t="s">
        <v>9900</v>
      </c>
      <c r="D7699" t="s">
        <v>16</v>
      </c>
    </row>
    <row r="7700" spans="1:4">
      <c r="A7700" t="s">
        <v>0</v>
      </c>
      <c r="B7700" t="s">
        <v>2071</v>
      </c>
      <c r="C7700" t="s">
        <v>9901</v>
      </c>
      <c r="D7700" t="s">
        <v>12</v>
      </c>
    </row>
    <row r="7701" spans="1:4">
      <c r="A7701" t="s">
        <v>0</v>
      </c>
      <c r="B7701" t="s">
        <v>2000</v>
      </c>
      <c r="C7701" t="s">
        <v>9902</v>
      </c>
      <c r="D7701" t="s">
        <v>16</v>
      </c>
    </row>
    <row r="7702" spans="1:4">
      <c r="A7702" t="s">
        <v>0</v>
      </c>
      <c r="B7702" t="s">
        <v>9903</v>
      </c>
      <c r="C7702" t="s">
        <v>9904</v>
      </c>
      <c r="D7702" t="s">
        <v>162</v>
      </c>
    </row>
    <row r="7703" spans="1:4">
      <c r="A7703" t="s">
        <v>0</v>
      </c>
      <c r="B7703" t="s">
        <v>2103</v>
      </c>
      <c r="C7703" t="s">
        <v>9905</v>
      </c>
      <c r="D7703" t="s">
        <v>348</v>
      </c>
    </row>
    <row r="7704" spans="1:4">
      <c r="A7704" t="s">
        <v>0</v>
      </c>
      <c r="B7704" t="s">
        <v>9906</v>
      </c>
      <c r="C7704" t="s">
        <v>9907</v>
      </c>
      <c r="D7704" t="s">
        <v>162</v>
      </c>
    </row>
    <row r="7705" spans="1:4">
      <c r="A7705" t="s">
        <v>0</v>
      </c>
      <c r="B7705" t="s">
        <v>2031</v>
      </c>
      <c r="C7705" t="s">
        <v>9908</v>
      </c>
      <c r="D7705" t="s">
        <v>51</v>
      </c>
    </row>
    <row r="7706" spans="1:4">
      <c r="A7706" t="s">
        <v>0</v>
      </c>
      <c r="B7706" t="s">
        <v>2041</v>
      </c>
      <c r="C7706" t="s">
        <v>9909</v>
      </c>
      <c r="D7706" t="s">
        <v>16</v>
      </c>
    </row>
    <row r="7707" spans="1:4">
      <c r="A7707" t="s">
        <v>0</v>
      </c>
      <c r="B7707" t="s">
        <v>2078</v>
      </c>
      <c r="C7707" t="s">
        <v>9910</v>
      </c>
      <c r="D7707" t="s">
        <v>16</v>
      </c>
    </row>
    <row r="7708" spans="1:4">
      <c r="A7708" t="s">
        <v>0</v>
      </c>
      <c r="B7708" t="s">
        <v>2028</v>
      </c>
      <c r="C7708" t="s">
        <v>9911</v>
      </c>
      <c r="D7708" t="s">
        <v>48</v>
      </c>
    </row>
    <row r="7709" spans="1:4">
      <c r="A7709" t="s">
        <v>0</v>
      </c>
      <c r="B7709" t="s">
        <v>2005</v>
      </c>
      <c r="C7709" t="s">
        <v>9912</v>
      </c>
      <c r="D7709" t="s">
        <v>162</v>
      </c>
    </row>
    <row r="7710" spans="1:4">
      <c r="A7710" t="s">
        <v>0</v>
      </c>
      <c r="B7710" t="s">
        <v>2011</v>
      </c>
      <c r="C7710" t="s">
        <v>9913</v>
      </c>
      <c r="D7710" t="s">
        <v>162</v>
      </c>
    </row>
    <row r="7711" spans="1:4">
      <c r="A7711" t="s">
        <v>0</v>
      </c>
      <c r="B7711" t="s">
        <v>2108</v>
      </c>
      <c r="C7711" t="s">
        <v>9914</v>
      </c>
      <c r="D7711" t="s">
        <v>16</v>
      </c>
    </row>
    <row r="7712" spans="1:4">
      <c r="A7712" t="s">
        <v>0</v>
      </c>
      <c r="B7712" t="s">
        <v>2159</v>
      </c>
      <c r="C7712" t="s">
        <v>9915</v>
      </c>
      <c r="D7712" t="s">
        <v>134</v>
      </c>
    </row>
    <row r="7713" spans="1:4">
      <c r="A7713" t="s">
        <v>0</v>
      </c>
      <c r="B7713" t="s">
        <v>2219</v>
      </c>
      <c r="C7713" t="s">
        <v>9916</v>
      </c>
      <c r="D7713" t="s">
        <v>16</v>
      </c>
    </row>
    <row r="7714" spans="1:4">
      <c r="A7714" t="s">
        <v>0</v>
      </c>
      <c r="B7714" t="s">
        <v>2163</v>
      </c>
      <c r="C7714" t="s">
        <v>9917</v>
      </c>
      <c r="D7714" t="s">
        <v>134</v>
      </c>
    </row>
    <row r="7715" spans="1:4">
      <c r="A7715" t="s">
        <v>0</v>
      </c>
      <c r="B7715" t="s">
        <v>2229</v>
      </c>
      <c r="C7715" t="s">
        <v>9918</v>
      </c>
      <c r="D7715" t="s">
        <v>267</v>
      </c>
    </row>
    <row r="7716" spans="1:4">
      <c r="A7716" t="s">
        <v>0</v>
      </c>
      <c r="B7716" t="s">
        <v>2170</v>
      </c>
      <c r="C7716" t="s">
        <v>9919</v>
      </c>
      <c r="D7716" t="s">
        <v>16</v>
      </c>
    </row>
    <row r="7717" spans="1:4">
      <c r="A7717" t="s">
        <v>0</v>
      </c>
      <c r="B7717" t="s">
        <v>2237</v>
      </c>
      <c r="C7717" t="s">
        <v>9920</v>
      </c>
      <c r="D7717" t="s">
        <v>9</v>
      </c>
    </row>
    <row r="7718" spans="1:4">
      <c r="A7718" t="s">
        <v>0</v>
      </c>
      <c r="B7718" t="s">
        <v>2209</v>
      </c>
      <c r="C7718" t="s">
        <v>9921</v>
      </c>
      <c r="D7718" t="s">
        <v>122</v>
      </c>
    </row>
    <row r="7719" spans="1:4">
      <c r="A7719" t="s">
        <v>0</v>
      </c>
      <c r="B7719" t="s">
        <v>2186</v>
      </c>
      <c r="C7719" t="s">
        <v>9922</v>
      </c>
      <c r="D7719" t="s">
        <v>16</v>
      </c>
    </row>
    <row r="7720" spans="1:4">
      <c r="A7720" t="s">
        <v>0</v>
      </c>
      <c r="B7720" t="s">
        <v>2206</v>
      </c>
      <c r="C7720" t="s">
        <v>9923</v>
      </c>
      <c r="D7720" t="s">
        <v>37</v>
      </c>
    </row>
    <row r="7721" spans="1:4">
      <c r="A7721" t="s">
        <v>0</v>
      </c>
      <c r="B7721" t="s">
        <v>2118</v>
      </c>
      <c r="C7721" t="s">
        <v>9924</v>
      </c>
      <c r="D7721" t="s">
        <v>16</v>
      </c>
    </row>
    <row r="7722" spans="1:4">
      <c r="A7722" t="s">
        <v>0</v>
      </c>
      <c r="B7722" t="s">
        <v>2146</v>
      </c>
      <c r="C7722" t="s">
        <v>9925</v>
      </c>
      <c r="D7722" t="s">
        <v>16</v>
      </c>
    </row>
    <row r="7723" spans="1:4">
      <c r="A7723" t="s">
        <v>0</v>
      </c>
      <c r="B7723" t="s">
        <v>2271</v>
      </c>
      <c r="C7723" t="s">
        <v>9926</v>
      </c>
      <c r="D7723" t="s">
        <v>16</v>
      </c>
    </row>
    <row r="7724" spans="1:4">
      <c r="A7724" t="s">
        <v>0</v>
      </c>
      <c r="B7724" t="s">
        <v>2253</v>
      </c>
      <c r="C7724" t="s">
        <v>9927</v>
      </c>
      <c r="D7724" t="s">
        <v>134</v>
      </c>
    </row>
    <row r="7725" spans="1:4">
      <c r="A7725" t="s">
        <v>0</v>
      </c>
      <c r="B7725" t="s">
        <v>2287</v>
      </c>
      <c r="C7725" t="s">
        <v>9928</v>
      </c>
      <c r="D7725" t="s">
        <v>40</v>
      </c>
    </row>
    <row r="7726" spans="1:4">
      <c r="A7726" t="s">
        <v>0</v>
      </c>
      <c r="B7726" t="s">
        <v>2273</v>
      </c>
      <c r="C7726" t="s">
        <v>9929</v>
      </c>
      <c r="D7726" t="s">
        <v>16</v>
      </c>
    </row>
    <row r="7727" spans="1:4">
      <c r="A7727" t="s">
        <v>0</v>
      </c>
      <c r="B7727" t="s">
        <v>2280</v>
      </c>
      <c r="C7727" t="s">
        <v>9930</v>
      </c>
      <c r="D7727" t="s">
        <v>16</v>
      </c>
    </row>
    <row r="7728" spans="1:4">
      <c r="A7728" t="s">
        <v>0</v>
      </c>
      <c r="B7728" t="s">
        <v>7729</v>
      </c>
      <c r="C7728" t="s">
        <v>9931</v>
      </c>
      <c r="D7728" t="s">
        <v>16</v>
      </c>
    </row>
    <row r="7729" spans="1:4">
      <c r="A7729" t="s">
        <v>0</v>
      </c>
      <c r="B7729" t="s">
        <v>2260</v>
      </c>
      <c r="C7729" t="s">
        <v>9932</v>
      </c>
      <c r="D7729" t="s">
        <v>16</v>
      </c>
    </row>
    <row r="7730" spans="1:4">
      <c r="A7730" t="s">
        <v>0</v>
      </c>
      <c r="B7730" t="s">
        <v>2267</v>
      </c>
      <c r="C7730" t="s">
        <v>9933</v>
      </c>
      <c r="D7730" t="s">
        <v>37</v>
      </c>
    </row>
    <row r="7731" spans="1:4">
      <c r="A7731" t="s">
        <v>0</v>
      </c>
      <c r="B7731" t="s">
        <v>2307</v>
      </c>
      <c r="C7731" t="s">
        <v>9934</v>
      </c>
      <c r="D7731" t="s">
        <v>16</v>
      </c>
    </row>
    <row r="7732" spans="1:4">
      <c r="A7732" t="s">
        <v>0</v>
      </c>
      <c r="B7732" t="s">
        <v>2297</v>
      </c>
      <c r="C7732" t="s">
        <v>9935</v>
      </c>
      <c r="D7732" t="s">
        <v>16</v>
      </c>
    </row>
    <row r="7733" spans="1:4">
      <c r="A7733" t="s">
        <v>0</v>
      </c>
      <c r="B7733" t="s">
        <v>2295</v>
      </c>
      <c r="C7733" t="s">
        <v>9936</v>
      </c>
      <c r="D7733" t="s">
        <v>176</v>
      </c>
    </row>
    <row r="7734" spans="1:4">
      <c r="A7734" t="s">
        <v>0</v>
      </c>
      <c r="B7734" t="s">
        <v>2301</v>
      </c>
      <c r="C7734" t="s">
        <v>9937</v>
      </c>
      <c r="D7734" t="s">
        <v>16</v>
      </c>
    </row>
    <row r="7735" spans="1:4">
      <c r="A7735" t="s">
        <v>0</v>
      </c>
      <c r="B7735" t="s">
        <v>2310</v>
      </c>
      <c r="C7735" t="s">
        <v>9938</v>
      </c>
      <c r="D7735" t="s">
        <v>9</v>
      </c>
    </row>
    <row r="7736" spans="1:4">
      <c r="A7736" t="s">
        <v>0</v>
      </c>
      <c r="B7736" t="s">
        <v>2313</v>
      </c>
      <c r="C7736" t="s">
        <v>9939</v>
      </c>
      <c r="D7736" t="s">
        <v>16</v>
      </c>
    </row>
    <row r="7737" spans="1:4">
      <c r="A7737" t="s">
        <v>0</v>
      </c>
      <c r="B7737" t="s">
        <v>2381</v>
      </c>
      <c r="C7737" t="s">
        <v>9940</v>
      </c>
      <c r="D7737" t="s">
        <v>20</v>
      </c>
    </row>
    <row r="7738" spans="1:4">
      <c r="A7738" t="s">
        <v>0</v>
      </c>
      <c r="B7738" t="s">
        <v>2411</v>
      </c>
      <c r="C7738" t="s">
        <v>9941</v>
      </c>
      <c r="D7738" t="s">
        <v>16</v>
      </c>
    </row>
    <row r="7739" spans="1:4">
      <c r="A7739" t="s">
        <v>0</v>
      </c>
      <c r="B7739" t="s">
        <v>2460</v>
      </c>
      <c r="C7739" t="s">
        <v>9942</v>
      </c>
      <c r="D7739" t="s">
        <v>20</v>
      </c>
    </row>
    <row r="7740" spans="1:4">
      <c r="A7740" t="s">
        <v>0</v>
      </c>
      <c r="B7740" t="s">
        <v>2463</v>
      </c>
      <c r="C7740" t="s">
        <v>9943</v>
      </c>
      <c r="D7740" t="s">
        <v>145</v>
      </c>
    </row>
    <row r="7741" spans="1:4">
      <c r="A7741" t="s">
        <v>0</v>
      </c>
      <c r="B7741" t="s">
        <v>2391</v>
      </c>
      <c r="C7741" t="s">
        <v>9944</v>
      </c>
      <c r="D7741" t="s">
        <v>162</v>
      </c>
    </row>
    <row r="7742" spans="1:4">
      <c r="A7742" t="s">
        <v>0</v>
      </c>
      <c r="B7742" t="s">
        <v>2465</v>
      </c>
      <c r="C7742" t="s">
        <v>9945</v>
      </c>
      <c r="D7742" t="s">
        <v>16</v>
      </c>
    </row>
    <row r="7743" spans="1:4">
      <c r="A7743" t="s">
        <v>0</v>
      </c>
      <c r="B7743" t="s">
        <v>2347</v>
      </c>
      <c r="C7743" t="s">
        <v>9946</v>
      </c>
      <c r="D7743" t="s">
        <v>37</v>
      </c>
    </row>
    <row r="7744" spans="1:4">
      <c r="A7744" t="s">
        <v>0</v>
      </c>
      <c r="B7744" t="s">
        <v>7837</v>
      </c>
      <c r="C7744" t="s">
        <v>9947</v>
      </c>
      <c r="D7744" t="s">
        <v>16</v>
      </c>
    </row>
    <row r="7745" spans="1:4">
      <c r="A7745" t="s">
        <v>0</v>
      </c>
      <c r="B7745" t="s">
        <v>2468</v>
      </c>
      <c r="C7745" t="s">
        <v>9948</v>
      </c>
      <c r="D7745" t="s">
        <v>16</v>
      </c>
    </row>
    <row r="7746" spans="1:4">
      <c r="A7746" t="s">
        <v>0</v>
      </c>
      <c r="B7746" t="s">
        <v>2426</v>
      </c>
      <c r="C7746" t="s">
        <v>9949</v>
      </c>
      <c r="D7746" t="s">
        <v>37</v>
      </c>
    </row>
    <row r="7747" spans="1:4">
      <c r="A7747" t="s">
        <v>0</v>
      </c>
      <c r="B7747" t="s">
        <v>2350</v>
      </c>
      <c r="C7747" t="s">
        <v>9950</v>
      </c>
      <c r="D7747" t="s">
        <v>16</v>
      </c>
    </row>
    <row r="7748" spans="1:4">
      <c r="A7748" t="s">
        <v>0</v>
      </c>
      <c r="B7748" t="s">
        <v>2432</v>
      </c>
      <c r="C7748" t="s">
        <v>9951</v>
      </c>
      <c r="D7748" t="s">
        <v>16</v>
      </c>
    </row>
    <row r="7749" spans="1:4">
      <c r="A7749" t="s">
        <v>0</v>
      </c>
      <c r="B7749" t="s">
        <v>2438</v>
      </c>
      <c r="C7749" t="s">
        <v>9952</v>
      </c>
      <c r="D7749" t="s">
        <v>16</v>
      </c>
    </row>
    <row r="7750" spans="1:4">
      <c r="A7750" t="s">
        <v>0</v>
      </c>
      <c r="B7750" t="s">
        <v>7834</v>
      </c>
      <c r="C7750" t="s">
        <v>9953</v>
      </c>
      <c r="D7750" t="s">
        <v>48</v>
      </c>
    </row>
    <row r="7751" spans="1:4">
      <c r="A7751" t="s">
        <v>0</v>
      </c>
      <c r="B7751" t="s">
        <v>2456</v>
      </c>
      <c r="C7751" t="s">
        <v>9954</v>
      </c>
      <c r="D7751" t="s">
        <v>71</v>
      </c>
    </row>
    <row r="7752" spans="1:4">
      <c r="A7752" t="s">
        <v>0</v>
      </c>
      <c r="B7752" t="s">
        <v>2352</v>
      </c>
      <c r="C7752" t="s">
        <v>9955</v>
      </c>
      <c r="D7752" t="s">
        <v>61</v>
      </c>
    </row>
    <row r="7753" spans="1:4">
      <c r="A7753" t="s">
        <v>0</v>
      </c>
      <c r="B7753" t="s">
        <v>2449</v>
      </c>
      <c r="C7753" t="s">
        <v>9956</v>
      </c>
      <c r="D7753" t="s">
        <v>61</v>
      </c>
    </row>
    <row r="7754" spans="1:4">
      <c r="A7754" t="s">
        <v>0</v>
      </c>
      <c r="B7754" t="s">
        <v>2019</v>
      </c>
      <c r="C7754" t="s">
        <v>9957</v>
      </c>
      <c r="D7754" t="s">
        <v>71</v>
      </c>
    </row>
    <row r="7755" spans="1:4">
      <c r="A7755" t="s">
        <v>0</v>
      </c>
      <c r="B7755" t="s">
        <v>1974</v>
      </c>
      <c r="C7755" t="s">
        <v>9958</v>
      </c>
      <c r="D7755" t="s">
        <v>40</v>
      </c>
    </row>
    <row r="7756" spans="1:4">
      <c r="A7756" t="s">
        <v>0</v>
      </c>
      <c r="B7756" t="s">
        <v>2095</v>
      </c>
      <c r="C7756" t="s">
        <v>9959</v>
      </c>
      <c r="D7756" t="s">
        <v>40</v>
      </c>
    </row>
    <row r="7757" spans="1:4">
      <c r="A7757" t="s">
        <v>0</v>
      </c>
      <c r="B7757" t="s">
        <v>9960</v>
      </c>
      <c r="C7757" t="s">
        <v>9961</v>
      </c>
      <c r="D7757" t="s">
        <v>162</v>
      </c>
    </row>
    <row r="7758" spans="1:4">
      <c r="A7758" t="s">
        <v>0</v>
      </c>
      <c r="B7758" t="s">
        <v>2063</v>
      </c>
      <c r="C7758" t="s">
        <v>9962</v>
      </c>
      <c r="D7758" t="s">
        <v>29</v>
      </c>
    </row>
    <row r="7759" spans="1:4">
      <c r="A7759" t="s">
        <v>0</v>
      </c>
      <c r="B7759" t="s">
        <v>2092</v>
      </c>
      <c r="C7759" t="s">
        <v>9963</v>
      </c>
      <c r="D7759" t="s">
        <v>162</v>
      </c>
    </row>
    <row r="7760" spans="1:4">
      <c r="A7760" t="s">
        <v>0</v>
      </c>
      <c r="B7760" t="s">
        <v>1971</v>
      </c>
      <c r="C7760" t="s">
        <v>9964</v>
      </c>
      <c r="D7760" t="s">
        <v>16</v>
      </c>
    </row>
    <row r="7761" spans="1:4">
      <c r="A7761" t="s">
        <v>0</v>
      </c>
      <c r="B7761" t="s">
        <v>2044</v>
      </c>
      <c r="C7761" t="s">
        <v>9965</v>
      </c>
      <c r="D7761" t="s">
        <v>16</v>
      </c>
    </row>
    <row r="7762" spans="1:4">
      <c r="A7762" t="s">
        <v>0</v>
      </c>
      <c r="B7762" t="s">
        <v>1981</v>
      </c>
      <c r="C7762" t="s">
        <v>9966</v>
      </c>
      <c r="D7762" t="s">
        <v>176</v>
      </c>
    </row>
    <row r="7763" spans="1:4">
      <c r="A7763" t="s">
        <v>0</v>
      </c>
      <c r="B7763" t="s">
        <v>2168</v>
      </c>
      <c r="C7763" t="s">
        <v>9967</v>
      </c>
      <c r="D7763" t="s">
        <v>51</v>
      </c>
    </row>
    <row r="7764" spans="1:4">
      <c r="A7764" t="s">
        <v>0</v>
      </c>
      <c r="B7764" t="s">
        <v>2129</v>
      </c>
      <c r="C7764" t="s">
        <v>9968</v>
      </c>
      <c r="D7764" t="s">
        <v>348</v>
      </c>
    </row>
    <row r="7765" spans="1:4">
      <c r="A7765" t="s">
        <v>0</v>
      </c>
      <c r="B7765" t="s">
        <v>2151</v>
      </c>
      <c r="C7765" t="s">
        <v>9969</v>
      </c>
      <c r="D7765" t="s">
        <v>16</v>
      </c>
    </row>
    <row r="7766" spans="1:4">
      <c r="A7766" t="s">
        <v>0</v>
      </c>
      <c r="B7766" t="s">
        <v>2212</v>
      </c>
      <c r="C7766" t="s">
        <v>9970</v>
      </c>
      <c r="D7766" t="s">
        <v>16</v>
      </c>
    </row>
    <row r="7767" spans="1:4">
      <c r="A7767" t="s">
        <v>0</v>
      </c>
      <c r="B7767" t="s">
        <v>2172</v>
      </c>
      <c r="C7767" t="s">
        <v>9971</v>
      </c>
      <c r="D7767" t="s">
        <v>16</v>
      </c>
    </row>
    <row r="7768" spans="1:4">
      <c r="A7768" t="s">
        <v>0</v>
      </c>
      <c r="B7768" t="s">
        <v>2190</v>
      </c>
      <c r="C7768" t="s">
        <v>9972</v>
      </c>
      <c r="D7768" t="s">
        <v>16</v>
      </c>
    </row>
    <row r="7769" spans="1:4">
      <c r="A7769" t="s">
        <v>0</v>
      </c>
      <c r="B7769" t="s">
        <v>2196</v>
      </c>
      <c r="C7769" t="s">
        <v>9973</v>
      </c>
      <c r="D7769" t="s">
        <v>348</v>
      </c>
    </row>
    <row r="7770" spans="1:4">
      <c r="A7770" t="s">
        <v>0</v>
      </c>
      <c r="B7770" t="s">
        <v>7723</v>
      </c>
      <c r="C7770" t="s">
        <v>9974</v>
      </c>
      <c r="D7770" t="s">
        <v>37</v>
      </c>
    </row>
    <row r="7771" spans="1:4">
      <c r="A7771" t="s">
        <v>0</v>
      </c>
      <c r="B7771" t="s">
        <v>2304</v>
      </c>
      <c r="C7771" t="s">
        <v>9975</v>
      </c>
      <c r="D7771" t="s">
        <v>162</v>
      </c>
    </row>
    <row r="7772" spans="1:4">
      <c r="A7772" t="s">
        <v>0</v>
      </c>
      <c r="B7772" t="s">
        <v>2193</v>
      </c>
      <c r="C7772" t="s">
        <v>9976</v>
      </c>
      <c r="D7772" t="s">
        <v>348</v>
      </c>
    </row>
    <row r="7773" spans="1:4">
      <c r="A7773" t="s">
        <v>0</v>
      </c>
      <c r="B7773" t="s">
        <v>2262</v>
      </c>
      <c r="C7773" t="s">
        <v>9977</v>
      </c>
      <c r="D7773" t="s">
        <v>16</v>
      </c>
    </row>
    <row r="7774" spans="1:4">
      <c r="A7774" t="s">
        <v>0</v>
      </c>
      <c r="B7774" t="s">
        <v>2166</v>
      </c>
      <c r="C7774" t="s">
        <v>9978</v>
      </c>
      <c r="D7774" t="s">
        <v>16</v>
      </c>
    </row>
    <row r="7775" spans="1:4">
      <c r="A7775" t="s">
        <v>0</v>
      </c>
      <c r="B7775" t="s">
        <v>2153</v>
      </c>
      <c r="C7775" t="s">
        <v>9979</v>
      </c>
      <c r="D7775" t="s">
        <v>20</v>
      </c>
    </row>
    <row r="7776" spans="1:4">
      <c r="A7776" t="s">
        <v>0</v>
      </c>
      <c r="B7776" t="s">
        <v>2217</v>
      </c>
      <c r="C7776" t="s">
        <v>9980</v>
      </c>
      <c r="D7776" t="s">
        <v>134</v>
      </c>
    </row>
    <row r="7777" spans="1:4">
      <c r="A7777" t="s">
        <v>0</v>
      </c>
      <c r="B7777" t="s">
        <v>2255</v>
      </c>
      <c r="C7777" t="s">
        <v>9981</v>
      </c>
      <c r="D7777" t="s">
        <v>134</v>
      </c>
    </row>
    <row r="7778" spans="1:4">
      <c r="A7778" t="s">
        <v>0</v>
      </c>
      <c r="B7778" t="s">
        <v>2265</v>
      </c>
      <c r="C7778" t="s">
        <v>9982</v>
      </c>
      <c r="D7778" t="s">
        <v>16</v>
      </c>
    </row>
    <row r="7779" spans="1:4">
      <c r="A7779" t="s">
        <v>0</v>
      </c>
      <c r="B7779" t="s">
        <v>2235</v>
      </c>
      <c r="C7779" t="s">
        <v>9983</v>
      </c>
      <c r="D7779" t="s">
        <v>16</v>
      </c>
    </row>
    <row r="7780" spans="1:4">
      <c r="A7780" t="s">
        <v>0</v>
      </c>
      <c r="B7780" t="s">
        <v>2282</v>
      </c>
      <c r="C7780" t="s">
        <v>9984</v>
      </c>
      <c r="D7780" t="s">
        <v>16</v>
      </c>
    </row>
    <row r="7781" spans="1:4">
      <c r="A7781" t="s">
        <v>0</v>
      </c>
      <c r="B7781" t="s">
        <v>2276</v>
      </c>
      <c r="C7781" t="s">
        <v>9985</v>
      </c>
      <c r="D7781" t="s">
        <v>16</v>
      </c>
    </row>
    <row r="7782" spans="1:4">
      <c r="A7782" t="s">
        <v>0</v>
      </c>
      <c r="B7782" t="s">
        <v>2144</v>
      </c>
      <c r="C7782" t="s">
        <v>9986</v>
      </c>
      <c r="D7782" t="s">
        <v>162</v>
      </c>
    </row>
    <row r="7783" spans="1:4">
      <c r="A7783" t="s">
        <v>0</v>
      </c>
      <c r="B7783" t="s">
        <v>2403</v>
      </c>
      <c r="C7783" t="s">
        <v>9987</v>
      </c>
      <c r="D7783" t="s">
        <v>16</v>
      </c>
    </row>
    <row r="7784" spans="1:4">
      <c r="A7784" t="s">
        <v>0</v>
      </c>
      <c r="B7784" t="s">
        <v>2409</v>
      </c>
      <c r="C7784" t="s">
        <v>9988</v>
      </c>
      <c r="D7784" t="s">
        <v>9</v>
      </c>
    </row>
    <row r="7785" spans="1:4">
      <c r="A7785" t="s">
        <v>0</v>
      </c>
      <c r="B7785" t="s">
        <v>2366</v>
      </c>
      <c r="C7785" t="s">
        <v>9989</v>
      </c>
      <c r="D7785" t="s">
        <v>37</v>
      </c>
    </row>
    <row r="7786" spans="1:4">
      <c r="A7786" t="s">
        <v>0</v>
      </c>
      <c r="B7786" t="s">
        <v>2371</v>
      </c>
      <c r="C7786" t="s">
        <v>9990</v>
      </c>
      <c r="D7786" t="s">
        <v>16</v>
      </c>
    </row>
    <row r="7787" spans="1:4">
      <c r="A7787" t="s">
        <v>0</v>
      </c>
      <c r="B7787" t="s">
        <v>2363</v>
      </c>
      <c r="C7787" t="s">
        <v>9991</v>
      </c>
      <c r="D7787" t="s">
        <v>29</v>
      </c>
    </row>
    <row r="7788" spans="1:4">
      <c r="A7788" t="s">
        <v>0</v>
      </c>
      <c r="B7788" t="s">
        <v>2342</v>
      </c>
      <c r="C7788" t="s">
        <v>9992</v>
      </c>
      <c r="D7788" t="s">
        <v>134</v>
      </c>
    </row>
    <row r="7789" spans="1:4">
      <c r="A7789" t="s">
        <v>0</v>
      </c>
      <c r="B7789" t="s">
        <v>2384</v>
      </c>
      <c r="C7789" t="s">
        <v>9993</v>
      </c>
      <c r="D7789" t="s">
        <v>51</v>
      </c>
    </row>
    <row r="7790" spans="1:4">
      <c r="A7790" t="s">
        <v>0</v>
      </c>
      <c r="B7790" t="s">
        <v>2397</v>
      </c>
      <c r="C7790" t="s">
        <v>9994</v>
      </c>
      <c r="D7790" t="s">
        <v>29</v>
      </c>
    </row>
    <row r="7791" spans="1:4">
      <c r="A7791" t="s">
        <v>0</v>
      </c>
      <c r="B7791" t="s">
        <v>2471</v>
      </c>
      <c r="C7791" t="s">
        <v>9995</v>
      </c>
      <c r="D7791" t="s">
        <v>12</v>
      </c>
    </row>
    <row r="7792" spans="1:4">
      <c r="A7792" t="s">
        <v>0</v>
      </c>
      <c r="B7792" t="s">
        <v>2358</v>
      </c>
      <c r="C7792" t="s">
        <v>9996</v>
      </c>
      <c r="D7792" t="s">
        <v>16</v>
      </c>
    </row>
    <row r="7793" spans="1:4">
      <c r="A7793" t="s">
        <v>0</v>
      </c>
      <c r="B7793" t="s">
        <v>2374</v>
      </c>
      <c r="C7793" t="s">
        <v>9997</v>
      </c>
      <c r="D7793" t="s">
        <v>29</v>
      </c>
    </row>
    <row r="7794" spans="1:4">
      <c r="A7794" t="s">
        <v>0</v>
      </c>
      <c r="B7794" t="s">
        <v>2337</v>
      </c>
      <c r="C7794" t="s">
        <v>9998</v>
      </c>
      <c r="D7794" t="s">
        <v>16</v>
      </c>
    </row>
    <row r="7795" spans="1:4">
      <c r="A7795" t="s">
        <v>0</v>
      </c>
      <c r="B7795" t="s">
        <v>2440</v>
      </c>
      <c r="C7795" t="s">
        <v>9999</v>
      </c>
      <c r="D7795" t="s">
        <v>40</v>
      </c>
    </row>
    <row r="7796" spans="1:4">
      <c r="A7796" t="s">
        <v>0</v>
      </c>
      <c r="B7796" t="s">
        <v>2356</v>
      </c>
      <c r="C7796" t="s">
        <v>10000</v>
      </c>
      <c r="D7796" t="s">
        <v>134</v>
      </c>
    </row>
    <row r="7797" spans="1:4">
      <c r="A7797" t="s">
        <v>0</v>
      </c>
      <c r="B7797" t="s">
        <v>2505</v>
      </c>
      <c r="C7797" t="s">
        <v>10001</v>
      </c>
      <c r="D7797" t="s">
        <v>37</v>
      </c>
    </row>
    <row r="7798" spans="1:4">
      <c r="A7798" t="s">
        <v>0</v>
      </c>
      <c r="B7798" t="s">
        <v>2531</v>
      </c>
      <c r="C7798" t="s">
        <v>10002</v>
      </c>
      <c r="D7798" t="s">
        <v>51</v>
      </c>
    </row>
    <row r="7799" spans="1:4">
      <c r="A7799" t="s">
        <v>0</v>
      </c>
      <c r="B7799" t="s">
        <v>2548</v>
      </c>
      <c r="C7799" t="s">
        <v>10003</v>
      </c>
      <c r="D7799" t="s">
        <v>48</v>
      </c>
    </row>
    <row r="7800" spans="1:4">
      <c r="A7800" t="s">
        <v>0</v>
      </c>
      <c r="B7800" t="s">
        <v>2551</v>
      </c>
      <c r="C7800" t="s">
        <v>10004</v>
      </c>
      <c r="D7800" t="s">
        <v>16</v>
      </c>
    </row>
    <row r="7801" spans="1:4">
      <c r="A7801" t="s">
        <v>0</v>
      </c>
      <c r="B7801" t="s">
        <v>2562</v>
      </c>
      <c r="C7801" t="s">
        <v>10005</v>
      </c>
      <c r="D7801" t="s">
        <v>180</v>
      </c>
    </row>
    <row r="7802" spans="1:4">
      <c r="A7802" t="s">
        <v>0</v>
      </c>
      <c r="B7802" t="s">
        <v>2577</v>
      </c>
      <c r="C7802" t="s">
        <v>10006</v>
      </c>
      <c r="D7802" t="s">
        <v>12</v>
      </c>
    </row>
    <row r="7803" spans="1:4">
      <c r="A7803" t="s">
        <v>0</v>
      </c>
      <c r="B7803" t="s">
        <v>10007</v>
      </c>
      <c r="C7803" t="s">
        <v>10008</v>
      </c>
      <c r="D7803" t="s">
        <v>162</v>
      </c>
    </row>
    <row r="7804" spans="1:4">
      <c r="A7804" t="s">
        <v>0</v>
      </c>
      <c r="B7804" t="s">
        <v>2657</v>
      </c>
      <c r="C7804" t="s">
        <v>10009</v>
      </c>
      <c r="D7804" t="s">
        <v>40</v>
      </c>
    </row>
    <row r="7805" spans="1:4">
      <c r="A7805" t="s">
        <v>0</v>
      </c>
      <c r="B7805" t="s">
        <v>2511</v>
      </c>
      <c r="C7805" t="s">
        <v>10010</v>
      </c>
      <c r="D7805" t="s">
        <v>29</v>
      </c>
    </row>
    <row r="7806" spans="1:4">
      <c r="A7806" t="s">
        <v>0</v>
      </c>
      <c r="B7806" t="s">
        <v>2523</v>
      </c>
      <c r="C7806" t="s">
        <v>10011</v>
      </c>
      <c r="D7806" t="s">
        <v>12</v>
      </c>
    </row>
    <row r="7807" spans="1:4">
      <c r="A7807" t="s">
        <v>0</v>
      </c>
      <c r="B7807" t="s">
        <v>2565</v>
      </c>
      <c r="C7807" t="s">
        <v>10012</v>
      </c>
      <c r="D7807" t="s">
        <v>37</v>
      </c>
    </row>
    <row r="7808" spans="1:4">
      <c r="A7808" t="s">
        <v>0</v>
      </c>
      <c r="B7808" t="s">
        <v>2580</v>
      </c>
      <c r="C7808" t="s">
        <v>10013</v>
      </c>
      <c r="D7808" t="s">
        <v>16</v>
      </c>
    </row>
    <row r="7809" spans="1:4">
      <c r="A7809" t="s">
        <v>0</v>
      </c>
      <c r="B7809" t="s">
        <v>1333</v>
      </c>
      <c r="C7809" t="s">
        <v>10014</v>
      </c>
      <c r="D7809" t="s">
        <v>16</v>
      </c>
    </row>
    <row r="7810" spans="1:4">
      <c r="A7810" t="s">
        <v>0</v>
      </c>
      <c r="B7810" t="s">
        <v>1276</v>
      </c>
      <c r="C7810" t="s">
        <v>10015</v>
      </c>
      <c r="D7810" t="s">
        <v>51</v>
      </c>
    </row>
    <row r="7811" spans="1:4">
      <c r="A7811" t="s">
        <v>0</v>
      </c>
      <c r="B7811" t="s">
        <v>1161</v>
      </c>
      <c r="C7811" t="s">
        <v>10016</v>
      </c>
      <c r="D7811" t="s">
        <v>180</v>
      </c>
    </row>
    <row r="7812" spans="1:4">
      <c r="A7812" t="s">
        <v>0</v>
      </c>
      <c r="B7812" t="s">
        <v>1219</v>
      </c>
      <c r="C7812" t="s">
        <v>10017</v>
      </c>
      <c r="D7812" t="s">
        <v>16</v>
      </c>
    </row>
    <row r="7813" spans="1:4">
      <c r="A7813" t="s">
        <v>0</v>
      </c>
      <c r="B7813" t="s">
        <v>1253</v>
      </c>
      <c r="C7813" t="s">
        <v>10018</v>
      </c>
      <c r="D7813" t="s">
        <v>16</v>
      </c>
    </row>
    <row r="7814" spans="1:4">
      <c r="A7814" t="s">
        <v>0</v>
      </c>
      <c r="B7814" t="s">
        <v>1256</v>
      </c>
      <c r="C7814" t="s">
        <v>10019</v>
      </c>
      <c r="D7814" t="s">
        <v>51</v>
      </c>
    </row>
    <row r="7815" spans="1:4">
      <c r="A7815" t="s">
        <v>0</v>
      </c>
      <c r="B7815" t="s">
        <v>1190</v>
      </c>
      <c r="C7815" t="s">
        <v>10020</v>
      </c>
      <c r="D7815" t="s">
        <v>40</v>
      </c>
    </row>
    <row r="7816" spans="1:4">
      <c r="A7816" t="s">
        <v>0</v>
      </c>
      <c r="B7816" t="s">
        <v>1304</v>
      </c>
      <c r="C7816" t="s">
        <v>10021</v>
      </c>
      <c r="D7816" t="s">
        <v>29</v>
      </c>
    </row>
    <row r="7817" spans="1:4">
      <c r="A7817" t="s">
        <v>0</v>
      </c>
      <c r="B7817" t="s">
        <v>1244</v>
      </c>
      <c r="C7817" t="s">
        <v>10022</v>
      </c>
      <c r="D7817" t="s">
        <v>180</v>
      </c>
    </row>
    <row r="7818" spans="1:4">
      <c r="A7818" t="s">
        <v>0</v>
      </c>
      <c r="B7818" t="s">
        <v>1506</v>
      </c>
      <c r="C7818" t="s">
        <v>10023</v>
      </c>
      <c r="D7818" t="s">
        <v>40</v>
      </c>
    </row>
    <row r="7819" spans="1:4">
      <c r="A7819" t="s">
        <v>0</v>
      </c>
      <c r="B7819" t="s">
        <v>1122</v>
      </c>
      <c r="C7819" t="s">
        <v>10024</v>
      </c>
      <c r="D7819" t="s">
        <v>29</v>
      </c>
    </row>
    <row r="7820" spans="1:4">
      <c r="A7820" t="s">
        <v>0</v>
      </c>
      <c r="B7820" t="s">
        <v>1358</v>
      </c>
      <c r="C7820" t="s">
        <v>10025</v>
      </c>
      <c r="D7820" t="s">
        <v>16</v>
      </c>
    </row>
    <row r="7821" spans="1:4">
      <c r="A7821" t="s">
        <v>0</v>
      </c>
      <c r="B7821" t="s">
        <v>1389</v>
      </c>
      <c r="C7821" t="s">
        <v>10026</v>
      </c>
      <c r="D7821" t="s">
        <v>16</v>
      </c>
    </row>
    <row r="7822" spans="1:4">
      <c r="A7822" t="s">
        <v>0</v>
      </c>
      <c r="B7822" t="s">
        <v>1301</v>
      </c>
      <c r="C7822" t="s">
        <v>10027</v>
      </c>
      <c r="D7822" t="s">
        <v>16</v>
      </c>
    </row>
    <row r="7823" spans="1:4">
      <c r="A7823" t="s">
        <v>0</v>
      </c>
      <c r="B7823" t="s">
        <v>1061</v>
      </c>
      <c r="C7823" t="s">
        <v>10028</v>
      </c>
      <c r="D7823" t="s">
        <v>16</v>
      </c>
    </row>
    <row r="7824" spans="1:4">
      <c r="A7824" t="s">
        <v>0</v>
      </c>
      <c r="B7824" t="s">
        <v>1514</v>
      </c>
      <c r="C7824" t="s">
        <v>10029</v>
      </c>
      <c r="D7824" t="s">
        <v>9</v>
      </c>
    </row>
    <row r="7825" spans="1:4">
      <c r="A7825" t="s">
        <v>0</v>
      </c>
      <c r="B7825" t="s">
        <v>1142</v>
      </c>
      <c r="C7825" t="s">
        <v>10030</v>
      </c>
      <c r="D7825" t="s">
        <v>40</v>
      </c>
    </row>
    <row r="7826" spans="1:4">
      <c r="A7826" t="s">
        <v>0</v>
      </c>
      <c r="B7826" t="s">
        <v>1361</v>
      </c>
      <c r="C7826" t="s">
        <v>10031</v>
      </c>
      <c r="D7826" t="s">
        <v>12</v>
      </c>
    </row>
    <row r="7827" spans="1:4">
      <c r="A7827" t="s">
        <v>0</v>
      </c>
      <c r="B7827" t="s">
        <v>7329</v>
      </c>
      <c r="C7827" t="s">
        <v>10032</v>
      </c>
      <c r="D7827" t="s">
        <v>48</v>
      </c>
    </row>
    <row r="7828" spans="1:4">
      <c r="A7828" t="s">
        <v>0</v>
      </c>
      <c r="B7828" t="s">
        <v>1288</v>
      </c>
      <c r="C7828" t="s">
        <v>10033</v>
      </c>
      <c r="D7828" t="s">
        <v>176</v>
      </c>
    </row>
    <row r="7829" spans="1:4">
      <c r="A7829" t="s">
        <v>0</v>
      </c>
      <c r="B7829" t="s">
        <v>1415</v>
      </c>
      <c r="C7829" t="s">
        <v>10034</v>
      </c>
      <c r="D7829" t="s">
        <v>16</v>
      </c>
    </row>
    <row r="7830" spans="1:4">
      <c r="A7830" t="s">
        <v>0</v>
      </c>
      <c r="B7830" t="s">
        <v>7398</v>
      </c>
      <c r="C7830" t="s">
        <v>10035</v>
      </c>
      <c r="D7830" t="s">
        <v>40</v>
      </c>
    </row>
    <row r="7831" spans="1:4">
      <c r="A7831" t="s">
        <v>0</v>
      </c>
      <c r="B7831" t="s">
        <v>1267</v>
      </c>
      <c r="C7831" t="s">
        <v>10036</v>
      </c>
      <c r="D7831" t="s">
        <v>16</v>
      </c>
    </row>
    <row r="7832" spans="1:4">
      <c r="A7832" t="s">
        <v>0</v>
      </c>
      <c r="B7832" t="s">
        <v>1668</v>
      </c>
      <c r="C7832" t="s">
        <v>10037</v>
      </c>
      <c r="D7832" t="s">
        <v>40</v>
      </c>
    </row>
    <row r="7833" spans="1:4">
      <c r="A7833" t="s">
        <v>0</v>
      </c>
      <c r="B7833" t="s">
        <v>1578</v>
      </c>
      <c r="C7833" t="s">
        <v>10038</v>
      </c>
      <c r="D7833" t="s">
        <v>267</v>
      </c>
    </row>
    <row r="7834" spans="1:4">
      <c r="A7834" t="s">
        <v>0</v>
      </c>
      <c r="B7834" t="s">
        <v>1589</v>
      </c>
      <c r="C7834" t="s">
        <v>10039</v>
      </c>
      <c r="D7834" t="s">
        <v>134</v>
      </c>
    </row>
    <row r="7835" spans="1:4">
      <c r="A7835" t="s">
        <v>0</v>
      </c>
      <c r="B7835" t="s">
        <v>1654</v>
      </c>
      <c r="C7835" t="s">
        <v>10040</v>
      </c>
      <c r="D7835" t="s">
        <v>16</v>
      </c>
    </row>
    <row r="7836" spans="1:4">
      <c r="A7836" t="s">
        <v>0</v>
      </c>
      <c r="B7836" t="s">
        <v>7458</v>
      </c>
      <c r="C7836" t="s">
        <v>10041</v>
      </c>
      <c r="D7836" t="s">
        <v>16</v>
      </c>
    </row>
    <row r="7837" spans="1:4">
      <c r="A7837" t="s">
        <v>0</v>
      </c>
      <c r="B7837" t="s">
        <v>1594</v>
      </c>
      <c r="C7837" t="s">
        <v>10042</v>
      </c>
      <c r="D7837" t="s">
        <v>16</v>
      </c>
    </row>
    <row r="7838" spans="1:4">
      <c r="A7838" t="s">
        <v>0</v>
      </c>
      <c r="B7838" t="s">
        <v>1554</v>
      </c>
      <c r="C7838" t="s">
        <v>10043</v>
      </c>
      <c r="D7838" t="s">
        <v>40</v>
      </c>
    </row>
    <row r="7839" spans="1:4">
      <c r="A7839" t="s">
        <v>0</v>
      </c>
      <c r="B7839" t="s">
        <v>1540</v>
      </c>
      <c r="C7839" t="s">
        <v>10044</v>
      </c>
      <c r="D7839" t="s">
        <v>16</v>
      </c>
    </row>
    <row r="7840" spans="1:4">
      <c r="A7840" t="s">
        <v>0</v>
      </c>
      <c r="B7840" t="s">
        <v>1564</v>
      </c>
      <c r="C7840" t="s">
        <v>10045</v>
      </c>
      <c r="D7840" t="s">
        <v>16</v>
      </c>
    </row>
    <row r="7841" spans="1:4">
      <c r="A7841" t="s">
        <v>0</v>
      </c>
      <c r="B7841" t="s">
        <v>1600</v>
      </c>
      <c r="C7841" t="s">
        <v>10046</v>
      </c>
      <c r="D7841" t="s">
        <v>162</v>
      </c>
    </row>
    <row r="7842" spans="1:4">
      <c r="A7842" t="s">
        <v>0</v>
      </c>
      <c r="B7842" t="s">
        <v>1622</v>
      </c>
      <c r="C7842" t="s">
        <v>10047</v>
      </c>
      <c r="D7842" t="s">
        <v>16</v>
      </c>
    </row>
    <row r="7843" spans="1:4">
      <c r="A7843" t="s">
        <v>0</v>
      </c>
      <c r="B7843" t="s">
        <v>1645</v>
      </c>
      <c r="C7843" t="s">
        <v>10048</v>
      </c>
      <c r="D7843" t="s">
        <v>16</v>
      </c>
    </row>
    <row r="7844" spans="1:4">
      <c r="A7844" t="s">
        <v>0</v>
      </c>
      <c r="B7844" t="s">
        <v>10049</v>
      </c>
      <c r="C7844" t="s">
        <v>10050</v>
      </c>
      <c r="D7844" t="s">
        <v>162</v>
      </c>
    </row>
    <row r="7845" spans="1:4">
      <c r="A7845" t="s">
        <v>0</v>
      </c>
      <c r="B7845" t="s">
        <v>1714</v>
      </c>
      <c r="C7845" t="s">
        <v>10051</v>
      </c>
      <c r="D7845" t="s">
        <v>16</v>
      </c>
    </row>
    <row r="7846" spans="1:4">
      <c r="A7846" t="s">
        <v>0</v>
      </c>
      <c r="B7846" t="s">
        <v>486</v>
      </c>
      <c r="C7846" t="s">
        <v>10052</v>
      </c>
      <c r="D7846" t="s">
        <v>145</v>
      </c>
    </row>
    <row r="7847" spans="1:4">
      <c r="A7847" t="s">
        <v>0</v>
      </c>
      <c r="B7847" t="s">
        <v>7523</v>
      </c>
      <c r="C7847" t="s">
        <v>10053</v>
      </c>
      <c r="D7847" t="s">
        <v>37</v>
      </c>
    </row>
    <row r="7848" spans="1:4">
      <c r="A7848" t="s">
        <v>0</v>
      </c>
      <c r="B7848" t="s">
        <v>1743</v>
      </c>
      <c r="C7848" t="s">
        <v>10054</v>
      </c>
      <c r="D7848" t="s">
        <v>162</v>
      </c>
    </row>
    <row r="7849" spans="1:4">
      <c r="A7849" t="s">
        <v>0</v>
      </c>
      <c r="B7849" t="s">
        <v>1754</v>
      </c>
      <c r="C7849" t="s">
        <v>10055</v>
      </c>
      <c r="D7849" t="s">
        <v>71</v>
      </c>
    </row>
    <row r="7850" spans="1:4">
      <c r="A7850" t="s">
        <v>0</v>
      </c>
      <c r="B7850" t="s">
        <v>1808</v>
      </c>
      <c r="C7850" t="s">
        <v>10056</v>
      </c>
      <c r="D7850" t="s">
        <v>16</v>
      </c>
    </row>
    <row r="7851" spans="1:4">
      <c r="A7851" t="s">
        <v>0</v>
      </c>
      <c r="B7851" t="s">
        <v>1794</v>
      </c>
      <c r="C7851" t="s">
        <v>10057</v>
      </c>
      <c r="D7851" t="s">
        <v>37</v>
      </c>
    </row>
    <row r="7852" spans="1:4">
      <c r="A7852" t="s">
        <v>0</v>
      </c>
      <c r="B7852" t="s">
        <v>1825</v>
      </c>
      <c r="C7852" t="s">
        <v>10058</v>
      </c>
      <c r="D7852" t="s">
        <v>40</v>
      </c>
    </row>
    <row r="7853" spans="1:4">
      <c r="A7853" t="s">
        <v>0</v>
      </c>
      <c r="B7853" t="s">
        <v>1909</v>
      </c>
      <c r="C7853" t="s">
        <v>10059</v>
      </c>
      <c r="D7853" t="s">
        <v>16</v>
      </c>
    </row>
    <row r="7854" spans="1:4">
      <c r="A7854" t="s">
        <v>0</v>
      </c>
      <c r="B7854" t="s">
        <v>1907</v>
      </c>
      <c r="C7854" t="s">
        <v>10060</v>
      </c>
      <c r="D7854" t="s">
        <v>16</v>
      </c>
    </row>
    <row r="7855" spans="1:4">
      <c r="A7855" t="s">
        <v>0</v>
      </c>
      <c r="B7855" t="s">
        <v>1845</v>
      </c>
      <c r="C7855" t="s">
        <v>10061</v>
      </c>
      <c r="D7855" t="s">
        <v>29</v>
      </c>
    </row>
    <row r="7856" spans="1:4">
      <c r="A7856" t="s">
        <v>0</v>
      </c>
      <c r="B7856" t="s">
        <v>1853</v>
      </c>
      <c r="C7856" t="s">
        <v>10062</v>
      </c>
      <c r="D7856" t="s">
        <v>16</v>
      </c>
    </row>
    <row r="7857" spans="1:4">
      <c r="A7857" t="s">
        <v>0</v>
      </c>
      <c r="B7857" t="s">
        <v>1762</v>
      </c>
      <c r="C7857" t="s">
        <v>10063</v>
      </c>
      <c r="D7857" t="s">
        <v>1265</v>
      </c>
    </row>
    <row r="7858" spans="1:4">
      <c r="A7858" t="s">
        <v>0</v>
      </c>
      <c r="B7858" t="s">
        <v>1820</v>
      </c>
      <c r="C7858" t="s">
        <v>10064</v>
      </c>
      <c r="D7858" t="s">
        <v>37</v>
      </c>
    </row>
    <row r="7859" spans="1:4">
      <c r="A7859" t="s">
        <v>0</v>
      </c>
      <c r="B7859" t="s">
        <v>1898</v>
      </c>
      <c r="C7859" t="s">
        <v>10065</v>
      </c>
      <c r="D7859" t="s">
        <v>37</v>
      </c>
    </row>
    <row r="7860" spans="1:4">
      <c r="A7860" t="s">
        <v>0</v>
      </c>
      <c r="B7860" t="s">
        <v>1772</v>
      </c>
      <c r="C7860" t="s">
        <v>10066</v>
      </c>
      <c r="D7860" t="s">
        <v>176</v>
      </c>
    </row>
    <row r="7861" spans="1:4">
      <c r="A7861" t="s">
        <v>0</v>
      </c>
      <c r="B7861" t="s">
        <v>1855</v>
      </c>
      <c r="C7861" t="s">
        <v>10067</v>
      </c>
      <c r="D7861" t="s">
        <v>16</v>
      </c>
    </row>
    <row r="7862" spans="1:4">
      <c r="A7862" t="s">
        <v>0</v>
      </c>
      <c r="B7862" t="s">
        <v>7503</v>
      </c>
      <c r="C7862" t="s">
        <v>10068</v>
      </c>
      <c r="D7862" t="s">
        <v>37</v>
      </c>
    </row>
    <row r="7863" spans="1:4">
      <c r="A7863" t="s">
        <v>0</v>
      </c>
      <c r="B7863" t="s">
        <v>1891</v>
      </c>
      <c r="C7863" t="s">
        <v>10069</v>
      </c>
      <c r="D7863" t="s">
        <v>71</v>
      </c>
    </row>
    <row r="7864" spans="1:4">
      <c r="A7864" t="s">
        <v>0</v>
      </c>
      <c r="B7864" t="s">
        <v>1912</v>
      </c>
      <c r="C7864" t="s">
        <v>10070</v>
      </c>
      <c r="D7864" t="s">
        <v>16</v>
      </c>
    </row>
    <row r="7865" spans="1:4">
      <c r="A7865" t="s">
        <v>0</v>
      </c>
      <c r="B7865" t="s">
        <v>1919</v>
      </c>
      <c r="C7865" t="s">
        <v>10071</v>
      </c>
      <c r="D7865" t="s">
        <v>16</v>
      </c>
    </row>
    <row r="7866" spans="1:4">
      <c r="A7866" t="s">
        <v>0</v>
      </c>
      <c r="B7866" t="s">
        <v>1915</v>
      </c>
      <c r="C7866" t="s">
        <v>10072</v>
      </c>
      <c r="D7866" t="s">
        <v>40</v>
      </c>
    </row>
    <row r="7867" spans="1:4">
      <c r="A7867" t="s">
        <v>0</v>
      </c>
      <c r="B7867" t="s">
        <v>1775</v>
      </c>
      <c r="C7867" t="s">
        <v>10073</v>
      </c>
      <c r="D7867" t="s">
        <v>134</v>
      </c>
    </row>
    <row r="7868" spans="1:4">
      <c r="A7868" t="s">
        <v>0</v>
      </c>
      <c r="B7868" t="s">
        <v>1822</v>
      </c>
      <c r="C7868" t="s">
        <v>10074</v>
      </c>
      <c r="D7868" t="s">
        <v>16</v>
      </c>
    </row>
    <row r="7869" spans="1:4">
      <c r="A7869" t="s">
        <v>0</v>
      </c>
      <c r="B7869" t="s">
        <v>1936</v>
      </c>
      <c r="C7869" t="s">
        <v>10075</v>
      </c>
      <c r="D7869" t="s">
        <v>16</v>
      </c>
    </row>
    <row r="7870" spans="1:4">
      <c r="A7870" t="s">
        <v>0</v>
      </c>
      <c r="B7870" t="s">
        <v>1929</v>
      </c>
      <c r="C7870" t="s">
        <v>10076</v>
      </c>
      <c r="D7870" t="s">
        <v>71</v>
      </c>
    </row>
    <row r="7871" spans="1:4">
      <c r="A7871" t="s">
        <v>0</v>
      </c>
      <c r="B7871" t="s">
        <v>1926</v>
      </c>
      <c r="C7871" t="s">
        <v>10077</v>
      </c>
      <c r="D7871" t="s">
        <v>16</v>
      </c>
    </row>
    <row r="7872" spans="1:4">
      <c r="A7872" t="s">
        <v>0</v>
      </c>
      <c r="B7872" t="s">
        <v>1931</v>
      </c>
      <c r="C7872" t="s">
        <v>10078</v>
      </c>
      <c r="D7872" t="s">
        <v>16</v>
      </c>
    </row>
    <row r="7873" spans="1:4">
      <c r="A7873" t="s">
        <v>0</v>
      </c>
      <c r="B7873" t="s">
        <v>1963</v>
      </c>
      <c r="C7873" t="s">
        <v>10079</v>
      </c>
      <c r="D7873" t="s">
        <v>16</v>
      </c>
    </row>
    <row r="7874" spans="1:4">
      <c r="A7874" t="s">
        <v>0</v>
      </c>
      <c r="B7874" t="s">
        <v>2111</v>
      </c>
      <c r="C7874" t="s">
        <v>10080</v>
      </c>
      <c r="D7874" t="s">
        <v>40</v>
      </c>
    </row>
    <row r="7875" spans="1:4">
      <c r="A7875" t="s">
        <v>0</v>
      </c>
      <c r="B7875" t="s">
        <v>1331</v>
      </c>
      <c r="C7875" t="s">
        <v>10081</v>
      </c>
      <c r="D7875" t="s">
        <v>16</v>
      </c>
    </row>
    <row r="7876" spans="1:4">
      <c r="A7876" t="s">
        <v>0</v>
      </c>
      <c r="B7876" t="s">
        <v>1481</v>
      </c>
      <c r="C7876" t="s">
        <v>10082</v>
      </c>
      <c r="D7876" t="s">
        <v>40</v>
      </c>
    </row>
    <row r="7877" spans="1:4">
      <c r="A7877" t="s">
        <v>0</v>
      </c>
      <c r="B7877" t="s">
        <v>1424</v>
      </c>
      <c r="C7877" t="s">
        <v>10083</v>
      </c>
      <c r="D7877" t="s">
        <v>180</v>
      </c>
    </row>
    <row r="7878" spans="1:4">
      <c r="A7878" t="s">
        <v>0</v>
      </c>
      <c r="B7878" t="s">
        <v>1187</v>
      </c>
      <c r="C7878" t="s">
        <v>10084</v>
      </c>
      <c r="D7878" t="s">
        <v>267</v>
      </c>
    </row>
    <row r="7879" spans="1:4">
      <c r="A7879" t="s">
        <v>0</v>
      </c>
      <c r="B7879" t="s">
        <v>1199</v>
      </c>
      <c r="C7879" t="s">
        <v>10085</v>
      </c>
      <c r="D7879" t="s">
        <v>71</v>
      </c>
    </row>
    <row r="7880" spans="1:4">
      <c r="A7880" t="s">
        <v>0</v>
      </c>
      <c r="B7880" t="s">
        <v>1364</v>
      </c>
      <c r="C7880" t="s">
        <v>10086</v>
      </c>
      <c r="D7880" t="s">
        <v>16</v>
      </c>
    </row>
    <row r="7881" spans="1:4">
      <c r="A7881" t="s">
        <v>0</v>
      </c>
      <c r="B7881" t="s">
        <v>1408</v>
      </c>
      <c r="C7881" t="s">
        <v>10087</v>
      </c>
      <c r="D7881" t="s">
        <v>16</v>
      </c>
    </row>
    <row r="7882" spans="1:4">
      <c r="A7882" t="s">
        <v>0</v>
      </c>
      <c r="B7882" t="s">
        <v>1531</v>
      </c>
      <c r="C7882" t="s">
        <v>10088</v>
      </c>
      <c r="D7882" t="s">
        <v>16</v>
      </c>
    </row>
    <row r="7883" spans="1:4">
      <c r="A7883" t="s">
        <v>0</v>
      </c>
      <c r="B7883" t="s">
        <v>1355</v>
      </c>
      <c r="C7883" t="s">
        <v>10089</v>
      </c>
      <c r="D7883" t="s">
        <v>40</v>
      </c>
    </row>
    <row r="7884" spans="1:4">
      <c r="A7884" t="s">
        <v>0</v>
      </c>
      <c r="B7884" t="s">
        <v>1210</v>
      </c>
      <c r="C7884" t="s">
        <v>10090</v>
      </c>
      <c r="D7884" t="s">
        <v>16</v>
      </c>
    </row>
    <row r="7885" spans="1:4">
      <c r="A7885" t="s">
        <v>0</v>
      </c>
      <c r="B7885" t="s">
        <v>1429</v>
      </c>
      <c r="C7885" t="s">
        <v>10091</v>
      </c>
      <c r="D7885" t="s">
        <v>12</v>
      </c>
    </row>
    <row r="7886" spans="1:4">
      <c r="A7886" t="s">
        <v>0</v>
      </c>
      <c r="B7886" t="s">
        <v>1413</v>
      </c>
      <c r="C7886" t="s">
        <v>10092</v>
      </c>
      <c r="D7886" t="s">
        <v>12</v>
      </c>
    </row>
    <row r="7887" spans="1:4">
      <c r="A7887" t="s">
        <v>0</v>
      </c>
      <c r="B7887" t="s">
        <v>1283</v>
      </c>
      <c r="C7887" t="s">
        <v>10093</v>
      </c>
      <c r="D7887" t="s">
        <v>93</v>
      </c>
    </row>
    <row r="7888" spans="1:4">
      <c r="A7888" t="s">
        <v>0</v>
      </c>
      <c r="B7888" t="s">
        <v>1369</v>
      </c>
      <c r="C7888" t="s">
        <v>10094</v>
      </c>
      <c r="D7888" t="s">
        <v>16</v>
      </c>
    </row>
    <row r="7889" spans="1:4">
      <c r="A7889" t="s">
        <v>0</v>
      </c>
      <c r="B7889" t="s">
        <v>1508</v>
      </c>
      <c r="C7889" t="s">
        <v>10095</v>
      </c>
      <c r="D7889" t="s">
        <v>16</v>
      </c>
    </row>
    <row r="7890" spans="1:4">
      <c r="A7890" t="s">
        <v>0</v>
      </c>
      <c r="B7890" t="s">
        <v>1534</v>
      </c>
      <c r="C7890" t="s">
        <v>10096</v>
      </c>
      <c r="D7890" t="s">
        <v>16</v>
      </c>
    </row>
    <row r="7891" spans="1:4">
      <c r="A7891" t="s">
        <v>0</v>
      </c>
      <c r="B7891" t="s">
        <v>1561</v>
      </c>
      <c r="C7891" t="s">
        <v>10097</v>
      </c>
      <c r="D7891" t="s">
        <v>16</v>
      </c>
    </row>
    <row r="7892" spans="1:4">
      <c r="A7892" t="s">
        <v>0</v>
      </c>
      <c r="B7892" t="s">
        <v>1543</v>
      </c>
      <c r="C7892" t="s">
        <v>10098</v>
      </c>
      <c r="D7892" t="s">
        <v>16</v>
      </c>
    </row>
    <row r="7893" spans="1:4">
      <c r="A7893" t="s">
        <v>0</v>
      </c>
      <c r="B7893" t="s">
        <v>1630</v>
      </c>
      <c r="C7893" t="s">
        <v>10099</v>
      </c>
      <c r="D7893" t="s">
        <v>16</v>
      </c>
    </row>
    <row r="7894" spans="1:4">
      <c r="A7894" t="s">
        <v>0</v>
      </c>
      <c r="B7894" t="s">
        <v>1673</v>
      </c>
      <c r="C7894" t="s">
        <v>10100</v>
      </c>
      <c r="D7894" t="s">
        <v>16</v>
      </c>
    </row>
    <row r="7895" spans="1:4">
      <c r="A7895" t="s">
        <v>0</v>
      </c>
      <c r="B7895" t="s">
        <v>1569</v>
      </c>
      <c r="C7895" t="s">
        <v>10101</v>
      </c>
      <c r="D7895" t="s">
        <v>16</v>
      </c>
    </row>
    <row r="7896" spans="1:4">
      <c r="A7896" t="s">
        <v>0</v>
      </c>
      <c r="B7896" t="s">
        <v>1556</v>
      </c>
      <c r="C7896" t="s">
        <v>10102</v>
      </c>
      <c r="D7896" t="s">
        <v>9</v>
      </c>
    </row>
    <row r="7897" spans="1:4">
      <c r="A7897" t="s">
        <v>0</v>
      </c>
      <c r="B7897" t="s">
        <v>7470</v>
      </c>
      <c r="C7897" t="s">
        <v>10103</v>
      </c>
      <c r="D7897" t="s">
        <v>145</v>
      </c>
    </row>
    <row r="7898" spans="1:4">
      <c r="A7898" t="s">
        <v>0</v>
      </c>
      <c r="B7898" t="s">
        <v>1608</v>
      </c>
      <c r="C7898" t="s">
        <v>10104</v>
      </c>
      <c r="D7898" t="s">
        <v>180</v>
      </c>
    </row>
    <row r="7899" spans="1:4">
      <c r="A7899" t="s">
        <v>0</v>
      </c>
      <c r="B7899" t="s">
        <v>1613</v>
      </c>
      <c r="C7899" t="s">
        <v>10105</v>
      </c>
      <c r="D7899" t="s">
        <v>145</v>
      </c>
    </row>
    <row r="7900" spans="1:4">
      <c r="A7900" t="s">
        <v>0</v>
      </c>
      <c r="B7900" t="s">
        <v>1701</v>
      </c>
      <c r="C7900" t="s">
        <v>10106</v>
      </c>
      <c r="D7900" t="s">
        <v>134</v>
      </c>
    </row>
    <row r="7901" spans="1:4">
      <c r="A7901" t="s">
        <v>0</v>
      </c>
      <c r="B7901" t="s">
        <v>1591</v>
      </c>
      <c r="C7901" t="s">
        <v>10107</v>
      </c>
      <c r="D7901" t="s">
        <v>16</v>
      </c>
    </row>
    <row r="7902" spans="1:4">
      <c r="A7902" t="s">
        <v>0</v>
      </c>
      <c r="B7902" t="s">
        <v>1616</v>
      </c>
      <c r="C7902" t="s">
        <v>10108</v>
      </c>
      <c r="D7902" t="s">
        <v>16</v>
      </c>
    </row>
    <row r="7903" spans="1:4">
      <c r="A7903" t="s">
        <v>0</v>
      </c>
      <c r="B7903" t="s">
        <v>1605</v>
      </c>
      <c r="C7903" t="s">
        <v>10109</v>
      </c>
      <c r="D7903" t="s">
        <v>12</v>
      </c>
    </row>
    <row r="7904" spans="1:4">
      <c r="A7904" t="s">
        <v>0</v>
      </c>
      <c r="B7904" t="s">
        <v>1624</v>
      </c>
      <c r="C7904" t="s">
        <v>10110</v>
      </c>
      <c r="D7904" t="s">
        <v>51</v>
      </c>
    </row>
    <row r="7905" spans="1:4">
      <c r="A7905" t="s">
        <v>0</v>
      </c>
      <c r="B7905" t="s">
        <v>1690</v>
      </c>
      <c r="C7905" t="s">
        <v>10111</v>
      </c>
      <c r="D7905" t="s">
        <v>12</v>
      </c>
    </row>
    <row r="7906" spans="1:4">
      <c r="A7906" t="s">
        <v>0</v>
      </c>
      <c r="B7906" t="s">
        <v>1619</v>
      </c>
      <c r="C7906" t="s">
        <v>10112</v>
      </c>
      <c r="D7906" t="s">
        <v>16</v>
      </c>
    </row>
    <row r="7907" spans="1:4">
      <c r="A7907" t="s">
        <v>0</v>
      </c>
      <c r="B7907" t="s">
        <v>10113</v>
      </c>
      <c r="C7907" t="s">
        <v>10114</v>
      </c>
      <c r="D7907" t="s">
        <v>162</v>
      </c>
    </row>
    <row r="7908" spans="1:4">
      <c r="A7908" t="s">
        <v>0</v>
      </c>
      <c r="B7908" t="s">
        <v>1651</v>
      </c>
      <c r="C7908" t="s">
        <v>10115</v>
      </c>
      <c r="D7908" t="s">
        <v>9</v>
      </c>
    </row>
    <row r="7909" spans="1:4">
      <c r="A7909" t="s">
        <v>0</v>
      </c>
      <c r="B7909" t="s">
        <v>1666</v>
      </c>
      <c r="C7909" t="s">
        <v>10116</v>
      </c>
      <c r="D7909" t="s">
        <v>180</v>
      </c>
    </row>
    <row r="7910" spans="1:4">
      <c r="A7910" t="s">
        <v>0</v>
      </c>
      <c r="B7910" t="s">
        <v>1587</v>
      </c>
      <c r="C7910" t="s">
        <v>10117</v>
      </c>
      <c r="D7910" t="s">
        <v>16</v>
      </c>
    </row>
    <row r="7911" spans="1:4">
      <c r="A7911" t="s">
        <v>0</v>
      </c>
      <c r="B7911" t="s">
        <v>1661</v>
      </c>
      <c r="C7911" t="s">
        <v>10118</v>
      </c>
      <c r="D7911" t="s">
        <v>145</v>
      </c>
    </row>
    <row r="7912" spans="1:4">
      <c r="A7912" t="s">
        <v>0</v>
      </c>
      <c r="B7912" t="s">
        <v>1697</v>
      </c>
      <c r="C7912" t="s">
        <v>10119</v>
      </c>
      <c r="D7912" t="s">
        <v>145</v>
      </c>
    </row>
    <row r="7913" spans="1:4">
      <c r="A7913" t="s">
        <v>0</v>
      </c>
      <c r="B7913" t="s">
        <v>1567</v>
      </c>
      <c r="C7913" t="s">
        <v>10120</v>
      </c>
      <c r="D7913" t="s">
        <v>9</v>
      </c>
    </row>
    <row r="7914" spans="1:4">
      <c r="A7914" t="s">
        <v>0</v>
      </c>
      <c r="B7914" t="s">
        <v>1881</v>
      </c>
      <c r="C7914" t="s">
        <v>10121</v>
      </c>
      <c r="D7914" t="s">
        <v>71</v>
      </c>
    </row>
    <row r="7915" spans="1:4">
      <c r="A7915" t="s">
        <v>0</v>
      </c>
      <c r="B7915" t="s">
        <v>1717</v>
      </c>
      <c r="C7915" t="s">
        <v>10122</v>
      </c>
      <c r="D7915" t="s">
        <v>20</v>
      </c>
    </row>
    <row r="7916" spans="1:4">
      <c r="A7916" t="s">
        <v>0</v>
      </c>
      <c r="B7916" t="s">
        <v>1737</v>
      </c>
      <c r="C7916" t="s">
        <v>10123</v>
      </c>
      <c r="D7916" t="s">
        <v>48</v>
      </c>
    </row>
    <row r="7917" spans="1:4">
      <c r="A7917" t="s">
        <v>0</v>
      </c>
      <c r="B7917" t="s">
        <v>1751</v>
      </c>
      <c r="C7917" t="s">
        <v>10124</v>
      </c>
      <c r="D7917" t="s">
        <v>71</v>
      </c>
    </row>
    <row r="7918" spans="1:4">
      <c r="A7918" t="s">
        <v>0</v>
      </c>
      <c r="B7918" t="s">
        <v>1757</v>
      </c>
      <c r="C7918" t="s">
        <v>10125</v>
      </c>
      <c r="D7918" t="s">
        <v>37</v>
      </c>
    </row>
    <row r="7919" spans="1:4">
      <c r="A7919" t="s">
        <v>0</v>
      </c>
      <c r="B7919" t="s">
        <v>1759</v>
      </c>
      <c r="C7919" t="s">
        <v>10126</v>
      </c>
      <c r="D7919" t="s">
        <v>51</v>
      </c>
    </row>
    <row r="7920" spans="1:4">
      <c r="A7920" t="s">
        <v>0</v>
      </c>
      <c r="B7920" t="s">
        <v>7587</v>
      </c>
      <c r="C7920" t="s">
        <v>10127</v>
      </c>
      <c r="D7920" t="s">
        <v>134</v>
      </c>
    </row>
    <row r="7921" spans="1:4">
      <c r="A7921" t="s">
        <v>0</v>
      </c>
      <c r="B7921" t="s">
        <v>1954</v>
      </c>
      <c r="C7921" t="s">
        <v>10128</v>
      </c>
      <c r="D7921" t="s">
        <v>37</v>
      </c>
    </row>
    <row r="7922" spans="1:4">
      <c r="A7922" t="s">
        <v>0</v>
      </c>
      <c r="B7922" t="s">
        <v>1722</v>
      </c>
      <c r="C7922" t="s">
        <v>10129</v>
      </c>
      <c r="D7922" t="s">
        <v>162</v>
      </c>
    </row>
    <row r="7923" spans="1:4">
      <c r="A7923" t="s">
        <v>0</v>
      </c>
      <c r="B7923" t="s">
        <v>1803</v>
      </c>
      <c r="C7923" t="s">
        <v>10130</v>
      </c>
      <c r="D7923" t="s">
        <v>40</v>
      </c>
    </row>
    <row r="7924" spans="1:4">
      <c r="A7924" t="s">
        <v>0</v>
      </c>
      <c r="B7924" t="s">
        <v>1811</v>
      </c>
      <c r="C7924" t="s">
        <v>10131</v>
      </c>
      <c r="D7924" t="s">
        <v>176</v>
      </c>
    </row>
    <row r="7925" spans="1:4">
      <c r="A7925" t="s">
        <v>0</v>
      </c>
      <c r="B7925" t="s">
        <v>1838</v>
      </c>
      <c r="C7925" t="s">
        <v>10132</v>
      </c>
      <c r="D7925" t="s">
        <v>162</v>
      </c>
    </row>
    <row r="7926" spans="1:4">
      <c r="A7926" t="s">
        <v>0</v>
      </c>
      <c r="B7926" t="s">
        <v>10133</v>
      </c>
      <c r="C7926" t="s">
        <v>10134</v>
      </c>
      <c r="D7926" t="s">
        <v>162</v>
      </c>
    </row>
    <row r="7927" spans="1:4">
      <c r="A7927" t="s">
        <v>0</v>
      </c>
      <c r="B7927" t="s">
        <v>1818</v>
      </c>
      <c r="C7927" t="s">
        <v>10135</v>
      </c>
      <c r="D7927" t="s">
        <v>29</v>
      </c>
    </row>
    <row r="7928" spans="1:4">
      <c r="A7928" t="s">
        <v>0</v>
      </c>
      <c r="B7928" t="s">
        <v>1904</v>
      </c>
      <c r="C7928" t="s">
        <v>10136</v>
      </c>
      <c r="D7928" t="s">
        <v>20</v>
      </c>
    </row>
    <row r="7929" spans="1:4">
      <c r="A7929" t="s">
        <v>0</v>
      </c>
      <c r="B7929" t="s">
        <v>1861</v>
      </c>
      <c r="C7929" t="s">
        <v>10137</v>
      </c>
      <c r="D7929" t="s">
        <v>16</v>
      </c>
    </row>
    <row r="7930" spans="1:4">
      <c r="A7930" t="s">
        <v>0</v>
      </c>
      <c r="B7930" t="s">
        <v>1725</v>
      </c>
      <c r="C7930" t="s">
        <v>10138</v>
      </c>
      <c r="D7930" t="s">
        <v>48</v>
      </c>
    </row>
    <row r="7931" spans="1:4">
      <c r="A7931" t="s">
        <v>0</v>
      </c>
      <c r="B7931" t="s">
        <v>1777</v>
      </c>
      <c r="C7931" t="s">
        <v>10139</v>
      </c>
      <c r="D7931" t="s">
        <v>9</v>
      </c>
    </row>
    <row r="7932" spans="1:4">
      <c r="A7932" t="s">
        <v>0</v>
      </c>
      <c r="B7932" t="s">
        <v>1938</v>
      </c>
      <c r="C7932" t="s">
        <v>10140</v>
      </c>
      <c r="D7932" t="s">
        <v>40</v>
      </c>
    </row>
    <row r="7933" spans="1:4">
      <c r="A7933" t="s">
        <v>0</v>
      </c>
      <c r="B7933" t="s">
        <v>1884</v>
      </c>
      <c r="C7933" t="s">
        <v>10141</v>
      </c>
      <c r="D7933" t="s">
        <v>16</v>
      </c>
    </row>
    <row r="7934" spans="1:4">
      <c r="A7934" t="s">
        <v>0</v>
      </c>
      <c r="B7934" t="s">
        <v>7596</v>
      </c>
      <c r="C7934" t="s">
        <v>10142</v>
      </c>
      <c r="D7934" t="s">
        <v>176</v>
      </c>
    </row>
    <row r="7935" spans="1:4">
      <c r="A7935" t="s">
        <v>0</v>
      </c>
      <c r="B7935" t="s">
        <v>1787</v>
      </c>
      <c r="C7935" t="s">
        <v>10143</v>
      </c>
      <c r="D7935" t="s">
        <v>29</v>
      </c>
    </row>
    <row r="7936" spans="1:4">
      <c r="A7936" t="s">
        <v>0</v>
      </c>
      <c r="B7936" t="s">
        <v>1940</v>
      </c>
      <c r="C7936" t="s">
        <v>10144</v>
      </c>
      <c r="D7936" t="s">
        <v>176</v>
      </c>
    </row>
    <row r="7937" spans="1:4">
      <c r="A7937" t="s">
        <v>0</v>
      </c>
      <c r="B7937" t="s">
        <v>1942</v>
      </c>
      <c r="C7937" t="s">
        <v>10145</v>
      </c>
      <c r="D7937" t="s">
        <v>9</v>
      </c>
    </row>
    <row r="7938" spans="1:4">
      <c r="A7938" t="s">
        <v>0</v>
      </c>
      <c r="B7938" t="s">
        <v>1740</v>
      </c>
      <c r="C7938" t="s">
        <v>10146</v>
      </c>
      <c r="D7938" t="s">
        <v>9</v>
      </c>
    </row>
    <row r="7939" spans="1:4">
      <c r="A7939" t="s">
        <v>0</v>
      </c>
      <c r="B7939" t="s">
        <v>1984</v>
      </c>
      <c r="C7939" t="s">
        <v>10147</v>
      </c>
      <c r="D7939" t="s">
        <v>16</v>
      </c>
    </row>
    <row r="7940" spans="1:4">
      <c r="A7940" t="s">
        <v>0</v>
      </c>
      <c r="B7940" t="s">
        <v>2075</v>
      </c>
      <c r="C7940" t="s">
        <v>10148</v>
      </c>
      <c r="D7940" t="s">
        <v>20</v>
      </c>
    </row>
    <row r="7941" spans="1:4">
      <c r="A7941" t="s">
        <v>0</v>
      </c>
      <c r="B7941" t="s">
        <v>2060</v>
      </c>
      <c r="C7941" t="s">
        <v>10149</v>
      </c>
      <c r="D7941" t="s">
        <v>162</v>
      </c>
    </row>
    <row r="7942" spans="1:4">
      <c r="A7942" t="s">
        <v>0</v>
      </c>
      <c r="B7942" t="s">
        <v>1987</v>
      </c>
      <c r="C7942" t="s">
        <v>10150</v>
      </c>
      <c r="D7942" t="s">
        <v>16</v>
      </c>
    </row>
    <row r="7943" spans="1:4">
      <c r="A7943" t="s">
        <v>0</v>
      </c>
      <c r="B7943" t="s">
        <v>1995</v>
      </c>
      <c r="C7943" t="s">
        <v>10151</v>
      </c>
      <c r="D7943" t="s">
        <v>20</v>
      </c>
    </row>
    <row r="7944" spans="1:4">
      <c r="A7944" t="s">
        <v>0</v>
      </c>
      <c r="B7944" t="s">
        <v>2021</v>
      </c>
      <c r="C7944" t="s">
        <v>10152</v>
      </c>
      <c r="D7944" t="s">
        <v>859</v>
      </c>
    </row>
    <row r="7945" spans="1:4">
      <c r="A7945" t="s">
        <v>0</v>
      </c>
      <c r="B7945" t="s">
        <v>2073</v>
      </c>
      <c r="C7945" t="s">
        <v>10153</v>
      </c>
      <c r="D7945" t="s">
        <v>134</v>
      </c>
    </row>
    <row r="7946" spans="1:4">
      <c r="A7946" t="s">
        <v>0</v>
      </c>
      <c r="B7946" t="s">
        <v>1979</v>
      </c>
      <c r="C7946" t="s">
        <v>10154</v>
      </c>
      <c r="D7946" t="s">
        <v>1584</v>
      </c>
    </row>
    <row r="7947" spans="1:4">
      <c r="A7947" t="s">
        <v>0</v>
      </c>
      <c r="B7947" t="s">
        <v>2098</v>
      </c>
      <c r="C7947" t="s">
        <v>10155</v>
      </c>
      <c r="D7947" t="s">
        <v>16</v>
      </c>
    </row>
    <row r="7948" spans="1:4">
      <c r="A7948" t="s">
        <v>0</v>
      </c>
      <c r="B7948" t="s">
        <v>10156</v>
      </c>
      <c r="C7948" t="s">
        <v>10157</v>
      </c>
      <c r="D7948" t="s">
        <v>162</v>
      </c>
    </row>
    <row r="7949" spans="1:4">
      <c r="A7949" t="s">
        <v>0</v>
      </c>
      <c r="B7949" t="s">
        <v>1967</v>
      </c>
      <c r="C7949" t="s">
        <v>10158</v>
      </c>
      <c r="D7949" t="s">
        <v>16</v>
      </c>
    </row>
    <row r="7950" spans="1:4">
      <c r="A7950" t="s">
        <v>0</v>
      </c>
      <c r="B7950" t="s">
        <v>2009</v>
      </c>
      <c r="C7950" t="s">
        <v>10159</v>
      </c>
      <c r="D7950" t="s">
        <v>16</v>
      </c>
    </row>
    <row r="7951" spans="1:4">
      <c r="A7951" t="s">
        <v>0</v>
      </c>
      <c r="B7951" t="s">
        <v>10160</v>
      </c>
      <c r="C7951" t="s">
        <v>10161</v>
      </c>
      <c r="D7951" t="s">
        <v>162</v>
      </c>
    </row>
    <row r="7952" spans="1:4">
      <c r="A7952" t="s">
        <v>0</v>
      </c>
      <c r="B7952" t="s">
        <v>10162</v>
      </c>
      <c r="C7952" t="s">
        <v>10163</v>
      </c>
      <c r="D7952" t="s">
        <v>162</v>
      </c>
    </row>
    <row r="7953" spans="1:4">
      <c r="A7953" t="s">
        <v>0</v>
      </c>
      <c r="B7953" t="s">
        <v>2086</v>
      </c>
      <c r="C7953" t="s">
        <v>10164</v>
      </c>
      <c r="D7953" t="s">
        <v>20</v>
      </c>
    </row>
    <row r="7954" spans="1:4">
      <c r="A7954" t="s">
        <v>0</v>
      </c>
      <c r="B7954" t="s">
        <v>2038</v>
      </c>
      <c r="C7954" t="s">
        <v>10165</v>
      </c>
      <c r="D7954" t="s">
        <v>16</v>
      </c>
    </row>
    <row r="7955" spans="1:4">
      <c r="A7955" t="s">
        <v>0</v>
      </c>
      <c r="B7955" t="s">
        <v>2058</v>
      </c>
      <c r="C7955" t="s">
        <v>10166</v>
      </c>
      <c r="D7955" t="s">
        <v>9</v>
      </c>
    </row>
    <row r="7956" spans="1:4">
      <c r="A7956" t="s">
        <v>0</v>
      </c>
      <c r="B7956" t="s">
        <v>2016</v>
      </c>
      <c r="C7956" t="s">
        <v>10167</v>
      </c>
      <c r="D7956" t="s">
        <v>16</v>
      </c>
    </row>
    <row r="7957" spans="1:4">
      <c r="A7957" t="s">
        <v>0</v>
      </c>
      <c r="B7957" t="s">
        <v>2013</v>
      </c>
      <c r="C7957" t="s">
        <v>10168</v>
      </c>
      <c r="D7957" t="s">
        <v>16</v>
      </c>
    </row>
    <row r="7958" spans="1:4">
      <c r="A7958" t="s">
        <v>0</v>
      </c>
      <c r="B7958" t="s">
        <v>2007</v>
      </c>
      <c r="C7958" t="s">
        <v>10169</v>
      </c>
      <c r="D7958" t="s">
        <v>40</v>
      </c>
    </row>
    <row r="7959" spans="1:4">
      <c r="A7959" t="s">
        <v>0</v>
      </c>
      <c r="B7959" t="s">
        <v>2035</v>
      </c>
      <c r="C7959" t="s">
        <v>10170</v>
      </c>
      <c r="D7959" t="s">
        <v>37</v>
      </c>
    </row>
    <row r="7960" spans="1:4">
      <c r="A7960" t="s">
        <v>0</v>
      </c>
      <c r="B7960" t="s">
        <v>2161</v>
      </c>
      <c r="C7960" t="s">
        <v>10171</v>
      </c>
      <c r="D7960" t="s">
        <v>638</v>
      </c>
    </row>
    <row r="7961" spans="1:4">
      <c r="A7961" t="s">
        <v>0</v>
      </c>
      <c r="B7961" t="s">
        <v>2284</v>
      </c>
      <c r="C7961" t="s">
        <v>10172</v>
      </c>
      <c r="D7961" t="s">
        <v>12</v>
      </c>
    </row>
    <row r="7962" spans="1:4">
      <c r="A7962" t="s">
        <v>0</v>
      </c>
      <c r="B7962" t="s">
        <v>2290</v>
      </c>
      <c r="C7962" t="s">
        <v>10173</v>
      </c>
      <c r="D7962" t="s">
        <v>40</v>
      </c>
    </row>
    <row r="7963" spans="1:4">
      <c r="A7963" t="s">
        <v>0</v>
      </c>
      <c r="B7963" t="s">
        <v>2188</v>
      </c>
      <c r="C7963" t="s">
        <v>10174</v>
      </c>
      <c r="D7963" t="s">
        <v>16</v>
      </c>
    </row>
    <row r="7964" spans="1:4">
      <c r="A7964" t="s">
        <v>0</v>
      </c>
      <c r="B7964" t="s">
        <v>2133</v>
      </c>
      <c r="C7964" t="s">
        <v>10175</v>
      </c>
      <c r="D7964" t="s">
        <v>16</v>
      </c>
    </row>
    <row r="7965" spans="1:4">
      <c r="A7965" t="s">
        <v>0</v>
      </c>
      <c r="B7965" t="s">
        <v>2221</v>
      </c>
      <c r="C7965" t="s">
        <v>10176</v>
      </c>
      <c r="D7965" t="s">
        <v>16</v>
      </c>
    </row>
    <row r="7966" spans="1:4">
      <c r="A7966" t="s">
        <v>0</v>
      </c>
      <c r="B7966" t="s">
        <v>2223</v>
      </c>
      <c r="C7966" t="s">
        <v>10177</v>
      </c>
      <c r="D7966" t="s">
        <v>16</v>
      </c>
    </row>
    <row r="7967" spans="1:4">
      <c r="A7967" t="s">
        <v>0</v>
      </c>
      <c r="B7967" t="s">
        <v>2257</v>
      </c>
      <c r="C7967" t="s">
        <v>10178</v>
      </c>
      <c r="D7967" t="s">
        <v>71</v>
      </c>
    </row>
    <row r="7968" spans="1:4">
      <c r="A7968" t="s">
        <v>0</v>
      </c>
      <c r="B7968" t="s">
        <v>2226</v>
      </c>
      <c r="C7968" t="s">
        <v>10179</v>
      </c>
      <c r="D7968" t="s">
        <v>1265</v>
      </c>
    </row>
    <row r="7969" spans="1:4">
      <c r="A7969" t="s">
        <v>0</v>
      </c>
      <c r="B7969" t="s">
        <v>2180</v>
      </c>
      <c r="C7969" t="s">
        <v>10180</v>
      </c>
      <c r="D7969" t="s">
        <v>37</v>
      </c>
    </row>
    <row r="7970" spans="1:4">
      <c r="A7970" t="s">
        <v>0</v>
      </c>
      <c r="B7970" t="s">
        <v>2120</v>
      </c>
      <c r="C7970" t="s">
        <v>10181</v>
      </c>
      <c r="D7970" t="s">
        <v>16</v>
      </c>
    </row>
    <row r="7971" spans="1:4">
      <c r="A7971" t="s">
        <v>0</v>
      </c>
      <c r="B7971" t="s">
        <v>2249</v>
      </c>
      <c r="C7971" t="s">
        <v>10182</v>
      </c>
      <c r="D7971" t="s">
        <v>134</v>
      </c>
    </row>
    <row r="7972" spans="1:4">
      <c r="A7972" t="s">
        <v>0</v>
      </c>
      <c r="B7972" t="s">
        <v>2317</v>
      </c>
      <c r="C7972" t="s">
        <v>10183</v>
      </c>
      <c r="D7972" t="s">
        <v>71</v>
      </c>
    </row>
    <row r="7973" spans="1:4">
      <c r="A7973" t="s">
        <v>0</v>
      </c>
      <c r="B7973" t="s">
        <v>2399</v>
      </c>
      <c r="C7973" t="s">
        <v>10184</v>
      </c>
      <c r="D7973" t="s">
        <v>16</v>
      </c>
    </row>
    <row r="7974" spans="1:4">
      <c r="A7974" t="s">
        <v>0</v>
      </c>
      <c r="B7974" t="s">
        <v>2452</v>
      </c>
      <c r="C7974" t="s">
        <v>10185</v>
      </c>
      <c r="D7974" t="s">
        <v>180</v>
      </c>
    </row>
    <row r="7975" spans="1:4">
      <c r="A7975" t="s">
        <v>0</v>
      </c>
      <c r="B7975" t="s">
        <v>2323</v>
      </c>
      <c r="C7975" t="s">
        <v>10186</v>
      </c>
      <c r="D7975" t="s">
        <v>16</v>
      </c>
    </row>
    <row r="7976" spans="1:4">
      <c r="A7976" t="s">
        <v>0</v>
      </c>
      <c r="B7976" t="s">
        <v>2326</v>
      </c>
      <c r="C7976" t="s">
        <v>10187</v>
      </c>
      <c r="D7976" t="s">
        <v>16</v>
      </c>
    </row>
    <row r="7977" spans="1:4">
      <c r="A7977" t="s">
        <v>0</v>
      </c>
      <c r="B7977" t="s">
        <v>2479</v>
      </c>
      <c r="C7977" t="s">
        <v>10188</v>
      </c>
      <c r="D7977" t="s">
        <v>16</v>
      </c>
    </row>
    <row r="7978" spans="1:4">
      <c r="A7978" t="s">
        <v>0</v>
      </c>
      <c r="B7978" t="s">
        <v>2423</v>
      </c>
      <c r="C7978" t="s">
        <v>10189</v>
      </c>
      <c r="D7978" t="s">
        <v>20</v>
      </c>
    </row>
    <row r="7979" spans="1:4">
      <c r="A7979" t="s">
        <v>0</v>
      </c>
      <c r="B7979" t="s">
        <v>2379</v>
      </c>
      <c r="C7979" t="s">
        <v>10190</v>
      </c>
      <c r="D7979" t="s">
        <v>29</v>
      </c>
    </row>
    <row r="7980" spans="1:4">
      <c r="A7980" t="s">
        <v>0</v>
      </c>
      <c r="B7980" t="s">
        <v>2388</v>
      </c>
      <c r="C7980" t="s">
        <v>10191</v>
      </c>
      <c r="D7980" t="s">
        <v>16</v>
      </c>
    </row>
    <row r="7981" spans="1:4">
      <c r="A7981" t="s">
        <v>0</v>
      </c>
      <c r="B7981" t="s">
        <v>2419</v>
      </c>
      <c r="C7981" t="s">
        <v>10192</v>
      </c>
      <c r="D7981" t="s">
        <v>176</v>
      </c>
    </row>
    <row r="7982" spans="1:4">
      <c r="A7982" t="s">
        <v>0</v>
      </c>
      <c r="B7982" t="s">
        <v>2401</v>
      </c>
      <c r="C7982" t="s">
        <v>10193</v>
      </c>
      <c r="D7982" t="s">
        <v>48</v>
      </c>
    </row>
    <row r="7983" spans="1:4">
      <c r="A7983" t="s">
        <v>0</v>
      </c>
      <c r="B7983" t="s">
        <v>2339</v>
      </c>
      <c r="C7983" t="s">
        <v>10194</v>
      </c>
      <c r="D7983" t="s">
        <v>859</v>
      </c>
    </row>
    <row r="7984" spans="1:4">
      <c r="A7984" t="s">
        <v>0</v>
      </c>
      <c r="B7984" t="s">
        <v>2394</v>
      </c>
      <c r="C7984" t="s">
        <v>10195</v>
      </c>
      <c r="D7984" t="s">
        <v>134</v>
      </c>
    </row>
    <row r="7985" spans="1:4">
      <c r="A7985" t="s">
        <v>0</v>
      </c>
      <c r="B7985" t="s">
        <v>2344</v>
      </c>
      <c r="C7985" t="s">
        <v>10196</v>
      </c>
      <c r="D7985" t="s">
        <v>134</v>
      </c>
    </row>
    <row r="7986" spans="1:4">
      <c r="A7986" t="s">
        <v>0</v>
      </c>
      <c r="B7986" t="s">
        <v>2421</v>
      </c>
      <c r="C7986" t="s">
        <v>10197</v>
      </c>
      <c r="D7986" t="s">
        <v>134</v>
      </c>
    </row>
    <row r="7987" spans="1:4">
      <c r="A7987" t="s">
        <v>0</v>
      </c>
      <c r="B7987" t="s">
        <v>2331</v>
      </c>
      <c r="C7987" t="s">
        <v>10198</v>
      </c>
      <c r="D7987" t="s">
        <v>37</v>
      </c>
    </row>
    <row r="7988" spans="1:4">
      <c r="A7988" t="s">
        <v>0</v>
      </c>
      <c r="B7988" t="s">
        <v>2360</v>
      </c>
      <c r="C7988" t="s">
        <v>10199</v>
      </c>
      <c r="D7988" t="s">
        <v>162</v>
      </c>
    </row>
    <row r="7989" spans="1:4">
      <c r="A7989" t="s">
        <v>0</v>
      </c>
      <c r="B7989" t="s">
        <v>2500</v>
      </c>
      <c r="C7989" t="s">
        <v>10200</v>
      </c>
      <c r="D7989" t="s">
        <v>176</v>
      </c>
    </row>
    <row r="7990" spans="1:4">
      <c r="A7990" t="s">
        <v>0</v>
      </c>
      <c r="B7990" t="s">
        <v>2491</v>
      </c>
      <c r="C7990" t="s">
        <v>10201</v>
      </c>
      <c r="D7990" t="s">
        <v>29</v>
      </c>
    </row>
    <row r="7991" spans="1:4">
      <c r="A7991" t="s">
        <v>0</v>
      </c>
      <c r="B7991" t="s">
        <v>2593</v>
      </c>
      <c r="C7991" t="s">
        <v>10202</v>
      </c>
      <c r="D7991" t="s">
        <v>176</v>
      </c>
    </row>
    <row r="7992" spans="1:4">
      <c r="A7992" t="s">
        <v>0</v>
      </c>
      <c r="B7992" t="s">
        <v>2627</v>
      </c>
      <c r="C7992" t="s">
        <v>10203</v>
      </c>
      <c r="D7992" t="s">
        <v>71</v>
      </c>
    </row>
    <row r="7993" spans="1:4">
      <c r="A7993" t="s">
        <v>0</v>
      </c>
      <c r="B7993" t="s">
        <v>1961</v>
      </c>
      <c r="C7993" t="s">
        <v>10204</v>
      </c>
      <c r="D7993" t="s">
        <v>145</v>
      </c>
    </row>
    <row r="7994" spans="1:4">
      <c r="A7994" t="s">
        <v>0</v>
      </c>
      <c r="B7994" t="s">
        <v>7645</v>
      </c>
      <c r="C7994" t="s">
        <v>10205</v>
      </c>
      <c r="D7994" t="s">
        <v>134</v>
      </c>
    </row>
    <row r="7995" spans="1:4">
      <c r="A7995" t="s">
        <v>0</v>
      </c>
      <c r="B7995" t="s">
        <v>2106</v>
      </c>
      <c r="C7995" t="s">
        <v>10206</v>
      </c>
      <c r="D7995" t="s">
        <v>16</v>
      </c>
    </row>
    <row r="7996" spans="1:4">
      <c r="A7996" t="s">
        <v>0</v>
      </c>
      <c r="B7996" t="s">
        <v>2033</v>
      </c>
      <c r="C7996" t="s">
        <v>10207</v>
      </c>
      <c r="D7996" t="s">
        <v>40</v>
      </c>
    </row>
    <row r="7997" spans="1:4">
      <c r="A7997" t="s">
        <v>0</v>
      </c>
      <c r="B7997" t="s">
        <v>2101</v>
      </c>
      <c r="C7997" t="s">
        <v>10208</v>
      </c>
      <c r="D7997" t="s">
        <v>16</v>
      </c>
    </row>
    <row r="7998" spans="1:4">
      <c r="A7998" t="s">
        <v>0</v>
      </c>
      <c r="B7998" t="s">
        <v>2024</v>
      </c>
      <c r="C7998" t="s">
        <v>10209</v>
      </c>
      <c r="D7998" t="s">
        <v>16</v>
      </c>
    </row>
    <row r="7999" spans="1:4">
      <c r="A7999" t="s">
        <v>0</v>
      </c>
      <c r="B7999" t="s">
        <v>2049</v>
      </c>
      <c r="C7999" t="s">
        <v>10210</v>
      </c>
      <c r="D7999" t="s">
        <v>71</v>
      </c>
    </row>
    <row r="8000" spans="1:4">
      <c r="A8000" t="s">
        <v>0</v>
      </c>
      <c r="B8000" t="s">
        <v>10211</v>
      </c>
      <c r="C8000" t="s">
        <v>10212</v>
      </c>
      <c r="D8000" t="s">
        <v>162</v>
      </c>
    </row>
    <row r="8001" spans="1:4">
      <c r="A8001" t="s">
        <v>0</v>
      </c>
      <c r="B8001" t="s">
        <v>1977</v>
      </c>
      <c r="C8001" t="s">
        <v>10213</v>
      </c>
      <c r="D8001" t="s">
        <v>40</v>
      </c>
    </row>
    <row r="8002" spans="1:4">
      <c r="A8002" t="s">
        <v>0</v>
      </c>
      <c r="B8002" t="s">
        <v>2114</v>
      </c>
      <c r="C8002" t="s">
        <v>10214</v>
      </c>
      <c r="D8002" t="s">
        <v>37</v>
      </c>
    </row>
    <row r="8003" spans="1:4">
      <c r="A8003" t="s">
        <v>0</v>
      </c>
      <c r="B8003" t="s">
        <v>2081</v>
      </c>
      <c r="C8003" t="s">
        <v>10215</v>
      </c>
      <c r="D8003" t="s">
        <v>61</v>
      </c>
    </row>
    <row r="8004" spans="1:4">
      <c r="A8004" t="s">
        <v>0</v>
      </c>
      <c r="B8004" t="s">
        <v>2026</v>
      </c>
      <c r="C8004" t="s">
        <v>10216</v>
      </c>
      <c r="D8004" t="s">
        <v>9</v>
      </c>
    </row>
    <row r="8005" spans="1:4">
      <c r="A8005" t="s">
        <v>0</v>
      </c>
      <c r="B8005" t="s">
        <v>2002</v>
      </c>
      <c r="C8005" t="s">
        <v>10217</v>
      </c>
      <c r="D8005" t="s">
        <v>16</v>
      </c>
    </row>
    <row r="8006" spans="1:4">
      <c r="A8006" t="s">
        <v>0</v>
      </c>
      <c r="B8006" t="s">
        <v>2055</v>
      </c>
      <c r="C8006" t="s">
        <v>10218</v>
      </c>
      <c r="D8006" t="s">
        <v>162</v>
      </c>
    </row>
    <row r="8007" spans="1:4">
      <c r="A8007" t="s">
        <v>0</v>
      </c>
      <c r="B8007" t="s">
        <v>1989</v>
      </c>
      <c r="C8007" t="s">
        <v>10219</v>
      </c>
      <c r="D8007" t="s">
        <v>20</v>
      </c>
    </row>
    <row r="8008" spans="1:4">
      <c r="A8008" t="s">
        <v>0</v>
      </c>
      <c r="B8008" t="s">
        <v>7679</v>
      </c>
      <c r="C8008" t="s">
        <v>10220</v>
      </c>
      <c r="D8008" t="s">
        <v>16</v>
      </c>
    </row>
    <row r="8009" spans="1:4">
      <c r="A8009" t="s">
        <v>0</v>
      </c>
      <c r="B8009" t="s">
        <v>2084</v>
      </c>
      <c r="C8009" t="s">
        <v>10221</v>
      </c>
      <c r="D8009" t="s">
        <v>71</v>
      </c>
    </row>
    <row r="8010" spans="1:4">
      <c r="A8010" t="s">
        <v>0</v>
      </c>
      <c r="B8010" t="s">
        <v>1998</v>
      </c>
      <c r="C8010" t="s">
        <v>10222</v>
      </c>
      <c r="D8010" t="s">
        <v>48</v>
      </c>
    </row>
    <row r="8011" spans="1:4">
      <c r="A8011" t="s">
        <v>0</v>
      </c>
      <c r="B8011" t="s">
        <v>2299</v>
      </c>
      <c r="C8011" t="s">
        <v>10223</v>
      </c>
      <c r="D8011" t="s">
        <v>138</v>
      </c>
    </row>
    <row r="8012" spans="1:4">
      <c r="A8012" t="s">
        <v>0</v>
      </c>
      <c r="B8012" t="s">
        <v>2204</v>
      </c>
      <c r="C8012" t="s">
        <v>10224</v>
      </c>
      <c r="D8012" t="s">
        <v>16</v>
      </c>
    </row>
    <row r="8013" spans="1:4">
      <c r="A8013" t="s">
        <v>0</v>
      </c>
      <c r="B8013" t="s">
        <v>2116</v>
      </c>
      <c r="C8013" t="s">
        <v>10225</v>
      </c>
      <c r="D8013" t="s">
        <v>16</v>
      </c>
    </row>
    <row r="8014" spans="1:4">
      <c r="A8014" t="s">
        <v>0</v>
      </c>
      <c r="B8014" t="s">
        <v>2201</v>
      </c>
      <c r="C8014" t="s">
        <v>10226</v>
      </c>
      <c r="D8014" t="s">
        <v>37</v>
      </c>
    </row>
    <row r="8015" spans="1:4">
      <c r="A8015" t="s">
        <v>0</v>
      </c>
      <c r="B8015" t="s">
        <v>2126</v>
      </c>
      <c r="C8015" t="s">
        <v>10227</v>
      </c>
      <c r="D8015" t="s">
        <v>16</v>
      </c>
    </row>
    <row r="8016" spans="1:4">
      <c r="A8016" t="s">
        <v>0</v>
      </c>
      <c r="B8016" t="s">
        <v>2183</v>
      </c>
      <c r="C8016" t="s">
        <v>10228</v>
      </c>
      <c r="D8016" t="s">
        <v>37</v>
      </c>
    </row>
    <row r="8017" spans="1:4">
      <c r="A8017" t="s">
        <v>0</v>
      </c>
      <c r="B8017" t="s">
        <v>2138</v>
      </c>
      <c r="C8017" t="s">
        <v>10229</v>
      </c>
      <c r="D8017" t="s">
        <v>16</v>
      </c>
    </row>
    <row r="8018" spans="1:4">
      <c r="A8018" t="s">
        <v>0</v>
      </c>
      <c r="B8018" t="s">
        <v>2178</v>
      </c>
      <c r="C8018" t="s">
        <v>10230</v>
      </c>
      <c r="D8018" t="s">
        <v>145</v>
      </c>
    </row>
    <row r="8019" spans="1:4">
      <c r="A8019" t="s">
        <v>0</v>
      </c>
      <c r="B8019" t="s">
        <v>2278</v>
      </c>
      <c r="C8019" t="s">
        <v>10231</v>
      </c>
      <c r="D8019" t="s">
        <v>12</v>
      </c>
    </row>
    <row r="8020" spans="1:4">
      <c r="A8020" t="s">
        <v>0</v>
      </c>
      <c r="B8020" t="s">
        <v>2239</v>
      </c>
      <c r="C8020" t="s">
        <v>10232</v>
      </c>
      <c r="D8020" t="s">
        <v>267</v>
      </c>
    </row>
    <row r="8021" spans="1:4">
      <c r="A8021" t="s">
        <v>0</v>
      </c>
      <c r="B8021" t="s">
        <v>2251</v>
      </c>
      <c r="C8021" t="s">
        <v>10233</v>
      </c>
      <c r="D8021" t="s">
        <v>16</v>
      </c>
    </row>
    <row r="8022" spans="1:4">
      <c r="A8022" t="s">
        <v>0</v>
      </c>
      <c r="B8022" t="s">
        <v>2141</v>
      </c>
      <c r="C8022" t="s">
        <v>10234</v>
      </c>
      <c r="D8022" t="s">
        <v>162</v>
      </c>
    </row>
    <row r="8023" spans="1:4">
      <c r="A8023" t="s">
        <v>0</v>
      </c>
      <c r="B8023" t="s">
        <v>2156</v>
      </c>
      <c r="C8023" t="s">
        <v>10235</v>
      </c>
      <c r="D8023" t="s">
        <v>162</v>
      </c>
    </row>
    <row r="8024" spans="1:4">
      <c r="A8024" t="s">
        <v>0</v>
      </c>
      <c r="B8024" t="s">
        <v>2199</v>
      </c>
      <c r="C8024" t="s">
        <v>10236</v>
      </c>
      <c r="D8024" t="s">
        <v>29</v>
      </c>
    </row>
    <row r="8025" spans="1:4">
      <c r="A8025" t="s">
        <v>0</v>
      </c>
      <c r="B8025" t="s">
        <v>2175</v>
      </c>
      <c r="C8025" t="s">
        <v>10237</v>
      </c>
      <c r="D8025" t="s">
        <v>162</v>
      </c>
    </row>
    <row r="8026" spans="1:4">
      <c r="A8026" t="s">
        <v>0</v>
      </c>
      <c r="B8026" t="s">
        <v>2214</v>
      </c>
      <c r="C8026" t="s">
        <v>10238</v>
      </c>
      <c r="D8026" t="s">
        <v>16</v>
      </c>
    </row>
    <row r="8027" spans="1:4">
      <c r="A8027" t="s">
        <v>0</v>
      </c>
      <c r="B8027" t="s">
        <v>2244</v>
      </c>
      <c r="C8027" t="s">
        <v>10239</v>
      </c>
      <c r="D8027" t="s">
        <v>16</v>
      </c>
    </row>
    <row r="8028" spans="1:4">
      <c r="A8028" t="s">
        <v>0</v>
      </c>
      <c r="B8028" t="s">
        <v>2123</v>
      </c>
      <c r="C8028" t="s">
        <v>10240</v>
      </c>
      <c r="D8028" t="s">
        <v>16</v>
      </c>
    </row>
    <row r="8029" spans="1:4">
      <c r="A8029" t="s">
        <v>0</v>
      </c>
      <c r="B8029" t="s">
        <v>10241</v>
      </c>
      <c r="C8029" t="s">
        <v>10242</v>
      </c>
      <c r="D8029" t="s">
        <v>16</v>
      </c>
    </row>
    <row r="8030" spans="1:4">
      <c r="A8030" t="s">
        <v>0</v>
      </c>
      <c r="B8030" t="s">
        <v>2246</v>
      </c>
      <c r="C8030" t="s">
        <v>10243</v>
      </c>
      <c r="D8030" t="s">
        <v>71</v>
      </c>
    </row>
    <row r="8031" spans="1:4">
      <c r="A8031" t="s">
        <v>0</v>
      </c>
      <c r="B8031" t="s">
        <v>2232</v>
      </c>
      <c r="C8031" t="s">
        <v>10244</v>
      </c>
      <c r="D8031" t="s">
        <v>16</v>
      </c>
    </row>
    <row r="8032" spans="1:4">
      <c r="A8032" t="s">
        <v>0</v>
      </c>
      <c r="B8032" t="s">
        <v>2135</v>
      </c>
      <c r="C8032" t="s">
        <v>10245</v>
      </c>
      <c r="D8032" t="s">
        <v>16</v>
      </c>
    </row>
    <row r="8033" spans="1:4">
      <c r="A8033" t="s">
        <v>0</v>
      </c>
      <c r="B8033" t="s">
        <v>2269</v>
      </c>
      <c r="C8033" t="s">
        <v>10246</v>
      </c>
      <c r="D8033" t="s">
        <v>16</v>
      </c>
    </row>
    <row r="8034" spans="1:4">
      <c r="A8034" t="s">
        <v>0</v>
      </c>
      <c r="B8034" t="s">
        <v>2442</v>
      </c>
      <c r="C8034" t="s">
        <v>10247</v>
      </c>
      <c r="D8034" t="s">
        <v>40</v>
      </c>
    </row>
    <row r="8035" spans="1:4">
      <c r="A8035" t="s">
        <v>0</v>
      </c>
      <c r="B8035" t="s">
        <v>2320</v>
      </c>
      <c r="C8035" t="s">
        <v>10248</v>
      </c>
      <c r="D8035" t="s">
        <v>16</v>
      </c>
    </row>
    <row r="8036" spans="1:4">
      <c r="A8036" t="s">
        <v>0</v>
      </c>
      <c r="B8036" t="s">
        <v>2406</v>
      </c>
      <c r="C8036" t="s">
        <v>10249</v>
      </c>
      <c r="D8036" t="s">
        <v>71</v>
      </c>
    </row>
    <row r="8037" spans="1:4">
      <c r="A8037" t="s">
        <v>0</v>
      </c>
      <c r="B8037" t="s">
        <v>2446</v>
      </c>
      <c r="C8037" t="s">
        <v>10250</v>
      </c>
      <c r="D8037" t="s">
        <v>145</v>
      </c>
    </row>
    <row r="8038" spans="1:4">
      <c r="A8038" t="s">
        <v>0</v>
      </c>
      <c r="B8038" t="s">
        <v>2329</v>
      </c>
      <c r="C8038" t="s">
        <v>10251</v>
      </c>
      <c r="D8038" t="s">
        <v>16</v>
      </c>
    </row>
    <row r="8039" spans="1:4">
      <c r="A8039" t="s">
        <v>0</v>
      </c>
      <c r="B8039" t="s">
        <v>2386</v>
      </c>
      <c r="C8039" t="s">
        <v>10252</v>
      </c>
      <c r="D8039" t="s">
        <v>29</v>
      </c>
    </row>
    <row r="8040" spans="1:4">
      <c r="A8040" t="s">
        <v>0</v>
      </c>
      <c r="B8040" t="s">
        <v>2354</v>
      </c>
      <c r="C8040" t="s">
        <v>10253</v>
      </c>
      <c r="D8040" t="s">
        <v>122</v>
      </c>
    </row>
    <row r="8041" spans="1:4">
      <c r="A8041" t="s">
        <v>0</v>
      </c>
      <c r="B8041" t="s">
        <v>7810</v>
      </c>
      <c r="C8041" t="s">
        <v>10254</v>
      </c>
      <c r="D8041" t="s">
        <v>162</v>
      </c>
    </row>
    <row r="8042" spans="1:4">
      <c r="A8042" t="s">
        <v>0</v>
      </c>
      <c r="B8042" t="s">
        <v>2369</v>
      </c>
      <c r="C8042" t="s">
        <v>10255</v>
      </c>
      <c r="D8042" t="s">
        <v>180</v>
      </c>
    </row>
    <row r="8043" spans="1:4">
      <c r="A8043" t="s">
        <v>0</v>
      </c>
      <c r="B8043" t="s">
        <v>2377</v>
      </c>
      <c r="C8043" t="s">
        <v>10256</v>
      </c>
      <c r="D8043" t="s">
        <v>48</v>
      </c>
    </row>
    <row r="8044" spans="1:4">
      <c r="A8044" t="s">
        <v>0</v>
      </c>
      <c r="B8044" t="s">
        <v>2477</v>
      </c>
      <c r="C8044" t="s">
        <v>10257</v>
      </c>
      <c r="D8044" t="s">
        <v>37</v>
      </c>
    </row>
    <row r="8045" spans="1:4">
      <c r="A8045" t="s">
        <v>0</v>
      </c>
      <c r="B8045" t="s">
        <v>2413</v>
      </c>
      <c r="C8045" t="s">
        <v>10258</v>
      </c>
      <c r="D8045" t="s">
        <v>16</v>
      </c>
    </row>
    <row r="8046" spans="1:4">
      <c r="A8046" t="s">
        <v>0</v>
      </c>
      <c r="B8046" t="s">
        <v>2444</v>
      </c>
      <c r="C8046" t="s">
        <v>10259</v>
      </c>
      <c r="D8046" t="s">
        <v>176</v>
      </c>
    </row>
    <row r="8047" spans="1:4">
      <c r="A8047" t="s">
        <v>0</v>
      </c>
      <c r="B8047" t="s">
        <v>2458</v>
      </c>
      <c r="C8047" t="s">
        <v>10260</v>
      </c>
      <c r="D8047" t="s">
        <v>71</v>
      </c>
    </row>
    <row r="8048" spans="1:4">
      <c r="A8048" t="s">
        <v>0</v>
      </c>
      <c r="B8048" t="s">
        <v>2473</v>
      </c>
      <c r="C8048" t="s">
        <v>10261</v>
      </c>
      <c r="D8048" t="s">
        <v>180</v>
      </c>
    </row>
    <row r="8049" spans="1:4">
      <c r="A8049" t="s">
        <v>0</v>
      </c>
      <c r="B8049" t="s">
        <v>2502</v>
      </c>
      <c r="C8049" t="s">
        <v>10262</v>
      </c>
      <c r="D8049" t="s">
        <v>16</v>
      </c>
    </row>
    <row r="8050" spans="1:4">
      <c r="A8050" t="s">
        <v>0</v>
      </c>
      <c r="B8050" t="s">
        <v>2494</v>
      </c>
      <c r="C8050" t="s">
        <v>10263</v>
      </c>
      <c r="D8050" t="s">
        <v>40</v>
      </c>
    </row>
    <row r="8051" spans="1:4">
      <c r="A8051" t="s">
        <v>0</v>
      </c>
      <c r="B8051" t="s">
        <v>2514</v>
      </c>
      <c r="C8051" t="s">
        <v>10264</v>
      </c>
      <c r="D8051" t="s">
        <v>51</v>
      </c>
    </row>
    <row r="8052" spans="1:4">
      <c r="A8052" t="s">
        <v>0</v>
      </c>
      <c r="B8052" t="s">
        <v>2517</v>
      </c>
      <c r="C8052" t="s">
        <v>10265</v>
      </c>
      <c r="D8052" t="s">
        <v>40</v>
      </c>
    </row>
    <row r="8053" spans="1:4">
      <c r="A8053" t="s">
        <v>0</v>
      </c>
      <c r="B8053" t="s">
        <v>2571</v>
      </c>
      <c r="C8053" t="s">
        <v>10266</v>
      </c>
      <c r="D8053" t="s">
        <v>16</v>
      </c>
    </row>
    <row r="8054" spans="1:4">
      <c r="A8054" t="s">
        <v>0</v>
      </c>
      <c r="B8054" t="s">
        <v>2573</v>
      </c>
      <c r="C8054" t="s">
        <v>10267</v>
      </c>
      <c r="D8054" t="s">
        <v>16</v>
      </c>
    </row>
    <row r="8055" spans="1:4">
      <c r="A8055" t="s">
        <v>0</v>
      </c>
      <c r="B8055" t="s">
        <v>2583</v>
      </c>
      <c r="C8055" t="s">
        <v>10268</v>
      </c>
      <c r="D8055" t="s">
        <v>29</v>
      </c>
    </row>
    <row r="8056" spans="1:4">
      <c r="A8056" t="s">
        <v>0</v>
      </c>
      <c r="B8056" t="s">
        <v>2587</v>
      </c>
      <c r="C8056" t="s">
        <v>10269</v>
      </c>
      <c r="D8056" t="s">
        <v>12</v>
      </c>
    </row>
    <row r="8057" spans="1:4">
      <c r="A8057" t="s">
        <v>0</v>
      </c>
      <c r="B8057" t="s">
        <v>2639</v>
      </c>
      <c r="C8057" t="s">
        <v>10270</v>
      </c>
      <c r="D8057" t="s">
        <v>16</v>
      </c>
    </row>
    <row r="8058" spans="1:4">
      <c r="A8058" t="s">
        <v>0</v>
      </c>
      <c r="B8058" t="s">
        <v>2629</v>
      </c>
      <c r="C8058" t="s">
        <v>10271</v>
      </c>
      <c r="D8058" t="s">
        <v>29</v>
      </c>
    </row>
    <row r="8059" spans="1:4">
      <c r="A8059" t="s">
        <v>0</v>
      </c>
      <c r="B8059" t="s">
        <v>2611</v>
      </c>
      <c r="C8059" t="s">
        <v>10272</v>
      </c>
      <c r="D8059" t="s">
        <v>145</v>
      </c>
    </row>
    <row r="8060" spans="1:4">
      <c r="A8060" t="s">
        <v>0</v>
      </c>
      <c r="B8060" t="s">
        <v>2590</v>
      </c>
      <c r="C8060" t="s">
        <v>10273</v>
      </c>
      <c r="D8060" t="s">
        <v>29</v>
      </c>
    </row>
    <row r="8061" spans="1:4">
      <c r="A8061" t="s">
        <v>0</v>
      </c>
      <c r="B8061" t="s">
        <v>2483</v>
      </c>
      <c r="C8061" t="s">
        <v>10274</v>
      </c>
      <c r="D8061" t="s">
        <v>71</v>
      </c>
    </row>
    <row r="8062" spans="1:4">
      <c r="A8062" t="s">
        <v>0</v>
      </c>
      <c r="B8062" t="s">
        <v>2520</v>
      </c>
      <c r="C8062" t="s">
        <v>10275</v>
      </c>
      <c r="D8062" t="s">
        <v>16</v>
      </c>
    </row>
    <row r="8063" spans="1:4">
      <c r="A8063" t="s">
        <v>0</v>
      </c>
      <c r="B8063" t="s">
        <v>2538</v>
      </c>
      <c r="C8063" t="s">
        <v>10276</v>
      </c>
      <c r="D8063" t="s">
        <v>40</v>
      </c>
    </row>
    <row r="8064" spans="1:4">
      <c r="A8064" t="s">
        <v>0</v>
      </c>
      <c r="B8064" t="s">
        <v>2575</v>
      </c>
      <c r="C8064" t="s">
        <v>10277</v>
      </c>
      <c r="D8064" t="s">
        <v>48</v>
      </c>
    </row>
    <row r="8065" spans="1:4">
      <c r="A8065" t="s">
        <v>0</v>
      </c>
      <c r="B8065" t="s">
        <v>2544</v>
      </c>
      <c r="C8065" t="s">
        <v>10278</v>
      </c>
      <c r="D8065" t="s">
        <v>9</v>
      </c>
    </row>
    <row r="8066" spans="1:4">
      <c r="A8066" t="s">
        <v>0</v>
      </c>
      <c r="B8066" t="s">
        <v>10279</v>
      </c>
      <c r="C8066" t="s">
        <v>10280</v>
      </c>
      <c r="D8066" t="s">
        <v>162</v>
      </c>
    </row>
    <row r="8067" spans="1:4">
      <c r="A8067" t="s">
        <v>0</v>
      </c>
      <c r="B8067" t="s">
        <v>10281</v>
      </c>
      <c r="C8067" t="s">
        <v>10282</v>
      </c>
      <c r="D8067" t="s">
        <v>162</v>
      </c>
    </row>
    <row r="8068" spans="1:4">
      <c r="A8068" t="s">
        <v>0</v>
      </c>
      <c r="B8068" t="s">
        <v>10283</v>
      </c>
      <c r="C8068" t="s">
        <v>10284</v>
      </c>
      <c r="D8068" t="s">
        <v>162</v>
      </c>
    </row>
    <row r="8069" spans="1:4">
      <c r="A8069" t="s">
        <v>0</v>
      </c>
      <c r="B8069" t="s">
        <v>10285</v>
      </c>
      <c r="C8069" t="s">
        <v>10286</v>
      </c>
      <c r="D8069" t="s">
        <v>162</v>
      </c>
    </row>
    <row r="8070" spans="1:4">
      <c r="A8070" t="s">
        <v>0</v>
      </c>
      <c r="B8070" t="s">
        <v>10287</v>
      </c>
      <c r="C8070" t="s">
        <v>10288</v>
      </c>
      <c r="D8070" t="s">
        <v>162</v>
      </c>
    </row>
    <row r="8071" spans="1:4">
      <c r="A8071" t="s">
        <v>0</v>
      </c>
      <c r="B8071" t="s">
        <v>2666</v>
      </c>
      <c r="C8071" t="s">
        <v>10289</v>
      </c>
      <c r="D8071" t="s">
        <v>51</v>
      </c>
    </row>
    <row r="8072" spans="1:4">
      <c r="A8072" t="s">
        <v>0</v>
      </c>
      <c r="B8072" t="s">
        <v>2622</v>
      </c>
      <c r="C8072" t="s">
        <v>10290</v>
      </c>
      <c r="D8072" t="s">
        <v>176</v>
      </c>
    </row>
    <row r="8073" spans="1:4">
      <c r="A8073" t="s">
        <v>0</v>
      </c>
      <c r="B8073" t="s">
        <v>2633</v>
      </c>
      <c r="C8073" t="s">
        <v>10291</v>
      </c>
      <c r="D8073" t="s">
        <v>48</v>
      </c>
    </row>
    <row r="8074" spans="1:4">
      <c r="A8074" t="s">
        <v>0</v>
      </c>
      <c r="B8074" t="s">
        <v>7945</v>
      </c>
      <c r="C8074" t="s">
        <v>10292</v>
      </c>
      <c r="D8074" t="s">
        <v>71</v>
      </c>
    </row>
    <row r="8075" spans="1:4">
      <c r="A8075" t="s">
        <v>0</v>
      </c>
      <c r="B8075" t="s">
        <v>2648</v>
      </c>
      <c r="C8075" t="s">
        <v>10293</v>
      </c>
      <c r="D8075" t="s">
        <v>16</v>
      </c>
    </row>
    <row r="8076" spans="1:4">
      <c r="A8076" t="s">
        <v>0</v>
      </c>
      <c r="B8076" t="s">
        <v>2486</v>
      </c>
      <c r="C8076" t="s">
        <v>10294</v>
      </c>
      <c r="D8076" t="s">
        <v>162</v>
      </c>
    </row>
    <row r="8077" spans="1:4">
      <c r="A8077" t="s">
        <v>0</v>
      </c>
      <c r="B8077" t="s">
        <v>2703</v>
      </c>
      <c r="C8077" t="s">
        <v>10295</v>
      </c>
      <c r="D8077" t="s">
        <v>40</v>
      </c>
    </row>
    <row r="8078" spans="1:4">
      <c r="A8078" t="s">
        <v>0</v>
      </c>
      <c r="B8078" t="s">
        <v>2727</v>
      </c>
      <c r="C8078" t="s">
        <v>10296</v>
      </c>
      <c r="D8078" t="s">
        <v>37</v>
      </c>
    </row>
    <row r="8079" spans="1:4">
      <c r="A8079" t="s">
        <v>0</v>
      </c>
      <c r="B8079" t="s">
        <v>2722</v>
      </c>
      <c r="C8079" t="s">
        <v>10297</v>
      </c>
      <c r="D8079" t="s">
        <v>16</v>
      </c>
    </row>
    <row r="8080" spans="1:4">
      <c r="A8080" t="s">
        <v>0</v>
      </c>
      <c r="B8080" t="s">
        <v>2863</v>
      </c>
      <c r="C8080" t="s">
        <v>10298</v>
      </c>
      <c r="D8080" t="s">
        <v>9</v>
      </c>
    </row>
    <row r="8081" spans="1:4">
      <c r="A8081" t="s">
        <v>0</v>
      </c>
      <c r="B8081" t="s">
        <v>2839</v>
      </c>
      <c r="C8081" t="s">
        <v>10299</v>
      </c>
      <c r="D8081" t="s">
        <v>48</v>
      </c>
    </row>
    <row r="8082" spans="1:4">
      <c r="A8082" t="s">
        <v>0</v>
      </c>
      <c r="B8082" t="s">
        <v>2807</v>
      </c>
      <c r="C8082" t="s">
        <v>10300</v>
      </c>
      <c r="D8082" t="s">
        <v>51</v>
      </c>
    </row>
    <row r="8083" spans="1:4">
      <c r="A8083" t="s">
        <v>0</v>
      </c>
      <c r="B8083" t="s">
        <v>2762</v>
      </c>
      <c r="C8083" t="s">
        <v>10301</v>
      </c>
      <c r="D8083" t="s">
        <v>71</v>
      </c>
    </row>
    <row r="8084" spans="1:4">
      <c r="A8084" t="s">
        <v>0</v>
      </c>
      <c r="B8084" t="s">
        <v>2770</v>
      </c>
      <c r="C8084" t="s">
        <v>10302</v>
      </c>
      <c r="D8084" t="s">
        <v>51</v>
      </c>
    </row>
    <row r="8085" spans="1:4">
      <c r="A8085" t="s">
        <v>0</v>
      </c>
      <c r="B8085" t="s">
        <v>10303</v>
      </c>
      <c r="C8085" t="s">
        <v>10303</v>
      </c>
      <c r="D8085" t="s">
        <v>162</v>
      </c>
    </row>
    <row r="8086" spans="1:4">
      <c r="A8086" t="s">
        <v>0</v>
      </c>
      <c r="B8086" t="s">
        <v>2788</v>
      </c>
      <c r="C8086" t="s">
        <v>10304</v>
      </c>
      <c r="D8086" t="s">
        <v>16</v>
      </c>
    </row>
    <row r="8087" spans="1:4">
      <c r="A8087" t="s">
        <v>0</v>
      </c>
      <c r="B8087" t="s">
        <v>2798</v>
      </c>
      <c r="C8087" t="s">
        <v>10305</v>
      </c>
      <c r="D8087" t="s">
        <v>1584</v>
      </c>
    </row>
    <row r="8088" spans="1:4">
      <c r="A8088" t="s">
        <v>0</v>
      </c>
      <c r="B8088" t="s">
        <v>10306</v>
      </c>
      <c r="C8088" t="s">
        <v>10307</v>
      </c>
      <c r="D8088" t="s">
        <v>162</v>
      </c>
    </row>
    <row r="8089" spans="1:4">
      <c r="A8089" t="s">
        <v>0</v>
      </c>
      <c r="B8089" t="s">
        <v>2844</v>
      </c>
      <c r="C8089" t="s">
        <v>10308</v>
      </c>
      <c r="D8089" t="s">
        <v>16</v>
      </c>
    </row>
    <row r="8090" spans="1:4">
      <c r="A8090" t="s">
        <v>0</v>
      </c>
      <c r="B8090" t="s">
        <v>2865</v>
      </c>
      <c r="C8090" t="s">
        <v>10309</v>
      </c>
      <c r="D8090" t="s">
        <v>16</v>
      </c>
    </row>
    <row r="8091" spans="1:4">
      <c r="A8091" t="s">
        <v>0</v>
      </c>
      <c r="B8091" t="s">
        <v>2813</v>
      </c>
      <c r="C8091" t="s">
        <v>10310</v>
      </c>
      <c r="D8091" t="s">
        <v>51</v>
      </c>
    </row>
    <row r="8092" spans="1:4">
      <c r="A8092" t="s">
        <v>0</v>
      </c>
      <c r="B8092" t="s">
        <v>2792</v>
      </c>
      <c r="C8092" t="s">
        <v>10311</v>
      </c>
      <c r="D8092" t="s">
        <v>162</v>
      </c>
    </row>
    <row r="8093" spans="1:4">
      <c r="A8093" t="s">
        <v>0</v>
      </c>
      <c r="B8093" t="s">
        <v>2829</v>
      </c>
      <c r="C8093" t="s">
        <v>10312</v>
      </c>
      <c r="D8093" t="s">
        <v>16</v>
      </c>
    </row>
    <row r="8094" spans="1:4">
      <c r="A8094" t="s">
        <v>0</v>
      </c>
      <c r="B8094" t="s">
        <v>2834</v>
      </c>
      <c r="C8094" t="s">
        <v>10313</v>
      </c>
      <c r="D8094" t="s">
        <v>9</v>
      </c>
    </row>
    <row r="8095" spans="1:4">
      <c r="A8095" t="s">
        <v>0</v>
      </c>
      <c r="B8095" t="s">
        <v>2780</v>
      </c>
      <c r="C8095" t="s">
        <v>10314</v>
      </c>
      <c r="D8095" t="s">
        <v>16</v>
      </c>
    </row>
    <row r="8096" spans="1:4">
      <c r="A8096" t="s">
        <v>0</v>
      </c>
      <c r="B8096" t="s">
        <v>10315</v>
      </c>
      <c r="C8096" t="s">
        <v>10316</v>
      </c>
      <c r="D8096" t="s">
        <v>162</v>
      </c>
    </row>
    <row r="8097" spans="1:4">
      <c r="A8097" t="s">
        <v>0</v>
      </c>
      <c r="B8097" t="s">
        <v>8100</v>
      </c>
      <c r="C8097" t="s">
        <v>10317</v>
      </c>
      <c r="D8097" t="s">
        <v>16</v>
      </c>
    </row>
    <row r="8098" spans="1:4">
      <c r="A8098" t="s">
        <v>0</v>
      </c>
      <c r="B8098" t="s">
        <v>2881</v>
      </c>
      <c r="C8098" t="s">
        <v>10318</v>
      </c>
      <c r="D8098" t="s">
        <v>9</v>
      </c>
    </row>
    <row r="8099" spans="1:4">
      <c r="A8099" t="s">
        <v>0</v>
      </c>
      <c r="B8099" t="s">
        <v>2885</v>
      </c>
      <c r="C8099" t="s">
        <v>10319</v>
      </c>
      <c r="D8099" t="s">
        <v>40</v>
      </c>
    </row>
    <row r="8100" spans="1:4">
      <c r="A8100" t="s">
        <v>0</v>
      </c>
      <c r="B8100" t="s">
        <v>2905</v>
      </c>
      <c r="C8100" t="s">
        <v>10320</v>
      </c>
      <c r="D8100" t="s">
        <v>16</v>
      </c>
    </row>
    <row r="8101" spans="1:4">
      <c r="A8101" t="s">
        <v>0</v>
      </c>
      <c r="B8101" t="s">
        <v>2907</v>
      </c>
      <c r="C8101" t="s">
        <v>10321</v>
      </c>
      <c r="D8101" t="s">
        <v>16</v>
      </c>
    </row>
    <row r="8102" spans="1:4">
      <c r="A8102" t="s">
        <v>0</v>
      </c>
      <c r="B8102" t="s">
        <v>10322</v>
      </c>
      <c r="C8102" t="s">
        <v>10323</v>
      </c>
      <c r="D8102" t="s">
        <v>162</v>
      </c>
    </row>
    <row r="8103" spans="1:4">
      <c r="A8103" t="s">
        <v>0</v>
      </c>
      <c r="B8103" t="s">
        <v>10324</v>
      </c>
      <c r="C8103" t="s">
        <v>10325</v>
      </c>
      <c r="D8103" t="s">
        <v>162</v>
      </c>
    </row>
    <row r="8104" spans="1:4">
      <c r="A8104" t="s">
        <v>0</v>
      </c>
      <c r="B8104" t="s">
        <v>10326</v>
      </c>
      <c r="C8104" t="s">
        <v>10327</v>
      </c>
      <c r="D8104" t="s">
        <v>162</v>
      </c>
    </row>
    <row r="8105" spans="1:4">
      <c r="A8105" t="s">
        <v>0</v>
      </c>
      <c r="B8105" t="s">
        <v>10328</v>
      </c>
      <c r="C8105" t="s">
        <v>10329</v>
      </c>
      <c r="D8105" t="s">
        <v>162</v>
      </c>
    </row>
    <row r="8106" spans="1:4">
      <c r="A8106" t="s">
        <v>0</v>
      </c>
      <c r="B8106" t="s">
        <v>2929</v>
      </c>
      <c r="C8106" t="s">
        <v>10330</v>
      </c>
      <c r="D8106" t="s">
        <v>16</v>
      </c>
    </row>
    <row r="8107" spans="1:4">
      <c r="A8107" t="s">
        <v>0</v>
      </c>
      <c r="B8107" t="s">
        <v>2970</v>
      </c>
      <c r="C8107" t="s">
        <v>10331</v>
      </c>
      <c r="D8107" t="s">
        <v>40</v>
      </c>
    </row>
    <row r="8108" spans="1:4">
      <c r="A8108" t="s">
        <v>0</v>
      </c>
      <c r="B8108" t="s">
        <v>3016</v>
      </c>
      <c r="C8108" t="s">
        <v>10332</v>
      </c>
      <c r="D8108" t="s">
        <v>16</v>
      </c>
    </row>
    <row r="8109" spans="1:4">
      <c r="A8109" t="s">
        <v>0</v>
      </c>
      <c r="B8109" t="s">
        <v>2987</v>
      </c>
      <c r="C8109" t="s">
        <v>10333</v>
      </c>
      <c r="D8109" t="s">
        <v>16</v>
      </c>
    </row>
    <row r="8110" spans="1:4">
      <c r="A8110" t="s">
        <v>0</v>
      </c>
      <c r="B8110" t="s">
        <v>10334</v>
      </c>
      <c r="C8110" t="s">
        <v>10335</v>
      </c>
      <c r="D8110" t="s">
        <v>162</v>
      </c>
    </row>
    <row r="8111" spans="1:4">
      <c r="A8111" t="s">
        <v>0</v>
      </c>
      <c r="B8111" t="s">
        <v>2895</v>
      </c>
      <c r="C8111" t="s">
        <v>10336</v>
      </c>
      <c r="D8111" t="s">
        <v>16</v>
      </c>
    </row>
    <row r="8112" spans="1:4">
      <c r="A8112" t="s">
        <v>0</v>
      </c>
      <c r="B8112" t="s">
        <v>2887</v>
      </c>
      <c r="C8112" t="s">
        <v>10337</v>
      </c>
      <c r="D8112" t="s">
        <v>71</v>
      </c>
    </row>
    <row r="8113" spans="1:4">
      <c r="A8113" t="s">
        <v>0</v>
      </c>
      <c r="B8113" t="s">
        <v>3021</v>
      </c>
      <c r="C8113" t="s">
        <v>10338</v>
      </c>
      <c r="D8113" t="s">
        <v>40</v>
      </c>
    </row>
    <row r="8114" spans="1:4">
      <c r="A8114" t="s">
        <v>0</v>
      </c>
      <c r="B8114" t="s">
        <v>3000</v>
      </c>
      <c r="C8114" t="s">
        <v>10339</v>
      </c>
      <c r="D8114" t="s">
        <v>162</v>
      </c>
    </row>
    <row r="8115" spans="1:4">
      <c r="A8115" t="s">
        <v>0</v>
      </c>
      <c r="B8115" t="s">
        <v>2973</v>
      </c>
      <c r="C8115" t="s">
        <v>10340</v>
      </c>
      <c r="D8115" t="s">
        <v>16</v>
      </c>
    </row>
    <row r="8116" spans="1:4">
      <c r="A8116" t="s">
        <v>0</v>
      </c>
      <c r="B8116" t="s">
        <v>3199</v>
      </c>
      <c r="C8116" t="s">
        <v>10341</v>
      </c>
      <c r="D8116" t="s">
        <v>16</v>
      </c>
    </row>
    <row r="8117" spans="1:4">
      <c r="A8117" t="s">
        <v>0</v>
      </c>
      <c r="B8117" t="s">
        <v>3291</v>
      </c>
      <c r="C8117" t="s">
        <v>10342</v>
      </c>
      <c r="D8117" t="s">
        <v>71</v>
      </c>
    </row>
    <row r="8118" spans="1:4">
      <c r="A8118" t="s">
        <v>0</v>
      </c>
      <c r="B8118" t="s">
        <v>3066</v>
      </c>
      <c r="C8118" t="s">
        <v>10343</v>
      </c>
      <c r="D8118" t="s">
        <v>61</v>
      </c>
    </row>
    <row r="8119" spans="1:4">
      <c r="A8119" t="s">
        <v>0</v>
      </c>
      <c r="B8119" t="s">
        <v>3252</v>
      </c>
      <c r="C8119" t="s">
        <v>10344</v>
      </c>
      <c r="D8119" t="s">
        <v>16</v>
      </c>
    </row>
    <row r="8120" spans="1:4">
      <c r="A8120" t="s">
        <v>0</v>
      </c>
      <c r="B8120" t="s">
        <v>3164</v>
      </c>
      <c r="C8120" t="s">
        <v>10345</v>
      </c>
      <c r="D8120" t="s">
        <v>16</v>
      </c>
    </row>
    <row r="8121" spans="1:4">
      <c r="A8121" t="s">
        <v>0</v>
      </c>
      <c r="B8121" t="s">
        <v>3061</v>
      </c>
      <c r="C8121" t="s">
        <v>10346</v>
      </c>
      <c r="D8121" t="s">
        <v>16</v>
      </c>
    </row>
    <row r="8122" spans="1:4">
      <c r="A8122" t="s">
        <v>0</v>
      </c>
      <c r="B8122" t="s">
        <v>3179</v>
      </c>
      <c r="C8122" t="s">
        <v>10347</v>
      </c>
      <c r="D8122" t="s">
        <v>37</v>
      </c>
    </row>
    <row r="8123" spans="1:4">
      <c r="A8123" t="s">
        <v>0</v>
      </c>
      <c r="B8123" t="s">
        <v>3238</v>
      </c>
      <c r="C8123" t="s">
        <v>10348</v>
      </c>
      <c r="D8123" t="s">
        <v>51</v>
      </c>
    </row>
    <row r="8124" spans="1:4">
      <c r="A8124" t="s">
        <v>0</v>
      </c>
      <c r="B8124" t="s">
        <v>3387</v>
      </c>
      <c r="C8124" t="s">
        <v>10349</v>
      </c>
      <c r="D8124" t="s">
        <v>12</v>
      </c>
    </row>
    <row r="8125" spans="1:4">
      <c r="A8125" t="s">
        <v>0</v>
      </c>
      <c r="B8125" t="s">
        <v>2595</v>
      </c>
      <c r="C8125" t="s">
        <v>10350</v>
      </c>
      <c r="D8125" t="s">
        <v>12</v>
      </c>
    </row>
    <row r="8126" spans="1:4">
      <c r="A8126" t="s">
        <v>0</v>
      </c>
      <c r="B8126" t="s">
        <v>2497</v>
      </c>
      <c r="C8126" t="s">
        <v>10351</v>
      </c>
      <c r="D8126" t="s">
        <v>16</v>
      </c>
    </row>
    <row r="8127" spans="1:4">
      <c r="A8127" t="s">
        <v>0</v>
      </c>
      <c r="B8127" t="s">
        <v>2600</v>
      </c>
      <c r="C8127" t="s">
        <v>10352</v>
      </c>
      <c r="D8127" t="s">
        <v>16</v>
      </c>
    </row>
    <row r="8128" spans="1:4">
      <c r="A8128" t="s">
        <v>0</v>
      </c>
      <c r="B8128" t="s">
        <v>2585</v>
      </c>
      <c r="C8128" t="s">
        <v>10353</v>
      </c>
      <c r="D8128" t="s">
        <v>16</v>
      </c>
    </row>
    <row r="8129" spans="1:4">
      <c r="A8129" t="s">
        <v>0</v>
      </c>
      <c r="B8129" t="s">
        <v>2541</v>
      </c>
      <c r="C8129" t="s">
        <v>10354</v>
      </c>
      <c r="D8129" t="s">
        <v>267</v>
      </c>
    </row>
    <row r="8130" spans="1:4">
      <c r="A8130" t="s">
        <v>0</v>
      </c>
      <c r="B8130" t="s">
        <v>2526</v>
      </c>
      <c r="C8130" t="s">
        <v>10355</v>
      </c>
      <c r="D8130" t="s">
        <v>29</v>
      </c>
    </row>
    <row r="8131" spans="1:4">
      <c r="A8131" t="s">
        <v>0</v>
      </c>
      <c r="B8131" t="s">
        <v>2534</v>
      </c>
      <c r="C8131" t="s">
        <v>10356</v>
      </c>
      <c r="D8131" t="s">
        <v>134</v>
      </c>
    </row>
    <row r="8132" spans="1:4">
      <c r="A8132" t="s">
        <v>0</v>
      </c>
      <c r="B8132" t="s">
        <v>10357</v>
      </c>
      <c r="C8132" t="s">
        <v>10358</v>
      </c>
      <c r="D8132" t="s">
        <v>162</v>
      </c>
    </row>
    <row r="8133" spans="1:4">
      <c r="A8133" t="s">
        <v>0</v>
      </c>
      <c r="B8133" t="s">
        <v>10359</v>
      </c>
      <c r="C8133" t="s">
        <v>10360</v>
      </c>
      <c r="D8133" t="s">
        <v>162</v>
      </c>
    </row>
    <row r="8134" spans="1:4">
      <c r="A8134" t="s">
        <v>0</v>
      </c>
      <c r="B8134" t="s">
        <v>2529</v>
      </c>
      <c r="C8134" t="s">
        <v>10361</v>
      </c>
      <c r="D8134" t="s">
        <v>37</v>
      </c>
    </row>
    <row r="8135" spans="1:4">
      <c r="A8135" t="s">
        <v>0</v>
      </c>
      <c r="B8135" t="s">
        <v>2616</v>
      </c>
      <c r="C8135" t="s">
        <v>10362</v>
      </c>
      <c r="D8135" t="s">
        <v>71</v>
      </c>
    </row>
    <row r="8136" spans="1:4">
      <c r="A8136" t="s">
        <v>0</v>
      </c>
      <c r="B8136" t="s">
        <v>2681</v>
      </c>
      <c r="C8136" t="s">
        <v>10363</v>
      </c>
      <c r="D8136" t="s">
        <v>12</v>
      </c>
    </row>
    <row r="8137" spans="1:4">
      <c r="A8137" t="s">
        <v>0</v>
      </c>
      <c r="B8137" t="s">
        <v>2678</v>
      </c>
      <c r="C8137" t="s">
        <v>10364</v>
      </c>
      <c r="D8137" t="s">
        <v>37</v>
      </c>
    </row>
    <row r="8138" spans="1:4">
      <c r="A8138" t="s">
        <v>0</v>
      </c>
      <c r="B8138" t="s">
        <v>2668</v>
      </c>
      <c r="C8138" t="s">
        <v>10365</v>
      </c>
      <c r="D8138" t="s">
        <v>176</v>
      </c>
    </row>
    <row r="8139" spans="1:4">
      <c r="A8139" t="s">
        <v>0</v>
      </c>
      <c r="B8139" t="s">
        <v>2675</v>
      </c>
      <c r="C8139" t="s">
        <v>10366</v>
      </c>
      <c r="D8139" t="s">
        <v>12</v>
      </c>
    </row>
    <row r="8140" spans="1:4">
      <c r="A8140" t="s">
        <v>0</v>
      </c>
      <c r="B8140" t="s">
        <v>2619</v>
      </c>
      <c r="C8140" t="s">
        <v>10367</v>
      </c>
      <c r="D8140" t="s">
        <v>40</v>
      </c>
    </row>
    <row r="8141" spans="1:4">
      <c r="A8141" t="s">
        <v>0</v>
      </c>
      <c r="B8141" t="s">
        <v>2631</v>
      </c>
      <c r="C8141" t="s">
        <v>10368</v>
      </c>
      <c r="D8141" t="s">
        <v>9</v>
      </c>
    </row>
    <row r="8142" spans="1:4">
      <c r="A8142" t="s">
        <v>0</v>
      </c>
      <c r="B8142" t="s">
        <v>2650</v>
      </c>
      <c r="C8142" t="s">
        <v>10369</v>
      </c>
      <c r="D8142" t="s">
        <v>40</v>
      </c>
    </row>
    <row r="8143" spans="1:4">
      <c r="A8143" t="s">
        <v>0</v>
      </c>
      <c r="B8143" t="s">
        <v>2488</v>
      </c>
      <c r="C8143" t="s">
        <v>10370</v>
      </c>
      <c r="D8143" t="s">
        <v>16</v>
      </c>
    </row>
    <row r="8144" spans="1:4">
      <c r="A8144" t="s">
        <v>0</v>
      </c>
      <c r="B8144" t="s">
        <v>2663</v>
      </c>
      <c r="C8144" t="s">
        <v>10371</v>
      </c>
      <c r="D8144" t="s">
        <v>16</v>
      </c>
    </row>
    <row r="8145" spans="1:4">
      <c r="A8145" t="s">
        <v>0</v>
      </c>
      <c r="B8145" t="s">
        <v>2685</v>
      </c>
      <c r="C8145" t="s">
        <v>10372</v>
      </c>
      <c r="D8145" t="s">
        <v>40</v>
      </c>
    </row>
    <row r="8146" spans="1:4">
      <c r="A8146" t="s">
        <v>0</v>
      </c>
      <c r="B8146" t="s">
        <v>2707</v>
      </c>
      <c r="C8146" t="s">
        <v>10373</v>
      </c>
      <c r="D8146" t="s">
        <v>16</v>
      </c>
    </row>
    <row r="8147" spans="1:4">
      <c r="A8147" t="s">
        <v>0</v>
      </c>
      <c r="B8147" t="s">
        <v>2690</v>
      </c>
      <c r="C8147" t="s">
        <v>10374</v>
      </c>
      <c r="D8147" t="s">
        <v>40</v>
      </c>
    </row>
    <row r="8148" spans="1:4">
      <c r="A8148" t="s">
        <v>0</v>
      </c>
      <c r="B8148" t="s">
        <v>2710</v>
      </c>
      <c r="C8148" t="s">
        <v>10375</v>
      </c>
      <c r="D8148" t="s">
        <v>71</v>
      </c>
    </row>
    <row r="8149" spans="1:4">
      <c r="A8149" t="s">
        <v>0</v>
      </c>
      <c r="B8149" t="s">
        <v>2733</v>
      </c>
      <c r="C8149" t="s">
        <v>10376</v>
      </c>
      <c r="D8149" t="s">
        <v>29</v>
      </c>
    </row>
    <row r="8150" spans="1:4">
      <c r="A8150" t="s">
        <v>0</v>
      </c>
      <c r="B8150" t="s">
        <v>2697</v>
      </c>
      <c r="C8150" t="s">
        <v>10377</v>
      </c>
      <c r="D8150" t="s">
        <v>145</v>
      </c>
    </row>
    <row r="8151" spans="1:4">
      <c r="A8151" t="s">
        <v>0</v>
      </c>
      <c r="B8151" t="s">
        <v>2739</v>
      </c>
      <c r="C8151" t="s">
        <v>10378</v>
      </c>
      <c r="D8151" t="s">
        <v>145</v>
      </c>
    </row>
    <row r="8152" spans="1:4">
      <c r="A8152" t="s">
        <v>0</v>
      </c>
      <c r="B8152" t="s">
        <v>2751</v>
      </c>
      <c r="C8152" t="s">
        <v>10379</v>
      </c>
      <c r="D8152" t="s">
        <v>71</v>
      </c>
    </row>
    <row r="8153" spans="1:4">
      <c r="A8153" t="s">
        <v>0</v>
      </c>
      <c r="B8153" t="s">
        <v>2759</v>
      </c>
      <c r="C8153" t="s">
        <v>10380</v>
      </c>
      <c r="D8153" t="s">
        <v>16</v>
      </c>
    </row>
    <row r="8154" spans="1:4">
      <c r="A8154" t="s">
        <v>0</v>
      </c>
      <c r="B8154" t="s">
        <v>2842</v>
      </c>
      <c r="C8154" t="s">
        <v>10381</v>
      </c>
      <c r="D8154" t="s">
        <v>267</v>
      </c>
    </row>
    <row r="8155" spans="1:4">
      <c r="A8155" t="s">
        <v>0</v>
      </c>
      <c r="B8155" t="s">
        <v>8013</v>
      </c>
      <c r="C8155" t="s">
        <v>10382</v>
      </c>
      <c r="D8155" t="s">
        <v>16</v>
      </c>
    </row>
    <row r="8156" spans="1:4">
      <c r="A8156" t="s">
        <v>0</v>
      </c>
      <c r="B8156" t="s">
        <v>2756</v>
      </c>
      <c r="C8156" t="s">
        <v>10383</v>
      </c>
      <c r="D8156" t="s">
        <v>162</v>
      </c>
    </row>
    <row r="8157" spans="1:4">
      <c r="A8157" t="s">
        <v>0</v>
      </c>
      <c r="B8157" t="s">
        <v>2783</v>
      </c>
      <c r="C8157" t="s">
        <v>10384</v>
      </c>
      <c r="D8157" t="s">
        <v>16</v>
      </c>
    </row>
    <row r="8158" spans="1:4">
      <c r="A8158" t="s">
        <v>0</v>
      </c>
      <c r="B8158" t="s">
        <v>2852</v>
      </c>
      <c r="C8158" t="s">
        <v>10385</v>
      </c>
      <c r="D8158" t="s">
        <v>122</v>
      </c>
    </row>
    <row r="8159" spans="1:4">
      <c r="A8159" t="s">
        <v>0</v>
      </c>
      <c r="B8159" t="s">
        <v>2764</v>
      </c>
      <c r="C8159" t="s">
        <v>10386</v>
      </c>
      <c r="D8159" t="s">
        <v>16</v>
      </c>
    </row>
    <row r="8160" spans="1:4">
      <c r="A8160" t="s">
        <v>0</v>
      </c>
      <c r="B8160" t="s">
        <v>2803</v>
      </c>
      <c r="C8160" t="s">
        <v>10387</v>
      </c>
      <c r="D8160" t="s">
        <v>134</v>
      </c>
    </row>
    <row r="8161" spans="1:4">
      <c r="A8161" t="s">
        <v>0</v>
      </c>
      <c r="B8161" t="s">
        <v>2855</v>
      </c>
      <c r="C8161" t="s">
        <v>10388</v>
      </c>
      <c r="D8161" t="s">
        <v>16</v>
      </c>
    </row>
    <row r="8162" spans="1:4">
      <c r="A8162" t="s">
        <v>0</v>
      </c>
      <c r="B8162" t="s">
        <v>2786</v>
      </c>
      <c r="C8162" t="s">
        <v>10389</v>
      </c>
      <c r="D8162" t="s">
        <v>145</v>
      </c>
    </row>
    <row r="8163" spans="1:4">
      <c r="A8163" t="s">
        <v>0</v>
      </c>
      <c r="B8163" t="s">
        <v>2775</v>
      </c>
      <c r="C8163" t="s">
        <v>10390</v>
      </c>
      <c r="D8163" t="s">
        <v>16</v>
      </c>
    </row>
    <row r="8164" spans="1:4">
      <c r="A8164" t="s">
        <v>0</v>
      </c>
      <c r="B8164" t="s">
        <v>2860</v>
      </c>
      <c r="C8164" t="s">
        <v>10391</v>
      </c>
      <c r="D8164" t="s">
        <v>16</v>
      </c>
    </row>
    <row r="8165" spans="1:4">
      <c r="A8165" t="s">
        <v>0</v>
      </c>
      <c r="B8165" t="s">
        <v>8056</v>
      </c>
      <c r="C8165" t="s">
        <v>10392</v>
      </c>
      <c r="D8165" t="s">
        <v>40</v>
      </c>
    </row>
    <row r="8166" spans="1:4">
      <c r="A8166" t="s">
        <v>0</v>
      </c>
      <c r="B8166" t="s">
        <v>10393</v>
      </c>
      <c r="C8166" t="s">
        <v>10394</v>
      </c>
      <c r="D8166" t="s">
        <v>162</v>
      </c>
    </row>
    <row r="8167" spans="1:4">
      <c r="A8167" t="s">
        <v>0</v>
      </c>
      <c r="B8167" t="s">
        <v>10395</v>
      </c>
      <c r="C8167" t="s">
        <v>10396</v>
      </c>
      <c r="D8167" t="s">
        <v>162</v>
      </c>
    </row>
    <row r="8168" spans="1:4">
      <c r="A8168" t="s">
        <v>0</v>
      </c>
      <c r="B8168" t="s">
        <v>10397</v>
      </c>
      <c r="C8168" t="s">
        <v>10398</v>
      </c>
      <c r="D8168" t="s">
        <v>162</v>
      </c>
    </row>
    <row r="8169" spans="1:4">
      <c r="A8169" t="s">
        <v>0</v>
      </c>
      <c r="B8169" t="s">
        <v>2996</v>
      </c>
      <c r="C8169" t="s">
        <v>10399</v>
      </c>
      <c r="D8169" t="s">
        <v>16</v>
      </c>
    </row>
    <row r="8170" spans="1:4">
      <c r="A8170" t="s">
        <v>0</v>
      </c>
      <c r="B8170" t="s">
        <v>2924</v>
      </c>
      <c r="C8170" t="s">
        <v>10400</v>
      </c>
      <c r="D8170" t="s">
        <v>134</v>
      </c>
    </row>
    <row r="8171" spans="1:4">
      <c r="A8171" t="s">
        <v>0</v>
      </c>
      <c r="B8171" t="s">
        <v>3003</v>
      </c>
      <c r="C8171" t="s">
        <v>10401</v>
      </c>
      <c r="D8171" t="s">
        <v>16</v>
      </c>
    </row>
    <row r="8172" spans="1:4">
      <c r="A8172" t="s">
        <v>0</v>
      </c>
      <c r="B8172" t="s">
        <v>2998</v>
      </c>
      <c r="C8172" t="s">
        <v>10402</v>
      </c>
      <c r="D8172" t="s">
        <v>16</v>
      </c>
    </row>
    <row r="8173" spans="1:4">
      <c r="A8173" t="s">
        <v>0</v>
      </c>
      <c r="B8173" t="s">
        <v>10403</v>
      </c>
      <c r="C8173" t="s">
        <v>10404</v>
      </c>
      <c r="D8173" t="s">
        <v>162</v>
      </c>
    </row>
    <row r="8174" spans="1:4">
      <c r="A8174" t="s">
        <v>0</v>
      </c>
      <c r="B8174" t="s">
        <v>10405</v>
      </c>
      <c r="C8174" t="s">
        <v>10406</v>
      </c>
      <c r="D8174" t="s">
        <v>162</v>
      </c>
    </row>
    <row r="8175" spans="1:4">
      <c r="A8175" t="s">
        <v>0</v>
      </c>
      <c r="B8175" t="s">
        <v>2960</v>
      </c>
      <c r="C8175" t="s">
        <v>10407</v>
      </c>
      <c r="D8175" t="s">
        <v>16</v>
      </c>
    </row>
    <row r="8176" spans="1:4">
      <c r="A8176" t="s">
        <v>0</v>
      </c>
      <c r="B8176" t="s">
        <v>2883</v>
      </c>
      <c r="C8176" t="s">
        <v>10408</v>
      </c>
      <c r="D8176" t="s">
        <v>29</v>
      </c>
    </row>
    <row r="8177" spans="1:4">
      <c r="A8177" t="s">
        <v>0</v>
      </c>
      <c r="B8177" t="s">
        <v>2893</v>
      </c>
      <c r="C8177" t="s">
        <v>10409</v>
      </c>
      <c r="D8177" t="s">
        <v>16</v>
      </c>
    </row>
    <row r="8178" spans="1:4">
      <c r="A8178" t="s">
        <v>0</v>
      </c>
      <c r="B8178" t="s">
        <v>2918</v>
      </c>
      <c r="C8178" t="s">
        <v>10410</v>
      </c>
      <c r="D8178" t="s">
        <v>16</v>
      </c>
    </row>
    <row r="8179" spans="1:4">
      <c r="A8179" t="s">
        <v>0</v>
      </c>
      <c r="B8179" t="s">
        <v>2934</v>
      </c>
      <c r="C8179" t="s">
        <v>10411</v>
      </c>
      <c r="D8179" t="s">
        <v>9</v>
      </c>
    </row>
    <row r="8180" spans="1:4">
      <c r="A8180" t="s">
        <v>0</v>
      </c>
      <c r="B8180" t="s">
        <v>10412</v>
      </c>
      <c r="C8180" t="s">
        <v>10413</v>
      </c>
      <c r="D8180" t="s">
        <v>162</v>
      </c>
    </row>
    <row r="8181" spans="1:4">
      <c r="A8181" t="s">
        <v>0</v>
      </c>
      <c r="B8181" t="s">
        <v>10414</v>
      </c>
      <c r="C8181" t="s">
        <v>10415</v>
      </c>
      <c r="D8181" t="s">
        <v>162</v>
      </c>
    </row>
    <row r="8182" spans="1:4">
      <c r="A8182" t="s">
        <v>0</v>
      </c>
      <c r="B8182" t="s">
        <v>2926</v>
      </c>
      <c r="C8182" t="s">
        <v>10416</v>
      </c>
      <c r="D8182" t="s">
        <v>134</v>
      </c>
    </row>
    <row r="8183" spans="1:4">
      <c r="A8183" t="s">
        <v>0</v>
      </c>
      <c r="B8183" t="s">
        <v>2963</v>
      </c>
      <c r="C8183" t="s">
        <v>10417</v>
      </c>
      <c r="D8183" t="s">
        <v>16</v>
      </c>
    </row>
    <row r="8184" spans="1:4">
      <c r="A8184" t="s">
        <v>0</v>
      </c>
      <c r="B8184" t="s">
        <v>2877</v>
      </c>
      <c r="C8184" t="s">
        <v>10418</v>
      </c>
      <c r="D8184" t="s">
        <v>93</v>
      </c>
    </row>
    <row r="8185" spans="1:4">
      <c r="A8185" t="s">
        <v>0</v>
      </c>
      <c r="B8185" t="s">
        <v>2953</v>
      </c>
      <c r="C8185" t="s">
        <v>10419</v>
      </c>
      <c r="D8185" t="s">
        <v>16</v>
      </c>
    </row>
    <row r="8186" spans="1:4">
      <c r="A8186" t="s">
        <v>0</v>
      </c>
      <c r="B8186" t="s">
        <v>3013</v>
      </c>
      <c r="C8186" t="s">
        <v>10420</v>
      </c>
      <c r="D8186" t="s">
        <v>162</v>
      </c>
    </row>
    <row r="8187" spans="1:4">
      <c r="A8187" t="s">
        <v>0</v>
      </c>
      <c r="B8187" t="s">
        <v>2936</v>
      </c>
      <c r="C8187" t="s">
        <v>10421</v>
      </c>
      <c r="D8187" t="s">
        <v>16</v>
      </c>
    </row>
    <row r="8188" spans="1:4">
      <c r="A8188" t="s">
        <v>0</v>
      </c>
      <c r="B8188" t="s">
        <v>2921</v>
      </c>
      <c r="C8188" t="s">
        <v>10422</v>
      </c>
      <c r="D8188" t="s">
        <v>12</v>
      </c>
    </row>
    <row r="8189" spans="1:4">
      <c r="A8189" t="s">
        <v>0</v>
      </c>
      <c r="B8189" t="s">
        <v>2944</v>
      </c>
      <c r="C8189" t="s">
        <v>10423</v>
      </c>
      <c r="D8189" t="s">
        <v>16</v>
      </c>
    </row>
    <row r="8190" spans="1:4">
      <c r="A8190" t="s">
        <v>0</v>
      </c>
      <c r="B8190" t="s">
        <v>3029</v>
      </c>
      <c r="C8190" t="s">
        <v>10424</v>
      </c>
      <c r="D8190" t="s">
        <v>16</v>
      </c>
    </row>
    <row r="8191" spans="1:4">
      <c r="A8191" t="s">
        <v>0</v>
      </c>
      <c r="B8191" t="s">
        <v>3027</v>
      </c>
      <c r="C8191" t="s">
        <v>10425</v>
      </c>
      <c r="D8191" t="s">
        <v>16</v>
      </c>
    </row>
    <row r="8192" spans="1:4">
      <c r="A8192" t="s">
        <v>0</v>
      </c>
      <c r="B8192" t="s">
        <v>2916</v>
      </c>
      <c r="C8192" t="s">
        <v>10426</v>
      </c>
      <c r="D8192" t="s">
        <v>20</v>
      </c>
    </row>
    <row r="8193" spans="1:4">
      <c r="A8193" t="s">
        <v>0</v>
      </c>
      <c r="B8193" t="s">
        <v>3042</v>
      </c>
      <c r="C8193" t="s">
        <v>10427</v>
      </c>
      <c r="D8193" t="s">
        <v>16</v>
      </c>
    </row>
    <row r="8194" spans="1:4">
      <c r="A8194" t="s">
        <v>0</v>
      </c>
      <c r="B8194" t="s">
        <v>3051</v>
      </c>
      <c r="C8194" t="s">
        <v>10428</v>
      </c>
      <c r="D8194" t="s">
        <v>71</v>
      </c>
    </row>
    <row r="8195" spans="1:4">
      <c r="A8195" t="s">
        <v>0</v>
      </c>
      <c r="B8195" t="s">
        <v>3162</v>
      </c>
      <c r="C8195" t="s">
        <v>10429</v>
      </c>
      <c r="D8195" t="s">
        <v>9</v>
      </c>
    </row>
    <row r="8196" spans="1:4">
      <c r="A8196" t="s">
        <v>0</v>
      </c>
      <c r="B8196" t="s">
        <v>3044</v>
      </c>
      <c r="C8196" t="s">
        <v>10430</v>
      </c>
      <c r="D8196" t="s">
        <v>29</v>
      </c>
    </row>
    <row r="8197" spans="1:4">
      <c r="A8197" t="s">
        <v>0</v>
      </c>
      <c r="B8197" t="s">
        <v>10431</v>
      </c>
      <c r="C8197" t="s">
        <v>10432</v>
      </c>
      <c r="D8197" t="s">
        <v>162</v>
      </c>
    </row>
    <row r="8198" spans="1:4">
      <c r="A8198" t="s">
        <v>0</v>
      </c>
      <c r="B8198" t="s">
        <v>3078</v>
      </c>
      <c r="C8198" t="s">
        <v>10433</v>
      </c>
      <c r="D8198" t="s">
        <v>20</v>
      </c>
    </row>
    <row r="8199" spans="1:4">
      <c r="A8199" t="s">
        <v>0</v>
      </c>
      <c r="B8199" t="s">
        <v>3169</v>
      </c>
      <c r="C8199" t="s">
        <v>10434</v>
      </c>
      <c r="D8199" t="s">
        <v>16</v>
      </c>
    </row>
    <row r="8200" spans="1:4">
      <c r="A8200" t="s">
        <v>0</v>
      </c>
      <c r="B8200" t="s">
        <v>3229</v>
      </c>
      <c r="C8200" t="s">
        <v>10435</v>
      </c>
      <c r="D8200" t="s">
        <v>16</v>
      </c>
    </row>
    <row r="8201" spans="1:4">
      <c r="A8201" t="s">
        <v>0</v>
      </c>
      <c r="B8201" t="s">
        <v>3293</v>
      </c>
      <c r="C8201" t="s">
        <v>10436</v>
      </c>
      <c r="D8201" t="s">
        <v>16</v>
      </c>
    </row>
    <row r="8202" spans="1:4">
      <c r="A8202" t="s">
        <v>0</v>
      </c>
      <c r="B8202" t="s">
        <v>3378</v>
      </c>
      <c r="C8202" t="s">
        <v>10437</v>
      </c>
      <c r="D8202" t="s">
        <v>9</v>
      </c>
    </row>
    <row r="8203" spans="1:4">
      <c r="A8203" t="s">
        <v>0</v>
      </c>
      <c r="B8203" t="s">
        <v>3094</v>
      </c>
      <c r="C8203" t="s">
        <v>10438</v>
      </c>
      <c r="D8203" t="s">
        <v>37</v>
      </c>
    </row>
    <row r="8204" spans="1:4">
      <c r="A8204" t="s">
        <v>0</v>
      </c>
      <c r="B8204" t="s">
        <v>3240</v>
      </c>
      <c r="C8204" t="s">
        <v>10439</v>
      </c>
      <c r="D8204" t="s">
        <v>37</v>
      </c>
    </row>
    <row r="8205" spans="1:4">
      <c r="A8205" t="s">
        <v>0</v>
      </c>
      <c r="B8205" t="s">
        <v>3116</v>
      </c>
      <c r="C8205" t="s">
        <v>10440</v>
      </c>
      <c r="D8205" t="s">
        <v>29</v>
      </c>
    </row>
    <row r="8206" spans="1:4">
      <c r="A8206" t="s">
        <v>0</v>
      </c>
      <c r="B8206" t="s">
        <v>10441</v>
      </c>
      <c r="C8206" t="s">
        <v>10442</v>
      </c>
      <c r="D8206" t="s">
        <v>162</v>
      </c>
    </row>
    <row r="8207" spans="1:4">
      <c r="A8207" t="s">
        <v>0</v>
      </c>
      <c r="B8207" t="s">
        <v>3358</v>
      </c>
      <c r="C8207" t="s">
        <v>10443</v>
      </c>
      <c r="D8207" t="s">
        <v>12</v>
      </c>
    </row>
    <row r="8208" spans="1:4">
      <c r="A8208" t="s">
        <v>0</v>
      </c>
      <c r="B8208" t="s">
        <v>3110</v>
      </c>
      <c r="C8208" t="s">
        <v>10444</v>
      </c>
      <c r="D8208" t="s">
        <v>12</v>
      </c>
    </row>
    <row r="8209" spans="1:4">
      <c r="A8209" t="s">
        <v>0</v>
      </c>
      <c r="B8209" t="s">
        <v>3133</v>
      </c>
      <c r="C8209" t="s">
        <v>10445</v>
      </c>
      <c r="D8209" t="s">
        <v>16</v>
      </c>
    </row>
    <row r="8210" spans="1:4">
      <c r="A8210" t="s">
        <v>0</v>
      </c>
      <c r="B8210" t="s">
        <v>3273</v>
      </c>
      <c r="C8210" t="s">
        <v>10446</v>
      </c>
      <c r="D8210" t="s">
        <v>40</v>
      </c>
    </row>
    <row r="8211" spans="1:4">
      <c r="A8211" t="s">
        <v>0</v>
      </c>
      <c r="B8211" t="s">
        <v>3182</v>
      </c>
      <c r="C8211" t="s">
        <v>10447</v>
      </c>
      <c r="D8211" t="s">
        <v>348</v>
      </c>
    </row>
    <row r="8212" spans="1:4">
      <c r="A8212" t="s">
        <v>0</v>
      </c>
      <c r="B8212" t="s">
        <v>3266</v>
      </c>
      <c r="C8212" t="s">
        <v>10448</v>
      </c>
      <c r="D8212" t="s">
        <v>162</v>
      </c>
    </row>
    <row r="8213" spans="1:4">
      <c r="A8213" t="s">
        <v>0</v>
      </c>
      <c r="B8213" t="s">
        <v>3236</v>
      </c>
      <c r="C8213" t="s">
        <v>10449</v>
      </c>
      <c r="D8213" t="s">
        <v>16</v>
      </c>
    </row>
    <row r="8214" spans="1:4">
      <c r="A8214" t="s">
        <v>0</v>
      </c>
      <c r="B8214" t="s">
        <v>3150</v>
      </c>
      <c r="C8214" t="s">
        <v>10450</v>
      </c>
      <c r="D8214" t="s">
        <v>162</v>
      </c>
    </row>
    <row r="8215" spans="1:4">
      <c r="A8215" t="s">
        <v>0</v>
      </c>
      <c r="B8215" t="s">
        <v>3365</v>
      </c>
      <c r="C8215" t="s">
        <v>10451</v>
      </c>
      <c r="D8215" t="s">
        <v>12</v>
      </c>
    </row>
    <row r="8216" spans="1:4">
      <c r="A8216" t="s">
        <v>0</v>
      </c>
      <c r="B8216" t="s">
        <v>3064</v>
      </c>
      <c r="C8216" t="s">
        <v>10452</v>
      </c>
      <c r="D8216" t="s">
        <v>29</v>
      </c>
    </row>
    <row r="8217" spans="1:4">
      <c r="A8217" t="s">
        <v>0</v>
      </c>
      <c r="B8217" t="s">
        <v>3224</v>
      </c>
      <c r="C8217" t="s">
        <v>10453</v>
      </c>
      <c r="D8217" t="s">
        <v>16</v>
      </c>
    </row>
    <row r="8218" spans="1:4">
      <c r="A8218" t="s">
        <v>0</v>
      </c>
      <c r="B8218" t="s">
        <v>3194</v>
      </c>
      <c r="C8218" t="s">
        <v>10454</v>
      </c>
      <c r="D8218" t="s">
        <v>48</v>
      </c>
    </row>
    <row r="8219" spans="1:4">
      <c r="A8219" t="s">
        <v>0</v>
      </c>
      <c r="B8219" t="s">
        <v>3246</v>
      </c>
      <c r="C8219" t="s">
        <v>10455</v>
      </c>
      <c r="D8219" t="s">
        <v>16</v>
      </c>
    </row>
    <row r="8220" spans="1:4">
      <c r="A8220" t="s">
        <v>0</v>
      </c>
      <c r="B8220" t="s">
        <v>3298</v>
      </c>
      <c r="C8220" t="s">
        <v>10456</v>
      </c>
      <c r="D8220" t="s">
        <v>16</v>
      </c>
    </row>
    <row r="8221" spans="1:4">
      <c r="A8221" t="s">
        <v>0</v>
      </c>
      <c r="B8221" t="s">
        <v>3197</v>
      </c>
      <c r="C8221" t="s">
        <v>10457</v>
      </c>
      <c r="D8221" t="s">
        <v>16</v>
      </c>
    </row>
    <row r="8222" spans="1:4">
      <c r="A8222" t="s">
        <v>0</v>
      </c>
      <c r="B8222" t="s">
        <v>3232</v>
      </c>
      <c r="C8222" t="s">
        <v>10458</v>
      </c>
      <c r="D8222" t="s">
        <v>16</v>
      </c>
    </row>
    <row r="8223" spans="1:4">
      <c r="A8223" t="s">
        <v>0</v>
      </c>
      <c r="B8223" t="s">
        <v>3214</v>
      </c>
      <c r="C8223" t="s">
        <v>10459</v>
      </c>
      <c r="D8223" t="s">
        <v>16</v>
      </c>
    </row>
    <row r="8224" spans="1:4">
      <c r="A8224" t="s">
        <v>0</v>
      </c>
      <c r="B8224" t="s">
        <v>3352</v>
      </c>
      <c r="C8224" t="s">
        <v>10460</v>
      </c>
      <c r="D8224" t="s">
        <v>29</v>
      </c>
    </row>
    <row r="8225" spans="1:4">
      <c r="A8225" t="s">
        <v>0</v>
      </c>
      <c r="B8225" t="s">
        <v>3177</v>
      </c>
      <c r="C8225" t="s">
        <v>10461</v>
      </c>
      <c r="D8225" t="s">
        <v>16</v>
      </c>
    </row>
    <row r="8226" spans="1:4">
      <c r="A8226" t="s">
        <v>0</v>
      </c>
      <c r="B8226" t="s">
        <v>3301</v>
      </c>
      <c r="C8226" t="s">
        <v>10462</v>
      </c>
      <c r="D8226" t="s">
        <v>16</v>
      </c>
    </row>
    <row r="8227" spans="1:4">
      <c r="A8227" t="s">
        <v>0</v>
      </c>
      <c r="B8227" t="s">
        <v>3037</v>
      </c>
      <c r="C8227" t="s">
        <v>10463</v>
      </c>
      <c r="D8227" t="s">
        <v>16</v>
      </c>
    </row>
    <row r="8228" spans="1:4">
      <c r="A8228" t="s">
        <v>0</v>
      </c>
      <c r="B8228" t="s">
        <v>3085</v>
      </c>
      <c r="C8228" t="s">
        <v>10464</v>
      </c>
      <c r="D8228" t="s">
        <v>20</v>
      </c>
    </row>
    <row r="8229" spans="1:4">
      <c r="A8229" t="s">
        <v>0</v>
      </c>
      <c r="B8229" t="s">
        <v>3406</v>
      </c>
      <c r="C8229" t="s">
        <v>10465</v>
      </c>
      <c r="D8229" t="s">
        <v>48</v>
      </c>
    </row>
    <row r="8230" spans="1:4">
      <c r="A8230" t="s">
        <v>0</v>
      </c>
      <c r="B8230" t="s">
        <v>3417</v>
      </c>
      <c r="C8230" t="s">
        <v>10466</v>
      </c>
      <c r="D8230" t="s">
        <v>12</v>
      </c>
    </row>
    <row r="8231" spans="1:4">
      <c r="A8231" t="s">
        <v>0</v>
      </c>
      <c r="B8231" t="s">
        <v>3395</v>
      </c>
      <c r="C8231" t="s">
        <v>10467</v>
      </c>
      <c r="D8231" t="s">
        <v>122</v>
      </c>
    </row>
    <row r="8232" spans="1:4">
      <c r="A8232" t="s">
        <v>0</v>
      </c>
      <c r="B8232" t="s">
        <v>3411</v>
      </c>
      <c r="C8232" t="s">
        <v>10468</v>
      </c>
      <c r="D8232" t="s">
        <v>162</v>
      </c>
    </row>
    <row r="8233" spans="1:4">
      <c r="A8233" t="s">
        <v>0</v>
      </c>
      <c r="B8233" t="s">
        <v>3435</v>
      </c>
      <c r="C8233" t="s">
        <v>10469</v>
      </c>
      <c r="D8233" t="s">
        <v>40</v>
      </c>
    </row>
    <row r="8234" spans="1:4">
      <c r="A8234" t="s">
        <v>0</v>
      </c>
      <c r="B8234" t="s">
        <v>3439</v>
      </c>
      <c r="C8234" t="s">
        <v>10470</v>
      </c>
      <c r="D8234" t="s">
        <v>16</v>
      </c>
    </row>
    <row r="8235" spans="1:4">
      <c r="A8235" t="s">
        <v>0</v>
      </c>
      <c r="B8235" t="s">
        <v>3490</v>
      </c>
      <c r="C8235" t="s">
        <v>10471</v>
      </c>
      <c r="D8235" t="s">
        <v>16</v>
      </c>
    </row>
    <row r="8236" spans="1:4">
      <c r="A8236" t="s">
        <v>0</v>
      </c>
      <c r="B8236" t="s">
        <v>3442</v>
      </c>
      <c r="C8236" t="s">
        <v>10472</v>
      </c>
      <c r="D8236" t="s">
        <v>40</v>
      </c>
    </row>
    <row r="8237" spans="1:4">
      <c r="A8237" t="s">
        <v>0</v>
      </c>
      <c r="B8237" t="s">
        <v>3445</v>
      </c>
      <c r="C8237" t="s">
        <v>10473</v>
      </c>
      <c r="D8237" t="s">
        <v>12</v>
      </c>
    </row>
    <row r="8238" spans="1:4">
      <c r="A8238" t="s">
        <v>0</v>
      </c>
      <c r="B8238" t="s">
        <v>3433</v>
      </c>
      <c r="C8238" t="s">
        <v>10474</v>
      </c>
      <c r="D8238" t="s">
        <v>16</v>
      </c>
    </row>
    <row r="8239" spans="1:4">
      <c r="A8239" t="s">
        <v>0</v>
      </c>
      <c r="B8239" t="s">
        <v>10475</v>
      </c>
      <c r="C8239" t="s">
        <v>10476</v>
      </c>
      <c r="D8239" t="s">
        <v>162</v>
      </c>
    </row>
    <row r="8240" spans="1:4">
      <c r="A8240" t="s">
        <v>0</v>
      </c>
      <c r="B8240" t="s">
        <v>3612</v>
      </c>
      <c r="C8240" t="s">
        <v>10477</v>
      </c>
      <c r="D8240" t="s">
        <v>20</v>
      </c>
    </row>
    <row r="8241" spans="1:4">
      <c r="A8241" t="s">
        <v>0</v>
      </c>
      <c r="B8241" t="s">
        <v>3609</v>
      </c>
      <c r="C8241" t="s">
        <v>10478</v>
      </c>
      <c r="D8241" t="s">
        <v>37</v>
      </c>
    </row>
    <row r="8242" spans="1:4">
      <c r="A8242" t="s">
        <v>0</v>
      </c>
      <c r="B8242" t="s">
        <v>3428</v>
      </c>
      <c r="C8242" t="s">
        <v>10479</v>
      </c>
      <c r="D8242" t="s">
        <v>16</v>
      </c>
    </row>
    <row r="8243" spans="1:4">
      <c r="A8243" t="s">
        <v>0</v>
      </c>
      <c r="B8243" t="s">
        <v>3580</v>
      </c>
      <c r="C8243" t="s">
        <v>10480</v>
      </c>
      <c r="D8243" t="s">
        <v>176</v>
      </c>
    </row>
    <row r="8244" spans="1:4">
      <c r="A8244" t="s">
        <v>0</v>
      </c>
      <c r="B8244" t="s">
        <v>3492</v>
      </c>
      <c r="C8244" t="s">
        <v>10481</v>
      </c>
      <c r="D8244" t="s">
        <v>40</v>
      </c>
    </row>
    <row r="8245" spans="1:4">
      <c r="A8245" t="s">
        <v>0</v>
      </c>
      <c r="B8245" t="s">
        <v>3423</v>
      </c>
      <c r="C8245" t="s">
        <v>10482</v>
      </c>
      <c r="D8245" t="s">
        <v>145</v>
      </c>
    </row>
    <row r="8246" spans="1:4">
      <c r="A8246" t="s">
        <v>0</v>
      </c>
      <c r="B8246" t="s">
        <v>3480</v>
      </c>
      <c r="C8246" t="s">
        <v>10483</v>
      </c>
      <c r="D8246" t="s">
        <v>16</v>
      </c>
    </row>
    <row r="8247" spans="1:4">
      <c r="A8247" t="s">
        <v>0</v>
      </c>
      <c r="B8247" t="s">
        <v>3437</v>
      </c>
      <c r="C8247" t="s">
        <v>10484</v>
      </c>
      <c r="D8247" t="s">
        <v>176</v>
      </c>
    </row>
    <row r="8248" spans="1:4">
      <c r="A8248" t="s">
        <v>0</v>
      </c>
      <c r="B8248" t="s">
        <v>3548</v>
      </c>
      <c r="C8248" t="s">
        <v>10485</v>
      </c>
      <c r="D8248" t="s">
        <v>40</v>
      </c>
    </row>
    <row r="8249" spans="1:4">
      <c r="A8249" t="s">
        <v>0</v>
      </c>
      <c r="B8249" t="s">
        <v>3467</v>
      </c>
      <c r="C8249" t="s">
        <v>10486</v>
      </c>
      <c r="D8249" t="s">
        <v>37</v>
      </c>
    </row>
    <row r="8250" spans="1:4">
      <c r="A8250" t="s">
        <v>0</v>
      </c>
      <c r="B8250" t="s">
        <v>3531</v>
      </c>
      <c r="C8250" t="s">
        <v>10487</v>
      </c>
      <c r="D8250" t="s">
        <v>16</v>
      </c>
    </row>
    <row r="8251" spans="1:4">
      <c r="A8251" t="s">
        <v>0</v>
      </c>
      <c r="B8251" t="s">
        <v>3507</v>
      </c>
      <c r="C8251" t="s">
        <v>10488</v>
      </c>
      <c r="D8251" t="s">
        <v>12</v>
      </c>
    </row>
    <row r="8252" spans="1:4">
      <c r="A8252" t="s">
        <v>0</v>
      </c>
      <c r="B8252" t="s">
        <v>3555</v>
      </c>
      <c r="C8252" t="s">
        <v>10489</v>
      </c>
      <c r="D8252" t="s">
        <v>16</v>
      </c>
    </row>
    <row r="8253" spans="1:4">
      <c r="A8253" t="s">
        <v>0</v>
      </c>
      <c r="B8253" t="s">
        <v>3309</v>
      </c>
      <c r="C8253" t="s">
        <v>10490</v>
      </c>
      <c r="D8253" t="s">
        <v>16</v>
      </c>
    </row>
    <row r="8254" spans="1:4">
      <c r="A8254" t="s">
        <v>0</v>
      </c>
      <c r="B8254" t="s">
        <v>3324</v>
      </c>
      <c r="C8254" t="s">
        <v>10491</v>
      </c>
      <c r="D8254" t="s">
        <v>48</v>
      </c>
    </row>
    <row r="8255" spans="1:4">
      <c r="A8255" t="s">
        <v>0</v>
      </c>
      <c r="B8255" t="s">
        <v>3226</v>
      </c>
      <c r="C8255" t="s">
        <v>10492</v>
      </c>
      <c r="D8255" t="s">
        <v>16</v>
      </c>
    </row>
    <row r="8256" spans="1:4">
      <c r="A8256" t="s">
        <v>0</v>
      </c>
      <c r="B8256" t="s">
        <v>3108</v>
      </c>
      <c r="C8256" t="s">
        <v>10493</v>
      </c>
      <c r="D8256" t="s">
        <v>267</v>
      </c>
    </row>
    <row r="8257" spans="1:4">
      <c r="A8257" t="s">
        <v>0</v>
      </c>
      <c r="B8257" t="s">
        <v>3142</v>
      </c>
      <c r="C8257" t="s">
        <v>10494</v>
      </c>
      <c r="D8257" t="s">
        <v>267</v>
      </c>
    </row>
    <row r="8258" spans="1:4">
      <c r="A8258" t="s">
        <v>0</v>
      </c>
      <c r="B8258" t="s">
        <v>3376</v>
      </c>
      <c r="C8258" t="s">
        <v>10495</v>
      </c>
      <c r="D8258" t="s">
        <v>16</v>
      </c>
    </row>
    <row r="8259" spans="1:4">
      <c r="A8259" t="s">
        <v>0</v>
      </c>
      <c r="B8259" t="s">
        <v>3113</v>
      </c>
      <c r="C8259" t="s">
        <v>10496</v>
      </c>
      <c r="D8259" t="s">
        <v>16</v>
      </c>
    </row>
    <row r="8260" spans="1:4">
      <c r="A8260" t="s">
        <v>0</v>
      </c>
      <c r="B8260" t="s">
        <v>3361</v>
      </c>
      <c r="C8260" t="s">
        <v>10497</v>
      </c>
      <c r="D8260" t="s">
        <v>16</v>
      </c>
    </row>
    <row r="8261" spans="1:4">
      <c r="A8261" t="s">
        <v>0</v>
      </c>
      <c r="B8261" t="s">
        <v>3099</v>
      </c>
      <c r="C8261" t="s">
        <v>10498</v>
      </c>
      <c r="D8261" t="s">
        <v>16</v>
      </c>
    </row>
    <row r="8262" spans="1:4">
      <c r="A8262" t="s">
        <v>0</v>
      </c>
      <c r="B8262" t="s">
        <v>3119</v>
      </c>
      <c r="C8262" t="s">
        <v>10499</v>
      </c>
      <c r="D8262" t="s">
        <v>16</v>
      </c>
    </row>
    <row r="8263" spans="1:4">
      <c r="A8263" t="s">
        <v>0</v>
      </c>
      <c r="B8263" t="s">
        <v>3189</v>
      </c>
      <c r="C8263" t="s">
        <v>10500</v>
      </c>
      <c r="D8263" t="s">
        <v>16</v>
      </c>
    </row>
    <row r="8264" spans="1:4">
      <c r="A8264" t="s">
        <v>0</v>
      </c>
      <c r="B8264" t="s">
        <v>3201</v>
      </c>
      <c r="C8264" t="s">
        <v>10501</v>
      </c>
      <c r="D8264" t="s">
        <v>162</v>
      </c>
    </row>
    <row r="8265" spans="1:4">
      <c r="A8265" t="s">
        <v>0</v>
      </c>
      <c r="B8265" t="s">
        <v>3166</v>
      </c>
      <c r="C8265" t="s">
        <v>10502</v>
      </c>
      <c r="D8265" t="s">
        <v>134</v>
      </c>
    </row>
    <row r="8266" spans="1:4">
      <c r="A8266" t="s">
        <v>0</v>
      </c>
      <c r="B8266" t="s">
        <v>3331</v>
      </c>
      <c r="C8266" t="s">
        <v>10503</v>
      </c>
      <c r="D8266" t="s">
        <v>16</v>
      </c>
    </row>
    <row r="8267" spans="1:4">
      <c r="A8267" t="s">
        <v>0</v>
      </c>
      <c r="B8267" t="s">
        <v>3338</v>
      </c>
      <c r="C8267" t="s">
        <v>10504</v>
      </c>
      <c r="D8267" t="s">
        <v>16</v>
      </c>
    </row>
    <row r="8268" spans="1:4">
      <c r="A8268" t="s">
        <v>0</v>
      </c>
      <c r="B8268" t="s">
        <v>3254</v>
      </c>
      <c r="C8268" t="s">
        <v>10505</v>
      </c>
      <c r="D8268" t="s">
        <v>71</v>
      </c>
    </row>
    <row r="8269" spans="1:4">
      <c r="A8269" t="s">
        <v>0</v>
      </c>
      <c r="B8269" t="s">
        <v>3234</v>
      </c>
      <c r="C8269" t="s">
        <v>10506</v>
      </c>
      <c r="D8269" t="s">
        <v>71</v>
      </c>
    </row>
    <row r="8270" spans="1:4">
      <c r="A8270" t="s">
        <v>0</v>
      </c>
      <c r="B8270" t="s">
        <v>3319</v>
      </c>
      <c r="C8270" t="s">
        <v>10507</v>
      </c>
      <c r="D8270" t="s">
        <v>16</v>
      </c>
    </row>
    <row r="8271" spans="1:4">
      <c r="A8271" t="s">
        <v>0</v>
      </c>
      <c r="B8271" t="s">
        <v>3369</v>
      </c>
      <c r="C8271" t="s">
        <v>10508</v>
      </c>
      <c r="D8271" t="s">
        <v>176</v>
      </c>
    </row>
    <row r="8272" spans="1:4">
      <c r="A8272" t="s">
        <v>0</v>
      </c>
      <c r="B8272" t="s">
        <v>3315</v>
      </c>
      <c r="C8272" t="s">
        <v>10509</v>
      </c>
      <c r="D8272" t="s">
        <v>16</v>
      </c>
    </row>
    <row r="8273" spans="1:4">
      <c r="A8273" t="s">
        <v>0</v>
      </c>
      <c r="B8273" t="s">
        <v>10510</v>
      </c>
      <c r="C8273" t="s">
        <v>10511</v>
      </c>
      <c r="D8273" t="s">
        <v>145</v>
      </c>
    </row>
    <row r="8274" spans="1:4">
      <c r="A8274" t="s">
        <v>0</v>
      </c>
      <c r="B8274" t="s">
        <v>3392</v>
      </c>
      <c r="C8274" t="s">
        <v>10512</v>
      </c>
      <c r="D8274" t="s">
        <v>122</v>
      </c>
    </row>
    <row r="8275" spans="1:4">
      <c r="A8275" t="s">
        <v>0</v>
      </c>
      <c r="B8275" t="s">
        <v>3408</v>
      </c>
      <c r="C8275" t="s">
        <v>10513</v>
      </c>
      <c r="D8275" t="s">
        <v>29</v>
      </c>
    </row>
    <row r="8276" spans="1:4">
      <c r="A8276" t="s">
        <v>0</v>
      </c>
      <c r="B8276" t="s">
        <v>3398</v>
      </c>
      <c r="C8276" t="s">
        <v>10514</v>
      </c>
      <c r="D8276" t="s">
        <v>162</v>
      </c>
    </row>
    <row r="8277" spans="1:4">
      <c r="A8277" t="s">
        <v>0</v>
      </c>
      <c r="B8277" t="s">
        <v>3522</v>
      </c>
      <c r="C8277" t="s">
        <v>10515</v>
      </c>
      <c r="D8277" t="s">
        <v>162</v>
      </c>
    </row>
    <row r="8278" spans="1:4">
      <c r="A8278" t="s">
        <v>0</v>
      </c>
      <c r="B8278" t="s">
        <v>3537</v>
      </c>
      <c r="C8278" t="s">
        <v>10516</v>
      </c>
      <c r="D8278" t="s">
        <v>145</v>
      </c>
    </row>
    <row r="8279" spans="1:4">
      <c r="A8279" t="s">
        <v>0</v>
      </c>
      <c r="B8279" t="s">
        <v>3455</v>
      </c>
      <c r="C8279" t="s">
        <v>10517</v>
      </c>
      <c r="D8279" t="s">
        <v>71</v>
      </c>
    </row>
    <row r="8280" spans="1:4">
      <c r="A8280" t="s">
        <v>0</v>
      </c>
      <c r="B8280" t="s">
        <v>3400</v>
      </c>
      <c r="C8280" t="s">
        <v>10518</v>
      </c>
      <c r="D8280" t="s">
        <v>37</v>
      </c>
    </row>
    <row r="8281" spans="1:4">
      <c r="A8281" t="s">
        <v>0</v>
      </c>
      <c r="B8281" t="s">
        <v>3603</v>
      </c>
      <c r="C8281" t="s">
        <v>10519</v>
      </c>
      <c r="D8281" t="s">
        <v>20</v>
      </c>
    </row>
    <row r="8282" spans="1:4">
      <c r="A8282" t="s">
        <v>0</v>
      </c>
      <c r="B8282" t="s">
        <v>3509</v>
      </c>
      <c r="C8282" t="s">
        <v>10520</v>
      </c>
      <c r="D8282" t="s">
        <v>16</v>
      </c>
    </row>
    <row r="8283" spans="1:4">
      <c r="A8283" t="s">
        <v>0</v>
      </c>
      <c r="B8283" t="s">
        <v>3584</v>
      </c>
      <c r="C8283" t="s">
        <v>10521</v>
      </c>
      <c r="D8283" t="s">
        <v>37</v>
      </c>
    </row>
    <row r="8284" spans="1:4">
      <c r="A8284" t="s">
        <v>0</v>
      </c>
      <c r="B8284" t="s">
        <v>3591</v>
      </c>
      <c r="C8284" t="s">
        <v>10522</v>
      </c>
      <c r="D8284" t="s">
        <v>29</v>
      </c>
    </row>
    <row r="8285" spans="1:4">
      <c r="A8285" t="s">
        <v>0</v>
      </c>
      <c r="B8285" t="s">
        <v>3594</v>
      </c>
      <c r="C8285" t="s">
        <v>10523</v>
      </c>
      <c r="D8285" t="s">
        <v>40</v>
      </c>
    </row>
    <row r="8286" spans="1:4">
      <c r="A8286" t="s">
        <v>0</v>
      </c>
      <c r="B8286" t="s">
        <v>3469</v>
      </c>
      <c r="C8286" t="s">
        <v>10524</v>
      </c>
      <c r="D8286" t="s">
        <v>638</v>
      </c>
    </row>
    <row r="8287" spans="1:4">
      <c r="A8287" t="s">
        <v>0</v>
      </c>
      <c r="B8287" t="s">
        <v>3471</v>
      </c>
      <c r="C8287" t="s">
        <v>10525</v>
      </c>
      <c r="D8287" t="s">
        <v>16</v>
      </c>
    </row>
    <row r="8288" spans="1:4">
      <c r="A8288" t="s">
        <v>0</v>
      </c>
      <c r="B8288" t="s">
        <v>3477</v>
      </c>
      <c r="C8288" t="s">
        <v>10526</v>
      </c>
      <c r="D8288" t="s">
        <v>16</v>
      </c>
    </row>
    <row r="8289" spans="1:4">
      <c r="A8289" t="s">
        <v>0</v>
      </c>
      <c r="B8289" t="s">
        <v>3414</v>
      </c>
      <c r="C8289" t="s">
        <v>10527</v>
      </c>
      <c r="D8289" t="s">
        <v>16</v>
      </c>
    </row>
    <row r="8290" spans="1:4">
      <c r="A8290" t="s">
        <v>0</v>
      </c>
      <c r="B8290" t="s">
        <v>3499</v>
      </c>
      <c r="C8290" t="s">
        <v>10528</v>
      </c>
      <c r="D8290" t="s">
        <v>40</v>
      </c>
    </row>
    <row r="8291" spans="1:4">
      <c r="A8291" t="s">
        <v>0</v>
      </c>
      <c r="B8291" t="s">
        <v>1957</v>
      </c>
      <c r="C8291" t="s">
        <v>10529</v>
      </c>
      <c r="D8291" t="s">
        <v>29</v>
      </c>
    </row>
    <row r="8292" spans="1:4">
      <c r="A8292" t="s">
        <v>0</v>
      </c>
      <c r="B8292" t="s">
        <v>3504</v>
      </c>
      <c r="C8292" t="s">
        <v>10530</v>
      </c>
      <c r="D8292" t="s">
        <v>40</v>
      </c>
    </row>
    <row r="8293" spans="1:4">
      <c r="A8293" t="s">
        <v>0</v>
      </c>
      <c r="B8293" t="s">
        <v>3563</v>
      </c>
      <c r="C8293" t="s">
        <v>10531</v>
      </c>
      <c r="D8293" t="s">
        <v>180</v>
      </c>
    </row>
    <row r="8294" spans="1:4">
      <c r="A8294" t="s">
        <v>0</v>
      </c>
      <c r="B8294" t="s">
        <v>3430</v>
      </c>
      <c r="C8294" t="s">
        <v>10532</v>
      </c>
      <c r="D8294" t="s">
        <v>16</v>
      </c>
    </row>
    <row r="8295" spans="1:4">
      <c r="A8295" t="s">
        <v>0</v>
      </c>
      <c r="B8295" t="s">
        <v>3600</v>
      </c>
      <c r="C8295" t="s">
        <v>10533</v>
      </c>
      <c r="D8295" t="s">
        <v>12</v>
      </c>
    </row>
    <row r="8296" spans="1:4">
      <c r="A8296" t="s">
        <v>0</v>
      </c>
      <c r="B8296" t="s">
        <v>3618</v>
      </c>
      <c r="C8296" t="s">
        <v>10534</v>
      </c>
      <c r="D8296" t="s">
        <v>16</v>
      </c>
    </row>
    <row r="8297" spans="1:4">
      <c r="A8297" t="s">
        <v>0</v>
      </c>
      <c r="B8297" t="s">
        <v>3630</v>
      </c>
      <c r="C8297" t="s">
        <v>10535</v>
      </c>
      <c r="D8297" t="s">
        <v>29</v>
      </c>
    </row>
    <row r="8298" spans="1:4">
      <c r="A8298" t="s">
        <v>0</v>
      </c>
      <c r="B8298" t="s">
        <v>3648</v>
      </c>
      <c r="C8298" t="s">
        <v>10536</v>
      </c>
      <c r="D8298" t="s">
        <v>16</v>
      </c>
    </row>
    <row r="8299" spans="1:4">
      <c r="A8299" t="s">
        <v>0</v>
      </c>
      <c r="B8299" t="s">
        <v>3669</v>
      </c>
      <c r="C8299" t="s">
        <v>10537</v>
      </c>
      <c r="D8299" t="s">
        <v>16</v>
      </c>
    </row>
    <row r="8300" spans="1:4">
      <c r="A8300" t="s">
        <v>0</v>
      </c>
      <c r="B8300" t="s">
        <v>3686</v>
      </c>
      <c r="C8300" t="s">
        <v>10538</v>
      </c>
      <c r="D8300" t="s">
        <v>16</v>
      </c>
    </row>
    <row r="8301" spans="1:4">
      <c r="A8301" t="s">
        <v>0</v>
      </c>
      <c r="B8301" t="s">
        <v>3682</v>
      </c>
      <c r="C8301" t="s">
        <v>10539</v>
      </c>
      <c r="D8301" t="s">
        <v>16</v>
      </c>
    </row>
    <row r="8302" spans="1:4">
      <c r="A8302" t="s">
        <v>0</v>
      </c>
      <c r="B8302" t="s">
        <v>3726</v>
      </c>
      <c r="C8302" t="s">
        <v>10540</v>
      </c>
      <c r="D8302" t="s">
        <v>12</v>
      </c>
    </row>
    <row r="8303" spans="1:4">
      <c r="A8303" t="s">
        <v>0</v>
      </c>
      <c r="B8303" t="s">
        <v>3677</v>
      </c>
      <c r="C8303" t="s">
        <v>10541</v>
      </c>
      <c r="D8303" t="s">
        <v>40</v>
      </c>
    </row>
    <row r="8304" spans="1:4">
      <c r="A8304" t="s">
        <v>0</v>
      </c>
      <c r="B8304" t="s">
        <v>3586</v>
      </c>
      <c r="C8304" t="s">
        <v>10542</v>
      </c>
      <c r="D8304" t="s">
        <v>40</v>
      </c>
    </row>
    <row r="8305" spans="1:4">
      <c r="A8305" t="s">
        <v>0</v>
      </c>
      <c r="B8305" t="s">
        <v>3667</v>
      </c>
      <c r="C8305" t="s">
        <v>10543</v>
      </c>
      <c r="D8305" t="s">
        <v>16</v>
      </c>
    </row>
    <row r="8306" spans="1:4">
      <c r="A8306" t="s">
        <v>0</v>
      </c>
      <c r="B8306" t="s">
        <v>3615</v>
      </c>
      <c r="C8306" t="s">
        <v>10544</v>
      </c>
      <c r="D8306" t="s">
        <v>40</v>
      </c>
    </row>
    <row r="8307" spans="1:4">
      <c r="A8307" t="s">
        <v>0</v>
      </c>
      <c r="B8307" t="s">
        <v>3634</v>
      </c>
      <c r="C8307" t="s">
        <v>10545</v>
      </c>
      <c r="D8307" t="s">
        <v>40</v>
      </c>
    </row>
    <row r="8308" spans="1:4">
      <c r="A8308" t="s">
        <v>0</v>
      </c>
      <c r="B8308" t="s">
        <v>3663</v>
      </c>
      <c r="C8308" t="s">
        <v>10546</v>
      </c>
      <c r="D8308" t="s">
        <v>71</v>
      </c>
    </row>
    <row r="8309" spans="1:4">
      <c r="A8309" t="s">
        <v>0</v>
      </c>
      <c r="B8309" t="s">
        <v>3672</v>
      </c>
      <c r="C8309" t="s">
        <v>10547</v>
      </c>
      <c r="D8309" t="s">
        <v>9</v>
      </c>
    </row>
    <row r="8310" spans="1:4">
      <c r="A8310" t="s">
        <v>0</v>
      </c>
      <c r="B8310" t="s">
        <v>3692</v>
      </c>
      <c r="C8310" t="s">
        <v>10548</v>
      </c>
      <c r="D8310" t="s">
        <v>29</v>
      </c>
    </row>
    <row r="8311" spans="1:4">
      <c r="A8311" t="s">
        <v>0</v>
      </c>
      <c r="B8311" t="s">
        <v>3695</v>
      </c>
      <c r="C8311" t="s">
        <v>10549</v>
      </c>
      <c r="D8311" t="s">
        <v>16</v>
      </c>
    </row>
    <row r="8312" spans="1:4">
      <c r="A8312" t="s">
        <v>0</v>
      </c>
      <c r="B8312" t="s">
        <v>3702</v>
      </c>
      <c r="C8312" t="s">
        <v>10550</v>
      </c>
      <c r="D8312" t="s">
        <v>48</v>
      </c>
    </row>
    <row r="8313" spans="1:4">
      <c r="A8313" t="s">
        <v>0</v>
      </c>
      <c r="B8313" t="s">
        <v>2554</v>
      </c>
      <c r="C8313" t="s">
        <v>10551</v>
      </c>
      <c r="D8313" t="s">
        <v>12</v>
      </c>
    </row>
    <row r="8314" spans="1:4">
      <c r="A8314" t="s">
        <v>0</v>
      </c>
      <c r="B8314" t="s">
        <v>2636</v>
      </c>
      <c r="C8314" t="s">
        <v>10552</v>
      </c>
      <c r="D8314" t="s">
        <v>16</v>
      </c>
    </row>
    <row r="8315" spans="1:4">
      <c r="A8315" t="s">
        <v>0</v>
      </c>
      <c r="B8315" t="s">
        <v>2603</v>
      </c>
      <c r="C8315" t="s">
        <v>10553</v>
      </c>
      <c r="D8315" t="s">
        <v>16</v>
      </c>
    </row>
    <row r="8316" spans="1:4">
      <c r="A8316" t="s">
        <v>0</v>
      </c>
      <c r="B8316" t="s">
        <v>2598</v>
      </c>
      <c r="C8316" t="s">
        <v>10554</v>
      </c>
      <c r="D8316" t="s">
        <v>134</v>
      </c>
    </row>
    <row r="8317" spans="1:4">
      <c r="A8317" t="s">
        <v>0</v>
      </c>
      <c r="B8317" t="s">
        <v>2606</v>
      </c>
      <c r="C8317" t="s">
        <v>10555</v>
      </c>
      <c r="D8317" t="s">
        <v>20</v>
      </c>
    </row>
    <row r="8318" spans="1:4">
      <c r="A8318" t="s">
        <v>0</v>
      </c>
      <c r="B8318" t="s">
        <v>2481</v>
      </c>
      <c r="C8318" t="s">
        <v>10556</v>
      </c>
      <c r="D8318" t="s">
        <v>638</v>
      </c>
    </row>
    <row r="8319" spans="1:4">
      <c r="A8319" t="s">
        <v>0</v>
      </c>
      <c r="B8319" t="s">
        <v>2652</v>
      </c>
      <c r="C8319" t="s">
        <v>10557</v>
      </c>
      <c r="D8319" t="s">
        <v>40</v>
      </c>
    </row>
    <row r="8320" spans="1:4">
      <c r="A8320" t="s">
        <v>0</v>
      </c>
      <c r="B8320" t="s">
        <v>2508</v>
      </c>
      <c r="C8320" t="s">
        <v>10558</v>
      </c>
      <c r="D8320" t="s">
        <v>29</v>
      </c>
    </row>
    <row r="8321" spans="1:4">
      <c r="A8321" t="s">
        <v>0</v>
      </c>
      <c r="B8321" t="s">
        <v>10559</v>
      </c>
      <c r="C8321" t="s">
        <v>10560</v>
      </c>
      <c r="D8321" t="s">
        <v>162</v>
      </c>
    </row>
    <row r="8322" spans="1:4">
      <c r="A8322" t="s">
        <v>0</v>
      </c>
      <c r="B8322" t="s">
        <v>10561</v>
      </c>
      <c r="C8322" t="s">
        <v>10562</v>
      </c>
      <c r="D8322" t="s">
        <v>162</v>
      </c>
    </row>
    <row r="8323" spans="1:4">
      <c r="A8323" t="s">
        <v>0</v>
      </c>
      <c r="B8323" t="s">
        <v>2613</v>
      </c>
      <c r="C8323" t="s">
        <v>10563</v>
      </c>
      <c r="D8323" t="s">
        <v>16</v>
      </c>
    </row>
    <row r="8324" spans="1:4">
      <c r="A8324" t="s">
        <v>0</v>
      </c>
      <c r="B8324" t="s">
        <v>2642</v>
      </c>
      <c r="C8324" t="s">
        <v>10564</v>
      </c>
      <c r="D8324" t="s">
        <v>16</v>
      </c>
    </row>
    <row r="8325" spans="1:4">
      <c r="A8325" t="s">
        <v>0</v>
      </c>
      <c r="B8325" t="s">
        <v>2645</v>
      </c>
      <c r="C8325" t="s">
        <v>10565</v>
      </c>
      <c r="D8325" t="s">
        <v>16</v>
      </c>
    </row>
    <row r="8326" spans="1:4">
      <c r="A8326" t="s">
        <v>0</v>
      </c>
      <c r="B8326" t="s">
        <v>7863</v>
      </c>
      <c r="C8326" t="s">
        <v>10566</v>
      </c>
      <c r="D8326" t="s">
        <v>134</v>
      </c>
    </row>
    <row r="8327" spans="1:4">
      <c r="A8327" t="s">
        <v>0</v>
      </c>
      <c r="B8327" t="s">
        <v>2713</v>
      </c>
      <c r="C8327" t="s">
        <v>10567</v>
      </c>
      <c r="D8327" t="s">
        <v>16</v>
      </c>
    </row>
    <row r="8328" spans="1:4">
      <c r="A8328" t="s">
        <v>0</v>
      </c>
      <c r="B8328" t="s">
        <v>2695</v>
      </c>
      <c r="C8328" t="s">
        <v>10568</v>
      </c>
      <c r="D8328" t="s">
        <v>16</v>
      </c>
    </row>
    <row r="8329" spans="1:4">
      <c r="A8329" t="s">
        <v>0</v>
      </c>
      <c r="B8329" t="s">
        <v>2700</v>
      </c>
      <c r="C8329" t="s">
        <v>10569</v>
      </c>
      <c r="D8329" t="s">
        <v>145</v>
      </c>
    </row>
    <row r="8330" spans="1:4">
      <c r="A8330" t="s">
        <v>0</v>
      </c>
      <c r="B8330" t="s">
        <v>2731</v>
      </c>
      <c r="C8330" t="s">
        <v>10570</v>
      </c>
      <c r="D8330" t="s">
        <v>16</v>
      </c>
    </row>
    <row r="8331" spans="1:4">
      <c r="A8331" t="s">
        <v>0</v>
      </c>
      <c r="B8331" t="s">
        <v>2705</v>
      </c>
      <c r="C8331" t="s">
        <v>10571</v>
      </c>
      <c r="D8331" t="s">
        <v>122</v>
      </c>
    </row>
    <row r="8332" spans="1:4">
      <c r="A8332" t="s">
        <v>0</v>
      </c>
      <c r="B8332" t="s">
        <v>2716</v>
      </c>
      <c r="C8332" t="s">
        <v>10572</v>
      </c>
      <c r="D8332" t="s">
        <v>51</v>
      </c>
    </row>
    <row r="8333" spans="1:4">
      <c r="A8333" t="s">
        <v>0</v>
      </c>
      <c r="B8333" t="s">
        <v>2725</v>
      </c>
      <c r="C8333" t="s">
        <v>10573</v>
      </c>
      <c r="D8333" t="s">
        <v>16</v>
      </c>
    </row>
    <row r="8334" spans="1:4">
      <c r="A8334" t="s">
        <v>0</v>
      </c>
      <c r="B8334" t="s">
        <v>2742</v>
      </c>
      <c r="C8334" t="s">
        <v>10574</v>
      </c>
      <c r="D8334" t="s">
        <v>40</v>
      </c>
    </row>
    <row r="8335" spans="1:4">
      <c r="A8335" t="s">
        <v>0</v>
      </c>
      <c r="B8335" t="s">
        <v>2805</v>
      </c>
      <c r="C8335" t="s">
        <v>10575</v>
      </c>
      <c r="D8335" t="s">
        <v>37</v>
      </c>
    </row>
    <row r="8336" spans="1:4">
      <c r="A8336" t="s">
        <v>0</v>
      </c>
      <c r="B8336" t="s">
        <v>2871</v>
      </c>
      <c r="C8336" t="s">
        <v>10576</v>
      </c>
      <c r="D8336" t="s">
        <v>16</v>
      </c>
    </row>
    <row r="8337" spans="1:4">
      <c r="A8337" t="s">
        <v>0</v>
      </c>
      <c r="B8337" t="s">
        <v>2748</v>
      </c>
      <c r="C8337" t="s">
        <v>10577</v>
      </c>
      <c r="D8337" t="s">
        <v>16</v>
      </c>
    </row>
    <row r="8338" spans="1:4">
      <c r="A8338" t="s">
        <v>0</v>
      </c>
      <c r="B8338" t="s">
        <v>2754</v>
      </c>
      <c r="C8338" t="s">
        <v>10578</v>
      </c>
      <c r="D8338" t="s">
        <v>37</v>
      </c>
    </row>
    <row r="8339" spans="1:4">
      <c r="A8339" t="s">
        <v>0</v>
      </c>
      <c r="B8339" t="s">
        <v>2790</v>
      </c>
      <c r="C8339" t="s">
        <v>10579</v>
      </c>
      <c r="D8339" t="s">
        <v>16</v>
      </c>
    </row>
    <row r="8340" spans="1:4">
      <c r="A8340" t="s">
        <v>0</v>
      </c>
      <c r="B8340" t="s">
        <v>2778</v>
      </c>
      <c r="C8340" t="s">
        <v>10580</v>
      </c>
      <c r="D8340" t="s">
        <v>16</v>
      </c>
    </row>
    <row r="8341" spans="1:4">
      <c r="A8341" t="s">
        <v>0</v>
      </c>
      <c r="B8341" t="s">
        <v>2824</v>
      </c>
      <c r="C8341" t="s">
        <v>10581</v>
      </c>
      <c r="D8341" t="s">
        <v>176</v>
      </c>
    </row>
    <row r="8342" spans="1:4">
      <c r="A8342" t="s">
        <v>0</v>
      </c>
      <c r="B8342" t="s">
        <v>2827</v>
      </c>
      <c r="C8342" t="s">
        <v>10582</v>
      </c>
      <c r="D8342" t="s">
        <v>40</v>
      </c>
    </row>
    <row r="8343" spans="1:4">
      <c r="A8343" t="s">
        <v>0</v>
      </c>
      <c r="B8343" t="s">
        <v>2831</v>
      </c>
      <c r="C8343" t="s">
        <v>10583</v>
      </c>
      <c r="D8343" t="s">
        <v>16</v>
      </c>
    </row>
    <row r="8344" spans="1:4">
      <c r="A8344" t="s">
        <v>0</v>
      </c>
      <c r="B8344" t="s">
        <v>10584</v>
      </c>
      <c r="C8344" t="s">
        <v>10585</v>
      </c>
      <c r="D8344" t="s">
        <v>162</v>
      </c>
    </row>
    <row r="8345" spans="1:4">
      <c r="A8345" t="s">
        <v>0</v>
      </c>
      <c r="B8345" t="s">
        <v>3007</v>
      </c>
      <c r="C8345" t="s">
        <v>10586</v>
      </c>
      <c r="D8345" t="s">
        <v>162</v>
      </c>
    </row>
    <row r="8346" spans="1:4">
      <c r="A8346" t="s">
        <v>0</v>
      </c>
      <c r="B8346" t="s">
        <v>10587</v>
      </c>
      <c r="C8346" t="s">
        <v>10588</v>
      </c>
      <c r="D8346" t="s">
        <v>162</v>
      </c>
    </row>
    <row r="8347" spans="1:4">
      <c r="A8347" t="s">
        <v>0</v>
      </c>
      <c r="B8347" t="s">
        <v>10589</v>
      </c>
      <c r="C8347" t="s">
        <v>10590</v>
      </c>
      <c r="D8347" t="s">
        <v>162</v>
      </c>
    </row>
    <row r="8348" spans="1:4">
      <c r="A8348" t="s">
        <v>0</v>
      </c>
      <c r="B8348" t="s">
        <v>3005</v>
      </c>
      <c r="C8348" t="s">
        <v>10591</v>
      </c>
      <c r="D8348" t="s">
        <v>16</v>
      </c>
    </row>
    <row r="8349" spans="1:4">
      <c r="A8349" t="s">
        <v>0</v>
      </c>
      <c r="B8349" t="s">
        <v>2939</v>
      </c>
      <c r="C8349" t="s">
        <v>10592</v>
      </c>
      <c r="D8349" t="s">
        <v>16</v>
      </c>
    </row>
    <row r="8350" spans="1:4">
      <c r="A8350" t="s">
        <v>0</v>
      </c>
      <c r="B8350" t="s">
        <v>2942</v>
      </c>
      <c r="C8350" t="s">
        <v>10593</v>
      </c>
      <c r="D8350" t="s">
        <v>37</v>
      </c>
    </row>
    <row r="8351" spans="1:4">
      <c r="A8351" t="s">
        <v>0</v>
      </c>
      <c r="B8351" t="s">
        <v>2875</v>
      </c>
      <c r="C8351" t="s">
        <v>10594</v>
      </c>
      <c r="D8351" t="s">
        <v>37</v>
      </c>
    </row>
    <row r="8352" spans="1:4">
      <c r="A8352" t="s">
        <v>0</v>
      </c>
      <c r="B8352" t="s">
        <v>2911</v>
      </c>
      <c r="C8352" t="s">
        <v>10595</v>
      </c>
      <c r="D8352" t="s">
        <v>71</v>
      </c>
    </row>
    <row r="8353" spans="1:4">
      <c r="A8353" t="s">
        <v>0</v>
      </c>
      <c r="B8353" t="s">
        <v>2879</v>
      </c>
      <c r="C8353" t="s">
        <v>10596</v>
      </c>
      <c r="D8353" t="s">
        <v>71</v>
      </c>
    </row>
    <row r="8354" spans="1:4">
      <c r="A8354" t="s">
        <v>0</v>
      </c>
      <c r="B8354" t="s">
        <v>3023</v>
      </c>
      <c r="C8354" t="s">
        <v>10597</v>
      </c>
      <c r="D8354" t="s">
        <v>40</v>
      </c>
    </row>
    <row r="8355" spans="1:4">
      <c r="A8355" t="s">
        <v>0</v>
      </c>
      <c r="B8355" t="s">
        <v>2891</v>
      </c>
      <c r="C8355" t="s">
        <v>10598</v>
      </c>
      <c r="D8355" t="s">
        <v>12</v>
      </c>
    </row>
    <row r="8356" spans="1:4">
      <c r="A8356" t="s">
        <v>0</v>
      </c>
      <c r="B8356" t="s">
        <v>10599</v>
      </c>
      <c r="C8356" t="s">
        <v>10600</v>
      </c>
      <c r="D8356" t="s">
        <v>162</v>
      </c>
    </row>
    <row r="8357" spans="1:4">
      <c r="A8357" t="s">
        <v>0</v>
      </c>
      <c r="B8357" t="s">
        <v>2985</v>
      </c>
      <c r="C8357" t="s">
        <v>10601</v>
      </c>
      <c r="D8357" t="s">
        <v>267</v>
      </c>
    </row>
    <row r="8358" spans="1:4">
      <c r="A8358" t="s">
        <v>0</v>
      </c>
      <c r="B8358" t="s">
        <v>2976</v>
      </c>
      <c r="C8358" t="s">
        <v>10602</v>
      </c>
      <c r="D8358" t="s">
        <v>16</v>
      </c>
    </row>
    <row r="8359" spans="1:4">
      <c r="A8359" t="s">
        <v>0</v>
      </c>
      <c r="B8359" t="s">
        <v>2897</v>
      </c>
      <c r="C8359" t="s">
        <v>10603</v>
      </c>
      <c r="D8359" t="s">
        <v>29</v>
      </c>
    </row>
    <row r="8360" spans="1:4">
      <c r="A8360" t="s">
        <v>0</v>
      </c>
      <c r="B8360" t="s">
        <v>3031</v>
      </c>
      <c r="C8360" t="s">
        <v>10604</v>
      </c>
      <c r="D8360" t="s">
        <v>9</v>
      </c>
    </row>
    <row r="8361" spans="1:4">
      <c r="A8361" t="s">
        <v>0</v>
      </c>
      <c r="B8361" t="s">
        <v>3047</v>
      </c>
      <c r="C8361" t="s">
        <v>10605</v>
      </c>
      <c r="D8361" t="s">
        <v>48</v>
      </c>
    </row>
    <row r="8362" spans="1:4">
      <c r="A8362" t="s">
        <v>0</v>
      </c>
      <c r="B8362" t="s">
        <v>8196</v>
      </c>
      <c r="C8362" t="s">
        <v>10606</v>
      </c>
      <c r="D8362" t="s">
        <v>16</v>
      </c>
    </row>
    <row r="8363" spans="1:4">
      <c r="A8363" t="s">
        <v>0</v>
      </c>
      <c r="B8363" t="s">
        <v>3056</v>
      </c>
      <c r="C8363" t="s">
        <v>10607</v>
      </c>
      <c r="D8363" t="s">
        <v>16</v>
      </c>
    </row>
    <row r="8364" spans="1:4">
      <c r="A8364" t="s">
        <v>0</v>
      </c>
      <c r="B8364" t="s">
        <v>3152</v>
      </c>
      <c r="C8364" t="s">
        <v>10608</v>
      </c>
      <c r="D8364" t="s">
        <v>71</v>
      </c>
    </row>
    <row r="8365" spans="1:4">
      <c r="A8365" t="s">
        <v>0</v>
      </c>
      <c r="B8365" t="s">
        <v>3156</v>
      </c>
      <c r="C8365" t="s">
        <v>10609</v>
      </c>
      <c r="D8365" t="s">
        <v>162</v>
      </c>
    </row>
    <row r="8366" spans="1:4">
      <c r="A8366" t="s">
        <v>0</v>
      </c>
      <c r="B8366" t="s">
        <v>3053</v>
      </c>
      <c r="C8366" t="s">
        <v>10610</v>
      </c>
      <c r="D8366" t="s">
        <v>16</v>
      </c>
    </row>
    <row r="8367" spans="1:4">
      <c r="A8367" t="s">
        <v>0</v>
      </c>
      <c r="B8367" t="s">
        <v>3171</v>
      </c>
      <c r="C8367" t="s">
        <v>10611</v>
      </c>
      <c r="D8367" t="s">
        <v>16</v>
      </c>
    </row>
    <row r="8368" spans="1:4">
      <c r="A8368" t="s">
        <v>0</v>
      </c>
      <c r="B8368" t="s">
        <v>3204</v>
      </c>
      <c r="C8368" t="s">
        <v>10612</v>
      </c>
      <c r="D8368" t="s">
        <v>16</v>
      </c>
    </row>
    <row r="8369" spans="1:4">
      <c r="A8369" t="s">
        <v>0</v>
      </c>
      <c r="B8369" t="s">
        <v>3381</v>
      </c>
      <c r="C8369" t="s">
        <v>10613</v>
      </c>
      <c r="D8369" t="s">
        <v>16</v>
      </c>
    </row>
    <row r="8370" spans="1:4">
      <c r="A8370" t="s">
        <v>0</v>
      </c>
      <c r="B8370" t="s">
        <v>3211</v>
      </c>
      <c r="C8370" t="s">
        <v>10614</v>
      </c>
      <c r="D8370" t="s">
        <v>16</v>
      </c>
    </row>
    <row r="8371" spans="1:4">
      <c r="A8371" t="s">
        <v>0</v>
      </c>
      <c r="B8371" t="s">
        <v>3140</v>
      </c>
      <c r="C8371" t="s">
        <v>10615</v>
      </c>
      <c r="D8371" t="s">
        <v>37</v>
      </c>
    </row>
    <row r="8372" spans="1:4">
      <c r="A8372" t="s">
        <v>0</v>
      </c>
      <c r="B8372" t="s">
        <v>3355</v>
      </c>
      <c r="C8372" t="s">
        <v>10616</v>
      </c>
      <c r="D8372" t="s">
        <v>16</v>
      </c>
    </row>
    <row r="8373" spans="1:4">
      <c r="A8373" t="s">
        <v>0</v>
      </c>
      <c r="B8373" t="s">
        <v>3367</v>
      </c>
      <c r="C8373" t="s">
        <v>10617</v>
      </c>
      <c r="D8373" t="s">
        <v>9</v>
      </c>
    </row>
    <row r="8374" spans="1:4">
      <c r="A8374" t="s">
        <v>0</v>
      </c>
      <c r="B8374" t="s">
        <v>3121</v>
      </c>
      <c r="C8374" t="s">
        <v>10618</v>
      </c>
      <c r="D8374" t="s">
        <v>134</v>
      </c>
    </row>
    <row r="8375" spans="1:4">
      <c r="A8375" t="s">
        <v>0</v>
      </c>
      <c r="B8375" t="s">
        <v>3097</v>
      </c>
      <c r="C8375" t="s">
        <v>10619</v>
      </c>
      <c r="D8375" t="s">
        <v>859</v>
      </c>
    </row>
    <row r="8376" spans="1:4">
      <c r="A8376" t="s">
        <v>0</v>
      </c>
      <c r="B8376" t="s">
        <v>10620</v>
      </c>
      <c r="C8376" t="s">
        <v>10621</v>
      </c>
      <c r="D8376" t="s">
        <v>162</v>
      </c>
    </row>
    <row r="8377" spans="1:4">
      <c r="A8377" t="s">
        <v>0</v>
      </c>
      <c r="B8377" t="s">
        <v>3123</v>
      </c>
      <c r="C8377" t="s">
        <v>10622</v>
      </c>
      <c r="D8377" t="s">
        <v>29</v>
      </c>
    </row>
    <row r="8378" spans="1:4">
      <c r="A8378" t="s">
        <v>0</v>
      </c>
      <c r="B8378" t="s">
        <v>2655</v>
      </c>
      <c r="C8378" t="s">
        <v>10623</v>
      </c>
      <c r="D8378" t="s">
        <v>29</v>
      </c>
    </row>
    <row r="8379" spans="1:4">
      <c r="A8379" t="s">
        <v>0</v>
      </c>
      <c r="B8379" t="s">
        <v>2608</v>
      </c>
      <c r="C8379" t="s">
        <v>10624</v>
      </c>
      <c r="D8379" t="s">
        <v>145</v>
      </c>
    </row>
    <row r="8380" spans="1:4">
      <c r="A8380" t="s">
        <v>0</v>
      </c>
      <c r="B8380" t="s">
        <v>2559</v>
      </c>
      <c r="C8380" t="s">
        <v>10625</v>
      </c>
      <c r="D8380" t="s">
        <v>29</v>
      </c>
    </row>
    <row r="8381" spans="1:4">
      <c r="A8381" t="s">
        <v>0</v>
      </c>
      <c r="B8381" t="s">
        <v>2536</v>
      </c>
      <c r="C8381" t="s">
        <v>10626</v>
      </c>
      <c r="D8381" t="s">
        <v>71</v>
      </c>
    </row>
    <row r="8382" spans="1:4">
      <c r="A8382" t="s">
        <v>0</v>
      </c>
      <c r="B8382" t="s">
        <v>2557</v>
      </c>
      <c r="C8382" t="s">
        <v>10627</v>
      </c>
      <c r="D8382" t="s">
        <v>40</v>
      </c>
    </row>
    <row r="8383" spans="1:4">
      <c r="A8383" t="s">
        <v>0</v>
      </c>
      <c r="B8383" t="s">
        <v>10628</v>
      </c>
      <c r="C8383" t="s">
        <v>10629</v>
      </c>
      <c r="D8383" t="s">
        <v>162</v>
      </c>
    </row>
    <row r="8384" spans="1:4">
      <c r="A8384" t="s">
        <v>0</v>
      </c>
      <c r="B8384" t="s">
        <v>2672</v>
      </c>
      <c r="C8384" t="s">
        <v>10630</v>
      </c>
      <c r="D8384" t="s">
        <v>48</v>
      </c>
    </row>
    <row r="8385" spans="1:4">
      <c r="A8385" t="s">
        <v>0</v>
      </c>
      <c r="B8385" t="s">
        <v>2670</v>
      </c>
      <c r="C8385" t="s">
        <v>10631</v>
      </c>
      <c r="D8385" t="s">
        <v>16</v>
      </c>
    </row>
    <row r="8386" spans="1:4">
      <c r="A8386" t="s">
        <v>0</v>
      </c>
      <c r="B8386" t="s">
        <v>2683</v>
      </c>
      <c r="C8386" t="s">
        <v>10632</v>
      </c>
      <c r="D8386" t="s">
        <v>16</v>
      </c>
    </row>
    <row r="8387" spans="1:4">
      <c r="A8387" t="s">
        <v>0</v>
      </c>
      <c r="B8387" t="s">
        <v>2624</v>
      </c>
      <c r="C8387" t="s">
        <v>10633</v>
      </c>
      <c r="D8387" t="s">
        <v>37</v>
      </c>
    </row>
    <row r="8388" spans="1:4">
      <c r="A8388" t="s">
        <v>0</v>
      </c>
      <c r="B8388" t="s">
        <v>2660</v>
      </c>
      <c r="C8388" t="s">
        <v>10634</v>
      </c>
      <c r="D8388" t="s">
        <v>51</v>
      </c>
    </row>
    <row r="8389" spans="1:4">
      <c r="A8389" t="s">
        <v>0</v>
      </c>
      <c r="B8389" t="s">
        <v>7956</v>
      </c>
      <c r="C8389" t="s">
        <v>10635</v>
      </c>
      <c r="D8389" t="s">
        <v>40</v>
      </c>
    </row>
    <row r="8390" spans="1:4">
      <c r="A8390" t="s">
        <v>0</v>
      </c>
      <c r="B8390" t="s">
        <v>2568</v>
      </c>
      <c r="C8390" t="s">
        <v>10636</v>
      </c>
      <c r="D8390" t="s">
        <v>12</v>
      </c>
    </row>
    <row r="8391" spans="1:4">
      <c r="A8391" t="s">
        <v>0</v>
      </c>
      <c r="B8391" t="s">
        <v>2546</v>
      </c>
      <c r="C8391" t="s">
        <v>10637</v>
      </c>
      <c r="D8391" t="s">
        <v>176</v>
      </c>
    </row>
    <row r="8392" spans="1:4">
      <c r="A8392" t="s">
        <v>0</v>
      </c>
      <c r="B8392" t="s">
        <v>2688</v>
      </c>
      <c r="C8392" t="s">
        <v>10638</v>
      </c>
      <c r="D8392" t="s">
        <v>16</v>
      </c>
    </row>
    <row r="8393" spans="1:4">
      <c r="A8393" t="s">
        <v>0</v>
      </c>
      <c r="B8393" t="s">
        <v>2692</v>
      </c>
      <c r="C8393" t="s">
        <v>10639</v>
      </c>
      <c r="D8393" t="s">
        <v>145</v>
      </c>
    </row>
    <row r="8394" spans="1:4">
      <c r="A8394" t="s">
        <v>0</v>
      </c>
      <c r="B8394" t="s">
        <v>2736</v>
      </c>
      <c r="C8394" t="s">
        <v>10640</v>
      </c>
      <c r="D8394" t="s">
        <v>40</v>
      </c>
    </row>
    <row r="8395" spans="1:4">
      <c r="A8395" t="s">
        <v>0</v>
      </c>
      <c r="B8395" t="s">
        <v>2729</v>
      </c>
      <c r="C8395" t="s">
        <v>10641</v>
      </c>
      <c r="D8395" t="s">
        <v>16</v>
      </c>
    </row>
    <row r="8396" spans="1:4">
      <c r="A8396" t="s">
        <v>0</v>
      </c>
      <c r="B8396" t="s">
        <v>2719</v>
      </c>
      <c r="C8396" t="s">
        <v>10642</v>
      </c>
      <c r="D8396" t="s">
        <v>9</v>
      </c>
    </row>
    <row r="8397" spans="1:4">
      <c r="A8397" t="s">
        <v>0</v>
      </c>
      <c r="B8397" t="s">
        <v>2849</v>
      </c>
      <c r="C8397" t="s">
        <v>10643</v>
      </c>
      <c r="D8397" t="s">
        <v>93</v>
      </c>
    </row>
    <row r="8398" spans="1:4">
      <c r="A8398" t="s">
        <v>0</v>
      </c>
      <c r="B8398" t="s">
        <v>2745</v>
      </c>
      <c r="C8398" t="s">
        <v>10644</v>
      </c>
      <c r="D8398" t="s">
        <v>16</v>
      </c>
    </row>
    <row r="8399" spans="1:4">
      <c r="A8399" t="s">
        <v>0</v>
      </c>
      <c r="B8399" t="s">
        <v>2800</v>
      </c>
      <c r="C8399" t="s">
        <v>10645</v>
      </c>
      <c r="D8399" t="s">
        <v>16</v>
      </c>
    </row>
    <row r="8400" spans="1:4">
      <c r="A8400" t="s">
        <v>0</v>
      </c>
      <c r="B8400" t="s">
        <v>2869</v>
      </c>
      <c r="C8400" t="s">
        <v>10646</v>
      </c>
      <c r="D8400" t="s">
        <v>12</v>
      </c>
    </row>
    <row r="8401" spans="1:4">
      <c r="A8401" t="s">
        <v>0</v>
      </c>
      <c r="B8401" t="s">
        <v>2772</v>
      </c>
      <c r="C8401" t="s">
        <v>10647</v>
      </c>
      <c r="D8401" t="s">
        <v>37</v>
      </c>
    </row>
    <row r="8402" spans="1:4">
      <c r="A8402" t="s">
        <v>0</v>
      </c>
      <c r="B8402" t="s">
        <v>2795</v>
      </c>
      <c r="C8402" t="s">
        <v>10648</v>
      </c>
      <c r="D8402" t="s">
        <v>37</v>
      </c>
    </row>
    <row r="8403" spans="1:4">
      <c r="A8403" t="s">
        <v>0</v>
      </c>
      <c r="B8403" t="s">
        <v>2846</v>
      </c>
      <c r="C8403" t="s">
        <v>10649</v>
      </c>
      <c r="D8403" t="s">
        <v>16</v>
      </c>
    </row>
    <row r="8404" spans="1:4">
      <c r="A8404" t="s">
        <v>0</v>
      </c>
      <c r="B8404" t="s">
        <v>10650</v>
      </c>
      <c r="C8404" t="s">
        <v>10651</v>
      </c>
      <c r="D8404" t="s">
        <v>162</v>
      </c>
    </row>
    <row r="8405" spans="1:4">
      <c r="A8405" t="s">
        <v>0</v>
      </c>
      <c r="B8405" t="s">
        <v>2767</v>
      </c>
      <c r="C8405" t="s">
        <v>10652</v>
      </c>
      <c r="D8405" t="s">
        <v>16</v>
      </c>
    </row>
    <row r="8406" spans="1:4">
      <c r="A8406" t="s">
        <v>0</v>
      </c>
      <c r="B8406" t="s">
        <v>2857</v>
      </c>
      <c r="C8406" t="s">
        <v>10653</v>
      </c>
      <c r="D8406" t="s">
        <v>48</v>
      </c>
    </row>
    <row r="8407" spans="1:4">
      <c r="A8407" t="s">
        <v>0</v>
      </c>
      <c r="B8407" t="s">
        <v>2810</v>
      </c>
      <c r="C8407" t="s">
        <v>10654</v>
      </c>
      <c r="D8407" t="s">
        <v>145</v>
      </c>
    </row>
    <row r="8408" spans="1:4">
      <c r="A8408" t="s">
        <v>0</v>
      </c>
      <c r="B8408" t="s">
        <v>2816</v>
      </c>
      <c r="C8408" t="s">
        <v>10655</v>
      </c>
      <c r="D8408" t="s">
        <v>16</v>
      </c>
    </row>
    <row r="8409" spans="1:4">
      <c r="A8409" t="s">
        <v>0</v>
      </c>
      <c r="B8409" t="s">
        <v>8026</v>
      </c>
      <c r="C8409" t="s">
        <v>10656</v>
      </c>
      <c r="D8409" t="s">
        <v>16</v>
      </c>
    </row>
    <row r="8410" spans="1:4">
      <c r="A8410" t="s">
        <v>0</v>
      </c>
      <c r="B8410" t="s">
        <v>2837</v>
      </c>
      <c r="C8410" t="s">
        <v>10657</v>
      </c>
      <c r="D8410" t="s">
        <v>16</v>
      </c>
    </row>
    <row r="8411" spans="1:4">
      <c r="A8411" t="s">
        <v>0</v>
      </c>
      <c r="B8411" t="s">
        <v>2821</v>
      </c>
      <c r="C8411" t="s">
        <v>10658</v>
      </c>
      <c r="D8411" t="s">
        <v>16</v>
      </c>
    </row>
    <row r="8412" spans="1:4">
      <c r="A8412" t="s">
        <v>0</v>
      </c>
      <c r="B8412" t="s">
        <v>10659</v>
      </c>
      <c r="C8412" t="s">
        <v>10660</v>
      </c>
      <c r="D8412" t="s">
        <v>162</v>
      </c>
    </row>
    <row r="8413" spans="1:4">
      <c r="A8413" t="s">
        <v>0</v>
      </c>
      <c r="B8413" t="s">
        <v>10661</v>
      </c>
      <c r="C8413" t="s">
        <v>10662</v>
      </c>
      <c r="D8413" t="s">
        <v>162</v>
      </c>
    </row>
    <row r="8414" spans="1:4">
      <c r="A8414" t="s">
        <v>0</v>
      </c>
      <c r="B8414" t="s">
        <v>10663</v>
      </c>
      <c r="C8414" t="s">
        <v>10664</v>
      </c>
      <c r="D8414" t="s">
        <v>162</v>
      </c>
    </row>
    <row r="8415" spans="1:4">
      <c r="A8415" t="s">
        <v>0</v>
      </c>
      <c r="B8415" t="s">
        <v>2994</v>
      </c>
      <c r="C8415" t="s">
        <v>10665</v>
      </c>
      <c r="D8415" t="s">
        <v>20</v>
      </c>
    </row>
    <row r="8416" spans="1:4">
      <c r="A8416" t="s">
        <v>0</v>
      </c>
      <c r="B8416" t="s">
        <v>10666</v>
      </c>
      <c r="C8416" t="s">
        <v>10667</v>
      </c>
      <c r="D8416" t="s">
        <v>162</v>
      </c>
    </row>
    <row r="8417" spans="1:4">
      <c r="A8417" t="s">
        <v>0</v>
      </c>
      <c r="B8417" t="s">
        <v>2899</v>
      </c>
      <c r="C8417" t="s">
        <v>10668</v>
      </c>
      <c r="D8417" t="s">
        <v>16</v>
      </c>
    </row>
    <row r="8418" spans="1:4">
      <c r="A8418" t="s">
        <v>0</v>
      </c>
      <c r="B8418" t="s">
        <v>2946</v>
      </c>
      <c r="C8418" t="s">
        <v>10669</v>
      </c>
      <c r="D8418" t="s">
        <v>134</v>
      </c>
    </row>
    <row r="8419" spans="1:4">
      <c r="A8419" t="s">
        <v>0</v>
      </c>
      <c r="B8419" t="s">
        <v>2982</v>
      </c>
      <c r="C8419" t="s">
        <v>10670</v>
      </c>
      <c r="D8419" t="s">
        <v>16</v>
      </c>
    </row>
    <row r="8420" spans="1:4">
      <c r="A8420" t="s">
        <v>0</v>
      </c>
      <c r="B8420" t="s">
        <v>2909</v>
      </c>
      <c r="C8420" t="s">
        <v>10671</v>
      </c>
      <c r="D8420" t="s">
        <v>122</v>
      </c>
    </row>
    <row r="8421" spans="1:4">
      <c r="A8421" t="s">
        <v>0</v>
      </c>
      <c r="B8421" t="s">
        <v>10672</v>
      </c>
      <c r="C8421" t="s">
        <v>10673</v>
      </c>
      <c r="D8421" t="s">
        <v>162</v>
      </c>
    </row>
    <row r="8422" spans="1:4">
      <c r="A8422" t="s">
        <v>0</v>
      </c>
      <c r="B8422">
        <v>360</v>
      </c>
      <c r="C8422" t="s">
        <v>10674</v>
      </c>
      <c r="D8422" t="s">
        <v>40</v>
      </c>
    </row>
    <row r="8423" spans="1:4">
      <c r="A8423" t="s">
        <v>0</v>
      </c>
      <c r="B8423" t="s">
        <v>2957</v>
      </c>
      <c r="C8423" t="s">
        <v>10675</v>
      </c>
      <c r="D8423" t="s">
        <v>40</v>
      </c>
    </row>
    <row r="8424" spans="1:4">
      <c r="A8424" t="s">
        <v>0</v>
      </c>
      <c r="B8424" t="s">
        <v>2965</v>
      </c>
      <c r="C8424" t="s">
        <v>10676</v>
      </c>
      <c r="D8424" t="s">
        <v>40</v>
      </c>
    </row>
    <row r="8425" spans="1:4">
      <c r="A8425" t="s">
        <v>0</v>
      </c>
      <c r="B8425" t="s">
        <v>2931</v>
      </c>
      <c r="C8425" t="s">
        <v>10677</v>
      </c>
      <c r="D8425" t="s">
        <v>37</v>
      </c>
    </row>
    <row r="8426" spans="1:4">
      <c r="A8426" t="s">
        <v>0</v>
      </c>
      <c r="B8426" t="s">
        <v>10678</v>
      </c>
      <c r="C8426" t="s">
        <v>10679</v>
      </c>
      <c r="D8426" t="s">
        <v>162</v>
      </c>
    </row>
    <row r="8427" spans="1:4">
      <c r="A8427" t="s">
        <v>0</v>
      </c>
      <c r="B8427" t="s">
        <v>2902</v>
      </c>
      <c r="C8427" t="s">
        <v>10680</v>
      </c>
      <c r="D8427" t="s">
        <v>16</v>
      </c>
    </row>
    <row r="8428" spans="1:4">
      <c r="A8428" t="s">
        <v>0</v>
      </c>
      <c r="B8428" t="s">
        <v>2990</v>
      </c>
      <c r="C8428" t="s">
        <v>10681</v>
      </c>
      <c r="D8428" t="s">
        <v>16</v>
      </c>
    </row>
    <row r="8429" spans="1:4">
      <c r="A8429" t="s">
        <v>0</v>
      </c>
      <c r="B8429" t="s">
        <v>3019</v>
      </c>
      <c r="C8429" t="s">
        <v>10682</v>
      </c>
      <c r="D8429" t="s">
        <v>20</v>
      </c>
    </row>
    <row r="8430" spans="1:4">
      <c r="A8430" t="s">
        <v>0</v>
      </c>
      <c r="B8430" t="s">
        <v>3025</v>
      </c>
      <c r="C8430" t="s">
        <v>10683</v>
      </c>
      <c r="D8430" t="s">
        <v>40</v>
      </c>
    </row>
    <row r="8431" spans="1:4">
      <c r="A8431" t="s">
        <v>0</v>
      </c>
      <c r="B8431" t="s">
        <v>3010</v>
      </c>
      <c r="C8431" t="s">
        <v>10684</v>
      </c>
      <c r="D8431" t="s">
        <v>16</v>
      </c>
    </row>
    <row r="8432" spans="1:4">
      <c r="A8432" t="s">
        <v>0</v>
      </c>
      <c r="B8432" t="s">
        <v>2992</v>
      </c>
      <c r="C8432" t="s">
        <v>10685</v>
      </c>
      <c r="D8432" t="s">
        <v>16</v>
      </c>
    </row>
    <row r="8433" spans="1:4">
      <c r="A8433" t="s">
        <v>0</v>
      </c>
      <c r="B8433" t="s">
        <v>2889</v>
      </c>
      <c r="C8433" t="s">
        <v>10686</v>
      </c>
      <c r="D8433" t="s">
        <v>16</v>
      </c>
    </row>
    <row r="8434" spans="1:4">
      <c r="A8434" t="s">
        <v>0</v>
      </c>
      <c r="B8434" t="s">
        <v>2979</v>
      </c>
      <c r="C8434" t="s">
        <v>10687</v>
      </c>
      <c r="D8434" t="s">
        <v>145</v>
      </c>
    </row>
    <row r="8435" spans="1:4">
      <c r="A8435" t="s">
        <v>0</v>
      </c>
      <c r="B8435" t="s">
        <v>2955</v>
      </c>
      <c r="C8435" t="s">
        <v>10688</v>
      </c>
      <c r="D8435" t="s">
        <v>16</v>
      </c>
    </row>
    <row r="8436" spans="1:4">
      <c r="A8436" t="s">
        <v>0</v>
      </c>
      <c r="B8436" t="s">
        <v>3033</v>
      </c>
      <c r="C8436" t="s">
        <v>10689</v>
      </c>
      <c r="D8436" t="s">
        <v>16</v>
      </c>
    </row>
    <row r="8437" spans="1:4">
      <c r="A8437" t="s">
        <v>0</v>
      </c>
      <c r="B8437" t="s">
        <v>3275</v>
      </c>
      <c r="C8437" t="s">
        <v>10690</v>
      </c>
      <c r="D8437" t="s">
        <v>145</v>
      </c>
    </row>
    <row r="8438" spans="1:4">
      <c r="A8438" t="s">
        <v>0</v>
      </c>
      <c r="B8438" t="s">
        <v>3049</v>
      </c>
      <c r="C8438" t="s">
        <v>10691</v>
      </c>
      <c r="D8438" t="s">
        <v>48</v>
      </c>
    </row>
    <row r="8439" spans="1:4">
      <c r="A8439" t="s">
        <v>0</v>
      </c>
      <c r="B8439" t="s">
        <v>3072</v>
      </c>
      <c r="C8439" t="s">
        <v>10692</v>
      </c>
      <c r="D8439" t="s">
        <v>16</v>
      </c>
    </row>
    <row r="8440" spans="1:4">
      <c r="A8440" t="s">
        <v>0</v>
      </c>
      <c r="B8440" t="s">
        <v>3035</v>
      </c>
      <c r="C8440" t="s">
        <v>10693</v>
      </c>
      <c r="D8440" t="s">
        <v>16</v>
      </c>
    </row>
    <row r="8441" spans="1:4">
      <c r="A8441" t="s">
        <v>0</v>
      </c>
      <c r="B8441" t="s">
        <v>3278</v>
      </c>
      <c r="C8441" t="s">
        <v>10694</v>
      </c>
      <c r="D8441" t="s">
        <v>16</v>
      </c>
    </row>
    <row r="8442" spans="1:4">
      <c r="A8442" t="s">
        <v>0</v>
      </c>
      <c r="B8442" t="s">
        <v>3105</v>
      </c>
      <c r="C8442" t="s">
        <v>10695</v>
      </c>
      <c r="D8442" t="s">
        <v>71</v>
      </c>
    </row>
    <row r="8443" spans="1:4">
      <c r="A8443" t="s">
        <v>0</v>
      </c>
      <c r="B8443" t="s">
        <v>3128</v>
      </c>
      <c r="C8443" t="s">
        <v>10696</v>
      </c>
      <c r="D8443" t="s">
        <v>16</v>
      </c>
    </row>
    <row r="8444" spans="1:4">
      <c r="A8444" t="s">
        <v>0</v>
      </c>
      <c r="B8444" t="s">
        <v>3075</v>
      </c>
      <c r="C8444" t="s">
        <v>10697</v>
      </c>
      <c r="D8444" t="s">
        <v>37</v>
      </c>
    </row>
    <row r="8445" spans="1:4">
      <c r="A8445" t="s">
        <v>0</v>
      </c>
      <c r="B8445" t="s">
        <v>3137</v>
      </c>
      <c r="C8445" t="s">
        <v>10698</v>
      </c>
      <c r="D8445" t="s">
        <v>12</v>
      </c>
    </row>
    <row r="8446" spans="1:4">
      <c r="A8446" t="s">
        <v>0</v>
      </c>
      <c r="B8446" t="s">
        <v>10699</v>
      </c>
      <c r="C8446" t="s">
        <v>10700</v>
      </c>
      <c r="D8446" t="s">
        <v>162</v>
      </c>
    </row>
    <row r="8447" spans="1:4">
      <c r="A8447" t="s">
        <v>0</v>
      </c>
      <c r="B8447" t="s">
        <v>3081</v>
      </c>
      <c r="C8447" t="s">
        <v>10701</v>
      </c>
      <c r="D8447" t="s">
        <v>16</v>
      </c>
    </row>
    <row r="8448" spans="1:4">
      <c r="A8448" t="s">
        <v>0</v>
      </c>
      <c r="B8448" t="s">
        <v>3102</v>
      </c>
      <c r="C8448" t="s">
        <v>10702</v>
      </c>
      <c r="D8448" t="s">
        <v>16</v>
      </c>
    </row>
    <row r="8449" spans="1:4">
      <c r="A8449" t="s">
        <v>0</v>
      </c>
      <c r="B8449" t="s">
        <v>3221</v>
      </c>
      <c r="C8449" t="s">
        <v>10703</v>
      </c>
      <c r="D8449" t="s">
        <v>16</v>
      </c>
    </row>
    <row r="8450" spans="1:4">
      <c r="A8450" t="s">
        <v>0</v>
      </c>
      <c r="B8450" t="s">
        <v>3350</v>
      </c>
      <c r="C8450" t="s">
        <v>10704</v>
      </c>
      <c r="D8450" t="s">
        <v>1265</v>
      </c>
    </row>
    <row r="8451" spans="1:4">
      <c r="A8451" t="s">
        <v>0</v>
      </c>
      <c r="B8451" t="s">
        <v>3135</v>
      </c>
      <c r="C8451" t="s">
        <v>10705</v>
      </c>
      <c r="D8451" t="s">
        <v>37</v>
      </c>
    </row>
    <row r="8452" spans="1:4">
      <c r="A8452" t="s">
        <v>0</v>
      </c>
      <c r="B8452" t="s">
        <v>10706</v>
      </c>
      <c r="C8452" t="s">
        <v>10707</v>
      </c>
      <c r="D8452" t="s">
        <v>162</v>
      </c>
    </row>
    <row r="8453" spans="1:4">
      <c r="A8453" t="s">
        <v>0</v>
      </c>
      <c r="B8453" t="s">
        <v>3284</v>
      </c>
      <c r="C8453" t="s">
        <v>10708</v>
      </c>
      <c r="D8453" t="s">
        <v>9</v>
      </c>
    </row>
    <row r="8454" spans="1:4">
      <c r="A8454" t="s">
        <v>0</v>
      </c>
      <c r="B8454" t="s">
        <v>3091</v>
      </c>
      <c r="C8454" t="s">
        <v>10709</v>
      </c>
      <c r="D8454" t="s">
        <v>20</v>
      </c>
    </row>
    <row r="8455" spans="1:4">
      <c r="A8455" t="s">
        <v>0</v>
      </c>
      <c r="B8455" t="s">
        <v>3206</v>
      </c>
      <c r="C8455" t="s">
        <v>10710</v>
      </c>
      <c r="D8455" t="s">
        <v>176</v>
      </c>
    </row>
    <row r="8456" spans="1:4">
      <c r="A8456" t="s">
        <v>0</v>
      </c>
      <c r="B8456" t="s">
        <v>3317</v>
      </c>
      <c r="C8456" t="s">
        <v>10711</v>
      </c>
      <c r="D8456" t="s">
        <v>16</v>
      </c>
    </row>
    <row r="8457" spans="1:4">
      <c r="A8457" t="s">
        <v>0</v>
      </c>
      <c r="B8457" t="s">
        <v>3039</v>
      </c>
      <c r="C8457" t="s">
        <v>10712</v>
      </c>
      <c r="D8457" t="s">
        <v>16</v>
      </c>
    </row>
    <row r="8458" spans="1:4">
      <c r="A8458" t="s">
        <v>0</v>
      </c>
      <c r="B8458" t="s">
        <v>3312</v>
      </c>
      <c r="C8458" t="s">
        <v>10713</v>
      </c>
      <c r="D8458" t="s">
        <v>37</v>
      </c>
    </row>
    <row r="8459" spans="1:4">
      <c r="A8459" t="s">
        <v>0</v>
      </c>
      <c r="B8459" t="s">
        <v>3191</v>
      </c>
      <c r="C8459" t="s">
        <v>10714</v>
      </c>
      <c r="D8459" t="s">
        <v>176</v>
      </c>
    </row>
    <row r="8460" spans="1:4">
      <c r="A8460" t="s">
        <v>0</v>
      </c>
      <c r="B8460" t="s">
        <v>3257</v>
      </c>
      <c r="C8460" t="s">
        <v>10715</v>
      </c>
      <c r="D8460" t="s">
        <v>180</v>
      </c>
    </row>
    <row r="8461" spans="1:4">
      <c r="A8461" t="s">
        <v>0</v>
      </c>
      <c r="B8461" t="s">
        <v>3259</v>
      </c>
      <c r="C8461" t="s">
        <v>10716</v>
      </c>
      <c r="D8461" t="s">
        <v>16</v>
      </c>
    </row>
    <row r="8462" spans="1:4">
      <c r="A8462" t="s">
        <v>0</v>
      </c>
      <c r="B8462" t="s">
        <v>3249</v>
      </c>
      <c r="C8462" t="s">
        <v>10717</v>
      </c>
      <c r="D8462" t="s">
        <v>9</v>
      </c>
    </row>
    <row r="8463" spans="1:4">
      <c r="A8463" t="s">
        <v>0</v>
      </c>
      <c r="B8463" t="s">
        <v>10718</v>
      </c>
      <c r="C8463" t="s">
        <v>10719</v>
      </c>
      <c r="D8463" t="s">
        <v>16</v>
      </c>
    </row>
    <row r="8464" spans="1:4">
      <c r="A8464" t="s">
        <v>0</v>
      </c>
      <c r="B8464" t="s">
        <v>25</v>
      </c>
      <c r="C8464" t="s">
        <v>10720</v>
      </c>
      <c r="D8464" t="s">
        <v>16</v>
      </c>
    </row>
    <row r="8465" spans="1:4">
      <c r="A8465" t="s">
        <v>0</v>
      </c>
      <c r="B8465" t="s">
        <v>3126</v>
      </c>
      <c r="C8465" t="s">
        <v>10721</v>
      </c>
      <c r="D8465" t="s">
        <v>71</v>
      </c>
    </row>
    <row r="8466" spans="1:4">
      <c r="A8466" t="s">
        <v>0</v>
      </c>
      <c r="B8466" t="s">
        <v>3271</v>
      </c>
      <c r="C8466" t="s">
        <v>10722</v>
      </c>
      <c r="D8466" t="s">
        <v>145</v>
      </c>
    </row>
    <row r="8467" spans="1:4">
      <c r="A8467" t="s">
        <v>0</v>
      </c>
      <c r="B8467" t="s">
        <v>3333</v>
      </c>
      <c r="C8467" t="s">
        <v>10723</v>
      </c>
      <c r="D8467" t="s">
        <v>16</v>
      </c>
    </row>
    <row r="8468" spans="1:4">
      <c r="A8468" t="s">
        <v>0</v>
      </c>
      <c r="B8468" t="s">
        <v>3341</v>
      </c>
      <c r="C8468" t="s">
        <v>10724</v>
      </c>
      <c r="D8468" t="s">
        <v>16</v>
      </c>
    </row>
    <row r="8469" spans="1:4">
      <c r="A8469" t="s">
        <v>0</v>
      </c>
      <c r="B8469" t="s">
        <v>3289</v>
      </c>
      <c r="C8469" t="s">
        <v>10725</v>
      </c>
      <c r="D8469" t="s">
        <v>134</v>
      </c>
    </row>
    <row r="8470" spans="1:4">
      <c r="A8470" t="s">
        <v>0</v>
      </c>
      <c r="B8470" t="s">
        <v>3145</v>
      </c>
      <c r="C8470" t="s">
        <v>10726</v>
      </c>
      <c r="D8470" t="s">
        <v>145</v>
      </c>
    </row>
    <row r="8471" spans="1:4">
      <c r="A8471" t="s">
        <v>0</v>
      </c>
      <c r="B8471" t="s">
        <v>3383</v>
      </c>
      <c r="C8471" t="s">
        <v>10727</v>
      </c>
      <c r="D8471" t="s">
        <v>145</v>
      </c>
    </row>
    <row r="8472" spans="1:4">
      <c r="A8472" t="s">
        <v>0</v>
      </c>
      <c r="B8472" t="s">
        <v>3420</v>
      </c>
      <c r="C8472" t="s">
        <v>10728</v>
      </c>
      <c r="D8472" t="s">
        <v>162</v>
      </c>
    </row>
    <row r="8473" spans="1:4">
      <c r="A8473" t="s">
        <v>0</v>
      </c>
      <c r="B8473" t="s">
        <v>10729</v>
      </c>
      <c r="C8473" t="s">
        <v>10730</v>
      </c>
      <c r="D8473" t="s">
        <v>162</v>
      </c>
    </row>
    <row r="8474" spans="1:4">
      <c r="A8474" t="s">
        <v>0</v>
      </c>
      <c r="B8474" t="s">
        <v>3528</v>
      </c>
      <c r="C8474" t="s">
        <v>10731</v>
      </c>
      <c r="D8474" t="s">
        <v>134</v>
      </c>
    </row>
    <row r="8475" spans="1:4">
      <c r="A8475" t="s">
        <v>0</v>
      </c>
      <c r="B8475" t="s">
        <v>3487</v>
      </c>
      <c r="C8475" t="s">
        <v>10732</v>
      </c>
      <c r="D8475" t="s">
        <v>16</v>
      </c>
    </row>
    <row r="8476" spans="1:4">
      <c r="A8476" t="s">
        <v>0</v>
      </c>
      <c r="B8476" t="s">
        <v>3426</v>
      </c>
      <c r="C8476" t="s">
        <v>10733</v>
      </c>
      <c r="D8476" t="s">
        <v>176</v>
      </c>
    </row>
    <row r="8477" spans="1:4">
      <c r="A8477" t="s">
        <v>0</v>
      </c>
      <c r="B8477" t="s">
        <v>3574</v>
      </c>
      <c r="C8477" t="s">
        <v>10734</v>
      </c>
      <c r="D8477" t="s">
        <v>71</v>
      </c>
    </row>
    <row r="8478" spans="1:4">
      <c r="A8478" t="s">
        <v>0</v>
      </c>
      <c r="B8478" t="s">
        <v>8332</v>
      </c>
      <c r="C8478" t="s">
        <v>10735</v>
      </c>
      <c r="D8478" t="s">
        <v>37</v>
      </c>
    </row>
    <row r="8479" spans="1:4">
      <c r="A8479" t="s">
        <v>0</v>
      </c>
      <c r="B8479" t="s">
        <v>3482</v>
      </c>
      <c r="C8479" t="s">
        <v>10736</v>
      </c>
      <c r="D8479" t="s">
        <v>16</v>
      </c>
    </row>
    <row r="8480" spans="1:4">
      <c r="A8480" t="s">
        <v>0</v>
      </c>
      <c r="B8480" t="s">
        <v>3588</v>
      </c>
      <c r="C8480" t="s">
        <v>10737</v>
      </c>
      <c r="D8480" t="s">
        <v>16</v>
      </c>
    </row>
    <row r="8481" spans="1:4">
      <c r="A8481" t="s">
        <v>0</v>
      </c>
      <c r="B8481" t="s">
        <v>3474</v>
      </c>
      <c r="C8481" t="s">
        <v>10738</v>
      </c>
      <c r="D8481" t="s">
        <v>16</v>
      </c>
    </row>
    <row r="8482" spans="1:4">
      <c r="A8482" t="s">
        <v>0</v>
      </c>
      <c r="B8482" t="s">
        <v>3497</v>
      </c>
      <c r="C8482" t="s">
        <v>10739</v>
      </c>
      <c r="D8482" t="s">
        <v>638</v>
      </c>
    </row>
    <row r="8483" spans="1:4">
      <c r="A8483" t="s">
        <v>0</v>
      </c>
      <c r="B8483" t="s">
        <v>3449</v>
      </c>
      <c r="C8483" t="s">
        <v>10740</v>
      </c>
      <c r="D8483" t="s">
        <v>16</v>
      </c>
    </row>
    <row r="8484" spans="1:4">
      <c r="A8484" t="s">
        <v>0</v>
      </c>
      <c r="B8484" t="s">
        <v>3515</v>
      </c>
      <c r="C8484" t="s">
        <v>10741</v>
      </c>
      <c r="D8484" t="s">
        <v>16</v>
      </c>
    </row>
    <row r="8485" spans="1:4">
      <c r="A8485" t="s">
        <v>0</v>
      </c>
      <c r="B8485" t="s">
        <v>3525</v>
      </c>
      <c r="C8485" t="s">
        <v>10742</v>
      </c>
      <c r="D8485" t="s">
        <v>16</v>
      </c>
    </row>
    <row r="8486" spans="1:4">
      <c r="A8486" t="s">
        <v>0</v>
      </c>
      <c r="B8486" t="s">
        <v>3567</v>
      </c>
      <c r="C8486" t="s">
        <v>10743</v>
      </c>
      <c r="D8486" t="s">
        <v>37</v>
      </c>
    </row>
    <row r="8487" spans="1:4">
      <c r="A8487" t="s">
        <v>0</v>
      </c>
      <c r="B8487" t="s">
        <v>3559</v>
      </c>
      <c r="C8487" t="s">
        <v>10744</v>
      </c>
      <c r="D8487" t="s">
        <v>16</v>
      </c>
    </row>
    <row r="8488" spans="1:4">
      <c r="A8488" t="s">
        <v>0</v>
      </c>
      <c r="B8488" t="s">
        <v>3534</v>
      </c>
      <c r="C8488" t="s">
        <v>10745</v>
      </c>
      <c r="D8488" t="s">
        <v>71</v>
      </c>
    </row>
    <row r="8489" spans="1:4">
      <c r="A8489" t="s">
        <v>0</v>
      </c>
      <c r="B8489" t="s">
        <v>3553</v>
      </c>
      <c r="C8489" t="s">
        <v>10746</v>
      </c>
      <c r="D8489" t="s">
        <v>20</v>
      </c>
    </row>
    <row r="8490" spans="1:4">
      <c r="A8490" t="s">
        <v>0</v>
      </c>
      <c r="B8490" t="s">
        <v>3463</v>
      </c>
      <c r="C8490" t="s">
        <v>10747</v>
      </c>
      <c r="D8490" t="s">
        <v>37</v>
      </c>
    </row>
    <row r="8491" spans="1:4">
      <c r="A8491" t="s">
        <v>0</v>
      </c>
      <c r="B8491" t="s">
        <v>3557</v>
      </c>
      <c r="C8491" t="s">
        <v>10748</v>
      </c>
      <c r="D8491" t="s">
        <v>180</v>
      </c>
    </row>
    <row r="8492" spans="1:4">
      <c r="A8492" t="s">
        <v>0</v>
      </c>
      <c r="B8492" t="s">
        <v>8383</v>
      </c>
      <c r="C8492" t="s">
        <v>10749</v>
      </c>
      <c r="D8492" t="s">
        <v>16</v>
      </c>
    </row>
    <row r="8493" spans="1:4">
      <c r="A8493" t="s">
        <v>0</v>
      </c>
      <c r="B8493" t="s">
        <v>3650</v>
      </c>
      <c r="C8493" t="s">
        <v>10750</v>
      </c>
      <c r="D8493" t="s">
        <v>16</v>
      </c>
    </row>
    <row r="8494" spans="1:4">
      <c r="A8494" t="s">
        <v>0</v>
      </c>
      <c r="B8494" t="s">
        <v>3652</v>
      </c>
      <c r="C8494" t="s">
        <v>10751</v>
      </c>
      <c r="D8494" t="s">
        <v>16</v>
      </c>
    </row>
    <row r="8495" spans="1:4">
      <c r="A8495" t="s">
        <v>0</v>
      </c>
      <c r="B8495" t="s">
        <v>8378</v>
      </c>
      <c r="C8495" t="s">
        <v>10752</v>
      </c>
      <c r="D8495" t="s">
        <v>37</v>
      </c>
    </row>
    <row r="8496" spans="1:4">
      <c r="A8496" t="s">
        <v>0</v>
      </c>
      <c r="B8496" t="s">
        <v>3675</v>
      </c>
      <c r="C8496" t="s">
        <v>10753</v>
      </c>
      <c r="D8496" t="s">
        <v>51</v>
      </c>
    </row>
    <row r="8497" spans="1:4">
      <c r="A8497" t="s">
        <v>0</v>
      </c>
      <c r="B8497" t="s">
        <v>3624</v>
      </c>
      <c r="C8497" t="s">
        <v>10754</v>
      </c>
      <c r="D8497" t="s">
        <v>71</v>
      </c>
    </row>
    <row r="8498" spans="1:4">
      <c r="A8498" t="s">
        <v>0</v>
      </c>
      <c r="B8498" t="s">
        <v>3390</v>
      </c>
      <c r="C8498" t="s">
        <v>10755</v>
      </c>
      <c r="D8498" t="s">
        <v>16</v>
      </c>
    </row>
    <row r="8499" spans="1:4">
      <c r="A8499" t="s">
        <v>0</v>
      </c>
      <c r="B8499" t="s">
        <v>3088</v>
      </c>
      <c r="C8499" t="s">
        <v>10756</v>
      </c>
      <c r="D8499" t="s">
        <v>37</v>
      </c>
    </row>
    <row r="8500" spans="1:4">
      <c r="A8500" t="s">
        <v>0</v>
      </c>
      <c r="B8500" t="s">
        <v>3069</v>
      </c>
      <c r="C8500" t="s">
        <v>10757</v>
      </c>
      <c r="D8500" t="s">
        <v>16</v>
      </c>
    </row>
    <row r="8501" spans="1:4">
      <c r="A8501" t="s">
        <v>0</v>
      </c>
      <c r="B8501" t="s">
        <v>3371</v>
      </c>
      <c r="C8501" t="s">
        <v>10758</v>
      </c>
      <c r="D8501" t="s">
        <v>16</v>
      </c>
    </row>
    <row r="8502" spans="1:4">
      <c r="A8502" t="s">
        <v>0</v>
      </c>
      <c r="B8502" t="s">
        <v>3147</v>
      </c>
      <c r="C8502" t="s">
        <v>10759</v>
      </c>
      <c r="D8502" t="s">
        <v>51</v>
      </c>
    </row>
    <row r="8503" spans="1:4">
      <c r="A8503" t="s">
        <v>0</v>
      </c>
      <c r="B8503" t="s">
        <v>3243</v>
      </c>
      <c r="C8503" t="s">
        <v>10760</v>
      </c>
      <c r="D8503" t="s">
        <v>48</v>
      </c>
    </row>
    <row r="8504" spans="1:4">
      <c r="A8504" t="s">
        <v>0</v>
      </c>
      <c r="B8504" t="s">
        <v>10761</v>
      </c>
      <c r="C8504" t="s">
        <v>10762</v>
      </c>
      <c r="D8504" t="s">
        <v>162</v>
      </c>
    </row>
    <row r="8505" spans="1:4">
      <c r="A8505" t="s">
        <v>0</v>
      </c>
      <c r="B8505" t="s">
        <v>10763</v>
      </c>
      <c r="C8505" t="s">
        <v>10764</v>
      </c>
      <c r="D8505" t="s">
        <v>162</v>
      </c>
    </row>
    <row r="8506" spans="1:4">
      <c r="A8506" t="s">
        <v>0</v>
      </c>
      <c r="B8506" t="s">
        <v>10765</v>
      </c>
      <c r="C8506" t="s">
        <v>10766</v>
      </c>
      <c r="D8506" t="s">
        <v>162</v>
      </c>
    </row>
    <row r="8507" spans="1:4">
      <c r="A8507" t="s">
        <v>0</v>
      </c>
      <c r="B8507" t="s">
        <v>3281</v>
      </c>
      <c r="C8507" t="s">
        <v>10767</v>
      </c>
      <c r="D8507" t="s">
        <v>638</v>
      </c>
    </row>
    <row r="8508" spans="1:4">
      <c r="A8508" t="s">
        <v>0</v>
      </c>
      <c r="B8508" t="s">
        <v>8208</v>
      </c>
      <c r="C8508" t="s">
        <v>10768</v>
      </c>
      <c r="D8508" t="s">
        <v>16</v>
      </c>
    </row>
    <row r="8509" spans="1:4">
      <c r="A8509" t="s">
        <v>0</v>
      </c>
      <c r="B8509" t="s">
        <v>3321</v>
      </c>
      <c r="C8509" t="s">
        <v>10769</v>
      </c>
      <c r="D8509" t="s">
        <v>12</v>
      </c>
    </row>
    <row r="8510" spans="1:4">
      <c r="A8510" t="s">
        <v>0</v>
      </c>
      <c r="B8510" t="s">
        <v>3187</v>
      </c>
      <c r="C8510" t="s">
        <v>10770</v>
      </c>
      <c r="D8510" t="s">
        <v>16</v>
      </c>
    </row>
    <row r="8511" spans="1:4">
      <c r="A8511" t="s">
        <v>0</v>
      </c>
      <c r="B8511" t="s">
        <v>3347</v>
      </c>
      <c r="C8511" t="s">
        <v>10771</v>
      </c>
      <c r="D8511" t="s">
        <v>16</v>
      </c>
    </row>
    <row r="8512" spans="1:4">
      <c r="A8512" t="s">
        <v>0</v>
      </c>
      <c r="B8512" t="s">
        <v>3216</v>
      </c>
      <c r="C8512" t="s">
        <v>10772</v>
      </c>
      <c r="D8512" t="s">
        <v>16</v>
      </c>
    </row>
    <row r="8513" spans="1:4">
      <c r="A8513" t="s">
        <v>0</v>
      </c>
      <c r="B8513" t="s">
        <v>3219</v>
      </c>
      <c r="C8513" t="s">
        <v>10773</v>
      </c>
      <c r="D8513" t="s">
        <v>16</v>
      </c>
    </row>
    <row r="8514" spans="1:4">
      <c r="A8514" t="s">
        <v>0</v>
      </c>
      <c r="B8514" t="s">
        <v>3335</v>
      </c>
      <c r="C8514" t="s">
        <v>10774</v>
      </c>
      <c r="D8514" t="s">
        <v>16</v>
      </c>
    </row>
    <row r="8515" spans="1:4">
      <c r="A8515" t="s">
        <v>0</v>
      </c>
      <c r="B8515" t="s">
        <v>3130</v>
      </c>
      <c r="C8515" t="s">
        <v>10775</v>
      </c>
      <c r="D8515" t="s">
        <v>16</v>
      </c>
    </row>
    <row r="8516" spans="1:4">
      <c r="A8516" t="s">
        <v>0</v>
      </c>
      <c r="B8516" t="s">
        <v>3374</v>
      </c>
      <c r="C8516" t="s">
        <v>10776</v>
      </c>
      <c r="D8516" t="s">
        <v>162</v>
      </c>
    </row>
    <row r="8517" spans="1:4">
      <c r="A8517" t="s">
        <v>0</v>
      </c>
      <c r="B8517" t="s">
        <v>3185</v>
      </c>
      <c r="C8517" t="s">
        <v>10777</v>
      </c>
      <c r="D8517" t="s">
        <v>145</v>
      </c>
    </row>
    <row r="8518" spans="1:4">
      <c r="A8518" t="s">
        <v>0</v>
      </c>
      <c r="B8518" t="s">
        <v>3363</v>
      </c>
      <c r="C8518" t="s">
        <v>10778</v>
      </c>
      <c r="D8518" t="s">
        <v>29</v>
      </c>
    </row>
    <row r="8519" spans="1:4">
      <c r="A8519" t="s">
        <v>0</v>
      </c>
      <c r="B8519" t="s">
        <v>3058</v>
      </c>
      <c r="C8519" t="s">
        <v>10779</v>
      </c>
      <c r="D8519" t="s">
        <v>71</v>
      </c>
    </row>
    <row r="8520" spans="1:4">
      <c r="A8520" t="s">
        <v>0</v>
      </c>
      <c r="B8520" t="s">
        <v>3296</v>
      </c>
      <c r="C8520" t="s">
        <v>10780</v>
      </c>
      <c r="D8520" t="s">
        <v>16</v>
      </c>
    </row>
    <row r="8521" spans="1:4">
      <c r="A8521" t="s">
        <v>0</v>
      </c>
      <c r="B8521" t="s">
        <v>3344</v>
      </c>
      <c r="C8521" t="s">
        <v>10781</v>
      </c>
      <c r="D8521" t="s">
        <v>145</v>
      </c>
    </row>
    <row r="8522" spans="1:4">
      <c r="A8522" t="s">
        <v>0</v>
      </c>
      <c r="B8522" t="s">
        <v>3287</v>
      </c>
      <c r="C8522" t="s">
        <v>10782</v>
      </c>
      <c r="D8522" t="s">
        <v>71</v>
      </c>
    </row>
    <row r="8523" spans="1:4">
      <c r="A8523" t="s">
        <v>0</v>
      </c>
      <c r="B8523" t="s">
        <v>3329</v>
      </c>
      <c r="C8523" t="s">
        <v>10783</v>
      </c>
      <c r="D8523" t="s">
        <v>40</v>
      </c>
    </row>
    <row r="8524" spans="1:4">
      <c r="A8524" t="s">
        <v>0</v>
      </c>
      <c r="B8524" t="s">
        <v>3327</v>
      </c>
      <c r="C8524" t="s">
        <v>10784</v>
      </c>
      <c r="D8524" t="s">
        <v>9</v>
      </c>
    </row>
    <row r="8525" spans="1:4">
      <c r="A8525" t="s">
        <v>0</v>
      </c>
      <c r="B8525" t="s">
        <v>3304</v>
      </c>
      <c r="C8525" t="s">
        <v>10785</v>
      </c>
      <c r="D8525" t="s">
        <v>20</v>
      </c>
    </row>
    <row r="8526" spans="1:4">
      <c r="A8526" t="s">
        <v>0</v>
      </c>
      <c r="B8526" t="s">
        <v>3174</v>
      </c>
      <c r="C8526" t="s">
        <v>10786</v>
      </c>
      <c r="D8526" t="s">
        <v>16</v>
      </c>
    </row>
    <row r="8527" spans="1:4">
      <c r="A8527" t="s">
        <v>0</v>
      </c>
      <c r="B8527" t="s">
        <v>3083</v>
      </c>
      <c r="C8527" t="s">
        <v>10787</v>
      </c>
      <c r="D8527" t="s">
        <v>1265</v>
      </c>
    </row>
    <row r="8528" spans="1:4">
      <c r="A8528" t="s">
        <v>0</v>
      </c>
      <c r="B8528" t="s">
        <v>3306</v>
      </c>
      <c r="C8528" t="s">
        <v>10788</v>
      </c>
      <c r="D8528" t="s">
        <v>48</v>
      </c>
    </row>
    <row r="8529" spans="1:4">
      <c r="A8529" t="s">
        <v>0</v>
      </c>
      <c r="B8529" t="s">
        <v>3385</v>
      </c>
      <c r="C8529" t="s">
        <v>10789</v>
      </c>
      <c r="D8529" t="s">
        <v>122</v>
      </c>
    </row>
    <row r="8530" spans="1:4">
      <c r="A8530" t="s">
        <v>0</v>
      </c>
      <c r="B8530" t="s">
        <v>3403</v>
      </c>
      <c r="C8530" t="s">
        <v>10790</v>
      </c>
      <c r="D8530" t="s">
        <v>16</v>
      </c>
    </row>
    <row r="8531" spans="1:4">
      <c r="A8531" t="s">
        <v>0</v>
      </c>
      <c r="B8531" t="s">
        <v>3561</v>
      </c>
      <c r="C8531" t="s">
        <v>10791</v>
      </c>
      <c r="D8531" t="s">
        <v>180</v>
      </c>
    </row>
    <row r="8532" spans="1:4">
      <c r="A8532" t="s">
        <v>0</v>
      </c>
      <c r="B8532" t="s">
        <v>3597</v>
      </c>
      <c r="C8532" t="s">
        <v>10792</v>
      </c>
      <c r="D8532" t="s">
        <v>16</v>
      </c>
    </row>
    <row r="8533" spans="1:4">
      <c r="A8533" t="s">
        <v>0</v>
      </c>
      <c r="B8533" t="s">
        <v>10793</v>
      </c>
      <c r="C8533" t="s">
        <v>10794</v>
      </c>
      <c r="D8533" t="s">
        <v>162</v>
      </c>
    </row>
    <row r="8534" spans="1:4">
      <c r="A8534" t="s">
        <v>0</v>
      </c>
      <c r="B8534" t="s">
        <v>10795</v>
      </c>
      <c r="C8534" t="s">
        <v>10796</v>
      </c>
      <c r="D8534" t="s">
        <v>162</v>
      </c>
    </row>
    <row r="8535" spans="1:4">
      <c r="A8535" t="s">
        <v>0</v>
      </c>
      <c r="B8535" t="s">
        <v>10797</v>
      </c>
      <c r="C8535" t="s">
        <v>10798</v>
      </c>
      <c r="D8535" t="s">
        <v>162</v>
      </c>
    </row>
    <row r="8536" spans="1:4">
      <c r="A8536" t="s">
        <v>0</v>
      </c>
      <c r="B8536" t="s">
        <v>3484</v>
      </c>
      <c r="C8536" t="s">
        <v>10799</v>
      </c>
      <c r="D8536" t="s">
        <v>16</v>
      </c>
    </row>
    <row r="8537" spans="1:4">
      <c r="A8537" t="s">
        <v>0</v>
      </c>
      <c r="B8537" t="s">
        <v>3517</v>
      </c>
      <c r="C8537" t="s">
        <v>10800</v>
      </c>
      <c r="D8537" t="s">
        <v>37</v>
      </c>
    </row>
    <row r="8538" spans="1:4">
      <c r="A8538" t="s">
        <v>0</v>
      </c>
      <c r="B8538" t="s">
        <v>3519</v>
      </c>
      <c r="C8538" t="s">
        <v>10801</v>
      </c>
      <c r="D8538" t="s">
        <v>12</v>
      </c>
    </row>
    <row r="8539" spans="1:4">
      <c r="A8539" t="s">
        <v>0</v>
      </c>
      <c r="B8539" t="s">
        <v>3540</v>
      </c>
      <c r="C8539" t="s">
        <v>10802</v>
      </c>
      <c r="D8539" t="s">
        <v>29</v>
      </c>
    </row>
    <row r="8540" spans="1:4">
      <c r="A8540" t="s">
        <v>0</v>
      </c>
      <c r="B8540" t="s">
        <v>3447</v>
      </c>
      <c r="C8540" t="s">
        <v>10803</v>
      </c>
      <c r="D8540" t="s">
        <v>267</v>
      </c>
    </row>
    <row r="8541" spans="1:4">
      <c r="A8541" t="s">
        <v>0</v>
      </c>
      <c r="B8541" t="s">
        <v>3465</v>
      </c>
      <c r="C8541" t="s">
        <v>10804</v>
      </c>
      <c r="D8541" t="s">
        <v>37</v>
      </c>
    </row>
    <row r="8542" spans="1:4">
      <c r="A8542" t="s">
        <v>0</v>
      </c>
      <c r="B8542" t="s">
        <v>3542</v>
      </c>
      <c r="C8542" t="s">
        <v>10805</v>
      </c>
      <c r="D8542" t="s">
        <v>16</v>
      </c>
    </row>
    <row r="8543" spans="1:4">
      <c r="A8543" t="s">
        <v>0</v>
      </c>
      <c r="B8543" t="s">
        <v>3565</v>
      </c>
      <c r="C8543" t="s">
        <v>10806</v>
      </c>
      <c r="D8543" t="s">
        <v>16</v>
      </c>
    </row>
    <row r="8544" spans="1:4">
      <c r="A8544" t="s">
        <v>0</v>
      </c>
      <c r="B8544" t="s">
        <v>3570</v>
      </c>
      <c r="C8544" t="s">
        <v>10807</v>
      </c>
      <c r="D8544" t="s">
        <v>16</v>
      </c>
    </row>
    <row r="8545" spans="1:4">
      <c r="A8545" t="s">
        <v>0</v>
      </c>
      <c r="B8545" t="s">
        <v>3511</v>
      </c>
      <c r="C8545" t="s">
        <v>10808</v>
      </c>
      <c r="D8545" t="s">
        <v>134</v>
      </c>
    </row>
    <row r="8546" spans="1:4">
      <c r="A8546" t="s">
        <v>0</v>
      </c>
      <c r="B8546" t="s">
        <v>3452</v>
      </c>
      <c r="C8546" t="s">
        <v>10809</v>
      </c>
      <c r="D8546" t="s">
        <v>162</v>
      </c>
    </row>
    <row r="8547" spans="1:4">
      <c r="A8547" t="s">
        <v>0</v>
      </c>
      <c r="B8547" t="s">
        <v>10810</v>
      </c>
      <c r="C8547" t="s">
        <v>10811</v>
      </c>
      <c r="D8547" t="s">
        <v>162</v>
      </c>
    </row>
    <row r="8548" spans="1:4">
      <c r="A8548" t="s">
        <v>0</v>
      </c>
      <c r="B8548" t="s">
        <v>3550</v>
      </c>
      <c r="C8548" t="s">
        <v>10812</v>
      </c>
      <c r="D8548" t="s">
        <v>16</v>
      </c>
    </row>
    <row r="8549" spans="1:4">
      <c r="A8549" t="s">
        <v>0</v>
      </c>
      <c r="B8549" t="s">
        <v>3577</v>
      </c>
      <c r="C8549" t="s">
        <v>10813</v>
      </c>
      <c r="D8549" t="s">
        <v>16</v>
      </c>
    </row>
    <row r="8550" spans="1:4">
      <c r="A8550" t="s">
        <v>0</v>
      </c>
      <c r="B8550" t="s">
        <v>3502</v>
      </c>
      <c r="C8550" t="s">
        <v>10814</v>
      </c>
      <c r="D8550" t="s">
        <v>20</v>
      </c>
    </row>
    <row r="8551" spans="1:4">
      <c r="A8551" t="s">
        <v>0</v>
      </c>
      <c r="B8551" t="s">
        <v>3572</v>
      </c>
      <c r="C8551" t="s">
        <v>10815</v>
      </c>
      <c r="D8551" t="s">
        <v>9</v>
      </c>
    </row>
    <row r="8552" spans="1:4">
      <c r="A8552" t="s">
        <v>0</v>
      </c>
      <c r="B8552" t="s">
        <v>10816</v>
      </c>
      <c r="C8552" t="s">
        <v>10817</v>
      </c>
      <c r="D8552" t="s">
        <v>162</v>
      </c>
    </row>
    <row r="8553" spans="1:4">
      <c r="A8553" t="s">
        <v>0</v>
      </c>
      <c r="B8553" t="s">
        <v>3460</v>
      </c>
      <c r="C8553" t="s">
        <v>10818</v>
      </c>
      <c r="D8553" t="s">
        <v>859</v>
      </c>
    </row>
    <row r="8554" spans="1:4">
      <c r="A8554" t="s">
        <v>0</v>
      </c>
      <c r="B8554" t="s">
        <v>3606</v>
      </c>
      <c r="C8554" t="s">
        <v>10819</v>
      </c>
      <c r="D8554" t="s">
        <v>176</v>
      </c>
    </row>
    <row r="8555" spans="1:4">
      <c r="A8555" t="s">
        <v>0</v>
      </c>
      <c r="B8555" t="s">
        <v>3741</v>
      </c>
      <c r="C8555" t="s">
        <v>10820</v>
      </c>
      <c r="D8555" t="s">
        <v>37</v>
      </c>
    </row>
    <row r="8556" spans="1:4">
      <c r="A8556" t="s">
        <v>0</v>
      </c>
      <c r="B8556" t="s">
        <v>8390</v>
      </c>
      <c r="C8556" t="s">
        <v>10821</v>
      </c>
      <c r="D8556" t="s">
        <v>16</v>
      </c>
    </row>
    <row r="8557" spans="1:4">
      <c r="A8557" t="s">
        <v>0</v>
      </c>
      <c r="B8557" t="s">
        <v>3688</v>
      </c>
      <c r="C8557" t="s">
        <v>10822</v>
      </c>
      <c r="D8557" t="s">
        <v>176</v>
      </c>
    </row>
    <row r="8558" spans="1:4">
      <c r="A8558" t="s">
        <v>0</v>
      </c>
      <c r="B8558" t="s">
        <v>3706</v>
      </c>
      <c r="C8558" t="s">
        <v>10823</v>
      </c>
      <c r="D8558" t="s">
        <v>71</v>
      </c>
    </row>
    <row r="8559" spans="1:4">
      <c r="A8559" t="s">
        <v>0</v>
      </c>
      <c r="B8559" t="s">
        <v>3704</v>
      </c>
      <c r="C8559" t="s">
        <v>10824</v>
      </c>
      <c r="D8559" t="s">
        <v>12</v>
      </c>
    </row>
    <row r="8560" spans="1:4">
      <c r="A8560" t="s">
        <v>0</v>
      </c>
      <c r="B8560" t="s">
        <v>3665</v>
      </c>
      <c r="C8560" t="s">
        <v>10825</v>
      </c>
      <c r="D8560" t="s">
        <v>29</v>
      </c>
    </row>
    <row r="8561" spans="1:4">
      <c r="A8561" t="s">
        <v>0</v>
      </c>
      <c r="B8561" t="s">
        <v>3621</v>
      </c>
      <c r="C8561" t="s">
        <v>10826</v>
      </c>
      <c r="D8561" t="s">
        <v>16</v>
      </c>
    </row>
    <row r="8562" spans="1:4">
      <c r="A8562" t="s">
        <v>0</v>
      </c>
      <c r="B8562" t="s">
        <v>3654</v>
      </c>
      <c r="C8562" t="s">
        <v>10827</v>
      </c>
      <c r="D8562" t="s">
        <v>9</v>
      </c>
    </row>
    <row r="8563" spans="1:4">
      <c r="A8563" t="s">
        <v>0</v>
      </c>
      <c r="B8563" t="s">
        <v>3632</v>
      </c>
      <c r="C8563" t="s">
        <v>10828</v>
      </c>
      <c r="D8563" t="s">
        <v>12</v>
      </c>
    </row>
    <row r="8564" spans="1:4">
      <c r="A8564" t="s">
        <v>0</v>
      </c>
      <c r="B8564" t="s">
        <v>8418</v>
      </c>
      <c r="C8564" t="s">
        <v>10829</v>
      </c>
      <c r="D8564" t="s">
        <v>29</v>
      </c>
    </row>
    <row r="8565" spans="1:4">
      <c r="A8565" t="s">
        <v>0</v>
      </c>
      <c r="B8565" t="s">
        <v>3657</v>
      </c>
      <c r="C8565" t="s">
        <v>10830</v>
      </c>
      <c r="D8565" t="s">
        <v>37</v>
      </c>
    </row>
    <row r="8566" spans="1:4">
      <c r="A8566" t="s">
        <v>0</v>
      </c>
      <c r="B8566" t="s">
        <v>3743</v>
      </c>
      <c r="C8566" t="s">
        <v>10831</v>
      </c>
      <c r="D8566" t="s">
        <v>16</v>
      </c>
    </row>
    <row r="8567" spans="1:4">
      <c r="A8567" t="s">
        <v>0</v>
      </c>
      <c r="B8567" t="s">
        <v>8430</v>
      </c>
      <c r="C8567" t="s">
        <v>10832</v>
      </c>
      <c r="D8567" t="s">
        <v>162</v>
      </c>
    </row>
    <row r="8568" spans="1:4">
      <c r="A8568" t="s">
        <v>0</v>
      </c>
      <c r="B8568" t="s">
        <v>8441</v>
      </c>
      <c r="C8568" t="s">
        <v>10833</v>
      </c>
      <c r="D8568" t="s">
        <v>16</v>
      </c>
    </row>
    <row r="8569" spans="1:4">
      <c r="A8569" t="s">
        <v>0</v>
      </c>
      <c r="B8569" t="s">
        <v>3690</v>
      </c>
      <c r="C8569" t="s">
        <v>10834</v>
      </c>
      <c r="D8569" t="s">
        <v>16</v>
      </c>
    </row>
    <row r="8570" spans="1:4">
      <c r="A8570" t="s">
        <v>0</v>
      </c>
      <c r="B8570" t="s">
        <v>3754</v>
      </c>
      <c r="C8570" t="s">
        <v>10835</v>
      </c>
      <c r="D8570" t="s">
        <v>71</v>
      </c>
    </row>
    <row r="8571" spans="1:4">
      <c r="A8571" t="s">
        <v>0</v>
      </c>
      <c r="B8571" t="s">
        <v>3645</v>
      </c>
      <c r="C8571" t="s">
        <v>10836</v>
      </c>
      <c r="D8571" t="s">
        <v>40</v>
      </c>
    </row>
    <row r="8572" spans="1:4">
      <c r="A8572" t="s">
        <v>0</v>
      </c>
      <c r="B8572" t="s">
        <v>3760</v>
      </c>
      <c r="C8572" t="s">
        <v>10837</v>
      </c>
      <c r="D8572" t="s">
        <v>16</v>
      </c>
    </row>
    <row r="8573" spans="1:4">
      <c r="A8573" t="s">
        <v>0</v>
      </c>
      <c r="B8573" t="s">
        <v>3724</v>
      </c>
      <c r="C8573" t="s">
        <v>10838</v>
      </c>
      <c r="D8573" t="s">
        <v>16</v>
      </c>
    </row>
    <row r="8574" spans="1:4">
      <c r="A8574" t="s">
        <v>0</v>
      </c>
      <c r="B8574" t="s">
        <v>3815</v>
      </c>
      <c r="C8574" t="s">
        <v>10839</v>
      </c>
      <c r="D8574" t="s">
        <v>16</v>
      </c>
    </row>
    <row r="8575" spans="1:4">
      <c r="A8575" t="s">
        <v>0</v>
      </c>
      <c r="B8575" t="s">
        <v>3738</v>
      </c>
      <c r="C8575" t="s">
        <v>10840</v>
      </c>
      <c r="D8575" t="s">
        <v>1584</v>
      </c>
    </row>
    <row r="8576" spans="1:4">
      <c r="A8576" t="s">
        <v>0</v>
      </c>
      <c r="B8576" t="s">
        <v>3957</v>
      </c>
      <c r="C8576" t="s">
        <v>10841</v>
      </c>
      <c r="D8576" t="s">
        <v>16</v>
      </c>
    </row>
    <row r="8577" spans="1:4">
      <c r="A8577" t="s">
        <v>0</v>
      </c>
      <c r="B8577" t="s">
        <v>3660</v>
      </c>
      <c r="C8577" t="s">
        <v>10842</v>
      </c>
      <c r="D8577" t="s">
        <v>71</v>
      </c>
    </row>
    <row r="8578" spans="1:4">
      <c r="A8578" t="s">
        <v>0</v>
      </c>
      <c r="B8578" t="s">
        <v>3869</v>
      </c>
      <c r="C8578" t="s">
        <v>10843</v>
      </c>
      <c r="D8578" t="s">
        <v>48</v>
      </c>
    </row>
    <row r="8579" spans="1:4">
      <c r="A8579" t="s">
        <v>0</v>
      </c>
      <c r="B8579" t="s">
        <v>3718</v>
      </c>
      <c r="C8579" t="s">
        <v>10844</v>
      </c>
      <c r="D8579" t="s">
        <v>16</v>
      </c>
    </row>
    <row r="8580" spans="1:4">
      <c r="A8580" t="s">
        <v>0</v>
      </c>
      <c r="B8580" t="s">
        <v>3835</v>
      </c>
      <c r="C8580" t="s">
        <v>10845</v>
      </c>
      <c r="D8580" t="s">
        <v>162</v>
      </c>
    </row>
    <row r="8581" spans="1:4">
      <c r="A8581" t="s">
        <v>0</v>
      </c>
      <c r="B8581" t="s">
        <v>3720</v>
      </c>
      <c r="C8581" t="s">
        <v>10846</v>
      </c>
      <c r="D8581" t="s">
        <v>16</v>
      </c>
    </row>
    <row r="8582" spans="1:4">
      <c r="A8582" t="s">
        <v>0</v>
      </c>
      <c r="B8582" t="s">
        <v>4042</v>
      </c>
      <c r="C8582" t="s">
        <v>10847</v>
      </c>
      <c r="D8582" t="s">
        <v>40</v>
      </c>
    </row>
    <row r="8583" spans="1:4">
      <c r="A8583" t="s">
        <v>0</v>
      </c>
      <c r="B8583" t="s">
        <v>3709</v>
      </c>
      <c r="C8583" t="s">
        <v>10848</v>
      </c>
      <c r="D8583" t="s">
        <v>16</v>
      </c>
    </row>
    <row r="8584" spans="1:4">
      <c r="A8584" t="s">
        <v>0</v>
      </c>
      <c r="B8584" t="s">
        <v>3825</v>
      </c>
      <c r="C8584" t="s">
        <v>10849</v>
      </c>
      <c r="D8584" t="s">
        <v>48</v>
      </c>
    </row>
    <row r="8585" spans="1:4">
      <c r="A8585" t="s">
        <v>0</v>
      </c>
      <c r="B8585" t="s">
        <v>3729</v>
      </c>
      <c r="C8585" t="s">
        <v>10850</v>
      </c>
      <c r="D8585" t="s">
        <v>16</v>
      </c>
    </row>
    <row r="8586" spans="1:4">
      <c r="A8586" t="s">
        <v>0</v>
      </c>
      <c r="B8586" t="s">
        <v>3777</v>
      </c>
      <c r="C8586" t="s">
        <v>10851</v>
      </c>
      <c r="D8586" t="s">
        <v>71</v>
      </c>
    </row>
    <row r="8587" spans="1:4">
      <c r="A8587" t="s">
        <v>0</v>
      </c>
      <c r="B8587" t="s">
        <v>8426</v>
      </c>
      <c r="C8587" t="s">
        <v>10852</v>
      </c>
      <c r="D8587" t="s">
        <v>48</v>
      </c>
    </row>
    <row r="8588" spans="1:4">
      <c r="A8588" t="s">
        <v>0</v>
      </c>
      <c r="B8588" t="s">
        <v>3805</v>
      </c>
      <c r="C8588" t="s">
        <v>10853</v>
      </c>
      <c r="D8588" t="s">
        <v>37</v>
      </c>
    </row>
    <row r="8589" spans="1:4">
      <c r="A8589" t="s">
        <v>0</v>
      </c>
      <c r="B8589" t="s">
        <v>3797</v>
      </c>
      <c r="C8589" t="s">
        <v>10854</v>
      </c>
      <c r="D8589" t="s">
        <v>12</v>
      </c>
    </row>
    <row r="8590" spans="1:4">
      <c r="A8590" t="s">
        <v>0</v>
      </c>
      <c r="B8590" t="s">
        <v>3907</v>
      </c>
      <c r="C8590" t="s">
        <v>10855</v>
      </c>
      <c r="D8590" t="s">
        <v>16</v>
      </c>
    </row>
    <row r="8591" spans="1:4">
      <c r="A8591" t="s">
        <v>0</v>
      </c>
      <c r="B8591" t="s">
        <v>8443</v>
      </c>
      <c r="C8591" t="s">
        <v>10856</v>
      </c>
      <c r="D8591" t="s">
        <v>12</v>
      </c>
    </row>
    <row r="8592" spans="1:4">
      <c r="A8592" t="s">
        <v>0</v>
      </c>
      <c r="B8592" t="s">
        <v>10857</v>
      </c>
      <c r="C8592" t="s">
        <v>10858</v>
      </c>
      <c r="D8592" t="s">
        <v>162</v>
      </c>
    </row>
    <row r="8593" spans="1:4">
      <c r="A8593" t="s">
        <v>0</v>
      </c>
      <c r="B8593" t="s">
        <v>3785</v>
      </c>
      <c r="C8593" t="s">
        <v>10859</v>
      </c>
      <c r="D8593" t="s">
        <v>37</v>
      </c>
    </row>
    <row r="8594" spans="1:4">
      <c r="A8594" t="s">
        <v>0</v>
      </c>
      <c r="B8594" t="s">
        <v>10860</v>
      </c>
      <c r="C8594" t="s">
        <v>10861</v>
      </c>
      <c r="D8594" t="s">
        <v>162</v>
      </c>
    </row>
    <row r="8595" spans="1:4">
      <c r="A8595" t="s">
        <v>0</v>
      </c>
      <c r="B8595" t="s">
        <v>3913</v>
      </c>
      <c r="C8595" t="s">
        <v>10862</v>
      </c>
      <c r="D8595" t="s">
        <v>16</v>
      </c>
    </row>
    <row r="8596" spans="1:4">
      <c r="A8596" t="s">
        <v>0</v>
      </c>
      <c r="B8596" t="s">
        <v>10863</v>
      </c>
      <c r="C8596" t="s">
        <v>10864</v>
      </c>
      <c r="D8596" t="s">
        <v>162</v>
      </c>
    </row>
    <row r="8597" spans="1:4">
      <c r="A8597" t="s">
        <v>0</v>
      </c>
      <c r="B8597" t="s">
        <v>3765</v>
      </c>
      <c r="C8597" t="s">
        <v>10865</v>
      </c>
      <c r="D8597" t="s">
        <v>12</v>
      </c>
    </row>
    <row r="8598" spans="1:4">
      <c r="A8598" t="s">
        <v>0</v>
      </c>
      <c r="B8598" t="s">
        <v>10866</v>
      </c>
      <c r="C8598" t="s">
        <v>10867</v>
      </c>
      <c r="D8598" t="s">
        <v>162</v>
      </c>
    </row>
    <row r="8599" spans="1:4">
      <c r="A8599" t="s">
        <v>0</v>
      </c>
      <c r="B8599" t="s">
        <v>3827</v>
      </c>
      <c r="C8599" t="s">
        <v>10868</v>
      </c>
      <c r="D8599" t="s">
        <v>29</v>
      </c>
    </row>
    <row r="8600" spans="1:4">
      <c r="A8600" t="s">
        <v>0</v>
      </c>
      <c r="B8600" t="s">
        <v>3860</v>
      </c>
      <c r="C8600" t="s">
        <v>10869</v>
      </c>
      <c r="D8600" t="s">
        <v>40</v>
      </c>
    </row>
    <row r="8601" spans="1:4">
      <c r="A8601" t="s">
        <v>0</v>
      </c>
      <c r="B8601" t="s">
        <v>3751</v>
      </c>
      <c r="C8601" t="s">
        <v>10870</v>
      </c>
      <c r="D8601" t="s">
        <v>12</v>
      </c>
    </row>
    <row r="8602" spans="1:4">
      <c r="A8602" t="s">
        <v>0</v>
      </c>
      <c r="B8602" t="s">
        <v>3800</v>
      </c>
      <c r="C8602" t="s">
        <v>10871</v>
      </c>
      <c r="D8602" t="s">
        <v>16</v>
      </c>
    </row>
    <row r="8603" spans="1:4">
      <c r="A8603" t="s">
        <v>0</v>
      </c>
      <c r="B8603" t="s">
        <v>4005</v>
      </c>
      <c r="C8603" t="s">
        <v>10872</v>
      </c>
      <c r="D8603" t="s">
        <v>16</v>
      </c>
    </row>
    <row r="8604" spans="1:4">
      <c r="A8604" t="s">
        <v>0</v>
      </c>
      <c r="B8604" t="s">
        <v>3976</v>
      </c>
      <c r="C8604" t="s">
        <v>10873</v>
      </c>
      <c r="D8604" t="s">
        <v>16</v>
      </c>
    </row>
    <row r="8605" spans="1:4">
      <c r="A8605" t="s">
        <v>0</v>
      </c>
      <c r="B8605" t="s">
        <v>3803</v>
      </c>
      <c r="C8605" t="s">
        <v>10874</v>
      </c>
      <c r="D8605" t="s">
        <v>16</v>
      </c>
    </row>
    <row r="8606" spans="1:4">
      <c r="A8606" t="s">
        <v>0</v>
      </c>
      <c r="B8606" t="s">
        <v>3875</v>
      </c>
      <c r="C8606" t="s">
        <v>10875</v>
      </c>
      <c r="D8606" t="s">
        <v>16</v>
      </c>
    </row>
    <row r="8607" spans="1:4">
      <c r="A8607" t="s">
        <v>0</v>
      </c>
      <c r="B8607" t="s">
        <v>4028</v>
      </c>
      <c r="C8607" t="s">
        <v>10876</v>
      </c>
      <c r="D8607" t="s">
        <v>145</v>
      </c>
    </row>
    <row r="8608" spans="1:4">
      <c r="A8608" t="s">
        <v>0</v>
      </c>
      <c r="B8608" t="s">
        <v>3900</v>
      </c>
      <c r="C8608" t="s">
        <v>10877</v>
      </c>
      <c r="D8608" t="s">
        <v>71</v>
      </c>
    </row>
    <row r="8609" spans="1:4">
      <c r="A8609" t="s">
        <v>0</v>
      </c>
      <c r="B8609" t="s">
        <v>59</v>
      </c>
      <c r="C8609" t="s">
        <v>10878</v>
      </c>
      <c r="D8609" t="s">
        <v>61</v>
      </c>
    </row>
    <row r="8610" spans="1:4">
      <c r="A8610" t="s">
        <v>0</v>
      </c>
      <c r="B8610" t="s">
        <v>4018</v>
      </c>
      <c r="C8610" t="s">
        <v>10879</v>
      </c>
      <c r="D8610" t="s">
        <v>54</v>
      </c>
    </row>
    <row r="8611" spans="1:4">
      <c r="A8611" t="s">
        <v>0</v>
      </c>
      <c r="B8611" t="s">
        <v>3950</v>
      </c>
      <c r="C8611" t="s">
        <v>10880</v>
      </c>
      <c r="D8611" t="s">
        <v>122</v>
      </c>
    </row>
    <row r="8612" spans="1:4">
      <c r="A8612" t="s">
        <v>0</v>
      </c>
      <c r="B8612" t="s">
        <v>3884</v>
      </c>
      <c r="C8612" t="s">
        <v>10881</v>
      </c>
      <c r="D8612" t="s">
        <v>71</v>
      </c>
    </row>
    <row r="8613" spans="1:4">
      <c r="A8613" t="s">
        <v>0</v>
      </c>
      <c r="B8613" t="s">
        <v>10882</v>
      </c>
      <c r="C8613" t="s">
        <v>10883</v>
      </c>
      <c r="D8613" t="s">
        <v>162</v>
      </c>
    </row>
    <row r="8614" spans="1:4">
      <c r="A8614" t="s">
        <v>0</v>
      </c>
      <c r="B8614" t="s">
        <v>10884</v>
      </c>
      <c r="C8614" t="s">
        <v>10885</v>
      </c>
      <c r="D8614" t="s">
        <v>162</v>
      </c>
    </row>
    <row r="8615" spans="1:4">
      <c r="A8615" t="s">
        <v>0</v>
      </c>
      <c r="B8615" t="s">
        <v>3923</v>
      </c>
      <c r="C8615" t="s">
        <v>10886</v>
      </c>
      <c r="D8615" t="s">
        <v>16</v>
      </c>
    </row>
    <row r="8616" spans="1:4">
      <c r="A8616" t="s">
        <v>0</v>
      </c>
      <c r="B8616" t="s">
        <v>10887</v>
      </c>
      <c r="C8616" t="s">
        <v>10888</v>
      </c>
      <c r="D8616" t="s">
        <v>162</v>
      </c>
    </row>
    <row r="8617" spans="1:4">
      <c r="A8617" t="s">
        <v>0</v>
      </c>
      <c r="B8617" t="s">
        <v>4016</v>
      </c>
      <c r="C8617" t="s">
        <v>10889</v>
      </c>
      <c r="D8617" t="s">
        <v>71</v>
      </c>
    </row>
    <row r="8618" spans="1:4">
      <c r="A8618" t="s">
        <v>0</v>
      </c>
      <c r="B8618" t="s">
        <v>3780</v>
      </c>
      <c r="C8618" t="s">
        <v>10890</v>
      </c>
      <c r="D8618" t="s">
        <v>162</v>
      </c>
    </row>
    <row r="8619" spans="1:4">
      <c r="A8619" t="s">
        <v>0</v>
      </c>
      <c r="B8619" t="s">
        <v>4002</v>
      </c>
      <c r="C8619" t="s">
        <v>10891</v>
      </c>
      <c r="D8619" t="s">
        <v>12</v>
      </c>
    </row>
    <row r="8620" spans="1:4">
      <c r="A8620" t="s">
        <v>0</v>
      </c>
      <c r="B8620" t="s">
        <v>3858</v>
      </c>
      <c r="C8620" t="s">
        <v>10892</v>
      </c>
      <c r="D8620" t="s">
        <v>162</v>
      </c>
    </row>
    <row r="8621" spans="1:4">
      <c r="A8621" t="s">
        <v>0</v>
      </c>
      <c r="B8621" t="s">
        <v>3893</v>
      </c>
      <c r="C8621" t="s">
        <v>10893</v>
      </c>
      <c r="D8621" t="s">
        <v>29</v>
      </c>
    </row>
    <row r="8622" spans="1:4">
      <c r="A8622" t="s">
        <v>0</v>
      </c>
      <c r="B8622" t="s">
        <v>3999</v>
      </c>
      <c r="C8622" t="s">
        <v>10894</v>
      </c>
      <c r="D8622" t="s">
        <v>16</v>
      </c>
    </row>
    <row r="8623" spans="1:4">
      <c r="A8623" t="s">
        <v>0</v>
      </c>
      <c r="B8623" t="s">
        <v>10895</v>
      </c>
      <c r="C8623" t="s">
        <v>10896</v>
      </c>
      <c r="D8623" t="s">
        <v>162</v>
      </c>
    </row>
    <row r="8624" spans="1:4">
      <c r="A8624" t="s">
        <v>0</v>
      </c>
      <c r="B8624" t="s">
        <v>4033</v>
      </c>
      <c r="C8624" t="s">
        <v>10897</v>
      </c>
      <c r="D8624" t="s">
        <v>12</v>
      </c>
    </row>
    <row r="8625" spans="1:4">
      <c r="A8625" t="s">
        <v>0</v>
      </c>
      <c r="B8625" t="s">
        <v>3982</v>
      </c>
      <c r="C8625" t="s">
        <v>10898</v>
      </c>
      <c r="D8625" t="s">
        <v>16</v>
      </c>
    </row>
    <row r="8626" spans="1:4">
      <c r="A8626" t="s">
        <v>0</v>
      </c>
      <c r="B8626" t="s">
        <v>10899</v>
      </c>
      <c r="C8626" t="s">
        <v>10900</v>
      </c>
      <c r="D8626" t="s">
        <v>162</v>
      </c>
    </row>
    <row r="8627" spans="1:4">
      <c r="A8627" t="s">
        <v>0</v>
      </c>
      <c r="B8627" t="s">
        <v>3962</v>
      </c>
      <c r="C8627" t="s">
        <v>10901</v>
      </c>
      <c r="D8627" t="s">
        <v>16</v>
      </c>
    </row>
    <row r="8628" spans="1:4">
      <c r="A8628" t="s">
        <v>0</v>
      </c>
      <c r="B8628" t="s">
        <v>3918</v>
      </c>
      <c r="C8628" t="s">
        <v>10902</v>
      </c>
      <c r="D8628" t="s">
        <v>16</v>
      </c>
    </row>
    <row r="8629" spans="1:4">
      <c r="A8629" t="s">
        <v>0</v>
      </c>
      <c r="B8629" t="s">
        <v>3974</v>
      </c>
      <c r="C8629" t="s">
        <v>10903</v>
      </c>
      <c r="D8629" t="s">
        <v>176</v>
      </c>
    </row>
    <row r="8630" spans="1:4">
      <c r="A8630" t="s">
        <v>0</v>
      </c>
      <c r="B8630" t="s">
        <v>43</v>
      </c>
      <c r="C8630" t="s">
        <v>10904</v>
      </c>
      <c r="D8630" t="s">
        <v>40</v>
      </c>
    </row>
    <row r="8631" spans="1:4">
      <c r="A8631" t="s">
        <v>0</v>
      </c>
      <c r="B8631" t="s">
        <v>10905</v>
      </c>
      <c r="C8631" t="s">
        <v>10906</v>
      </c>
      <c r="D8631" t="s">
        <v>162</v>
      </c>
    </row>
    <row r="8632" spans="1:4">
      <c r="A8632" t="s">
        <v>0</v>
      </c>
      <c r="B8632" t="s">
        <v>3929</v>
      </c>
      <c r="C8632" t="s">
        <v>10907</v>
      </c>
      <c r="D8632" t="s">
        <v>16</v>
      </c>
    </row>
    <row r="8633" spans="1:4">
      <c r="A8633" t="s">
        <v>0</v>
      </c>
      <c r="B8633" t="s">
        <v>4039</v>
      </c>
      <c r="C8633" t="s">
        <v>10908</v>
      </c>
      <c r="D8633" t="s">
        <v>12</v>
      </c>
    </row>
    <row r="8634" spans="1:4">
      <c r="A8634" t="s">
        <v>0</v>
      </c>
      <c r="B8634" t="s">
        <v>4065</v>
      </c>
      <c r="C8634" t="s">
        <v>10909</v>
      </c>
      <c r="D8634" t="s">
        <v>48</v>
      </c>
    </row>
    <row r="8635" spans="1:4">
      <c r="A8635" t="s">
        <v>0</v>
      </c>
      <c r="B8635" t="s">
        <v>3944</v>
      </c>
      <c r="C8635" t="s">
        <v>10910</v>
      </c>
      <c r="D8635" t="s">
        <v>9</v>
      </c>
    </row>
    <row r="8636" spans="1:4">
      <c r="A8636" t="s">
        <v>0</v>
      </c>
      <c r="B8636" t="s">
        <v>3787</v>
      </c>
      <c r="C8636" t="s">
        <v>10911</v>
      </c>
      <c r="D8636" t="s">
        <v>16</v>
      </c>
    </row>
    <row r="8637" spans="1:4">
      <c r="A8637" t="s">
        <v>0</v>
      </c>
      <c r="B8637" t="s">
        <v>4060</v>
      </c>
      <c r="C8637" t="s">
        <v>10912</v>
      </c>
      <c r="D8637" t="s">
        <v>16</v>
      </c>
    </row>
    <row r="8638" spans="1:4">
      <c r="A8638" t="s">
        <v>0</v>
      </c>
      <c r="B8638" t="s">
        <v>4076</v>
      </c>
      <c r="C8638" t="s">
        <v>10913</v>
      </c>
      <c r="D8638" t="s">
        <v>93</v>
      </c>
    </row>
    <row r="8639" spans="1:4">
      <c r="A8639" t="s">
        <v>0</v>
      </c>
      <c r="B8639" t="s">
        <v>3939</v>
      </c>
      <c r="C8639" t="s">
        <v>10914</v>
      </c>
      <c r="D8639" t="s">
        <v>16</v>
      </c>
    </row>
    <row r="8640" spans="1:4">
      <c r="A8640" t="s">
        <v>0</v>
      </c>
      <c r="B8640" t="s">
        <v>4058</v>
      </c>
      <c r="C8640" t="s">
        <v>10915</v>
      </c>
      <c r="D8640" t="s">
        <v>71</v>
      </c>
    </row>
    <row r="8641" spans="1:4">
      <c r="A8641" t="s">
        <v>0</v>
      </c>
      <c r="B8641" t="s">
        <v>3774</v>
      </c>
      <c r="C8641" t="s">
        <v>10916</v>
      </c>
      <c r="D8641" t="s">
        <v>12</v>
      </c>
    </row>
    <row r="8642" spans="1:4">
      <c r="A8642" t="s">
        <v>0</v>
      </c>
      <c r="B8642" t="s">
        <v>4092</v>
      </c>
      <c r="C8642" t="s">
        <v>10917</v>
      </c>
      <c r="D8642" t="s">
        <v>12</v>
      </c>
    </row>
    <row r="8643" spans="1:4">
      <c r="A8643" t="s">
        <v>0</v>
      </c>
      <c r="B8643" t="s">
        <v>10918</v>
      </c>
      <c r="C8643" t="s">
        <v>10919</v>
      </c>
      <c r="D8643" t="s">
        <v>162</v>
      </c>
    </row>
    <row r="8644" spans="1:4">
      <c r="A8644" t="s">
        <v>0</v>
      </c>
      <c r="B8644" t="s">
        <v>4143</v>
      </c>
      <c r="C8644" t="s">
        <v>10920</v>
      </c>
      <c r="D8644" t="s">
        <v>40</v>
      </c>
    </row>
    <row r="8645" spans="1:4">
      <c r="A8645" t="s">
        <v>0</v>
      </c>
      <c r="B8645" t="s">
        <v>3819</v>
      </c>
      <c r="C8645" t="s">
        <v>10921</v>
      </c>
      <c r="D8645" t="s">
        <v>51</v>
      </c>
    </row>
    <row r="8646" spans="1:4">
      <c r="A8646" t="s">
        <v>0</v>
      </c>
      <c r="B8646" t="s">
        <v>4217</v>
      </c>
      <c r="C8646" t="s">
        <v>10922</v>
      </c>
      <c r="D8646" t="s">
        <v>40</v>
      </c>
    </row>
    <row r="8647" spans="1:4">
      <c r="A8647" t="s">
        <v>0</v>
      </c>
      <c r="B8647" t="s">
        <v>3969</v>
      </c>
      <c r="C8647" t="s">
        <v>10923</v>
      </c>
      <c r="D8647" t="s">
        <v>40</v>
      </c>
    </row>
    <row r="8648" spans="1:4">
      <c r="A8648" t="s">
        <v>0</v>
      </c>
      <c r="B8648" t="s">
        <v>4243</v>
      </c>
      <c r="C8648" t="s">
        <v>10924</v>
      </c>
      <c r="D8648" t="s">
        <v>16</v>
      </c>
    </row>
    <row r="8649" spans="1:4">
      <c r="A8649" t="s">
        <v>0</v>
      </c>
      <c r="B8649" t="s">
        <v>3993</v>
      </c>
      <c r="C8649" t="s">
        <v>10925</v>
      </c>
      <c r="D8649" t="s">
        <v>40</v>
      </c>
    </row>
    <row r="8650" spans="1:4">
      <c r="A8650" t="s">
        <v>0</v>
      </c>
      <c r="B8650" t="s">
        <v>8614</v>
      </c>
      <c r="C8650" t="s">
        <v>10926</v>
      </c>
      <c r="D8650" t="s">
        <v>16</v>
      </c>
    </row>
    <row r="8651" spans="1:4">
      <c r="A8651" t="s">
        <v>0</v>
      </c>
      <c r="B8651" t="s">
        <v>3984</v>
      </c>
      <c r="C8651" t="s">
        <v>10927</v>
      </c>
      <c r="D8651" t="s">
        <v>638</v>
      </c>
    </row>
    <row r="8652" spans="1:4">
      <c r="A8652" t="s">
        <v>0</v>
      </c>
      <c r="B8652" t="s">
        <v>4157</v>
      </c>
      <c r="C8652" t="s">
        <v>10928</v>
      </c>
      <c r="D8652" t="s">
        <v>9</v>
      </c>
    </row>
    <row r="8653" spans="1:4">
      <c r="A8653" t="s">
        <v>0</v>
      </c>
      <c r="B8653" t="s">
        <v>10929</v>
      </c>
      <c r="C8653" t="s">
        <v>10930</v>
      </c>
      <c r="D8653" t="s">
        <v>162</v>
      </c>
    </row>
    <row r="8654" spans="1:4">
      <c r="A8654" t="s">
        <v>0</v>
      </c>
      <c r="B8654" t="s">
        <v>4220</v>
      </c>
      <c r="C8654" t="s">
        <v>10931</v>
      </c>
      <c r="D8654" t="s">
        <v>16</v>
      </c>
    </row>
    <row r="8655" spans="1:4">
      <c r="A8655" t="s">
        <v>0</v>
      </c>
      <c r="B8655" t="s">
        <v>10932</v>
      </c>
      <c r="C8655" t="s">
        <v>10933</v>
      </c>
      <c r="D8655" t="s">
        <v>162</v>
      </c>
    </row>
    <row r="8656" spans="1:4">
      <c r="A8656" t="s">
        <v>0</v>
      </c>
      <c r="B8656" t="s">
        <v>4169</v>
      </c>
      <c r="C8656" t="s">
        <v>10934</v>
      </c>
      <c r="D8656" t="s">
        <v>162</v>
      </c>
    </row>
    <row r="8657" spans="1:4">
      <c r="A8657" t="s">
        <v>0</v>
      </c>
      <c r="B8657" t="s">
        <v>10935</v>
      </c>
      <c r="C8657" t="s">
        <v>10936</v>
      </c>
      <c r="D8657" t="s">
        <v>162</v>
      </c>
    </row>
    <row r="8658" spans="1:4">
      <c r="A8658" t="s">
        <v>0</v>
      </c>
      <c r="B8658" t="s">
        <v>8617</v>
      </c>
      <c r="C8658" t="s">
        <v>10937</v>
      </c>
      <c r="D8658" t="s">
        <v>40</v>
      </c>
    </row>
    <row r="8659" spans="1:4">
      <c r="A8659" t="s">
        <v>0</v>
      </c>
      <c r="B8659" t="s">
        <v>10938</v>
      </c>
      <c r="C8659" t="s">
        <v>10939</v>
      </c>
      <c r="D8659" t="s">
        <v>162</v>
      </c>
    </row>
    <row r="8660" spans="1:4">
      <c r="A8660" t="s">
        <v>0</v>
      </c>
      <c r="B8660" t="s">
        <v>4254</v>
      </c>
      <c r="C8660" t="s">
        <v>10940</v>
      </c>
      <c r="D8660" t="s">
        <v>176</v>
      </c>
    </row>
    <row r="8661" spans="1:4">
      <c r="A8661" t="s">
        <v>0</v>
      </c>
      <c r="B8661" t="s">
        <v>10941</v>
      </c>
      <c r="C8661" t="s">
        <v>10942</v>
      </c>
      <c r="D8661" t="s">
        <v>162</v>
      </c>
    </row>
    <row r="8662" spans="1:4">
      <c r="A8662" t="s">
        <v>0</v>
      </c>
      <c r="B8662" t="s">
        <v>10943</v>
      </c>
      <c r="C8662" t="s">
        <v>10944</v>
      </c>
      <c r="D8662" t="s">
        <v>162</v>
      </c>
    </row>
    <row r="8663" spans="1:4">
      <c r="A8663" t="s">
        <v>0</v>
      </c>
      <c r="B8663" t="s">
        <v>3822</v>
      </c>
      <c r="C8663" t="s">
        <v>10945</v>
      </c>
      <c r="D8663" t="s">
        <v>20</v>
      </c>
    </row>
    <row r="8664" spans="1:4">
      <c r="A8664" t="s">
        <v>0</v>
      </c>
      <c r="B8664" t="s">
        <v>10946</v>
      </c>
      <c r="C8664" t="s">
        <v>10947</v>
      </c>
      <c r="D8664" t="s">
        <v>162</v>
      </c>
    </row>
    <row r="8665" spans="1:4">
      <c r="A8665" t="s">
        <v>0</v>
      </c>
      <c r="B8665" t="s">
        <v>3849</v>
      </c>
      <c r="C8665" t="s">
        <v>10948</v>
      </c>
      <c r="D8665" t="s">
        <v>37</v>
      </c>
    </row>
    <row r="8666" spans="1:4">
      <c r="A8666" t="s">
        <v>0</v>
      </c>
      <c r="B8666" t="s">
        <v>4282</v>
      </c>
      <c r="C8666" t="s">
        <v>10949</v>
      </c>
      <c r="D8666" t="s">
        <v>16</v>
      </c>
    </row>
    <row r="8667" spans="1:4">
      <c r="A8667" t="s">
        <v>0</v>
      </c>
      <c r="B8667" t="s">
        <v>3959</v>
      </c>
      <c r="C8667" t="s">
        <v>10950</v>
      </c>
      <c r="D8667" t="s">
        <v>16</v>
      </c>
    </row>
    <row r="8668" spans="1:4">
      <c r="A8668" t="s">
        <v>0</v>
      </c>
      <c r="B8668" t="s">
        <v>4131</v>
      </c>
      <c r="C8668" t="s">
        <v>10951</v>
      </c>
      <c r="D8668" t="s">
        <v>9</v>
      </c>
    </row>
    <row r="8669" spans="1:4">
      <c r="A8669" t="s">
        <v>0</v>
      </c>
      <c r="B8669" t="s">
        <v>4022</v>
      </c>
      <c r="C8669" t="s">
        <v>10952</v>
      </c>
      <c r="D8669" t="s">
        <v>138</v>
      </c>
    </row>
    <row r="8670" spans="1:4">
      <c r="A8670" t="s">
        <v>0</v>
      </c>
      <c r="B8670" t="s">
        <v>4106</v>
      </c>
      <c r="C8670" t="s">
        <v>10953</v>
      </c>
      <c r="D8670" t="s">
        <v>51</v>
      </c>
    </row>
    <row r="8671" spans="1:4">
      <c r="A8671" t="s">
        <v>0</v>
      </c>
      <c r="B8671" t="s">
        <v>4317</v>
      </c>
      <c r="C8671" t="s">
        <v>10954</v>
      </c>
      <c r="D8671" t="s">
        <v>16</v>
      </c>
    </row>
    <row r="8672" spans="1:4">
      <c r="A8672" t="s">
        <v>0</v>
      </c>
      <c r="B8672" t="s">
        <v>4049</v>
      </c>
      <c r="C8672" t="s">
        <v>10955</v>
      </c>
      <c r="D8672" t="s">
        <v>93</v>
      </c>
    </row>
    <row r="8673" spans="1:4">
      <c r="A8673" t="s">
        <v>0</v>
      </c>
      <c r="B8673" t="s">
        <v>4165</v>
      </c>
      <c r="C8673" t="s">
        <v>10956</v>
      </c>
      <c r="D8673" t="s">
        <v>37</v>
      </c>
    </row>
    <row r="8674" spans="1:4">
      <c r="A8674" t="s">
        <v>0</v>
      </c>
      <c r="B8674" t="s">
        <v>4078</v>
      </c>
      <c r="C8674" t="s">
        <v>10957</v>
      </c>
      <c r="D8674" t="s">
        <v>71</v>
      </c>
    </row>
    <row r="8675" spans="1:4">
      <c r="A8675" t="s">
        <v>0</v>
      </c>
      <c r="B8675" t="s">
        <v>10958</v>
      </c>
      <c r="C8675" t="s">
        <v>10959</v>
      </c>
      <c r="D8675" t="s">
        <v>20</v>
      </c>
    </row>
    <row r="8676" spans="1:4">
      <c r="A8676" t="s">
        <v>0</v>
      </c>
      <c r="B8676" t="s">
        <v>4062</v>
      </c>
      <c r="C8676" t="s">
        <v>10960</v>
      </c>
      <c r="D8676" t="s">
        <v>9</v>
      </c>
    </row>
    <row r="8677" spans="1:4">
      <c r="A8677" t="s">
        <v>0</v>
      </c>
      <c r="B8677" t="s">
        <v>4209</v>
      </c>
      <c r="C8677" t="s">
        <v>10961</v>
      </c>
      <c r="D8677" t="s">
        <v>16</v>
      </c>
    </row>
    <row r="8678" spans="1:4">
      <c r="A8678" t="s">
        <v>0</v>
      </c>
      <c r="B8678" t="s">
        <v>4085</v>
      </c>
      <c r="C8678" t="s">
        <v>10962</v>
      </c>
      <c r="D8678" t="s">
        <v>176</v>
      </c>
    </row>
    <row r="8679" spans="1:4">
      <c r="A8679" t="s">
        <v>0</v>
      </c>
      <c r="B8679" t="s">
        <v>4245</v>
      </c>
      <c r="C8679" t="s">
        <v>10963</v>
      </c>
      <c r="D8679" t="s">
        <v>176</v>
      </c>
    </row>
    <row r="8680" spans="1:4">
      <c r="A8680" t="s">
        <v>0</v>
      </c>
      <c r="B8680" t="s">
        <v>4095</v>
      </c>
      <c r="C8680" t="s">
        <v>10964</v>
      </c>
      <c r="D8680" t="s">
        <v>16</v>
      </c>
    </row>
    <row r="8681" spans="1:4">
      <c r="A8681" t="s">
        <v>0</v>
      </c>
      <c r="B8681" t="s">
        <v>4121</v>
      </c>
      <c r="C8681" t="s">
        <v>10965</v>
      </c>
      <c r="D8681" t="s">
        <v>40</v>
      </c>
    </row>
    <row r="8682" spans="1:4">
      <c r="A8682" t="s">
        <v>0</v>
      </c>
      <c r="B8682" t="s">
        <v>4118</v>
      </c>
      <c r="C8682" t="s">
        <v>10966</v>
      </c>
      <c r="D8682" t="s">
        <v>12</v>
      </c>
    </row>
    <row r="8683" spans="1:4">
      <c r="A8683" t="s">
        <v>0</v>
      </c>
      <c r="B8683" t="s">
        <v>4148</v>
      </c>
      <c r="C8683" t="s">
        <v>10967</v>
      </c>
      <c r="D8683" t="s">
        <v>16</v>
      </c>
    </row>
    <row r="8684" spans="1:4">
      <c r="A8684" t="s">
        <v>0</v>
      </c>
      <c r="B8684" t="s">
        <v>4184</v>
      </c>
      <c r="C8684" t="s">
        <v>10968</v>
      </c>
      <c r="D8684" t="s">
        <v>9</v>
      </c>
    </row>
    <row r="8685" spans="1:4">
      <c r="A8685" t="s">
        <v>0</v>
      </c>
      <c r="B8685" t="s">
        <v>4150</v>
      </c>
      <c r="C8685" t="s">
        <v>10969</v>
      </c>
      <c r="D8685" t="s">
        <v>16</v>
      </c>
    </row>
    <row r="8686" spans="1:4">
      <c r="A8686" t="s">
        <v>0</v>
      </c>
      <c r="B8686" t="s">
        <v>4199</v>
      </c>
      <c r="C8686" t="s">
        <v>10970</v>
      </c>
      <c r="D8686" t="s">
        <v>16</v>
      </c>
    </row>
    <row r="8687" spans="1:4">
      <c r="A8687" t="s">
        <v>0</v>
      </c>
      <c r="B8687" t="s">
        <v>4299</v>
      </c>
      <c r="C8687" t="s">
        <v>10971</v>
      </c>
      <c r="D8687" t="s">
        <v>16</v>
      </c>
    </row>
    <row r="8688" spans="1:4">
      <c r="A8688" t="s">
        <v>0</v>
      </c>
      <c r="B8688" t="s">
        <v>4262</v>
      </c>
      <c r="C8688" t="s">
        <v>10972</v>
      </c>
      <c r="D8688" t="s">
        <v>37</v>
      </c>
    </row>
    <row r="8689" spans="1:4">
      <c r="A8689" t="s">
        <v>0</v>
      </c>
      <c r="B8689" t="s">
        <v>4187</v>
      </c>
      <c r="C8689" t="s">
        <v>10973</v>
      </c>
      <c r="D8689" t="s">
        <v>9</v>
      </c>
    </row>
    <row r="8690" spans="1:4">
      <c r="A8690" t="s">
        <v>0</v>
      </c>
      <c r="B8690" t="s">
        <v>4126</v>
      </c>
      <c r="C8690" t="s">
        <v>10974</v>
      </c>
      <c r="D8690" t="s">
        <v>51</v>
      </c>
    </row>
    <row r="8691" spans="1:4">
      <c r="A8691" t="s">
        <v>0</v>
      </c>
      <c r="B8691" t="s">
        <v>4193</v>
      </c>
      <c r="C8691" t="s">
        <v>10975</v>
      </c>
      <c r="D8691" t="s">
        <v>12</v>
      </c>
    </row>
    <row r="8692" spans="1:4">
      <c r="A8692" t="s">
        <v>0</v>
      </c>
      <c r="B8692" t="s">
        <v>4163</v>
      </c>
      <c r="C8692" t="s">
        <v>10976</v>
      </c>
      <c r="D8692" t="s">
        <v>93</v>
      </c>
    </row>
    <row r="8693" spans="1:4">
      <c r="A8693" t="s">
        <v>0</v>
      </c>
      <c r="B8693" t="s">
        <v>4306</v>
      </c>
      <c r="C8693" t="s">
        <v>10977</v>
      </c>
      <c r="D8693" t="s">
        <v>9</v>
      </c>
    </row>
    <row r="8694" spans="1:4">
      <c r="A8694" t="s">
        <v>0</v>
      </c>
      <c r="B8694" t="s">
        <v>4159</v>
      </c>
      <c r="C8694" t="s">
        <v>10978</v>
      </c>
      <c r="D8694" t="s">
        <v>9</v>
      </c>
    </row>
    <row r="8695" spans="1:4">
      <c r="A8695" t="s">
        <v>0</v>
      </c>
      <c r="B8695" t="s">
        <v>4256</v>
      </c>
      <c r="C8695" t="s">
        <v>10979</v>
      </c>
      <c r="D8695" t="s">
        <v>37</v>
      </c>
    </row>
    <row r="8696" spans="1:4">
      <c r="A8696" t="s">
        <v>0</v>
      </c>
      <c r="B8696" t="s">
        <v>4258</v>
      </c>
      <c r="C8696" t="s">
        <v>10980</v>
      </c>
      <c r="D8696" t="s">
        <v>16</v>
      </c>
    </row>
    <row r="8697" spans="1:4">
      <c r="A8697" t="s">
        <v>0</v>
      </c>
      <c r="B8697" t="s">
        <v>8605</v>
      </c>
      <c r="C8697" t="s">
        <v>10981</v>
      </c>
      <c r="D8697" t="s">
        <v>29</v>
      </c>
    </row>
    <row r="8698" spans="1:4">
      <c r="A8698" t="s">
        <v>0</v>
      </c>
      <c r="B8698" t="s">
        <v>6831</v>
      </c>
      <c r="C8698" t="s">
        <v>10982</v>
      </c>
      <c r="D8698" t="s">
        <v>162</v>
      </c>
    </row>
    <row r="8699" spans="1:4">
      <c r="A8699" t="s">
        <v>0</v>
      </c>
      <c r="B8699" t="s">
        <v>10983</v>
      </c>
      <c r="C8699" t="s">
        <v>10984</v>
      </c>
      <c r="D8699" t="s">
        <v>162</v>
      </c>
    </row>
    <row r="8700" spans="1:4">
      <c r="A8700" t="s">
        <v>0</v>
      </c>
      <c r="B8700" t="s">
        <v>4231</v>
      </c>
      <c r="C8700" t="s">
        <v>10985</v>
      </c>
      <c r="D8700" t="s">
        <v>29</v>
      </c>
    </row>
    <row r="8701" spans="1:4">
      <c r="A8701" t="s">
        <v>0</v>
      </c>
      <c r="B8701" t="s">
        <v>4237</v>
      </c>
      <c r="C8701" t="s">
        <v>10986</v>
      </c>
      <c r="D8701" t="s">
        <v>16</v>
      </c>
    </row>
    <row r="8702" spans="1:4">
      <c r="A8702" t="s">
        <v>0</v>
      </c>
      <c r="B8702" t="s">
        <v>4113</v>
      </c>
      <c r="C8702" t="s">
        <v>10987</v>
      </c>
      <c r="D8702" t="s">
        <v>16</v>
      </c>
    </row>
    <row r="8703" spans="1:4">
      <c r="A8703" t="s">
        <v>0</v>
      </c>
      <c r="B8703" t="s">
        <v>4287</v>
      </c>
      <c r="C8703" t="s">
        <v>10988</v>
      </c>
      <c r="D8703" t="s">
        <v>51</v>
      </c>
    </row>
    <row r="8704" spans="1:4">
      <c r="A8704" t="s">
        <v>0</v>
      </c>
      <c r="B8704" t="s">
        <v>4205</v>
      </c>
      <c r="C8704" t="s">
        <v>10989</v>
      </c>
      <c r="D8704" t="s">
        <v>29</v>
      </c>
    </row>
    <row r="8705" spans="1:4">
      <c r="A8705" t="s">
        <v>0</v>
      </c>
      <c r="B8705" t="s">
        <v>4123</v>
      </c>
      <c r="C8705" t="s">
        <v>10990</v>
      </c>
      <c r="D8705" t="s">
        <v>16</v>
      </c>
    </row>
    <row r="8706" spans="1:4">
      <c r="A8706" t="s">
        <v>0</v>
      </c>
      <c r="B8706" t="s">
        <v>4260</v>
      </c>
      <c r="C8706" t="s">
        <v>10991</v>
      </c>
      <c r="D8706" t="s">
        <v>40</v>
      </c>
    </row>
    <row r="8707" spans="1:4">
      <c r="A8707" t="s">
        <v>0</v>
      </c>
      <c r="B8707" t="s">
        <v>4224</v>
      </c>
      <c r="C8707" t="s">
        <v>10992</v>
      </c>
      <c r="D8707" t="s">
        <v>176</v>
      </c>
    </row>
    <row r="8708" spans="1:4">
      <c r="A8708" t="s">
        <v>0</v>
      </c>
      <c r="B8708" t="s">
        <v>4273</v>
      </c>
      <c r="C8708" t="s">
        <v>10993</v>
      </c>
      <c r="D8708" t="s">
        <v>138</v>
      </c>
    </row>
    <row r="8709" spans="1:4">
      <c r="A8709" t="s">
        <v>0</v>
      </c>
      <c r="B8709" t="s">
        <v>4548</v>
      </c>
      <c r="C8709" t="s">
        <v>10994</v>
      </c>
      <c r="D8709" t="s">
        <v>162</v>
      </c>
    </row>
    <row r="8710" spans="1:4">
      <c r="A8710" t="s">
        <v>0</v>
      </c>
      <c r="B8710" t="s">
        <v>4623</v>
      </c>
      <c r="C8710" t="s">
        <v>10995</v>
      </c>
      <c r="D8710" t="s">
        <v>16</v>
      </c>
    </row>
    <row r="8711" spans="1:4">
      <c r="A8711" t="s">
        <v>0</v>
      </c>
      <c r="B8711" t="s">
        <v>4713</v>
      </c>
      <c r="C8711" t="s">
        <v>10996</v>
      </c>
      <c r="D8711" t="s">
        <v>16</v>
      </c>
    </row>
    <row r="8712" spans="1:4">
      <c r="A8712" t="s">
        <v>0</v>
      </c>
      <c r="B8712" t="s">
        <v>10997</v>
      </c>
      <c r="C8712" t="s">
        <v>10998</v>
      </c>
      <c r="D8712" t="s">
        <v>134</v>
      </c>
    </row>
    <row r="8713" spans="1:4">
      <c r="A8713" t="s">
        <v>0</v>
      </c>
      <c r="B8713" t="s">
        <v>4358</v>
      </c>
      <c r="C8713" t="s">
        <v>10999</v>
      </c>
      <c r="D8713" t="s">
        <v>16</v>
      </c>
    </row>
    <row r="8714" spans="1:4">
      <c r="A8714" t="s">
        <v>0</v>
      </c>
      <c r="B8714" t="s">
        <v>4391</v>
      </c>
      <c r="C8714" t="s">
        <v>11000</v>
      </c>
      <c r="D8714" t="s">
        <v>180</v>
      </c>
    </row>
    <row r="8715" spans="1:4">
      <c r="A8715" t="s">
        <v>0</v>
      </c>
      <c r="B8715" t="s">
        <v>4556</v>
      </c>
      <c r="C8715" t="s">
        <v>11001</v>
      </c>
      <c r="D8715" t="s">
        <v>40</v>
      </c>
    </row>
    <row r="8716" spans="1:4">
      <c r="A8716" t="s">
        <v>0</v>
      </c>
      <c r="B8716" t="s">
        <v>11002</v>
      </c>
      <c r="C8716" t="s">
        <v>11003</v>
      </c>
      <c r="D8716" t="s">
        <v>162</v>
      </c>
    </row>
    <row r="8717" spans="1:4">
      <c r="A8717" t="s">
        <v>0</v>
      </c>
      <c r="B8717" t="s">
        <v>11004</v>
      </c>
      <c r="C8717" t="s">
        <v>11005</v>
      </c>
      <c r="D8717" t="s">
        <v>162</v>
      </c>
    </row>
    <row r="8718" spans="1:4">
      <c r="A8718" t="s">
        <v>0</v>
      </c>
      <c r="B8718" t="s">
        <v>11006</v>
      </c>
      <c r="C8718" t="s">
        <v>11007</v>
      </c>
      <c r="D8718" t="s">
        <v>162</v>
      </c>
    </row>
    <row r="8719" spans="1:4">
      <c r="A8719" t="s">
        <v>0</v>
      </c>
      <c r="B8719" t="s">
        <v>4499</v>
      </c>
      <c r="C8719" t="s">
        <v>11008</v>
      </c>
      <c r="D8719" t="s">
        <v>40</v>
      </c>
    </row>
    <row r="8720" spans="1:4">
      <c r="A8720" t="s">
        <v>0</v>
      </c>
      <c r="B8720" t="s">
        <v>4700</v>
      </c>
      <c r="C8720" t="s">
        <v>11009</v>
      </c>
      <c r="D8720" t="s">
        <v>176</v>
      </c>
    </row>
    <row r="8721" spans="1:4">
      <c r="A8721" t="s">
        <v>0</v>
      </c>
      <c r="B8721" t="s">
        <v>4437</v>
      </c>
      <c r="C8721" t="s">
        <v>11010</v>
      </c>
      <c r="D8721" t="s">
        <v>9</v>
      </c>
    </row>
    <row r="8722" spans="1:4">
      <c r="A8722" t="s">
        <v>0</v>
      </c>
      <c r="B8722" t="s">
        <v>4640</v>
      </c>
      <c r="C8722" t="s">
        <v>11011</v>
      </c>
      <c r="D8722" t="s">
        <v>134</v>
      </c>
    </row>
    <row r="8723" spans="1:4">
      <c r="A8723" t="s">
        <v>0</v>
      </c>
      <c r="B8723" t="s">
        <v>4520</v>
      </c>
      <c r="C8723" t="s">
        <v>11012</v>
      </c>
      <c r="D8723" t="s">
        <v>16</v>
      </c>
    </row>
    <row r="8724" spans="1:4">
      <c r="A8724" t="s">
        <v>0</v>
      </c>
      <c r="B8724" t="s">
        <v>4684</v>
      </c>
      <c r="C8724" t="s">
        <v>11013</v>
      </c>
      <c r="D8724" t="s">
        <v>16</v>
      </c>
    </row>
    <row r="8725" spans="1:4">
      <c r="A8725" t="s">
        <v>0</v>
      </c>
      <c r="B8725" t="s">
        <v>4612</v>
      </c>
      <c r="C8725" t="s">
        <v>11014</v>
      </c>
      <c r="D8725" t="s">
        <v>16</v>
      </c>
    </row>
    <row r="8726" spans="1:4">
      <c r="A8726" t="s">
        <v>0</v>
      </c>
      <c r="B8726" t="s">
        <v>4504</v>
      </c>
      <c r="C8726" t="s">
        <v>11015</v>
      </c>
      <c r="D8726" t="s">
        <v>176</v>
      </c>
    </row>
    <row r="8727" spans="1:4">
      <c r="A8727" t="s">
        <v>0</v>
      </c>
      <c r="B8727" t="s">
        <v>4421</v>
      </c>
      <c r="C8727" t="s">
        <v>11016</v>
      </c>
      <c r="D8727" t="s">
        <v>51</v>
      </c>
    </row>
    <row r="8728" spans="1:4">
      <c r="A8728" t="s">
        <v>0</v>
      </c>
      <c r="B8728" t="s">
        <v>4601</v>
      </c>
      <c r="C8728" t="s">
        <v>11017</v>
      </c>
      <c r="D8728" t="s">
        <v>180</v>
      </c>
    </row>
    <row r="8729" spans="1:4">
      <c r="A8729" t="s">
        <v>0</v>
      </c>
      <c r="B8729" t="s">
        <v>4569</v>
      </c>
      <c r="C8729" t="s">
        <v>11018</v>
      </c>
      <c r="D8729" t="s">
        <v>29</v>
      </c>
    </row>
    <row r="8730" spans="1:4">
      <c r="A8730" t="s">
        <v>0</v>
      </c>
      <c r="B8730" t="s">
        <v>4580</v>
      </c>
      <c r="C8730" t="s">
        <v>11019</v>
      </c>
      <c r="D8730" t="s">
        <v>40</v>
      </c>
    </row>
    <row r="8731" spans="1:4">
      <c r="A8731" t="s">
        <v>0</v>
      </c>
      <c r="B8731" t="s">
        <v>4591</v>
      </c>
      <c r="C8731" t="s">
        <v>11020</v>
      </c>
      <c r="D8731" t="s">
        <v>16</v>
      </c>
    </row>
    <row r="8732" spans="1:4">
      <c r="A8732" t="s">
        <v>0</v>
      </c>
      <c r="B8732" t="s">
        <v>4585</v>
      </c>
      <c r="C8732" t="s">
        <v>11021</v>
      </c>
      <c r="D8732" t="s">
        <v>61</v>
      </c>
    </row>
    <row r="8733" spans="1:4">
      <c r="A8733" t="s">
        <v>0</v>
      </c>
      <c r="B8733" t="s">
        <v>4606</v>
      </c>
      <c r="C8733" t="s">
        <v>11022</v>
      </c>
      <c r="D8733" t="s">
        <v>9</v>
      </c>
    </row>
    <row r="8734" spans="1:4">
      <c r="A8734" t="s">
        <v>0</v>
      </c>
      <c r="B8734" t="s">
        <v>4540</v>
      </c>
      <c r="C8734" t="s">
        <v>11023</v>
      </c>
      <c r="D8734" t="s">
        <v>37</v>
      </c>
    </row>
    <row r="8735" spans="1:4">
      <c r="A8735" t="s">
        <v>0</v>
      </c>
      <c r="B8735" t="s">
        <v>4588</v>
      </c>
      <c r="C8735" t="s">
        <v>11024</v>
      </c>
      <c r="D8735" t="s">
        <v>12</v>
      </c>
    </row>
    <row r="8736" spans="1:4">
      <c r="A8736" t="s">
        <v>0</v>
      </c>
      <c r="B8736" t="s">
        <v>4424</v>
      </c>
      <c r="C8736" t="s">
        <v>11025</v>
      </c>
      <c r="D8736" t="s">
        <v>9</v>
      </c>
    </row>
    <row r="8737" spans="1:4">
      <c r="A8737" t="s">
        <v>0</v>
      </c>
      <c r="B8737" t="s">
        <v>4647</v>
      </c>
      <c r="C8737" t="s">
        <v>11026</v>
      </c>
      <c r="D8737" t="s">
        <v>9</v>
      </c>
    </row>
    <row r="8738" spans="1:4">
      <c r="A8738" t="s">
        <v>0</v>
      </c>
      <c r="B8738" t="s">
        <v>4510</v>
      </c>
      <c r="C8738" t="s">
        <v>11027</v>
      </c>
      <c r="D8738" t="s">
        <v>1584</v>
      </c>
    </row>
    <row r="8739" spans="1:4">
      <c r="A8739" t="s">
        <v>0</v>
      </c>
      <c r="B8739" t="s">
        <v>4667</v>
      </c>
      <c r="C8739" t="s">
        <v>11028</v>
      </c>
      <c r="D8739" t="s">
        <v>145</v>
      </c>
    </row>
    <row r="8740" spans="1:4">
      <c r="A8740" t="s">
        <v>0</v>
      </c>
      <c r="B8740" t="s">
        <v>4439</v>
      </c>
      <c r="C8740" t="s">
        <v>11029</v>
      </c>
      <c r="D8740" t="s">
        <v>37</v>
      </c>
    </row>
    <row r="8741" spans="1:4">
      <c r="A8741" t="s">
        <v>0</v>
      </c>
      <c r="B8741" t="s">
        <v>4574</v>
      </c>
      <c r="C8741" t="s">
        <v>11030</v>
      </c>
      <c r="D8741" t="s">
        <v>71</v>
      </c>
    </row>
    <row r="8742" spans="1:4">
      <c r="A8742" t="s">
        <v>0</v>
      </c>
      <c r="B8742" t="s">
        <v>4617</v>
      </c>
      <c r="C8742" t="s">
        <v>11031</v>
      </c>
      <c r="D8742" t="s">
        <v>16</v>
      </c>
    </row>
    <row r="8743" spans="1:4">
      <c r="A8743" t="s">
        <v>0</v>
      </c>
      <c r="B8743" t="s">
        <v>4535</v>
      </c>
      <c r="C8743" t="s">
        <v>11032</v>
      </c>
      <c r="D8743" t="s">
        <v>180</v>
      </c>
    </row>
    <row r="8744" spans="1:4">
      <c r="A8744" t="s">
        <v>0</v>
      </c>
      <c r="B8744" t="s">
        <v>4526</v>
      </c>
      <c r="C8744" t="s">
        <v>11033</v>
      </c>
      <c r="D8744" t="s">
        <v>16</v>
      </c>
    </row>
    <row r="8745" spans="1:4">
      <c r="A8745" t="s">
        <v>0</v>
      </c>
      <c r="B8745" t="s">
        <v>4561</v>
      </c>
      <c r="C8745" t="s">
        <v>11034</v>
      </c>
      <c r="D8745" t="s">
        <v>29</v>
      </c>
    </row>
    <row r="8746" spans="1:4">
      <c r="A8746" t="s">
        <v>0</v>
      </c>
      <c r="B8746" t="s">
        <v>4371</v>
      </c>
      <c r="C8746" t="s">
        <v>11035</v>
      </c>
      <c r="D8746" t="s">
        <v>134</v>
      </c>
    </row>
    <row r="8747" spans="1:4">
      <c r="A8747" t="s">
        <v>0</v>
      </c>
      <c r="B8747" t="s">
        <v>4660</v>
      </c>
      <c r="C8747" t="s">
        <v>11036</v>
      </c>
      <c r="D8747" t="s">
        <v>16</v>
      </c>
    </row>
    <row r="8748" spans="1:4">
      <c r="A8748" t="s">
        <v>0</v>
      </c>
      <c r="B8748" t="s">
        <v>4673</v>
      </c>
      <c r="C8748" t="s">
        <v>11037</v>
      </c>
      <c r="D8748" t="s">
        <v>145</v>
      </c>
    </row>
    <row r="8749" spans="1:4">
      <c r="A8749" t="s">
        <v>0</v>
      </c>
      <c r="B8749" t="s">
        <v>4593</v>
      </c>
      <c r="C8749" t="s">
        <v>11038</v>
      </c>
      <c r="D8749" t="s">
        <v>16</v>
      </c>
    </row>
    <row r="8750" spans="1:4">
      <c r="A8750" t="s">
        <v>0</v>
      </c>
      <c r="B8750" t="s">
        <v>4513</v>
      </c>
      <c r="C8750" t="s">
        <v>11039</v>
      </c>
      <c r="D8750" t="s">
        <v>61</v>
      </c>
    </row>
    <row r="8751" spans="1:4">
      <c r="A8751" t="s">
        <v>0</v>
      </c>
      <c r="B8751" t="s">
        <v>4695</v>
      </c>
      <c r="C8751" t="s">
        <v>11040</v>
      </c>
      <c r="D8751" t="s">
        <v>176</v>
      </c>
    </row>
    <row r="8752" spans="1:4">
      <c r="A8752" t="s">
        <v>0</v>
      </c>
      <c r="B8752" t="s">
        <v>4702</v>
      </c>
      <c r="C8752" t="s">
        <v>11041</v>
      </c>
      <c r="D8752" t="s">
        <v>61</v>
      </c>
    </row>
    <row r="8753" spans="1:4">
      <c r="A8753" t="s">
        <v>0</v>
      </c>
      <c r="B8753" t="s">
        <v>4189</v>
      </c>
      <c r="C8753" t="s">
        <v>11042</v>
      </c>
      <c r="D8753" t="s">
        <v>9</v>
      </c>
    </row>
    <row r="8754" spans="1:4">
      <c r="A8754" t="s">
        <v>0</v>
      </c>
      <c r="B8754" t="s">
        <v>4296</v>
      </c>
      <c r="C8754" t="s">
        <v>11043</v>
      </c>
      <c r="D8754" t="s">
        <v>40</v>
      </c>
    </row>
    <row r="8755" spans="1:4">
      <c r="A8755" t="s">
        <v>0</v>
      </c>
      <c r="B8755" t="s">
        <v>4289</v>
      </c>
      <c r="C8755" t="s">
        <v>11044</v>
      </c>
      <c r="D8755" t="s">
        <v>16</v>
      </c>
    </row>
    <row r="8756" spans="1:4">
      <c r="A8756" t="s">
        <v>0</v>
      </c>
      <c r="B8756" t="s">
        <v>11045</v>
      </c>
      <c r="C8756" t="s">
        <v>11046</v>
      </c>
      <c r="D8756" t="s">
        <v>162</v>
      </c>
    </row>
    <row r="8757" spans="1:4">
      <c r="A8757" t="s">
        <v>0</v>
      </c>
      <c r="B8757" t="s">
        <v>4294</v>
      </c>
      <c r="C8757" t="s">
        <v>11047</v>
      </c>
      <c r="D8757" t="s">
        <v>16</v>
      </c>
    </row>
    <row r="8758" spans="1:4">
      <c r="A8758" t="s">
        <v>0</v>
      </c>
      <c r="B8758" t="s">
        <v>4347</v>
      </c>
      <c r="C8758" t="s">
        <v>11048</v>
      </c>
      <c r="D8758" t="s">
        <v>16</v>
      </c>
    </row>
    <row r="8759" spans="1:4">
      <c r="A8759" t="s">
        <v>0</v>
      </c>
      <c r="B8759" t="s">
        <v>4342</v>
      </c>
      <c r="C8759" t="s">
        <v>11049</v>
      </c>
      <c r="D8759" t="s">
        <v>162</v>
      </c>
    </row>
    <row r="8760" spans="1:4">
      <c r="A8760" t="s">
        <v>0</v>
      </c>
      <c r="B8760" t="s">
        <v>4532</v>
      </c>
      <c r="C8760" t="s">
        <v>11050</v>
      </c>
      <c r="D8760" t="s">
        <v>16</v>
      </c>
    </row>
    <row r="8761" spans="1:4">
      <c r="A8761" t="s">
        <v>0</v>
      </c>
      <c r="B8761" t="s">
        <v>11051</v>
      </c>
      <c r="C8761" t="s">
        <v>11052</v>
      </c>
      <c r="D8761" t="s">
        <v>162</v>
      </c>
    </row>
    <row r="8762" spans="1:4">
      <c r="A8762" t="s">
        <v>0</v>
      </c>
      <c r="B8762" t="s">
        <v>4414</v>
      </c>
      <c r="C8762" t="s">
        <v>11053</v>
      </c>
      <c r="D8762" t="s">
        <v>16</v>
      </c>
    </row>
    <row r="8763" spans="1:4">
      <c r="A8763" t="s">
        <v>0</v>
      </c>
      <c r="B8763" t="s">
        <v>4550</v>
      </c>
      <c r="C8763" t="s">
        <v>11054</v>
      </c>
      <c r="D8763" t="s">
        <v>9</v>
      </c>
    </row>
    <row r="8764" spans="1:4">
      <c r="A8764" t="s">
        <v>0</v>
      </c>
      <c r="B8764" t="s">
        <v>4354</v>
      </c>
      <c r="C8764" t="s">
        <v>11055</v>
      </c>
      <c r="D8764" t="s">
        <v>134</v>
      </c>
    </row>
    <row r="8765" spans="1:4">
      <c r="A8765" t="s">
        <v>0</v>
      </c>
      <c r="B8765" t="s">
        <v>4400</v>
      </c>
      <c r="C8765" t="s">
        <v>11056</v>
      </c>
      <c r="D8765" t="s">
        <v>16</v>
      </c>
    </row>
    <row r="8766" spans="1:4">
      <c r="A8766" t="s">
        <v>0</v>
      </c>
      <c r="B8766" t="s">
        <v>4545</v>
      </c>
      <c r="C8766" t="s">
        <v>11057</v>
      </c>
      <c r="D8766" t="s">
        <v>40</v>
      </c>
    </row>
    <row r="8767" spans="1:4">
      <c r="A8767" t="s">
        <v>0</v>
      </c>
      <c r="B8767" t="s">
        <v>4332</v>
      </c>
      <c r="C8767" t="s">
        <v>11058</v>
      </c>
      <c r="D8767" t="s">
        <v>1584</v>
      </c>
    </row>
    <row r="8768" spans="1:4">
      <c r="A8768" t="s">
        <v>0</v>
      </c>
      <c r="B8768" t="s">
        <v>11059</v>
      </c>
      <c r="C8768" t="s">
        <v>11060</v>
      </c>
      <c r="D8768" t="s">
        <v>162</v>
      </c>
    </row>
    <row r="8769" spans="1:4">
      <c r="A8769" t="s">
        <v>0</v>
      </c>
      <c r="B8769" t="s">
        <v>11061</v>
      </c>
      <c r="C8769" t="s">
        <v>11062</v>
      </c>
      <c r="D8769" t="s">
        <v>162</v>
      </c>
    </row>
    <row r="8770" spans="1:4">
      <c r="A8770" t="s">
        <v>0</v>
      </c>
      <c r="B8770" t="s">
        <v>11063</v>
      </c>
      <c r="C8770" t="s">
        <v>11064</v>
      </c>
      <c r="D8770" t="s">
        <v>162</v>
      </c>
    </row>
    <row r="8771" spans="1:4">
      <c r="A8771" t="s">
        <v>0</v>
      </c>
      <c r="B8771" t="s">
        <v>11065</v>
      </c>
      <c r="C8771" t="s">
        <v>11066</v>
      </c>
      <c r="D8771" t="s">
        <v>162</v>
      </c>
    </row>
    <row r="8772" spans="1:4">
      <c r="A8772" t="s">
        <v>0</v>
      </c>
      <c r="B8772" t="s">
        <v>4690</v>
      </c>
      <c r="C8772" t="s">
        <v>11067</v>
      </c>
      <c r="D8772" t="s">
        <v>9</v>
      </c>
    </row>
    <row r="8773" spans="1:4">
      <c r="A8773" t="s">
        <v>0</v>
      </c>
      <c r="B8773" t="s">
        <v>4559</v>
      </c>
      <c r="C8773" t="s">
        <v>11068</v>
      </c>
      <c r="D8773" t="s">
        <v>16</v>
      </c>
    </row>
    <row r="8774" spans="1:4">
      <c r="A8774" t="s">
        <v>0</v>
      </c>
      <c r="B8774" t="s">
        <v>4428</v>
      </c>
      <c r="C8774" t="s">
        <v>11069</v>
      </c>
      <c r="D8774" t="s">
        <v>16</v>
      </c>
    </row>
    <row r="8775" spans="1:4">
      <c r="A8775" t="s">
        <v>0</v>
      </c>
      <c r="B8775" t="s">
        <v>4376</v>
      </c>
      <c r="C8775" t="s">
        <v>11070</v>
      </c>
      <c r="D8775" t="s">
        <v>51</v>
      </c>
    </row>
    <row r="8776" spans="1:4">
      <c r="A8776" t="s">
        <v>0</v>
      </c>
      <c r="B8776" t="s">
        <v>4502</v>
      </c>
      <c r="C8776" t="s">
        <v>11071</v>
      </c>
      <c r="D8776" t="s">
        <v>9</v>
      </c>
    </row>
    <row r="8777" spans="1:4">
      <c r="A8777" t="s">
        <v>0</v>
      </c>
      <c r="B8777" t="s">
        <v>11072</v>
      </c>
      <c r="C8777" t="s">
        <v>11073</v>
      </c>
      <c r="D8777" t="s">
        <v>162</v>
      </c>
    </row>
    <row r="8778" spans="1:4">
      <c r="A8778" t="s">
        <v>0</v>
      </c>
      <c r="B8778" t="s">
        <v>4479</v>
      </c>
      <c r="C8778" t="s">
        <v>11074</v>
      </c>
      <c r="D8778" t="s">
        <v>48</v>
      </c>
    </row>
    <row r="8779" spans="1:4">
      <c r="A8779" t="s">
        <v>0</v>
      </c>
      <c r="B8779" t="s">
        <v>4329</v>
      </c>
      <c r="C8779" t="s">
        <v>11075</v>
      </c>
      <c r="D8779" t="s">
        <v>16</v>
      </c>
    </row>
    <row r="8780" spans="1:4">
      <c r="A8780" t="s">
        <v>0</v>
      </c>
      <c r="B8780" t="s">
        <v>4707</v>
      </c>
      <c r="C8780" t="s">
        <v>11076</v>
      </c>
      <c r="D8780" t="s">
        <v>1584</v>
      </c>
    </row>
    <row r="8781" spans="1:4">
      <c r="A8781" t="s">
        <v>0</v>
      </c>
      <c r="B8781" t="s">
        <v>4687</v>
      </c>
      <c r="C8781" t="s">
        <v>11077</v>
      </c>
      <c r="D8781" t="s">
        <v>16</v>
      </c>
    </row>
    <row r="8782" spans="1:4">
      <c r="A8782" t="s">
        <v>0</v>
      </c>
      <c r="B8782" t="s">
        <v>5565</v>
      </c>
      <c r="C8782" t="s">
        <v>11078</v>
      </c>
      <c r="D8782" t="s">
        <v>162</v>
      </c>
    </row>
    <row r="8783" spans="1:4">
      <c r="A8783" t="s">
        <v>0</v>
      </c>
      <c r="B8783" t="s">
        <v>5740</v>
      </c>
      <c r="C8783" t="s">
        <v>11079</v>
      </c>
      <c r="D8783" t="s">
        <v>162</v>
      </c>
    </row>
    <row r="8784" spans="1:4">
      <c r="A8784" t="s">
        <v>0</v>
      </c>
      <c r="B8784" t="s">
        <v>4459</v>
      </c>
      <c r="C8784" t="s">
        <v>11080</v>
      </c>
      <c r="D8784" t="s">
        <v>176</v>
      </c>
    </row>
    <row r="8785" spans="1:4">
      <c r="A8785" t="s">
        <v>0</v>
      </c>
      <c r="B8785" t="s">
        <v>4490</v>
      </c>
      <c r="C8785" t="s">
        <v>11081</v>
      </c>
      <c r="D8785" t="s">
        <v>138</v>
      </c>
    </row>
    <row r="8786" spans="1:4">
      <c r="A8786" t="s">
        <v>0</v>
      </c>
      <c r="B8786" t="s">
        <v>4615</v>
      </c>
      <c r="C8786" t="s">
        <v>11082</v>
      </c>
      <c r="D8786" t="s">
        <v>37</v>
      </c>
    </row>
    <row r="8787" spans="1:4">
      <c r="A8787" t="s">
        <v>0</v>
      </c>
      <c r="B8787" t="s">
        <v>4644</v>
      </c>
      <c r="C8787" t="s">
        <v>11083</v>
      </c>
      <c r="D8787" t="s">
        <v>16</v>
      </c>
    </row>
    <row r="8788" spans="1:4">
      <c r="A8788" t="s">
        <v>0</v>
      </c>
      <c r="B8788" t="s">
        <v>11084</v>
      </c>
      <c r="C8788" t="s">
        <v>11085</v>
      </c>
      <c r="D8788" t="s">
        <v>162</v>
      </c>
    </row>
    <row r="8789" spans="1:4">
      <c r="A8789" t="s">
        <v>0</v>
      </c>
      <c r="B8789" t="s">
        <v>4334</v>
      </c>
      <c r="C8789" t="s">
        <v>11086</v>
      </c>
      <c r="D8789" t="s">
        <v>859</v>
      </c>
    </row>
    <row r="8790" spans="1:4">
      <c r="A8790" t="s">
        <v>0</v>
      </c>
      <c r="B8790" t="s">
        <v>2131</v>
      </c>
      <c r="C8790" t="s">
        <v>11087</v>
      </c>
      <c r="D8790" t="s">
        <v>37</v>
      </c>
    </row>
    <row r="8791" spans="1:4">
      <c r="A8791" t="s">
        <v>0</v>
      </c>
      <c r="B8791" t="s">
        <v>4693</v>
      </c>
      <c r="C8791" t="s">
        <v>11088</v>
      </c>
      <c r="D8791" t="s">
        <v>16</v>
      </c>
    </row>
    <row r="8792" spans="1:4">
      <c r="A8792" t="s">
        <v>0</v>
      </c>
      <c r="B8792" t="s">
        <v>4369</v>
      </c>
      <c r="C8792" t="s">
        <v>11089</v>
      </c>
      <c r="D8792" t="s">
        <v>638</v>
      </c>
    </row>
    <row r="8793" spans="1:4">
      <c r="A8793" t="s">
        <v>0</v>
      </c>
      <c r="B8793" t="s">
        <v>4366</v>
      </c>
      <c r="C8793" t="s">
        <v>11090</v>
      </c>
      <c r="D8793" t="s">
        <v>12</v>
      </c>
    </row>
    <row r="8794" spans="1:4">
      <c r="A8794" t="s">
        <v>0</v>
      </c>
      <c r="B8794" t="s">
        <v>4431</v>
      </c>
      <c r="C8794" t="s">
        <v>11091</v>
      </c>
      <c r="D8794" t="s">
        <v>134</v>
      </c>
    </row>
    <row r="8795" spans="1:4">
      <c r="A8795" t="s">
        <v>0</v>
      </c>
      <c r="B8795" t="s">
        <v>4630</v>
      </c>
      <c r="C8795" t="s">
        <v>11092</v>
      </c>
      <c r="D8795" t="s">
        <v>145</v>
      </c>
    </row>
    <row r="8796" spans="1:4">
      <c r="A8796" t="s">
        <v>0</v>
      </c>
      <c r="B8796" t="s">
        <v>4658</v>
      </c>
      <c r="C8796" t="s">
        <v>11093</v>
      </c>
      <c r="D8796" t="s">
        <v>16</v>
      </c>
    </row>
    <row r="8797" spans="1:4">
      <c r="A8797" t="s">
        <v>0</v>
      </c>
      <c r="B8797" t="s">
        <v>8860</v>
      </c>
      <c r="C8797" t="s">
        <v>11094</v>
      </c>
      <c r="D8797" t="s">
        <v>162</v>
      </c>
    </row>
    <row r="8798" spans="1:4">
      <c r="A8798" t="s">
        <v>0</v>
      </c>
      <c r="B8798" t="s">
        <v>4679</v>
      </c>
      <c r="C8798" t="s">
        <v>11095</v>
      </c>
      <c r="D8798" t="s">
        <v>16</v>
      </c>
    </row>
    <row r="8799" spans="1:4">
      <c r="A8799" t="s">
        <v>0</v>
      </c>
      <c r="B8799" t="s">
        <v>4571</v>
      </c>
      <c r="C8799" t="s">
        <v>11096</v>
      </c>
      <c r="D8799" t="s">
        <v>48</v>
      </c>
    </row>
    <row r="8800" spans="1:4">
      <c r="A8800" t="s">
        <v>0</v>
      </c>
      <c r="B8800" t="s">
        <v>4742</v>
      </c>
      <c r="C8800" t="s">
        <v>11097</v>
      </c>
      <c r="D8800" t="s">
        <v>16</v>
      </c>
    </row>
    <row r="8801" spans="1:4">
      <c r="A8801" t="s">
        <v>0</v>
      </c>
      <c r="B8801" t="s">
        <v>4841</v>
      </c>
      <c r="C8801" t="s">
        <v>11098</v>
      </c>
      <c r="D8801" t="s">
        <v>12</v>
      </c>
    </row>
    <row r="8802" spans="1:4">
      <c r="A8802" t="s">
        <v>0</v>
      </c>
      <c r="B8802" t="s">
        <v>4529</v>
      </c>
      <c r="C8802" t="s">
        <v>11099</v>
      </c>
      <c r="D8802" t="s">
        <v>20</v>
      </c>
    </row>
    <row r="8803" spans="1:4">
      <c r="A8803" t="s">
        <v>0</v>
      </c>
      <c r="B8803" t="s">
        <v>4722</v>
      </c>
      <c r="C8803" t="s">
        <v>11100</v>
      </c>
      <c r="D8803" t="s">
        <v>16</v>
      </c>
    </row>
    <row r="8804" spans="1:4">
      <c r="A8804" t="s">
        <v>0</v>
      </c>
      <c r="B8804" t="s">
        <v>4766</v>
      </c>
      <c r="C8804" t="s">
        <v>11101</v>
      </c>
      <c r="D8804" t="s">
        <v>29</v>
      </c>
    </row>
    <row r="8805" spans="1:4">
      <c r="A8805" t="s">
        <v>0</v>
      </c>
      <c r="B8805" t="s">
        <v>4835</v>
      </c>
      <c r="C8805" t="s">
        <v>11102</v>
      </c>
      <c r="D8805" t="s">
        <v>16</v>
      </c>
    </row>
    <row r="8806" spans="1:4">
      <c r="A8806" t="s">
        <v>0</v>
      </c>
      <c r="B8806" t="s">
        <v>4899</v>
      </c>
      <c r="C8806" t="s">
        <v>11103</v>
      </c>
      <c r="D8806" t="s">
        <v>37</v>
      </c>
    </row>
    <row r="8807" spans="1:4">
      <c r="A8807" t="s">
        <v>0</v>
      </c>
      <c r="B8807" t="s">
        <v>4784</v>
      </c>
      <c r="C8807" t="s">
        <v>11104</v>
      </c>
      <c r="D8807" t="s">
        <v>20</v>
      </c>
    </row>
    <row r="8808" spans="1:4">
      <c r="A8808" t="s">
        <v>0</v>
      </c>
      <c r="B8808" t="s">
        <v>4822</v>
      </c>
      <c r="C8808" t="s">
        <v>11105</v>
      </c>
      <c r="D8808" t="s">
        <v>71</v>
      </c>
    </row>
    <row r="8809" spans="1:4">
      <c r="A8809" t="s">
        <v>0</v>
      </c>
      <c r="B8809" t="s">
        <v>4786</v>
      </c>
      <c r="C8809" t="s">
        <v>11106</v>
      </c>
      <c r="D8809" t="s">
        <v>16</v>
      </c>
    </row>
    <row r="8810" spans="1:4">
      <c r="A8810" t="s">
        <v>0</v>
      </c>
      <c r="B8810" t="s">
        <v>3697</v>
      </c>
      <c r="C8810" t="s">
        <v>11107</v>
      </c>
      <c r="D8810" t="s">
        <v>162</v>
      </c>
    </row>
    <row r="8811" spans="1:4">
      <c r="A8811" t="s">
        <v>0</v>
      </c>
      <c r="B8811" t="s">
        <v>3700</v>
      </c>
      <c r="C8811" t="s">
        <v>11108</v>
      </c>
      <c r="D8811" t="s">
        <v>40</v>
      </c>
    </row>
    <row r="8812" spans="1:4">
      <c r="A8812" t="s">
        <v>0</v>
      </c>
      <c r="B8812" t="s">
        <v>11109</v>
      </c>
      <c r="C8812" t="s">
        <v>11110</v>
      </c>
      <c r="D8812" t="s">
        <v>162</v>
      </c>
    </row>
    <row r="8813" spans="1:4">
      <c r="A8813" t="s">
        <v>0</v>
      </c>
      <c r="B8813" t="s">
        <v>3712</v>
      </c>
      <c r="C8813" t="s">
        <v>11111</v>
      </c>
      <c r="D8813" t="s">
        <v>37</v>
      </c>
    </row>
    <row r="8814" spans="1:4">
      <c r="A8814" t="s">
        <v>0</v>
      </c>
      <c r="B8814" t="s">
        <v>3732</v>
      </c>
      <c r="C8814" t="s">
        <v>11112</v>
      </c>
      <c r="D8814" t="s">
        <v>29</v>
      </c>
    </row>
    <row r="8815" spans="1:4">
      <c r="A8815" t="s">
        <v>0</v>
      </c>
      <c r="B8815" t="s">
        <v>3745</v>
      </c>
      <c r="C8815" t="s">
        <v>11113</v>
      </c>
      <c r="D8815" t="s">
        <v>16</v>
      </c>
    </row>
    <row r="8816" spans="1:4">
      <c r="A8816" t="s">
        <v>0</v>
      </c>
      <c r="B8816" t="s">
        <v>3747</v>
      </c>
      <c r="C8816" t="s">
        <v>11114</v>
      </c>
      <c r="D8816" t="s">
        <v>16</v>
      </c>
    </row>
    <row r="8817" spans="1:4">
      <c r="A8817" t="s">
        <v>0</v>
      </c>
      <c r="B8817" t="s">
        <v>3904</v>
      </c>
      <c r="C8817" t="s">
        <v>11115</v>
      </c>
      <c r="D8817" t="s">
        <v>16</v>
      </c>
    </row>
    <row r="8818" spans="1:4">
      <c r="A8818" t="s">
        <v>0</v>
      </c>
      <c r="B8818" t="s">
        <v>3791</v>
      </c>
      <c r="C8818" t="s">
        <v>11116</v>
      </c>
      <c r="D8818" t="s">
        <v>37</v>
      </c>
    </row>
    <row r="8819" spans="1:4">
      <c r="A8819" t="s">
        <v>0</v>
      </c>
      <c r="B8819" t="s">
        <v>3910</v>
      </c>
      <c r="C8819" t="s">
        <v>11117</v>
      </c>
      <c r="D8819" t="s">
        <v>16</v>
      </c>
    </row>
    <row r="8820" spans="1:4">
      <c r="A8820" t="s">
        <v>0</v>
      </c>
      <c r="B8820" t="s">
        <v>3871</v>
      </c>
      <c r="C8820" t="s">
        <v>11118</v>
      </c>
      <c r="D8820" t="s">
        <v>16</v>
      </c>
    </row>
    <row r="8821" spans="1:4">
      <c r="A8821" t="s">
        <v>0</v>
      </c>
      <c r="B8821" t="s">
        <v>3811</v>
      </c>
      <c r="C8821" t="s">
        <v>11119</v>
      </c>
      <c r="D8821" t="s">
        <v>16</v>
      </c>
    </row>
    <row r="8822" spans="1:4">
      <c r="A8822" t="s">
        <v>0</v>
      </c>
      <c r="B8822" t="s">
        <v>3934</v>
      </c>
      <c r="C8822" t="s">
        <v>11120</v>
      </c>
      <c r="D8822" t="s">
        <v>134</v>
      </c>
    </row>
    <row r="8823" spans="1:4">
      <c r="A8823" t="s">
        <v>0</v>
      </c>
      <c r="B8823" t="s">
        <v>3789</v>
      </c>
      <c r="C8823" t="s">
        <v>11121</v>
      </c>
      <c r="D8823" t="s">
        <v>71</v>
      </c>
    </row>
    <row r="8824" spans="1:4">
      <c r="A8824" t="s">
        <v>0</v>
      </c>
      <c r="B8824" t="s">
        <v>3936</v>
      </c>
      <c r="C8824" t="s">
        <v>11122</v>
      </c>
      <c r="D8824" t="s">
        <v>48</v>
      </c>
    </row>
    <row r="8825" spans="1:4">
      <c r="A8825" t="s">
        <v>0</v>
      </c>
      <c r="B8825" t="s">
        <v>11123</v>
      </c>
      <c r="C8825" t="s">
        <v>11124</v>
      </c>
      <c r="D8825" t="s">
        <v>162</v>
      </c>
    </row>
    <row r="8826" spans="1:4">
      <c r="A8826" t="s">
        <v>0</v>
      </c>
      <c r="B8826" t="s">
        <v>11125</v>
      </c>
      <c r="C8826" t="s">
        <v>11126</v>
      </c>
      <c r="D8826" t="s">
        <v>162</v>
      </c>
    </row>
    <row r="8827" spans="1:4">
      <c r="A8827" t="s">
        <v>0</v>
      </c>
      <c r="B8827" t="s">
        <v>11127</v>
      </c>
      <c r="C8827" t="s">
        <v>11128</v>
      </c>
      <c r="D8827" t="s">
        <v>162</v>
      </c>
    </row>
    <row r="8828" spans="1:4">
      <c r="A8828" t="s">
        <v>0</v>
      </c>
      <c r="B8828" t="s">
        <v>3830</v>
      </c>
      <c r="C8828" t="s">
        <v>11129</v>
      </c>
      <c r="D8828" t="s">
        <v>16</v>
      </c>
    </row>
    <row r="8829" spans="1:4">
      <c r="A8829" t="s">
        <v>0</v>
      </c>
      <c r="B8829" t="s">
        <v>3967</v>
      </c>
      <c r="C8829" t="s">
        <v>11130</v>
      </c>
      <c r="D8829" t="s">
        <v>16</v>
      </c>
    </row>
    <row r="8830" spans="1:4">
      <c r="A8830" t="s">
        <v>0</v>
      </c>
      <c r="B8830" t="s">
        <v>3878</v>
      </c>
      <c r="C8830" t="s">
        <v>11131</v>
      </c>
      <c r="D8830" t="s">
        <v>16</v>
      </c>
    </row>
    <row r="8831" spans="1:4">
      <c r="A8831" t="s">
        <v>0</v>
      </c>
      <c r="B8831" t="s">
        <v>3846</v>
      </c>
      <c r="C8831" t="s">
        <v>11132</v>
      </c>
      <c r="D8831" t="s">
        <v>37</v>
      </c>
    </row>
    <row r="8832" spans="1:4">
      <c r="A8832" t="s">
        <v>0</v>
      </c>
      <c r="B8832" t="s">
        <v>3757</v>
      </c>
      <c r="C8832" t="s">
        <v>11133</v>
      </c>
      <c r="D8832" t="s">
        <v>162</v>
      </c>
    </row>
    <row r="8833" spans="1:4">
      <c r="A8833" t="s">
        <v>0</v>
      </c>
      <c r="B8833" t="s">
        <v>3873</v>
      </c>
      <c r="C8833" t="s">
        <v>11134</v>
      </c>
      <c r="D8833" t="s">
        <v>162</v>
      </c>
    </row>
    <row r="8834" spans="1:4">
      <c r="A8834" t="s">
        <v>0</v>
      </c>
      <c r="B8834" t="s">
        <v>11135</v>
      </c>
      <c r="C8834" t="s">
        <v>11136</v>
      </c>
      <c r="D8834" t="s">
        <v>40</v>
      </c>
    </row>
    <row r="8835" spans="1:4">
      <c r="A8835" t="s">
        <v>0</v>
      </c>
      <c r="B8835" t="s">
        <v>3833</v>
      </c>
      <c r="C8835" t="s">
        <v>11137</v>
      </c>
      <c r="D8835" t="s">
        <v>162</v>
      </c>
    </row>
    <row r="8836" spans="1:4">
      <c r="A8836" t="s">
        <v>0</v>
      </c>
      <c r="B8836" t="s">
        <v>4013</v>
      </c>
      <c r="C8836" t="s">
        <v>11138</v>
      </c>
      <c r="D8836" t="s">
        <v>37</v>
      </c>
    </row>
    <row r="8837" spans="1:4">
      <c r="A8837" t="s">
        <v>0</v>
      </c>
      <c r="B8837" t="s">
        <v>4035</v>
      </c>
      <c r="C8837" t="s">
        <v>11139</v>
      </c>
      <c r="D8837" t="s">
        <v>16</v>
      </c>
    </row>
    <row r="8838" spans="1:4">
      <c r="A8838" t="s">
        <v>0</v>
      </c>
      <c r="B8838" t="s">
        <v>3817</v>
      </c>
      <c r="C8838" t="s">
        <v>11140</v>
      </c>
      <c r="D8838" t="s">
        <v>71</v>
      </c>
    </row>
    <row r="8839" spans="1:4">
      <c r="A8839" t="s">
        <v>0</v>
      </c>
      <c r="B8839" t="s">
        <v>3979</v>
      </c>
      <c r="C8839" t="s">
        <v>11141</v>
      </c>
      <c r="D8839" t="s">
        <v>16</v>
      </c>
    </row>
    <row r="8840" spans="1:4">
      <c r="A8840" t="s">
        <v>0</v>
      </c>
      <c r="B8840" t="s">
        <v>11142</v>
      </c>
      <c r="C8840" t="s">
        <v>11143</v>
      </c>
      <c r="D8840" t="s">
        <v>162</v>
      </c>
    </row>
    <row r="8841" spans="1:4">
      <c r="A8841" t="s">
        <v>0</v>
      </c>
      <c r="B8841" t="s">
        <v>3851</v>
      </c>
      <c r="C8841" t="s">
        <v>11144</v>
      </c>
      <c r="D8841" t="s">
        <v>71</v>
      </c>
    </row>
    <row r="8842" spans="1:4">
      <c r="A8842" t="s">
        <v>0</v>
      </c>
      <c r="B8842" t="s">
        <v>3840</v>
      </c>
      <c r="C8842" t="s">
        <v>11145</v>
      </c>
      <c r="D8842" t="s">
        <v>71</v>
      </c>
    </row>
    <row r="8843" spans="1:4">
      <c r="A8843" t="s">
        <v>0</v>
      </c>
      <c r="B8843" t="s">
        <v>3932</v>
      </c>
      <c r="C8843" t="s">
        <v>11146</v>
      </c>
      <c r="D8843" t="s">
        <v>9</v>
      </c>
    </row>
    <row r="8844" spans="1:4">
      <c r="A8844" t="s">
        <v>0</v>
      </c>
      <c r="B8844" t="s">
        <v>11147</v>
      </c>
      <c r="C8844" t="s">
        <v>11148</v>
      </c>
      <c r="D8844" t="s">
        <v>162</v>
      </c>
    </row>
    <row r="8845" spans="1:4">
      <c r="A8845" t="s">
        <v>0</v>
      </c>
      <c r="B8845" t="s">
        <v>3947</v>
      </c>
      <c r="C8845" t="s">
        <v>11149</v>
      </c>
      <c r="D8845" t="s">
        <v>176</v>
      </c>
    </row>
    <row r="8846" spans="1:4">
      <c r="A8846" t="s">
        <v>0</v>
      </c>
      <c r="B8846" t="s">
        <v>3942</v>
      </c>
      <c r="C8846" t="s">
        <v>11150</v>
      </c>
      <c r="D8846" t="s">
        <v>40</v>
      </c>
    </row>
    <row r="8847" spans="1:4">
      <c r="A8847" t="s">
        <v>0</v>
      </c>
      <c r="B8847" t="s">
        <v>4052</v>
      </c>
      <c r="C8847" t="s">
        <v>11151</v>
      </c>
      <c r="D8847" t="s">
        <v>638</v>
      </c>
    </row>
    <row r="8848" spans="1:4">
      <c r="A8848" t="s">
        <v>0</v>
      </c>
      <c r="B8848" t="s">
        <v>4073</v>
      </c>
      <c r="C8848" t="s">
        <v>11152</v>
      </c>
      <c r="D8848" t="s">
        <v>162</v>
      </c>
    </row>
    <row r="8849" spans="1:4">
      <c r="A8849" t="s">
        <v>0</v>
      </c>
      <c r="B8849" t="s">
        <v>4070</v>
      </c>
      <c r="C8849" t="s">
        <v>11153</v>
      </c>
      <c r="D8849" t="s">
        <v>16</v>
      </c>
    </row>
    <row r="8850" spans="1:4">
      <c r="A8850" t="s">
        <v>0</v>
      </c>
      <c r="B8850" t="s">
        <v>4080</v>
      </c>
      <c r="C8850" t="s">
        <v>11154</v>
      </c>
      <c r="D8850" t="s">
        <v>162</v>
      </c>
    </row>
    <row r="8851" spans="1:4">
      <c r="A8851" t="s">
        <v>0</v>
      </c>
      <c r="B8851" t="s">
        <v>4089</v>
      </c>
      <c r="C8851" t="s">
        <v>11155</v>
      </c>
      <c r="D8851" t="s">
        <v>12</v>
      </c>
    </row>
    <row r="8852" spans="1:4">
      <c r="A8852" t="s">
        <v>0</v>
      </c>
      <c r="B8852" t="s">
        <v>4161</v>
      </c>
      <c r="C8852" t="s">
        <v>11156</v>
      </c>
      <c r="D8852" t="s">
        <v>134</v>
      </c>
    </row>
    <row r="8853" spans="1:4">
      <c r="A8853" t="s">
        <v>0</v>
      </c>
      <c r="B8853" t="s">
        <v>4240</v>
      </c>
      <c r="C8853" t="s">
        <v>11157</v>
      </c>
      <c r="D8853" t="s">
        <v>16</v>
      </c>
    </row>
    <row r="8854" spans="1:4">
      <c r="A8854" t="s">
        <v>0</v>
      </c>
      <c r="B8854" t="s">
        <v>4196</v>
      </c>
      <c r="C8854" t="s">
        <v>11158</v>
      </c>
      <c r="D8854" t="s">
        <v>29</v>
      </c>
    </row>
    <row r="8855" spans="1:4">
      <c r="A8855" t="s">
        <v>0</v>
      </c>
      <c r="B8855" t="s">
        <v>4247</v>
      </c>
      <c r="C8855" t="s">
        <v>11159</v>
      </c>
      <c r="D8855" t="s">
        <v>16</v>
      </c>
    </row>
    <row r="8856" spans="1:4">
      <c r="A8856" t="s">
        <v>0</v>
      </c>
      <c r="B8856" t="s">
        <v>4098</v>
      </c>
      <c r="C8856" t="s">
        <v>11160</v>
      </c>
      <c r="D8856" t="s">
        <v>16</v>
      </c>
    </row>
    <row r="8857" spans="1:4">
      <c r="A8857" t="s">
        <v>0</v>
      </c>
      <c r="B8857" t="s">
        <v>4172</v>
      </c>
      <c r="C8857" t="s">
        <v>11161</v>
      </c>
      <c r="D8857" t="s">
        <v>20</v>
      </c>
    </row>
    <row r="8858" spans="1:4">
      <c r="A8858" t="s">
        <v>0</v>
      </c>
      <c r="B8858" t="s">
        <v>4153</v>
      </c>
      <c r="C8858" t="s">
        <v>11162</v>
      </c>
      <c r="D8858" t="s">
        <v>16</v>
      </c>
    </row>
    <row r="8859" spans="1:4">
      <c r="A8859" t="s">
        <v>0</v>
      </c>
      <c r="B8859" t="s">
        <v>4111</v>
      </c>
      <c r="C8859" t="s">
        <v>11163</v>
      </c>
      <c r="D8859" t="s">
        <v>16</v>
      </c>
    </row>
    <row r="8860" spans="1:4">
      <c r="A8860" t="s">
        <v>0</v>
      </c>
      <c r="B8860" t="s">
        <v>4141</v>
      </c>
      <c r="C8860" t="s">
        <v>11164</v>
      </c>
      <c r="D8860" t="s">
        <v>16</v>
      </c>
    </row>
    <row r="8861" spans="1:4">
      <c r="A8861" t="s">
        <v>0</v>
      </c>
      <c r="B8861" t="s">
        <v>4115</v>
      </c>
      <c r="C8861" t="s">
        <v>11165</v>
      </c>
      <c r="D8861" t="s">
        <v>16</v>
      </c>
    </row>
    <row r="8862" spans="1:4">
      <c r="A8862" t="s">
        <v>0</v>
      </c>
      <c r="B8862" t="s">
        <v>4226</v>
      </c>
      <c r="C8862" t="s">
        <v>11166</v>
      </c>
      <c r="D8862" t="s">
        <v>37</v>
      </c>
    </row>
    <row r="8863" spans="1:4">
      <c r="A8863" t="s">
        <v>0</v>
      </c>
      <c r="B8863" t="s">
        <v>11167</v>
      </c>
      <c r="C8863" t="s">
        <v>11168</v>
      </c>
      <c r="D8863" t="s">
        <v>162</v>
      </c>
    </row>
    <row r="8864" spans="1:4">
      <c r="A8864" t="s">
        <v>0</v>
      </c>
      <c r="B8864" t="s">
        <v>4202</v>
      </c>
      <c r="C8864" t="s">
        <v>11169</v>
      </c>
      <c r="D8864" t="s">
        <v>29</v>
      </c>
    </row>
    <row r="8865" spans="1:4">
      <c r="A8865" t="s">
        <v>0</v>
      </c>
      <c r="B8865" t="s">
        <v>8641</v>
      </c>
      <c r="C8865" t="s">
        <v>11170</v>
      </c>
      <c r="D8865" t="s">
        <v>37</v>
      </c>
    </row>
    <row r="8866" spans="1:4">
      <c r="A8866" t="s">
        <v>0</v>
      </c>
      <c r="B8866" t="s">
        <v>4234</v>
      </c>
      <c r="C8866" t="s">
        <v>11171</v>
      </c>
      <c r="D8866" t="s">
        <v>16</v>
      </c>
    </row>
    <row r="8867" spans="1:4">
      <c r="A8867" t="s">
        <v>0</v>
      </c>
      <c r="B8867" t="s">
        <v>4284</v>
      </c>
      <c r="C8867" t="s">
        <v>11172</v>
      </c>
      <c r="D8867" t="s">
        <v>29</v>
      </c>
    </row>
    <row r="8868" spans="1:4">
      <c r="A8868" t="s">
        <v>0</v>
      </c>
      <c r="B8868" t="s">
        <v>4178</v>
      </c>
      <c r="C8868" t="s">
        <v>11173</v>
      </c>
      <c r="D8868" t="s">
        <v>51</v>
      </c>
    </row>
    <row r="8869" spans="1:4">
      <c r="A8869" t="s">
        <v>0</v>
      </c>
      <c r="B8869" t="s">
        <v>4308</v>
      </c>
      <c r="C8869" t="s">
        <v>11174</v>
      </c>
      <c r="D8869" t="s">
        <v>16</v>
      </c>
    </row>
    <row r="8870" spans="1:4">
      <c r="A8870" t="s">
        <v>0</v>
      </c>
      <c r="B8870" t="s">
        <v>4312</v>
      </c>
      <c r="C8870" t="s">
        <v>11175</v>
      </c>
      <c r="D8870" t="s">
        <v>176</v>
      </c>
    </row>
    <row r="8871" spans="1:4">
      <c r="A8871" t="s">
        <v>0</v>
      </c>
      <c r="B8871" t="s">
        <v>4264</v>
      </c>
      <c r="C8871" t="s">
        <v>11176</v>
      </c>
      <c r="D8871" t="s">
        <v>16</v>
      </c>
    </row>
    <row r="8872" spans="1:4">
      <c r="A8872" t="s">
        <v>0</v>
      </c>
      <c r="B8872" t="s">
        <v>4314</v>
      </c>
      <c r="C8872" t="s">
        <v>11177</v>
      </c>
      <c r="D8872" t="s">
        <v>16</v>
      </c>
    </row>
    <row r="8873" spans="1:4">
      <c r="A8873" t="s">
        <v>0</v>
      </c>
      <c r="B8873" t="s">
        <v>4175</v>
      </c>
      <c r="C8873" t="s">
        <v>11178</v>
      </c>
      <c r="D8873" t="s">
        <v>134</v>
      </c>
    </row>
    <row r="8874" spans="1:4">
      <c r="A8874" t="s">
        <v>0</v>
      </c>
      <c r="B8874" t="s">
        <v>4320</v>
      </c>
      <c r="C8874" t="s">
        <v>11179</v>
      </c>
      <c r="D8874" t="s">
        <v>162</v>
      </c>
    </row>
    <row r="8875" spans="1:4">
      <c r="A8875" t="s">
        <v>0</v>
      </c>
      <c r="B8875" t="s">
        <v>3627</v>
      </c>
      <c r="C8875" t="s">
        <v>11180</v>
      </c>
      <c r="D8875" t="s">
        <v>16</v>
      </c>
    </row>
    <row r="8876" spans="1:4">
      <c r="A8876" t="s">
        <v>0</v>
      </c>
      <c r="B8876" t="s">
        <v>3715</v>
      </c>
      <c r="C8876" t="s">
        <v>11181</v>
      </c>
      <c r="D8876" t="s">
        <v>16</v>
      </c>
    </row>
    <row r="8877" spans="1:4">
      <c r="A8877" t="s">
        <v>0</v>
      </c>
      <c r="B8877" t="s">
        <v>3735</v>
      </c>
      <c r="C8877" t="s">
        <v>11182</v>
      </c>
      <c r="D8877" t="s">
        <v>29</v>
      </c>
    </row>
    <row r="8878" spans="1:4">
      <c r="A8878" t="s">
        <v>0</v>
      </c>
      <c r="B8878" t="s">
        <v>3844</v>
      </c>
      <c r="C8878" t="s">
        <v>11183</v>
      </c>
      <c r="D8878" t="s">
        <v>16</v>
      </c>
    </row>
    <row r="8879" spans="1:4">
      <c r="A8879" t="s">
        <v>0</v>
      </c>
      <c r="B8879" t="s">
        <v>8451</v>
      </c>
      <c r="C8879" t="s">
        <v>11184</v>
      </c>
      <c r="D8879" t="s">
        <v>16</v>
      </c>
    </row>
    <row r="8880" spans="1:4">
      <c r="A8880" t="s">
        <v>0</v>
      </c>
      <c r="B8880" t="s">
        <v>3989</v>
      </c>
      <c r="C8880" t="s">
        <v>11185</v>
      </c>
      <c r="D8880" t="s">
        <v>29</v>
      </c>
    </row>
    <row r="8881" spans="1:4">
      <c r="A8881" t="s">
        <v>0</v>
      </c>
      <c r="B8881" t="s">
        <v>3838</v>
      </c>
      <c r="C8881" t="s">
        <v>11186</v>
      </c>
      <c r="D8881" t="s">
        <v>16</v>
      </c>
    </row>
    <row r="8882" spans="1:4">
      <c r="A8882" t="s">
        <v>0</v>
      </c>
      <c r="B8882" t="s">
        <v>3783</v>
      </c>
      <c r="C8882" t="s">
        <v>11187</v>
      </c>
      <c r="D8882" t="s">
        <v>29</v>
      </c>
    </row>
    <row r="8883" spans="1:4">
      <c r="A8883" t="s">
        <v>0</v>
      </c>
      <c r="B8883" t="s">
        <v>3762</v>
      </c>
      <c r="C8883" t="s">
        <v>11188</v>
      </c>
      <c r="D8883" t="s">
        <v>16</v>
      </c>
    </row>
    <row r="8884" spans="1:4">
      <c r="A8884" t="s">
        <v>0</v>
      </c>
      <c r="B8884" t="s">
        <v>3772</v>
      </c>
      <c r="C8884" t="s">
        <v>11189</v>
      </c>
      <c r="D8884" t="s">
        <v>16</v>
      </c>
    </row>
    <row r="8885" spans="1:4">
      <c r="A8885" t="s">
        <v>0</v>
      </c>
      <c r="B8885" t="s">
        <v>8513</v>
      </c>
      <c r="C8885" t="s">
        <v>11190</v>
      </c>
      <c r="D8885" t="s">
        <v>37</v>
      </c>
    </row>
    <row r="8886" spans="1:4">
      <c r="A8886" t="s">
        <v>0</v>
      </c>
      <c r="B8886" t="s">
        <v>4025</v>
      </c>
      <c r="C8886" t="s">
        <v>11191</v>
      </c>
      <c r="D8886" t="s">
        <v>16</v>
      </c>
    </row>
    <row r="8887" spans="1:4">
      <c r="A8887" t="s">
        <v>0</v>
      </c>
      <c r="B8887" t="s">
        <v>3986</v>
      </c>
      <c r="C8887" t="s">
        <v>11192</v>
      </c>
      <c r="D8887" t="s">
        <v>16</v>
      </c>
    </row>
    <row r="8888" spans="1:4">
      <c r="A8888" t="s">
        <v>0</v>
      </c>
      <c r="B8888" t="s">
        <v>3813</v>
      </c>
      <c r="C8888" t="s">
        <v>11193</v>
      </c>
      <c r="D8888" t="s">
        <v>16</v>
      </c>
    </row>
    <row r="8889" spans="1:4">
      <c r="A8889" t="s">
        <v>0</v>
      </c>
      <c r="B8889" t="s">
        <v>4044</v>
      </c>
      <c r="C8889" t="s">
        <v>11194</v>
      </c>
      <c r="D8889" t="s">
        <v>71</v>
      </c>
    </row>
    <row r="8890" spans="1:4">
      <c r="A8890" t="s">
        <v>0</v>
      </c>
      <c r="B8890" t="s">
        <v>3856</v>
      </c>
      <c r="C8890" t="s">
        <v>11195</v>
      </c>
      <c r="D8890" t="s">
        <v>162</v>
      </c>
    </row>
    <row r="8891" spans="1:4">
      <c r="A8891" t="s">
        <v>0</v>
      </c>
      <c r="B8891" t="s">
        <v>3794</v>
      </c>
      <c r="C8891" t="s">
        <v>11196</v>
      </c>
      <c r="D8891" t="s">
        <v>162</v>
      </c>
    </row>
    <row r="8892" spans="1:4">
      <c r="A8892" t="s">
        <v>0</v>
      </c>
      <c r="B8892" t="s">
        <v>3995</v>
      </c>
      <c r="C8892" t="s">
        <v>11197</v>
      </c>
      <c r="D8892" t="s">
        <v>859</v>
      </c>
    </row>
    <row r="8893" spans="1:4">
      <c r="A8893" t="s">
        <v>0</v>
      </c>
      <c r="B8893" t="s">
        <v>11198</v>
      </c>
      <c r="C8893" t="s">
        <v>11199</v>
      </c>
      <c r="D8893" t="s">
        <v>162</v>
      </c>
    </row>
    <row r="8894" spans="1:4">
      <c r="A8894" t="s">
        <v>0</v>
      </c>
      <c r="B8894" t="s">
        <v>3954</v>
      </c>
      <c r="C8894" t="s">
        <v>11200</v>
      </c>
      <c r="D8894" t="s">
        <v>71</v>
      </c>
    </row>
    <row r="8895" spans="1:4">
      <c r="A8895" t="s">
        <v>0</v>
      </c>
      <c r="B8895" t="s">
        <v>4031</v>
      </c>
      <c r="C8895" t="s">
        <v>11201</v>
      </c>
      <c r="D8895" t="s">
        <v>134</v>
      </c>
    </row>
    <row r="8896" spans="1:4">
      <c r="A8896" t="s">
        <v>0</v>
      </c>
      <c r="B8896" t="s">
        <v>3749</v>
      </c>
      <c r="C8896" t="s">
        <v>11202</v>
      </c>
      <c r="D8896" t="s">
        <v>12</v>
      </c>
    </row>
    <row r="8897" spans="1:4">
      <c r="A8897" t="s">
        <v>0</v>
      </c>
      <c r="B8897" t="s">
        <v>3853</v>
      </c>
      <c r="C8897" t="s">
        <v>11203</v>
      </c>
      <c r="D8897" t="s">
        <v>16</v>
      </c>
    </row>
    <row r="8898" spans="1:4">
      <c r="A8898" t="s">
        <v>0</v>
      </c>
      <c r="B8898" t="s">
        <v>3808</v>
      </c>
      <c r="C8898" t="s">
        <v>11204</v>
      </c>
      <c r="D8898" t="s">
        <v>48</v>
      </c>
    </row>
    <row r="8899" spans="1:4">
      <c r="A8899" t="s">
        <v>0</v>
      </c>
      <c r="B8899" t="s">
        <v>3881</v>
      </c>
      <c r="C8899" t="s">
        <v>11205</v>
      </c>
      <c r="D8899" t="s">
        <v>16</v>
      </c>
    </row>
    <row r="8900" spans="1:4">
      <c r="A8900" t="s">
        <v>0</v>
      </c>
      <c r="B8900" t="s">
        <v>11206</v>
      </c>
      <c r="C8900" t="s">
        <v>11207</v>
      </c>
      <c r="D8900" t="s">
        <v>162</v>
      </c>
    </row>
    <row r="8901" spans="1:4">
      <c r="A8901" t="s">
        <v>0</v>
      </c>
      <c r="B8901" t="s">
        <v>3902</v>
      </c>
      <c r="C8901" t="s">
        <v>11208</v>
      </c>
      <c r="D8901" t="s">
        <v>71</v>
      </c>
    </row>
    <row r="8902" spans="1:4">
      <c r="A8902" t="s">
        <v>0</v>
      </c>
      <c r="B8902" t="s">
        <v>3863</v>
      </c>
      <c r="C8902" t="s">
        <v>11209</v>
      </c>
      <c r="D8902" t="s">
        <v>16</v>
      </c>
    </row>
    <row r="8903" spans="1:4">
      <c r="A8903" t="s">
        <v>0</v>
      </c>
      <c r="B8903" t="s">
        <v>3842</v>
      </c>
      <c r="C8903" t="s">
        <v>11210</v>
      </c>
      <c r="D8903" t="s">
        <v>16</v>
      </c>
    </row>
    <row r="8904" spans="1:4">
      <c r="A8904" t="s">
        <v>0</v>
      </c>
      <c r="B8904" t="s">
        <v>3997</v>
      </c>
      <c r="C8904" t="s">
        <v>11211</v>
      </c>
      <c r="D8904" t="s">
        <v>71</v>
      </c>
    </row>
    <row r="8905" spans="1:4">
      <c r="A8905" t="s">
        <v>0</v>
      </c>
      <c r="B8905" t="s">
        <v>3890</v>
      </c>
      <c r="C8905" t="s">
        <v>11212</v>
      </c>
      <c r="D8905" t="s">
        <v>162</v>
      </c>
    </row>
    <row r="8906" spans="1:4">
      <c r="A8906" t="s">
        <v>0</v>
      </c>
      <c r="B8906" t="s">
        <v>3887</v>
      </c>
      <c r="C8906" t="s">
        <v>11213</v>
      </c>
      <c r="D8906" t="s">
        <v>176</v>
      </c>
    </row>
    <row r="8907" spans="1:4">
      <c r="A8907" t="s">
        <v>0</v>
      </c>
      <c r="B8907" t="s">
        <v>3770</v>
      </c>
      <c r="C8907" t="s">
        <v>11214</v>
      </c>
      <c r="D8907" t="s">
        <v>51</v>
      </c>
    </row>
    <row r="8908" spans="1:4">
      <c r="A8908" t="s">
        <v>0</v>
      </c>
      <c r="B8908" t="s">
        <v>3926</v>
      </c>
      <c r="C8908" t="s">
        <v>11215</v>
      </c>
      <c r="D8908" t="s">
        <v>16</v>
      </c>
    </row>
    <row r="8909" spans="1:4">
      <c r="A8909" t="s">
        <v>0</v>
      </c>
      <c r="B8909" t="s">
        <v>3915</v>
      </c>
      <c r="C8909" t="s">
        <v>11216</v>
      </c>
      <c r="D8909" t="s">
        <v>29</v>
      </c>
    </row>
    <row r="8910" spans="1:4">
      <c r="A8910" t="s">
        <v>0</v>
      </c>
      <c r="B8910" t="s">
        <v>3952</v>
      </c>
      <c r="C8910" t="s">
        <v>11217</v>
      </c>
      <c r="D8910" t="s">
        <v>40</v>
      </c>
    </row>
    <row r="8911" spans="1:4">
      <c r="A8911" t="s">
        <v>0</v>
      </c>
      <c r="B8911" t="s">
        <v>3897</v>
      </c>
      <c r="C8911" t="s">
        <v>11218</v>
      </c>
      <c r="D8911" t="s">
        <v>145</v>
      </c>
    </row>
    <row r="8912" spans="1:4">
      <c r="A8912" t="s">
        <v>0</v>
      </c>
      <c r="B8912" t="s">
        <v>11219</v>
      </c>
      <c r="C8912" t="s">
        <v>11220</v>
      </c>
      <c r="D8912" t="s">
        <v>162</v>
      </c>
    </row>
    <row r="8913" spans="1:4">
      <c r="A8913" t="s">
        <v>0</v>
      </c>
      <c r="B8913" t="s">
        <v>11221</v>
      </c>
      <c r="C8913" t="s">
        <v>11222</v>
      </c>
      <c r="D8913" t="s">
        <v>162</v>
      </c>
    </row>
    <row r="8914" spans="1:4">
      <c r="A8914" t="s">
        <v>0</v>
      </c>
      <c r="B8914" t="s">
        <v>3964</v>
      </c>
      <c r="C8914" t="s">
        <v>11223</v>
      </c>
      <c r="D8914" t="s">
        <v>37</v>
      </c>
    </row>
    <row r="8915" spans="1:4">
      <c r="A8915" t="s">
        <v>0</v>
      </c>
      <c r="B8915" t="s">
        <v>3972</v>
      </c>
      <c r="C8915" t="s">
        <v>11224</v>
      </c>
      <c r="D8915" t="s">
        <v>16</v>
      </c>
    </row>
    <row r="8916" spans="1:4">
      <c r="A8916" t="s">
        <v>0</v>
      </c>
      <c r="B8916" t="s">
        <v>3866</v>
      </c>
      <c r="C8916" t="s">
        <v>11225</v>
      </c>
      <c r="D8916" t="s">
        <v>12</v>
      </c>
    </row>
    <row r="8917" spans="1:4">
      <c r="A8917" t="s">
        <v>0</v>
      </c>
      <c r="B8917" t="s">
        <v>3991</v>
      </c>
      <c r="C8917" t="s">
        <v>11226</v>
      </c>
      <c r="D8917" t="s">
        <v>9</v>
      </c>
    </row>
    <row r="8918" spans="1:4">
      <c r="A8918" t="s">
        <v>0</v>
      </c>
      <c r="B8918" t="s">
        <v>3920</v>
      </c>
      <c r="C8918" t="s">
        <v>11227</v>
      </c>
      <c r="D8918" t="s">
        <v>267</v>
      </c>
    </row>
    <row r="8919" spans="1:4">
      <c r="A8919" t="s">
        <v>0</v>
      </c>
      <c r="B8919" t="s">
        <v>4008</v>
      </c>
      <c r="C8919" t="s">
        <v>11228</v>
      </c>
      <c r="D8919" t="s">
        <v>16</v>
      </c>
    </row>
    <row r="8920" spans="1:4">
      <c r="A8920" t="s">
        <v>0</v>
      </c>
      <c r="B8920" t="s">
        <v>4020</v>
      </c>
      <c r="C8920" t="s">
        <v>11229</v>
      </c>
      <c r="D8920" t="s">
        <v>16</v>
      </c>
    </row>
    <row r="8921" spans="1:4">
      <c r="A8921" t="s">
        <v>0</v>
      </c>
      <c r="B8921" t="s">
        <v>4055</v>
      </c>
      <c r="C8921" t="s">
        <v>11230</v>
      </c>
      <c r="D8921" t="s">
        <v>16</v>
      </c>
    </row>
    <row r="8922" spans="1:4">
      <c r="A8922" t="s">
        <v>0</v>
      </c>
      <c r="B8922" t="s">
        <v>4068</v>
      </c>
      <c r="C8922" t="s">
        <v>11231</v>
      </c>
      <c r="D8922" t="s">
        <v>16</v>
      </c>
    </row>
    <row r="8923" spans="1:4">
      <c r="A8923" t="s">
        <v>0</v>
      </c>
      <c r="B8923" t="s">
        <v>11232</v>
      </c>
      <c r="C8923" t="s">
        <v>11233</v>
      </c>
      <c r="D8923" t="s">
        <v>162</v>
      </c>
    </row>
    <row r="8924" spans="1:4">
      <c r="A8924" t="s">
        <v>0</v>
      </c>
      <c r="B8924" t="s">
        <v>4046</v>
      </c>
      <c r="C8924" t="s">
        <v>11234</v>
      </c>
      <c r="D8924" t="s">
        <v>71</v>
      </c>
    </row>
    <row r="8925" spans="1:4">
      <c r="A8925" t="s">
        <v>0</v>
      </c>
      <c r="B8925" t="s">
        <v>11235</v>
      </c>
      <c r="C8925" t="s">
        <v>11236</v>
      </c>
      <c r="D8925" t="s">
        <v>162</v>
      </c>
    </row>
    <row r="8926" spans="1:4">
      <c r="A8926" t="s">
        <v>0</v>
      </c>
      <c r="B8926" t="s">
        <v>4083</v>
      </c>
      <c r="C8926" t="s">
        <v>11237</v>
      </c>
      <c r="D8926" t="s">
        <v>16</v>
      </c>
    </row>
    <row r="8927" spans="1:4">
      <c r="A8927" t="s">
        <v>0</v>
      </c>
      <c r="B8927" t="s">
        <v>4181</v>
      </c>
      <c r="C8927" t="s">
        <v>11238</v>
      </c>
      <c r="D8927" t="s">
        <v>16</v>
      </c>
    </row>
    <row r="8928" spans="1:4">
      <c r="A8928" t="s">
        <v>0</v>
      </c>
      <c r="B8928" t="s">
        <v>4101</v>
      </c>
      <c r="C8928" t="s">
        <v>11239</v>
      </c>
      <c r="D8928" t="s">
        <v>71</v>
      </c>
    </row>
    <row r="8929" spans="1:4">
      <c r="A8929" t="s">
        <v>0</v>
      </c>
      <c r="B8929" t="s">
        <v>4137</v>
      </c>
      <c r="C8929" t="s">
        <v>11240</v>
      </c>
      <c r="D8929" t="s">
        <v>16</v>
      </c>
    </row>
    <row r="8930" spans="1:4">
      <c r="A8930" t="s">
        <v>0</v>
      </c>
      <c r="B8930" t="s">
        <v>4323</v>
      </c>
      <c r="C8930" t="s">
        <v>11241</v>
      </c>
      <c r="D8930" t="s">
        <v>71</v>
      </c>
    </row>
    <row r="8931" spans="1:4">
      <c r="A8931" t="s">
        <v>0</v>
      </c>
      <c r="B8931" t="s">
        <v>4268</v>
      </c>
      <c r="C8931" t="s">
        <v>11242</v>
      </c>
      <c r="D8931" t="s">
        <v>134</v>
      </c>
    </row>
    <row r="8932" spans="1:4">
      <c r="A8932" t="s">
        <v>0</v>
      </c>
      <c r="B8932" t="s">
        <v>4291</v>
      </c>
      <c r="C8932" t="s">
        <v>11243</v>
      </c>
      <c r="D8932" t="s">
        <v>48</v>
      </c>
    </row>
    <row r="8933" spans="1:4">
      <c r="A8933" t="s">
        <v>0</v>
      </c>
      <c r="B8933" t="s">
        <v>4146</v>
      </c>
      <c r="C8933" t="s">
        <v>11244</v>
      </c>
      <c r="D8933" t="s">
        <v>176</v>
      </c>
    </row>
    <row r="8934" spans="1:4">
      <c r="A8934" t="s">
        <v>0</v>
      </c>
      <c r="B8934" t="s">
        <v>4275</v>
      </c>
      <c r="C8934" t="s">
        <v>11245</v>
      </c>
      <c r="D8934" t="s">
        <v>16</v>
      </c>
    </row>
    <row r="8935" spans="1:4">
      <c r="A8935" t="s">
        <v>0</v>
      </c>
      <c r="B8935" t="s">
        <v>4134</v>
      </c>
      <c r="C8935" t="s">
        <v>11246</v>
      </c>
      <c r="D8935" t="s">
        <v>16</v>
      </c>
    </row>
    <row r="8936" spans="1:4">
      <c r="A8936" t="s">
        <v>0</v>
      </c>
      <c r="B8936" t="s">
        <v>4108</v>
      </c>
      <c r="C8936" t="s">
        <v>11247</v>
      </c>
      <c r="D8936" t="s">
        <v>145</v>
      </c>
    </row>
    <row r="8937" spans="1:4">
      <c r="A8937" t="s">
        <v>0</v>
      </c>
      <c r="B8937" t="s">
        <v>4139</v>
      </c>
      <c r="C8937" t="s">
        <v>11248</v>
      </c>
      <c r="D8937" t="s">
        <v>16</v>
      </c>
    </row>
    <row r="8938" spans="1:4">
      <c r="A8938" t="s">
        <v>0</v>
      </c>
      <c r="B8938" t="s">
        <v>4155</v>
      </c>
      <c r="C8938" t="s">
        <v>11249</v>
      </c>
      <c r="D8938" t="s">
        <v>29</v>
      </c>
    </row>
    <row r="8939" spans="1:4">
      <c r="A8939" t="s">
        <v>0</v>
      </c>
      <c r="B8939" t="s">
        <v>4277</v>
      </c>
      <c r="C8939" t="s">
        <v>11250</v>
      </c>
      <c r="D8939" t="s">
        <v>16</v>
      </c>
    </row>
    <row r="8940" spans="1:4">
      <c r="A8940" t="s">
        <v>0</v>
      </c>
      <c r="B8940" t="s">
        <v>4609</v>
      </c>
      <c r="C8940" t="s">
        <v>11251</v>
      </c>
      <c r="D8940" t="s">
        <v>93</v>
      </c>
    </row>
    <row r="8941" spans="1:4">
      <c r="A8941" t="s">
        <v>0</v>
      </c>
      <c r="B8941" t="s">
        <v>4410</v>
      </c>
      <c r="C8941" t="s">
        <v>11252</v>
      </c>
      <c r="D8941" t="s">
        <v>16</v>
      </c>
    </row>
    <row r="8942" spans="1:4">
      <c r="A8942" t="s">
        <v>0</v>
      </c>
      <c r="B8942" t="s">
        <v>4408</v>
      </c>
      <c r="C8942" t="s">
        <v>11253</v>
      </c>
      <c r="D8942" t="s">
        <v>16</v>
      </c>
    </row>
    <row r="8943" spans="1:4">
      <c r="A8943" t="s">
        <v>0</v>
      </c>
      <c r="B8943" t="s">
        <v>11254</v>
      </c>
      <c r="C8943" t="s">
        <v>11255</v>
      </c>
      <c r="D8943" t="s">
        <v>162</v>
      </c>
    </row>
    <row r="8944" spans="1:4">
      <c r="A8944" t="s">
        <v>0</v>
      </c>
      <c r="B8944" t="s">
        <v>4665</v>
      </c>
      <c r="C8944" t="s">
        <v>11256</v>
      </c>
      <c r="D8944" t="s">
        <v>37</v>
      </c>
    </row>
    <row r="8945" spans="1:4">
      <c r="A8945" t="s">
        <v>0</v>
      </c>
      <c r="B8945" t="s">
        <v>11257</v>
      </c>
      <c r="C8945" t="s">
        <v>11258</v>
      </c>
      <c r="D8945" t="s">
        <v>162</v>
      </c>
    </row>
    <row r="8946" spans="1:4">
      <c r="A8946" t="s">
        <v>0</v>
      </c>
      <c r="B8946" t="s">
        <v>4374</v>
      </c>
      <c r="C8946" t="s">
        <v>11259</v>
      </c>
      <c r="D8946" t="s">
        <v>29</v>
      </c>
    </row>
    <row r="8947" spans="1:4">
      <c r="A8947" t="s">
        <v>0</v>
      </c>
      <c r="B8947" t="s">
        <v>4388</v>
      </c>
      <c r="C8947" t="s">
        <v>11260</v>
      </c>
      <c r="D8947" t="s">
        <v>176</v>
      </c>
    </row>
    <row r="8948" spans="1:4">
      <c r="A8948" t="s">
        <v>0</v>
      </c>
      <c r="B8948" t="s">
        <v>4464</v>
      </c>
      <c r="C8948" t="s">
        <v>11261</v>
      </c>
      <c r="D8948" t="s">
        <v>20</v>
      </c>
    </row>
    <row r="8949" spans="1:4">
      <c r="A8949" t="s">
        <v>0</v>
      </c>
      <c r="B8949" t="s">
        <v>4698</v>
      </c>
      <c r="C8949" t="s">
        <v>11262</v>
      </c>
      <c r="D8949" t="s">
        <v>71</v>
      </c>
    </row>
    <row r="8950" spans="1:4">
      <c r="A8950" t="s">
        <v>0</v>
      </c>
      <c r="B8950" t="s">
        <v>4380</v>
      </c>
      <c r="C8950" t="s">
        <v>11263</v>
      </c>
      <c r="D8950" t="s">
        <v>54</v>
      </c>
    </row>
    <row r="8951" spans="1:4">
      <c r="A8951" t="s">
        <v>0</v>
      </c>
      <c r="B8951" t="s">
        <v>4394</v>
      </c>
      <c r="C8951" t="s">
        <v>11264</v>
      </c>
      <c r="D8951" t="s">
        <v>71</v>
      </c>
    </row>
    <row r="8952" spans="1:4">
      <c r="A8952" t="s">
        <v>0</v>
      </c>
      <c r="B8952" t="s">
        <v>11265</v>
      </c>
      <c r="C8952" t="s">
        <v>11266</v>
      </c>
      <c r="D8952" t="s">
        <v>162</v>
      </c>
    </row>
    <row r="8953" spans="1:4">
      <c r="A8953" t="s">
        <v>0</v>
      </c>
      <c r="B8953" t="s">
        <v>11267</v>
      </c>
      <c r="C8953" t="s">
        <v>11268</v>
      </c>
      <c r="D8953" t="s">
        <v>162</v>
      </c>
    </row>
    <row r="8954" spans="1:4">
      <c r="A8954" t="s">
        <v>0</v>
      </c>
      <c r="B8954" t="s">
        <v>4625</v>
      </c>
      <c r="C8954" t="s">
        <v>11269</v>
      </c>
      <c r="D8954" t="s">
        <v>134</v>
      </c>
    </row>
    <row r="8955" spans="1:4">
      <c r="A8955" t="s">
        <v>0</v>
      </c>
      <c r="B8955" t="s">
        <v>4726</v>
      </c>
      <c r="C8955" t="s">
        <v>11270</v>
      </c>
      <c r="D8955" t="s">
        <v>40</v>
      </c>
    </row>
    <row r="8956" spans="1:4">
      <c r="A8956" t="s">
        <v>0</v>
      </c>
      <c r="B8956" t="s">
        <v>4412</v>
      </c>
      <c r="C8956" t="s">
        <v>11271</v>
      </c>
      <c r="D8956" t="s">
        <v>16</v>
      </c>
    </row>
    <row r="8957" spans="1:4">
      <c r="A8957" t="s">
        <v>0</v>
      </c>
      <c r="B8957" t="s">
        <v>11272</v>
      </c>
      <c r="C8957" t="s">
        <v>11273</v>
      </c>
      <c r="D8957" t="s">
        <v>162</v>
      </c>
    </row>
    <row r="8958" spans="1:4">
      <c r="A8958" t="s">
        <v>0</v>
      </c>
      <c r="B8958" t="s">
        <v>4360</v>
      </c>
      <c r="C8958" t="s">
        <v>11274</v>
      </c>
      <c r="D8958" t="s">
        <v>134</v>
      </c>
    </row>
    <row r="8959" spans="1:4">
      <c r="A8959" t="s">
        <v>0</v>
      </c>
      <c r="B8959" t="s">
        <v>4515</v>
      </c>
      <c r="C8959" t="s">
        <v>11275</v>
      </c>
      <c r="D8959" t="s">
        <v>93</v>
      </c>
    </row>
    <row r="8960" spans="1:4">
      <c r="A8960" t="s">
        <v>0</v>
      </c>
      <c r="B8960" t="s">
        <v>4476</v>
      </c>
      <c r="C8960" t="s">
        <v>11276</v>
      </c>
      <c r="D8960" t="s">
        <v>348</v>
      </c>
    </row>
    <row r="8961" spans="1:4">
      <c r="A8961" t="s">
        <v>0</v>
      </c>
      <c r="B8961" t="s">
        <v>4487</v>
      </c>
      <c r="C8961" t="s">
        <v>11277</v>
      </c>
      <c r="D8961" t="s">
        <v>9</v>
      </c>
    </row>
    <row r="8962" spans="1:4">
      <c r="A8962" t="s">
        <v>0</v>
      </c>
      <c r="B8962" t="s">
        <v>4497</v>
      </c>
      <c r="C8962" t="s">
        <v>11278</v>
      </c>
      <c r="D8962" t="s">
        <v>859</v>
      </c>
    </row>
    <row r="8963" spans="1:4">
      <c r="A8963" t="s">
        <v>0</v>
      </c>
      <c r="B8963" t="s">
        <v>4492</v>
      </c>
      <c r="C8963" t="s">
        <v>11279</v>
      </c>
      <c r="D8963" t="s">
        <v>51</v>
      </c>
    </row>
    <row r="8964" spans="1:4">
      <c r="A8964" t="s">
        <v>0</v>
      </c>
      <c r="B8964" t="s">
        <v>4495</v>
      </c>
      <c r="C8964" t="s">
        <v>11280</v>
      </c>
      <c r="D8964" t="s">
        <v>40</v>
      </c>
    </row>
    <row r="8965" spans="1:4">
      <c r="A8965" t="s">
        <v>0</v>
      </c>
      <c r="B8965" t="s">
        <v>4538</v>
      </c>
      <c r="C8965" t="s">
        <v>11281</v>
      </c>
      <c r="D8965" t="s">
        <v>40</v>
      </c>
    </row>
    <row r="8966" spans="1:4">
      <c r="A8966" t="s">
        <v>0</v>
      </c>
      <c r="B8966" t="s">
        <v>4522</v>
      </c>
      <c r="C8966" t="s">
        <v>11282</v>
      </c>
      <c r="D8966" t="s">
        <v>1584</v>
      </c>
    </row>
    <row r="8967" spans="1:4">
      <c r="A8967" t="s">
        <v>0</v>
      </c>
      <c r="B8967" t="s">
        <v>4450</v>
      </c>
      <c r="C8967" t="s">
        <v>11283</v>
      </c>
      <c r="D8967" t="s">
        <v>29</v>
      </c>
    </row>
    <row r="8968" spans="1:4">
      <c r="A8968" t="s">
        <v>0</v>
      </c>
      <c r="B8968" t="s">
        <v>4704</v>
      </c>
      <c r="C8968" t="s">
        <v>11284</v>
      </c>
      <c r="D8968" t="s">
        <v>9</v>
      </c>
    </row>
    <row r="8969" spans="1:4">
      <c r="A8969" t="s">
        <v>0</v>
      </c>
      <c r="B8969" t="s">
        <v>4710</v>
      </c>
      <c r="C8969" t="s">
        <v>11285</v>
      </c>
      <c r="D8969" t="s">
        <v>176</v>
      </c>
    </row>
    <row r="8970" spans="1:4">
      <c r="A8970" t="s">
        <v>0</v>
      </c>
      <c r="B8970" t="s">
        <v>4576</v>
      </c>
      <c r="C8970" t="s">
        <v>11286</v>
      </c>
      <c r="D8970" t="s">
        <v>40</v>
      </c>
    </row>
    <row r="8971" spans="1:4">
      <c r="A8971" t="s">
        <v>0</v>
      </c>
      <c r="B8971" t="s">
        <v>4598</v>
      </c>
      <c r="C8971" t="s">
        <v>11287</v>
      </c>
      <c r="D8971" t="s">
        <v>40</v>
      </c>
    </row>
    <row r="8972" spans="1:4">
      <c r="A8972" t="s">
        <v>0</v>
      </c>
      <c r="B8972" t="s">
        <v>4344</v>
      </c>
      <c r="C8972" t="s">
        <v>11288</v>
      </c>
      <c r="D8972" t="s">
        <v>16</v>
      </c>
    </row>
    <row r="8973" spans="1:4">
      <c r="A8973" t="s">
        <v>0</v>
      </c>
      <c r="B8973" t="s">
        <v>4542</v>
      </c>
      <c r="C8973" t="s">
        <v>11289</v>
      </c>
      <c r="D8973" t="s">
        <v>16</v>
      </c>
    </row>
    <row r="8974" spans="1:4">
      <c r="A8974" t="s">
        <v>0</v>
      </c>
      <c r="B8974" t="s">
        <v>4633</v>
      </c>
      <c r="C8974" t="s">
        <v>11290</v>
      </c>
      <c r="D8974" t="s">
        <v>16</v>
      </c>
    </row>
    <row r="8975" spans="1:4">
      <c r="A8975" t="s">
        <v>0</v>
      </c>
      <c r="B8975" t="s">
        <v>4655</v>
      </c>
      <c r="C8975" t="s">
        <v>11291</v>
      </c>
      <c r="D8975" t="s">
        <v>176</v>
      </c>
    </row>
    <row r="8976" spans="1:4">
      <c r="A8976" t="s">
        <v>0</v>
      </c>
      <c r="B8976" t="s">
        <v>4397</v>
      </c>
      <c r="C8976" t="s">
        <v>11292</v>
      </c>
      <c r="D8976" t="s">
        <v>16</v>
      </c>
    </row>
    <row r="8977" spans="1:4">
      <c r="A8977" t="s">
        <v>0</v>
      </c>
      <c r="B8977" t="s">
        <v>4669</v>
      </c>
      <c r="C8977" t="s">
        <v>11293</v>
      </c>
      <c r="D8977" t="s">
        <v>37</v>
      </c>
    </row>
    <row r="8978" spans="1:4">
      <c r="A8978" t="s">
        <v>0</v>
      </c>
      <c r="B8978" t="s">
        <v>4677</v>
      </c>
      <c r="C8978" t="s">
        <v>11294</v>
      </c>
      <c r="D8978" t="s">
        <v>638</v>
      </c>
    </row>
    <row r="8979" spans="1:4">
      <c r="A8979" t="s">
        <v>0</v>
      </c>
      <c r="B8979" t="s">
        <v>4619</v>
      </c>
      <c r="C8979" t="s">
        <v>11295</v>
      </c>
      <c r="D8979" t="s">
        <v>16</v>
      </c>
    </row>
    <row r="8980" spans="1:4">
      <c r="A8980" t="s">
        <v>0</v>
      </c>
      <c r="B8980" t="s">
        <v>4621</v>
      </c>
      <c r="C8980" t="s">
        <v>11296</v>
      </c>
      <c r="D8980" t="s">
        <v>16</v>
      </c>
    </row>
    <row r="8981" spans="1:4">
      <c r="A8981" t="s">
        <v>0</v>
      </c>
      <c r="B8981" t="s">
        <v>4716</v>
      </c>
      <c r="C8981" t="s">
        <v>11297</v>
      </c>
      <c r="D8981" t="s">
        <v>61</v>
      </c>
    </row>
    <row r="8982" spans="1:4">
      <c r="A8982" t="s">
        <v>0</v>
      </c>
      <c r="B8982" t="s">
        <v>4962</v>
      </c>
      <c r="C8982" t="s">
        <v>11298</v>
      </c>
      <c r="D8982" t="s">
        <v>348</v>
      </c>
    </row>
    <row r="8983" spans="1:4">
      <c r="A8983" t="s">
        <v>0</v>
      </c>
      <c r="B8983" t="s">
        <v>4750</v>
      </c>
      <c r="C8983" t="s">
        <v>11299</v>
      </c>
      <c r="D8983" t="s">
        <v>37</v>
      </c>
    </row>
    <row r="8984" spans="1:4">
      <c r="A8984" t="s">
        <v>0</v>
      </c>
      <c r="B8984" t="s">
        <v>4804</v>
      </c>
      <c r="C8984" t="s">
        <v>11300</v>
      </c>
      <c r="D8984" t="s">
        <v>20</v>
      </c>
    </row>
    <row r="8985" spans="1:4">
      <c r="A8985" t="s">
        <v>0</v>
      </c>
      <c r="B8985" t="s">
        <v>4861</v>
      </c>
      <c r="C8985" t="s">
        <v>11301</v>
      </c>
      <c r="D8985" t="s">
        <v>16</v>
      </c>
    </row>
    <row r="8986" spans="1:4">
      <c r="A8986" t="s">
        <v>0</v>
      </c>
      <c r="B8986" t="s">
        <v>4250</v>
      </c>
      <c r="C8986" t="s">
        <v>11302</v>
      </c>
      <c r="D8986" t="s">
        <v>267</v>
      </c>
    </row>
    <row r="8987" spans="1:4">
      <c r="A8987" t="s">
        <v>0</v>
      </c>
      <c r="B8987" t="s">
        <v>4228</v>
      </c>
      <c r="C8987" t="s">
        <v>11303</v>
      </c>
      <c r="D8987" t="s">
        <v>122</v>
      </c>
    </row>
    <row r="8988" spans="1:4">
      <c r="A8988" t="s">
        <v>0</v>
      </c>
      <c r="B8988" t="s">
        <v>11304</v>
      </c>
      <c r="C8988" t="s">
        <v>11305</v>
      </c>
      <c r="D8988" t="s">
        <v>162</v>
      </c>
    </row>
    <row r="8989" spans="1:4">
      <c r="A8989" t="s">
        <v>0</v>
      </c>
      <c r="B8989" t="s">
        <v>4167</v>
      </c>
      <c r="C8989" t="s">
        <v>11306</v>
      </c>
      <c r="D8989" t="s">
        <v>16</v>
      </c>
    </row>
    <row r="8990" spans="1:4">
      <c r="A8990" t="s">
        <v>0</v>
      </c>
      <c r="B8990" t="s">
        <v>4302</v>
      </c>
      <c r="C8990" t="s">
        <v>11307</v>
      </c>
      <c r="D8990" t="s">
        <v>54</v>
      </c>
    </row>
    <row r="8991" spans="1:4">
      <c r="A8991" t="s">
        <v>0</v>
      </c>
      <c r="B8991" t="s">
        <v>4280</v>
      </c>
      <c r="C8991" t="s">
        <v>11308</v>
      </c>
      <c r="D8991" t="s">
        <v>16</v>
      </c>
    </row>
    <row r="8992" spans="1:4">
      <c r="A8992" t="s">
        <v>0</v>
      </c>
      <c r="B8992" t="s">
        <v>4252</v>
      </c>
      <c r="C8992" t="s">
        <v>11309</v>
      </c>
      <c r="D8992" t="s">
        <v>12</v>
      </c>
    </row>
    <row r="8993" spans="1:4">
      <c r="A8993" t="s">
        <v>0</v>
      </c>
      <c r="B8993" t="s">
        <v>4207</v>
      </c>
      <c r="C8993" t="s">
        <v>11310</v>
      </c>
      <c r="D8993" t="s">
        <v>20</v>
      </c>
    </row>
    <row r="8994" spans="1:4">
      <c r="A8994" t="s">
        <v>0</v>
      </c>
      <c r="B8994" t="s">
        <v>4128</v>
      </c>
      <c r="C8994" t="s">
        <v>11311</v>
      </c>
      <c r="D8994" t="s">
        <v>40</v>
      </c>
    </row>
    <row r="8995" spans="1:4">
      <c r="A8995" t="s">
        <v>0</v>
      </c>
      <c r="B8995" t="s">
        <v>4212</v>
      </c>
      <c r="C8995" t="s">
        <v>11312</v>
      </c>
      <c r="D8995" t="s">
        <v>16</v>
      </c>
    </row>
    <row r="8996" spans="1:4">
      <c r="A8996" t="s">
        <v>0</v>
      </c>
      <c r="B8996" t="s">
        <v>4214</v>
      </c>
      <c r="C8996" t="s">
        <v>11313</v>
      </c>
      <c r="D8996" t="s">
        <v>16</v>
      </c>
    </row>
    <row r="8997" spans="1:4">
      <c r="A8997" t="s">
        <v>0</v>
      </c>
      <c r="B8997" t="s">
        <v>4191</v>
      </c>
      <c r="C8997" t="s">
        <v>11314</v>
      </c>
      <c r="D8997" t="s">
        <v>16</v>
      </c>
    </row>
    <row r="8998" spans="1:4">
      <c r="A8998" t="s">
        <v>0</v>
      </c>
      <c r="B8998" t="s">
        <v>4222</v>
      </c>
      <c r="C8998" t="s">
        <v>11315</v>
      </c>
      <c r="D8998" t="s">
        <v>16</v>
      </c>
    </row>
    <row r="8999" spans="1:4">
      <c r="A8999" t="s">
        <v>0</v>
      </c>
      <c r="B8999" t="s">
        <v>4266</v>
      </c>
      <c r="C8999" t="s">
        <v>11316</v>
      </c>
      <c r="D8999" t="s">
        <v>9</v>
      </c>
    </row>
    <row r="9000" spans="1:4">
      <c r="A9000" t="s">
        <v>0</v>
      </c>
      <c r="B9000" t="s">
        <v>4310</v>
      </c>
      <c r="C9000" t="s">
        <v>11317</v>
      </c>
      <c r="D9000" t="s">
        <v>180</v>
      </c>
    </row>
    <row r="9001" spans="1:4">
      <c r="A9001" t="s">
        <v>0</v>
      </c>
      <c r="B9001" t="s">
        <v>4104</v>
      </c>
      <c r="C9001" t="s">
        <v>11318</v>
      </c>
      <c r="D9001" t="s">
        <v>16</v>
      </c>
    </row>
    <row r="9002" spans="1:4">
      <c r="A9002" t="s">
        <v>0</v>
      </c>
      <c r="B9002" t="s">
        <v>4326</v>
      </c>
      <c r="C9002" t="s">
        <v>11319</v>
      </c>
      <c r="D9002" t="s">
        <v>16</v>
      </c>
    </row>
    <row r="9003" spans="1:4">
      <c r="A9003" t="s">
        <v>0</v>
      </c>
      <c r="B9003" t="s">
        <v>4417</v>
      </c>
      <c r="C9003" t="s">
        <v>11320</v>
      </c>
      <c r="D9003" t="s">
        <v>37</v>
      </c>
    </row>
    <row r="9004" spans="1:4">
      <c r="A9004" t="s">
        <v>0</v>
      </c>
      <c r="B9004" t="s">
        <v>4337</v>
      </c>
      <c r="C9004" t="s">
        <v>11321</v>
      </c>
      <c r="D9004" t="s">
        <v>37</v>
      </c>
    </row>
    <row r="9005" spans="1:4">
      <c r="A9005" t="s">
        <v>0</v>
      </c>
      <c r="B9005" t="s">
        <v>4564</v>
      </c>
      <c r="C9005" t="s">
        <v>11322</v>
      </c>
      <c r="D9005" t="s">
        <v>16</v>
      </c>
    </row>
    <row r="9006" spans="1:4">
      <c r="A9006" t="s">
        <v>0</v>
      </c>
      <c r="B9006" t="s">
        <v>4663</v>
      </c>
      <c r="C9006" t="s">
        <v>11323</v>
      </c>
      <c r="D9006" t="s">
        <v>16</v>
      </c>
    </row>
    <row r="9007" spans="1:4">
      <c r="A9007" t="s">
        <v>0</v>
      </c>
      <c r="B9007" t="s">
        <v>4403</v>
      </c>
      <c r="C9007" t="s">
        <v>11324</v>
      </c>
      <c r="D9007" t="s">
        <v>138</v>
      </c>
    </row>
    <row r="9008" spans="1:4">
      <c r="A9008" t="s">
        <v>0</v>
      </c>
      <c r="B9008" t="s">
        <v>4356</v>
      </c>
      <c r="C9008" t="s">
        <v>11325</v>
      </c>
      <c r="D9008" t="s">
        <v>40</v>
      </c>
    </row>
    <row r="9009" spans="1:4">
      <c r="A9009" t="s">
        <v>0</v>
      </c>
      <c r="B9009" t="s">
        <v>4378</v>
      </c>
      <c r="C9009" t="s">
        <v>11326</v>
      </c>
      <c r="D9009" t="s">
        <v>16</v>
      </c>
    </row>
    <row r="9010" spans="1:4">
      <c r="A9010" t="s">
        <v>0</v>
      </c>
      <c r="B9010" t="s">
        <v>4363</v>
      </c>
      <c r="C9010" t="s">
        <v>11327</v>
      </c>
      <c r="D9010" t="s">
        <v>51</v>
      </c>
    </row>
    <row r="9011" spans="1:4">
      <c r="A9011" t="s">
        <v>0</v>
      </c>
      <c r="B9011" t="s">
        <v>4405</v>
      </c>
      <c r="C9011" t="s">
        <v>11328</v>
      </c>
      <c r="D9011" t="s">
        <v>20</v>
      </c>
    </row>
    <row r="9012" spans="1:4">
      <c r="A9012" t="s">
        <v>0</v>
      </c>
      <c r="B9012" t="s">
        <v>11329</v>
      </c>
      <c r="C9012" t="s">
        <v>11330</v>
      </c>
      <c r="D9012" t="s">
        <v>162</v>
      </c>
    </row>
    <row r="9013" spans="1:4">
      <c r="A9013" t="s">
        <v>0</v>
      </c>
      <c r="B9013" t="s">
        <v>11331</v>
      </c>
      <c r="C9013" t="s">
        <v>11332</v>
      </c>
      <c r="D9013" t="s">
        <v>162</v>
      </c>
    </row>
    <row r="9014" spans="1:4">
      <c r="A9014" t="s">
        <v>0</v>
      </c>
      <c r="B9014" t="s">
        <v>11333</v>
      </c>
      <c r="C9014" t="s">
        <v>11334</v>
      </c>
      <c r="D9014" t="s">
        <v>162</v>
      </c>
    </row>
    <row r="9015" spans="1:4">
      <c r="A9015" t="s">
        <v>0</v>
      </c>
      <c r="B9015" t="s">
        <v>11335</v>
      </c>
      <c r="C9015" t="s">
        <v>11336</v>
      </c>
      <c r="D9015" t="s">
        <v>162</v>
      </c>
    </row>
    <row r="9016" spans="1:4">
      <c r="A9016" t="s">
        <v>0</v>
      </c>
      <c r="B9016" t="s">
        <v>11337</v>
      </c>
      <c r="C9016" t="s">
        <v>11338</v>
      </c>
      <c r="D9016" t="s">
        <v>162</v>
      </c>
    </row>
    <row r="9017" spans="1:4">
      <c r="A9017" t="s">
        <v>0</v>
      </c>
      <c r="B9017" t="s">
        <v>4642</v>
      </c>
      <c r="C9017" t="s">
        <v>11339</v>
      </c>
      <c r="D9017" t="s">
        <v>9</v>
      </c>
    </row>
    <row r="9018" spans="1:4">
      <c r="A9018" t="s">
        <v>0</v>
      </c>
      <c r="B9018" t="s">
        <v>4419</v>
      </c>
      <c r="C9018" t="s">
        <v>11340</v>
      </c>
      <c r="D9018" t="s">
        <v>48</v>
      </c>
    </row>
    <row r="9019" spans="1:4">
      <c r="A9019" t="s">
        <v>0</v>
      </c>
      <c r="B9019" t="s">
        <v>4635</v>
      </c>
      <c r="C9019" t="s">
        <v>11341</v>
      </c>
      <c r="D9019" t="s">
        <v>145</v>
      </c>
    </row>
    <row r="9020" spans="1:4">
      <c r="A9020" t="s">
        <v>0</v>
      </c>
      <c r="B9020" t="s">
        <v>4349</v>
      </c>
      <c r="C9020" t="s">
        <v>11342</v>
      </c>
      <c r="D9020" t="s">
        <v>40</v>
      </c>
    </row>
    <row r="9021" spans="1:4">
      <c r="A9021" t="s">
        <v>0</v>
      </c>
      <c r="B9021" t="s">
        <v>4447</v>
      </c>
      <c r="C9021" t="s">
        <v>11343</v>
      </c>
      <c r="D9021" t="s">
        <v>51</v>
      </c>
    </row>
    <row r="9022" spans="1:4">
      <c r="A9022" t="s">
        <v>0</v>
      </c>
      <c r="B9022" t="s">
        <v>4444</v>
      </c>
      <c r="C9022" t="s">
        <v>11344</v>
      </c>
      <c r="D9022" t="s">
        <v>16</v>
      </c>
    </row>
    <row r="9023" spans="1:4">
      <c r="A9023" t="s">
        <v>0</v>
      </c>
      <c r="B9023" t="s">
        <v>4453</v>
      </c>
      <c r="C9023" t="s">
        <v>11345</v>
      </c>
      <c r="D9023" t="s">
        <v>348</v>
      </c>
    </row>
    <row r="9024" spans="1:4">
      <c r="A9024" t="s">
        <v>0</v>
      </c>
      <c r="B9024" t="s">
        <v>4467</v>
      </c>
      <c r="C9024" t="s">
        <v>11346</v>
      </c>
      <c r="D9024" t="s">
        <v>16</v>
      </c>
    </row>
    <row r="9025" spans="1:4">
      <c r="A9025" t="s">
        <v>0</v>
      </c>
      <c r="B9025" t="s">
        <v>4470</v>
      </c>
      <c r="C9025" t="s">
        <v>11347</v>
      </c>
      <c r="D9025" t="s">
        <v>29</v>
      </c>
    </row>
    <row r="9026" spans="1:4">
      <c r="A9026" t="s">
        <v>0</v>
      </c>
      <c r="B9026" t="s">
        <v>4473</v>
      </c>
      <c r="C9026" t="s">
        <v>11348</v>
      </c>
      <c r="D9026" t="s">
        <v>16</v>
      </c>
    </row>
    <row r="9027" spans="1:4">
      <c r="A9027" t="s">
        <v>0</v>
      </c>
      <c r="B9027" t="s">
        <v>4524</v>
      </c>
      <c r="C9027" t="s">
        <v>11349</v>
      </c>
      <c r="D9027" t="s">
        <v>54</v>
      </c>
    </row>
    <row r="9028" spans="1:4">
      <c r="A9028" t="s">
        <v>0</v>
      </c>
      <c r="B9028" t="s">
        <v>4508</v>
      </c>
      <c r="C9028" t="s">
        <v>11350</v>
      </c>
      <c r="D9028" t="s">
        <v>29</v>
      </c>
    </row>
    <row r="9029" spans="1:4">
      <c r="A9029" t="s">
        <v>0</v>
      </c>
      <c r="B9029" t="s">
        <v>4481</v>
      </c>
      <c r="C9029" t="s">
        <v>11351</v>
      </c>
      <c r="D9029" t="s">
        <v>40</v>
      </c>
    </row>
    <row r="9030" spans="1:4">
      <c r="A9030" t="s">
        <v>0</v>
      </c>
      <c r="B9030" t="s">
        <v>4442</v>
      </c>
      <c r="C9030" t="s">
        <v>11352</v>
      </c>
      <c r="D9030" t="s">
        <v>29</v>
      </c>
    </row>
    <row r="9031" spans="1:4">
      <c r="A9031" t="s">
        <v>0</v>
      </c>
      <c r="B9031" t="s">
        <v>4552</v>
      </c>
      <c r="C9031" t="s">
        <v>11353</v>
      </c>
      <c r="D9031" t="s">
        <v>16</v>
      </c>
    </row>
    <row r="9032" spans="1:4">
      <c r="A9032" t="s">
        <v>0</v>
      </c>
      <c r="B9032" t="s">
        <v>4484</v>
      </c>
      <c r="C9032" t="s">
        <v>11354</v>
      </c>
      <c r="D9032" t="s">
        <v>51</v>
      </c>
    </row>
    <row r="9033" spans="1:4">
      <c r="A9033" t="s">
        <v>0</v>
      </c>
      <c r="B9033" t="s">
        <v>4506</v>
      </c>
      <c r="C9033" t="s">
        <v>11355</v>
      </c>
      <c r="D9033" t="s">
        <v>16</v>
      </c>
    </row>
    <row r="9034" spans="1:4">
      <c r="A9034" t="s">
        <v>0</v>
      </c>
      <c r="B9034" t="s">
        <v>4517</v>
      </c>
      <c r="C9034" t="s">
        <v>11356</v>
      </c>
      <c r="D9034" t="s">
        <v>16</v>
      </c>
    </row>
    <row r="9035" spans="1:4">
      <c r="A9035" t="s">
        <v>0</v>
      </c>
      <c r="B9035" t="s">
        <v>8802</v>
      </c>
      <c r="C9035" t="s">
        <v>11357</v>
      </c>
      <c r="D9035" t="s">
        <v>16</v>
      </c>
    </row>
    <row r="9036" spans="1:4">
      <c r="A9036" t="s">
        <v>0</v>
      </c>
      <c r="B9036" t="s">
        <v>4461</v>
      </c>
      <c r="C9036" t="s">
        <v>11358</v>
      </c>
      <c r="D9036" t="s">
        <v>16</v>
      </c>
    </row>
    <row r="9037" spans="1:4">
      <c r="A9037" t="s">
        <v>0</v>
      </c>
      <c r="B9037" t="s">
        <v>4340</v>
      </c>
      <c r="C9037" t="s">
        <v>11359</v>
      </c>
      <c r="D9037" t="s">
        <v>16</v>
      </c>
    </row>
    <row r="9038" spans="1:4">
      <c r="A9038" t="s">
        <v>0</v>
      </c>
      <c r="B9038" t="s">
        <v>4671</v>
      </c>
      <c r="C9038" t="s">
        <v>11360</v>
      </c>
      <c r="D9038" t="s">
        <v>16</v>
      </c>
    </row>
    <row r="9039" spans="1:4">
      <c r="A9039" t="s">
        <v>0</v>
      </c>
      <c r="B9039" t="s">
        <v>5682</v>
      </c>
      <c r="C9039" t="s">
        <v>11361</v>
      </c>
      <c r="D9039" t="s">
        <v>162</v>
      </c>
    </row>
    <row r="9040" spans="1:4">
      <c r="A9040" t="s">
        <v>0</v>
      </c>
      <c r="B9040" t="s">
        <v>4578</v>
      </c>
      <c r="C9040" t="s">
        <v>11362</v>
      </c>
      <c r="D9040" t="s">
        <v>180</v>
      </c>
    </row>
    <row r="9041" spans="1:4">
      <c r="A9041" t="s">
        <v>0</v>
      </c>
      <c r="B9041" t="s">
        <v>4383</v>
      </c>
      <c r="C9041" t="s">
        <v>11363</v>
      </c>
      <c r="D9041" t="s">
        <v>162</v>
      </c>
    </row>
    <row r="9042" spans="1:4">
      <c r="A9042" t="s">
        <v>0</v>
      </c>
      <c r="B9042" t="s">
        <v>4649</v>
      </c>
      <c r="C9042" t="s">
        <v>11364</v>
      </c>
      <c r="D9042" t="s">
        <v>61</v>
      </c>
    </row>
    <row r="9043" spans="1:4">
      <c r="A9043" t="s">
        <v>0</v>
      </c>
      <c r="B9043" t="s">
        <v>4595</v>
      </c>
      <c r="C9043" t="s">
        <v>11365</v>
      </c>
      <c r="D9043" t="s">
        <v>40</v>
      </c>
    </row>
    <row r="9044" spans="1:4">
      <c r="A9044" t="s">
        <v>0</v>
      </c>
      <c r="B9044" t="s">
        <v>4385</v>
      </c>
      <c r="C9044" t="s">
        <v>11366</v>
      </c>
      <c r="D9044" t="s">
        <v>176</v>
      </c>
    </row>
    <row r="9045" spans="1:4">
      <c r="A9045" t="s">
        <v>0</v>
      </c>
      <c r="B9045" t="s">
        <v>4637</v>
      </c>
      <c r="C9045" t="s">
        <v>11367</v>
      </c>
      <c r="D9045" t="s">
        <v>37</v>
      </c>
    </row>
    <row r="9046" spans="1:4">
      <c r="A9046" t="s">
        <v>0</v>
      </c>
      <c r="B9046" t="s">
        <v>4433</v>
      </c>
      <c r="C9046" t="s">
        <v>11368</v>
      </c>
      <c r="D9046" t="s">
        <v>16</v>
      </c>
    </row>
    <row r="9047" spans="1:4">
      <c r="A9047" t="s">
        <v>0</v>
      </c>
      <c r="B9047" t="s">
        <v>4652</v>
      </c>
      <c r="C9047" t="s">
        <v>11369</v>
      </c>
      <c r="D9047" t="s">
        <v>16</v>
      </c>
    </row>
    <row r="9048" spans="1:4">
      <c r="A9048" t="s">
        <v>0</v>
      </c>
      <c r="B9048" t="s">
        <v>4456</v>
      </c>
      <c r="C9048" t="s">
        <v>11370</v>
      </c>
      <c r="D9048" t="s">
        <v>16</v>
      </c>
    </row>
    <row r="9049" spans="1:4">
      <c r="A9049" t="s">
        <v>0</v>
      </c>
      <c r="B9049" t="s">
        <v>4554</v>
      </c>
      <c r="C9049" t="s">
        <v>11371</v>
      </c>
      <c r="D9049" t="s">
        <v>145</v>
      </c>
    </row>
    <row r="9050" spans="1:4">
      <c r="A9050" t="s">
        <v>0</v>
      </c>
      <c r="B9050" t="s">
        <v>4724</v>
      </c>
      <c r="C9050" t="s">
        <v>11372</v>
      </c>
      <c r="D9050" t="s">
        <v>40</v>
      </c>
    </row>
    <row r="9051" spans="1:4">
      <c r="A9051" t="s">
        <v>0</v>
      </c>
      <c r="B9051" t="s">
        <v>4739</v>
      </c>
      <c r="C9051" t="s">
        <v>11373</v>
      </c>
      <c r="D9051" t="s">
        <v>51</v>
      </c>
    </row>
    <row r="9052" spans="1:4">
      <c r="A9052" t="s">
        <v>0</v>
      </c>
      <c r="B9052" t="s">
        <v>4833</v>
      </c>
      <c r="C9052" t="s">
        <v>11374</v>
      </c>
      <c r="D9052" t="s">
        <v>16</v>
      </c>
    </row>
    <row r="9053" spans="1:4">
      <c r="A9053" t="s">
        <v>0</v>
      </c>
      <c r="B9053" t="s">
        <v>4843</v>
      </c>
      <c r="C9053" t="s">
        <v>11375</v>
      </c>
      <c r="D9053" t="s">
        <v>16</v>
      </c>
    </row>
    <row r="9054" spans="1:4">
      <c r="A9054" t="s">
        <v>0</v>
      </c>
      <c r="B9054" t="s">
        <v>4744</v>
      </c>
      <c r="C9054" t="s">
        <v>11376</v>
      </c>
      <c r="D9054" t="s">
        <v>16</v>
      </c>
    </row>
    <row r="9055" spans="1:4">
      <c r="A9055" t="s">
        <v>0</v>
      </c>
      <c r="B9055" t="s">
        <v>4746</v>
      </c>
      <c r="C9055" t="s">
        <v>11377</v>
      </c>
      <c r="D9055" t="s">
        <v>16</v>
      </c>
    </row>
    <row r="9056" spans="1:4">
      <c r="A9056" t="s">
        <v>0</v>
      </c>
      <c r="B9056" t="s">
        <v>4868</v>
      </c>
      <c r="C9056" t="s">
        <v>11378</v>
      </c>
      <c r="D9056" t="s">
        <v>40</v>
      </c>
    </row>
    <row r="9057" spans="1:4">
      <c r="A9057" t="s">
        <v>0</v>
      </c>
      <c r="B9057" t="s">
        <v>4733</v>
      </c>
      <c r="C9057" t="s">
        <v>11379</v>
      </c>
      <c r="D9057" t="s">
        <v>37</v>
      </c>
    </row>
    <row r="9058" spans="1:4">
      <c r="A9058" t="s">
        <v>0</v>
      </c>
      <c r="B9058" t="s">
        <v>4858</v>
      </c>
      <c r="C9058" t="s">
        <v>11380</v>
      </c>
      <c r="D9058" t="s">
        <v>16</v>
      </c>
    </row>
    <row r="9059" spans="1:4">
      <c r="A9059" t="s">
        <v>0</v>
      </c>
      <c r="B9059" t="s">
        <v>4979</v>
      </c>
      <c r="C9059" t="s">
        <v>11381</v>
      </c>
      <c r="D9059" t="s">
        <v>16</v>
      </c>
    </row>
    <row r="9060" spans="1:4">
      <c r="A9060" t="s">
        <v>0</v>
      </c>
      <c r="B9060" t="s">
        <v>4794</v>
      </c>
      <c r="C9060" t="s">
        <v>11382</v>
      </c>
      <c r="D9060" t="s">
        <v>16</v>
      </c>
    </row>
    <row r="9061" spans="1:4">
      <c r="A9061" t="s">
        <v>0</v>
      </c>
      <c r="B9061" t="s">
        <v>95</v>
      </c>
      <c r="C9061" t="s">
        <v>11383</v>
      </c>
      <c r="D9061" t="s">
        <v>20</v>
      </c>
    </row>
    <row r="9062" spans="1:4">
      <c r="A9062" t="s">
        <v>0</v>
      </c>
      <c r="B9062" t="s">
        <v>2052</v>
      </c>
      <c r="C9062" t="s">
        <v>11384</v>
      </c>
      <c r="D9062" t="s">
        <v>20</v>
      </c>
    </row>
    <row r="9063" spans="1:4">
      <c r="A9063" t="s">
        <v>0</v>
      </c>
      <c r="B9063" t="s">
        <v>2416</v>
      </c>
      <c r="C9063" t="s">
        <v>11385</v>
      </c>
      <c r="D9063" t="s">
        <v>859</v>
      </c>
    </row>
    <row r="9064" spans="1:4">
      <c r="A9064" t="s">
        <v>0</v>
      </c>
      <c r="B9064" t="s">
        <v>4937</v>
      </c>
      <c r="C9064" t="s">
        <v>11386</v>
      </c>
      <c r="D9064" t="s">
        <v>20</v>
      </c>
    </row>
    <row r="9065" spans="1:4">
      <c r="A9065" t="s">
        <v>0</v>
      </c>
      <c r="B9065" t="s">
        <v>4808</v>
      </c>
      <c r="C9065" t="s">
        <v>11387</v>
      </c>
      <c r="D9065" t="s">
        <v>16</v>
      </c>
    </row>
    <row r="9066" spans="1:4">
      <c r="A9066" t="s">
        <v>0</v>
      </c>
      <c r="B9066" t="s">
        <v>4790</v>
      </c>
      <c r="C9066" t="s">
        <v>11388</v>
      </c>
      <c r="D9066" t="s">
        <v>145</v>
      </c>
    </row>
    <row r="9067" spans="1:4">
      <c r="A9067" t="s">
        <v>0</v>
      </c>
      <c r="B9067" t="s">
        <v>4814</v>
      </c>
      <c r="C9067" t="s">
        <v>11389</v>
      </c>
      <c r="D9067" t="s">
        <v>134</v>
      </c>
    </row>
    <row r="9068" spans="1:4">
      <c r="A9068" t="s">
        <v>0</v>
      </c>
      <c r="B9068" t="s">
        <v>4816</v>
      </c>
      <c r="C9068" t="s">
        <v>11390</v>
      </c>
      <c r="D9068" t="s">
        <v>16</v>
      </c>
    </row>
    <row r="9069" spans="1:4">
      <c r="A9069" t="s">
        <v>0</v>
      </c>
      <c r="B9069" t="s">
        <v>4852</v>
      </c>
      <c r="C9069" t="s">
        <v>11391</v>
      </c>
      <c r="D9069" t="s">
        <v>267</v>
      </c>
    </row>
    <row r="9070" spans="1:4">
      <c r="A9070" t="s">
        <v>0</v>
      </c>
      <c r="B9070" t="s">
        <v>4850</v>
      </c>
      <c r="C9070" t="s">
        <v>11392</v>
      </c>
      <c r="D9070" t="s">
        <v>37</v>
      </c>
    </row>
    <row r="9071" spans="1:4">
      <c r="A9071" t="s">
        <v>0</v>
      </c>
      <c r="B9071" t="s">
        <v>4870</v>
      </c>
      <c r="C9071" t="s">
        <v>11393</v>
      </c>
      <c r="D9071" t="s">
        <v>16</v>
      </c>
    </row>
    <row r="9072" spans="1:4">
      <c r="A9072" t="s">
        <v>0</v>
      </c>
      <c r="B9072" t="s">
        <v>4930</v>
      </c>
      <c r="C9072" t="s">
        <v>11394</v>
      </c>
      <c r="D9072" t="s">
        <v>20</v>
      </c>
    </row>
    <row r="9073" spans="1:4">
      <c r="A9073" t="s">
        <v>0</v>
      </c>
      <c r="B9073" t="s">
        <v>4879</v>
      </c>
      <c r="C9073" t="s">
        <v>11395</v>
      </c>
      <c r="D9073" t="s">
        <v>37</v>
      </c>
    </row>
    <row r="9074" spans="1:4">
      <c r="A9074" t="s">
        <v>0</v>
      </c>
      <c r="B9074" t="s">
        <v>4945</v>
      </c>
      <c r="C9074" t="s">
        <v>11396</v>
      </c>
      <c r="D9074" t="s">
        <v>29</v>
      </c>
    </row>
    <row r="9075" spans="1:4">
      <c r="A9075" t="s">
        <v>0</v>
      </c>
      <c r="B9075" t="s">
        <v>4873</v>
      </c>
      <c r="C9075" t="s">
        <v>11397</v>
      </c>
      <c r="D9075" t="s">
        <v>40</v>
      </c>
    </row>
    <row r="9076" spans="1:4">
      <c r="A9076" t="s">
        <v>0</v>
      </c>
      <c r="B9076" t="s">
        <v>4967</v>
      </c>
      <c r="C9076" t="s">
        <v>11398</v>
      </c>
      <c r="D9076" t="s">
        <v>638</v>
      </c>
    </row>
    <row r="9077" spans="1:4">
      <c r="A9077" t="s">
        <v>0</v>
      </c>
      <c r="B9077" t="s">
        <v>4920</v>
      </c>
      <c r="C9077" t="s">
        <v>11399</v>
      </c>
      <c r="D9077" t="s">
        <v>145</v>
      </c>
    </row>
    <row r="9078" spans="1:4">
      <c r="A9078" t="s">
        <v>0</v>
      </c>
      <c r="B9078" t="s">
        <v>4893</v>
      </c>
      <c r="C9078" t="s">
        <v>11400</v>
      </c>
      <c r="D9078" t="s">
        <v>145</v>
      </c>
    </row>
    <row r="9079" spans="1:4">
      <c r="A9079" t="s">
        <v>0</v>
      </c>
      <c r="B9079" t="s">
        <v>4866</v>
      </c>
      <c r="C9079" t="s">
        <v>11401</v>
      </c>
      <c r="D9079" t="s">
        <v>16</v>
      </c>
    </row>
    <row r="9080" spans="1:4">
      <c r="A9080" t="s">
        <v>0</v>
      </c>
      <c r="B9080" t="s">
        <v>4901</v>
      </c>
      <c r="C9080" t="s">
        <v>11402</v>
      </c>
      <c r="D9080" t="s">
        <v>61</v>
      </c>
    </row>
    <row r="9081" spans="1:4">
      <c r="A9081" t="s">
        <v>0</v>
      </c>
      <c r="B9081" t="s">
        <v>4776</v>
      </c>
      <c r="C9081" t="s">
        <v>11403</v>
      </c>
      <c r="D9081" t="s">
        <v>162</v>
      </c>
    </row>
    <row r="9082" spans="1:4">
      <c r="A9082" t="s">
        <v>0</v>
      </c>
      <c r="B9082" t="s">
        <v>4825</v>
      </c>
      <c r="C9082" t="s">
        <v>11404</v>
      </c>
      <c r="D9082" t="s">
        <v>16</v>
      </c>
    </row>
    <row r="9083" spans="1:4">
      <c r="A9083" t="s">
        <v>0</v>
      </c>
      <c r="B9083" t="s">
        <v>4953</v>
      </c>
      <c r="C9083" t="s">
        <v>11405</v>
      </c>
      <c r="D9083" t="s">
        <v>16</v>
      </c>
    </row>
    <row r="9084" spans="1:4">
      <c r="A9084" t="s">
        <v>0</v>
      </c>
      <c r="B9084" t="s">
        <v>11406</v>
      </c>
      <c r="C9084" t="s">
        <v>11407</v>
      </c>
      <c r="D9084" t="s">
        <v>162</v>
      </c>
    </row>
    <row r="9085" spans="1:4">
      <c r="A9085" t="s">
        <v>0</v>
      </c>
      <c r="B9085" t="s">
        <v>4891</v>
      </c>
      <c r="C9085" t="s">
        <v>11408</v>
      </c>
      <c r="D9085" t="s">
        <v>37</v>
      </c>
    </row>
    <row r="9086" spans="1:4">
      <c r="A9086" t="s">
        <v>0</v>
      </c>
      <c r="B9086" t="s">
        <v>4965</v>
      </c>
      <c r="C9086" t="s">
        <v>11409</v>
      </c>
      <c r="D9086" t="s">
        <v>20</v>
      </c>
    </row>
    <row r="9087" spans="1:4">
      <c r="A9087" t="s">
        <v>0</v>
      </c>
      <c r="B9087" t="s">
        <v>4792</v>
      </c>
      <c r="C9087" t="s">
        <v>11410</v>
      </c>
      <c r="D9087" t="s">
        <v>162</v>
      </c>
    </row>
    <row r="9088" spans="1:4">
      <c r="A9088" t="s">
        <v>0</v>
      </c>
      <c r="B9088" t="s">
        <v>4922</v>
      </c>
      <c r="C9088" t="s">
        <v>11411</v>
      </c>
      <c r="D9088" t="s">
        <v>16</v>
      </c>
    </row>
    <row r="9089" spans="1:4">
      <c r="A9089" t="s">
        <v>0</v>
      </c>
      <c r="B9089" t="s">
        <v>4748</v>
      </c>
      <c r="C9089" t="s">
        <v>11412</v>
      </c>
      <c r="D9089" t="s">
        <v>16</v>
      </c>
    </row>
    <row r="9090" spans="1:4">
      <c r="A9090" t="s">
        <v>0</v>
      </c>
      <c r="B9090" t="s">
        <v>4752</v>
      </c>
      <c r="C9090" t="s">
        <v>11413</v>
      </c>
      <c r="D9090" t="s">
        <v>16</v>
      </c>
    </row>
    <row r="9091" spans="1:4">
      <c r="A9091" t="s">
        <v>0</v>
      </c>
      <c r="B9091" t="s">
        <v>11414</v>
      </c>
      <c r="C9091" t="s">
        <v>11415</v>
      </c>
      <c r="D9091" t="s">
        <v>162</v>
      </c>
    </row>
    <row r="9092" spans="1:4">
      <c r="A9092" t="s">
        <v>0</v>
      </c>
      <c r="B9092" t="s">
        <v>11416</v>
      </c>
      <c r="C9092" t="s">
        <v>11417</v>
      </c>
      <c r="D9092" t="s">
        <v>162</v>
      </c>
    </row>
    <row r="9093" spans="1:4">
      <c r="A9093" t="s">
        <v>0</v>
      </c>
      <c r="B9093" t="s">
        <v>11418</v>
      </c>
      <c r="C9093" t="s">
        <v>11419</v>
      </c>
      <c r="D9093" t="s">
        <v>162</v>
      </c>
    </row>
    <row r="9094" spans="1:4">
      <c r="A9094" t="s">
        <v>0</v>
      </c>
      <c r="B9094" t="s">
        <v>11420</v>
      </c>
      <c r="C9094" t="s">
        <v>11421</v>
      </c>
      <c r="D9094" t="s">
        <v>162</v>
      </c>
    </row>
    <row r="9095" spans="1:4">
      <c r="A9095" t="s">
        <v>0</v>
      </c>
      <c r="B9095" t="s">
        <v>4926</v>
      </c>
      <c r="C9095" t="s">
        <v>11422</v>
      </c>
      <c r="D9095" t="s">
        <v>16</v>
      </c>
    </row>
    <row r="9096" spans="1:4">
      <c r="A9096" t="s">
        <v>0</v>
      </c>
      <c r="B9096" t="s">
        <v>11423</v>
      </c>
      <c r="C9096" t="s">
        <v>11424</v>
      </c>
      <c r="D9096" t="s">
        <v>162</v>
      </c>
    </row>
    <row r="9097" spans="1:4">
      <c r="A9097" t="s">
        <v>0</v>
      </c>
      <c r="B9097" t="s">
        <v>4924</v>
      </c>
      <c r="C9097" t="s">
        <v>11425</v>
      </c>
      <c r="D9097" t="s">
        <v>29</v>
      </c>
    </row>
    <row r="9098" spans="1:4">
      <c r="A9098" t="s">
        <v>0</v>
      </c>
      <c r="B9098" t="s">
        <v>4913</v>
      </c>
      <c r="C9098" t="s">
        <v>11426</v>
      </c>
      <c r="D9098" t="s">
        <v>12</v>
      </c>
    </row>
    <row r="9099" spans="1:4">
      <c r="A9099" t="s">
        <v>0</v>
      </c>
      <c r="B9099" t="s">
        <v>4908</v>
      </c>
      <c r="C9099" t="s">
        <v>11427</v>
      </c>
      <c r="D9099" t="s">
        <v>145</v>
      </c>
    </row>
    <row r="9100" spans="1:4">
      <c r="A9100" t="s">
        <v>0</v>
      </c>
      <c r="B9100" t="s">
        <v>11428</v>
      </c>
      <c r="C9100" t="s">
        <v>11429</v>
      </c>
      <c r="D9100" t="s">
        <v>162</v>
      </c>
    </row>
    <row r="9101" spans="1:4">
      <c r="A9101" t="s">
        <v>0</v>
      </c>
      <c r="B9101" t="s">
        <v>5004</v>
      </c>
      <c r="C9101" t="s">
        <v>11430</v>
      </c>
      <c r="D9101" t="s">
        <v>134</v>
      </c>
    </row>
    <row r="9102" spans="1:4">
      <c r="A9102" t="s">
        <v>0</v>
      </c>
      <c r="B9102" t="s">
        <v>4942</v>
      </c>
      <c r="C9102" t="s">
        <v>11431</v>
      </c>
      <c r="D9102" t="s">
        <v>145</v>
      </c>
    </row>
    <row r="9103" spans="1:4">
      <c r="A9103" t="s">
        <v>0</v>
      </c>
      <c r="B9103" t="s">
        <v>4999</v>
      </c>
      <c r="C9103" t="s">
        <v>11432</v>
      </c>
      <c r="D9103" t="s">
        <v>134</v>
      </c>
    </row>
    <row r="9104" spans="1:4">
      <c r="A9104" t="s">
        <v>0</v>
      </c>
      <c r="B9104" t="s">
        <v>4970</v>
      </c>
      <c r="C9104" t="s">
        <v>11433</v>
      </c>
      <c r="D9104" t="s">
        <v>40</v>
      </c>
    </row>
    <row r="9105" spans="1:4">
      <c r="A9105" t="s">
        <v>0</v>
      </c>
      <c r="B9105" t="s">
        <v>4988</v>
      </c>
      <c r="C9105" t="s">
        <v>11434</v>
      </c>
      <c r="D9105" t="s">
        <v>20</v>
      </c>
    </row>
    <row r="9106" spans="1:4">
      <c r="A9106" t="s">
        <v>0</v>
      </c>
      <c r="B9106" t="s">
        <v>9022</v>
      </c>
      <c r="C9106" t="s">
        <v>11435</v>
      </c>
      <c r="D9106" t="s">
        <v>61</v>
      </c>
    </row>
    <row r="9107" spans="1:4">
      <c r="A9107" t="s">
        <v>0</v>
      </c>
      <c r="B9107" t="s">
        <v>5002</v>
      </c>
      <c r="C9107" t="s">
        <v>11436</v>
      </c>
      <c r="D9107" t="s">
        <v>134</v>
      </c>
    </row>
    <row r="9108" spans="1:4">
      <c r="A9108" t="s">
        <v>0</v>
      </c>
      <c r="B9108" t="s">
        <v>4991</v>
      </c>
      <c r="C9108" t="s">
        <v>11437</v>
      </c>
      <c r="D9108" t="s">
        <v>145</v>
      </c>
    </row>
    <row r="9109" spans="1:4">
      <c r="A9109" t="s">
        <v>0</v>
      </c>
      <c r="B9109" t="s">
        <v>5008</v>
      </c>
      <c r="C9109" t="s">
        <v>11438</v>
      </c>
      <c r="D9109" t="s">
        <v>16</v>
      </c>
    </row>
    <row r="9110" spans="1:4">
      <c r="A9110" t="s">
        <v>0</v>
      </c>
      <c r="B9110" t="s">
        <v>4983</v>
      </c>
      <c r="C9110" t="s">
        <v>11439</v>
      </c>
      <c r="D9110" t="s">
        <v>40</v>
      </c>
    </row>
    <row r="9111" spans="1:4">
      <c r="A9111" t="s">
        <v>0</v>
      </c>
      <c r="B9111" t="s">
        <v>5011</v>
      </c>
      <c r="C9111" t="s">
        <v>11440</v>
      </c>
      <c r="D9111" t="s">
        <v>16</v>
      </c>
    </row>
    <row r="9112" spans="1:4">
      <c r="A9112" t="s">
        <v>0</v>
      </c>
      <c r="B9112" t="s">
        <v>4996</v>
      </c>
      <c r="C9112" t="s">
        <v>11441</v>
      </c>
      <c r="D9112" t="s">
        <v>134</v>
      </c>
    </row>
    <row r="9113" spans="1:4">
      <c r="A9113" t="s">
        <v>0</v>
      </c>
      <c r="B9113" t="s">
        <v>5026</v>
      </c>
      <c r="C9113" t="s">
        <v>11442</v>
      </c>
      <c r="D9113" t="s">
        <v>9</v>
      </c>
    </row>
    <row r="9114" spans="1:4">
      <c r="A9114" t="s">
        <v>0</v>
      </c>
      <c r="B9114" t="s">
        <v>9020</v>
      </c>
      <c r="C9114" t="s">
        <v>11443</v>
      </c>
      <c r="D9114" t="s">
        <v>9</v>
      </c>
    </row>
    <row r="9115" spans="1:4">
      <c r="A9115" t="s">
        <v>0</v>
      </c>
      <c r="B9115" t="s">
        <v>11444</v>
      </c>
      <c r="C9115" t="s">
        <v>11445</v>
      </c>
      <c r="D9115" t="s">
        <v>162</v>
      </c>
    </row>
    <row r="9116" spans="1:4">
      <c r="A9116" t="s">
        <v>0</v>
      </c>
      <c r="B9116" t="s">
        <v>5054</v>
      </c>
      <c r="C9116" t="s">
        <v>11446</v>
      </c>
      <c r="D9116" t="s">
        <v>9</v>
      </c>
    </row>
    <row r="9117" spans="1:4">
      <c r="A9117" t="s">
        <v>0</v>
      </c>
      <c r="B9117" t="s">
        <v>9054</v>
      </c>
      <c r="C9117" t="s">
        <v>11447</v>
      </c>
      <c r="D9117" t="s">
        <v>71</v>
      </c>
    </row>
    <row r="9118" spans="1:4">
      <c r="A9118" t="s">
        <v>0</v>
      </c>
      <c r="B9118" t="s">
        <v>5076</v>
      </c>
      <c r="C9118" t="s">
        <v>11448</v>
      </c>
      <c r="D9118" t="s">
        <v>40</v>
      </c>
    </row>
    <row r="9119" spans="1:4">
      <c r="A9119" t="s">
        <v>0</v>
      </c>
      <c r="B9119" t="s">
        <v>30</v>
      </c>
      <c r="C9119" t="s">
        <v>11449</v>
      </c>
      <c r="D9119" t="s">
        <v>16</v>
      </c>
    </row>
    <row r="9120" spans="1:4">
      <c r="A9120" t="s">
        <v>0</v>
      </c>
      <c r="B9120" t="s">
        <v>5016</v>
      </c>
      <c r="C9120" t="s">
        <v>11450</v>
      </c>
      <c r="D9120" t="s">
        <v>9</v>
      </c>
    </row>
    <row r="9121" spans="1:4">
      <c r="A9121" t="s">
        <v>0</v>
      </c>
      <c r="B9121" t="s">
        <v>5047</v>
      </c>
      <c r="C9121" t="s">
        <v>11451</v>
      </c>
      <c r="D9121" t="s">
        <v>16</v>
      </c>
    </row>
    <row r="9122" spans="1:4">
      <c r="A9122" t="s">
        <v>0</v>
      </c>
      <c r="B9122" t="s">
        <v>11452</v>
      </c>
      <c r="C9122" t="s">
        <v>11453</v>
      </c>
      <c r="D9122" t="s">
        <v>162</v>
      </c>
    </row>
    <row r="9123" spans="1:4">
      <c r="A9123" t="s">
        <v>0</v>
      </c>
      <c r="B9123" t="s">
        <v>5041</v>
      </c>
      <c r="C9123" t="s">
        <v>11454</v>
      </c>
      <c r="D9123" t="s">
        <v>16</v>
      </c>
    </row>
    <row r="9124" spans="1:4">
      <c r="A9124" t="s">
        <v>0</v>
      </c>
      <c r="B9124" t="s">
        <v>5028</v>
      </c>
      <c r="C9124" t="s">
        <v>11455</v>
      </c>
      <c r="D9124" t="s">
        <v>37</v>
      </c>
    </row>
    <row r="9125" spans="1:4">
      <c r="A9125" t="s">
        <v>0</v>
      </c>
      <c r="B9125" t="s">
        <v>9084</v>
      </c>
      <c r="C9125" t="s">
        <v>11456</v>
      </c>
      <c r="D9125" t="s">
        <v>37</v>
      </c>
    </row>
    <row r="9126" spans="1:4">
      <c r="A9126" t="s">
        <v>0</v>
      </c>
      <c r="B9126" t="s">
        <v>5095</v>
      </c>
      <c r="C9126" t="s">
        <v>11457</v>
      </c>
      <c r="D9126" t="s">
        <v>145</v>
      </c>
    </row>
    <row r="9127" spans="1:4">
      <c r="A9127" t="s">
        <v>0</v>
      </c>
      <c r="B9127" t="s">
        <v>5090</v>
      </c>
      <c r="C9127" t="s">
        <v>11458</v>
      </c>
      <c r="D9127" t="s">
        <v>16</v>
      </c>
    </row>
    <row r="9128" spans="1:4">
      <c r="A9128" t="s">
        <v>0</v>
      </c>
      <c r="B9128" t="s">
        <v>5045</v>
      </c>
      <c r="C9128" t="s">
        <v>11459</v>
      </c>
      <c r="D9128" t="s">
        <v>29</v>
      </c>
    </row>
    <row r="9129" spans="1:4">
      <c r="A9129" t="s">
        <v>0</v>
      </c>
      <c r="B9129" t="s">
        <v>5059</v>
      </c>
      <c r="C9129" t="s">
        <v>11460</v>
      </c>
      <c r="D9129" t="s">
        <v>16</v>
      </c>
    </row>
    <row r="9130" spans="1:4">
      <c r="A9130" t="s">
        <v>0</v>
      </c>
      <c r="B9130" t="s">
        <v>5113</v>
      </c>
      <c r="C9130" t="s">
        <v>11461</v>
      </c>
      <c r="D9130" t="s">
        <v>16</v>
      </c>
    </row>
    <row r="9131" spans="1:4">
      <c r="A9131" t="s">
        <v>0</v>
      </c>
      <c r="B9131" t="s">
        <v>5115</v>
      </c>
      <c r="C9131" t="s">
        <v>11462</v>
      </c>
      <c r="D9131" t="s">
        <v>162</v>
      </c>
    </row>
    <row r="9132" spans="1:4">
      <c r="A9132" t="s">
        <v>0</v>
      </c>
      <c r="B9132" t="s">
        <v>9102</v>
      </c>
      <c r="C9132" t="s">
        <v>11463</v>
      </c>
      <c r="D9132" t="s">
        <v>29</v>
      </c>
    </row>
    <row r="9133" spans="1:4">
      <c r="A9133" t="s">
        <v>0</v>
      </c>
      <c r="B9133" t="s">
        <v>5124</v>
      </c>
      <c r="C9133" t="s">
        <v>11464</v>
      </c>
      <c r="D9133" t="s">
        <v>162</v>
      </c>
    </row>
    <row r="9134" spans="1:4">
      <c r="A9134" t="s">
        <v>0</v>
      </c>
      <c r="B9134" t="s">
        <v>5097</v>
      </c>
      <c r="C9134" t="s">
        <v>11465</v>
      </c>
      <c r="D9134" t="s">
        <v>29</v>
      </c>
    </row>
    <row r="9135" spans="1:4">
      <c r="A9135" t="s">
        <v>0</v>
      </c>
      <c r="B9135" t="s">
        <v>5219</v>
      </c>
      <c r="C9135" t="s">
        <v>11466</v>
      </c>
      <c r="D9135" t="s">
        <v>20</v>
      </c>
    </row>
    <row r="9136" spans="1:4">
      <c r="A9136" t="s">
        <v>0</v>
      </c>
      <c r="B9136" t="s">
        <v>5023</v>
      </c>
      <c r="C9136" t="s">
        <v>11467</v>
      </c>
      <c r="D9136" t="s">
        <v>37</v>
      </c>
    </row>
    <row r="9137" spans="1:4">
      <c r="A9137" t="s">
        <v>0</v>
      </c>
      <c r="B9137" t="s">
        <v>9167</v>
      </c>
      <c r="C9137" t="s">
        <v>11468</v>
      </c>
      <c r="D9137" t="s">
        <v>16</v>
      </c>
    </row>
    <row r="9138" spans="1:4">
      <c r="A9138" t="s">
        <v>0</v>
      </c>
      <c r="B9138" t="s">
        <v>9090</v>
      </c>
      <c r="C9138" t="s">
        <v>11469</v>
      </c>
      <c r="D9138" t="s">
        <v>40</v>
      </c>
    </row>
    <row r="9139" spans="1:4">
      <c r="A9139" t="s">
        <v>0</v>
      </c>
      <c r="B9139" t="s">
        <v>5206</v>
      </c>
      <c r="C9139" t="s">
        <v>11470</v>
      </c>
      <c r="D9139" t="s">
        <v>16</v>
      </c>
    </row>
    <row r="9140" spans="1:4">
      <c r="A9140" t="s">
        <v>0</v>
      </c>
      <c r="B9140" t="s">
        <v>5119</v>
      </c>
      <c r="C9140" t="s">
        <v>11471</v>
      </c>
      <c r="D9140" t="s">
        <v>16</v>
      </c>
    </row>
    <row r="9141" spans="1:4">
      <c r="A9141" t="s">
        <v>0</v>
      </c>
      <c r="B9141" t="s">
        <v>5132</v>
      </c>
      <c r="C9141" t="s">
        <v>11472</v>
      </c>
      <c r="D9141" t="s">
        <v>122</v>
      </c>
    </row>
    <row r="9142" spans="1:4">
      <c r="A9142" t="s">
        <v>0</v>
      </c>
      <c r="B9142" t="s">
        <v>5170</v>
      </c>
      <c r="C9142" t="s">
        <v>11473</v>
      </c>
      <c r="D9142" t="s">
        <v>37</v>
      </c>
    </row>
    <row r="9143" spans="1:4">
      <c r="A9143" t="s">
        <v>0</v>
      </c>
      <c r="B9143" t="s">
        <v>5245</v>
      </c>
      <c r="C9143" t="s">
        <v>11474</v>
      </c>
      <c r="D9143" t="s">
        <v>16</v>
      </c>
    </row>
    <row r="9144" spans="1:4">
      <c r="A9144" t="s">
        <v>0</v>
      </c>
      <c r="B9144" t="s">
        <v>5197</v>
      </c>
      <c r="C9144" t="s">
        <v>11475</v>
      </c>
      <c r="D9144" t="s">
        <v>162</v>
      </c>
    </row>
    <row r="9145" spans="1:4">
      <c r="A9145" t="s">
        <v>0</v>
      </c>
      <c r="B9145" t="s">
        <v>5146</v>
      </c>
      <c r="C9145" t="s">
        <v>11476</v>
      </c>
      <c r="D9145" t="s">
        <v>16</v>
      </c>
    </row>
    <row r="9146" spans="1:4">
      <c r="A9146" t="s">
        <v>0</v>
      </c>
      <c r="B9146" t="s">
        <v>11477</v>
      </c>
      <c r="C9146" t="s">
        <v>11478</v>
      </c>
      <c r="D9146" t="s">
        <v>162</v>
      </c>
    </row>
    <row r="9147" spans="1:4">
      <c r="A9147" t="s">
        <v>0</v>
      </c>
      <c r="B9147" t="s">
        <v>5142</v>
      </c>
      <c r="C9147" t="s">
        <v>11479</v>
      </c>
      <c r="D9147" t="s">
        <v>16</v>
      </c>
    </row>
    <row r="9148" spans="1:4">
      <c r="A9148" t="s">
        <v>0</v>
      </c>
      <c r="B9148" t="s">
        <v>5157</v>
      </c>
      <c r="C9148" t="s">
        <v>11480</v>
      </c>
      <c r="D9148" t="s">
        <v>37</v>
      </c>
    </row>
    <row r="9149" spans="1:4">
      <c r="A9149" t="s">
        <v>0</v>
      </c>
      <c r="B9149" t="s">
        <v>5144</v>
      </c>
      <c r="C9149" t="s">
        <v>11481</v>
      </c>
      <c r="D9149" t="s">
        <v>40</v>
      </c>
    </row>
    <row r="9150" spans="1:4">
      <c r="A9150" t="s">
        <v>0</v>
      </c>
      <c r="B9150" t="s">
        <v>5256</v>
      </c>
      <c r="C9150" t="s">
        <v>11482</v>
      </c>
      <c r="D9150" t="s">
        <v>134</v>
      </c>
    </row>
    <row r="9151" spans="1:4">
      <c r="A9151" t="s">
        <v>0</v>
      </c>
      <c r="B9151" t="s">
        <v>5151</v>
      </c>
      <c r="C9151" t="s">
        <v>11483</v>
      </c>
      <c r="D9151" t="s">
        <v>145</v>
      </c>
    </row>
    <row r="9152" spans="1:4">
      <c r="A9152" t="s">
        <v>0</v>
      </c>
      <c r="B9152" t="s">
        <v>5223</v>
      </c>
      <c r="C9152" t="s">
        <v>11484</v>
      </c>
      <c r="D9152" t="s">
        <v>40</v>
      </c>
    </row>
    <row r="9153" spans="1:4">
      <c r="A9153" t="s">
        <v>0</v>
      </c>
      <c r="B9153" t="s">
        <v>5137</v>
      </c>
      <c r="C9153" t="s">
        <v>11485</v>
      </c>
      <c r="D9153" t="s">
        <v>180</v>
      </c>
    </row>
    <row r="9154" spans="1:4">
      <c r="A9154" t="s">
        <v>0</v>
      </c>
      <c r="B9154" t="s">
        <v>5289</v>
      </c>
      <c r="C9154" t="s">
        <v>11486</v>
      </c>
      <c r="D9154" t="s">
        <v>16</v>
      </c>
    </row>
    <row r="9155" spans="1:4">
      <c r="A9155" t="s">
        <v>0</v>
      </c>
      <c r="B9155" t="s">
        <v>9152</v>
      </c>
      <c r="C9155" t="s">
        <v>11487</v>
      </c>
      <c r="D9155" t="s">
        <v>51</v>
      </c>
    </row>
    <row r="9156" spans="1:4">
      <c r="A9156" t="s">
        <v>0</v>
      </c>
      <c r="B9156" t="s">
        <v>5175</v>
      </c>
      <c r="C9156" t="s">
        <v>11488</v>
      </c>
      <c r="D9156" t="s">
        <v>16</v>
      </c>
    </row>
    <row r="9157" spans="1:4">
      <c r="A9157" t="s">
        <v>0</v>
      </c>
      <c r="B9157" t="s">
        <v>5275</v>
      </c>
      <c r="C9157" t="s">
        <v>11489</v>
      </c>
      <c r="D9157" t="s">
        <v>40</v>
      </c>
    </row>
    <row r="9158" spans="1:4">
      <c r="A9158" t="s">
        <v>0</v>
      </c>
      <c r="B9158" t="s">
        <v>5279</v>
      </c>
      <c r="C9158" t="s">
        <v>11490</v>
      </c>
      <c r="D9158" t="s">
        <v>9</v>
      </c>
    </row>
    <row r="9159" spans="1:4">
      <c r="A9159" t="s">
        <v>0</v>
      </c>
      <c r="B9159" t="s">
        <v>9140</v>
      </c>
      <c r="C9159" t="s">
        <v>11491</v>
      </c>
      <c r="D9159" t="s">
        <v>162</v>
      </c>
    </row>
    <row r="9160" spans="1:4">
      <c r="A9160" t="s">
        <v>0</v>
      </c>
      <c r="B9160" t="s">
        <v>5292</v>
      </c>
      <c r="C9160" t="s">
        <v>11492</v>
      </c>
      <c r="D9160" t="s">
        <v>9</v>
      </c>
    </row>
    <row r="9161" spans="1:4">
      <c r="A9161" t="s">
        <v>0</v>
      </c>
      <c r="B9161" t="s">
        <v>5154</v>
      </c>
      <c r="C9161" t="s">
        <v>11493</v>
      </c>
      <c r="D9161" t="s">
        <v>37</v>
      </c>
    </row>
    <row r="9162" spans="1:4">
      <c r="A9162" t="s">
        <v>0</v>
      </c>
      <c r="B9162" t="s">
        <v>5306</v>
      </c>
      <c r="C9162" t="s">
        <v>11494</v>
      </c>
      <c r="D9162" t="s">
        <v>16</v>
      </c>
    </row>
    <row r="9163" spans="1:4">
      <c r="A9163" t="s">
        <v>0</v>
      </c>
      <c r="B9163" t="s">
        <v>5135</v>
      </c>
      <c r="C9163" t="s">
        <v>11495</v>
      </c>
      <c r="D9163" t="s">
        <v>37</v>
      </c>
    </row>
    <row r="9164" spans="1:4">
      <c r="A9164" t="s">
        <v>0</v>
      </c>
      <c r="B9164" t="s">
        <v>5179</v>
      </c>
      <c r="C9164" t="s">
        <v>11496</v>
      </c>
      <c r="D9164" t="s">
        <v>162</v>
      </c>
    </row>
    <row r="9165" spans="1:4">
      <c r="A9165" t="s">
        <v>0</v>
      </c>
      <c r="B9165" t="s">
        <v>11497</v>
      </c>
      <c r="C9165" t="s">
        <v>11498</v>
      </c>
      <c r="D9165" t="s">
        <v>145</v>
      </c>
    </row>
    <row r="9166" spans="1:4">
      <c r="A9166" t="s">
        <v>0</v>
      </c>
      <c r="B9166" t="s">
        <v>9202</v>
      </c>
      <c r="C9166" t="s">
        <v>11499</v>
      </c>
      <c r="D9166" t="s">
        <v>71</v>
      </c>
    </row>
    <row r="9167" spans="1:4">
      <c r="A9167" t="s">
        <v>0</v>
      </c>
      <c r="B9167" t="s">
        <v>5186</v>
      </c>
      <c r="C9167" t="s">
        <v>11500</v>
      </c>
      <c r="D9167" t="s">
        <v>16</v>
      </c>
    </row>
    <row r="9168" spans="1:4">
      <c r="A9168" t="s">
        <v>0</v>
      </c>
      <c r="B9168" t="s">
        <v>5216</v>
      </c>
      <c r="C9168" t="s">
        <v>11501</v>
      </c>
      <c r="D9168" t="s">
        <v>20</v>
      </c>
    </row>
    <row r="9169" spans="1:4">
      <c r="A9169" t="s">
        <v>0</v>
      </c>
      <c r="B9169" t="s">
        <v>5252</v>
      </c>
      <c r="C9169" t="s">
        <v>11502</v>
      </c>
      <c r="D9169" t="s">
        <v>40</v>
      </c>
    </row>
    <row r="9170" spans="1:4">
      <c r="A9170" t="s">
        <v>0</v>
      </c>
      <c r="B9170" t="s">
        <v>5266</v>
      </c>
      <c r="C9170" t="s">
        <v>11503</v>
      </c>
      <c r="D9170" t="s">
        <v>71</v>
      </c>
    </row>
    <row r="9171" spans="1:4">
      <c r="A9171" t="s">
        <v>0</v>
      </c>
      <c r="B9171" t="s">
        <v>5228</v>
      </c>
      <c r="C9171" t="s">
        <v>11504</v>
      </c>
      <c r="D9171" t="s">
        <v>134</v>
      </c>
    </row>
    <row r="9172" spans="1:4">
      <c r="A9172" t="s">
        <v>0</v>
      </c>
      <c r="B9172" t="s">
        <v>5240</v>
      </c>
      <c r="C9172" t="s">
        <v>11505</v>
      </c>
      <c r="D9172" t="s">
        <v>40</v>
      </c>
    </row>
    <row r="9173" spans="1:4">
      <c r="A9173" t="s">
        <v>0</v>
      </c>
      <c r="B9173" t="s">
        <v>5273</v>
      </c>
      <c r="C9173" t="s">
        <v>11506</v>
      </c>
      <c r="D9173" t="s">
        <v>16</v>
      </c>
    </row>
    <row r="9174" spans="1:4">
      <c r="A9174" t="s">
        <v>0</v>
      </c>
      <c r="B9174" t="s">
        <v>5277</v>
      </c>
      <c r="C9174" t="s">
        <v>11507</v>
      </c>
      <c r="D9174" t="s">
        <v>40</v>
      </c>
    </row>
    <row r="9175" spans="1:4">
      <c r="A9175" t="s">
        <v>0</v>
      </c>
      <c r="B9175" t="s">
        <v>5281</v>
      </c>
      <c r="C9175" t="s">
        <v>11508</v>
      </c>
      <c r="D9175" t="s">
        <v>51</v>
      </c>
    </row>
    <row r="9176" spans="1:4">
      <c r="A9176" t="s">
        <v>0</v>
      </c>
      <c r="B9176" t="s">
        <v>5297</v>
      </c>
      <c r="C9176" t="s">
        <v>11509</v>
      </c>
      <c r="D9176" t="s">
        <v>122</v>
      </c>
    </row>
    <row r="9177" spans="1:4">
      <c r="A9177" t="s">
        <v>0</v>
      </c>
      <c r="B9177" t="s">
        <v>5299</v>
      </c>
      <c r="C9177" t="s">
        <v>11510</v>
      </c>
      <c r="D9177" t="s">
        <v>40</v>
      </c>
    </row>
    <row r="9178" spans="1:4">
      <c r="A9178" t="s">
        <v>0</v>
      </c>
      <c r="B9178" t="s">
        <v>5317</v>
      </c>
      <c r="C9178" t="s">
        <v>11511</v>
      </c>
      <c r="D9178" t="s">
        <v>162</v>
      </c>
    </row>
    <row r="9179" spans="1:4">
      <c r="A9179" t="s">
        <v>0</v>
      </c>
      <c r="B9179" t="s">
        <v>5319</v>
      </c>
      <c r="C9179" t="s">
        <v>11512</v>
      </c>
      <c r="D9179" t="s">
        <v>37</v>
      </c>
    </row>
    <row r="9180" spans="1:4">
      <c r="A9180" t="s">
        <v>0</v>
      </c>
      <c r="B9180" t="s">
        <v>5331</v>
      </c>
      <c r="C9180" t="s">
        <v>11513</v>
      </c>
      <c r="D9180" t="s">
        <v>16</v>
      </c>
    </row>
    <row r="9181" spans="1:4">
      <c r="A9181" t="s">
        <v>0</v>
      </c>
      <c r="B9181" t="s">
        <v>5311</v>
      </c>
      <c r="C9181" t="s">
        <v>11514</v>
      </c>
      <c r="D9181" t="s">
        <v>16</v>
      </c>
    </row>
    <row r="9182" spans="1:4">
      <c r="A9182" t="s">
        <v>0</v>
      </c>
      <c r="B9182" t="s">
        <v>4778</v>
      </c>
      <c r="C9182" t="s">
        <v>11515</v>
      </c>
      <c r="D9182" t="s">
        <v>16</v>
      </c>
    </row>
    <row r="9183" spans="1:4">
      <c r="A9183" t="s">
        <v>0</v>
      </c>
      <c r="B9183" t="s">
        <v>4906</v>
      </c>
      <c r="C9183" t="s">
        <v>11516</v>
      </c>
      <c r="D9183" t="s">
        <v>145</v>
      </c>
    </row>
    <row r="9184" spans="1:4">
      <c r="A9184" t="s">
        <v>0</v>
      </c>
      <c r="B9184" t="s">
        <v>4939</v>
      </c>
      <c r="C9184" t="s">
        <v>11517</v>
      </c>
      <c r="D9184" t="s">
        <v>16</v>
      </c>
    </row>
    <row r="9185" spans="1:4">
      <c r="A9185" t="s">
        <v>0</v>
      </c>
      <c r="B9185" t="s">
        <v>11518</v>
      </c>
      <c r="C9185" t="s">
        <v>11519</v>
      </c>
      <c r="D9185" t="s">
        <v>1584</v>
      </c>
    </row>
    <row r="9186" spans="1:4">
      <c r="A9186" t="s">
        <v>0</v>
      </c>
      <c r="B9186" t="s">
        <v>630</v>
      </c>
      <c r="C9186" t="s">
        <v>11520</v>
      </c>
      <c r="D9186" t="s">
        <v>134</v>
      </c>
    </row>
    <row r="9187" spans="1:4">
      <c r="A9187" t="s">
        <v>0</v>
      </c>
      <c r="B9187" t="s">
        <v>2241</v>
      </c>
      <c r="C9187" t="s">
        <v>11521</v>
      </c>
      <c r="D9187" t="s">
        <v>48</v>
      </c>
    </row>
    <row r="9188" spans="1:4">
      <c r="A9188" t="s">
        <v>0</v>
      </c>
      <c r="B9188" t="s">
        <v>4435</v>
      </c>
      <c r="C9188" t="s">
        <v>11522</v>
      </c>
      <c r="D9188" t="s">
        <v>51</v>
      </c>
    </row>
    <row r="9189" spans="1:4">
      <c r="A9189" t="s">
        <v>0</v>
      </c>
      <c r="B9189" t="s">
        <v>4796</v>
      </c>
      <c r="C9189" t="s">
        <v>11523</v>
      </c>
      <c r="D9189" t="s">
        <v>16</v>
      </c>
    </row>
    <row r="9190" spans="1:4">
      <c r="A9190" t="s">
        <v>0</v>
      </c>
      <c r="B9190" t="s">
        <v>4884</v>
      </c>
      <c r="C9190" t="s">
        <v>11524</v>
      </c>
      <c r="D9190" t="s">
        <v>162</v>
      </c>
    </row>
    <row r="9191" spans="1:4">
      <c r="A9191" t="s">
        <v>0</v>
      </c>
      <c r="B9191" t="s">
        <v>4819</v>
      </c>
      <c r="C9191" t="s">
        <v>11525</v>
      </c>
      <c r="D9191" t="s">
        <v>16</v>
      </c>
    </row>
    <row r="9192" spans="1:4">
      <c r="A9192" t="s">
        <v>0</v>
      </c>
      <c r="B9192" t="s">
        <v>4876</v>
      </c>
      <c r="C9192" t="s">
        <v>11526</v>
      </c>
      <c r="D9192" t="s">
        <v>176</v>
      </c>
    </row>
    <row r="9193" spans="1:4">
      <c r="A9193" t="s">
        <v>0</v>
      </c>
      <c r="B9193" t="s">
        <v>4917</v>
      </c>
      <c r="C9193" t="s">
        <v>11527</v>
      </c>
      <c r="D9193" t="s">
        <v>12</v>
      </c>
    </row>
    <row r="9194" spans="1:4">
      <c r="A9194" t="s">
        <v>0</v>
      </c>
      <c r="B9194" t="s">
        <v>4951</v>
      </c>
      <c r="C9194" t="s">
        <v>11528</v>
      </c>
      <c r="D9194" t="s">
        <v>16</v>
      </c>
    </row>
    <row r="9195" spans="1:4">
      <c r="A9195" t="s">
        <v>0</v>
      </c>
      <c r="B9195" t="s">
        <v>4934</v>
      </c>
      <c r="C9195" t="s">
        <v>11529</v>
      </c>
      <c r="D9195" t="s">
        <v>16</v>
      </c>
    </row>
    <row r="9196" spans="1:4">
      <c r="A9196" t="s">
        <v>0</v>
      </c>
      <c r="B9196" t="s">
        <v>8949</v>
      </c>
      <c r="C9196" t="s">
        <v>11530</v>
      </c>
      <c r="D9196" t="s">
        <v>16</v>
      </c>
    </row>
    <row r="9197" spans="1:4">
      <c r="A9197" t="s">
        <v>0</v>
      </c>
      <c r="B9197" t="s">
        <v>4887</v>
      </c>
      <c r="C9197" t="s">
        <v>11531</v>
      </c>
      <c r="D9197" t="s">
        <v>16</v>
      </c>
    </row>
    <row r="9198" spans="1:4">
      <c r="A9198" t="s">
        <v>0</v>
      </c>
      <c r="B9198" t="s">
        <v>11532</v>
      </c>
      <c r="C9198" t="s">
        <v>11533</v>
      </c>
      <c r="D9198" t="s">
        <v>162</v>
      </c>
    </row>
    <row r="9199" spans="1:4">
      <c r="A9199" t="s">
        <v>0</v>
      </c>
      <c r="B9199" t="s">
        <v>11534</v>
      </c>
      <c r="C9199" t="s">
        <v>11535</v>
      </c>
      <c r="D9199" t="s">
        <v>162</v>
      </c>
    </row>
    <row r="9200" spans="1:4">
      <c r="A9200" t="s">
        <v>0</v>
      </c>
      <c r="B9200" t="s">
        <v>4959</v>
      </c>
      <c r="C9200" t="s">
        <v>11536</v>
      </c>
      <c r="D9200" t="s">
        <v>71</v>
      </c>
    </row>
    <row r="9201" spans="1:4">
      <c r="A9201" t="s">
        <v>0</v>
      </c>
      <c r="B9201" t="s">
        <v>4806</v>
      </c>
      <c r="C9201" t="s">
        <v>11537</v>
      </c>
      <c r="D9201" t="s">
        <v>93</v>
      </c>
    </row>
    <row r="9202" spans="1:4">
      <c r="A9202" t="s">
        <v>0</v>
      </c>
      <c r="B9202" t="s">
        <v>4948</v>
      </c>
      <c r="C9202" t="s">
        <v>11538</v>
      </c>
      <c r="D9202" t="s">
        <v>93</v>
      </c>
    </row>
    <row r="9203" spans="1:4">
      <c r="A9203" t="s">
        <v>0</v>
      </c>
      <c r="B9203" t="s">
        <v>4760</v>
      </c>
      <c r="C9203" t="s">
        <v>11539</v>
      </c>
      <c r="D9203" t="s">
        <v>93</v>
      </c>
    </row>
    <row r="9204" spans="1:4">
      <c r="A9204" t="s">
        <v>0</v>
      </c>
      <c r="B9204" t="s">
        <v>11540</v>
      </c>
      <c r="C9204" t="s">
        <v>11541</v>
      </c>
      <c r="D9204" t="s">
        <v>162</v>
      </c>
    </row>
    <row r="9205" spans="1:4">
      <c r="A9205" t="s">
        <v>0</v>
      </c>
      <c r="B9205" t="s">
        <v>4774</v>
      </c>
      <c r="C9205" t="s">
        <v>11542</v>
      </c>
      <c r="D9205" t="s">
        <v>37</v>
      </c>
    </row>
    <row r="9206" spans="1:4">
      <c r="A9206" t="s">
        <v>0</v>
      </c>
      <c r="B9206" t="s">
        <v>8947</v>
      </c>
      <c r="C9206" t="s">
        <v>11543</v>
      </c>
      <c r="D9206" t="s">
        <v>37</v>
      </c>
    </row>
    <row r="9207" spans="1:4">
      <c r="A9207" t="s">
        <v>0</v>
      </c>
      <c r="B9207" t="s">
        <v>11544</v>
      </c>
      <c r="C9207" t="s">
        <v>11545</v>
      </c>
      <c r="D9207" t="s">
        <v>162</v>
      </c>
    </row>
    <row r="9208" spans="1:4">
      <c r="A9208" t="s">
        <v>0</v>
      </c>
      <c r="B9208" t="s">
        <v>11546</v>
      </c>
      <c r="C9208" t="s">
        <v>11547</v>
      </c>
      <c r="D9208" t="s">
        <v>162</v>
      </c>
    </row>
    <row r="9209" spans="1:4">
      <c r="A9209" t="s">
        <v>0</v>
      </c>
      <c r="B9209" t="s">
        <v>11548</v>
      </c>
      <c r="C9209" t="s">
        <v>11549</v>
      </c>
      <c r="D9209" t="s">
        <v>162</v>
      </c>
    </row>
    <row r="9210" spans="1:4">
      <c r="A9210" t="s">
        <v>0</v>
      </c>
      <c r="B9210" t="s">
        <v>4915</v>
      </c>
      <c r="C9210" t="s">
        <v>11550</v>
      </c>
      <c r="D9210" t="s">
        <v>16</v>
      </c>
    </row>
    <row r="9211" spans="1:4">
      <c r="A9211" t="s">
        <v>0</v>
      </c>
      <c r="B9211" t="s">
        <v>4955</v>
      </c>
      <c r="C9211" t="s">
        <v>11551</v>
      </c>
      <c r="D9211" t="s">
        <v>61</v>
      </c>
    </row>
    <row r="9212" spans="1:4">
      <c r="A9212" t="s">
        <v>0</v>
      </c>
      <c r="B9212" t="s">
        <v>4757</v>
      </c>
      <c r="C9212" t="s">
        <v>11552</v>
      </c>
      <c r="D9212" t="s">
        <v>16</v>
      </c>
    </row>
    <row r="9213" spans="1:4">
      <c r="A9213" t="s">
        <v>0</v>
      </c>
      <c r="B9213" t="s">
        <v>5013</v>
      </c>
      <c r="C9213" t="s">
        <v>11553</v>
      </c>
      <c r="D9213" t="s">
        <v>16</v>
      </c>
    </row>
    <row r="9214" spans="1:4">
      <c r="A9214" t="s">
        <v>0</v>
      </c>
      <c r="B9214" t="s">
        <v>5070</v>
      </c>
      <c r="C9214" t="s">
        <v>11554</v>
      </c>
      <c r="D9214" t="s">
        <v>9</v>
      </c>
    </row>
    <row r="9215" spans="1:4">
      <c r="A9215" t="s">
        <v>0</v>
      </c>
      <c r="B9215" t="s">
        <v>5052</v>
      </c>
      <c r="C9215" t="s">
        <v>11555</v>
      </c>
      <c r="D9215" t="s">
        <v>16</v>
      </c>
    </row>
    <row r="9216" spans="1:4">
      <c r="A9216" t="s">
        <v>0</v>
      </c>
      <c r="B9216" t="s">
        <v>5084</v>
      </c>
      <c r="C9216" t="s">
        <v>11556</v>
      </c>
      <c r="D9216" t="s">
        <v>48</v>
      </c>
    </row>
    <row r="9217" spans="1:4">
      <c r="A9217" t="s">
        <v>0</v>
      </c>
      <c r="B9217" t="s">
        <v>5099</v>
      </c>
      <c r="C9217" t="s">
        <v>11557</v>
      </c>
      <c r="D9217" t="s">
        <v>16</v>
      </c>
    </row>
    <row r="9218" spans="1:4">
      <c r="A9218" t="s">
        <v>0</v>
      </c>
      <c r="B9218" t="s">
        <v>5031</v>
      </c>
      <c r="C9218" t="s">
        <v>11558</v>
      </c>
      <c r="D9218" t="s">
        <v>162</v>
      </c>
    </row>
    <row r="9219" spans="1:4">
      <c r="A9219" t="s">
        <v>0</v>
      </c>
      <c r="B9219" t="s">
        <v>11559</v>
      </c>
      <c r="C9219" t="s">
        <v>11560</v>
      </c>
      <c r="D9219" t="s">
        <v>162</v>
      </c>
    </row>
    <row r="9220" spans="1:4">
      <c r="A9220" t="s">
        <v>0</v>
      </c>
      <c r="B9220" t="s">
        <v>5101</v>
      </c>
      <c r="C9220" t="s">
        <v>11561</v>
      </c>
      <c r="D9220" t="s">
        <v>122</v>
      </c>
    </row>
    <row r="9221" spans="1:4">
      <c r="A9221" t="s">
        <v>0</v>
      </c>
      <c r="B9221" t="s">
        <v>5049</v>
      </c>
      <c r="C9221" t="s">
        <v>11562</v>
      </c>
      <c r="D9221" t="s">
        <v>12</v>
      </c>
    </row>
    <row r="9222" spans="1:4">
      <c r="A9222" t="s">
        <v>0</v>
      </c>
      <c r="B9222" t="s">
        <v>5057</v>
      </c>
      <c r="C9222" t="s">
        <v>11563</v>
      </c>
      <c r="D9222" t="s">
        <v>16</v>
      </c>
    </row>
    <row r="9223" spans="1:4">
      <c r="A9223" t="s">
        <v>0</v>
      </c>
      <c r="B9223" t="s">
        <v>5106</v>
      </c>
      <c r="C9223" t="s">
        <v>11564</v>
      </c>
      <c r="D9223" t="s">
        <v>51</v>
      </c>
    </row>
    <row r="9224" spans="1:4">
      <c r="A9224" t="s">
        <v>0</v>
      </c>
      <c r="B9224" t="s">
        <v>11565</v>
      </c>
      <c r="C9224" t="s">
        <v>11566</v>
      </c>
      <c r="D9224" t="s">
        <v>162</v>
      </c>
    </row>
    <row r="9225" spans="1:4">
      <c r="A9225" t="s">
        <v>0</v>
      </c>
      <c r="B9225" t="s">
        <v>5081</v>
      </c>
      <c r="C9225" t="s">
        <v>11567</v>
      </c>
      <c r="D9225" t="s">
        <v>16</v>
      </c>
    </row>
    <row r="9226" spans="1:4">
      <c r="A9226" t="s">
        <v>0</v>
      </c>
      <c r="B9226" t="s">
        <v>5067</v>
      </c>
      <c r="C9226" t="s">
        <v>11568</v>
      </c>
      <c r="D9226" t="s">
        <v>61</v>
      </c>
    </row>
    <row r="9227" spans="1:4">
      <c r="A9227" t="s">
        <v>0</v>
      </c>
      <c r="B9227" t="s">
        <v>5087</v>
      </c>
      <c r="C9227" t="s">
        <v>11569</v>
      </c>
      <c r="D9227" t="s">
        <v>16</v>
      </c>
    </row>
    <row r="9228" spans="1:4">
      <c r="A9228" t="s">
        <v>0</v>
      </c>
      <c r="B9228" t="s">
        <v>5103</v>
      </c>
      <c r="C9228" t="s">
        <v>11570</v>
      </c>
      <c r="D9228" t="s">
        <v>16</v>
      </c>
    </row>
    <row r="9229" spans="1:4">
      <c r="A9229" t="s">
        <v>0</v>
      </c>
      <c r="B9229" t="s">
        <v>5122</v>
      </c>
      <c r="C9229" t="s">
        <v>11571</v>
      </c>
      <c r="D9229" t="s">
        <v>162</v>
      </c>
    </row>
    <row r="9230" spans="1:4">
      <c r="A9230" t="s">
        <v>0</v>
      </c>
      <c r="B9230" t="s">
        <v>5166</v>
      </c>
      <c r="C9230" t="s">
        <v>11572</v>
      </c>
      <c r="D9230" t="s">
        <v>162</v>
      </c>
    </row>
    <row r="9231" spans="1:4">
      <c r="A9231" t="s">
        <v>0</v>
      </c>
      <c r="B9231" t="s">
        <v>5194</v>
      </c>
      <c r="C9231" t="s">
        <v>11573</v>
      </c>
      <c r="D9231" t="s">
        <v>162</v>
      </c>
    </row>
    <row r="9232" spans="1:4">
      <c r="A9232" t="s">
        <v>0</v>
      </c>
      <c r="B9232" t="s">
        <v>5129</v>
      </c>
      <c r="C9232" t="s">
        <v>11574</v>
      </c>
      <c r="D9232" t="s">
        <v>162</v>
      </c>
    </row>
    <row r="9233" spans="1:4">
      <c r="A9233" t="s">
        <v>0</v>
      </c>
      <c r="B9233" t="s">
        <v>5233</v>
      </c>
      <c r="C9233" t="s">
        <v>11575</v>
      </c>
      <c r="D9233" t="s">
        <v>134</v>
      </c>
    </row>
    <row r="9234" spans="1:4">
      <c r="A9234" t="s">
        <v>0</v>
      </c>
      <c r="B9234" t="s">
        <v>11576</v>
      </c>
      <c r="C9234" t="s">
        <v>11577</v>
      </c>
      <c r="D9234" t="s">
        <v>162</v>
      </c>
    </row>
    <row r="9235" spans="1:4">
      <c r="A9235" t="s">
        <v>0</v>
      </c>
      <c r="B9235" t="s">
        <v>5163</v>
      </c>
      <c r="C9235" t="s">
        <v>11578</v>
      </c>
      <c r="D9235" t="s">
        <v>12</v>
      </c>
    </row>
    <row r="9236" spans="1:4">
      <c r="A9236" t="s">
        <v>0</v>
      </c>
      <c r="B9236" t="s">
        <v>5160</v>
      </c>
      <c r="C9236" t="s">
        <v>11579</v>
      </c>
      <c r="D9236" t="s">
        <v>145</v>
      </c>
    </row>
    <row r="9237" spans="1:4">
      <c r="A9237" t="s">
        <v>0</v>
      </c>
      <c r="B9237" t="s">
        <v>5117</v>
      </c>
      <c r="C9237" t="s">
        <v>11580</v>
      </c>
      <c r="D9237" t="s">
        <v>16</v>
      </c>
    </row>
    <row r="9238" spans="1:4">
      <c r="A9238" t="s">
        <v>0</v>
      </c>
      <c r="B9238" t="s">
        <v>5261</v>
      </c>
      <c r="C9238" t="s">
        <v>11581</v>
      </c>
      <c r="D9238" t="s">
        <v>16</v>
      </c>
    </row>
    <row r="9239" spans="1:4">
      <c r="A9239" t="s">
        <v>0</v>
      </c>
      <c r="B9239" t="s">
        <v>5250</v>
      </c>
      <c r="C9239" t="s">
        <v>11582</v>
      </c>
      <c r="D9239" t="s">
        <v>16</v>
      </c>
    </row>
    <row r="9240" spans="1:4">
      <c r="A9240" t="s">
        <v>0</v>
      </c>
      <c r="B9240" t="s">
        <v>5172</v>
      </c>
      <c r="C9240" t="s">
        <v>11583</v>
      </c>
      <c r="D9240" t="s">
        <v>16</v>
      </c>
    </row>
    <row r="9241" spans="1:4">
      <c r="A9241" t="s">
        <v>0</v>
      </c>
      <c r="B9241" t="s">
        <v>11584</v>
      </c>
      <c r="C9241" t="s">
        <v>11585</v>
      </c>
      <c r="D9241" t="s">
        <v>162</v>
      </c>
    </row>
    <row r="9242" spans="1:4">
      <c r="A9242" t="s">
        <v>0</v>
      </c>
      <c r="B9242" t="s">
        <v>5243</v>
      </c>
      <c r="C9242" t="s">
        <v>11586</v>
      </c>
      <c r="D9242" t="s">
        <v>16</v>
      </c>
    </row>
    <row r="9243" spans="1:4">
      <c r="A9243" t="s">
        <v>0</v>
      </c>
      <c r="B9243" t="s">
        <v>5177</v>
      </c>
      <c r="C9243" t="s">
        <v>11587</v>
      </c>
      <c r="D9243" t="s">
        <v>37</v>
      </c>
    </row>
    <row r="9244" spans="1:4">
      <c r="A9244" t="s">
        <v>0</v>
      </c>
      <c r="B9244" t="s">
        <v>5221</v>
      </c>
      <c r="C9244" t="s">
        <v>11588</v>
      </c>
      <c r="D9244" t="s">
        <v>20</v>
      </c>
    </row>
    <row r="9245" spans="1:4">
      <c r="A9245" t="s">
        <v>0</v>
      </c>
      <c r="B9245" t="s">
        <v>5203</v>
      </c>
      <c r="C9245" t="s">
        <v>11589</v>
      </c>
      <c r="D9245" t="s">
        <v>16</v>
      </c>
    </row>
    <row r="9246" spans="1:4">
      <c r="A9246" t="s">
        <v>0</v>
      </c>
      <c r="B9246" t="s">
        <v>5258</v>
      </c>
      <c r="C9246" t="s">
        <v>11590</v>
      </c>
      <c r="D9246" t="s">
        <v>93</v>
      </c>
    </row>
    <row r="9247" spans="1:4">
      <c r="A9247" t="s">
        <v>0</v>
      </c>
      <c r="B9247" t="s">
        <v>4838</v>
      </c>
      <c r="C9247" t="s">
        <v>11591</v>
      </c>
      <c r="D9247" t="s">
        <v>61</v>
      </c>
    </row>
    <row r="9248" spans="1:4">
      <c r="A9248" t="s">
        <v>0</v>
      </c>
      <c r="B9248" t="s">
        <v>8962</v>
      </c>
      <c r="C9248" t="s">
        <v>11592</v>
      </c>
      <c r="D9248" t="s">
        <v>48</v>
      </c>
    </row>
    <row r="9249" spans="1:4">
      <c r="A9249" t="s">
        <v>0</v>
      </c>
      <c r="B9249" t="s">
        <v>4855</v>
      </c>
      <c r="C9249" t="s">
        <v>11593</v>
      </c>
      <c r="D9249" t="s">
        <v>16</v>
      </c>
    </row>
    <row r="9250" spans="1:4">
      <c r="A9250" t="s">
        <v>0</v>
      </c>
      <c r="B9250" t="s">
        <v>4781</v>
      </c>
      <c r="C9250" t="s">
        <v>11594</v>
      </c>
      <c r="D9250" t="s">
        <v>37</v>
      </c>
    </row>
    <row r="9251" spans="1:4">
      <c r="A9251" t="s">
        <v>0</v>
      </c>
      <c r="B9251" t="s">
        <v>4863</v>
      </c>
      <c r="C9251" t="s">
        <v>11595</v>
      </c>
      <c r="D9251" t="s">
        <v>16</v>
      </c>
    </row>
    <row r="9252" spans="1:4">
      <c r="A9252" t="s">
        <v>0</v>
      </c>
      <c r="B9252" t="s">
        <v>4847</v>
      </c>
      <c r="C9252" t="s">
        <v>11596</v>
      </c>
      <c r="D9252" t="s">
        <v>176</v>
      </c>
    </row>
    <row r="9253" spans="1:4">
      <c r="A9253" t="s">
        <v>0</v>
      </c>
      <c r="B9253" t="s">
        <v>4904</v>
      </c>
      <c r="C9253" t="s">
        <v>11597</v>
      </c>
      <c r="D9253" t="s">
        <v>16</v>
      </c>
    </row>
    <row r="9254" spans="1:4">
      <c r="A9254" t="s">
        <v>0</v>
      </c>
      <c r="B9254" t="s">
        <v>4811</v>
      </c>
      <c r="C9254" t="s">
        <v>11598</v>
      </c>
      <c r="D9254" t="s">
        <v>134</v>
      </c>
    </row>
    <row r="9255" spans="1:4">
      <c r="A9255" t="s">
        <v>0</v>
      </c>
      <c r="B9255" t="s">
        <v>4772</v>
      </c>
      <c r="C9255" t="s">
        <v>11599</v>
      </c>
      <c r="D9255" t="s">
        <v>37</v>
      </c>
    </row>
    <row r="9256" spans="1:4">
      <c r="A9256" t="s">
        <v>0</v>
      </c>
      <c r="B9256" t="s">
        <v>11600</v>
      </c>
      <c r="C9256" t="s">
        <v>11601</v>
      </c>
      <c r="D9256" t="s">
        <v>16</v>
      </c>
    </row>
    <row r="9257" spans="1:4">
      <c r="A9257" t="s">
        <v>0</v>
      </c>
      <c r="B9257" t="s">
        <v>11602</v>
      </c>
      <c r="C9257" t="s">
        <v>11603</v>
      </c>
      <c r="D9257" t="s">
        <v>162</v>
      </c>
    </row>
    <row r="9258" spans="1:4">
      <c r="A9258" t="s">
        <v>0</v>
      </c>
      <c r="B9258" t="s">
        <v>4896</v>
      </c>
      <c r="C9258" t="s">
        <v>11604</v>
      </c>
      <c r="D9258" t="s">
        <v>267</v>
      </c>
    </row>
    <row r="9259" spans="1:4">
      <c r="A9259" t="s">
        <v>0</v>
      </c>
      <c r="B9259" t="s">
        <v>4763</v>
      </c>
      <c r="C9259" t="s">
        <v>11605</v>
      </c>
      <c r="D9259" t="s">
        <v>51</v>
      </c>
    </row>
    <row r="9260" spans="1:4">
      <c r="A9260" t="s">
        <v>0</v>
      </c>
      <c r="B9260" t="s">
        <v>4828</v>
      </c>
      <c r="C9260" t="s">
        <v>11606</v>
      </c>
      <c r="D9260" t="s">
        <v>16</v>
      </c>
    </row>
    <row r="9261" spans="1:4">
      <c r="A9261" t="s">
        <v>0</v>
      </c>
      <c r="B9261" t="s">
        <v>4845</v>
      </c>
      <c r="C9261" t="s">
        <v>11607</v>
      </c>
      <c r="D9261" t="s">
        <v>16</v>
      </c>
    </row>
    <row r="9262" spans="1:4">
      <c r="A9262" t="s">
        <v>0</v>
      </c>
      <c r="B9262" t="s">
        <v>11608</v>
      </c>
      <c r="C9262" t="s">
        <v>11609</v>
      </c>
      <c r="D9262" t="s">
        <v>162</v>
      </c>
    </row>
    <row r="9263" spans="1:4">
      <c r="A9263" t="s">
        <v>0</v>
      </c>
      <c r="B9263" t="s">
        <v>4881</v>
      </c>
      <c r="C9263" t="s">
        <v>11610</v>
      </c>
      <c r="D9263" t="s">
        <v>16</v>
      </c>
    </row>
    <row r="9264" spans="1:4">
      <c r="A9264" t="s">
        <v>0</v>
      </c>
      <c r="B9264" t="s">
        <v>11611</v>
      </c>
      <c r="C9264" t="s">
        <v>11612</v>
      </c>
      <c r="D9264" t="s">
        <v>162</v>
      </c>
    </row>
    <row r="9265" spans="1:4">
      <c r="A9265" t="s">
        <v>0</v>
      </c>
      <c r="B9265" t="s">
        <v>35</v>
      </c>
      <c r="C9265" t="s">
        <v>11613</v>
      </c>
      <c r="D9265" t="s">
        <v>37</v>
      </c>
    </row>
    <row r="9266" spans="1:4">
      <c r="A9266" t="s">
        <v>0</v>
      </c>
      <c r="B9266" t="s">
        <v>4957</v>
      </c>
      <c r="C9266" t="s">
        <v>11614</v>
      </c>
      <c r="D9266" t="s">
        <v>16</v>
      </c>
    </row>
    <row r="9267" spans="1:4">
      <c r="A9267" t="s">
        <v>0</v>
      </c>
      <c r="B9267" t="s">
        <v>4798</v>
      </c>
      <c r="C9267" t="s">
        <v>11615</v>
      </c>
      <c r="D9267" t="s">
        <v>16</v>
      </c>
    </row>
    <row r="9268" spans="1:4">
      <c r="A9268" t="s">
        <v>0</v>
      </c>
      <c r="B9268" t="s">
        <v>4928</v>
      </c>
      <c r="C9268" t="s">
        <v>11616</v>
      </c>
      <c r="D9268" t="s">
        <v>37</v>
      </c>
    </row>
    <row r="9269" spans="1:4">
      <c r="A9269" t="s">
        <v>0</v>
      </c>
      <c r="B9269" t="s">
        <v>4974</v>
      </c>
      <c r="C9269" t="s">
        <v>11617</v>
      </c>
      <c r="D9269" t="s">
        <v>16</v>
      </c>
    </row>
    <row r="9270" spans="1:4">
      <c r="A9270" t="s">
        <v>0</v>
      </c>
      <c r="B9270" t="s">
        <v>4972</v>
      </c>
      <c r="C9270" t="s">
        <v>11618</v>
      </c>
      <c r="D9270" t="s">
        <v>40</v>
      </c>
    </row>
    <row r="9271" spans="1:4">
      <c r="A9271" t="s">
        <v>0</v>
      </c>
      <c r="B9271" t="s">
        <v>4976</v>
      </c>
      <c r="C9271" t="s">
        <v>11619</v>
      </c>
      <c r="D9271" t="s">
        <v>180</v>
      </c>
    </row>
    <row r="9272" spans="1:4">
      <c r="A9272" t="s">
        <v>0</v>
      </c>
      <c r="B9272" t="s">
        <v>4993</v>
      </c>
      <c r="C9272" t="s">
        <v>11620</v>
      </c>
      <c r="D9272" t="s">
        <v>134</v>
      </c>
    </row>
    <row r="9273" spans="1:4">
      <c r="A9273" t="s">
        <v>0</v>
      </c>
      <c r="B9273" t="s">
        <v>4981</v>
      </c>
      <c r="C9273" t="s">
        <v>11621</v>
      </c>
      <c r="D9273" t="s">
        <v>29</v>
      </c>
    </row>
    <row r="9274" spans="1:4">
      <c r="A9274" t="s">
        <v>0</v>
      </c>
      <c r="B9274" t="s">
        <v>4986</v>
      </c>
      <c r="C9274" t="s">
        <v>11622</v>
      </c>
      <c r="D9274" t="s">
        <v>29</v>
      </c>
    </row>
    <row r="9275" spans="1:4">
      <c r="A9275" t="s">
        <v>0</v>
      </c>
      <c r="B9275" t="s">
        <v>5079</v>
      </c>
      <c r="C9275" t="s">
        <v>11623</v>
      </c>
      <c r="D9275" t="s">
        <v>16</v>
      </c>
    </row>
    <row r="9276" spans="1:4">
      <c r="A9276" t="s">
        <v>0</v>
      </c>
      <c r="B9276" t="s">
        <v>5018</v>
      </c>
      <c r="C9276" t="s">
        <v>11624</v>
      </c>
      <c r="D9276" t="s">
        <v>12</v>
      </c>
    </row>
    <row r="9277" spans="1:4">
      <c r="A9277" t="s">
        <v>0</v>
      </c>
      <c r="B9277" t="s">
        <v>5062</v>
      </c>
      <c r="C9277" t="s">
        <v>11625</v>
      </c>
      <c r="D9277" t="s">
        <v>16</v>
      </c>
    </row>
    <row r="9278" spans="1:4">
      <c r="A9278" t="s">
        <v>0</v>
      </c>
      <c r="B9278" t="s">
        <v>5033</v>
      </c>
      <c r="C9278" t="s">
        <v>11626</v>
      </c>
      <c r="D9278" t="s">
        <v>162</v>
      </c>
    </row>
    <row r="9279" spans="1:4">
      <c r="A9279" t="s">
        <v>0</v>
      </c>
      <c r="B9279" t="s">
        <v>5021</v>
      </c>
      <c r="C9279" t="s">
        <v>11627</v>
      </c>
      <c r="D9279" t="s">
        <v>134</v>
      </c>
    </row>
    <row r="9280" spans="1:4">
      <c r="A9280" t="s">
        <v>0</v>
      </c>
      <c r="B9280" t="s">
        <v>5043</v>
      </c>
      <c r="C9280" t="s">
        <v>11628</v>
      </c>
      <c r="D9280" t="s">
        <v>40</v>
      </c>
    </row>
    <row r="9281" spans="1:4">
      <c r="A9281" t="s">
        <v>0</v>
      </c>
      <c r="B9281" t="s">
        <v>5072</v>
      </c>
      <c r="C9281" t="s">
        <v>11629</v>
      </c>
      <c r="D9281" t="s">
        <v>134</v>
      </c>
    </row>
    <row r="9282" spans="1:4">
      <c r="A9282" t="s">
        <v>0</v>
      </c>
      <c r="B9282" t="s">
        <v>5036</v>
      </c>
      <c r="C9282" t="s">
        <v>11630</v>
      </c>
      <c r="D9282" t="s">
        <v>40</v>
      </c>
    </row>
    <row r="9283" spans="1:4">
      <c r="A9283" t="s">
        <v>0</v>
      </c>
      <c r="B9283" t="s">
        <v>5064</v>
      </c>
      <c r="C9283" t="s">
        <v>11631</v>
      </c>
      <c r="D9283" t="s">
        <v>138</v>
      </c>
    </row>
    <row r="9284" spans="1:4">
      <c r="A9284" t="s">
        <v>0</v>
      </c>
      <c r="B9284" t="s">
        <v>5038</v>
      </c>
      <c r="C9284" t="s">
        <v>11632</v>
      </c>
      <c r="D9284" t="s">
        <v>29</v>
      </c>
    </row>
    <row r="9285" spans="1:4">
      <c r="A9285" t="s">
        <v>0</v>
      </c>
      <c r="B9285" t="s">
        <v>5074</v>
      </c>
      <c r="C9285" t="s">
        <v>11633</v>
      </c>
      <c r="D9285" t="s">
        <v>267</v>
      </c>
    </row>
    <row r="9286" spans="1:4">
      <c r="A9286" t="s">
        <v>0</v>
      </c>
      <c r="B9286" t="s">
        <v>5108</v>
      </c>
      <c r="C9286" t="s">
        <v>11634</v>
      </c>
      <c r="D9286" t="s">
        <v>16</v>
      </c>
    </row>
    <row r="9287" spans="1:4">
      <c r="A9287" t="s">
        <v>0</v>
      </c>
      <c r="B9287" t="s">
        <v>5168</v>
      </c>
      <c r="C9287" t="s">
        <v>11635</v>
      </c>
      <c r="D9287" t="s">
        <v>16</v>
      </c>
    </row>
    <row r="9288" spans="1:4">
      <c r="A9288" t="s">
        <v>0</v>
      </c>
      <c r="B9288" t="s">
        <v>5189</v>
      </c>
      <c r="C9288" t="s">
        <v>11636</v>
      </c>
      <c r="D9288" t="s">
        <v>16</v>
      </c>
    </row>
    <row r="9289" spans="1:4">
      <c r="A9289" t="s">
        <v>0</v>
      </c>
      <c r="B9289" t="s">
        <v>5200</v>
      </c>
      <c r="C9289" t="s">
        <v>11637</v>
      </c>
      <c r="D9289" t="s">
        <v>162</v>
      </c>
    </row>
    <row r="9290" spans="1:4">
      <c r="A9290" t="s">
        <v>0</v>
      </c>
      <c r="B9290" t="s">
        <v>5209</v>
      </c>
      <c r="C9290" t="s">
        <v>11638</v>
      </c>
      <c r="D9290" t="s">
        <v>162</v>
      </c>
    </row>
    <row r="9291" spans="1:4">
      <c r="A9291" t="s">
        <v>0</v>
      </c>
      <c r="B9291" t="s">
        <v>4566</v>
      </c>
      <c r="C9291" t="s">
        <v>11639</v>
      </c>
      <c r="D9291" t="s">
        <v>37</v>
      </c>
    </row>
    <row r="9292" spans="1:4">
      <c r="A9292" t="s">
        <v>0</v>
      </c>
      <c r="B9292" t="s">
        <v>5126</v>
      </c>
      <c r="C9292" t="s">
        <v>11640</v>
      </c>
      <c r="D9292" t="s">
        <v>348</v>
      </c>
    </row>
    <row r="9293" spans="1:4">
      <c r="A9293" t="s">
        <v>0</v>
      </c>
      <c r="B9293" t="s">
        <v>5111</v>
      </c>
      <c r="C9293" t="s">
        <v>11641</v>
      </c>
      <c r="D9293" t="s">
        <v>40</v>
      </c>
    </row>
    <row r="9294" spans="1:4">
      <c r="A9294" t="s">
        <v>0</v>
      </c>
      <c r="B9294" t="s">
        <v>5235</v>
      </c>
      <c r="C9294" t="s">
        <v>11642</v>
      </c>
      <c r="D9294" t="s">
        <v>162</v>
      </c>
    </row>
    <row r="9295" spans="1:4">
      <c r="A9295" t="s">
        <v>0</v>
      </c>
      <c r="B9295" t="s">
        <v>5192</v>
      </c>
      <c r="C9295" t="s">
        <v>11643</v>
      </c>
      <c r="D9295" t="s">
        <v>20</v>
      </c>
    </row>
    <row r="9296" spans="1:4">
      <c r="A9296" t="s">
        <v>0</v>
      </c>
      <c r="B9296" t="s">
        <v>5140</v>
      </c>
      <c r="C9296" t="s">
        <v>11644</v>
      </c>
      <c r="D9296" t="s">
        <v>16</v>
      </c>
    </row>
    <row r="9297" spans="1:4">
      <c r="A9297" t="s">
        <v>0</v>
      </c>
      <c r="B9297" t="s">
        <v>5247</v>
      </c>
      <c r="C9297" t="s">
        <v>11645</v>
      </c>
      <c r="D9297" t="s">
        <v>40</v>
      </c>
    </row>
    <row r="9298" spans="1:4">
      <c r="A9298" t="s">
        <v>0</v>
      </c>
      <c r="B9298" t="s">
        <v>5181</v>
      </c>
      <c r="C9298" t="s">
        <v>11646</v>
      </c>
      <c r="D9298" t="s">
        <v>145</v>
      </c>
    </row>
    <row r="9299" spans="1:4">
      <c r="A9299" t="s">
        <v>0</v>
      </c>
      <c r="B9299" t="s">
        <v>5184</v>
      </c>
      <c r="C9299" t="s">
        <v>11647</v>
      </c>
      <c r="D9299" t="s">
        <v>16</v>
      </c>
    </row>
    <row r="9300" spans="1:4">
      <c r="A9300" t="s">
        <v>0</v>
      </c>
      <c r="B9300" t="s">
        <v>5238</v>
      </c>
      <c r="C9300" t="s">
        <v>11648</v>
      </c>
      <c r="D9300" t="s">
        <v>16</v>
      </c>
    </row>
    <row r="9301" spans="1:4">
      <c r="A9301" t="s">
        <v>0</v>
      </c>
      <c r="B9301" t="s">
        <v>5231</v>
      </c>
      <c r="C9301" t="s">
        <v>11649</v>
      </c>
      <c r="D9301" t="s">
        <v>1265</v>
      </c>
    </row>
    <row r="9302" spans="1:4">
      <c r="A9302" t="s">
        <v>0</v>
      </c>
      <c r="B9302" t="s">
        <v>5254</v>
      </c>
      <c r="C9302" t="s">
        <v>11650</v>
      </c>
      <c r="D9302" t="s">
        <v>71</v>
      </c>
    </row>
    <row r="9303" spans="1:4">
      <c r="A9303" t="s">
        <v>0</v>
      </c>
      <c r="B9303" t="s">
        <v>5284</v>
      </c>
      <c r="C9303" t="s">
        <v>11651</v>
      </c>
      <c r="D9303" t="s">
        <v>40</v>
      </c>
    </row>
    <row r="9304" spans="1:4">
      <c r="A9304" t="s">
        <v>0</v>
      </c>
      <c r="B9304" t="s">
        <v>5294</v>
      </c>
      <c r="C9304" t="s">
        <v>11652</v>
      </c>
      <c r="D9304" t="s">
        <v>37</v>
      </c>
    </row>
    <row r="9305" spans="1:4">
      <c r="A9305" t="s">
        <v>0</v>
      </c>
      <c r="B9305" t="s">
        <v>5336</v>
      </c>
      <c r="C9305" t="s">
        <v>11653</v>
      </c>
      <c r="D9305" t="s">
        <v>16</v>
      </c>
    </row>
    <row r="9306" spans="1:4">
      <c r="A9306" t="s">
        <v>0</v>
      </c>
      <c r="B9306" t="s">
        <v>5314</v>
      </c>
      <c r="C9306" t="s">
        <v>11654</v>
      </c>
      <c r="D9306" t="s">
        <v>16</v>
      </c>
    </row>
    <row r="9307" spans="1:4">
      <c r="A9307" t="s">
        <v>0</v>
      </c>
      <c r="B9307" t="s">
        <v>5334</v>
      </c>
      <c r="C9307" t="s">
        <v>11655</v>
      </c>
      <c r="D9307" t="s">
        <v>180</v>
      </c>
    </row>
    <row r="9308" spans="1:4">
      <c r="A9308" t="s">
        <v>0</v>
      </c>
      <c r="B9308" t="s">
        <v>5309</v>
      </c>
      <c r="C9308" t="s">
        <v>11656</v>
      </c>
      <c r="D9308" t="s">
        <v>93</v>
      </c>
    </row>
    <row r="9309" spans="1:4">
      <c r="A9309" t="s">
        <v>0</v>
      </c>
      <c r="B9309" t="s">
        <v>9161</v>
      </c>
      <c r="C9309" t="s">
        <v>11657</v>
      </c>
      <c r="D9309" t="s">
        <v>37</v>
      </c>
    </row>
    <row r="9310" spans="1:4">
      <c r="A9310" t="s">
        <v>0</v>
      </c>
      <c r="B9310" t="s">
        <v>5212</v>
      </c>
      <c r="C9310" t="s">
        <v>11658</v>
      </c>
      <c r="D9310" t="s">
        <v>16</v>
      </c>
    </row>
    <row r="9311" spans="1:4">
      <c r="A9311" t="s">
        <v>0</v>
      </c>
      <c r="B9311" t="s">
        <v>11659</v>
      </c>
      <c r="C9311" t="s">
        <v>11660</v>
      </c>
      <c r="D9311" t="s">
        <v>162</v>
      </c>
    </row>
    <row r="9312" spans="1:4">
      <c r="A9312" t="s">
        <v>0</v>
      </c>
      <c r="B9312" t="s">
        <v>5225</v>
      </c>
      <c r="C9312" t="s">
        <v>11661</v>
      </c>
      <c r="D9312" t="s">
        <v>37</v>
      </c>
    </row>
    <row r="9313" spans="1:4">
      <c r="A9313" t="s">
        <v>0</v>
      </c>
      <c r="B9313" t="s">
        <v>5269</v>
      </c>
      <c r="C9313" t="s">
        <v>11662</v>
      </c>
      <c r="D9313" t="s">
        <v>180</v>
      </c>
    </row>
    <row r="9314" spans="1:4">
      <c r="A9314" t="s">
        <v>0</v>
      </c>
      <c r="B9314" t="s">
        <v>5286</v>
      </c>
      <c r="C9314" t="s">
        <v>11663</v>
      </c>
      <c r="D9314" t="s">
        <v>37</v>
      </c>
    </row>
    <row r="9315" spans="1:4">
      <c r="A9315" t="s">
        <v>0</v>
      </c>
      <c r="B9315" t="s">
        <v>5301</v>
      </c>
      <c r="C9315" t="s">
        <v>11664</v>
      </c>
      <c r="D9315" t="s">
        <v>20</v>
      </c>
    </row>
    <row r="9316" spans="1:4">
      <c r="A9316" t="s">
        <v>0</v>
      </c>
      <c r="B9316" t="s">
        <v>5304</v>
      </c>
      <c r="C9316" t="s">
        <v>11665</v>
      </c>
      <c r="D9316" t="s">
        <v>48</v>
      </c>
    </row>
    <row r="9317" spans="1:4">
      <c r="A9317" t="s">
        <v>0</v>
      </c>
      <c r="B9317" t="s">
        <v>9206</v>
      </c>
      <c r="C9317" t="s">
        <v>11666</v>
      </c>
      <c r="D9317" t="s">
        <v>37</v>
      </c>
    </row>
    <row r="9318" spans="1:4">
      <c r="A9318" t="s">
        <v>0</v>
      </c>
      <c r="B9318" t="s">
        <v>5329</v>
      </c>
      <c r="C9318" t="s">
        <v>11667</v>
      </c>
      <c r="D9318" t="s">
        <v>12</v>
      </c>
    </row>
    <row r="9319" spans="1:4">
      <c r="A9319" t="s">
        <v>0</v>
      </c>
      <c r="B9319" t="s">
        <v>5322</v>
      </c>
      <c r="C9319" t="s">
        <v>11668</v>
      </c>
      <c r="D9319" t="s">
        <v>9</v>
      </c>
    </row>
    <row r="9320" spans="1:4">
      <c r="A9320" t="s">
        <v>0</v>
      </c>
      <c r="B9320" t="s">
        <v>5324</v>
      </c>
      <c r="C9320" t="s">
        <v>11669</v>
      </c>
      <c r="D9320" t="s">
        <v>16</v>
      </c>
    </row>
    <row r="9321" spans="1:4">
      <c r="A9321" t="s">
        <v>0</v>
      </c>
      <c r="B9321" t="s">
        <v>5338</v>
      </c>
      <c r="C9321" t="s">
        <v>11670</v>
      </c>
      <c r="D9321" t="s">
        <v>16</v>
      </c>
    </row>
    <row r="9322" spans="1:1">
      <c r="A9322" t="s">
        <v>0</v>
      </c>
    </row>
    <row r="9323" ht="15.75" spans="1:6">
      <c r="A9323" t="s">
        <v>0</v>
      </c>
      <c r="B9323" s="23" t="s">
        <v>11671</v>
      </c>
      <c r="C9323" s="23"/>
      <c r="D9323" s="23"/>
      <c r="E9323" s="23"/>
      <c r="F9323" s="23"/>
    </row>
    <row r="9324" spans="1:7">
      <c r="A9324" t="s">
        <v>0</v>
      </c>
      <c r="B9324" t="s">
        <v>11672</v>
      </c>
      <c r="C9324" t="s">
        <v>11673</v>
      </c>
      <c r="D9324" t="s">
        <v>16</v>
      </c>
      <c r="G9324" t="s">
        <v>11674</v>
      </c>
    </row>
    <row r="9325" spans="1:7">
      <c r="A9325" t="s">
        <v>0</v>
      </c>
      <c r="B9325" t="s">
        <v>11675</v>
      </c>
      <c r="C9325" t="s">
        <v>11676</v>
      </c>
      <c r="D9325" t="s">
        <v>5516</v>
      </c>
      <c r="G9325" t="s">
        <v>11674</v>
      </c>
    </row>
    <row r="9326" spans="1:12">
      <c r="A9326" t="s">
        <v>0</v>
      </c>
      <c r="B9326" t="s">
        <v>11677</v>
      </c>
      <c r="C9326" t="s">
        <v>11678</v>
      </c>
      <c r="D9326" t="s">
        <v>134</v>
      </c>
      <c r="G9326" t="s">
        <v>11679</v>
      </c>
      <c r="H9326"/>
      <c r="I9326"/>
      <c r="L9326" s="25"/>
    </row>
    <row r="9327" spans="1:7">
      <c r="A9327" t="s">
        <v>0</v>
      </c>
      <c r="B9327" t="s">
        <v>11680</v>
      </c>
      <c r="C9327" t="s">
        <v>11681</v>
      </c>
      <c r="D9327" t="s">
        <v>5522</v>
      </c>
      <c r="G9327" t="s">
        <v>11674</v>
      </c>
    </row>
    <row r="9328" spans="1:4">
      <c r="A9328" t="s">
        <v>0</v>
      </c>
      <c r="B9328" t="s">
        <v>11682</v>
      </c>
      <c r="C9328" t="s">
        <v>11683</v>
      </c>
      <c r="D9328" t="s">
        <v>134</v>
      </c>
    </row>
    <row r="9329" spans="1:4">
      <c r="A9329" t="s">
        <v>0</v>
      </c>
      <c r="B9329" t="s">
        <v>11684</v>
      </c>
      <c r="C9329" t="s">
        <v>11685</v>
      </c>
      <c r="D9329" t="s">
        <v>5527</v>
      </c>
    </row>
    <row r="9330" spans="1:7">
      <c r="A9330" t="s">
        <v>0</v>
      </c>
      <c r="B9330" t="s">
        <v>11686</v>
      </c>
      <c r="C9330" t="s">
        <v>11687</v>
      </c>
      <c r="D9330" t="s">
        <v>2383</v>
      </c>
      <c r="G9330" s="27" t="s">
        <v>11688</v>
      </c>
    </row>
    <row r="9331" spans="1:7">
      <c r="A9331" t="s">
        <v>0</v>
      </c>
      <c r="B9331" t="s">
        <v>11689</v>
      </c>
      <c r="C9331" t="s">
        <v>11690</v>
      </c>
      <c r="D9331" t="s">
        <v>134</v>
      </c>
      <c r="G9331" s="27" t="s">
        <v>11691</v>
      </c>
    </row>
    <row r="9332" spans="1:7">
      <c r="A9332" t="s">
        <v>0</v>
      </c>
      <c r="B9332" t="s">
        <v>11692</v>
      </c>
      <c r="C9332" t="s">
        <v>11693</v>
      </c>
      <c r="D9332" t="s">
        <v>16</v>
      </c>
      <c r="G9332" t="s">
        <v>11694</v>
      </c>
    </row>
    <row r="9333" spans="1:7">
      <c r="A9333" t="s">
        <v>0</v>
      </c>
      <c r="B9333" t="s">
        <v>11695</v>
      </c>
      <c r="C9333" t="s">
        <v>11696</v>
      </c>
      <c r="D9333" t="s">
        <v>5522</v>
      </c>
      <c r="G9333" t="s">
        <v>11674</v>
      </c>
    </row>
    <row r="9334" spans="1:7">
      <c r="A9334" t="s">
        <v>0</v>
      </c>
      <c r="B9334" t="s">
        <v>11697</v>
      </c>
      <c r="C9334" t="s">
        <v>11698</v>
      </c>
      <c r="D9334" t="s">
        <v>16</v>
      </c>
      <c r="G9334" t="s">
        <v>11699</v>
      </c>
    </row>
    <row r="9335" spans="1:7">
      <c r="A9335" t="s">
        <v>0</v>
      </c>
      <c r="B9335" t="s">
        <v>11700</v>
      </c>
      <c r="C9335" t="s">
        <v>11701</v>
      </c>
      <c r="D9335" t="s">
        <v>16</v>
      </c>
      <c r="G9335" t="s">
        <v>11702</v>
      </c>
    </row>
    <row r="9336" spans="1:7">
      <c r="A9336" t="s">
        <v>0</v>
      </c>
      <c r="B9336" t="s">
        <v>11703</v>
      </c>
      <c r="C9336" t="s">
        <v>11704</v>
      </c>
      <c r="D9336" t="s">
        <v>16</v>
      </c>
      <c r="G9336" t="s">
        <v>11674</v>
      </c>
    </row>
    <row r="9337" spans="1:7">
      <c r="A9337" t="s">
        <v>0</v>
      </c>
      <c r="B9337" t="s">
        <v>11705</v>
      </c>
      <c r="C9337" t="s">
        <v>11706</v>
      </c>
      <c r="D9337" t="s">
        <v>16</v>
      </c>
      <c r="G9337" t="s">
        <v>11707</v>
      </c>
    </row>
    <row r="9338" spans="1:14">
      <c r="A9338" t="s">
        <v>0</v>
      </c>
      <c r="B9338" t="s">
        <v>11708</v>
      </c>
      <c r="C9338" t="s">
        <v>11709</v>
      </c>
      <c r="D9338" t="s">
        <v>16</v>
      </c>
      <c r="G9338" t="s">
        <v>11710</v>
      </c>
      <c r="N9338" s="30"/>
    </row>
    <row r="9339" spans="1:7">
      <c r="A9339" t="s">
        <v>0</v>
      </c>
      <c r="B9339" t="s">
        <v>11711</v>
      </c>
      <c r="C9339" t="s">
        <v>11712</v>
      </c>
      <c r="D9339" t="s">
        <v>2383</v>
      </c>
      <c r="G9339" t="s">
        <v>11674</v>
      </c>
    </row>
    <row r="9340" spans="1:7">
      <c r="A9340" t="s">
        <v>0</v>
      </c>
      <c r="B9340" t="s">
        <v>11713</v>
      </c>
      <c r="C9340" t="s">
        <v>11714</v>
      </c>
      <c r="D9340" t="s">
        <v>5514</v>
      </c>
      <c r="G9340" t="s">
        <v>11715</v>
      </c>
    </row>
    <row r="9341" spans="1:14">
      <c r="A9341" t="s">
        <v>0</v>
      </c>
      <c r="B9341" t="s">
        <v>11716</v>
      </c>
      <c r="C9341" t="s">
        <v>6321</v>
      </c>
      <c r="D9341" t="s">
        <v>5514</v>
      </c>
      <c r="G9341" t="s">
        <v>11717</v>
      </c>
      <c r="N9341" s="30"/>
    </row>
    <row r="9342" spans="1:7">
      <c r="A9342" t="s">
        <v>0</v>
      </c>
      <c r="B9342" t="s">
        <v>11718</v>
      </c>
      <c r="C9342" t="s">
        <v>11719</v>
      </c>
      <c r="D9342" t="s">
        <v>5538</v>
      </c>
      <c r="G9342" t="s">
        <v>11674</v>
      </c>
    </row>
    <row r="9343" spans="1:9">
      <c r="A9343" t="s">
        <v>0</v>
      </c>
      <c r="B9343" s="28" t="s">
        <v>11720</v>
      </c>
      <c r="C9343" s="28" t="s">
        <v>11721</v>
      </c>
      <c r="D9343" s="29" t="s">
        <v>16</v>
      </c>
      <c r="E9343" s="28"/>
      <c r="G9343" s="28" t="s">
        <v>11722</v>
      </c>
      <c r="H9343" s="28"/>
      <c r="I9343" s="30"/>
    </row>
    <row r="9344" spans="1:7">
      <c r="A9344" t="s">
        <v>0</v>
      </c>
      <c r="B9344" t="s">
        <v>11723</v>
      </c>
      <c r="C9344" t="s">
        <v>11724</v>
      </c>
      <c r="D9344" t="s">
        <v>5527</v>
      </c>
      <c r="G9344" t="s">
        <v>11725</v>
      </c>
    </row>
    <row r="9345" spans="1:7">
      <c r="A9345" t="s">
        <v>0</v>
      </c>
      <c r="B9345" t="s">
        <v>11726</v>
      </c>
      <c r="C9345" t="s">
        <v>11727</v>
      </c>
      <c r="D9345" t="s">
        <v>5516</v>
      </c>
      <c r="G9345" t="s">
        <v>11674</v>
      </c>
    </row>
    <row r="9346" spans="1:7">
      <c r="A9346" t="s">
        <v>0</v>
      </c>
      <c r="B9346" t="s">
        <v>11728</v>
      </c>
      <c r="C9346" t="s">
        <v>11729</v>
      </c>
      <c r="D9346" t="s">
        <v>16</v>
      </c>
      <c r="G9346" t="s">
        <v>11730</v>
      </c>
    </row>
    <row r="9347" spans="1:7">
      <c r="A9347" t="s">
        <v>0</v>
      </c>
      <c r="B9347" t="s">
        <v>11731</v>
      </c>
      <c r="C9347" t="s">
        <v>11732</v>
      </c>
      <c r="D9347" t="s">
        <v>16</v>
      </c>
      <c r="G9347" t="s">
        <v>11674</v>
      </c>
    </row>
    <row r="9348" spans="1:7">
      <c r="A9348" t="s">
        <v>0</v>
      </c>
      <c r="B9348" t="s">
        <v>11733</v>
      </c>
      <c r="C9348" t="s">
        <v>11734</v>
      </c>
      <c r="D9348" t="s">
        <v>5527</v>
      </c>
      <c r="G9348" t="s">
        <v>11735</v>
      </c>
    </row>
    <row r="9349" spans="1:4">
      <c r="A9349" t="s">
        <v>0</v>
      </c>
      <c r="B9349" t="s">
        <v>11736</v>
      </c>
      <c r="C9349" t="s">
        <v>11737</v>
      </c>
      <c r="D9349" t="s">
        <v>5527</v>
      </c>
    </row>
    <row r="9350" spans="1:4">
      <c r="A9350" t="s">
        <v>0</v>
      </c>
      <c r="B9350" t="s">
        <v>11738</v>
      </c>
      <c r="C9350" t="s">
        <v>11739</v>
      </c>
      <c r="D9350" t="s">
        <v>2383</v>
      </c>
    </row>
    <row r="9351" spans="1:1">
      <c r="A9351" t="s">
        <v>0</v>
      </c>
    </row>
    <row r="9352" ht="15.75" spans="1:6">
      <c r="A9352" t="s">
        <v>0</v>
      </c>
      <c r="B9352" s="23" t="s">
        <v>11740</v>
      </c>
      <c r="C9352" s="23"/>
      <c r="D9352" s="23"/>
      <c r="E9352" s="23"/>
      <c r="F9352" s="23"/>
    </row>
    <row r="9353" spans="1:3">
      <c r="A9353" t="s">
        <v>0</v>
      </c>
      <c r="B9353" t="s">
        <v>3381</v>
      </c>
      <c r="C9353" t="s">
        <v>11741</v>
      </c>
    </row>
    <row r="9354" spans="1:3">
      <c r="A9354" t="s">
        <v>0</v>
      </c>
      <c r="B9354" t="s">
        <v>3789</v>
      </c>
      <c r="C9354" t="s">
        <v>11742</v>
      </c>
    </row>
    <row r="9355" spans="1:3">
      <c r="A9355" t="s">
        <v>0</v>
      </c>
      <c r="B9355" t="s">
        <v>1648</v>
      </c>
      <c r="C9355" t="s">
        <v>11743</v>
      </c>
    </row>
    <row r="9356" spans="1:3">
      <c r="A9356" t="s">
        <v>0</v>
      </c>
      <c r="B9356" t="s">
        <v>5197</v>
      </c>
      <c r="C9356" t="s">
        <v>11744</v>
      </c>
    </row>
    <row r="9357" spans="1:3">
      <c r="A9357" t="s">
        <v>0</v>
      </c>
      <c r="B9357" t="s">
        <v>1059</v>
      </c>
      <c r="C9357" t="s">
        <v>11745</v>
      </c>
    </row>
    <row r="9358" spans="1:3">
      <c r="A9358" t="s">
        <v>0</v>
      </c>
      <c r="B9358" t="s">
        <v>79</v>
      </c>
      <c r="C9358" t="s">
        <v>11746</v>
      </c>
    </row>
    <row r="9359" spans="1:3">
      <c r="A9359" t="s">
        <v>0</v>
      </c>
      <c r="B9359" t="s">
        <v>2593</v>
      </c>
      <c r="C9359" t="s">
        <v>11747</v>
      </c>
    </row>
    <row r="9360" spans="1:3">
      <c r="A9360" t="s">
        <v>0</v>
      </c>
      <c r="B9360" t="s">
        <v>4719</v>
      </c>
      <c r="C9360" t="s">
        <v>11748</v>
      </c>
    </row>
    <row r="9361" spans="1:3">
      <c r="A9361" t="s">
        <v>0</v>
      </c>
      <c r="B9361" t="s">
        <v>2565</v>
      </c>
      <c r="C9361" t="s">
        <v>11749</v>
      </c>
    </row>
    <row r="9362" spans="1:3">
      <c r="A9362" t="s">
        <v>0</v>
      </c>
      <c r="B9362" t="s">
        <v>2660</v>
      </c>
      <c r="C9362" t="s">
        <v>11750</v>
      </c>
    </row>
    <row r="9363" spans="1:3">
      <c r="A9363" t="s">
        <v>0</v>
      </c>
      <c r="B9363" t="s">
        <v>3991</v>
      </c>
      <c r="C9363" t="s">
        <v>11751</v>
      </c>
    </row>
    <row r="9364" spans="1:3">
      <c r="A9364" t="s">
        <v>0</v>
      </c>
      <c r="B9364" t="s">
        <v>610</v>
      </c>
      <c r="C9364" t="s">
        <v>11752</v>
      </c>
    </row>
    <row r="9365" spans="1:3">
      <c r="A9365" t="s">
        <v>0</v>
      </c>
      <c r="B9365" t="s">
        <v>1271</v>
      </c>
      <c r="C9365" t="s">
        <v>11753</v>
      </c>
    </row>
    <row r="9366" spans="1:3">
      <c r="A9366" t="s">
        <v>0</v>
      </c>
      <c r="B9366" t="s">
        <v>81</v>
      </c>
      <c r="C9366" t="s">
        <v>11754</v>
      </c>
    </row>
    <row r="9367" spans="1:3">
      <c r="A9367" t="s">
        <v>0</v>
      </c>
      <c r="B9367" t="s">
        <v>4042</v>
      </c>
      <c r="C9367" t="s">
        <v>11755</v>
      </c>
    </row>
    <row r="9368" spans="1:3">
      <c r="A9368" t="s">
        <v>0</v>
      </c>
      <c r="B9368" t="s">
        <v>4804</v>
      </c>
      <c r="C9368" t="s">
        <v>11756</v>
      </c>
    </row>
    <row r="9369" spans="1:3">
      <c r="A9369" t="s">
        <v>0</v>
      </c>
      <c r="B9369" t="s">
        <v>3263</v>
      </c>
      <c r="C9369" t="s">
        <v>11757</v>
      </c>
    </row>
    <row r="9370" spans="1:3">
      <c r="A9370" t="s">
        <v>0</v>
      </c>
      <c r="B9370" t="s">
        <v>8641</v>
      </c>
      <c r="C9370" t="s">
        <v>11758</v>
      </c>
    </row>
    <row r="9371" spans="1:3">
      <c r="A9371" t="s">
        <v>0</v>
      </c>
      <c r="B9371" t="s">
        <v>8196</v>
      </c>
      <c r="C9371" t="s">
        <v>11759</v>
      </c>
    </row>
    <row r="9372" spans="1:3">
      <c r="A9372" t="s">
        <v>0</v>
      </c>
      <c r="B9372" t="s">
        <v>8056</v>
      </c>
      <c r="C9372" t="s">
        <v>11760</v>
      </c>
    </row>
    <row r="9373" spans="1:3">
      <c r="A9373" t="s">
        <v>0</v>
      </c>
      <c r="B9373" t="s">
        <v>11736</v>
      </c>
      <c r="C9373" t="s">
        <v>11737</v>
      </c>
    </row>
    <row r="9374" spans="1:3">
      <c r="A9374" t="s">
        <v>0</v>
      </c>
      <c r="B9374" t="s">
        <v>7587</v>
      </c>
      <c r="C9374" t="s">
        <v>7588</v>
      </c>
    </row>
    <row r="9375" spans="1:3">
      <c r="A9375" t="s">
        <v>0</v>
      </c>
      <c r="B9375" t="s">
        <v>8860</v>
      </c>
      <c r="C9375" t="s">
        <v>11761</v>
      </c>
    </row>
    <row r="9376" spans="1:3">
      <c r="A9376" t="s">
        <v>0</v>
      </c>
      <c r="B9376" t="s">
        <v>7398</v>
      </c>
      <c r="C9376" t="s">
        <v>11762</v>
      </c>
    </row>
    <row r="9377" spans="1:3">
      <c r="A9377" t="s">
        <v>0</v>
      </c>
      <c r="B9377" t="s">
        <v>11763</v>
      </c>
      <c r="C9377" t="s">
        <v>11764</v>
      </c>
    </row>
    <row r="9378" spans="1:3">
      <c r="A9378" t="s">
        <v>0</v>
      </c>
      <c r="B9378" t="s">
        <v>4838</v>
      </c>
      <c r="C9378" t="s">
        <v>11765</v>
      </c>
    </row>
    <row r="9379" spans="1:3">
      <c r="A9379" t="s">
        <v>0</v>
      </c>
      <c r="B9379" t="s">
        <v>11766</v>
      </c>
      <c r="C9379" t="s">
        <v>11767</v>
      </c>
    </row>
    <row r="9380" spans="1:3">
      <c r="A9380" t="s">
        <v>0</v>
      </c>
      <c r="B9380" t="s">
        <v>11768</v>
      </c>
      <c r="C9380" t="s">
        <v>11769</v>
      </c>
    </row>
    <row r="9381" spans="1:3">
      <c r="A9381" t="s">
        <v>0</v>
      </c>
      <c r="B9381" t="s">
        <v>10663</v>
      </c>
      <c r="C9381" t="s">
        <v>11770</v>
      </c>
    </row>
    <row r="9382" spans="1:3">
      <c r="A9382" t="s">
        <v>0</v>
      </c>
      <c r="B9382" t="s">
        <v>11771</v>
      </c>
      <c r="C9382" t="s">
        <v>11772</v>
      </c>
    </row>
    <row r="9383" spans="1:3">
      <c r="A9383" t="s">
        <v>0</v>
      </c>
      <c r="B9383" t="s">
        <v>7447</v>
      </c>
      <c r="C9383" t="s">
        <v>11773</v>
      </c>
    </row>
    <row r="9384" spans="1:3">
      <c r="A9384" t="s">
        <v>0</v>
      </c>
      <c r="B9384" t="s">
        <v>11774</v>
      </c>
      <c r="C9384" t="s">
        <v>11687</v>
      </c>
    </row>
    <row r="9385" spans="1:3">
      <c r="A9385" t="s">
        <v>0</v>
      </c>
      <c r="B9385" t="s">
        <v>11775</v>
      </c>
      <c r="C9385" t="s">
        <v>11776</v>
      </c>
    </row>
    <row r="9386" spans="1:3">
      <c r="A9386" t="s">
        <v>0</v>
      </c>
      <c r="B9386" t="s">
        <v>11777</v>
      </c>
      <c r="C9386" t="s">
        <v>11778</v>
      </c>
    </row>
    <row r="9387" spans="1:3">
      <c r="A9387" t="s">
        <v>0</v>
      </c>
      <c r="B9387" t="s">
        <v>11779</v>
      </c>
      <c r="C9387" t="s">
        <v>11780</v>
      </c>
    </row>
    <row r="9388" spans="1:3">
      <c r="A9388" t="s">
        <v>0</v>
      </c>
      <c r="B9388" t="s">
        <v>11781</v>
      </c>
      <c r="C9388" t="s">
        <v>115</v>
      </c>
    </row>
    <row r="9389" spans="1:3">
      <c r="A9389" t="s">
        <v>0</v>
      </c>
      <c r="B9389" t="s">
        <v>11782</v>
      </c>
      <c r="C9389" t="s">
        <v>11783</v>
      </c>
    </row>
    <row r="9390" spans="1:3">
      <c r="A9390" t="s">
        <v>0</v>
      </c>
      <c r="B9390" t="s">
        <v>8100</v>
      </c>
      <c r="C9390" t="s">
        <v>11772</v>
      </c>
    </row>
    <row r="9391" spans="1:3">
      <c r="A9391" t="s">
        <v>0</v>
      </c>
      <c r="B9391" t="s">
        <v>4790</v>
      </c>
      <c r="C9391" t="s">
        <v>11776</v>
      </c>
    </row>
    <row r="9392" spans="1:3">
      <c r="A9392" t="s">
        <v>0</v>
      </c>
      <c r="B9392" t="s">
        <v>6858</v>
      </c>
      <c r="C9392" t="s">
        <v>11784</v>
      </c>
    </row>
    <row r="9393" spans="1:3">
      <c r="A9393" t="s">
        <v>0</v>
      </c>
      <c r="B9393" t="s">
        <v>11785</v>
      </c>
      <c r="C9393" t="s">
        <v>3980</v>
      </c>
    </row>
    <row r="9394" spans="1:3">
      <c r="A9394" t="s">
        <v>0</v>
      </c>
      <c r="B9394" t="s">
        <v>11786</v>
      </c>
      <c r="C9394" t="s">
        <v>11787</v>
      </c>
    </row>
    <row r="9395" spans="1:3">
      <c r="A9395" t="s">
        <v>0</v>
      </c>
      <c r="B9395" t="s">
        <v>11788</v>
      </c>
      <c r="C9395" t="s">
        <v>11789</v>
      </c>
    </row>
    <row r="9396" spans="1:3">
      <c r="A9396" t="s">
        <v>0</v>
      </c>
      <c r="B9396" t="s">
        <v>11790</v>
      </c>
      <c r="C9396" t="s">
        <v>11791</v>
      </c>
    </row>
    <row r="9397" spans="1:3">
      <c r="A9397" t="s">
        <v>0</v>
      </c>
      <c r="B9397" t="s">
        <v>11792</v>
      </c>
      <c r="C9397" t="s">
        <v>11793</v>
      </c>
    </row>
    <row r="9398" spans="1:3">
      <c r="A9398" t="s">
        <v>0</v>
      </c>
      <c r="B9398" t="s">
        <v>11794</v>
      </c>
      <c r="C9398" t="s">
        <v>11795</v>
      </c>
    </row>
    <row r="9399" spans="1:3">
      <c r="A9399" t="s">
        <v>0</v>
      </c>
      <c r="B9399" t="s">
        <v>11796</v>
      </c>
      <c r="C9399" t="s">
        <v>11797</v>
      </c>
    </row>
    <row r="9400" spans="1:3">
      <c r="A9400" t="s">
        <v>0</v>
      </c>
      <c r="B9400" t="s">
        <v>11798</v>
      </c>
      <c r="C9400" t="s">
        <v>5133</v>
      </c>
    </row>
    <row r="9401" spans="1:3">
      <c r="A9401" t="s">
        <v>0</v>
      </c>
      <c r="B9401" t="s">
        <v>11799</v>
      </c>
      <c r="C9401" t="s">
        <v>11800</v>
      </c>
    </row>
    <row r="9402" spans="1:3">
      <c r="A9402" t="s">
        <v>0</v>
      </c>
      <c r="B9402" t="s">
        <v>11801</v>
      </c>
      <c r="C9402" t="s">
        <v>11797</v>
      </c>
    </row>
    <row r="9403" spans="1:3">
      <c r="A9403" t="s">
        <v>0</v>
      </c>
      <c r="B9403" t="s">
        <v>11799</v>
      </c>
      <c r="C9403" t="s">
        <v>11800</v>
      </c>
    </row>
    <row r="9404" spans="1:3">
      <c r="A9404" t="s">
        <v>0</v>
      </c>
      <c r="B9404" t="s">
        <v>11802</v>
      </c>
      <c r="C9404" t="s">
        <v>11803</v>
      </c>
    </row>
    <row r="9405" spans="1:3">
      <c r="A9405" t="s">
        <v>0</v>
      </c>
      <c r="B9405" t="s">
        <v>11804</v>
      </c>
      <c r="C9405" t="s">
        <v>11805</v>
      </c>
    </row>
    <row r="9406" spans="1:3">
      <c r="A9406" t="s">
        <v>0</v>
      </c>
      <c r="B9406" t="s">
        <v>11806</v>
      </c>
      <c r="C9406" t="s">
        <v>11807</v>
      </c>
    </row>
    <row r="9407" spans="1:3">
      <c r="A9407" t="s">
        <v>0</v>
      </c>
      <c r="B9407" t="s">
        <v>10510</v>
      </c>
      <c r="C9407" t="s">
        <v>11808</v>
      </c>
    </row>
    <row r="9408" spans="1:3">
      <c r="A9408" t="s">
        <v>0</v>
      </c>
      <c r="B9408" t="s">
        <v>11809</v>
      </c>
      <c r="C9408" t="s">
        <v>6603</v>
      </c>
    </row>
    <row r="9409" spans="1:3">
      <c r="A9409" t="s">
        <v>0</v>
      </c>
      <c r="B9409" t="s">
        <v>11810</v>
      </c>
      <c r="C9409" t="s">
        <v>538</v>
      </c>
    </row>
    <row r="9410" spans="1:3">
      <c r="A9410" t="s">
        <v>0</v>
      </c>
      <c r="B9410" t="s">
        <v>11811</v>
      </c>
      <c r="C9410" t="s">
        <v>11772</v>
      </c>
    </row>
    <row r="9411" spans="1:3">
      <c r="A9411" t="s">
        <v>0</v>
      </c>
      <c r="B9411" t="s">
        <v>11812</v>
      </c>
      <c r="C9411" t="s">
        <v>11813</v>
      </c>
    </row>
    <row r="9412" spans="1:3">
      <c r="A9412" t="s">
        <v>0</v>
      </c>
      <c r="B9412" t="s">
        <v>11814</v>
      </c>
      <c r="C9412" t="s">
        <v>11815</v>
      </c>
    </row>
    <row r="9413" spans="1:3">
      <c r="A9413" t="s">
        <v>0</v>
      </c>
      <c r="B9413" t="s">
        <v>11816</v>
      </c>
      <c r="C9413" t="s">
        <v>11817</v>
      </c>
    </row>
    <row r="9414" spans="1:3">
      <c r="A9414" t="s">
        <v>0</v>
      </c>
      <c r="B9414" t="s">
        <v>11818</v>
      </c>
      <c r="C9414" t="s">
        <v>11819</v>
      </c>
    </row>
    <row r="9415" spans="1:3">
      <c r="A9415" t="s">
        <v>0</v>
      </c>
      <c r="B9415" t="s">
        <v>7217</v>
      </c>
      <c r="C9415" t="s">
        <v>11820</v>
      </c>
    </row>
    <row r="9416" spans="1:3">
      <c r="A9416" t="s">
        <v>0</v>
      </c>
      <c r="B9416" t="s">
        <v>11821</v>
      </c>
      <c r="C9416" t="s">
        <v>11822</v>
      </c>
    </row>
    <row r="9417" spans="1:3">
      <c r="A9417" t="s">
        <v>0</v>
      </c>
      <c r="B9417" t="s">
        <v>11823</v>
      </c>
      <c r="C9417" t="s">
        <v>11824</v>
      </c>
    </row>
    <row r="9418" spans="1:3">
      <c r="A9418" t="s">
        <v>0</v>
      </c>
      <c r="B9418" t="s">
        <v>8390</v>
      </c>
      <c r="C9418" t="s">
        <v>11825</v>
      </c>
    </row>
    <row r="9419" spans="1:3">
      <c r="A9419" t="s">
        <v>0</v>
      </c>
      <c r="B9419" t="s">
        <v>11826</v>
      </c>
      <c r="C9419" t="s">
        <v>3980</v>
      </c>
    </row>
    <row r="9420" spans="1:3">
      <c r="A9420" t="s">
        <v>0</v>
      </c>
      <c r="B9420" t="s">
        <v>7523</v>
      </c>
      <c r="C9420" t="s">
        <v>11827</v>
      </c>
    </row>
    <row r="9421" spans="1:3">
      <c r="A9421" t="s">
        <v>0</v>
      </c>
      <c r="B9421" t="s">
        <v>11828</v>
      </c>
      <c r="C9421" t="s">
        <v>11780</v>
      </c>
    </row>
    <row r="9422" spans="1:3">
      <c r="A9422" t="s">
        <v>0</v>
      </c>
      <c r="B9422" t="s">
        <v>11829</v>
      </c>
      <c r="C9422" t="s">
        <v>3001</v>
      </c>
    </row>
    <row r="9423" spans="1:3">
      <c r="A9423" t="s">
        <v>0</v>
      </c>
      <c r="B9423" t="s">
        <v>11830</v>
      </c>
      <c r="C9423" t="s">
        <v>11831</v>
      </c>
    </row>
    <row r="9424" spans="1:3">
      <c r="A9424" t="s">
        <v>0</v>
      </c>
      <c r="B9424" t="s">
        <v>11832</v>
      </c>
      <c r="C9424" t="s">
        <v>11833</v>
      </c>
    </row>
    <row r="9425" spans="1:3">
      <c r="A9425" t="s">
        <v>0</v>
      </c>
      <c r="B9425" t="s">
        <v>11834</v>
      </c>
      <c r="C9425" t="s">
        <v>11835</v>
      </c>
    </row>
    <row r="9426" spans="1:3">
      <c r="A9426" t="s">
        <v>0</v>
      </c>
      <c r="B9426" t="s">
        <v>11836</v>
      </c>
      <c r="C9426" t="s">
        <v>11837</v>
      </c>
    </row>
    <row r="9427" spans="1:3">
      <c r="A9427" t="s">
        <v>0</v>
      </c>
      <c r="B9427" t="s">
        <v>11838</v>
      </c>
      <c r="C9427" t="s">
        <v>11839</v>
      </c>
    </row>
    <row r="9428" spans="1:3">
      <c r="A9428" t="s">
        <v>0</v>
      </c>
      <c r="B9428" t="s">
        <v>11840</v>
      </c>
      <c r="C9428" t="s">
        <v>11835</v>
      </c>
    </row>
    <row r="9429" spans="1:3">
      <c r="A9429" t="s">
        <v>0</v>
      </c>
      <c r="B9429" t="s">
        <v>11841</v>
      </c>
      <c r="C9429" t="s">
        <v>2791</v>
      </c>
    </row>
    <row r="9430" spans="1:3">
      <c r="A9430" t="s">
        <v>0</v>
      </c>
      <c r="B9430" t="s">
        <v>11842</v>
      </c>
      <c r="C9430" t="s">
        <v>11835</v>
      </c>
    </row>
    <row r="9431" spans="1:3">
      <c r="A9431" t="s">
        <v>0</v>
      </c>
      <c r="B9431" t="s">
        <v>8617</v>
      </c>
      <c r="C9431" t="s">
        <v>11843</v>
      </c>
    </row>
    <row r="9432" spans="1:3">
      <c r="A9432" t="s">
        <v>0</v>
      </c>
      <c r="B9432" t="s">
        <v>11844</v>
      </c>
      <c r="C9432" t="s">
        <v>6637</v>
      </c>
    </row>
    <row r="9433" spans="1:3">
      <c r="A9433" t="s">
        <v>0</v>
      </c>
      <c r="B9433" t="s">
        <v>11845</v>
      </c>
      <c r="C9433" t="s">
        <v>11846</v>
      </c>
    </row>
    <row r="9434" spans="1:3">
      <c r="A9434" t="s">
        <v>0</v>
      </c>
      <c r="B9434" t="s">
        <v>11847</v>
      </c>
      <c r="C9434" t="s">
        <v>11848</v>
      </c>
    </row>
    <row r="9435" spans="1:3">
      <c r="A9435" t="s">
        <v>0</v>
      </c>
      <c r="B9435" t="s">
        <v>11849</v>
      </c>
      <c r="C9435" t="s">
        <v>11850</v>
      </c>
    </row>
    <row r="9436" spans="1:3">
      <c r="A9436" t="s">
        <v>0</v>
      </c>
      <c r="B9436" t="s">
        <v>11851</v>
      </c>
      <c r="C9436" t="s">
        <v>11852</v>
      </c>
    </row>
    <row r="9437" spans="1:3">
      <c r="A9437" t="s">
        <v>0</v>
      </c>
      <c r="B9437" t="s">
        <v>11853</v>
      </c>
      <c r="C9437" t="s">
        <v>11854</v>
      </c>
    </row>
    <row r="9438" spans="1:3">
      <c r="A9438" t="s">
        <v>0</v>
      </c>
      <c r="B9438" t="s">
        <v>11855</v>
      </c>
      <c r="C9438" t="s">
        <v>11856</v>
      </c>
    </row>
    <row r="9439" spans="1:3">
      <c r="A9439" t="s">
        <v>0</v>
      </c>
      <c r="B9439" t="s">
        <v>11857</v>
      </c>
      <c r="C9439" t="s">
        <v>11858</v>
      </c>
    </row>
    <row r="9440" spans="1:3">
      <c r="A9440" t="s">
        <v>0</v>
      </c>
      <c r="B9440" t="s">
        <v>11859</v>
      </c>
      <c r="C9440" t="s">
        <v>11800</v>
      </c>
    </row>
    <row r="9441" spans="1:3">
      <c r="A9441" t="s">
        <v>0</v>
      </c>
      <c r="B9441" t="s">
        <v>7173</v>
      </c>
      <c r="C9441" t="s">
        <v>11860</v>
      </c>
    </row>
    <row r="9442" spans="1:3">
      <c r="A9442" t="s">
        <v>0</v>
      </c>
      <c r="B9442" t="s">
        <v>11861</v>
      </c>
      <c r="C9442" t="s">
        <v>11862</v>
      </c>
    </row>
    <row r="9443" spans="1:3">
      <c r="A9443" t="s">
        <v>0</v>
      </c>
      <c r="B9443" t="s">
        <v>11863</v>
      </c>
      <c r="C9443" t="s">
        <v>11864</v>
      </c>
    </row>
    <row r="9444" spans="1:3">
      <c r="A9444" t="s">
        <v>0</v>
      </c>
      <c r="B9444" t="s">
        <v>11865</v>
      </c>
      <c r="C9444" t="s">
        <v>11866</v>
      </c>
    </row>
    <row r="9445" spans="1:3">
      <c r="A9445" t="s">
        <v>0</v>
      </c>
      <c r="B9445" t="s">
        <v>7645</v>
      </c>
      <c r="C9445" t="s">
        <v>11867</v>
      </c>
    </row>
    <row r="9446" spans="1:3">
      <c r="A9446" t="s">
        <v>0</v>
      </c>
      <c r="B9446" t="s">
        <v>11868</v>
      </c>
      <c r="C9446" t="s">
        <v>11824</v>
      </c>
    </row>
    <row r="9447" spans="1:3">
      <c r="A9447" t="s">
        <v>0</v>
      </c>
      <c r="B9447" t="s">
        <v>11869</v>
      </c>
      <c r="C9447" t="s">
        <v>11833</v>
      </c>
    </row>
    <row r="9448" spans="1:3">
      <c r="A9448" t="s">
        <v>0</v>
      </c>
      <c r="B9448" t="s">
        <v>11870</v>
      </c>
      <c r="C9448" t="s">
        <v>11871</v>
      </c>
    </row>
    <row r="9449" spans="1:3">
      <c r="A9449" t="s">
        <v>0</v>
      </c>
      <c r="B9449" t="s">
        <v>9090</v>
      </c>
      <c r="C9449" t="s">
        <v>11835</v>
      </c>
    </row>
    <row r="9450" spans="1:3">
      <c r="A9450" t="s">
        <v>0</v>
      </c>
      <c r="B9450" t="s">
        <v>11834</v>
      </c>
      <c r="C9450" t="s">
        <v>11835</v>
      </c>
    </row>
    <row r="9451" spans="1:3">
      <c r="A9451" t="s">
        <v>0</v>
      </c>
      <c r="B9451" t="s">
        <v>11872</v>
      </c>
      <c r="C9451" t="s">
        <v>11873</v>
      </c>
    </row>
    <row r="9452" spans="1:3">
      <c r="A9452" t="s">
        <v>0</v>
      </c>
      <c r="B9452" t="s">
        <v>11874</v>
      </c>
      <c r="C9452" t="s">
        <v>11875</v>
      </c>
    </row>
    <row r="9453" spans="1:3">
      <c r="A9453" t="s">
        <v>0</v>
      </c>
      <c r="B9453" t="s">
        <v>8383</v>
      </c>
      <c r="C9453" t="s">
        <v>8384</v>
      </c>
    </row>
    <row r="9454" spans="1:3">
      <c r="A9454" t="s">
        <v>0</v>
      </c>
      <c r="B9454" t="s">
        <v>11876</v>
      </c>
      <c r="C9454" t="s">
        <v>11877</v>
      </c>
    </row>
    <row r="9455" spans="1:3">
      <c r="A9455" t="s">
        <v>0</v>
      </c>
      <c r="B9455" t="s">
        <v>11878</v>
      </c>
      <c r="C9455" t="s">
        <v>11879</v>
      </c>
    </row>
    <row r="9456" spans="1:3">
      <c r="A9456" t="s">
        <v>0</v>
      </c>
      <c r="B9456" t="s">
        <v>11880</v>
      </c>
      <c r="C9456" t="s">
        <v>11881</v>
      </c>
    </row>
    <row r="9457" spans="1:3">
      <c r="A9457" t="s">
        <v>0</v>
      </c>
      <c r="B9457" t="s">
        <v>8426</v>
      </c>
      <c r="C9457" t="s">
        <v>11882</v>
      </c>
    </row>
    <row r="9458" spans="1:3">
      <c r="A9458" t="s">
        <v>0</v>
      </c>
      <c r="B9458" t="s">
        <v>11883</v>
      </c>
      <c r="C9458" t="s">
        <v>11884</v>
      </c>
    </row>
    <row r="9459" spans="1:3">
      <c r="A9459" t="s">
        <v>0</v>
      </c>
      <c r="B9459" t="s">
        <v>9152</v>
      </c>
      <c r="C9459" t="s">
        <v>11852</v>
      </c>
    </row>
    <row r="9460" spans="1:3">
      <c r="A9460" t="s">
        <v>0</v>
      </c>
      <c r="B9460" t="s">
        <v>11885</v>
      </c>
      <c r="C9460" t="s">
        <v>11848</v>
      </c>
    </row>
    <row r="9461" spans="1:3">
      <c r="A9461" t="s">
        <v>0</v>
      </c>
      <c r="B9461" t="s">
        <v>10241</v>
      </c>
      <c r="C9461" t="s">
        <v>11886</v>
      </c>
    </row>
    <row r="9462" spans="1:3">
      <c r="A9462" t="s">
        <v>0</v>
      </c>
      <c r="B9462" t="s">
        <v>8418</v>
      </c>
      <c r="C9462" t="s">
        <v>11887</v>
      </c>
    </row>
    <row r="9463" spans="1:3">
      <c r="A9463" t="s">
        <v>0</v>
      </c>
      <c r="B9463" t="s">
        <v>7810</v>
      </c>
      <c r="C9463" t="s">
        <v>11888</v>
      </c>
    </row>
    <row r="9464" spans="1:3">
      <c r="A9464" t="s">
        <v>0</v>
      </c>
      <c r="B9464" t="s">
        <v>8332</v>
      </c>
      <c r="C9464" t="s">
        <v>11889</v>
      </c>
    </row>
    <row r="9465" spans="1:3">
      <c r="A9465" t="s">
        <v>0</v>
      </c>
      <c r="B9465" t="s">
        <v>8802</v>
      </c>
      <c r="C9465" t="s">
        <v>11890</v>
      </c>
    </row>
    <row r="9466" spans="1:3">
      <c r="A9466" t="s">
        <v>0</v>
      </c>
      <c r="B9466" t="s">
        <v>7653</v>
      </c>
      <c r="C9466" t="s">
        <v>11891</v>
      </c>
    </row>
    <row r="9467" spans="1:3">
      <c r="A9467" t="s">
        <v>0</v>
      </c>
      <c r="B9467" t="s">
        <v>5154</v>
      </c>
      <c r="C9467" t="s">
        <v>11856</v>
      </c>
    </row>
    <row r="9468" spans="1:3">
      <c r="A9468" t="s">
        <v>0</v>
      </c>
      <c r="B9468" t="s">
        <v>11892</v>
      </c>
      <c r="C9468" t="s">
        <v>11893</v>
      </c>
    </row>
    <row r="9469" spans="1:3">
      <c r="A9469" t="s">
        <v>0</v>
      </c>
      <c r="B9469" t="s">
        <v>7945</v>
      </c>
      <c r="C9469" t="s">
        <v>11894</v>
      </c>
    </row>
    <row r="9470" spans="1:3">
      <c r="A9470" t="s">
        <v>0</v>
      </c>
      <c r="B9470" t="s">
        <v>11895</v>
      </c>
      <c r="C9470" t="s">
        <v>11896</v>
      </c>
    </row>
    <row r="9471" spans="1:3">
      <c r="A9471" t="s">
        <v>0</v>
      </c>
      <c r="B9471" t="s">
        <v>7834</v>
      </c>
      <c r="C9471" t="s">
        <v>11897</v>
      </c>
    </row>
    <row r="9472" spans="1:3">
      <c r="A9472" t="s">
        <v>0</v>
      </c>
      <c r="B9472" t="s">
        <v>11898</v>
      </c>
      <c r="C9472" t="s">
        <v>11899</v>
      </c>
    </row>
    <row r="9473" spans="1:3">
      <c r="A9473" t="s">
        <v>0</v>
      </c>
      <c r="B9473" t="s">
        <v>11900</v>
      </c>
      <c r="C9473" t="s">
        <v>11858</v>
      </c>
    </row>
    <row r="9474" spans="1:3">
      <c r="A9474" t="s">
        <v>0</v>
      </c>
      <c r="B9474" t="s">
        <v>8013</v>
      </c>
      <c r="C9474" t="s">
        <v>11901</v>
      </c>
    </row>
    <row r="9475" spans="1:3">
      <c r="A9475" t="s">
        <v>0</v>
      </c>
      <c r="B9475" t="s">
        <v>11902</v>
      </c>
      <c r="C9475" t="s">
        <v>11854</v>
      </c>
    </row>
    <row r="9476" spans="1:3">
      <c r="A9476" t="s">
        <v>0</v>
      </c>
      <c r="B9476" t="s">
        <v>11903</v>
      </c>
      <c r="C9476" t="s">
        <v>11904</v>
      </c>
    </row>
    <row r="9477" spans="1:3">
      <c r="A9477" t="s">
        <v>0</v>
      </c>
      <c r="B9477" t="s">
        <v>11905</v>
      </c>
      <c r="C9477" t="s">
        <v>6093</v>
      </c>
    </row>
    <row r="9478" spans="1:3">
      <c r="A9478" t="s">
        <v>0</v>
      </c>
      <c r="B9478" t="s">
        <v>11906</v>
      </c>
      <c r="C9478" t="s">
        <v>11907</v>
      </c>
    </row>
    <row r="9479" spans="1:3">
      <c r="A9479" t="s">
        <v>0</v>
      </c>
      <c r="B9479" t="s">
        <v>2219</v>
      </c>
      <c r="C9479" t="s">
        <v>11884</v>
      </c>
    </row>
    <row r="9480" spans="1:3">
      <c r="A9480" t="s">
        <v>0</v>
      </c>
      <c r="B9480" t="s">
        <v>11908</v>
      </c>
      <c r="C9480" t="s">
        <v>11909</v>
      </c>
    </row>
    <row r="9481" spans="1:3">
      <c r="A9481" t="s">
        <v>0</v>
      </c>
      <c r="B9481" t="s">
        <v>11910</v>
      </c>
      <c r="C9481" t="s">
        <v>11911</v>
      </c>
    </row>
    <row r="9482" spans="1:3">
      <c r="A9482" t="s">
        <v>0</v>
      </c>
      <c r="B9482" t="s">
        <v>11912</v>
      </c>
      <c r="C9482" t="s">
        <v>11913</v>
      </c>
    </row>
    <row r="9483" spans="1:3">
      <c r="A9483" t="s">
        <v>0</v>
      </c>
      <c r="B9483" t="s">
        <v>11914</v>
      </c>
      <c r="C9483" t="s">
        <v>11915</v>
      </c>
    </row>
    <row r="9484" spans="1:3">
      <c r="A9484" t="s">
        <v>0</v>
      </c>
      <c r="B9484" t="s">
        <v>11916</v>
      </c>
      <c r="C9484" t="s">
        <v>11917</v>
      </c>
    </row>
    <row r="9485" spans="1:3">
      <c r="A9485" t="s">
        <v>0</v>
      </c>
      <c r="B9485" t="s">
        <v>11918</v>
      </c>
      <c r="C9485" t="s">
        <v>6093</v>
      </c>
    </row>
    <row r="9486" spans="1:3">
      <c r="A9486" t="s">
        <v>0</v>
      </c>
      <c r="B9486" t="s">
        <v>11919</v>
      </c>
      <c r="C9486" t="s">
        <v>310</v>
      </c>
    </row>
    <row r="9487" spans="1:3">
      <c r="A9487" t="s">
        <v>0</v>
      </c>
      <c r="B9487" t="s">
        <v>11920</v>
      </c>
      <c r="C9487" t="s">
        <v>11921</v>
      </c>
    </row>
    <row r="9488" spans="1:3">
      <c r="A9488" t="s">
        <v>0</v>
      </c>
      <c r="B9488" t="s">
        <v>11922</v>
      </c>
      <c r="C9488" t="s">
        <v>11856</v>
      </c>
    </row>
    <row r="9489" spans="1:3">
      <c r="A9489" t="s">
        <v>0</v>
      </c>
      <c r="B9489" t="s">
        <v>11923</v>
      </c>
      <c r="C9489" t="s">
        <v>11904</v>
      </c>
    </row>
    <row r="9490" spans="1:3">
      <c r="A9490" t="s">
        <v>0</v>
      </c>
      <c r="B9490" t="s">
        <v>11924</v>
      </c>
      <c r="C9490" t="s">
        <v>11925</v>
      </c>
    </row>
    <row r="9491" spans="1:3">
      <c r="A9491" t="s">
        <v>0</v>
      </c>
      <c r="B9491" t="s">
        <v>11926</v>
      </c>
      <c r="C9491" t="s">
        <v>11927</v>
      </c>
    </row>
    <row r="9492" spans="1:3">
      <c r="A9492" t="s">
        <v>0</v>
      </c>
      <c r="B9492" t="s">
        <v>9084</v>
      </c>
      <c r="C9492" t="s">
        <v>11928</v>
      </c>
    </row>
    <row r="9493" spans="1:3">
      <c r="A9493" t="s">
        <v>0</v>
      </c>
      <c r="B9493" t="s">
        <v>9022</v>
      </c>
      <c r="C9493" t="s">
        <v>11929</v>
      </c>
    </row>
    <row r="9494" spans="1:3">
      <c r="A9494" t="s">
        <v>0</v>
      </c>
      <c r="B9494" t="s">
        <v>6138</v>
      </c>
      <c r="C9494" t="s">
        <v>11930</v>
      </c>
    </row>
    <row r="9495" spans="1:3">
      <c r="A9495" t="s">
        <v>0</v>
      </c>
      <c r="B9495" t="s">
        <v>11931</v>
      </c>
      <c r="C9495" t="s">
        <v>11932</v>
      </c>
    </row>
    <row r="9496" spans="1:3">
      <c r="A9496" t="s">
        <v>0</v>
      </c>
      <c r="B9496" t="s">
        <v>11933</v>
      </c>
      <c r="C9496" t="s">
        <v>11934</v>
      </c>
    </row>
    <row r="9497" spans="1:3">
      <c r="A9497" t="s">
        <v>0</v>
      </c>
      <c r="B9497" t="s">
        <v>9102</v>
      </c>
      <c r="C9497" t="s">
        <v>11935</v>
      </c>
    </row>
    <row r="9498" spans="1:3">
      <c r="A9498" t="s">
        <v>0</v>
      </c>
      <c r="B9498" t="s">
        <v>11936</v>
      </c>
      <c r="C9498" t="s">
        <v>11937</v>
      </c>
    </row>
    <row r="9499" spans="1:3">
      <c r="A9499" t="s">
        <v>0</v>
      </c>
      <c r="B9499" t="s">
        <v>7470</v>
      </c>
      <c r="C9499" t="s">
        <v>11917</v>
      </c>
    </row>
    <row r="9500" spans="1:3">
      <c r="A9500" t="s">
        <v>0</v>
      </c>
      <c r="B9500" t="s">
        <v>8443</v>
      </c>
      <c r="C9500" t="s">
        <v>11938</v>
      </c>
    </row>
    <row r="9501" spans="1:3">
      <c r="A9501" t="s">
        <v>0</v>
      </c>
      <c r="B9501" t="s">
        <v>11939</v>
      </c>
      <c r="C9501" t="s">
        <v>11893</v>
      </c>
    </row>
    <row r="9502" spans="1:3">
      <c r="A9502" t="s">
        <v>0</v>
      </c>
      <c r="B9502" t="s">
        <v>11940</v>
      </c>
      <c r="C9502" t="s">
        <v>11941</v>
      </c>
    </row>
    <row r="9503" spans="1:3">
      <c r="A9503" t="s">
        <v>0</v>
      </c>
      <c r="B9503" t="s">
        <v>309</v>
      </c>
      <c r="C9503" t="s">
        <v>310</v>
      </c>
    </row>
    <row r="9504" spans="1:3">
      <c r="A9504" t="s">
        <v>0</v>
      </c>
      <c r="B9504" t="s">
        <v>7410</v>
      </c>
      <c r="C9504" t="s">
        <v>11942</v>
      </c>
    </row>
    <row r="9505" spans="1:3">
      <c r="A9505" t="s">
        <v>0</v>
      </c>
      <c r="B9505" t="s">
        <v>11943</v>
      </c>
      <c r="C9505" t="s">
        <v>11856</v>
      </c>
    </row>
    <row r="9506" spans="1:3">
      <c r="A9506" t="s">
        <v>0</v>
      </c>
      <c r="B9506" t="s">
        <v>3110</v>
      </c>
      <c r="C9506" t="s">
        <v>11921</v>
      </c>
    </row>
    <row r="9507" spans="1:3">
      <c r="A9507" t="s">
        <v>0</v>
      </c>
      <c r="B9507" t="s">
        <v>11944</v>
      </c>
      <c r="C9507" t="s">
        <v>11945</v>
      </c>
    </row>
    <row r="9508" spans="1:3">
      <c r="A9508" t="s">
        <v>0</v>
      </c>
      <c r="B9508" t="s">
        <v>11946</v>
      </c>
      <c r="C9508" t="s">
        <v>11947</v>
      </c>
    </row>
    <row r="9509" spans="1:3">
      <c r="A9509" t="s">
        <v>0</v>
      </c>
      <c r="B9509" t="s">
        <v>11948</v>
      </c>
      <c r="C9509" t="s">
        <v>11949</v>
      </c>
    </row>
    <row r="9510" spans="1:3">
      <c r="A9510" t="s">
        <v>0</v>
      </c>
      <c r="B9510" t="s">
        <v>11950</v>
      </c>
      <c r="C9510" t="s">
        <v>11951</v>
      </c>
    </row>
    <row r="9511" spans="1:3">
      <c r="A9511" t="s">
        <v>0</v>
      </c>
      <c r="B9511" t="s">
        <v>11952</v>
      </c>
      <c r="C9511" t="s">
        <v>11789</v>
      </c>
    </row>
    <row r="9512" spans="1:3">
      <c r="A9512" t="s">
        <v>0</v>
      </c>
      <c r="B9512" t="s">
        <v>11953</v>
      </c>
      <c r="C9512" t="s">
        <v>11954</v>
      </c>
    </row>
    <row r="9513" spans="1:3">
      <c r="A9513" t="s">
        <v>0</v>
      </c>
      <c r="B9513" t="s">
        <v>11955</v>
      </c>
      <c r="C9513" t="s">
        <v>11956</v>
      </c>
    </row>
    <row r="9514" spans="1:3">
      <c r="A9514" t="s">
        <v>0</v>
      </c>
      <c r="B9514" t="s">
        <v>11957</v>
      </c>
      <c r="C9514" t="s">
        <v>11958</v>
      </c>
    </row>
    <row r="9515" spans="1:3">
      <c r="A9515" t="s">
        <v>0</v>
      </c>
      <c r="B9515" t="s">
        <v>11959</v>
      </c>
      <c r="C9515" t="s">
        <v>11831</v>
      </c>
    </row>
    <row r="9516" spans="1:3">
      <c r="A9516" t="s">
        <v>0</v>
      </c>
      <c r="B9516" t="s">
        <v>11960</v>
      </c>
      <c r="C9516" t="s">
        <v>11831</v>
      </c>
    </row>
    <row r="9517" spans="1:3">
      <c r="A9517" t="s">
        <v>0</v>
      </c>
      <c r="B9517" t="s">
        <v>11961</v>
      </c>
      <c r="C9517" t="s">
        <v>11962</v>
      </c>
    </row>
    <row r="9518" spans="1:3">
      <c r="A9518" t="s">
        <v>0</v>
      </c>
      <c r="B9518" t="s">
        <v>11963</v>
      </c>
      <c r="C9518" t="s">
        <v>11964</v>
      </c>
    </row>
    <row r="9519" spans="1:3">
      <c r="A9519" t="s">
        <v>0</v>
      </c>
      <c r="B9519" t="s">
        <v>11965</v>
      </c>
      <c r="C9519" t="s">
        <v>11966</v>
      </c>
    </row>
    <row r="9520" spans="1:3">
      <c r="A9520" t="s">
        <v>0</v>
      </c>
      <c r="B9520" t="s">
        <v>3849</v>
      </c>
      <c r="C9520" t="s">
        <v>11930</v>
      </c>
    </row>
    <row r="9521" spans="1:3">
      <c r="A9521" t="s">
        <v>0</v>
      </c>
      <c r="B9521" t="s">
        <v>6897</v>
      </c>
      <c r="C9521" t="s">
        <v>11967</v>
      </c>
    </row>
    <row r="9522" spans="1:3">
      <c r="A9522" t="s">
        <v>0</v>
      </c>
      <c r="B9522" t="s">
        <v>11968</v>
      </c>
      <c r="C9522" t="s">
        <v>11969</v>
      </c>
    </row>
    <row r="9523" spans="1:3">
      <c r="A9523" t="s">
        <v>0</v>
      </c>
      <c r="B9523" t="s">
        <v>11970</v>
      </c>
      <c r="C9523" t="s">
        <v>11971</v>
      </c>
    </row>
    <row r="9524" spans="1:3">
      <c r="A9524" t="s">
        <v>0</v>
      </c>
      <c r="B9524" t="s">
        <v>11972</v>
      </c>
      <c r="C9524" t="s">
        <v>6769</v>
      </c>
    </row>
    <row r="9525" spans="1:3">
      <c r="A9525" t="s">
        <v>0</v>
      </c>
      <c r="B9525" t="s">
        <v>11973</v>
      </c>
      <c r="C9525" t="s">
        <v>11971</v>
      </c>
    </row>
    <row r="9526" spans="1:3">
      <c r="A9526" t="s">
        <v>0</v>
      </c>
      <c r="B9526" t="s">
        <v>4899</v>
      </c>
      <c r="C9526" t="s">
        <v>11945</v>
      </c>
    </row>
    <row r="9527" spans="1:3">
      <c r="A9527" t="s">
        <v>0</v>
      </c>
      <c r="B9527" t="s">
        <v>11974</v>
      </c>
      <c r="C9527" t="s">
        <v>6798</v>
      </c>
    </row>
    <row r="9528" spans="1:3">
      <c r="A9528" t="s">
        <v>0</v>
      </c>
      <c r="B9528" t="s">
        <v>914</v>
      </c>
      <c r="C9528" t="s">
        <v>11947</v>
      </c>
    </row>
    <row r="9529" spans="1:3">
      <c r="A9529" t="s">
        <v>0</v>
      </c>
      <c r="B9529" t="s">
        <v>7863</v>
      </c>
      <c r="C9529" t="s">
        <v>11975</v>
      </c>
    </row>
    <row r="9530" spans="1:3">
      <c r="A9530" t="s">
        <v>0</v>
      </c>
      <c r="B9530" t="s">
        <v>11976</v>
      </c>
      <c r="C9530" t="s">
        <v>11941</v>
      </c>
    </row>
    <row r="9531" spans="1:3">
      <c r="A9531" t="s">
        <v>0</v>
      </c>
      <c r="B9531" t="s">
        <v>6888</v>
      </c>
      <c r="C9531" t="s">
        <v>6889</v>
      </c>
    </row>
    <row r="9532" spans="1:3">
      <c r="A9532" t="s">
        <v>0</v>
      </c>
      <c r="B9532" t="s">
        <v>7503</v>
      </c>
      <c r="C9532" t="s">
        <v>11954</v>
      </c>
    </row>
    <row r="9533" spans="1:4">
      <c r="A9533" t="s">
        <v>0</v>
      </c>
      <c r="B9533" t="s">
        <v>9057</v>
      </c>
      <c r="C9533" t="s">
        <v>11977</v>
      </c>
      <c r="D9533" t="s">
        <v>5538</v>
      </c>
    </row>
    <row r="9534" spans="1:3">
      <c r="A9534" t="s">
        <v>0</v>
      </c>
      <c r="B9534" t="s">
        <v>11830</v>
      </c>
      <c r="C9534" t="s">
        <v>11831</v>
      </c>
    </row>
    <row r="9535" spans="1:3">
      <c r="A9535" t="s">
        <v>0</v>
      </c>
      <c r="B9535" t="s">
        <v>9020</v>
      </c>
      <c r="C9535" t="s">
        <v>11831</v>
      </c>
    </row>
    <row r="9536" spans="1:3">
      <c r="A9536" t="s">
        <v>0</v>
      </c>
      <c r="B9536" t="s">
        <v>11978</v>
      </c>
      <c r="C9536" t="s">
        <v>11979</v>
      </c>
    </row>
    <row r="9537" spans="1:3">
      <c r="A9537" t="s">
        <v>0</v>
      </c>
      <c r="B9537" t="s">
        <v>8451</v>
      </c>
      <c r="C9537" t="s">
        <v>11980</v>
      </c>
    </row>
    <row r="9538" spans="1:3">
      <c r="A9538" t="s">
        <v>0</v>
      </c>
      <c r="B9538" t="s">
        <v>11981</v>
      </c>
      <c r="C9538" t="s">
        <v>11982</v>
      </c>
    </row>
    <row r="9539" spans="1:3">
      <c r="A9539" t="s">
        <v>0</v>
      </c>
      <c r="B9539" t="s">
        <v>11983</v>
      </c>
      <c r="C9539" t="s">
        <v>11820</v>
      </c>
    </row>
    <row r="9540" spans="1:3">
      <c r="A9540" t="s">
        <v>0</v>
      </c>
      <c r="B9540" t="s">
        <v>311</v>
      </c>
      <c r="C9540" t="s">
        <v>11969</v>
      </c>
    </row>
    <row r="9541" spans="1:3">
      <c r="A9541" t="s">
        <v>0</v>
      </c>
      <c r="B9541" t="s">
        <v>11984</v>
      </c>
      <c r="C9541" t="s">
        <v>4622</v>
      </c>
    </row>
    <row r="9542" spans="1:3">
      <c r="A9542" t="s">
        <v>0</v>
      </c>
      <c r="B9542" t="s">
        <v>11985</v>
      </c>
      <c r="C9542" t="s">
        <v>11971</v>
      </c>
    </row>
    <row r="9543" spans="1:3">
      <c r="A9543" t="s">
        <v>0</v>
      </c>
      <c r="B9543" t="s">
        <v>1285</v>
      </c>
      <c r="C9543" t="s">
        <v>11971</v>
      </c>
    </row>
    <row r="9544" spans="1:3">
      <c r="A9544" t="s">
        <v>0</v>
      </c>
      <c r="B9544" t="s">
        <v>11986</v>
      </c>
      <c r="C9544" t="s">
        <v>11987</v>
      </c>
    </row>
    <row r="9545" spans="1:3">
      <c r="A9545" t="s">
        <v>0</v>
      </c>
      <c r="B9545" t="s">
        <v>7051</v>
      </c>
      <c r="C9545" t="s">
        <v>11988</v>
      </c>
    </row>
    <row r="9546" spans="1:3">
      <c r="A9546" t="s">
        <v>0</v>
      </c>
      <c r="B9546" t="s">
        <v>7458</v>
      </c>
      <c r="C9546" t="s">
        <v>11989</v>
      </c>
    </row>
    <row r="9547" spans="1:3">
      <c r="A9547" t="s">
        <v>0</v>
      </c>
      <c r="B9547" t="s">
        <v>11990</v>
      </c>
      <c r="C9547" t="s">
        <v>11991</v>
      </c>
    </row>
    <row r="9548" spans="1:3">
      <c r="A9548" t="s">
        <v>0</v>
      </c>
      <c r="B9548" t="s">
        <v>11992</v>
      </c>
      <c r="C9548" t="s">
        <v>11993</v>
      </c>
    </row>
    <row r="9549" spans="1:3">
      <c r="A9549" t="s">
        <v>0</v>
      </c>
      <c r="B9549" t="s">
        <v>11994</v>
      </c>
      <c r="C9549" t="s">
        <v>11995</v>
      </c>
    </row>
    <row r="9550" spans="1:3">
      <c r="A9550" t="s">
        <v>0</v>
      </c>
      <c r="B9550" t="s">
        <v>11996</v>
      </c>
      <c r="C9550" t="s">
        <v>11997</v>
      </c>
    </row>
    <row r="9551" spans="1:3">
      <c r="A9551" t="s">
        <v>0</v>
      </c>
      <c r="B9551" t="s">
        <v>11998</v>
      </c>
      <c r="C9551" t="s">
        <v>11999</v>
      </c>
    </row>
    <row r="9552" spans="1:3">
      <c r="A9552" t="s">
        <v>0</v>
      </c>
      <c r="B9552" t="s">
        <v>12000</v>
      </c>
      <c r="C9552" t="s">
        <v>12001</v>
      </c>
    </row>
    <row r="9553" spans="1:3">
      <c r="A9553" t="s">
        <v>0</v>
      </c>
      <c r="B9553" t="s">
        <v>12002</v>
      </c>
      <c r="C9553" t="s">
        <v>12003</v>
      </c>
    </row>
    <row r="9554" spans="1:3">
      <c r="A9554" t="s">
        <v>0</v>
      </c>
      <c r="B9554" t="s">
        <v>8947</v>
      </c>
      <c r="C9554" t="s">
        <v>11979</v>
      </c>
    </row>
    <row r="9555" spans="1:3">
      <c r="A9555" t="s">
        <v>0</v>
      </c>
      <c r="B9555" t="s">
        <v>12004</v>
      </c>
      <c r="C9555" t="s">
        <v>3239</v>
      </c>
    </row>
    <row r="9556" spans="1:3">
      <c r="A9556" t="s">
        <v>0</v>
      </c>
      <c r="B9556" t="s">
        <v>12005</v>
      </c>
      <c r="C9556" t="s">
        <v>12006</v>
      </c>
    </row>
    <row r="9557" spans="1:3">
      <c r="A9557" t="s">
        <v>0</v>
      </c>
      <c r="B9557" t="s">
        <v>7267</v>
      </c>
      <c r="C9557" t="s">
        <v>12007</v>
      </c>
    </row>
    <row r="9558" spans="1:3">
      <c r="A9558" t="s">
        <v>0</v>
      </c>
      <c r="B9558" t="s">
        <v>12008</v>
      </c>
      <c r="C9558" t="s">
        <v>12006</v>
      </c>
    </row>
    <row r="9559" spans="1:3">
      <c r="A9559" t="s">
        <v>0</v>
      </c>
      <c r="B9559" t="s">
        <v>12009</v>
      </c>
      <c r="C9559" t="s">
        <v>12010</v>
      </c>
    </row>
    <row r="9560" spans="1:3">
      <c r="A9560" t="s">
        <v>0</v>
      </c>
      <c r="B9560" t="s">
        <v>12011</v>
      </c>
      <c r="C9560" t="s">
        <v>11987</v>
      </c>
    </row>
    <row r="9561" spans="1:3">
      <c r="A9561" t="s">
        <v>0</v>
      </c>
      <c r="B9561" t="s">
        <v>12012</v>
      </c>
      <c r="C9561" t="s">
        <v>12013</v>
      </c>
    </row>
    <row r="9562" spans="1:3">
      <c r="A9562" t="s">
        <v>0</v>
      </c>
      <c r="B9562" t="s">
        <v>12014</v>
      </c>
      <c r="C9562" t="s">
        <v>12015</v>
      </c>
    </row>
    <row r="9563" spans="1:3">
      <c r="A9563" t="s">
        <v>0</v>
      </c>
      <c r="B9563" t="s">
        <v>12016</v>
      </c>
      <c r="C9563" t="s">
        <v>11820</v>
      </c>
    </row>
    <row r="9564" spans="1:3">
      <c r="A9564" t="s">
        <v>0</v>
      </c>
      <c r="B9564" t="s">
        <v>12017</v>
      </c>
      <c r="C9564" t="s">
        <v>11982</v>
      </c>
    </row>
    <row r="9565" spans="1:3">
      <c r="A9565" t="s">
        <v>0</v>
      </c>
      <c r="B9565" t="s">
        <v>12018</v>
      </c>
      <c r="C9565" t="s">
        <v>4622</v>
      </c>
    </row>
    <row r="9566" spans="1:3">
      <c r="A9566" t="s">
        <v>0</v>
      </c>
      <c r="B9566" t="s">
        <v>12019</v>
      </c>
      <c r="C9566" t="s">
        <v>12020</v>
      </c>
    </row>
    <row r="9567" spans="1:3">
      <c r="A9567" t="s">
        <v>0</v>
      </c>
      <c r="B9567" t="s">
        <v>12021</v>
      </c>
      <c r="C9567" t="s">
        <v>12022</v>
      </c>
    </row>
    <row r="9568" spans="1:3">
      <c r="A9568" t="s">
        <v>0</v>
      </c>
      <c r="B9568" t="s">
        <v>12023</v>
      </c>
      <c r="C9568" t="s">
        <v>12024</v>
      </c>
    </row>
    <row r="9569" spans="1:3">
      <c r="A9569" t="s">
        <v>0</v>
      </c>
      <c r="B9569" t="s">
        <v>12025</v>
      </c>
      <c r="C9569" t="s">
        <v>2940</v>
      </c>
    </row>
    <row r="9570" spans="1:3">
      <c r="A9570" t="s">
        <v>0</v>
      </c>
      <c r="B9570" t="s">
        <v>9167</v>
      </c>
      <c r="C9570" t="s">
        <v>12026</v>
      </c>
    </row>
    <row r="9571" spans="1:3">
      <c r="A9571" t="s">
        <v>0</v>
      </c>
      <c r="B9571" t="s">
        <v>2323</v>
      </c>
      <c r="C9571" t="s">
        <v>12003</v>
      </c>
    </row>
    <row r="9572" spans="1:3">
      <c r="A9572" t="s">
        <v>0</v>
      </c>
      <c r="B9572" t="s">
        <v>12027</v>
      </c>
      <c r="C9572" t="s">
        <v>12028</v>
      </c>
    </row>
    <row r="9573" spans="1:3">
      <c r="A9573" t="s">
        <v>0</v>
      </c>
      <c r="B9573" t="s">
        <v>2146</v>
      </c>
      <c r="C9573" t="s">
        <v>12010</v>
      </c>
    </row>
    <row r="9574" spans="1:3">
      <c r="A9574" t="s">
        <v>0</v>
      </c>
      <c r="B9574" t="s">
        <v>12029</v>
      </c>
      <c r="C9574" t="s">
        <v>12030</v>
      </c>
    </row>
    <row r="9575" spans="1:3">
      <c r="A9575" t="s">
        <v>0</v>
      </c>
      <c r="B9575" t="s">
        <v>12031</v>
      </c>
      <c r="C9575" t="s">
        <v>11999</v>
      </c>
    </row>
    <row r="9576" spans="1:3">
      <c r="A9576" t="s">
        <v>0</v>
      </c>
      <c r="B9576" t="s">
        <v>3238</v>
      </c>
      <c r="C9576" t="s">
        <v>3239</v>
      </c>
    </row>
    <row r="9577" spans="1:3">
      <c r="A9577" t="s">
        <v>0</v>
      </c>
      <c r="B9577" t="s">
        <v>6945</v>
      </c>
      <c r="C9577" t="s">
        <v>12032</v>
      </c>
    </row>
    <row r="9578" spans="1:3">
      <c r="A9578" t="s">
        <v>0</v>
      </c>
      <c r="B9578" t="s">
        <v>12033</v>
      </c>
      <c r="C9578" t="s">
        <v>12034</v>
      </c>
    </row>
    <row r="9579" spans="1:3">
      <c r="A9579" t="s">
        <v>0</v>
      </c>
      <c r="B9579" t="s">
        <v>12035</v>
      </c>
      <c r="C9579" t="s">
        <v>12036</v>
      </c>
    </row>
    <row r="9580" spans="1:4">
      <c r="A9580" t="s">
        <v>0</v>
      </c>
      <c r="B9580" t="s">
        <v>12037</v>
      </c>
      <c r="C9580" t="s">
        <v>12038</v>
      </c>
      <c r="D9580" t="s">
        <v>5538</v>
      </c>
    </row>
    <row r="9581" spans="1:3">
      <c r="A9581" t="s">
        <v>0</v>
      </c>
      <c r="B9581" t="s">
        <v>12039</v>
      </c>
      <c r="C9581" t="s">
        <v>12040</v>
      </c>
    </row>
    <row r="9582" spans="1:3">
      <c r="A9582" t="s">
        <v>0</v>
      </c>
      <c r="B9582" t="s">
        <v>12041</v>
      </c>
      <c r="C9582" t="s">
        <v>12040</v>
      </c>
    </row>
    <row r="9583" spans="1:3">
      <c r="A9583" t="s">
        <v>0</v>
      </c>
      <c r="B9583" t="s">
        <v>12042</v>
      </c>
      <c r="C9583" t="s">
        <v>12043</v>
      </c>
    </row>
    <row r="9584" spans="1:3">
      <c r="A9584" t="s">
        <v>0</v>
      </c>
      <c r="B9584" t="s">
        <v>12044</v>
      </c>
      <c r="C9584" t="s">
        <v>12045</v>
      </c>
    </row>
    <row r="9585" spans="1:3">
      <c r="A9585" t="s">
        <v>0</v>
      </c>
      <c r="B9585" t="s">
        <v>12046</v>
      </c>
      <c r="C9585" t="s">
        <v>12047</v>
      </c>
    </row>
    <row r="9586" spans="1:3">
      <c r="A9586" t="s">
        <v>0</v>
      </c>
      <c r="B9586" t="s">
        <v>12048</v>
      </c>
      <c r="C9586" t="s">
        <v>6779</v>
      </c>
    </row>
    <row r="9587" spans="1:3">
      <c r="A9587" t="s">
        <v>0</v>
      </c>
      <c r="B9587" t="s">
        <v>12049</v>
      </c>
      <c r="C9587" t="s">
        <v>12050</v>
      </c>
    </row>
    <row r="9588" spans="1:3">
      <c r="A9588" t="s">
        <v>0</v>
      </c>
      <c r="B9588" t="s">
        <v>12051</v>
      </c>
      <c r="C9588" t="s">
        <v>12052</v>
      </c>
    </row>
    <row r="9589" spans="1:3">
      <c r="A9589" t="s">
        <v>0</v>
      </c>
      <c r="B9589" t="s">
        <v>12053</v>
      </c>
      <c r="C9589" t="s">
        <v>2940</v>
      </c>
    </row>
    <row r="9590" spans="1:3">
      <c r="A9590" t="s">
        <v>0</v>
      </c>
      <c r="B9590" t="s">
        <v>12054</v>
      </c>
      <c r="C9590" t="s">
        <v>12055</v>
      </c>
    </row>
    <row r="9591" spans="1:3">
      <c r="A9591" t="s">
        <v>0</v>
      </c>
      <c r="B9591" t="s">
        <v>12056</v>
      </c>
      <c r="C9591" t="s">
        <v>12057</v>
      </c>
    </row>
    <row r="9592" spans="1:3">
      <c r="A9592" t="s">
        <v>0</v>
      </c>
      <c r="B9592" t="s">
        <v>12058</v>
      </c>
      <c r="C9592" t="s">
        <v>11758</v>
      </c>
    </row>
    <row r="9593" spans="1:3">
      <c r="A9593" t="s">
        <v>0</v>
      </c>
      <c r="B9593" t="s">
        <v>12059</v>
      </c>
      <c r="C9593" t="s">
        <v>12060</v>
      </c>
    </row>
    <row r="9594" spans="1:3">
      <c r="A9594" t="s">
        <v>0</v>
      </c>
      <c r="B9594" t="s">
        <v>12061</v>
      </c>
      <c r="C9594" t="s">
        <v>12062</v>
      </c>
    </row>
    <row r="9595" spans="1:3">
      <c r="A9595" t="s">
        <v>0</v>
      </c>
      <c r="B9595" t="s">
        <v>12063</v>
      </c>
      <c r="C9595" t="s">
        <v>12064</v>
      </c>
    </row>
    <row r="9596" spans="1:3">
      <c r="A9596" t="s">
        <v>0</v>
      </c>
      <c r="B9596" t="s">
        <v>9054</v>
      </c>
      <c r="C9596" t="s">
        <v>12065</v>
      </c>
    </row>
    <row r="9597" spans="1:4">
      <c r="A9597" t="s">
        <v>0</v>
      </c>
      <c r="B9597" t="s">
        <v>5592</v>
      </c>
      <c r="C9597" t="s">
        <v>12038</v>
      </c>
      <c r="D9597" t="s">
        <v>5538</v>
      </c>
    </row>
    <row r="9598" spans="1:3">
      <c r="A9598" t="s">
        <v>0</v>
      </c>
      <c r="B9598" t="s">
        <v>12066</v>
      </c>
      <c r="C9598" t="s">
        <v>11911</v>
      </c>
    </row>
    <row r="9599" spans="1:3">
      <c r="A9599" t="s">
        <v>0</v>
      </c>
      <c r="B9599" t="s">
        <v>12067</v>
      </c>
      <c r="C9599" t="s">
        <v>12068</v>
      </c>
    </row>
    <row r="9600" spans="1:3">
      <c r="A9600" t="s">
        <v>0</v>
      </c>
      <c r="B9600" t="s">
        <v>12069</v>
      </c>
      <c r="C9600" t="s">
        <v>6733</v>
      </c>
    </row>
    <row r="9601" spans="1:3">
      <c r="A9601" t="s">
        <v>0</v>
      </c>
      <c r="B9601" t="s">
        <v>12070</v>
      </c>
      <c r="C9601" t="s">
        <v>12071</v>
      </c>
    </row>
    <row r="9602" spans="1:3">
      <c r="A9602" t="s">
        <v>0</v>
      </c>
      <c r="B9602" t="s">
        <v>9576</v>
      </c>
      <c r="C9602" t="s">
        <v>12072</v>
      </c>
    </row>
    <row r="9603" spans="1:3">
      <c r="A9603" t="s">
        <v>0</v>
      </c>
      <c r="B9603" t="s">
        <v>12073</v>
      </c>
      <c r="C9603" t="s">
        <v>6393</v>
      </c>
    </row>
    <row r="9604" spans="1:3">
      <c r="A9604" t="s">
        <v>0</v>
      </c>
      <c r="B9604" t="s">
        <v>12074</v>
      </c>
      <c r="C9604" t="s">
        <v>12075</v>
      </c>
    </row>
    <row r="9605" spans="1:3">
      <c r="A9605" t="s">
        <v>0</v>
      </c>
      <c r="B9605" t="s">
        <v>12076</v>
      </c>
      <c r="C9605" t="s">
        <v>6035</v>
      </c>
    </row>
    <row r="9606" spans="1:3">
      <c r="A9606" t="s">
        <v>0</v>
      </c>
      <c r="B9606" t="s">
        <v>5304</v>
      </c>
      <c r="C9606" t="s">
        <v>12052</v>
      </c>
    </row>
    <row r="9607" spans="1:3">
      <c r="A9607" t="s">
        <v>0</v>
      </c>
      <c r="B9607" t="s">
        <v>12077</v>
      </c>
      <c r="C9607" t="s">
        <v>12078</v>
      </c>
    </row>
    <row r="9608" spans="1:3">
      <c r="A9608" t="s">
        <v>0</v>
      </c>
      <c r="B9608" t="s">
        <v>12079</v>
      </c>
      <c r="C9608" t="s">
        <v>12080</v>
      </c>
    </row>
    <row r="9609" spans="1:3">
      <c r="A9609" t="s">
        <v>0</v>
      </c>
      <c r="B9609" t="s">
        <v>7837</v>
      </c>
      <c r="C9609" t="s">
        <v>12081</v>
      </c>
    </row>
    <row r="9610" spans="1:3">
      <c r="A9610" t="s">
        <v>0</v>
      </c>
      <c r="B9610" t="s">
        <v>12082</v>
      </c>
      <c r="C9610" t="s">
        <v>12075</v>
      </c>
    </row>
    <row r="9611" spans="1:3">
      <c r="A9611" t="s">
        <v>0</v>
      </c>
      <c r="B9611" t="s">
        <v>5334</v>
      </c>
      <c r="C9611" t="s">
        <v>12057</v>
      </c>
    </row>
    <row r="9612" spans="1:3">
      <c r="A9612" t="s">
        <v>0</v>
      </c>
      <c r="B9612" t="s">
        <v>8641</v>
      </c>
      <c r="C9612" t="s">
        <v>11758</v>
      </c>
    </row>
    <row r="9613" spans="1:3">
      <c r="A9613" t="s">
        <v>0</v>
      </c>
      <c r="B9613" t="s">
        <v>12083</v>
      </c>
      <c r="C9613" t="s">
        <v>12084</v>
      </c>
    </row>
    <row r="9614" spans="1:3">
      <c r="A9614" t="s">
        <v>0</v>
      </c>
      <c r="B9614" t="s">
        <v>12085</v>
      </c>
      <c r="C9614" t="s">
        <v>12086</v>
      </c>
    </row>
    <row r="9615" spans="1:3">
      <c r="A9615" t="s">
        <v>0</v>
      </c>
      <c r="B9615" t="s">
        <v>12087</v>
      </c>
      <c r="C9615" t="s">
        <v>6600</v>
      </c>
    </row>
    <row r="9616" spans="1:3">
      <c r="A9616" t="s">
        <v>0</v>
      </c>
      <c r="B9616" t="s">
        <v>12088</v>
      </c>
      <c r="C9616" t="s">
        <v>12089</v>
      </c>
    </row>
    <row r="9617" spans="1:3">
      <c r="A9617" t="s">
        <v>0</v>
      </c>
      <c r="B9617" t="s">
        <v>12090</v>
      </c>
      <c r="C9617" t="s">
        <v>12050</v>
      </c>
    </row>
    <row r="9618" spans="1:4">
      <c r="A9618" t="s">
        <v>0</v>
      </c>
      <c r="B9618" t="s">
        <v>8746</v>
      </c>
      <c r="C9618" t="s">
        <v>12091</v>
      </c>
      <c r="D9618" t="s">
        <v>5538</v>
      </c>
    </row>
    <row r="9619" spans="1:3">
      <c r="A9619" t="s">
        <v>0</v>
      </c>
      <c r="B9619" t="s">
        <v>12092</v>
      </c>
      <c r="C9619" t="s">
        <v>12093</v>
      </c>
    </row>
    <row r="9620" spans="1:3">
      <c r="A9620" t="s">
        <v>0</v>
      </c>
      <c r="B9620" t="s">
        <v>7596</v>
      </c>
      <c r="C9620" t="s">
        <v>12094</v>
      </c>
    </row>
    <row r="9621" spans="1:3">
      <c r="A9621" t="s">
        <v>0</v>
      </c>
      <c r="B9621" t="s">
        <v>12095</v>
      </c>
      <c r="C9621" t="s">
        <v>12096</v>
      </c>
    </row>
    <row r="9622" spans="1:3">
      <c r="A9622" t="s">
        <v>0</v>
      </c>
      <c r="B9622" t="s">
        <v>12097</v>
      </c>
      <c r="C9622" t="s">
        <v>12098</v>
      </c>
    </row>
    <row r="9623" spans="1:3">
      <c r="A9623" t="s">
        <v>0</v>
      </c>
      <c r="B9623" t="s">
        <v>4356</v>
      </c>
      <c r="C9623" t="s">
        <v>12071</v>
      </c>
    </row>
    <row r="9624" spans="1:3">
      <c r="A9624" t="s">
        <v>0</v>
      </c>
      <c r="B9624" t="s">
        <v>12099</v>
      </c>
      <c r="C9624" t="s">
        <v>12060</v>
      </c>
    </row>
    <row r="9625" spans="1:3">
      <c r="A9625" t="s">
        <v>0</v>
      </c>
      <c r="B9625" t="s">
        <v>12100</v>
      </c>
      <c r="C9625" t="s">
        <v>12080</v>
      </c>
    </row>
    <row r="9626" spans="1:3">
      <c r="A9626" t="s">
        <v>0</v>
      </c>
      <c r="B9626" t="s">
        <v>12101</v>
      </c>
      <c r="C9626" t="s">
        <v>11773</v>
      </c>
    </row>
    <row r="9627" spans="1:3">
      <c r="A9627" t="s">
        <v>0</v>
      </c>
      <c r="B9627" t="s">
        <v>12102</v>
      </c>
      <c r="C9627" t="s">
        <v>12094</v>
      </c>
    </row>
    <row r="9628" spans="1:3">
      <c r="A9628" t="s">
        <v>0</v>
      </c>
      <c r="B9628" t="s">
        <v>12103</v>
      </c>
      <c r="C9628" t="s">
        <v>12104</v>
      </c>
    </row>
    <row r="9629" spans="1:3">
      <c r="A9629" t="s">
        <v>0</v>
      </c>
      <c r="B9629" t="s">
        <v>12105</v>
      </c>
      <c r="C9629" t="s">
        <v>11824</v>
      </c>
    </row>
    <row r="9630" spans="1:3">
      <c r="A9630" t="s">
        <v>0</v>
      </c>
      <c r="B9630" t="s">
        <v>7956</v>
      </c>
      <c r="C9630" t="s">
        <v>12106</v>
      </c>
    </row>
    <row r="9631" spans="1:3">
      <c r="A9631" t="s">
        <v>0</v>
      </c>
      <c r="B9631" t="s">
        <v>12107</v>
      </c>
      <c r="C9631" t="s">
        <v>12086</v>
      </c>
    </row>
    <row r="9632" spans="1:3">
      <c r="A9632" t="s">
        <v>0</v>
      </c>
      <c r="B9632" t="s">
        <v>12108</v>
      </c>
      <c r="C9632" t="s">
        <v>12109</v>
      </c>
    </row>
    <row r="9633" spans="1:3">
      <c r="A9633" t="s">
        <v>0</v>
      </c>
      <c r="B9633" t="s">
        <v>12110</v>
      </c>
      <c r="C9633" t="s">
        <v>12111</v>
      </c>
    </row>
    <row r="9634" spans="1:3">
      <c r="A9634" t="s">
        <v>0</v>
      </c>
      <c r="B9634" t="s">
        <v>12112</v>
      </c>
      <c r="C9634" t="s">
        <v>12113</v>
      </c>
    </row>
    <row r="9635" spans="1:3">
      <c r="A9635" t="s">
        <v>0</v>
      </c>
      <c r="B9635" t="s">
        <v>12114</v>
      </c>
      <c r="C9635" t="s">
        <v>12115</v>
      </c>
    </row>
    <row r="9636" spans="1:3">
      <c r="A9636" t="s">
        <v>0</v>
      </c>
      <c r="B9636" t="s">
        <v>5245</v>
      </c>
      <c r="C9636" t="s">
        <v>12098</v>
      </c>
    </row>
    <row r="9637" spans="1:3">
      <c r="A9637" t="s">
        <v>0</v>
      </c>
      <c r="B9637" t="s">
        <v>12116</v>
      </c>
      <c r="C9637" t="s">
        <v>12075</v>
      </c>
    </row>
    <row r="9638" spans="1:3">
      <c r="A9638" t="s">
        <v>0</v>
      </c>
      <c r="B9638" t="s">
        <v>12117</v>
      </c>
      <c r="C9638" t="s">
        <v>12084</v>
      </c>
    </row>
    <row r="9639" spans="1:3">
      <c r="A9639" t="s">
        <v>0</v>
      </c>
      <c r="B9639" t="s">
        <v>12118</v>
      </c>
      <c r="C9639" t="s">
        <v>12119</v>
      </c>
    </row>
    <row r="9640" spans="1:3">
      <c r="A9640" t="s">
        <v>0</v>
      </c>
      <c r="B9640" t="s">
        <v>8949</v>
      </c>
      <c r="C9640" t="s">
        <v>12119</v>
      </c>
    </row>
    <row r="9641" spans="1:3">
      <c r="A9641" t="s">
        <v>0</v>
      </c>
      <c r="B9641" t="s">
        <v>12120</v>
      </c>
      <c r="C9641" t="s">
        <v>12109</v>
      </c>
    </row>
    <row r="9642" spans="1:3">
      <c r="A9642" t="s">
        <v>0</v>
      </c>
      <c r="B9642" t="s">
        <v>12121</v>
      </c>
      <c r="C9642" t="s">
        <v>12064</v>
      </c>
    </row>
    <row r="9643" spans="1:3">
      <c r="A9643" t="s">
        <v>0</v>
      </c>
      <c r="B9643" t="s">
        <v>12122</v>
      </c>
      <c r="C9643" t="s">
        <v>12062</v>
      </c>
    </row>
    <row r="9644" spans="1:3">
      <c r="A9644" t="s">
        <v>0</v>
      </c>
      <c r="B9644" t="s">
        <v>12123</v>
      </c>
      <c r="C9644" t="s">
        <v>12068</v>
      </c>
    </row>
    <row r="9645" spans="1:3">
      <c r="A9645" t="s">
        <v>0</v>
      </c>
      <c r="B9645" t="s">
        <v>12124</v>
      </c>
      <c r="C9645" t="s">
        <v>12125</v>
      </c>
    </row>
    <row r="9646" spans="1:3">
      <c r="A9646" t="s">
        <v>0</v>
      </c>
      <c r="B9646" t="s">
        <v>12126</v>
      </c>
      <c r="C9646" t="s">
        <v>12127</v>
      </c>
    </row>
    <row r="9647" spans="1:3">
      <c r="A9647" t="s">
        <v>0</v>
      </c>
      <c r="B9647" t="s">
        <v>12128</v>
      </c>
      <c r="C9647" t="s">
        <v>12080</v>
      </c>
    </row>
    <row r="9648" spans="1:3">
      <c r="A9648" t="s">
        <v>0</v>
      </c>
      <c r="B9648" t="s">
        <v>9206</v>
      </c>
      <c r="C9648" t="s">
        <v>12129</v>
      </c>
    </row>
    <row r="9649" spans="1:3">
      <c r="A9649" t="s">
        <v>0</v>
      </c>
      <c r="B9649" t="s">
        <v>12130</v>
      </c>
      <c r="C9649" t="s">
        <v>12131</v>
      </c>
    </row>
    <row r="9650" spans="1:3">
      <c r="A9650" t="s">
        <v>0</v>
      </c>
      <c r="B9650" t="s">
        <v>7314</v>
      </c>
      <c r="C9650" t="s">
        <v>12132</v>
      </c>
    </row>
    <row r="9651" spans="1:3">
      <c r="A9651" t="s">
        <v>0</v>
      </c>
      <c r="B9651" t="s">
        <v>12133</v>
      </c>
      <c r="C9651" t="s">
        <v>12134</v>
      </c>
    </row>
    <row r="9652" spans="1:3">
      <c r="A9652" t="s">
        <v>0</v>
      </c>
      <c r="B9652" t="s">
        <v>12135</v>
      </c>
      <c r="C9652" t="s">
        <v>12006</v>
      </c>
    </row>
    <row r="9653" spans="1:3">
      <c r="A9653" t="s">
        <v>0</v>
      </c>
      <c r="B9653" t="s">
        <v>12136</v>
      </c>
      <c r="C9653" t="s">
        <v>12137</v>
      </c>
    </row>
    <row r="9654" spans="1:3">
      <c r="A9654" t="s">
        <v>0</v>
      </c>
      <c r="B9654" t="s">
        <v>12138</v>
      </c>
      <c r="C9654" t="s">
        <v>12006</v>
      </c>
    </row>
    <row r="9655" spans="1:3">
      <c r="A9655" t="s">
        <v>0</v>
      </c>
      <c r="B9655" t="s">
        <v>7568</v>
      </c>
      <c r="C9655" t="s">
        <v>12139</v>
      </c>
    </row>
    <row r="9656" spans="1:3">
      <c r="A9656" t="s">
        <v>0</v>
      </c>
      <c r="B9656" t="s">
        <v>12140</v>
      </c>
      <c r="C9656" t="s">
        <v>12141</v>
      </c>
    </row>
    <row r="9657" spans="1:3">
      <c r="A9657" t="s">
        <v>0</v>
      </c>
      <c r="B9657" t="s">
        <v>12142</v>
      </c>
      <c r="C9657" t="s">
        <v>12113</v>
      </c>
    </row>
    <row r="9658" spans="1:3">
      <c r="A9658" t="s">
        <v>0</v>
      </c>
      <c r="B9658" t="s">
        <v>12143</v>
      </c>
      <c r="C9658" t="s">
        <v>12144</v>
      </c>
    </row>
    <row r="9659" spans="1:3">
      <c r="A9659" t="s">
        <v>0</v>
      </c>
      <c r="B9659" t="s">
        <v>12145</v>
      </c>
      <c r="C9659" t="s">
        <v>12146</v>
      </c>
    </row>
    <row r="9660" spans="1:3">
      <c r="A9660" t="s">
        <v>0</v>
      </c>
      <c r="B9660" t="s">
        <v>11600</v>
      </c>
      <c r="C9660" t="s">
        <v>12147</v>
      </c>
    </row>
    <row r="9661" spans="1:3">
      <c r="A9661" t="s">
        <v>0</v>
      </c>
      <c r="B9661" t="s">
        <v>12148</v>
      </c>
      <c r="C9661" t="s">
        <v>12149</v>
      </c>
    </row>
    <row r="9662" spans="1:3">
      <c r="A9662" t="s">
        <v>0</v>
      </c>
      <c r="B9662" t="s">
        <v>3557</v>
      </c>
      <c r="C9662" t="s">
        <v>12131</v>
      </c>
    </row>
    <row r="9663" spans="1:3">
      <c r="A9663" t="s">
        <v>0</v>
      </c>
      <c r="B9663" t="s">
        <v>755</v>
      </c>
      <c r="C9663" t="s">
        <v>12006</v>
      </c>
    </row>
    <row r="9664" spans="1:3">
      <c r="A9664" t="s">
        <v>0</v>
      </c>
      <c r="B9664" t="s">
        <v>1234</v>
      </c>
      <c r="C9664" t="s">
        <v>12137</v>
      </c>
    </row>
    <row r="9665" spans="1:3">
      <c r="A9665" t="s">
        <v>0</v>
      </c>
      <c r="B9665" t="s">
        <v>12150</v>
      </c>
      <c r="C9665" t="s">
        <v>12151</v>
      </c>
    </row>
    <row r="9666" spans="1:3">
      <c r="A9666" t="s">
        <v>0</v>
      </c>
      <c r="B9666" t="s">
        <v>12152</v>
      </c>
      <c r="C9666" t="s">
        <v>12006</v>
      </c>
    </row>
    <row r="9667" spans="1:3">
      <c r="A9667" t="s">
        <v>0</v>
      </c>
      <c r="B9667" t="s">
        <v>7079</v>
      </c>
      <c r="C9667" t="s">
        <v>7080</v>
      </c>
    </row>
    <row r="9668" spans="1:3">
      <c r="A9668" t="s">
        <v>0</v>
      </c>
      <c r="B9668" t="s">
        <v>7166</v>
      </c>
      <c r="C9668" t="s">
        <v>12153</v>
      </c>
    </row>
    <row r="9669" spans="1:3">
      <c r="A9669" t="s">
        <v>0</v>
      </c>
      <c r="B9669" t="s">
        <v>12154</v>
      </c>
      <c r="C9669" t="s">
        <v>12155</v>
      </c>
    </row>
    <row r="9670" spans="1:3">
      <c r="A9670" t="s">
        <v>0</v>
      </c>
      <c r="B9670" t="s">
        <v>12156</v>
      </c>
      <c r="C9670" t="s">
        <v>12157</v>
      </c>
    </row>
    <row r="9671" spans="1:3">
      <c r="A9671" t="s">
        <v>0</v>
      </c>
      <c r="B9671" t="s">
        <v>12158</v>
      </c>
      <c r="C9671" t="s">
        <v>12159</v>
      </c>
    </row>
    <row r="9672" spans="1:3">
      <c r="A9672" t="s">
        <v>0</v>
      </c>
      <c r="B9672" t="s">
        <v>12160</v>
      </c>
      <c r="C9672" t="s">
        <v>12003</v>
      </c>
    </row>
    <row r="9673" spans="1:3">
      <c r="A9673" t="s">
        <v>0</v>
      </c>
      <c r="B9673" t="s">
        <v>9140</v>
      </c>
      <c r="C9673" t="s">
        <v>12161</v>
      </c>
    </row>
    <row r="9674" spans="1:3">
      <c r="A9674" t="s">
        <v>0</v>
      </c>
      <c r="B9674" t="s">
        <v>8430</v>
      </c>
      <c r="C9674" t="s">
        <v>12162</v>
      </c>
    </row>
    <row r="9675" spans="1:3">
      <c r="A9675" t="s">
        <v>0</v>
      </c>
      <c r="B9675" t="s">
        <v>11497</v>
      </c>
      <c r="C9675" t="s">
        <v>12163</v>
      </c>
    </row>
    <row r="9676" spans="1:3">
      <c r="A9676" t="s">
        <v>0</v>
      </c>
      <c r="B9676" t="s">
        <v>12164</v>
      </c>
      <c r="C9676" t="s">
        <v>12165</v>
      </c>
    </row>
    <row r="9677" spans="1:3">
      <c r="A9677" t="s">
        <v>0</v>
      </c>
      <c r="B9677" t="s">
        <v>12166</v>
      </c>
      <c r="C9677" t="s">
        <v>12167</v>
      </c>
    </row>
    <row r="9678" spans="1:3">
      <c r="A9678" t="s">
        <v>0</v>
      </c>
      <c r="B9678" t="s">
        <v>8513</v>
      </c>
      <c r="C9678" t="s">
        <v>12155</v>
      </c>
    </row>
    <row r="9679" spans="1:3">
      <c r="A9679" t="s">
        <v>0</v>
      </c>
      <c r="B9679" t="s">
        <v>12168</v>
      </c>
      <c r="C9679" t="s">
        <v>12169</v>
      </c>
    </row>
    <row r="9680" spans="1:3">
      <c r="A9680" t="s">
        <v>0</v>
      </c>
      <c r="B9680" t="s">
        <v>12170</v>
      </c>
      <c r="C9680" t="s">
        <v>11993</v>
      </c>
    </row>
    <row r="9681" spans="1:3">
      <c r="A9681" t="s">
        <v>0</v>
      </c>
      <c r="B9681" t="s">
        <v>7151</v>
      </c>
      <c r="C9681" t="s">
        <v>12171</v>
      </c>
    </row>
    <row r="9682" spans="1:3">
      <c r="A9682" t="s">
        <v>0</v>
      </c>
      <c r="B9682" t="s">
        <v>12172</v>
      </c>
      <c r="C9682" t="s">
        <v>12173</v>
      </c>
    </row>
    <row r="9683" spans="1:3">
      <c r="A9683" t="s">
        <v>0</v>
      </c>
      <c r="B9683" t="s">
        <v>5329</v>
      </c>
      <c r="C9683" t="s">
        <v>12159</v>
      </c>
    </row>
    <row r="9684" spans="1:3">
      <c r="A9684" t="s">
        <v>0</v>
      </c>
      <c r="B9684" t="s">
        <v>12174</v>
      </c>
      <c r="C9684" t="s">
        <v>12157</v>
      </c>
    </row>
    <row r="9685" spans="1:3">
      <c r="A9685" t="s">
        <v>0</v>
      </c>
      <c r="B9685" t="s">
        <v>12175</v>
      </c>
      <c r="C9685" t="s">
        <v>3795</v>
      </c>
    </row>
    <row r="9686" spans="1:3">
      <c r="A9686" t="s">
        <v>0</v>
      </c>
      <c r="B9686" t="s">
        <v>12176</v>
      </c>
      <c r="C9686" t="s">
        <v>12177</v>
      </c>
    </row>
    <row r="9687" spans="1:3">
      <c r="A9687" t="s">
        <v>0</v>
      </c>
      <c r="B9687" t="s">
        <v>12178</v>
      </c>
      <c r="C9687" t="s">
        <v>12179</v>
      </c>
    </row>
    <row r="9688" spans="1:3">
      <c r="A9688" t="s">
        <v>0</v>
      </c>
      <c r="B9688" t="s">
        <v>12180</v>
      </c>
      <c r="C9688" t="s">
        <v>12003</v>
      </c>
    </row>
    <row r="9689" spans="1:3">
      <c r="A9689" t="s">
        <v>0</v>
      </c>
      <c r="B9689" t="s">
        <v>8876</v>
      </c>
      <c r="C9689" t="s">
        <v>12181</v>
      </c>
    </row>
    <row r="9690" spans="1:3">
      <c r="A9690" t="s">
        <v>0</v>
      </c>
      <c r="B9690" t="s">
        <v>8676</v>
      </c>
      <c r="C9690" t="s">
        <v>12182</v>
      </c>
    </row>
    <row r="9691" spans="1:3">
      <c r="A9691" t="s">
        <v>0</v>
      </c>
      <c r="B9691" t="s">
        <v>8541</v>
      </c>
      <c r="C9691" t="s">
        <v>12183</v>
      </c>
    </row>
    <row r="9692" spans="1:3">
      <c r="A9692" t="s">
        <v>0</v>
      </c>
      <c r="B9692" t="s">
        <v>7225</v>
      </c>
      <c r="C9692" t="s">
        <v>12184</v>
      </c>
    </row>
    <row r="9693" spans="1:3">
      <c r="A9693" t="s">
        <v>0</v>
      </c>
      <c r="B9693" t="s">
        <v>12185</v>
      </c>
      <c r="C9693" t="s">
        <v>12186</v>
      </c>
    </row>
    <row r="9694" spans="1:3">
      <c r="A9694" t="s">
        <v>0</v>
      </c>
      <c r="B9694" t="s">
        <v>7017</v>
      </c>
      <c r="C9694" t="s">
        <v>12187</v>
      </c>
    </row>
    <row r="9695" spans="1:3">
      <c r="A9695" t="s">
        <v>0</v>
      </c>
      <c r="B9695" t="s">
        <v>12188</v>
      </c>
      <c r="C9695" t="s">
        <v>12189</v>
      </c>
    </row>
    <row r="9696" spans="1:3">
      <c r="A9696" t="s">
        <v>0</v>
      </c>
      <c r="B9696" t="s">
        <v>12190</v>
      </c>
      <c r="C9696" t="s">
        <v>12191</v>
      </c>
    </row>
    <row r="9697" spans="1:3">
      <c r="A9697" t="s">
        <v>0</v>
      </c>
      <c r="B9697" t="s">
        <v>12192</v>
      </c>
      <c r="C9697" t="s">
        <v>12193</v>
      </c>
    </row>
    <row r="9698" spans="1:3">
      <c r="A9698" t="s">
        <v>0</v>
      </c>
      <c r="B9698" t="s">
        <v>12194</v>
      </c>
      <c r="C9698" t="s">
        <v>11904</v>
      </c>
    </row>
    <row r="9699" spans="1:3">
      <c r="A9699" t="s">
        <v>0</v>
      </c>
      <c r="B9699" t="s">
        <v>8438</v>
      </c>
      <c r="C9699" t="s">
        <v>12195</v>
      </c>
    </row>
    <row r="9700" spans="1:3">
      <c r="A9700" t="s">
        <v>0</v>
      </c>
      <c r="B9700" t="s">
        <v>12196</v>
      </c>
      <c r="C9700" t="s">
        <v>11757</v>
      </c>
    </row>
    <row r="9701" spans="1:3">
      <c r="A9701" t="s">
        <v>0</v>
      </c>
      <c r="B9701" t="s">
        <v>12197</v>
      </c>
      <c r="C9701" t="s">
        <v>12198</v>
      </c>
    </row>
    <row r="9702" spans="1:3">
      <c r="A9702" t="s">
        <v>0</v>
      </c>
      <c r="B9702" t="s">
        <v>12199</v>
      </c>
      <c r="C9702" t="s">
        <v>12200</v>
      </c>
    </row>
    <row r="9703" spans="1:3">
      <c r="A9703" t="s">
        <v>0</v>
      </c>
      <c r="B9703" t="s">
        <v>12201</v>
      </c>
      <c r="C9703" t="s">
        <v>12202</v>
      </c>
    </row>
    <row r="9704" spans="1:3">
      <c r="A9704" t="s">
        <v>0</v>
      </c>
      <c r="B9704" t="s">
        <v>12203</v>
      </c>
      <c r="C9704" t="s">
        <v>12177</v>
      </c>
    </row>
    <row r="9705" spans="1:3">
      <c r="A9705" t="s">
        <v>0</v>
      </c>
      <c r="B9705" t="s">
        <v>12204</v>
      </c>
      <c r="C9705" t="s">
        <v>12205</v>
      </c>
    </row>
    <row r="9706" spans="1:3">
      <c r="A9706" t="s">
        <v>0</v>
      </c>
      <c r="B9706" t="s">
        <v>7808</v>
      </c>
      <c r="C9706" t="s">
        <v>12206</v>
      </c>
    </row>
    <row r="9707" spans="1:3">
      <c r="A9707" t="s">
        <v>0</v>
      </c>
      <c r="B9707" t="s">
        <v>8421</v>
      </c>
      <c r="C9707" t="s">
        <v>12207</v>
      </c>
    </row>
    <row r="9708" spans="1:3">
      <c r="A9708" t="s">
        <v>0</v>
      </c>
      <c r="B9708" t="s">
        <v>7092</v>
      </c>
      <c r="C9708" t="s">
        <v>7093</v>
      </c>
    </row>
    <row r="9709" spans="1:3">
      <c r="A9709" t="s">
        <v>0</v>
      </c>
      <c r="B9709" t="s">
        <v>7746</v>
      </c>
      <c r="C9709" t="s">
        <v>12208</v>
      </c>
    </row>
    <row r="9710" spans="1:3">
      <c r="A9710" t="s">
        <v>0</v>
      </c>
      <c r="B9710" t="s">
        <v>12209</v>
      </c>
      <c r="C9710" t="s">
        <v>12210</v>
      </c>
    </row>
    <row r="9711" spans="1:3">
      <c r="A9711" t="s">
        <v>0</v>
      </c>
      <c r="B9711" t="s">
        <v>6903</v>
      </c>
      <c r="C9711" t="s">
        <v>12211</v>
      </c>
    </row>
    <row r="9712" spans="1:3">
      <c r="A9712" t="s">
        <v>0</v>
      </c>
      <c r="B9712" t="s">
        <v>8879</v>
      </c>
      <c r="C9712" t="s">
        <v>8880</v>
      </c>
    </row>
    <row r="9713" spans="1:3">
      <c r="A9713" t="s">
        <v>0</v>
      </c>
      <c r="B9713" t="s">
        <v>8159</v>
      </c>
      <c r="C9713" t="s">
        <v>8160</v>
      </c>
    </row>
    <row r="9714" spans="1:3">
      <c r="A9714" t="s">
        <v>0</v>
      </c>
      <c r="B9714" t="s">
        <v>8776</v>
      </c>
      <c r="C9714" t="s">
        <v>12212</v>
      </c>
    </row>
    <row r="9715" spans="1:3">
      <c r="A9715" t="s">
        <v>0</v>
      </c>
      <c r="B9715" t="s">
        <v>8454</v>
      </c>
      <c r="C9715" t="s">
        <v>12213</v>
      </c>
    </row>
    <row r="9716" spans="1:3">
      <c r="A9716" t="s">
        <v>0</v>
      </c>
      <c r="B9716" t="s">
        <v>7621</v>
      </c>
      <c r="C9716" t="s">
        <v>12214</v>
      </c>
    </row>
    <row r="9717" spans="1:3">
      <c r="A9717" t="s">
        <v>0</v>
      </c>
      <c r="B9717" t="s">
        <v>8595</v>
      </c>
      <c r="C9717" t="s">
        <v>12215</v>
      </c>
    </row>
    <row r="9718" spans="1:3">
      <c r="A9718" t="s">
        <v>0</v>
      </c>
      <c r="B9718" t="s">
        <v>7059</v>
      </c>
      <c r="C9718" t="s">
        <v>12216</v>
      </c>
    </row>
    <row r="9719" spans="1:3">
      <c r="A9719" t="s">
        <v>0</v>
      </c>
      <c r="B9719" t="s">
        <v>7321</v>
      </c>
      <c r="C9719" t="s">
        <v>12217</v>
      </c>
    </row>
    <row r="9720" spans="1:3">
      <c r="A9720" t="s">
        <v>0</v>
      </c>
      <c r="B9720" t="s">
        <v>8866</v>
      </c>
      <c r="C9720" t="s">
        <v>8867</v>
      </c>
    </row>
    <row r="9721" spans="1:3">
      <c r="A9721" t="s">
        <v>0</v>
      </c>
      <c r="B9721" t="s">
        <v>7872</v>
      </c>
      <c r="C9721" t="s">
        <v>12218</v>
      </c>
    </row>
    <row r="9722" spans="1:3">
      <c r="A9722" t="s">
        <v>0</v>
      </c>
      <c r="B9722" t="s">
        <v>12219</v>
      </c>
      <c r="C9722" t="s">
        <v>12220</v>
      </c>
    </row>
    <row r="9723" spans="1:3">
      <c r="A9723" t="s">
        <v>0</v>
      </c>
      <c r="B9723" t="s">
        <v>8020</v>
      </c>
      <c r="C9723" t="s">
        <v>8021</v>
      </c>
    </row>
    <row r="9724" spans="1:3">
      <c r="A9724" t="s">
        <v>0</v>
      </c>
      <c r="B9724" t="s">
        <v>7020</v>
      </c>
      <c r="C9724" t="s">
        <v>12221</v>
      </c>
    </row>
    <row r="9725" spans="1:3">
      <c r="A9725" t="s">
        <v>0</v>
      </c>
      <c r="B9725" t="s">
        <v>11680</v>
      </c>
      <c r="C9725" t="s">
        <v>11681</v>
      </c>
    </row>
    <row r="9726" spans="1:3">
      <c r="A9726" t="s">
        <v>0</v>
      </c>
      <c r="B9726" t="s">
        <v>8634</v>
      </c>
      <c r="C9726" t="s">
        <v>12222</v>
      </c>
    </row>
    <row r="9727" spans="1:3">
      <c r="A9727" t="s">
        <v>0</v>
      </c>
      <c r="B9727" t="s">
        <v>8953</v>
      </c>
      <c r="C9727" t="s">
        <v>12223</v>
      </c>
    </row>
    <row r="9728" spans="1:3">
      <c r="A9728" t="s">
        <v>0</v>
      </c>
      <c r="B9728" t="s">
        <v>8785</v>
      </c>
      <c r="C9728" t="s">
        <v>8786</v>
      </c>
    </row>
    <row r="9729" spans="1:3">
      <c r="A9729" t="s">
        <v>0</v>
      </c>
      <c r="B9729" t="s">
        <v>8077</v>
      </c>
      <c r="C9729" t="s">
        <v>8078</v>
      </c>
    </row>
    <row r="9730" spans="1:3">
      <c r="A9730" t="s">
        <v>0</v>
      </c>
      <c r="B9730" t="s">
        <v>7958</v>
      </c>
      <c r="C9730" t="s">
        <v>12224</v>
      </c>
    </row>
    <row r="9731" spans="1:3">
      <c r="A9731" t="s">
        <v>0</v>
      </c>
      <c r="B9731" t="s">
        <v>8416</v>
      </c>
      <c r="C9731" t="s">
        <v>12225</v>
      </c>
    </row>
    <row r="9732" spans="1:3">
      <c r="A9732" t="s">
        <v>0</v>
      </c>
      <c r="B9732" t="s">
        <v>6575</v>
      </c>
      <c r="C9732" t="s">
        <v>7019</v>
      </c>
    </row>
    <row r="9733" spans="1:3">
      <c r="A9733" t="s">
        <v>0</v>
      </c>
      <c r="B9733" t="s">
        <v>7007</v>
      </c>
      <c r="C9733" t="s">
        <v>12226</v>
      </c>
    </row>
    <row r="9734" spans="1:3">
      <c r="A9734" t="s">
        <v>0</v>
      </c>
      <c r="B9734" t="s">
        <v>8399</v>
      </c>
      <c r="C9734" t="s">
        <v>12227</v>
      </c>
    </row>
    <row r="9735" spans="1:3">
      <c r="A9735" t="s">
        <v>0</v>
      </c>
      <c r="B9735" t="s">
        <v>12228</v>
      </c>
      <c r="C9735" t="s">
        <v>12229</v>
      </c>
    </row>
    <row r="9736" spans="1:3">
      <c r="A9736" t="s">
        <v>0</v>
      </c>
      <c r="B9736" t="s">
        <v>8137</v>
      </c>
      <c r="C9736" t="s">
        <v>12230</v>
      </c>
    </row>
    <row r="9737" spans="1:3">
      <c r="A9737" t="s">
        <v>0</v>
      </c>
      <c r="B9737" t="s">
        <v>8983</v>
      </c>
      <c r="C9737" t="s">
        <v>12231</v>
      </c>
    </row>
    <row r="9738" spans="1:4">
      <c r="A9738" t="s">
        <v>0</v>
      </c>
      <c r="B9738" t="s">
        <v>6846</v>
      </c>
      <c r="C9738" t="s">
        <v>12232</v>
      </c>
      <c r="D9738" t="s">
        <v>5522</v>
      </c>
    </row>
    <row r="9739" spans="1:3">
      <c r="A9739" t="s">
        <v>0</v>
      </c>
      <c r="B9739" t="s">
        <v>6949</v>
      </c>
      <c r="C9739" t="s">
        <v>12233</v>
      </c>
    </row>
    <row r="9740" spans="1:3">
      <c r="A9740" t="s">
        <v>0</v>
      </c>
      <c r="B9740" t="s">
        <v>8263</v>
      </c>
      <c r="C9740" t="s">
        <v>12234</v>
      </c>
    </row>
    <row r="9741" spans="1:3">
      <c r="A9741" t="s">
        <v>0</v>
      </c>
      <c r="B9741" t="s">
        <v>7846</v>
      </c>
      <c r="C9741" t="s">
        <v>12235</v>
      </c>
    </row>
    <row r="9742" spans="1:3">
      <c r="A9742" t="s">
        <v>0</v>
      </c>
      <c r="B9742" t="s">
        <v>7582</v>
      </c>
      <c r="C9742" t="s">
        <v>7583</v>
      </c>
    </row>
    <row r="9743" spans="1:3">
      <c r="A9743" t="s">
        <v>0</v>
      </c>
      <c r="B9743" t="s">
        <v>7098</v>
      </c>
      <c r="C9743" t="s">
        <v>12236</v>
      </c>
    </row>
    <row r="9744" spans="1:3">
      <c r="A9744" t="s">
        <v>0</v>
      </c>
      <c r="B9744" t="s">
        <v>8593</v>
      </c>
      <c r="C9744" t="s">
        <v>12237</v>
      </c>
    </row>
    <row r="9745" spans="1:3">
      <c r="A9745" t="s">
        <v>0</v>
      </c>
      <c r="B9745" t="s">
        <v>7659</v>
      </c>
      <c r="C9745" t="s">
        <v>12238</v>
      </c>
    </row>
    <row r="9746" spans="1:3">
      <c r="A9746" t="s">
        <v>0</v>
      </c>
      <c r="B9746" t="s">
        <v>7985</v>
      </c>
      <c r="C9746" t="s">
        <v>12239</v>
      </c>
    </row>
    <row r="9747" spans="1:3">
      <c r="A9747" t="s">
        <v>0</v>
      </c>
      <c r="B9747" t="s">
        <v>8656</v>
      </c>
      <c r="C9747" t="s">
        <v>12240</v>
      </c>
    </row>
    <row r="9748" spans="1:3">
      <c r="A9748" t="s">
        <v>0</v>
      </c>
      <c r="B9748" t="s">
        <v>8619</v>
      </c>
      <c r="C9748" t="s">
        <v>8620</v>
      </c>
    </row>
    <row r="9749" spans="1:3">
      <c r="A9749" t="s">
        <v>0</v>
      </c>
      <c r="B9749" t="s">
        <v>8911</v>
      </c>
      <c r="C9749" t="s">
        <v>12241</v>
      </c>
    </row>
    <row r="9750" spans="1:3">
      <c r="A9750" t="s">
        <v>0</v>
      </c>
      <c r="B9750" t="s">
        <v>9066</v>
      </c>
      <c r="C9750" t="s">
        <v>12242</v>
      </c>
    </row>
    <row r="9751" spans="1:3">
      <c r="A9751" t="s">
        <v>0</v>
      </c>
      <c r="B9751" t="s">
        <v>8131</v>
      </c>
      <c r="C9751" t="s">
        <v>12243</v>
      </c>
    </row>
    <row r="9752" spans="1:3">
      <c r="A9752" t="s">
        <v>0</v>
      </c>
      <c r="B9752" t="s">
        <v>11711</v>
      </c>
      <c r="C9752" t="s">
        <v>12244</v>
      </c>
    </row>
    <row r="9753" spans="1:3">
      <c r="A9753" t="s">
        <v>0</v>
      </c>
      <c r="B9753" t="s">
        <v>8624</v>
      </c>
      <c r="C9753" t="s">
        <v>12245</v>
      </c>
    </row>
    <row r="9754" spans="1:3">
      <c r="A9754" t="s">
        <v>0</v>
      </c>
      <c r="B9754" t="s">
        <v>8945</v>
      </c>
      <c r="C9754" t="s">
        <v>8946</v>
      </c>
    </row>
    <row r="9755" spans="1:3">
      <c r="A9755" t="s">
        <v>0</v>
      </c>
      <c r="B9755" t="s">
        <v>9082</v>
      </c>
      <c r="C9755" t="s">
        <v>12246</v>
      </c>
    </row>
    <row r="9756" spans="1:3">
      <c r="A9756" t="s">
        <v>0</v>
      </c>
      <c r="B9756" t="s">
        <v>8670</v>
      </c>
      <c r="C9756" t="s">
        <v>12247</v>
      </c>
    </row>
    <row r="9757" spans="1:3">
      <c r="A9757" t="s">
        <v>0</v>
      </c>
      <c r="B9757" t="s">
        <v>8344</v>
      </c>
      <c r="C9757" t="s">
        <v>12248</v>
      </c>
    </row>
    <row r="9758" spans="1:3">
      <c r="A9758" t="s">
        <v>0</v>
      </c>
      <c r="B9758" t="s">
        <v>12249</v>
      </c>
      <c r="C9758" t="s">
        <v>12250</v>
      </c>
    </row>
    <row r="9759" spans="1:3">
      <c r="A9759" t="s">
        <v>0</v>
      </c>
      <c r="B9759" t="s">
        <v>6856</v>
      </c>
      <c r="C9759" t="s">
        <v>12251</v>
      </c>
    </row>
    <row r="9760" spans="1:3">
      <c r="A9760" t="s">
        <v>0</v>
      </c>
      <c r="B9760" t="s">
        <v>8201</v>
      </c>
      <c r="C9760" t="s">
        <v>12252</v>
      </c>
    </row>
    <row r="9761" spans="1:3">
      <c r="A9761" t="s">
        <v>0</v>
      </c>
      <c r="B9761" t="s">
        <v>7301</v>
      </c>
      <c r="C9761" t="s">
        <v>12253</v>
      </c>
    </row>
    <row r="9762" spans="1:1">
      <c r="A9762" t="s">
        <v>0</v>
      </c>
    </row>
    <row r="9763" ht="15.75" spans="1:6">
      <c r="A9763" t="s">
        <v>0</v>
      </c>
      <c r="B9763" s="23" t="s">
        <v>12254</v>
      </c>
      <c r="C9763" s="23"/>
      <c r="D9763" s="23"/>
      <c r="E9763" s="23"/>
      <c r="F9763" s="23"/>
    </row>
    <row r="9764" spans="1:3">
      <c r="A9764" t="s">
        <v>0</v>
      </c>
      <c r="B9764" t="s">
        <v>1103</v>
      </c>
      <c r="C9764" t="s">
        <v>12255</v>
      </c>
    </row>
    <row r="9765" spans="1:3">
      <c r="A9765" t="s">
        <v>0</v>
      </c>
      <c r="B9765" t="s">
        <v>2214</v>
      </c>
      <c r="C9765" t="s">
        <v>12256</v>
      </c>
    </row>
    <row r="9766" spans="1:3">
      <c r="A9766" t="s">
        <v>0</v>
      </c>
      <c r="B9766" t="s">
        <v>4870</v>
      </c>
      <c r="C9766" t="s">
        <v>4870</v>
      </c>
    </row>
    <row r="9767" spans="1:3">
      <c r="A9767" t="s">
        <v>0</v>
      </c>
      <c r="B9767" t="s">
        <v>3813</v>
      </c>
      <c r="C9767" t="s">
        <v>12257</v>
      </c>
    </row>
    <row r="9768" spans="1:3">
      <c r="A9768" t="s">
        <v>0</v>
      </c>
      <c r="B9768" t="s">
        <v>463</v>
      </c>
      <c r="C9768" t="s">
        <v>12258</v>
      </c>
    </row>
    <row r="9769" spans="1:3">
      <c r="A9769" t="s">
        <v>0</v>
      </c>
      <c r="B9769" t="s">
        <v>1697</v>
      </c>
      <c r="C9769" t="s">
        <v>1697</v>
      </c>
    </row>
    <row r="9770" spans="1:3">
      <c r="A9770" t="s">
        <v>0</v>
      </c>
      <c r="B9770" t="s">
        <v>809</v>
      </c>
      <c r="C9770" t="s">
        <v>7158</v>
      </c>
    </row>
    <row r="9771" spans="1:3">
      <c r="A9771" t="s">
        <v>0</v>
      </c>
      <c r="B9771" t="s">
        <v>10718</v>
      </c>
      <c r="C9771" t="s">
        <v>12259</v>
      </c>
    </row>
    <row r="9772" spans="1:3">
      <c r="A9772" t="s">
        <v>0</v>
      </c>
      <c r="B9772" t="s">
        <v>7729</v>
      </c>
      <c r="C9772" t="s">
        <v>12260</v>
      </c>
    </row>
    <row r="9773" spans="1:3">
      <c r="A9773" t="s">
        <v>0</v>
      </c>
      <c r="B9773" t="s">
        <v>7001</v>
      </c>
      <c r="C9773" t="s">
        <v>12261</v>
      </c>
    </row>
    <row r="9774" spans="1:3">
      <c r="A9774" t="s">
        <v>0</v>
      </c>
      <c r="B9774" t="s">
        <v>7447</v>
      </c>
      <c r="C9774" t="s">
        <v>11773</v>
      </c>
    </row>
    <row r="9775" spans="1:3">
      <c r="A9775" t="s">
        <v>0</v>
      </c>
      <c r="B9775" t="s">
        <v>8100</v>
      </c>
      <c r="C9775" t="s">
        <v>11772</v>
      </c>
    </row>
    <row r="9776" spans="1:3">
      <c r="A9776" t="s">
        <v>0</v>
      </c>
      <c r="B9776" t="s">
        <v>11135</v>
      </c>
      <c r="C9776" t="s">
        <v>12262</v>
      </c>
    </row>
    <row r="9777" spans="1:3">
      <c r="A9777" t="s">
        <v>0</v>
      </c>
      <c r="B9777" t="s">
        <v>9020</v>
      </c>
      <c r="C9777" t="s">
        <v>12263</v>
      </c>
    </row>
    <row r="9778" spans="1:3">
      <c r="A9778" t="s">
        <v>0</v>
      </c>
      <c r="B9778" t="s">
        <v>9090</v>
      </c>
      <c r="C9778" t="s">
        <v>11835</v>
      </c>
    </row>
    <row r="9779" spans="1:3">
      <c r="A9779" t="s">
        <v>0</v>
      </c>
      <c r="B9779" t="s">
        <v>7470</v>
      </c>
      <c r="C9779" t="s">
        <v>11917</v>
      </c>
    </row>
    <row r="9780" spans="1:3">
      <c r="A9780" t="s">
        <v>0</v>
      </c>
      <c r="B9780" t="s">
        <v>9152</v>
      </c>
      <c r="C9780" t="s">
        <v>12264</v>
      </c>
    </row>
    <row r="9781" spans="1:3">
      <c r="A9781" t="s">
        <v>0</v>
      </c>
      <c r="B9781" t="s">
        <v>8026</v>
      </c>
      <c r="C9781" t="s">
        <v>12265</v>
      </c>
    </row>
    <row r="9782" spans="1:3">
      <c r="A9782" t="s">
        <v>0</v>
      </c>
      <c r="B9782" t="s">
        <v>7503</v>
      </c>
      <c r="C9782" t="s">
        <v>12266</v>
      </c>
    </row>
    <row r="9783" spans="1:3">
      <c r="A9783" t="s">
        <v>0</v>
      </c>
      <c r="B9783" t="s">
        <v>8378</v>
      </c>
      <c r="C9783" t="s">
        <v>12267</v>
      </c>
    </row>
    <row r="9784" spans="1:3">
      <c r="A9784" t="s">
        <v>0</v>
      </c>
      <c r="B9784" t="s">
        <v>8947</v>
      </c>
      <c r="C9784" t="s">
        <v>11979</v>
      </c>
    </row>
    <row r="9785" spans="1:3">
      <c r="A9785" t="s">
        <v>0</v>
      </c>
      <c r="B9785" t="s">
        <v>8451</v>
      </c>
      <c r="C9785" t="s">
        <v>12268</v>
      </c>
    </row>
    <row r="9786" spans="1:3">
      <c r="A9786" t="s">
        <v>0</v>
      </c>
      <c r="B9786" t="s">
        <v>8614</v>
      </c>
      <c r="C9786" t="s">
        <v>12269</v>
      </c>
    </row>
    <row r="9787" spans="1:3">
      <c r="A9787" t="s">
        <v>0</v>
      </c>
      <c r="B9787" t="s">
        <v>8441</v>
      </c>
      <c r="C9787" t="s">
        <v>12270</v>
      </c>
    </row>
    <row r="9788" spans="1:3">
      <c r="A9788" t="s">
        <v>0</v>
      </c>
      <c r="B9788" t="s">
        <v>7596</v>
      </c>
      <c r="C9788" t="s">
        <v>12094</v>
      </c>
    </row>
    <row r="9789" spans="1:3">
      <c r="A9789" t="s">
        <v>0</v>
      </c>
      <c r="B9789" t="s">
        <v>9161</v>
      </c>
      <c r="C9789" t="s">
        <v>12271</v>
      </c>
    </row>
    <row r="9790" spans="1:3">
      <c r="A9790" t="s">
        <v>0</v>
      </c>
      <c r="B9790" t="s">
        <v>7956</v>
      </c>
      <c r="C9790" t="s">
        <v>12106</v>
      </c>
    </row>
    <row r="9791" spans="1:3">
      <c r="A9791" t="s">
        <v>0</v>
      </c>
      <c r="B9791" t="s">
        <v>7679</v>
      </c>
      <c r="C9791" t="s">
        <v>12272</v>
      </c>
    </row>
    <row r="9792" spans="1:3">
      <c r="A9792" t="s">
        <v>0</v>
      </c>
      <c r="B9792" t="s">
        <v>8949</v>
      </c>
      <c r="C9792" t="s">
        <v>12119</v>
      </c>
    </row>
    <row r="9793" spans="1:3">
      <c r="A9793" t="s">
        <v>0</v>
      </c>
      <c r="B9793" t="s">
        <v>7723</v>
      </c>
      <c r="C9793" t="s">
        <v>12125</v>
      </c>
    </row>
    <row r="9794" spans="1:3">
      <c r="A9794" t="s">
        <v>0</v>
      </c>
      <c r="B9794" t="s">
        <v>7329</v>
      </c>
      <c r="C9794" t="s">
        <v>12273</v>
      </c>
    </row>
    <row r="9795" spans="1:3">
      <c r="A9795" t="s">
        <v>0</v>
      </c>
      <c r="B9795" t="s">
        <v>8208</v>
      </c>
      <c r="C9795" t="s">
        <v>12274</v>
      </c>
    </row>
    <row r="9796" spans="1:3">
      <c r="A9796" t="s">
        <v>0</v>
      </c>
      <c r="B9796" t="s">
        <v>8513</v>
      </c>
      <c r="C9796" t="s">
        <v>12155</v>
      </c>
    </row>
    <row r="9797" spans="1:3">
      <c r="A9797" t="s">
        <v>0</v>
      </c>
      <c r="B9797" t="s">
        <v>9202</v>
      </c>
      <c r="C9797" t="s">
        <v>5327</v>
      </c>
    </row>
    <row r="9798" spans="1:3">
      <c r="A9798" t="s">
        <v>0</v>
      </c>
      <c r="B9798" t="s">
        <v>8069</v>
      </c>
      <c r="C9798" t="s">
        <v>12205</v>
      </c>
    </row>
    <row r="9799" spans="1:3">
      <c r="A9799" t="s">
        <v>0</v>
      </c>
      <c r="B9799" t="s">
        <v>12275</v>
      </c>
      <c r="C9799" t="s">
        <v>12276</v>
      </c>
    </row>
    <row r="9800" spans="1:3">
      <c r="A9800" t="s">
        <v>0</v>
      </c>
      <c r="B9800" t="s">
        <v>11697</v>
      </c>
      <c r="C9800" t="s">
        <v>11698</v>
      </c>
    </row>
    <row r="9801" spans="1:3">
      <c r="A9801" t="s">
        <v>0</v>
      </c>
      <c r="B9801" t="s">
        <v>8850</v>
      </c>
      <c r="C9801" t="s">
        <v>12277</v>
      </c>
    </row>
    <row r="9802" spans="1:3">
      <c r="A9802" t="s">
        <v>0</v>
      </c>
      <c r="B9802" t="s">
        <v>7375</v>
      </c>
      <c r="C9802" t="s">
        <v>12278</v>
      </c>
    </row>
    <row r="9803" spans="1:3">
      <c r="A9803" t="s">
        <v>0</v>
      </c>
      <c r="B9803" t="s">
        <v>7022</v>
      </c>
      <c r="C9803" t="s">
        <v>12279</v>
      </c>
    </row>
    <row r="9804" spans="1:3">
      <c r="A9804" t="s">
        <v>0</v>
      </c>
      <c r="B9804" t="s">
        <v>7347</v>
      </c>
      <c r="C9804" t="s">
        <v>12280</v>
      </c>
    </row>
    <row r="9805" spans="1:3">
      <c r="A9805" t="s">
        <v>0</v>
      </c>
      <c r="B9805" t="s">
        <v>7662</v>
      </c>
      <c r="C9805" t="s">
        <v>12281</v>
      </c>
    </row>
    <row r="9806" spans="1:3">
      <c r="A9806" t="s">
        <v>0</v>
      </c>
      <c r="B9806" t="s">
        <v>8206</v>
      </c>
      <c r="C9806" t="s">
        <v>12282</v>
      </c>
    </row>
    <row r="9807" spans="1:3">
      <c r="A9807" t="s">
        <v>0</v>
      </c>
      <c r="B9807" t="s">
        <v>11716</v>
      </c>
      <c r="C9807" t="s">
        <v>12283</v>
      </c>
    </row>
    <row r="9808" spans="1:3">
      <c r="A9808" t="s">
        <v>0</v>
      </c>
      <c r="B9808" t="s">
        <v>6956</v>
      </c>
      <c r="C9808" t="s">
        <v>12284</v>
      </c>
    </row>
    <row r="9809" spans="1:3">
      <c r="A9809" t="s">
        <v>0</v>
      </c>
      <c r="B9809" t="s">
        <v>8964</v>
      </c>
      <c r="C9809" t="s">
        <v>12285</v>
      </c>
    </row>
    <row r="9810" spans="1:3">
      <c r="A9810" t="s">
        <v>0</v>
      </c>
      <c r="B9810" t="s">
        <v>8459</v>
      </c>
      <c r="C9810" t="s">
        <v>12286</v>
      </c>
    </row>
    <row r="9811" spans="1:3">
      <c r="A9811" t="s">
        <v>0</v>
      </c>
      <c r="B9811" t="s">
        <v>8237</v>
      </c>
      <c r="C9811" t="s">
        <v>12287</v>
      </c>
    </row>
    <row r="9812" spans="1:3">
      <c r="A9812" t="s">
        <v>0</v>
      </c>
      <c r="B9812" t="s">
        <v>8979</v>
      </c>
      <c r="C9812" t="s">
        <v>12288</v>
      </c>
    </row>
    <row r="9813" spans="1:3">
      <c r="A9813" t="s">
        <v>0</v>
      </c>
      <c r="B9813" t="s">
        <v>7285</v>
      </c>
      <c r="C9813" t="s">
        <v>12289</v>
      </c>
    </row>
    <row r="9814" spans="1:3">
      <c r="A9814" t="s">
        <v>0</v>
      </c>
      <c r="B9814" t="s">
        <v>9007</v>
      </c>
      <c r="C9814" t="s">
        <v>9007</v>
      </c>
    </row>
    <row r="9815" spans="1:3">
      <c r="A9815" t="s">
        <v>0</v>
      </c>
      <c r="B9815" t="s">
        <v>7649</v>
      </c>
      <c r="C9815" t="s">
        <v>12290</v>
      </c>
    </row>
    <row r="9816" spans="1:3">
      <c r="A9816" t="s">
        <v>0</v>
      </c>
      <c r="B9816" t="s">
        <v>7147</v>
      </c>
      <c r="C9816" t="s">
        <v>12291</v>
      </c>
    </row>
    <row r="9817" spans="1:3">
      <c r="A9817" t="s">
        <v>0</v>
      </c>
      <c r="B9817" t="s">
        <v>7882</v>
      </c>
      <c r="C9817" t="s">
        <v>12292</v>
      </c>
    </row>
    <row r="9818" spans="1:3">
      <c r="A9818" t="s">
        <v>0</v>
      </c>
      <c r="B9818" t="s">
        <v>7983</v>
      </c>
      <c r="C9818" t="s">
        <v>12293</v>
      </c>
    </row>
    <row r="9819" spans="1:3">
      <c r="A9819" t="s">
        <v>0</v>
      </c>
      <c r="B9819" t="s">
        <v>6881</v>
      </c>
      <c r="C9819" t="s">
        <v>12294</v>
      </c>
    </row>
    <row r="9820" spans="1:3">
      <c r="A9820" t="s">
        <v>0</v>
      </c>
      <c r="B9820" t="s">
        <v>7851</v>
      </c>
      <c r="C9820" t="s">
        <v>12295</v>
      </c>
    </row>
    <row r="9821" spans="1:3">
      <c r="A9821" t="s">
        <v>0</v>
      </c>
      <c r="B9821" t="s">
        <v>8381</v>
      </c>
      <c r="C9821" t="s">
        <v>12296</v>
      </c>
    </row>
    <row r="9822" spans="1:3">
      <c r="A9822" t="s">
        <v>0</v>
      </c>
      <c r="B9822" t="s">
        <v>9062</v>
      </c>
      <c r="C9822" t="s">
        <v>12297</v>
      </c>
    </row>
    <row r="9823" spans="1:3">
      <c r="A9823" t="s">
        <v>0</v>
      </c>
      <c r="B9823" t="s">
        <v>8727</v>
      </c>
      <c r="C9823" t="s">
        <v>12298</v>
      </c>
    </row>
    <row r="9824" spans="1:3">
      <c r="A9824" t="s">
        <v>0</v>
      </c>
      <c r="B9824" t="s">
        <v>8410</v>
      </c>
      <c r="C9824" t="s">
        <v>12299</v>
      </c>
    </row>
    <row r="9825" spans="1:3">
      <c r="A9825" t="s">
        <v>0</v>
      </c>
      <c r="B9825" t="s">
        <v>8967</v>
      </c>
      <c r="C9825" t="s">
        <v>12300</v>
      </c>
    </row>
    <row r="9826" spans="1:3">
      <c r="A9826" t="s">
        <v>0</v>
      </c>
      <c r="B9826" t="s">
        <v>8066</v>
      </c>
      <c r="C9826" t="s">
        <v>12301</v>
      </c>
    </row>
    <row r="9827" spans="1:3">
      <c r="A9827" t="s">
        <v>0</v>
      </c>
      <c r="B9827" t="s">
        <v>6909</v>
      </c>
      <c r="C9827" t="s">
        <v>5669</v>
      </c>
    </row>
    <row r="9828" spans="1:3">
      <c r="A9828" t="s">
        <v>0</v>
      </c>
      <c r="B9828" t="s">
        <v>7677</v>
      </c>
      <c r="C9828" t="s">
        <v>12302</v>
      </c>
    </row>
    <row r="9829" spans="1:3">
      <c r="A9829" t="s">
        <v>0</v>
      </c>
      <c r="B9829" t="s">
        <v>7937</v>
      </c>
      <c r="C9829" t="s">
        <v>12303</v>
      </c>
    </row>
    <row r="9830" spans="1:3">
      <c r="A9830" t="s">
        <v>0</v>
      </c>
      <c r="B9830" t="s">
        <v>8215</v>
      </c>
      <c r="C9830" t="s">
        <v>12304</v>
      </c>
    </row>
    <row r="9831" spans="1:3">
      <c r="A9831" t="s">
        <v>0</v>
      </c>
      <c r="B9831" t="s">
        <v>7509</v>
      </c>
      <c r="C9831" t="s">
        <v>12305</v>
      </c>
    </row>
    <row r="9832" spans="1:3">
      <c r="A9832" t="s">
        <v>0</v>
      </c>
      <c r="B9832" t="s">
        <v>8016</v>
      </c>
      <c r="C9832" t="s">
        <v>12306</v>
      </c>
    </row>
    <row r="9833" spans="1:3">
      <c r="A9833" t="s">
        <v>0</v>
      </c>
      <c r="B9833" t="s">
        <v>8794</v>
      </c>
      <c r="C9833" t="s">
        <v>12307</v>
      </c>
    </row>
    <row r="9834" spans="1:3">
      <c r="A9834" t="s">
        <v>0</v>
      </c>
      <c r="B9834" t="s">
        <v>7405</v>
      </c>
      <c r="C9834" t="s">
        <v>12308</v>
      </c>
    </row>
    <row r="9835" spans="1:3">
      <c r="A9835" t="s">
        <v>0</v>
      </c>
      <c r="B9835" t="s">
        <v>8401</v>
      </c>
      <c r="C9835" t="s">
        <v>12309</v>
      </c>
    </row>
    <row r="9836" spans="1:3">
      <c r="A9836" t="s">
        <v>0</v>
      </c>
      <c r="B9836" t="s">
        <v>7129</v>
      </c>
      <c r="C9836" t="s">
        <v>12310</v>
      </c>
    </row>
    <row r="9837" spans="1:3">
      <c r="A9837" t="s">
        <v>0</v>
      </c>
      <c r="B9837" t="s">
        <v>7694</v>
      </c>
      <c r="C9837" t="s">
        <v>12311</v>
      </c>
    </row>
    <row r="9838" spans="1:3">
      <c r="A9838" t="s">
        <v>0</v>
      </c>
      <c r="B9838" t="s">
        <v>8039</v>
      </c>
      <c r="C9838" t="s">
        <v>12312</v>
      </c>
    </row>
    <row r="9839" spans="1:3">
      <c r="A9839" t="s">
        <v>0</v>
      </c>
      <c r="B9839" t="s">
        <v>7015</v>
      </c>
      <c r="C9839" t="s">
        <v>12313</v>
      </c>
    </row>
    <row r="9840" spans="1:3">
      <c r="A9840" t="s">
        <v>0</v>
      </c>
      <c r="B9840" t="s">
        <v>8845</v>
      </c>
      <c r="C9840" t="s">
        <v>12314</v>
      </c>
    </row>
    <row r="9841" spans="1:3">
      <c r="A9841" t="s">
        <v>0</v>
      </c>
      <c r="B9841" t="s">
        <v>7149</v>
      </c>
      <c r="C9841" t="s">
        <v>11783</v>
      </c>
    </row>
    <row r="9842" spans="1:3">
      <c r="A9842" t="s">
        <v>0</v>
      </c>
      <c r="B9842" t="s">
        <v>6850</v>
      </c>
      <c r="C9842" t="s">
        <v>12315</v>
      </c>
    </row>
    <row r="9843" spans="1:3">
      <c r="A9843" t="s">
        <v>0</v>
      </c>
      <c r="B9843" t="s">
        <v>7853</v>
      </c>
      <c r="C9843" t="s">
        <v>12316</v>
      </c>
    </row>
    <row r="9844" spans="1:3">
      <c r="A9844" t="s">
        <v>0</v>
      </c>
      <c r="B9844" t="s">
        <v>9114</v>
      </c>
      <c r="C9844" t="s">
        <v>12317</v>
      </c>
    </row>
    <row r="9845" spans="1:3">
      <c r="A9845" t="s">
        <v>0</v>
      </c>
      <c r="B9845" t="s">
        <v>8115</v>
      </c>
      <c r="C9845" t="s">
        <v>12318</v>
      </c>
    </row>
    <row r="9846" spans="1:3">
      <c r="A9846" t="s">
        <v>0</v>
      </c>
      <c r="B9846" t="s">
        <v>7030</v>
      </c>
      <c r="C9846" t="s">
        <v>12319</v>
      </c>
    </row>
    <row r="9847" spans="1:3">
      <c r="A9847" t="s">
        <v>0</v>
      </c>
      <c r="B9847" t="s">
        <v>7805</v>
      </c>
      <c r="C9847" t="s">
        <v>12320</v>
      </c>
    </row>
    <row r="9848" spans="1:3">
      <c r="A9848" t="s">
        <v>0</v>
      </c>
      <c r="B9848" t="s">
        <v>8925</v>
      </c>
      <c r="C9848" t="s">
        <v>12321</v>
      </c>
    </row>
    <row r="9849" spans="1:3">
      <c r="A9849" t="s">
        <v>0</v>
      </c>
      <c r="B9849" t="s">
        <v>8356</v>
      </c>
      <c r="C9849" t="s">
        <v>12322</v>
      </c>
    </row>
    <row r="9850" spans="1:3">
      <c r="A9850" t="s">
        <v>0</v>
      </c>
      <c r="B9850" t="s">
        <v>7415</v>
      </c>
      <c r="C9850" t="s">
        <v>12323</v>
      </c>
    </row>
    <row r="9851" spans="1:3">
      <c r="A9851" t="s">
        <v>0</v>
      </c>
      <c r="B9851" t="s">
        <v>8490</v>
      </c>
      <c r="C9851" t="s">
        <v>12324</v>
      </c>
    </row>
    <row r="9852" spans="1:3">
      <c r="A9852" t="s">
        <v>0</v>
      </c>
      <c r="B9852" t="s">
        <v>8265</v>
      </c>
      <c r="C9852" t="s">
        <v>12325</v>
      </c>
    </row>
    <row r="9853" spans="1:3">
      <c r="A9853" t="s">
        <v>0</v>
      </c>
      <c r="B9853" t="s">
        <v>11686</v>
      </c>
      <c r="C9853" t="s">
        <v>11687</v>
      </c>
    </row>
    <row r="9854" spans="1:3">
      <c r="A9854" t="s">
        <v>0</v>
      </c>
      <c r="B9854" t="s">
        <v>7221</v>
      </c>
      <c r="C9854" t="s">
        <v>12326</v>
      </c>
    </row>
    <row r="9855" spans="1:3">
      <c r="A9855" t="s">
        <v>0</v>
      </c>
      <c r="B9855" t="s">
        <v>7311</v>
      </c>
      <c r="C9855" t="s">
        <v>12327</v>
      </c>
    </row>
    <row r="9856" spans="1:4">
      <c r="A9856" t="s">
        <v>0</v>
      </c>
      <c r="B9856" t="s">
        <v>11708</v>
      </c>
      <c r="C9856" t="s">
        <v>12034</v>
      </c>
      <c r="D9856" t="s">
        <v>5514</v>
      </c>
    </row>
    <row r="9857" spans="1:3">
      <c r="A9857" t="s">
        <v>0</v>
      </c>
      <c r="B9857" t="s">
        <v>12328</v>
      </c>
      <c r="C9857" t="s">
        <v>8534</v>
      </c>
    </row>
    <row r="9858" spans="1:3">
      <c r="A9858" t="s">
        <v>0</v>
      </c>
      <c r="B9858" t="s">
        <v>7684</v>
      </c>
      <c r="C9858" t="s">
        <v>12329</v>
      </c>
    </row>
    <row r="9859" spans="1:3">
      <c r="A9859" t="s">
        <v>0</v>
      </c>
      <c r="B9859" t="s">
        <v>9134</v>
      </c>
      <c r="C9859" t="s">
        <v>12330</v>
      </c>
    </row>
    <row r="9860" spans="1:3">
      <c r="A9860" t="s">
        <v>0</v>
      </c>
      <c r="B9860" t="s">
        <v>12331</v>
      </c>
      <c r="C9860" t="s">
        <v>12332</v>
      </c>
    </row>
    <row r="9861" spans="1:3">
      <c r="A9861" t="s">
        <v>0</v>
      </c>
      <c r="B9861" t="s">
        <v>7697</v>
      </c>
      <c r="C9861" t="s">
        <v>12333</v>
      </c>
    </row>
    <row r="9862" spans="1:3">
      <c r="A9862" t="s">
        <v>0</v>
      </c>
      <c r="B9862" t="s">
        <v>8673</v>
      </c>
      <c r="C9862" t="s">
        <v>8674</v>
      </c>
    </row>
    <row r="9863" spans="1:3">
      <c r="A9863" t="s">
        <v>0</v>
      </c>
      <c r="B9863" t="s">
        <v>8326</v>
      </c>
      <c r="C9863" t="s">
        <v>12334</v>
      </c>
    </row>
    <row r="9864" spans="1:3">
      <c r="A9864" t="s">
        <v>0</v>
      </c>
      <c r="B9864" t="s">
        <v>8164</v>
      </c>
      <c r="C9864" t="s">
        <v>12335</v>
      </c>
    </row>
    <row r="9865" spans="1:3">
      <c r="A9865" t="s">
        <v>0</v>
      </c>
      <c r="B9865" t="s">
        <v>8225</v>
      </c>
      <c r="C9865" t="s">
        <v>12336</v>
      </c>
    </row>
    <row r="9866" spans="1:3">
      <c r="A9866" t="s">
        <v>0</v>
      </c>
      <c r="B9866" t="s">
        <v>6937</v>
      </c>
      <c r="C9866" t="s">
        <v>12337</v>
      </c>
    </row>
    <row r="9867" spans="1:3">
      <c r="A9867" t="s">
        <v>0</v>
      </c>
      <c r="B9867" t="s">
        <v>7987</v>
      </c>
      <c r="C9867" t="s">
        <v>12338</v>
      </c>
    </row>
    <row r="9868" spans="1:3">
      <c r="A9868" t="s">
        <v>0</v>
      </c>
      <c r="B9868" t="s">
        <v>6982</v>
      </c>
      <c r="C9868" t="s">
        <v>12339</v>
      </c>
    </row>
    <row r="9869" spans="1:3">
      <c r="A9869" t="s">
        <v>0</v>
      </c>
      <c r="B9869" t="s">
        <v>6993</v>
      </c>
      <c r="C9869" t="s">
        <v>6994</v>
      </c>
    </row>
    <row r="9870" spans="1:3">
      <c r="A9870" t="s">
        <v>0</v>
      </c>
      <c r="B9870" t="s">
        <v>8750</v>
      </c>
      <c r="C9870" t="s">
        <v>12340</v>
      </c>
    </row>
    <row r="9871" spans="1:3">
      <c r="A9871" t="s">
        <v>0</v>
      </c>
      <c r="B9871" t="s">
        <v>8141</v>
      </c>
      <c r="C9871" t="s">
        <v>12341</v>
      </c>
    </row>
    <row r="9872" spans="1:3">
      <c r="A9872" t="s">
        <v>0</v>
      </c>
      <c r="B9872" t="s">
        <v>7438</v>
      </c>
      <c r="C9872" t="s">
        <v>12342</v>
      </c>
    </row>
    <row r="9873" spans="1:3">
      <c r="A9873" t="s">
        <v>0</v>
      </c>
      <c r="B9873" t="s">
        <v>8576</v>
      </c>
      <c r="C9873" t="s">
        <v>12343</v>
      </c>
    </row>
    <row r="9874" spans="1:3">
      <c r="A9874" t="s">
        <v>0</v>
      </c>
      <c r="B9874" t="s">
        <v>8838</v>
      </c>
      <c r="C9874" t="s">
        <v>12344</v>
      </c>
    </row>
    <row r="9875" spans="1:3">
      <c r="A9875" t="s">
        <v>0</v>
      </c>
      <c r="B9875" t="s">
        <v>9184</v>
      </c>
      <c r="C9875" t="s">
        <v>12345</v>
      </c>
    </row>
    <row r="9876" spans="1:3">
      <c r="A9876" t="s">
        <v>0</v>
      </c>
      <c r="B9876" t="s">
        <v>8887</v>
      </c>
      <c r="C9876" t="s">
        <v>12346</v>
      </c>
    </row>
    <row r="9877" spans="1:3">
      <c r="A9877" t="s">
        <v>0</v>
      </c>
      <c r="B9877" t="s">
        <v>7331</v>
      </c>
      <c r="C9877" t="s">
        <v>12347</v>
      </c>
    </row>
    <row r="9878" spans="1:3">
      <c r="A9878" t="s">
        <v>0</v>
      </c>
      <c r="B9878" t="s">
        <v>7154</v>
      </c>
      <c r="C9878" t="s">
        <v>7155</v>
      </c>
    </row>
    <row r="9879" spans="1:3">
      <c r="A9879" t="s">
        <v>0</v>
      </c>
      <c r="B9879" t="s">
        <v>9094</v>
      </c>
      <c r="C9879" t="s">
        <v>12348</v>
      </c>
    </row>
    <row r="9880" spans="1:3">
      <c r="A9880" t="s">
        <v>0</v>
      </c>
      <c r="B9880" t="s">
        <v>8287</v>
      </c>
      <c r="C9880" t="s">
        <v>12349</v>
      </c>
    </row>
    <row r="9881" spans="1:3">
      <c r="A9881" t="s">
        <v>0</v>
      </c>
      <c r="B9881" t="s">
        <v>9092</v>
      </c>
      <c r="C9881" t="s">
        <v>12350</v>
      </c>
    </row>
    <row r="9882" spans="1:3">
      <c r="A9882" t="s">
        <v>0</v>
      </c>
      <c r="B9882" t="s">
        <v>8871</v>
      </c>
      <c r="C9882" t="s">
        <v>12351</v>
      </c>
    </row>
    <row r="9883" spans="1:3">
      <c r="A9883" t="s">
        <v>0</v>
      </c>
      <c r="B9883" t="s">
        <v>8898</v>
      </c>
      <c r="C9883" t="s">
        <v>8899</v>
      </c>
    </row>
    <row r="9884" spans="1:3">
      <c r="A9884" t="s">
        <v>0</v>
      </c>
      <c r="B9884" t="s">
        <v>8918</v>
      </c>
      <c r="C9884" t="s">
        <v>12352</v>
      </c>
    </row>
    <row r="9885" spans="1:3">
      <c r="A9885" t="s">
        <v>0</v>
      </c>
      <c r="B9885" t="s">
        <v>7237</v>
      </c>
      <c r="C9885" t="s">
        <v>12353</v>
      </c>
    </row>
    <row r="9886" spans="1:3">
      <c r="A9886" t="s">
        <v>0</v>
      </c>
      <c r="B9886" t="s">
        <v>7436</v>
      </c>
      <c r="C9886" t="s">
        <v>12354</v>
      </c>
    </row>
    <row r="9887" spans="1:3">
      <c r="A9887" t="s">
        <v>0</v>
      </c>
      <c r="B9887" t="s">
        <v>8920</v>
      </c>
      <c r="C9887" t="s">
        <v>12355</v>
      </c>
    </row>
    <row r="9888" spans="1:3">
      <c r="A9888" t="s">
        <v>0</v>
      </c>
      <c r="B9888" t="s">
        <v>8649</v>
      </c>
      <c r="C9888" t="s">
        <v>12356</v>
      </c>
    </row>
    <row r="9889" spans="1:3">
      <c r="A9889" t="s">
        <v>0</v>
      </c>
      <c r="B9889" t="s">
        <v>8509</v>
      </c>
      <c r="C9889" t="s">
        <v>12357</v>
      </c>
    </row>
    <row r="9890" spans="1:3">
      <c r="A9890" t="s">
        <v>0</v>
      </c>
      <c r="B9890" t="s">
        <v>7232</v>
      </c>
      <c r="C9890" t="s">
        <v>12358</v>
      </c>
    </row>
    <row r="9891" spans="1:3">
      <c r="A9891" t="s">
        <v>0</v>
      </c>
      <c r="B9891" t="s">
        <v>7609</v>
      </c>
      <c r="C9891" t="s">
        <v>12359</v>
      </c>
    </row>
    <row r="9892" spans="1:3">
      <c r="A9892" t="s">
        <v>0</v>
      </c>
      <c r="B9892" t="s">
        <v>2483</v>
      </c>
      <c r="C9892" t="s">
        <v>12360</v>
      </c>
    </row>
    <row r="9893" spans="1:3">
      <c r="A9893" t="s">
        <v>0</v>
      </c>
      <c r="B9893" t="s">
        <v>8767</v>
      </c>
      <c r="C9893" t="s">
        <v>12361</v>
      </c>
    </row>
    <row r="9894" spans="1:3">
      <c r="A9894" t="s">
        <v>0</v>
      </c>
      <c r="B9894" t="s">
        <v>8072</v>
      </c>
      <c r="C9894" t="s">
        <v>12362</v>
      </c>
    </row>
    <row r="9895" spans="1:3">
      <c r="A9895" t="s">
        <v>0</v>
      </c>
      <c r="B9895" t="s">
        <v>8539</v>
      </c>
      <c r="C9895" t="s">
        <v>12363</v>
      </c>
    </row>
    <row r="9896" spans="1:3">
      <c r="A9896" t="s">
        <v>0</v>
      </c>
      <c r="B9896" t="s">
        <v>286</v>
      </c>
      <c r="C9896" t="s">
        <v>12364</v>
      </c>
    </row>
    <row r="9897" spans="1:3">
      <c r="A9897" t="s">
        <v>0</v>
      </c>
      <c r="B9897" t="s">
        <v>7572</v>
      </c>
      <c r="C9897" t="s">
        <v>12365</v>
      </c>
    </row>
    <row r="9898" spans="1:3">
      <c r="A9898" t="s">
        <v>0</v>
      </c>
      <c r="B9898" t="s">
        <v>8903</v>
      </c>
      <c r="C9898" t="s">
        <v>12366</v>
      </c>
    </row>
    <row r="9899" spans="1:3">
      <c r="A9899" t="s">
        <v>0</v>
      </c>
      <c r="B9899" t="s">
        <v>8588</v>
      </c>
      <c r="C9899" t="s">
        <v>8589</v>
      </c>
    </row>
    <row r="9900" spans="1:3">
      <c r="A9900" t="s">
        <v>0</v>
      </c>
      <c r="B9900" t="s">
        <v>11720</v>
      </c>
      <c r="C9900" t="s">
        <v>11721</v>
      </c>
    </row>
    <row r="9901" spans="1:3">
      <c r="A9901" t="s">
        <v>0</v>
      </c>
      <c r="B9901" t="s">
        <v>7069</v>
      </c>
      <c r="C9901" t="s">
        <v>12367</v>
      </c>
    </row>
    <row r="9902" spans="1:3">
      <c r="A9902" t="s">
        <v>0</v>
      </c>
      <c r="B9902" t="s">
        <v>8500</v>
      </c>
      <c r="C9902" t="s">
        <v>12368</v>
      </c>
    </row>
    <row r="9903" spans="1:3">
      <c r="A9903" t="s">
        <v>0</v>
      </c>
      <c r="B9903" t="s">
        <v>8259</v>
      </c>
      <c r="C9903" t="s">
        <v>12369</v>
      </c>
    </row>
    <row r="9904" spans="1:3">
      <c r="A9904" t="s">
        <v>0</v>
      </c>
      <c r="B9904" t="s">
        <v>8743</v>
      </c>
      <c r="C9904" t="s">
        <v>12370</v>
      </c>
    </row>
    <row r="9905" spans="1:3">
      <c r="A9905" t="s">
        <v>0</v>
      </c>
      <c r="B9905" t="s">
        <v>8463</v>
      </c>
      <c r="C9905" t="s">
        <v>12371</v>
      </c>
    </row>
    <row r="9906" spans="1:3">
      <c r="A9906" t="s">
        <v>0</v>
      </c>
      <c r="B9906" t="s">
        <v>8518</v>
      </c>
      <c r="C9906" t="s">
        <v>12372</v>
      </c>
    </row>
    <row r="9907" spans="1:3">
      <c r="A9907" t="s">
        <v>0</v>
      </c>
      <c r="B9907" t="s">
        <v>7700</v>
      </c>
      <c r="C9907" t="s">
        <v>12373</v>
      </c>
    </row>
    <row r="9908" spans="1:3">
      <c r="A9908" t="s">
        <v>0</v>
      </c>
      <c r="B9908" t="s">
        <v>7121</v>
      </c>
      <c r="C9908" t="s">
        <v>12374</v>
      </c>
    </row>
    <row r="9909" spans="1:3">
      <c r="A9909" t="s">
        <v>0</v>
      </c>
      <c r="B9909" t="s">
        <v>7769</v>
      </c>
      <c r="C9909" t="s">
        <v>12375</v>
      </c>
    </row>
    <row r="9910" spans="1:3">
      <c r="A9910" t="s">
        <v>0</v>
      </c>
      <c r="B9910" t="s">
        <v>7305</v>
      </c>
      <c r="C9910" t="s">
        <v>12376</v>
      </c>
    </row>
    <row r="9911" spans="1:3">
      <c r="A9911" t="s">
        <v>0</v>
      </c>
      <c r="B9911" t="s">
        <v>8761</v>
      </c>
      <c r="C9911" t="s">
        <v>12377</v>
      </c>
    </row>
    <row r="9912" spans="1:3">
      <c r="A9912" t="s">
        <v>0</v>
      </c>
      <c r="B9912" t="s">
        <v>7547</v>
      </c>
      <c r="C9912" t="s">
        <v>12378</v>
      </c>
    </row>
    <row r="9913" spans="1:3">
      <c r="A9913" t="s">
        <v>0</v>
      </c>
      <c r="B9913" t="s">
        <v>8347</v>
      </c>
      <c r="C9913" t="s">
        <v>12379</v>
      </c>
    </row>
    <row r="9914" spans="1:3">
      <c r="A9914" t="s">
        <v>0</v>
      </c>
      <c r="B9914" t="s">
        <v>7519</v>
      </c>
      <c r="C9914" t="s">
        <v>12380</v>
      </c>
    </row>
    <row r="9915" spans="1:3">
      <c r="A9915" t="s">
        <v>0</v>
      </c>
      <c r="B9915" t="s">
        <v>8278</v>
      </c>
      <c r="C9915" t="s">
        <v>12381</v>
      </c>
    </row>
    <row r="9916" spans="1:3">
      <c r="A9916" t="s">
        <v>0</v>
      </c>
      <c r="B9916" t="s">
        <v>8643</v>
      </c>
      <c r="C9916" t="s">
        <v>12382</v>
      </c>
    </row>
    <row r="9917" spans="1:3">
      <c r="A9917" t="s">
        <v>0</v>
      </c>
      <c r="B9917" t="s">
        <v>9192</v>
      </c>
      <c r="C9917" t="s">
        <v>9192</v>
      </c>
    </row>
    <row r="9918" spans="1:3">
      <c r="A9918" t="s">
        <v>0</v>
      </c>
      <c r="B9918" t="s">
        <v>8110</v>
      </c>
      <c r="C9918" t="s">
        <v>12383</v>
      </c>
    </row>
    <row r="9919" spans="1:3">
      <c r="A9919" t="s">
        <v>0</v>
      </c>
      <c r="B9919" t="s">
        <v>7657</v>
      </c>
      <c r="C9919" t="s">
        <v>12384</v>
      </c>
    </row>
    <row r="9920" spans="1:3">
      <c r="A9920" t="s">
        <v>0</v>
      </c>
      <c r="B9920" t="s">
        <v>6952</v>
      </c>
      <c r="C9920" t="s">
        <v>12385</v>
      </c>
    </row>
    <row r="9921" spans="1:3">
      <c r="A9921" t="s">
        <v>0</v>
      </c>
      <c r="B9921" t="s">
        <v>8854</v>
      </c>
      <c r="C9921" t="s">
        <v>12386</v>
      </c>
    </row>
    <row r="9922" spans="1:3">
      <c r="A9922" t="s">
        <v>0</v>
      </c>
      <c r="B9922" t="s">
        <v>8473</v>
      </c>
      <c r="C9922" t="s">
        <v>12387</v>
      </c>
    </row>
    <row r="9923" spans="1:3">
      <c r="A9923" t="s">
        <v>0</v>
      </c>
      <c r="B9923" t="s">
        <v>9011</v>
      </c>
      <c r="C9923" t="s">
        <v>12388</v>
      </c>
    </row>
    <row r="9924" spans="1:3">
      <c r="A9924" t="s">
        <v>0</v>
      </c>
      <c r="B9924" t="s">
        <v>8198</v>
      </c>
      <c r="C9924" t="s">
        <v>12389</v>
      </c>
    </row>
    <row r="9925" spans="1:3">
      <c r="A9925" t="s">
        <v>0</v>
      </c>
      <c r="B9925" t="s">
        <v>8546</v>
      </c>
      <c r="C9925" t="s">
        <v>12390</v>
      </c>
    </row>
    <row r="9926" spans="1:3">
      <c r="A9926" t="s">
        <v>0</v>
      </c>
      <c r="B9926" t="s">
        <v>7042</v>
      </c>
      <c r="C9926" t="s">
        <v>12391</v>
      </c>
    </row>
    <row r="9927" spans="1:3">
      <c r="A9927" t="s">
        <v>0</v>
      </c>
      <c r="B9927" t="s">
        <v>7126</v>
      </c>
      <c r="C9927" t="s">
        <v>12392</v>
      </c>
    </row>
    <row r="9928" spans="1:3">
      <c r="A9928" t="s">
        <v>0</v>
      </c>
      <c r="B9928" t="s">
        <v>7291</v>
      </c>
      <c r="C9928" t="s">
        <v>12393</v>
      </c>
    </row>
    <row r="9929" spans="1:3">
      <c r="A9929" t="s">
        <v>0</v>
      </c>
      <c r="B9929" t="s">
        <v>7813</v>
      </c>
      <c r="C9929" t="s">
        <v>12394</v>
      </c>
    </row>
    <row r="9930" spans="1:3">
      <c r="A9930" t="s">
        <v>0</v>
      </c>
      <c r="B9930" t="s">
        <v>7109</v>
      </c>
      <c r="C9930" t="s">
        <v>7110</v>
      </c>
    </row>
    <row r="9931" spans="1:3">
      <c r="A9931" t="s">
        <v>0</v>
      </c>
      <c r="B9931" t="s">
        <v>7876</v>
      </c>
      <c r="C9931" t="s">
        <v>12395</v>
      </c>
    </row>
    <row r="9932" spans="1:3">
      <c r="A9932" t="s">
        <v>0</v>
      </c>
      <c r="B9932" t="s">
        <v>8711</v>
      </c>
      <c r="C9932" t="s">
        <v>12396</v>
      </c>
    </row>
    <row r="9933" spans="1:3">
      <c r="A9933" t="s">
        <v>0</v>
      </c>
      <c r="B9933" t="s">
        <v>5327</v>
      </c>
      <c r="C9933" t="s">
        <v>12397</v>
      </c>
    </row>
    <row r="9934" spans="1:3">
      <c r="A9934" t="s">
        <v>0</v>
      </c>
      <c r="B9934" t="s">
        <v>8630</v>
      </c>
      <c r="C9934" t="s">
        <v>12398</v>
      </c>
    </row>
    <row r="9935" spans="1:3">
      <c r="A9935" t="s">
        <v>0</v>
      </c>
      <c r="B9935" t="s">
        <v>8193</v>
      </c>
      <c r="C9935" t="s">
        <v>12399</v>
      </c>
    </row>
    <row r="9936" spans="1:3">
      <c r="A9936" t="s">
        <v>0</v>
      </c>
      <c r="B9936" t="s">
        <v>8366</v>
      </c>
      <c r="C9936" t="s">
        <v>8366</v>
      </c>
    </row>
    <row r="9937" spans="1:3">
      <c r="A9937" t="s">
        <v>0</v>
      </c>
      <c r="B9937" t="s">
        <v>7463</v>
      </c>
      <c r="C9937" t="s">
        <v>12400</v>
      </c>
    </row>
    <row r="9938" spans="1:3">
      <c r="A9938" t="s">
        <v>0</v>
      </c>
      <c r="B9938" t="s">
        <v>8085</v>
      </c>
      <c r="C9938" t="s">
        <v>12401</v>
      </c>
    </row>
    <row r="9939" spans="1:3">
      <c r="A9939" t="s">
        <v>0</v>
      </c>
      <c r="B9939" t="s">
        <v>7767</v>
      </c>
      <c r="C9939" t="s">
        <v>12402</v>
      </c>
    </row>
    <row r="9940" spans="1:3">
      <c r="A9940" t="s">
        <v>0</v>
      </c>
      <c r="B9940" t="s">
        <v>7112</v>
      </c>
      <c r="C9940" t="s">
        <v>12403</v>
      </c>
    </row>
    <row r="9941" spans="1:3">
      <c r="A9941" t="s">
        <v>0</v>
      </c>
      <c r="B9941" t="s">
        <v>9017</v>
      </c>
      <c r="C9941" t="s">
        <v>12404</v>
      </c>
    </row>
    <row r="9942" spans="1:3">
      <c r="A9942" t="s">
        <v>0</v>
      </c>
      <c r="B9942" t="s">
        <v>12405</v>
      </c>
      <c r="C9942" t="s">
        <v>12406</v>
      </c>
    </row>
    <row r="9943" spans="1:3">
      <c r="A9943" t="s">
        <v>0</v>
      </c>
      <c r="B9943" t="s">
        <v>7687</v>
      </c>
      <c r="C9943" t="s">
        <v>12407</v>
      </c>
    </row>
    <row r="9944" spans="1:3">
      <c r="A9944" t="s">
        <v>0</v>
      </c>
      <c r="B9944" t="s">
        <v>8487</v>
      </c>
      <c r="C9944" t="s">
        <v>12408</v>
      </c>
    </row>
    <row r="9945" spans="1:3">
      <c r="A9945" t="s">
        <v>0</v>
      </c>
      <c r="B9945" t="s">
        <v>8103</v>
      </c>
      <c r="C9945" t="s">
        <v>12409</v>
      </c>
    </row>
    <row r="9946" spans="1:3">
      <c r="A9946" t="s">
        <v>0</v>
      </c>
      <c r="B9946" t="s">
        <v>7555</v>
      </c>
      <c r="C9946" t="s">
        <v>12410</v>
      </c>
    </row>
    <row r="9947" spans="1:3">
      <c r="A9947" t="s">
        <v>0</v>
      </c>
      <c r="B9947" t="s">
        <v>7630</v>
      </c>
      <c r="C9947" t="s">
        <v>12411</v>
      </c>
    </row>
    <row r="9948" spans="1:3">
      <c r="A9948" t="s">
        <v>0</v>
      </c>
      <c r="B9948" t="s">
        <v>7208</v>
      </c>
      <c r="C9948" t="s">
        <v>12412</v>
      </c>
    </row>
    <row r="9949" spans="1:3">
      <c r="A9949" t="s">
        <v>0</v>
      </c>
      <c r="B9949" t="s">
        <v>7045</v>
      </c>
      <c r="C9949" t="s">
        <v>12413</v>
      </c>
    </row>
    <row r="9950" spans="1:3">
      <c r="A9950" t="s">
        <v>0</v>
      </c>
      <c r="B9950" t="s">
        <v>7831</v>
      </c>
      <c r="C9950" t="s">
        <v>12414</v>
      </c>
    </row>
    <row r="9951" spans="1:3">
      <c r="A9951" t="s">
        <v>0</v>
      </c>
      <c r="B9951" t="s">
        <v>7187</v>
      </c>
      <c r="C9951" t="s">
        <v>12415</v>
      </c>
    </row>
    <row r="9952" spans="1:3">
      <c r="A9952" t="s">
        <v>0</v>
      </c>
      <c r="B9952" t="s">
        <v>8244</v>
      </c>
      <c r="C9952" t="s">
        <v>12416</v>
      </c>
    </row>
    <row r="9953" spans="1:3">
      <c r="A9953" t="s">
        <v>0</v>
      </c>
      <c r="B9953" t="s">
        <v>7396</v>
      </c>
      <c r="C9953" t="s">
        <v>12417</v>
      </c>
    </row>
    <row r="9954" spans="1:3">
      <c r="A9954" t="s">
        <v>0</v>
      </c>
      <c r="B9954" t="s">
        <v>6874</v>
      </c>
      <c r="C9954" t="s">
        <v>12418</v>
      </c>
    </row>
    <row r="9955" spans="1:3">
      <c r="A9955" t="s">
        <v>0</v>
      </c>
      <c r="B9955" t="s">
        <v>7389</v>
      </c>
      <c r="C9955" t="s">
        <v>12419</v>
      </c>
    </row>
    <row r="9956" spans="1:3">
      <c r="A9956" t="s">
        <v>0</v>
      </c>
      <c r="B9956" t="s">
        <v>9112</v>
      </c>
      <c r="C9956" t="s">
        <v>9113</v>
      </c>
    </row>
    <row r="9957" spans="1:3">
      <c r="A9957" t="s">
        <v>0</v>
      </c>
      <c r="B9957" t="s">
        <v>6876</v>
      </c>
      <c r="C9957" t="s">
        <v>12134</v>
      </c>
    </row>
    <row r="9958" spans="1:3">
      <c r="A9958" t="s">
        <v>0</v>
      </c>
      <c r="B9958" t="s">
        <v>7101</v>
      </c>
      <c r="C9958" t="s">
        <v>12420</v>
      </c>
    </row>
    <row r="9959" spans="1:3">
      <c r="A9959" t="s">
        <v>0</v>
      </c>
      <c r="B9959" t="s">
        <v>12421</v>
      </c>
      <c r="C9959" t="s">
        <v>12422</v>
      </c>
    </row>
    <row r="9960" spans="1:3">
      <c r="A9960" t="s">
        <v>0</v>
      </c>
      <c r="B9960" t="s">
        <v>11723</v>
      </c>
      <c r="C9960" t="s">
        <v>11724</v>
      </c>
    </row>
    <row r="9961" spans="1:3">
      <c r="A9961" t="s">
        <v>0</v>
      </c>
      <c r="B9961" t="s">
        <v>11713</v>
      </c>
      <c r="C9961" t="s">
        <v>11714</v>
      </c>
    </row>
    <row r="9962" spans="1:3">
      <c r="A9962" t="s">
        <v>0</v>
      </c>
      <c r="B9962" t="s">
        <v>11733</v>
      </c>
      <c r="C9962" t="s">
        <v>11734</v>
      </c>
    </row>
    <row r="9963" spans="1:3">
      <c r="A9963" t="s">
        <v>0</v>
      </c>
      <c r="B9963" t="s">
        <v>11705</v>
      </c>
      <c r="C9963" t="s">
        <v>11706</v>
      </c>
    </row>
    <row r="9964" spans="1:3">
      <c r="A9964" t="s">
        <v>0</v>
      </c>
      <c r="B9964" t="s">
        <v>11692</v>
      </c>
      <c r="C9964" t="s">
        <v>11693</v>
      </c>
    </row>
    <row r="9965" spans="1:3">
      <c r="A9965" t="s">
        <v>0</v>
      </c>
      <c r="B9965" t="s">
        <v>11677</v>
      </c>
      <c r="C9965" t="s">
        <v>12423</v>
      </c>
    </row>
    <row r="9966" spans="1:3">
      <c r="A9966" t="s">
        <v>0</v>
      </c>
      <c r="B9966" t="s">
        <v>12424</v>
      </c>
      <c r="C9966" t="s">
        <v>12425</v>
      </c>
    </row>
    <row r="9967" spans="1:3">
      <c r="A9967" t="s">
        <v>0</v>
      </c>
      <c r="B9967" t="s">
        <v>11689</v>
      </c>
      <c r="C9967" t="s">
        <v>11690</v>
      </c>
    </row>
    <row r="9968" spans="1:3">
      <c r="A9968" t="s">
        <v>0</v>
      </c>
      <c r="B9968" t="s">
        <v>12426</v>
      </c>
      <c r="C9968" t="s">
        <v>12427</v>
      </c>
    </row>
    <row r="9969" spans="1:3">
      <c r="A9969" t="s">
        <v>0</v>
      </c>
      <c r="B9969" t="s">
        <v>11728</v>
      </c>
      <c r="C9969" t="s">
        <v>12428</v>
      </c>
    </row>
    <row r="9970" spans="1:3">
      <c r="A9970" t="s">
        <v>0</v>
      </c>
      <c r="B9970" t="s">
        <v>12429</v>
      </c>
      <c r="C9970" t="s">
        <v>12430</v>
      </c>
    </row>
    <row r="9971" spans="1:3">
      <c r="A9971" t="s">
        <v>0</v>
      </c>
      <c r="B9971" t="s">
        <v>11700</v>
      </c>
      <c r="C9971" t="s">
        <v>11701</v>
      </c>
    </row>
    <row r="9972" spans="1:3">
      <c r="A9972" t="s">
        <v>0</v>
      </c>
      <c r="B9972" t="s">
        <v>12431</v>
      </c>
      <c r="C9972" t="s">
        <v>12432</v>
      </c>
    </row>
    <row r="9973" spans="1:3">
      <c r="A9973" t="s">
        <v>0</v>
      </c>
      <c r="B9973" t="s">
        <v>12433</v>
      </c>
      <c r="C9973" t="s">
        <v>12434</v>
      </c>
    </row>
    <row r="9974" spans="1:3">
      <c r="A9974" t="s">
        <v>0</v>
      </c>
      <c r="B9974" t="s">
        <v>12435</v>
      </c>
      <c r="C9974" t="s">
        <v>12436</v>
      </c>
    </row>
    <row r="9975" spans="1:3">
      <c r="A9975" t="s">
        <v>0</v>
      </c>
      <c r="B9975" t="s">
        <v>12437</v>
      </c>
      <c r="C9975" t="s">
        <v>12438</v>
      </c>
    </row>
    <row r="9976" spans="1:3">
      <c r="A9976" t="s">
        <v>0</v>
      </c>
      <c r="B9976" t="s">
        <v>12439</v>
      </c>
      <c r="C9976" t="s">
        <v>12440</v>
      </c>
    </row>
    <row r="9977" spans="1:3">
      <c r="A9977" t="s">
        <v>0</v>
      </c>
      <c r="B9977" t="s">
        <v>12441</v>
      </c>
      <c r="C9977" t="s">
        <v>12442</v>
      </c>
    </row>
    <row r="9978" spans="1:3">
      <c r="A9978" t="s">
        <v>0</v>
      </c>
      <c r="B9978" t="s">
        <v>12443</v>
      </c>
      <c r="C9978" t="s">
        <v>12444</v>
      </c>
    </row>
    <row r="9979" spans="1:3">
      <c r="A9979" t="s">
        <v>0</v>
      </c>
      <c r="B9979" t="s">
        <v>12445</v>
      </c>
      <c r="C9979" t="s">
        <v>12446</v>
      </c>
    </row>
    <row r="9980" spans="1:3">
      <c r="A9980" t="s">
        <v>0</v>
      </c>
      <c r="B9980" t="s">
        <v>12447</v>
      </c>
      <c r="C9980" t="s">
        <v>12448</v>
      </c>
    </row>
    <row r="9981" spans="1:3">
      <c r="A9981" t="s">
        <v>0</v>
      </c>
      <c r="B9981" t="s">
        <v>3702</v>
      </c>
      <c r="C9981" t="s">
        <v>12449</v>
      </c>
    </row>
    <row r="9982" spans="1:3">
      <c r="A9982" t="s">
        <v>0</v>
      </c>
      <c r="B9982" t="s">
        <v>12450</v>
      </c>
      <c r="C9982" t="s">
        <v>12451</v>
      </c>
    </row>
    <row r="9983" spans="1:3">
      <c r="A9983" t="s">
        <v>0</v>
      </c>
      <c r="B9983" t="s">
        <v>12452</v>
      </c>
      <c r="C9983" t="s">
        <v>12453</v>
      </c>
    </row>
    <row r="9984" spans="1:3">
      <c r="A9984" t="s">
        <v>0</v>
      </c>
      <c r="B9984" t="s">
        <v>12454</v>
      </c>
      <c r="C9984" t="s">
        <v>12455</v>
      </c>
    </row>
    <row r="9985" spans="1:3">
      <c r="A9985" t="s">
        <v>0</v>
      </c>
      <c r="B9985" t="s">
        <v>12456</v>
      </c>
      <c r="C9985" t="s">
        <v>12457</v>
      </c>
    </row>
    <row r="9986" spans="1:3">
      <c r="A9986" t="s">
        <v>0</v>
      </c>
      <c r="B9986" t="s">
        <v>998</v>
      </c>
      <c r="C9986" t="s">
        <v>12458</v>
      </c>
    </row>
    <row r="9987" spans="1:3">
      <c r="A9987" t="s">
        <v>0</v>
      </c>
      <c r="B9987" t="s">
        <v>12459</v>
      </c>
      <c r="C9987" t="s">
        <v>12460</v>
      </c>
    </row>
    <row r="9988" spans="1:3">
      <c r="A9988" t="s">
        <v>0</v>
      </c>
      <c r="B9988" t="s">
        <v>12461</v>
      </c>
      <c r="C9988" t="s">
        <v>12462</v>
      </c>
    </row>
    <row r="9989" spans="1:3">
      <c r="A9989" t="s">
        <v>0</v>
      </c>
      <c r="B9989" t="s">
        <v>12463</v>
      </c>
      <c r="C9989" t="s">
        <v>12464</v>
      </c>
    </row>
    <row r="9990" spans="1:3">
      <c r="A9990" t="s">
        <v>0</v>
      </c>
      <c r="B9990" t="s">
        <v>12465</v>
      </c>
      <c r="C9990" t="s">
        <v>12466</v>
      </c>
    </row>
    <row r="9991" spans="1:3">
      <c r="A9991" t="s">
        <v>0</v>
      </c>
      <c r="B9991" t="s">
        <v>12467</v>
      </c>
      <c r="C9991" t="s">
        <v>12468</v>
      </c>
    </row>
    <row r="9992" spans="1:3">
      <c r="A9992" t="s">
        <v>0</v>
      </c>
      <c r="B9992" t="s">
        <v>12469</v>
      </c>
      <c r="C9992" t="s">
        <v>12470</v>
      </c>
    </row>
    <row r="9993" spans="1:3">
      <c r="A9993" t="s">
        <v>0</v>
      </c>
      <c r="B9993" t="s">
        <v>12471</v>
      </c>
      <c r="C9993" t="s">
        <v>12472</v>
      </c>
    </row>
    <row r="9994" spans="1:3">
      <c r="A9994" t="s">
        <v>0</v>
      </c>
      <c r="B9994" t="s">
        <v>12473</v>
      </c>
      <c r="C9994" t="s">
        <v>12474</v>
      </c>
    </row>
    <row r="9995" spans="1:3">
      <c r="A9995" t="s">
        <v>0</v>
      </c>
      <c r="B9995" t="s">
        <v>12475</v>
      </c>
      <c r="C9995" t="s">
        <v>12476</v>
      </c>
    </row>
    <row r="9996" spans="1:3">
      <c r="A9996" t="s">
        <v>0</v>
      </c>
      <c r="B9996" t="s">
        <v>12477</v>
      </c>
      <c r="C9996" t="s">
        <v>12478</v>
      </c>
    </row>
    <row r="9997" spans="1:3">
      <c r="A9997" t="s">
        <v>0</v>
      </c>
      <c r="B9997" t="s">
        <v>12479</v>
      </c>
      <c r="C9997" t="s">
        <v>12480</v>
      </c>
    </row>
    <row r="9998" spans="1:3">
      <c r="A9998" t="s">
        <v>0</v>
      </c>
      <c r="B9998" t="s">
        <v>155</v>
      </c>
      <c r="C9998" t="s">
        <v>12481</v>
      </c>
    </row>
    <row r="9999" spans="1:3">
      <c r="A9999" t="s">
        <v>0</v>
      </c>
      <c r="B9999" t="s">
        <v>12482</v>
      </c>
      <c r="C9999" t="s">
        <v>12483</v>
      </c>
    </row>
    <row r="10000" spans="1:3">
      <c r="A10000" t="s">
        <v>0</v>
      </c>
      <c r="B10000" t="s">
        <v>12484</v>
      </c>
      <c r="C10000" t="s">
        <v>12485</v>
      </c>
    </row>
    <row r="10001" spans="1:3">
      <c r="A10001" t="s">
        <v>0</v>
      </c>
      <c r="B10001" t="s">
        <v>4937</v>
      </c>
      <c r="C10001" t="s">
        <v>12486</v>
      </c>
    </row>
    <row r="10002" spans="1:3">
      <c r="A10002" t="s">
        <v>0</v>
      </c>
      <c r="B10002" t="s">
        <v>12487</v>
      </c>
      <c r="C10002" t="s">
        <v>12488</v>
      </c>
    </row>
    <row r="10003" spans="1:3">
      <c r="A10003" t="s">
        <v>0</v>
      </c>
      <c r="B10003" t="s">
        <v>12489</v>
      </c>
      <c r="C10003" t="s">
        <v>12490</v>
      </c>
    </row>
    <row r="10004" spans="1:3">
      <c r="A10004" t="s">
        <v>0</v>
      </c>
      <c r="B10004" t="s">
        <v>12491</v>
      </c>
      <c r="C10004" t="s">
        <v>12492</v>
      </c>
    </row>
    <row r="10005" spans="1:3">
      <c r="A10005" t="s">
        <v>0</v>
      </c>
      <c r="B10005" t="s">
        <v>12493</v>
      </c>
      <c r="C10005" t="s">
        <v>12494</v>
      </c>
    </row>
    <row r="10006" spans="1:3">
      <c r="A10006" t="s">
        <v>0</v>
      </c>
      <c r="B10006" t="s">
        <v>12495</v>
      </c>
      <c r="C10006" t="s">
        <v>12496</v>
      </c>
    </row>
    <row r="10007" spans="1:3">
      <c r="A10007" t="s">
        <v>0</v>
      </c>
      <c r="B10007" t="s">
        <v>12497</v>
      </c>
      <c r="C10007" t="s">
        <v>12498</v>
      </c>
    </row>
    <row r="10008" spans="1:3">
      <c r="A10008" t="s">
        <v>0</v>
      </c>
      <c r="B10008" t="s">
        <v>12499</v>
      </c>
      <c r="C10008" t="s">
        <v>12500</v>
      </c>
    </row>
    <row r="10009" spans="1:3">
      <c r="A10009" t="s">
        <v>0</v>
      </c>
      <c r="B10009" t="s">
        <v>12501</v>
      </c>
      <c r="C10009" t="s">
        <v>12502</v>
      </c>
    </row>
    <row r="10010" spans="1:3">
      <c r="A10010" t="s">
        <v>0</v>
      </c>
      <c r="B10010" t="s">
        <v>12503</v>
      </c>
      <c r="C10010" t="s">
        <v>12504</v>
      </c>
    </row>
    <row r="10011" spans="1:3">
      <c r="A10011" t="s">
        <v>0</v>
      </c>
      <c r="B10011" t="s">
        <v>12505</v>
      </c>
      <c r="C10011" t="s">
        <v>12506</v>
      </c>
    </row>
    <row r="10012" spans="1:3">
      <c r="A10012" t="s">
        <v>0</v>
      </c>
      <c r="B10012" t="s">
        <v>12507</v>
      </c>
      <c r="C10012" t="s">
        <v>12508</v>
      </c>
    </row>
    <row r="10013" spans="1:3">
      <c r="A10013" t="s">
        <v>0</v>
      </c>
      <c r="B10013" t="s">
        <v>12509</v>
      </c>
      <c r="C10013" t="s">
        <v>12510</v>
      </c>
    </row>
    <row r="10014" spans="1:3">
      <c r="A10014" t="s">
        <v>0</v>
      </c>
      <c r="B10014" t="s">
        <v>5203</v>
      </c>
      <c r="C10014" t="s">
        <v>12511</v>
      </c>
    </row>
    <row r="10015" spans="1:3">
      <c r="A10015" t="s">
        <v>0</v>
      </c>
      <c r="B10015" t="s">
        <v>12512</v>
      </c>
      <c r="C10015" t="s">
        <v>12513</v>
      </c>
    </row>
    <row r="10016" spans="1:3">
      <c r="A10016" t="s">
        <v>0</v>
      </c>
      <c r="B10016" t="s">
        <v>565</v>
      </c>
      <c r="C10016" t="s">
        <v>12514</v>
      </c>
    </row>
    <row r="10017" spans="1:3">
      <c r="A10017" t="s">
        <v>0</v>
      </c>
      <c r="B10017" t="s">
        <v>12515</v>
      </c>
      <c r="C10017" t="s">
        <v>12516</v>
      </c>
    </row>
    <row r="10018" spans="1:3">
      <c r="A10018" t="s">
        <v>0</v>
      </c>
      <c r="B10018" t="s">
        <v>12517</v>
      </c>
      <c r="C10018" t="s">
        <v>12518</v>
      </c>
    </row>
    <row r="10019" spans="1:3">
      <c r="A10019" t="s">
        <v>0</v>
      </c>
      <c r="B10019" t="s">
        <v>12519</v>
      </c>
      <c r="C10019" t="s">
        <v>12520</v>
      </c>
    </row>
    <row r="10020" spans="1:3">
      <c r="A10020" t="s">
        <v>0</v>
      </c>
      <c r="B10020" t="s">
        <v>12521</v>
      </c>
      <c r="C10020" t="s">
        <v>12522</v>
      </c>
    </row>
    <row r="10021" spans="1:3">
      <c r="A10021" t="s">
        <v>0</v>
      </c>
      <c r="B10021" t="s">
        <v>12523</v>
      </c>
      <c r="C10021" t="s">
        <v>12524</v>
      </c>
    </row>
    <row r="10022" spans="1:3">
      <c r="A10022" t="s">
        <v>0</v>
      </c>
      <c r="B10022" t="s">
        <v>12525</v>
      </c>
      <c r="C10022" t="s">
        <v>12526</v>
      </c>
    </row>
    <row r="10023" spans="1:3">
      <c r="A10023" t="s">
        <v>0</v>
      </c>
      <c r="B10023" t="s">
        <v>12527</v>
      </c>
      <c r="C10023" t="s">
        <v>12528</v>
      </c>
    </row>
    <row r="10024" spans="1:3">
      <c r="A10024" t="s">
        <v>0</v>
      </c>
      <c r="B10024" t="s">
        <v>12529</v>
      </c>
      <c r="C10024" t="s">
        <v>12530</v>
      </c>
    </row>
    <row r="10025" spans="1:3">
      <c r="A10025" t="s">
        <v>0</v>
      </c>
      <c r="B10025" t="s">
        <v>922</v>
      </c>
      <c r="C10025" t="s">
        <v>12531</v>
      </c>
    </row>
    <row r="10026" spans="1:3">
      <c r="A10026" t="s">
        <v>0</v>
      </c>
      <c r="B10026" t="s">
        <v>12532</v>
      </c>
      <c r="C10026" t="s">
        <v>12533</v>
      </c>
    </row>
    <row r="10027" spans="1:3">
      <c r="A10027" t="s">
        <v>0</v>
      </c>
      <c r="B10027" t="s">
        <v>12534</v>
      </c>
      <c r="C10027" t="s">
        <v>12535</v>
      </c>
    </row>
    <row r="10028" spans="1:3">
      <c r="A10028" t="s">
        <v>0</v>
      </c>
      <c r="B10028" t="s">
        <v>12536</v>
      </c>
      <c r="C10028" t="s">
        <v>12537</v>
      </c>
    </row>
    <row r="10029" spans="1:3">
      <c r="A10029" t="s">
        <v>0</v>
      </c>
      <c r="B10029" t="s">
        <v>3962</v>
      </c>
      <c r="C10029" t="s">
        <v>12538</v>
      </c>
    </row>
    <row r="10030" spans="1:3">
      <c r="A10030" t="s">
        <v>0</v>
      </c>
      <c r="B10030" t="s">
        <v>12539</v>
      </c>
      <c r="C10030" t="s">
        <v>12540</v>
      </c>
    </row>
    <row r="10031" spans="1:3">
      <c r="A10031" t="s">
        <v>0</v>
      </c>
      <c r="B10031" t="s">
        <v>12541</v>
      </c>
      <c r="C10031" t="s">
        <v>12542</v>
      </c>
    </row>
    <row r="10032" spans="1:3">
      <c r="A10032" t="s">
        <v>0</v>
      </c>
      <c r="B10032" t="s">
        <v>12543</v>
      </c>
      <c r="C10032" t="s">
        <v>12544</v>
      </c>
    </row>
    <row r="10033" spans="1:3">
      <c r="A10033" t="s">
        <v>0</v>
      </c>
      <c r="B10033" t="s">
        <v>12545</v>
      </c>
      <c r="C10033" t="s">
        <v>12546</v>
      </c>
    </row>
    <row r="10034" spans="1:3">
      <c r="A10034" t="s">
        <v>0</v>
      </c>
      <c r="B10034" t="s">
        <v>12547</v>
      </c>
      <c r="C10034" t="s">
        <v>12548</v>
      </c>
    </row>
    <row r="10035" spans="1:3">
      <c r="A10035" t="s">
        <v>0</v>
      </c>
      <c r="B10035" t="s">
        <v>12549</v>
      </c>
      <c r="C10035" t="s">
        <v>12550</v>
      </c>
    </row>
    <row r="10036" spans="1:3">
      <c r="A10036" t="s">
        <v>0</v>
      </c>
      <c r="B10036" t="s">
        <v>1404</v>
      </c>
      <c r="C10036" t="s">
        <v>12551</v>
      </c>
    </row>
    <row r="10037" spans="1:3">
      <c r="A10037" t="s">
        <v>0</v>
      </c>
      <c r="B10037" t="s">
        <v>12552</v>
      </c>
      <c r="C10037" t="s">
        <v>12553</v>
      </c>
    </row>
    <row r="10038" spans="1:3">
      <c r="A10038" t="s">
        <v>0</v>
      </c>
      <c r="B10038" t="s">
        <v>12554</v>
      </c>
      <c r="C10038" t="s">
        <v>12554</v>
      </c>
    </row>
    <row r="10039" spans="1:3">
      <c r="A10039" t="s">
        <v>0</v>
      </c>
      <c r="B10039" t="s">
        <v>12555</v>
      </c>
      <c r="C10039" t="s">
        <v>12556</v>
      </c>
    </row>
    <row r="10040" spans="1:3">
      <c r="A10040" t="s">
        <v>0</v>
      </c>
      <c r="B10040" t="s">
        <v>12557</v>
      </c>
      <c r="C10040" t="s">
        <v>12558</v>
      </c>
    </row>
    <row r="10041" spans="1:3">
      <c r="A10041" t="s">
        <v>0</v>
      </c>
      <c r="B10041" t="s">
        <v>12559</v>
      </c>
      <c r="C10041" t="s">
        <v>12560</v>
      </c>
    </row>
    <row r="10042" spans="1:3">
      <c r="A10042" t="s">
        <v>0</v>
      </c>
      <c r="B10042" t="s">
        <v>12561</v>
      </c>
      <c r="C10042" t="s">
        <v>12561</v>
      </c>
    </row>
    <row r="10043" spans="1:3">
      <c r="A10043" t="s">
        <v>0</v>
      </c>
      <c r="B10043" t="s">
        <v>12562</v>
      </c>
      <c r="C10043" t="s">
        <v>12563</v>
      </c>
    </row>
    <row r="10044" spans="1:3">
      <c r="A10044" t="s">
        <v>0</v>
      </c>
      <c r="B10044" t="s">
        <v>12564</v>
      </c>
      <c r="C10044" t="s">
        <v>12565</v>
      </c>
    </row>
    <row r="10045" spans="1:3">
      <c r="A10045" t="s">
        <v>0</v>
      </c>
      <c r="B10045" t="s">
        <v>12566</v>
      </c>
      <c r="C10045" t="s">
        <v>12567</v>
      </c>
    </row>
    <row r="10046" spans="1:3">
      <c r="A10046" t="s">
        <v>0</v>
      </c>
      <c r="B10046" t="s">
        <v>12568</v>
      </c>
      <c r="C10046" t="s">
        <v>12569</v>
      </c>
    </row>
    <row r="10047" spans="1:3">
      <c r="A10047" t="s">
        <v>0</v>
      </c>
      <c r="B10047" t="s">
        <v>12570</v>
      </c>
      <c r="C10047" t="s">
        <v>12571</v>
      </c>
    </row>
    <row r="10048" spans="1:3">
      <c r="A10048" t="s">
        <v>0</v>
      </c>
      <c r="B10048" t="s">
        <v>12572</v>
      </c>
      <c r="C10048" t="s">
        <v>12573</v>
      </c>
    </row>
    <row r="10049" spans="1:3">
      <c r="A10049" t="s">
        <v>0</v>
      </c>
      <c r="B10049" t="s">
        <v>12574</v>
      </c>
      <c r="C10049" t="s">
        <v>12575</v>
      </c>
    </row>
    <row r="10050" spans="1:3">
      <c r="A10050" t="s">
        <v>0</v>
      </c>
      <c r="B10050" t="s">
        <v>12576</v>
      </c>
      <c r="C10050" t="s">
        <v>12577</v>
      </c>
    </row>
    <row r="10051" spans="1:3">
      <c r="A10051" t="s">
        <v>0</v>
      </c>
      <c r="B10051" t="s">
        <v>12578</v>
      </c>
      <c r="C10051" t="s">
        <v>12579</v>
      </c>
    </row>
    <row r="10052" spans="1:3">
      <c r="A10052" t="s">
        <v>0</v>
      </c>
      <c r="B10052" t="s">
        <v>12580</v>
      </c>
      <c r="C10052" t="s">
        <v>12581</v>
      </c>
    </row>
    <row r="10053" spans="1:3">
      <c r="A10053" t="s">
        <v>0</v>
      </c>
      <c r="B10053" t="s">
        <v>12582</v>
      </c>
      <c r="C10053" t="s">
        <v>12583</v>
      </c>
    </row>
    <row r="10054" spans="1:3">
      <c r="A10054" t="s">
        <v>0</v>
      </c>
      <c r="B10054" t="s">
        <v>12584</v>
      </c>
      <c r="C10054" t="s">
        <v>12585</v>
      </c>
    </row>
    <row r="10055" spans="1:3">
      <c r="A10055" t="s">
        <v>0</v>
      </c>
      <c r="B10055" t="s">
        <v>12586</v>
      </c>
      <c r="C10055" t="s">
        <v>12587</v>
      </c>
    </row>
    <row r="10056" spans="1:3">
      <c r="A10056" t="s">
        <v>0</v>
      </c>
      <c r="B10056" t="s">
        <v>12588</v>
      </c>
      <c r="C10056" t="s">
        <v>12589</v>
      </c>
    </row>
    <row r="10057" spans="1:3">
      <c r="A10057" t="s">
        <v>0</v>
      </c>
      <c r="B10057" t="s">
        <v>12590</v>
      </c>
      <c r="C10057" t="s">
        <v>12591</v>
      </c>
    </row>
    <row r="10058" spans="1:3">
      <c r="A10058" t="s">
        <v>0</v>
      </c>
      <c r="B10058" t="s">
        <v>12592</v>
      </c>
      <c r="C10058" t="s">
        <v>12593</v>
      </c>
    </row>
    <row r="10059" spans="1:3">
      <c r="A10059" t="s">
        <v>0</v>
      </c>
      <c r="B10059" t="s">
        <v>12594</v>
      </c>
      <c r="C10059" t="s">
        <v>12595</v>
      </c>
    </row>
    <row r="10060" spans="1:3">
      <c r="A10060" t="s">
        <v>0</v>
      </c>
      <c r="B10060" t="s">
        <v>12596</v>
      </c>
      <c r="C10060" t="s">
        <v>12597</v>
      </c>
    </row>
    <row r="10061" spans="1:3">
      <c r="A10061" t="s">
        <v>0</v>
      </c>
      <c r="B10061" t="s">
        <v>12598</v>
      </c>
      <c r="C10061" t="s">
        <v>12599</v>
      </c>
    </row>
    <row r="10062" spans="1:3">
      <c r="A10062" t="s">
        <v>0</v>
      </c>
      <c r="B10062" t="s">
        <v>12600</v>
      </c>
      <c r="C10062" t="s">
        <v>12601</v>
      </c>
    </row>
    <row r="10063" spans="1:3">
      <c r="A10063" t="s">
        <v>0</v>
      </c>
      <c r="B10063" t="s">
        <v>12602</v>
      </c>
      <c r="C10063" t="s">
        <v>12603</v>
      </c>
    </row>
    <row r="10064" spans="1:3">
      <c r="A10064" t="s">
        <v>0</v>
      </c>
      <c r="B10064" t="s">
        <v>12604</v>
      </c>
      <c r="C10064" t="s">
        <v>12605</v>
      </c>
    </row>
    <row r="10065" spans="1:3">
      <c r="A10065" t="s">
        <v>0</v>
      </c>
      <c r="B10065" t="s">
        <v>12606</v>
      </c>
      <c r="C10065" t="s">
        <v>12607</v>
      </c>
    </row>
    <row r="10066" spans="1:3">
      <c r="A10066" t="s">
        <v>0</v>
      </c>
      <c r="B10066" t="s">
        <v>12608</v>
      </c>
      <c r="C10066" t="s">
        <v>12609</v>
      </c>
    </row>
    <row r="10067" spans="1:3">
      <c r="A10067" t="s">
        <v>0</v>
      </c>
      <c r="B10067" t="s">
        <v>12610</v>
      </c>
      <c r="C10067" t="s">
        <v>12611</v>
      </c>
    </row>
    <row r="10068" spans="1:3">
      <c r="A10068" t="s">
        <v>0</v>
      </c>
      <c r="B10068" t="s">
        <v>12612</v>
      </c>
      <c r="C10068" t="s">
        <v>12613</v>
      </c>
    </row>
    <row r="10069" spans="1:3">
      <c r="A10069" t="s">
        <v>0</v>
      </c>
      <c r="B10069" t="s">
        <v>12614</v>
      </c>
      <c r="C10069" t="s">
        <v>12615</v>
      </c>
    </row>
    <row r="10070" spans="1:3">
      <c r="A10070" t="s">
        <v>0</v>
      </c>
      <c r="B10070" t="s">
        <v>673</v>
      </c>
      <c r="C10070" t="s">
        <v>12616</v>
      </c>
    </row>
    <row r="10071" spans="1:3">
      <c r="A10071" t="s">
        <v>0</v>
      </c>
      <c r="B10071" t="s">
        <v>12617</v>
      </c>
      <c r="C10071" t="s">
        <v>12618</v>
      </c>
    </row>
    <row r="10072" spans="1:3">
      <c r="A10072" t="s">
        <v>0</v>
      </c>
      <c r="B10072" t="s">
        <v>12619</v>
      </c>
      <c r="C10072" t="s">
        <v>12620</v>
      </c>
    </row>
    <row r="10073" spans="1:3">
      <c r="A10073" t="s">
        <v>0</v>
      </c>
      <c r="B10073" t="s">
        <v>12621</v>
      </c>
      <c r="C10073" t="s">
        <v>12622</v>
      </c>
    </row>
    <row r="10074" spans="1:3">
      <c r="A10074" t="s">
        <v>0</v>
      </c>
      <c r="B10074" t="s">
        <v>12623</v>
      </c>
      <c r="C10074" t="s">
        <v>12624</v>
      </c>
    </row>
    <row r="10075" spans="1:3">
      <c r="A10075" t="s">
        <v>0</v>
      </c>
      <c r="B10075" t="s">
        <v>12625</v>
      </c>
      <c r="C10075" t="s">
        <v>12626</v>
      </c>
    </row>
    <row r="10076" spans="1:3">
      <c r="A10076" t="s">
        <v>0</v>
      </c>
      <c r="B10076" t="s">
        <v>12627</v>
      </c>
      <c r="C10076" t="s">
        <v>12628</v>
      </c>
    </row>
    <row r="10077" spans="1:3">
      <c r="A10077" t="s">
        <v>0</v>
      </c>
      <c r="B10077" t="s">
        <v>4623</v>
      </c>
      <c r="C10077" t="s">
        <v>12629</v>
      </c>
    </row>
    <row r="10078" spans="1:3">
      <c r="A10078" t="s">
        <v>0</v>
      </c>
      <c r="B10078" t="s">
        <v>12630</v>
      </c>
      <c r="C10078" t="s">
        <v>12631</v>
      </c>
    </row>
    <row r="10079" spans="1:3">
      <c r="A10079" t="s">
        <v>0</v>
      </c>
      <c r="B10079" t="s">
        <v>1613</v>
      </c>
      <c r="C10079" t="s">
        <v>12632</v>
      </c>
    </row>
    <row r="10080" spans="1:3">
      <c r="A10080" t="s">
        <v>0</v>
      </c>
      <c r="B10080" t="s">
        <v>12633</v>
      </c>
      <c r="C10080" t="s">
        <v>12634</v>
      </c>
    </row>
    <row r="10081" spans="1:3">
      <c r="A10081" t="s">
        <v>0</v>
      </c>
      <c r="B10081" t="s">
        <v>12635</v>
      </c>
      <c r="C10081" t="s">
        <v>12636</v>
      </c>
    </row>
    <row r="10082" spans="1:3">
      <c r="A10082" t="s">
        <v>0</v>
      </c>
      <c r="B10082" t="s">
        <v>12637</v>
      </c>
      <c r="C10082" t="s">
        <v>12638</v>
      </c>
    </row>
    <row r="10083" spans="1:3">
      <c r="A10083" t="s">
        <v>0</v>
      </c>
      <c r="B10083" t="s">
        <v>12639</v>
      </c>
      <c r="C10083" t="s">
        <v>12640</v>
      </c>
    </row>
    <row r="10084" spans="1:3">
      <c r="A10084" t="s">
        <v>0</v>
      </c>
      <c r="B10084" t="s">
        <v>12641</v>
      </c>
      <c r="C10084" t="s">
        <v>12642</v>
      </c>
    </row>
    <row r="10085" spans="1:3">
      <c r="A10085" t="s">
        <v>0</v>
      </c>
      <c r="B10085" t="s">
        <v>12643</v>
      </c>
      <c r="C10085" t="s">
        <v>12644</v>
      </c>
    </row>
    <row r="10086" spans="1:3">
      <c r="A10086" t="s">
        <v>0</v>
      </c>
      <c r="B10086" t="s">
        <v>12645</v>
      </c>
      <c r="C10086" t="s">
        <v>12646</v>
      </c>
    </row>
    <row r="10087" spans="1:3">
      <c r="A10087" t="s">
        <v>0</v>
      </c>
      <c r="B10087" t="s">
        <v>12647</v>
      </c>
      <c r="C10087" t="s">
        <v>12648</v>
      </c>
    </row>
    <row r="10088" spans="1:3">
      <c r="A10088" t="s">
        <v>0</v>
      </c>
      <c r="B10088" t="s">
        <v>4502</v>
      </c>
      <c r="C10088" t="s">
        <v>12649</v>
      </c>
    </row>
    <row r="10089" spans="1:3">
      <c r="A10089" t="s">
        <v>0</v>
      </c>
      <c r="B10089" t="s">
        <v>12650</v>
      </c>
      <c r="C10089" t="s">
        <v>12651</v>
      </c>
    </row>
    <row r="10090" spans="1:3">
      <c r="A10090" t="s">
        <v>0</v>
      </c>
      <c r="B10090" t="s">
        <v>12652</v>
      </c>
      <c r="C10090" t="s">
        <v>12653</v>
      </c>
    </row>
    <row r="10091" spans="1:3">
      <c r="A10091" t="s">
        <v>0</v>
      </c>
      <c r="B10091" t="s">
        <v>12654</v>
      </c>
      <c r="C10091" t="s">
        <v>12655</v>
      </c>
    </row>
    <row r="10092" spans="1:3">
      <c r="A10092" t="s">
        <v>0</v>
      </c>
      <c r="B10092" t="s">
        <v>12656</v>
      </c>
      <c r="C10092" t="s">
        <v>6501</v>
      </c>
    </row>
    <row r="10093" spans="1:3">
      <c r="A10093" t="s">
        <v>0</v>
      </c>
      <c r="B10093" t="s">
        <v>12657</v>
      </c>
      <c r="C10093" t="s">
        <v>12658</v>
      </c>
    </row>
    <row r="10094" spans="1:3">
      <c r="A10094" t="s">
        <v>0</v>
      </c>
      <c r="B10094" t="s">
        <v>12659</v>
      </c>
      <c r="C10094" t="s">
        <v>12660</v>
      </c>
    </row>
    <row r="10095" spans="1:3">
      <c r="A10095" t="s">
        <v>0</v>
      </c>
      <c r="B10095" t="s">
        <v>12661</v>
      </c>
      <c r="C10095" t="s">
        <v>12662</v>
      </c>
    </row>
    <row r="10096" spans="1:3">
      <c r="A10096" t="s">
        <v>0</v>
      </c>
      <c r="B10096" t="s">
        <v>12663</v>
      </c>
      <c r="C10096" t="s">
        <v>12664</v>
      </c>
    </row>
    <row r="10097" spans="1:3">
      <c r="A10097" t="s">
        <v>0</v>
      </c>
      <c r="B10097" t="s">
        <v>12665</v>
      </c>
      <c r="C10097" t="s">
        <v>12666</v>
      </c>
    </row>
    <row r="10098" spans="1:3">
      <c r="A10098" t="s">
        <v>0</v>
      </c>
      <c r="B10098" t="s">
        <v>12667</v>
      </c>
      <c r="C10098" t="s">
        <v>12668</v>
      </c>
    </row>
    <row r="10099" spans="1:3">
      <c r="A10099" t="s">
        <v>0</v>
      </c>
      <c r="B10099" t="s">
        <v>12669</v>
      </c>
      <c r="C10099" t="s">
        <v>12670</v>
      </c>
    </row>
    <row r="10100" spans="1:3">
      <c r="A10100" t="s">
        <v>0</v>
      </c>
      <c r="B10100" t="s">
        <v>12671</v>
      </c>
      <c r="C10100" t="s">
        <v>12672</v>
      </c>
    </row>
    <row r="10101" spans="1:3">
      <c r="A10101" t="s">
        <v>0</v>
      </c>
      <c r="B10101" t="s">
        <v>12673</v>
      </c>
      <c r="C10101" t="s">
        <v>12674</v>
      </c>
    </row>
    <row r="10102" spans="1:3">
      <c r="A10102" t="s">
        <v>0</v>
      </c>
      <c r="B10102" t="s">
        <v>12675</v>
      </c>
      <c r="C10102" t="s">
        <v>12676</v>
      </c>
    </row>
    <row r="10103" spans="1:3">
      <c r="A10103" t="s">
        <v>0</v>
      </c>
      <c r="B10103" t="s">
        <v>12677</v>
      </c>
      <c r="C10103" t="s">
        <v>12678</v>
      </c>
    </row>
    <row r="10104" spans="1:3">
      <c r="A10104" t="s">
        <v>0</v>
      </c>
      <c r="B10104" t="s">
        <v>12679</v>
      </c>
      <c r="C10104" t="s">
        <v>12680</v>
      </c>
    </row>
    <row r="10105" spans="1:3">
      <c r="A10105" t="s">
        <v>0</v>
      </c>
      <c r="B10105" t="s">
        <v>12681</v>
      </c>
      <c r="C10105" t="s">
        <v>12682</v>
      </c>
    </row>
    <row r="10106" spans="1:3">
      <c r="A10106" t="s">
        <v>0</v>
      </c>
      <c r="B10106" t="s">
        <v>12683</v>
      </c>
      <c r="C10106" t="s">
        <v>12684</v>
      </c>
    </row>
    <row r="10107" spans="1:3">
      <c r="A10107" t="s">
        <v>0</v>
      </c>
      <c r="B10107" t="s">
        <v>12685</v>
      </c>
      <c r="C10107" t="s">
        <v>12686</v>
      </c>
    </row>
    <row r="10108" spans="1:3">
      <c r="A10108" t="s">
        <v>0</v>
      </c>
      <c r="B10108" t="s">
        <v>1998</v>
      </c>
      <c r="C10108" t="s">
        <v>12687</v>
      </c>
    </row>
    <row r="10109" spans="1:3">
      <c r="A10109" t="s">
        <v>0</v>
      </c>
      <c r="B10109" t="s">
        <v>12688</v>
      </c>
      <c r="C10109" t="s">
        <v>12689</v>
      </c>
    </row>
    <row r="10110" spans="1:3">
      <c r="A10110" t="s">
        <v>0</v>
      </c>
      <c r="B10110" t="s">
        <v>169</v>
      </c>
      <c r="C10110" t="s">
        <v>12690</v>
      </c>
    </row>
    <row r="10111" spans="1:3">
      <c r="A10111" t="s">
        <v>0</v>
      </c>
      <c r="B10111" t="s">
        <v>12691</v>
      </c>
      <c r="C10111" t="s">
        <v>12692</v>
      </c>
    </row>
    <row r="10112" spans="1:3">
      <c r="A10112" t="s">
        <v>0</v>
      </c>
      <c r="B10112" t="s">
        <v>12693</v>
      </c>
      <c r="C10112" t="s">
        <v>12694</v>
      </c>
    </row>
    <row r="10113" spans="1:3">
      <c r="A10113" t="s">
        <v>0</v>
      </c>
      <c r="B10113" t="s">
        <v>12695</v>
      </c>
      <c r="C10113" t="s">
        <v>12696</v>
      </c>
    </row>
    <row r="10114" spans="1:3">
      <c r="A10114" t="s">
        <v>0</v>
      </c>
      <c r="B10114" t="s">
        <v>12697</v>
      </c>
      <c r="C10114" t="s">
        <v>12698</v>
      </c>
    </row>
    <row r="10115" spans="1:3">
      <c r="A10115" t="s">
        <v>0</v>
      </c>
      <c r="B10115" t="s">
        <v>12699</v>
      </c>
      <c r="C10115" t="s">
        <v>12700</v>
      </c>
    </row>
    <row r="10116" spans="1:3">
      <c r="A10116" t="s">
        <v>0</v>
      </c>
      <c r="B10116" t="s">
        <v>521</v>
      </c>
      <c r="C10116" t="s">
        <v>12701</v>
      </c>
    </row>
    <row r="10117" spans="1:3">
      <c r="A10117" t="s">
        <v>0</v>
      </c>
      <c r="B10117" t="s">
        <v>12702</v>
      </c>
      <c r="C10117" t="s">
        <v>12703</v>
      </c>
    </row>
    <row r="10118" spans="1:3">
      <c r="A10118" t="s">
        <v>0</v>
      </c>
      <c r="B10118" t="s">
        <v>12704</v>
      </c>
      <c r="C10118" t="s">
        <v>12705</v>
      </c>
    </row>
    <row r="10119" spans="1:3">
      <c r="A10119" t="s">
        <v>0</v>
      </c>
      <c r="B10119" t="s">
        <v>12706</v>
      </c>
      <c r="C10119" t="s">
        <v>12707</v>
      </c>
    </row>
    <row r="10120" spans="1:3">
      <c r="A10120" t="s">
        <v>0</v>
      </c>
      <c r="B10120" t="s">
        <v>12708</v>
      </c>
      <c r="C10120" t="s">
        <v>12709</v>
      </c>
    </row>
    <row r="10121" spans="1:3">
      <c r="A10121" t="s">
        <v>0</v>
      </c>
      <c r="B10121" t="s">
        <v>6786</v>
      </c>
      <c r="C10121" t="s">
        <v>12710</v>
      </c>
    </row>
    <row r="10122" spans="1:3">
      <c r="A10122" t="s">
        <v>0</v>
      </c>
      <c r="B10122" t="s">
        <v>12711</v>
      </c>
      <c r="C10122" t="s">
        <v>12712</v>
      </c>
    </row>
    <row r="10123" spans="1:3">
      <c r="A10123" t="s">
        <v>0</v>
      </c>
      <c r="B10123" t="s">
        <v>12713</v>
      </c>
      <c r="C10123" t="s">
        <v>12714</v>
      </c>
    </row>
    <row r="10124" spans="1:3">
      <c r="A10124" t="s">
        <v>0</v>
      </c>
      <c r="B10124" t="s">
        <v>12715</v>
      </c>
      <c r="C10124" t="s">
        <v>12716</v>
      </c>
    </row>
    <row r="10125" spans="1:3">
      <c r="A10125" t="s">
        <v>0</v>
      </c>
      <c r="B10125" t="s">
        <v>12717</v>
      </c>
      <c r="C10125" t="s">
        <v>12718</v>
      </c>
    </row>
    <row r="10126" spans="1:3">
      <c r="A10126" t="s">
        <v>0</v>
      </c>
      <c r="B10126" t="s">
        <v>1611</v>
      </c>
      <c r="C10126" t="s">
        <v>12719</v>
      </c>
    </row>
    <row r="10127" spans="1:3">
      <c r="A10127" t="s">
        <v>0</v>
      </c>
      <c r="B10127" t="s">
        <v>12720</v>
      </c>
      <c r="C10127" t="s">
        <v>12721</v>
      </c>
    </row>
    <row r="10128" spans="1:3">
      <c r="A10128" t="s">
        <v>0</v>
      </c>
      <c r="B10128" t="s">
        <v>12722</v>
      </c>
      <c r="C10128" t="s">
        <v>12723</v>
      </c>
    </row>
    <row r="10129" spans="1:3">
      <c r="A10129" t="s">
        <v>0</v>
      </c>
      <c r="B10129" t="s">
        <v>12724</v>
      </c>
      <c r="C10129" t="s">
        <v>12725</v>
      </c>
    </row>
    <row r="10130" spans="1:3">
      <c r="A10130" t="s">
        <v>0</v>
      </c>
      <c r="B10130" t="s">
        <v>12726</v>
      </c>
      <c r="C10130" t="s">
        <v>12727</v>
      </c>
    </row>
    <row r="10131" spans="1:3">
      <c r="A10131" t="s">
        <v>0</v>
      </c>
      <c r="B10131" t="s">
        <v>12728</v>
      </c>
      <c r="C10131" t="s">
        <v>12729</v>
      </c>
    </row>
    <row r="10132" spans="1:3">
      <c r="A10132" t="s">
        <v>0</v>
      </c>
      <c r="B10132" t="s">
        <v>12730</v>
      </c>
      <c r="C10132" t="s">
        <v>12731</v>
      </c>
    </row>
    <row r="10133" spans="1:3">
      <c r="A10133" t="s">
        <v>0</v>
      </c>
      <c r="B10133" t="s">
        <v>12732</v>
      </c>
      <c r="C10133" t="s">
        <v>12733</v>
      </c>
    </row>
    <row r="10134" spans="1:3">
      <c r="A10134" t="s">
        <v>0</v>
      </c>
      <c r="B10134" t="s">
        <v>12734</v>
      </c>
      <c r="C10134" t="s">
        <v>12735</v>
      </c>
    </row>
    <row r="10135" spans="1:3">
      <c r="A10135" t="s">
        <v>0</v>
      </c>
      <c r="B10135" t="s">
        <v>12736</v>
      </c>
      <c r="C10135" t="s">
        <v>12737</v>
      </c>
    </row>
    <row r="10136" spans="1:3">
      <c r="A10136" t="s">
        <v>0</v>
      </c>
      <c r="B10136" t="s">
        <v>12738</v>
      </c>
      <c r="C10136" t="s">
        <v>12739</v>
      </c>
    </row>
    <row r="10137" spans="1:3">
      <c r="A10137" t="s">
        <v>0</v>
      </c>
      <c r="B10137" t="s">
        <v>6209</v>
      </c>
      <c r="C10137" t="s">
        <v>12740</v>
      </c>
    </row>
    <row r="10138" spans="1:3">
      <c r="A10138" t="s">
        <v>0</v>
      </c>
      <c r="B10138" t="s">
        <v>6087</v>
      </c>
      <c r="C10138" t="s">
        <v>12741</v>
      </c>
    </row>
    <row r="10139" spans="1:3">
      <c r="A10139" t="s">
        <v>0</v>
      </c>
      <c r="B10139" t="s">
        <v>6403</v>
      </c>
      <c r="C10139" t="s">
        <v>12742</v>
      </c>
    </row>
    <row r="10140" spans="1:3">
      <c r="A10140" t="s">
        <v>0</v>
      </c>
      <c r="B10140" t="s">
        <v>12743</v>
      </c>
      <c r="C10140" t="s">
        <v>12744</v>
      </c>
    </row>
    <row r="10141" spans="1:3">
      <c r="A10141" t="s">
        <v>0</v>
      </c>
      <c r="B10141" t="s">
        <v>6729</v>
      </c>
      <c r="C10141" t="s">
        <v>12745</v>
      </c>
    </row>
    <row r="10142" spans="1:3">
      <c r="A10142" t="s">
        <v>0</v>
      </c>
      <c r="B10142" t="s">
        <v>6496</v>
      </c>
      <c r="C10142" t="s">
        <v>6497</v>
      </c>
    </row>
    <row r="10143" spans="1:3">
      <c r="A10143" t="s">
        <v>0</v>
      </c>
      <c r="B10143" t="s">
        <v>2948</v>
      </c>
      <c r="C10143" t="s">
        <v>12746</v>
      </c>
    </row>
    <row r="10144" spans="1:3">
      <c r="A10144" t="s">
        <v>0</v>
      </c>
      <c r="B10144" t="s">
        <v>1921</v>
      </c>
      <c r="C10144" t="s">
        <v>12747</v>
      </c>
    </row>
    <row r="10145" spans="1:3">
      <c r="A10145" t="s">
        <v>0</v>
      </c>
      <c r="B10145" t="s">
        <v>1069</v>
      </c>
      <c r="C10145" t="s">
        <v>12748</v>
      </c>
    </row>
    <row r="10146" spans="1:3">
      <c r="A10146" t="s">
        <v>0</v>
      </c>
      <c r="B10146" t="s">
        <v>187</v>
      </c>
      <c r="C10146" t="s">
        <v>12749</v>
      </c>
    </row>
    <row r="10147" spans="1:3">
      <c r="A10147" t="s">
        <v>0</v>
      </c>
      <c r="B10147" t="s">
        <v>4682</v>
      </c>
      <c r="C10147" t="s">
        <v>12750</v>
      </c>
    </row>
    <row r="10148" spans="1:3">
      <c r="A10148" t="s">
        <v>0</v>
      </c>
      <c r="B10148" t="s">
        <v>4932</v>
      </c>
      <c r="C10148" t="s">
        <v>12751</v>
      </c>
    </row>
    <row r="10149" spans="1:3">
      <c r="A10149" t="s">
        <v>0</v>
      </c>
      <c r="B10149" t="s">
        <v>22</v>
      </c>
      <c r="C10149" t="s">
        <v>12752</v>
      </c>
    </row>
    <row r="10150" spans="1:3">
      <c r="A10150" t="s">
        <v>0</v>
      </c>
      <c r="B10150" t="s">
        <v>2047</v>
      </c>
      <c r="C10150" t="s">
        <v>12753</v>
      </c>
    </row>
    <row r="10151" spans="1:3">
      <c r="A10151" t="s">
        <v>0</v>
      </c>
      <c r="B10151" t="s">
        <v>3261</v>
      </c>
      <c r="C10151" t="s">
        <v>12754</v>
      </c>
    </row>
    <row r="10152" spans="1:3">
      <c r="A10152" t="s">
        <v>0</v>
      </c>
      <c r="B10152" t="s">
        <v>2435</v>
      </c>
      <c r="C10152" t="s">
        <v>12755</v>
      </c>
    </row>
    <row r="10153" spans="1:3">
      <c r="A10153" t="s">
        <v>0</v>
      </c>
      <c r="B10153" t="s">
        <v>1768</v>
      </c>
      <c r="C10153" t="s">
        <v>12756</v>
      </c>
    </row>
    <row r="10154" spans="1:3">
      <c r="A10154" t="s">
        <v>0</v>
      </c>
      <c r="B10154" t="s">
        <v>5092</v>
      </c>
      <c r="C10154" t="s">
        <v>12757</v>
      </c>
    </row>
    <row r="10155" spans="1:3">
      <c r="A10155" t="s">
        <v>0</v>
      </c>
      <c r="B10155" t="s">
        <v>4719</v>
      </c>
      <c r="C10155" t="s">
        <v>11748</v>
      </c>
    </row>
    <row r="10156" spans="1:3">
      <c r="A10156" t="s">
        <v>0</v>
      </c>
      <c r="B10156" t="s">
        <v>2475</v>
      </c>
      <c r="C10156" t="s">
        <v>12758</v>
      </c>
    </row>
    <row r="10157" spans="1:3">
      <c r="A10157" t="s">
        <v>0</v>
      </c>
      <c r="B10157" t="s">
        <v>5263</v>
      </c>
      <c r="C10157" t="s">
        <v>6756</v>
      </c>
    </row>
    <row r="10158" spans="1:3">
      <c r="A10158" t="s">
        <v>0</v>
      </c>
      <c r="B10158" t="s">
        <v>3545</v>
      </c>
      <c r="C10158" t="s">
        <v>12759</v>
      </c>
    </row>
    <row r="10159" spans="1:3">
      <c r="A10159" t="s">
        <v>0</v>
      </c>
      <c r="B10159" t="s">
        <v>690</v>
      </c>
      <c r="C10159" t="s">
        <v>12760</v>
      </c>
    </row>
    <row r="10160" spans="1:3">
      <c r="A10160" t="s">
        <v>0</v>
      </c>
      <c r="B10160" t="s">
        <v>3159</v>
      </c>
      <c r="C10160" t="s">
        <v>12761</v>
      </c>
    </row>
    <row r="10161" spans="1:3">
      <c r="A10161" t="s">
        <v>0</v>
      </c>
      <c r="B10161" t="s">
        <v>5148</v>
      </c>
      <c r="C10161" t="s">
        <v>12271</v>
      </c>
    </row>
    <row r="10162" spans="1:3">
      <c r="A10162" t="s">
        <v>0</v>
      </c>
      <c r="B10162" t="s">
        <v>11736</v>
      </c>
      <c r="C10162" t="s">
        <v>11737</v>
      </c>
    </row>
    <row r="10163" spans="1:3">
      <c r="A10163" t="s">
        <v>0</v>
      </c>
      <c r="B10163" t="s">
        <v>2968</v>
      </c>
      <c r="C10163" t="s">
        <v>12762</v>
      </c>
    </row>
    <row r="10164" spans="1:3">
      <c r="A10164" t="s">
        <v>0</v>
      </c>
      <c r="B10164" t="s">
        <v>590</v>
      </c>
      <c r="C10164" t="s">
        <v>12763</v>
      </c>
    </row>
    <row r="10165" spans="1:3">
      <c r="A10165" t="s">
        <v>0</v>
      </c>
      <c r="B10165" t="s">
        <v>4010</v>
      </c>
      <c r="C10165" t="s">
        <v>12764</v>
      </c>
    </row>
    <row r="10166" spans="1:3">
      <c r="A10166" t="s">
        <v>0</v>
      </c>
      <c r="B10166" t="s">
        <v>3680</v>
      </c>
      <c r="C10166" t="s">
        <v>12765</v>
      </c>
    </row>
    <row r="10167" spans="1:3">
      <c r="A10167" t="s">
        <v>0</v>
      </c>
      <c r="B10167" t="s">
        <v>5271</v>
      </c>
      <c r="C10167" t="s">
        <v>12766</v>
      </c>
    </row>
    <row r="10168" spans="1:3">
      <c r="A10168" t="s">
        <v>0</v>
      </c>
      <c r="B10168" t="s">
        <v>2149</v>
      </c>
      <c r="C10168" t="s">
        <v>12767</v>
      </c>
    </row>
    <row r="10169" spans="1:3">
      <c r="A10169" t="s">
        <v>0</v>
      </c>
      <c r="B10169" t="s">
        <v>5327</v>
      </c>
      <c r="C10169" t="s">
        <v>5327</v>
      </c>
    </row>
    <row r="10170" spans="1:3">
      <c r="A10170" t="s">
        <v>0</v>
      </c>
      <c r="B10170" t="s">
        <v>3517</v>
      </c>
      <c r="C10170" t="s">
        <v>12768</v>
      </c>
    </row>
    <row r="10171" spans="1:3">
      <c r="A10171" t="s">
        <v>0</v>
      </c>
      <c r="B10171" t="s">
        <v>4850</v>
      </c>
      <c r="C10171" t="s">
        <v>12769</v>
      </c>
    </row>
    <row r="10172" spans="1:3">
      <c r="A10172" t="s">
        <v>0</v>
      </c>
      <c r="B10172" t="s">
        <v>2642</v>
      </c>
      <c r="C10172" t="s">
        <v>12770</v>
      </c>
    </row>
    <row r="10173" spans="1:3">
      <c r="A10173" t="s">
        <v>0</v>
      </c>
      <c r="B10173" t="s">
        <v>2013</v>
      </c>
      <c r="C10173" t="s">
        <v>12771</v>
      </c>
    </row>
    <row r="10174" spans="1:3">
      <c r="A10174" t="s">
        <v>0</v>
      </c>
      <c r="B10174" t="s">
        <v>4598</v>
      </c>
      <c r="C10174" t="s">
        <v>12772</v>
      </c>
    </row>
    <row r="10175" spans="1:3">
      <c r="A10175" t="s">
        <v>0</v>
      </c>
      <c r="B10175" t="s">
        <v>9576</v>
      </c>
      <c r="C10175" t="s">
        <v>12773</v>
      </c>
    </row>
    <row r="10176" spans="1:3">
      <c r="A10176" t="s">
        <v>0</v>
      </c>
      <c r="B10176" t="s">
        <v>3853</v>
      </c>
      <c r="C10176" t="s">
        <v>12774</v>
      </c>
    </row>
    <row r="10177" spans="1:3">
      <c r="A10177" t="s">
        <v>0</v>
      </c>
      <c r="B10177" t="s">
        <v>3648</v>
      </c>
      <c r="C10177" t="s">
        <v>12775</v>
      </c>
    </row>
    <row r="10178" spans="1:3">
      <c r="A10178" t="s">
        <v>0</v>
      </c>
      <c r="B10178" t="s">
        <v>2360</v>
      </c>
      <c r="C10178" t="s">
        <v>12776</v>
      </c>
    </row>
    <row r="10179" spans="1:3">
      <c r="A10179" t="s">
        <v>0</v>
      </c>
      <c r="B10179" t="s">
        <v>2483</v>
      </c>
      <c r="C10179" t="s">
        <v>12283</v>
      </c>
    </row>
    <row r="10180" spans="1:3">
      <c r="A10180" t="s">
        <v>0</v>
      </c>
      <c r="B10180" t="s">
        <v>25</v>
      </c>
      <c r="C10180" t="s">
        <v>12777</v>
      </c>
    </row>
    <row r="10181" spans="1:3">
      <c r="A10181" t="s">
        <v>0</v>
      </c>
      <c r="B10181" t="s">
        <v>2575</v>
      </c>
      <c r="C10181" t="s">
        <v>12778</v>
      </c>
    </row>
    <row r="10182" spans="1:3">
      <c r="A10182" t="s">
        <v>0</v>
      </c>
      <c r="B10182" t="s">
        <v>2269</v>
      </c>
      <c r="C10182" t="s">
        <v>12779</v>
      </c>
    </row>
    <row r="10183" spans="1:3">
      <c r="A10183" t="s">
        <v>0</v>
      </c>
      <c r="B10183" t="s">
        <v>2608</v>
      </c>
      <c r="C10183" t="s">
        <v>12780</v>
      </c>
    </row>
    <row r="10184" spans="1:3">
      <c r="A10184" t="s">
        <v>0</v>
      </c>
      <c r="B10184" t="s">
        <v>4115</v>
      </c>
      <c r="C10184" t="s">
        <v>12781</v>
      </c>
    </row>
    <row r="10185" spans="1:3">
      <c r="A10185" t="s">
        <v>0</v>
      </c>
      <c r="B10185" t="s">
        <v>438</v>
      </c>
      <c r="C10185" t="s">
        <v>12782</v>
      </c>
    </row>
    <row r="10186" spans="1:3">
      <c r="A10186" t="s">
        <v>0</v>
      </c>
      <c r="B10186" t="s">
        <v>1759</v>
      </c>
      <c r="C10186" t="s">
        <v>12783</v>
      </c>
    </row>
    <row r="10187" spans="1:3">
      <c r="A10187" t="s">
        <v>0</v>
      </c>
      <c r="B10187" t="s">
        <v>1451</v>
      </c>
      <c r="C10187" t="s">
        <v>12784</v>
      </c>
    </row>
    <row r="10188" spans="1:3">
      <c r="A10188" t="s">
        <v>0</v>
      </c>
      <c r="B10188" t="s">
        <v>2559</v>
      </c>
      <c r="C10188" t="s">
        <v>12785</v>
      </c>
    </row>
    <row r="10189" spans="1:3">
      <c r="A10189" t="s">
        <v>0</v>
      </c>
      <c r="B10189" t="s">
        <v>5281</v>
      </c>
      <c r="C10189" t="s">
        <v>12786</v>
      </c>
    </row>
    <row r="10190" spans="1:3">
      <c r="A10190" t="s">
        <v>0</v>
      </c>
      <c r="B10190" t="s">
        <v>1936</v>
      </c>
      <c r="C10190" t="s">
        <v>12787</v>
      </c>
    </row>
    <row r="10191" spans="1:3">
      <c r="A10191" t="s">
        <v>0</v>
      </c>
      <c r="B10191" t="s">
        <v>376</v>
      </c>
      <c r="C10191" t="s">
        <v>12788</v>
      </c>
    </row>
    <row r="10192" spans="1:3">
      <c r="A10192" t="s">
        <v>0</v>
      </c>
      <c r="B10192" t="s">
        <v>1791</v>
      </c>
      <c r="C10192" t="s">
        <v>12789</v>
      </c>
    </row>
    <row r="10193" spans="1:3">
      <c r="A10193" t="s">
        <v>0</v>
      </c>
      <c r="B10193" t="s">
        <v>4172</v>
      </c>
      <c r="C10193" t="s">
        <v>12790</v>
      </c>
    </row>
    <row r="10194" spans="1:3">
      <c r="A10194" t="s">
        <v>0</v>
      </c>
      <c r="B10194" t="s">
        <v>2695</v>
      </c>
      <c r="C10194" t="s">
        <v>12791</v>
      </c>
    </row>
    <row r="10195" spans="1:3">
      <c r="A10195" t="s">
        <v>0</v>
      </c>
      <c r="B10195" t="s">
        <v>734</v>
      </c>
      <c r="C10195" t="s">
        <v>12792</v>
      </c>
    </row>
    <row r="10196" spans="1:3">
      <c r="A10196" t="s">
        <v>0</v>
      </c>
      <c r="B10196" t="s">
        <v>331</v>
      </c>
      <c r="C10196" t="s">
        <v>12793</v>
      </c>
    </row>
    <row r="10197" spans="1:3">
      <c r="A10197" t="s">
        <v>0</v>
      </c>
      <c r="B10197" t="s">
        <v>5184</v>
      </c>
      <c r="C10197" t="s">
        <v>12794</v>
      </c>
    </row>
    <row r="10198" spans="1:3">
      <c r="A10198" t="s">
        <v>0</v>
      </c>
      <c r="B10198" t="s">
        <v>3133</v>
      </c>
      <c r="C10198" t="s">
        <v>12795</v>
      </c>
    </row>
    <row r="10199" spans="1:3">
      <c r="A10199" t="s">
        <v>0</v>
      </c>
      <c r="B10199" t="s">
        <v>1704</v>
      </c>
      <c r="C10199" t="s">
        <v>5669</v>
      </c>
    </row>
    <row r="10200" spans="1:3">
      <c r="A10200" t="s">
        <v>0</v>
      </c>
      <c r="B10200" t="s">
        <v>3502</v>
      </c>
      <c r="C10200" t="s">
        <v>12796</v>
      </c>
    </row>
    <row r="10201" spans="1:3">
      <c r="A10201" t="s">
        <v>0</v>
      </c>
      <c r="B10201" t="s">
        <v>5240</v>
      </c>
      <c r="C10201" t="s">
        <v>12797</v>
      </c>
    </row>
    <row r="10202" spans="1:3">
      <c r="A10202" t="s">
        <v>0</v>
      </c>
      <c r="B10202" t="s">
        <v>4716</v>
      </c>
      <c r="C10202" t="s">
        <v>12798</v>
      </c>
    </row>
    <row r="10203" spans="1:3">
      <c r="A10203" t="s">
        <v>0</v>
      </c>
      <c r="B10203" t="s">
        <v>1695</v>
      </c>
      <c r="C10203" t="s">
        <v>12799</v>
      </c>
    </row>
    <row r="10204" spans="1:3">
      <c r="A10204" t="s">
        <v>0</v>
      </c>
      <c r="B10204" t="s">
        <v>2120</v>
      </c>
      <c r="C10204" t="s">
        <v>12800</v>
      </c>
    </row>
    <row r="10205" spans="1:3">
      <c r="A10205" t="s">
        <v>0</v>
      </c>
      <c r="B10205" t="s">
        <v>2807</v>
      </c>
      <c r="C10205" t="s">
        <v>12801</v>
      </c>
    </row>
    <row r="10206" spans="1:3">
      <c r="A10206" t="s">
        <v>0</v>
      </c>
      <c r="B10206" t="s">
        <v>4275</v>
      </c>
      <c r="C10206" t="s">
        <v>12802</v>
      </c>
    </row>
    <row r="10207" spans="1:3">
      <c r="A10207" t="s">
        <v>0</v>
      </c>
      <c r="B10207" t="s">
        <v>2996</v>
      </c>
      <c r="C10207" t="s">
        <v>12803</v>
      </c>
    </row>
    <row r="10208" spans="1:3">
      <c r="A10208" t="s">
        <v>0</v>
      </c>
      <c r="B10208" t="s">
        <v>2276</v>
      </c>
      <c r="C10208" t="s">
        <v>12804</v>
      </c>
    </row>
    <row r="10209" spans="1:3">
      <c r="A10209" t="s">
        <v>0</v>
      </c>
      <c r="B10209" t="s">
        <v>1605</v>
      </c>
      <c r="C10209" t="s">
        <v>12805</v>
      </c>
    </row>
    <row r="10210" spans="1:3">
      <c r="A10210" t="s">
        <v>0</v>
      </c>
      <c r="B10210" t="s">
        <v>2788</v>
      </c>
      <c r="C10210" t="s">
        <v>12806</v>
      </c>
    </row>
    <row r="10211" spans="1:3">
      <c r="A10211" t="s">
        <v>0</v>
      </c>
      <c r="B10211" t="s">
        <v>4937</v>
      </c>
      <c r="C10211" t="s">
        <v>12807</v>
      </c>
    </row>
    <row r="10212" spans="1:3">
      <c r="A10212" t="s">
        <v>0</v>
      </c>
      <c r="B10212" t="s">
        <v>355</v>
      </c>
      <c r="C10212" t="s">
        <v>11958</v>
      </c>
    </row>
    <row r="10213" spans="1:3">
      <c r="A10213" t="s">
        <v>0</v>
      </c>
      <c r="B10213" t="s">
        <v>941</v>
      </c>
      <c r="C10213" t="s">
        <v>11783</v>
      </c>
    </row>
    <row r="10214" spans="1:3">
      <c r="A10214" t="s">
        <v>0</v>
      </c>
      <c r="B10214" t="s">
        <v>10663</v>
      </c>
      <c r="C10214" t="s">
        <v>11770</v>
      </c>
    </row>
    <row r="10215" spans="1:3">
      <c r="A10215" t="s">
        <v>0</v>
      </c>
      <c r="B10215" t="s">
        <v>741</v>
      </c>
      <c r="C10215" t="s">
        <v>12808</v>
      </c>
    </row>
    <row r="10216" spans="1:3">
      <c r="A10216" t="s">
        <v>0</v>
      </c>
      <c r="B10216" t="s">
        <v>1692</v>
      </c>
      <c r="C10216" t="s">
        <v>12809</v>
      </c>
    </row>
    <row r="10217" spans="1:3">
      <c r="A10217" t="s">
        <v>0</v>
      </c>
      <c r="B10217" t="s">
        <v>2655</v>
      </c>
      <c r="C10217" t="s">
        <v>12810</v>
      </c>
    </row>
    <row r="10218" spans="1:3">
      <c r="A10218" t="s">
        <v>0</v>
      </c>
      <c r="B10218" t="s">
        <v>1701</v>
      </c>
      <c r="C10218" t="s">
        <v>12811</v>
      </c>
    </row>
    <row r="10219" spans="1:3">
      <c r="A10219" t="s">
        <v>0</v>
      </c>
      <c r="B10219" t="s">
        <v>2707</v>
      </c>
      <c r="C10219" t="s">
        <v>12812</v>
      </c>
    </row>
    <row r="10220" spans="1:3">
      <c r="A10220" t="s">
        <v>0</v>
      </c>
      <c r="B10220" t="s">
        <v>4141</v>
      </c>
      <c r="C10220" t="s">
        <v>12813</v>
      </c>
    </row>
    <row r="10221" spans="1:3">
      <c r="A10221" t="s">
        <v>0</v>
      </c>
      <c r="B10221" t="s">
        <v>10241</v>
      </c>
      <c r="C10221" t="s">
        <v>11886</v>
      </c>
    </row>
    <row r="10222" spans="1:3">
      <c r="A10222" t="s">
        <v>0</v>
      </c>
      <c r="B10222" t="s">
        <v>11716</v>
      </c>
      <c r="C10222" t="s">
        <v>12283</v>
      </c>
    </row>
    <row r="10223" spans="1:3">
      <c r="A10223" t="s">
        <v>0</v>
      </c>
      <c r="B10223" t="s">
        <v>922</v>
      </c>
      <c r="C10223" t="s">
        <v>12814</v>
      </c>
    </row>
    <row r="10224" spans="1:3">
      <c r="A10224" t="s">
        <v>0</v>
      </c>
      <c r="B10224" t="s">
        <v>4757</v>
      </c>
      <c r="C10224" t="s">
        <v>12815</v>
      </c>
    </row>
    <row r="10225" spans="1:3">
      <c r="A10225" t="s">
        <v>0</v>
      </c>
      <c r="B10225" t="s">
        <v>1717</v>
      </c>
      <c r="C10225" t="s">
        <v>11687</v>
      </c>
    </row>
    <row r="10226" spans="1:3">
      <c r="A10226" t="s">
        <v>0</v>
      </c>
      <c r="B10226" t="s">
        <v>2307</v>
      </c>
      <c r="C10226" t="s">
        <v>12816</v>
      </c>
    </row>
    <row r="10227" spans="1:3">
      <c r="A10227" t="s">
        <v>0</v>
      </c>
      <c r="B10227" t="s">
        <v>5197</v>
      </c>
      <c r="C10227" t="s">
        <v>12817</v>
      </c>
    </row>
    <row r="10228" spans="1:3">
      <c r="A10228" t="s">
        <v>0</v>
      </c>
      <c r="B10228" t="s">
        <v>5203</v>
      </c>
      <c r="C10228" t="s">
        <v>12034</v>
      </c>
    </row>
    <row r="10229" spans="1:3">
      <c r="A10229" t="s">
        <v>0</v>
      </c>
      <c r="B10229" t="s">
        <v>3964</v>
      </c>
      <c r="C10229" t="s">
        <v>12818</v>
      </c>
    </row>
    <row r="10230" spans="1:3">
      <c r="A10230" t="s">
        <v>0</v>
      </c>
      <c r="B10230" t="s">
        <v>723</v>
      </c>
      <c r="C10230" t="s">
        <v>12819</v>
      </c>
    </row>
    <row r="10231" spans="1:3">
      <c r="A10231" t="s">
        <v>0</v>
      </c>
      <c r="B10231" t="s">
        <v>5219</v>
      </c>
      <c r="C10231" t="s">
        <v>12820</v>
      </c>
    </row>
    <row r="10232" spans="1:3">
      <c r="A10232" t="s">
        <v>0</v>
      </c>
      <c r="B10232" t="s">
        <v>306</v>
      </c>
      <c r="C10232" t="s">
        <v>12821</v>
      </c>
    </row>
    <row r="10233" spans="1:3">
      <c r="A10233" t="s">
        <v>0</v>
      </c>
      <c r="B10233" t="s">
        <v>4893</v>
      </c>
      <c r="C10233" t="s">
        <v>12822</v>
      </c>
    </row>
    <row r="10234" spans="1:3">
      <c r="A10234" t="s">
        <v>0</v>
      </c>
      <c r="B10234" t="s">
        <v>2035</v>
      </c>
      <c r="C10234" t="s">
        <v>6408</v>
      </c>
    </row>
    <row r="10235" spans="1:3">
      <c r="A10235" t="s">
        <v>0</v>
      </c>
      <c r="B10235" t="s">
        <v>79</v>
      </c>
      <c r="C10235" t="s">
        <v>11746</v>
      </c>
    </row>
    <row r="10236" spans="1:3">
      <c r="A10236" t="s">
        <v>0</v>
      </c>
      <c r="B10236" t="s">
        <v>1794</v>
      </c>
      <c r="C10236" t="s">
        <v>12823</v>
      </c>
    </row>
    <row r="10237" spans="1:3">
      <c r="A10237" t="s">
        <v>0</v>
      </c>
      <c r="B10237" t="s">
        <v>3051</v>
      </c>
      <c r="C10237" t="s">
        <v>12824</v>
      </c>
    </row>
    <row r="10238" spans="1:3">
      <c r="A10238" t="s">
        <v>0</v>
      </c>
      <c r="B10238" t="s">
        <v>1404</v>
      </c>
      <c r="C10238" t="s">
        <v>12825</v>
      </c>
    </row>
    <row r="10239" spans="1:3">
      <c r="A10239" t="s">
        <v>0</v>
      </c>
      <c r="B10239" t="s">
        <v>2733</v>
      </c>
      <c r="C10239" t="s">
        <v>12826</v>
      </c>
    </row>
    <row r="10240" spans="1:3">
      <c r="A10240" t="s">
        <v>0</v>
      </c>
      <c r="B10240" t="s">
        <v>4748</v>
      </c>
      <c r="C10240" t="s">
        <v>12827</v>
      </c>
    </row>
    <row r="10241" spans="1:3">
      <c r="A10241" t="s">
        <v>0</v>
      </c>
      <c r="B10241" t="s">
        <v>2366</v>
      </c>
      <c r="C10241" t="s">
        <v>6164</v>
      </c>
    </row>
    <row r="10242" spans="1:3">
      <c r="A10242" t="s">
        <v>0</v>
      </c>
      <c r="B10242" t="s">
        <v>4702</v>
      </c>
      <c r="C10242" t="s">
        <v>12828</v>
      </c>
    </row>
    <row r="10243" spans="1:3">
      <c r="A10243" t="s">
        <v>0</v>
      </c>
      <c r="B10243" t="s">
        <v>2287</v>
      </c>
      <c r="C10243" t="s">
        <v>12829</v>
      </c>
    </row>
    <row r="10244" spans="1:3">
      <c r="A10244" t="s">
        <v>0</v>
      </c>
      <c r="B10244" t="s">
        <v>4461</v>
      </c>
      <c r="C10244" t="s">
        <v>12830</v>
      </c>
    </row>
    <row r="10245" spans="1:3">
      <c r="A10245" t="s">
        <v>0</v>
      </c>
      <c r="B10245" t="s">
        <v>5334</v>
      </c>
      <c r="C10245" t="s">
        <v>12831</v>
      </c>
    </row>
    <row r="10246" spans="1:3">
      <c r="A10246" t="s">
        <v>0</v>
      </c>
      <c r="B10246" t="s">
        <v>1389</v>
      </c>
      <c r="C10246" t="s">
        <v>12832</v>
      </c>
    </row>
    <row r="10247" spans="1:3">
      <c r="A10247" t="s">
        <v>0</v>
      </c>
      <c r="B10247" t="s">
        <v>3615</v>
      </c>
      <c r="C10247" t="s">
        <v>12833</v>
      </c>
    </row>
    <row r="10248" spans="1:3">
      <c r="A10248" t="s">
        <v>0</v>
      </c>
      <c r="B10248" t="s">
        <v>11697</v>
      </c>
      <c r="C10248" t="s">
        <v>11698</v>
      </c>
    </row>
    <row r="10249" spans="1:3">
      <c r="A10249" t="s">
        <v>0</v>
      </c>
      <c r="B10249" t="s">
        <v>4619</v>
      </c>
      <c r="C10249" t="s">
        <v>12834</v>
      </c>
    </row>
    <row r="10250" spans="1:3">
      <c r="A10250" t="s">
        <v>0</v>
      </c>
      <c r="B10250" t="s">
        <v>4858</v>
      </c>
      <c r="C10250" t="s">
        <v>12835</v>
      </c>
    </row>
    <row r="10251" spans="1:3">
      <c r="A10251" t="s">
        <v>0</v>
      </c>
      <c r="B10251" t="s">
        <v>2363</v>
      </c>
      <c r="C10251" t="s">
        <v>12836</v>
      </c>
    </row>
    <row r="10252" spans="1:3">
      <c r="A10252" t="s">
        <v>0</v>
      </c>
      <c r="B10252" t="s">
        <v>281</v>
      </c>
      <c r="C10252" t="s">
        <v>12837</v>
      </c>
    </row>
    <row r="10253" spans="1:3">
      <c r="A10253" t="s">
        <v>0</v>
      </c>
      <c r="B10253" t="s">
        <v>11682</v>
      </c>
      <c r="C10253" t="s">
        <v>12838</v>
      </c>
    </row>
    <row r="10254" spans="1:3">
      <c r="A10254" t="s">
        <v>0</v>
      </c>
      <c r="B10254" t="s">
        <v>3849</v>
      </c>
      <c r="C10254" t="s">
        <v>11930</v>
      </c>
    </row>
    <row r="10255" spans="1:3">
      <c r="A10255" t="s">
        <v>0</v>
      </c>
      <c r="B10255" t="s">
        <v>2156</v>
      </c>
      <c r="C10255" t="s">
        <v>2157</v>
      </c>
    </row>
    <row r="10256" spans="1:3">
      <c r="A10256" t="s">
        <v>0</v>
      </c>
      <c r="B10256" t="s">
        <v>1877</v>
      </c>
      <c r="C10256" t="s">
        <v>12839</v>
      </c>
    </row>
    <row r="10257" spans="1:3">
      <c r="A10257" t="s">
        <v>0</v>
      </c>
      <c r="B10257" t="s">
        <v>5228</v>
      </c>
      <c r="C10257" t="s">
        <v>5937</v>
      </c>
    </row>
    <row r="10258" spans="1:3">
      <c r="A10258" t="s">
        <v>0</v>
      </c>
      <c r="B10258" t="s">
        <v>5311</v>
      </c>
      <c r="C10258" t="s">
        <v>12840</v>
      </c>
    </row>
    <row r="10259" spans="1:3">
      <c r="A10259" t="s">
        <v>0</v>
      </c>
      <c r="B10259" t="s">
        <v>4020</v>
      </c>
      <c r="C10259" t="s">
        <v>12841</v>
      </c>
    </row>
    <row r="10260" spans="1:3">
      <c r="A10260" t="s">
        <v>0</v>
      </c>
      <c r="B10260" t="s">
        <v>5223</v>
      </c>
      <c r="C10260" t="s">
        <v>12842</v>
      </c>
    </row>
    <row r="10261" spans="1:3">
      <c r="A10261" t="s">
        <v>0</v>
      </c>
      <c r="B10261" t="s">
        <v>908</v>
      </c>
      <c r="C10261" t="s">
        <v>12843</v>
      </c>
    </row>
    <row r="10262" spans="1:3">
      <c r="A10262" t="s">
        <v>0</v>
      </c>
      <c r="B10262" t="s">
        <v>2423</v>
      </c>
      <c r="C10262" t="s">
        <v>12844</v>
      </c>
    </row>
    <row r="10263" spans="1:3">
      <c r="A10263" t="s">
        <v>0</v>
      </c>
      <c r="B10263" t="s">
        <v>583</v>
      </c>
      <c r="C10263" t="s">
        <v>12845</v>
      </c>
    </row>
    <row r="10264" spans="1:3">
      <c r="A10264" t="s">
        <v>0</v>
      </c>
      <c r="B10264" t="s">
        <v>1190</v>
      </c>
      <c r="C10264" t="s">
        <v>12846</v>
      </c>
    </row>
    <row r="10265" spans="1:3">
      <c r="A10265" t="s">
        <v>0</v>
      </c>
      <c r="B10265" t="s">
        <v>1018</v>
      </c>
      <c r="C10265" t="s">
        <v>12847</v>
      </c>
    </row>
    <row r="10266" spans="1:3">
      <c r="A10266" t="s">
        <v>0</v>
      </c>
      <c r="B10266" t="s">
        <v>5016</v>
      </c>
      <c r="C10266" t="s">
        <v>12848</v>
      </c>
    </row>
    <row r="10267" spans="1:3">
      <c r="A10267" t="s">
        <v>0</v>
      </c>
      <c r="B10267" t="s">
        <v>1608</v>
      </c>
      <c r="C10267" t="s">
        <v>12849</v>
      </c>
    </row>
    <row r="10268" spans="1:3">
      <c r="A10268" t="s">
        <v>0</v>
      </c>
      <c r="B10268" t="s">
        <v>1613</v>
      </c>
      <c r="C10268" t="s">
        <v>12850</v>
      </c>
    </row>
    <row r="10269" spans="1:3">
      <c r="A10269" t="s">
        <v>0</v>
      </c>
      <c r="B10269" t="s">
        <v>4502</v>
      </c>
      <c r="C10269" t="s">
        <v>12851</v>
      </c>
    </row>
    <row r="10270" spans="1:3">
      <c r="A10270" t="s">
        <v>0</v>
      </c>
      <c r="B10270" t="s">
        <v>440</v>
      </c>
      <c r="C10270" t="s">
        <v>12852</v>
      </c>
    </row>
    <row r="10271" spans="1:3">
      <c r="A10271" t="s">
        <v>0</v>
      </c>
      <c r="B10271" t="s">
        <v>335</v>
      </c>
      <c r="C10271" t="s">
        <v>336</v>
      </c>
    </row>
    <row r="10272" spans="1:3">
      <c r="A10272" t="s">
        <v>0</v>
      </c>
      <c r="B10272" t="s">
        <v>3904</v>
      </c>
      <c r="C10272" t="s">
        <v>12853</v>
      </c>
    </row>
    <row r="10273" spans="1:3">
      <c r="A10273" t="s">
        <v>0</v>
      </c>
      <c r="B10273" t="s">
        <v>650</v>
      </c>
      <c r="C10273" t="s">
        <v>12854</v>
      </c>
    </row>
    <row r="10274" spans="1:3">
      <c r="A10274" t="s">
        <v>0</v>
      </c>
      <c r="B10274" t="s">
        <v>4070</v>
      </c>
      <c r="C10274" t="s">
        <v>12855</v>
      </c>
    </row>
    <row r="10275" spans="1:3">
      <c r="A10275" t="s">
        <v>0</v>
      </c>
      <c r="B10275" t="s">
        <v>5314</v>
      </c>
      <c r="C10275" t="s">
        <v>12856</v>
      </c>
    </row>
    <row r="10276" spans="1:3">
      <c r="A10276" t="s">
        <v>0</v>
      </c>
      <c r="B10276" t="s">
        <v>1889</v>
      </c>
      <c r="C10276" t="s">
        <v>12857</v>
      </c>
    </row>
    <row r="10277" spans="1:3">
      <c r="A10277" t="s">
        <v>0</v>
      </c>
      <c r="B10277" t="s">
        <v>4456</v>
      </c>
      <c r="C10277" t="s">
        <v>12858</v>
      </c>
    </row>
    <row r="10278" spans="1:3">
      <c r="A10278" t="s">
        <v>0</v>
      </c>
      <c r="B10278" t="s">
        <v>4385</v>
      </c>
      <c r="C10278" t="s">
        <v>12859</v>
      </c>
    </row>
    <row r="10279" spans="1:3">
      <c r="A10279" t="s">
        <v>0</v>
      </c>
      <c r="B10279" t="s">
        <v>2458</v>
      </c>
      <c r="C10279" t="s">
        <v>12860</v>
      </c>
    </row>
    <row r="10280" spans="1:3">
      <c r="A10280" t="s">
        <v>0</v>
      </c>
      <c r="B10280" t="s">
        <v>275</v>
      </c>
      <c r="C10280" t="s">
        <v>12861</v>
      </c>
    </row>
    <row r="10281" spans="1:3">
      <c r="A10281" t="s">
        <v>0</v>
      </c>
      <c r="B10281" t="s">
        <v>2153</v>
      </c>
      <c r="C10281" t="s">
        <v>12862</v>
      </c>
    </row>
    <row r="10282" spans="1:3">
      <c r="A10282" t="s">
        <v>0</v>
      </c>
      <c r="B10282" t="s">
        <v>1881</v>
      </c>
      <c r="C10282" t="s">
        <v>12863</v>
      </c>
    </row>
    <row r="10283" spans="1:3">
      <c r="A10283" t="s">
        <v>0</v>
      </c>
      <c r="B10283" t="s">
        <v>3378</v>
      </c>
      <c r="C10283" t="s">
        <v>12864</v>
      </c>
    </row>
    <row r="10284" spans="1:3">
      <c r="A10284" t="s">
        <v>0</v>
      </c>
      <c r="B10284" t="s">
        <v>796</v>
      </c>
      <c r="C10284" t="s">
        <v>12865</v>
      </c>
    </row>
    <row r="10285" spans="1:3">
      <c r="A10285" t="s">
        <v>0</v>
      </c>
      <c r="B10285" t="s">
        <v>245</v>
      </c>
      <c r="C10285" t="s">
        <v>12866</v>
      </c>
    </row>
    <row r="10286" spans="1:3">
      <c r="A10286" t="s">
        <v>0</v>
      </c>
      <c r="B10286" t="s">
        <v>1872</v>
      </c>
      <c r="C10286" t="s">
        <v>12867</v>
      </c>
    </row>
    <row r="10287" spans="1:3">
      <c r="A10287" t="s">
        <v>0</v>
      </c>
      <c r="B10287" t="s">
        <v>4580</v>
      </c>
      <c r="C10287" t="s">
        <v>12868</v>
      </c>
    </row>
    <row r="10288" spans="1:3">
      <c r="A10288" t="s">
        <v>0</v>
      </c>
      <c r="B10288" t="s">
        <v>3993</v>
      </c>
      <c r="C10288" t="s">
        <v>12869</v>
      </c>
    </row>
    <row r="10289" spans="1:3">
      <c r="A10289" t="s">
        <v>0</v>
      </c>
      <c r="B10289" t="s">
        <v>3369</v>
      </c>
      <c r="C10289" t="s">
        <v>12870</v>
      </c>
    </row>
    <row r="10290" spans="1:3">
      <c r="A10290" t="s">
        <v>0</v>
      </c>
      <c r="B10290" t="s">
        <v>3515</v>
      </c>
      <c r="C10290" t="s">
        <v>12871</v>
      </c>
    </row>
    <row r="10291" spans="1:3">
      <c r="A10291" t="s">
        <v>0</v>
      </c>
      <c r="B10291" t="s">
        <v>3091</v>
      </c>
      <c r="C10291" t="s">
        <v>12872</v>
      </c>
    </row>
    <row r="10292" spans="1:3">
      <c r="A10292" t="s">
        <v>0</v>
      </c>
      <c r="B10292" t="s">
        <v>4591</v>
      </c>
      <c r="C10292" t="s">
        <v>12873</v>
      </c>
    </row>
    <row r="10293" spans="1:3">
      <c r="A10293" t="s">
        <v>0</v>
      </c>
      <c r="B10293" t="s">
        <v>3962</v>
      </c>
      <c r="C10293" t="s">
        <v>12874</v>
      </c>
    </row>
    <row r="10294" spans="1:3">
      <c r="A10294" t="s">
        <v>0</v>
      </c>
      <c r="B10294" t="s">
        <v>117</v>
      </c>
      <c r="C10294" t="s">
        <v>12875</v>
      </c>
    </row>
    <row r="10295" spans="1:3">
      <c r="A10295" t="s">
        <v>0</v>
      </c>
      <c r="B10295" t="s">
        <v>2352</v>
      </c>
      <c r="C10295" t="s">
        <v>12876</v>
      </c>
    </row>
    <row r="10296" spans="1:3">
      <c r="A10296" t="s">
        <v>0</v>
      </c>
      <c r="B10296" t="s">
        <v>2000</v>
      </c>
      <c r="C10296" t="s">
        <v>12877</v>
      </c>
    </row>
    <row r="10297" spans="1:3">
      <c r="A10297" t="s">
        <v>0</v>
      </c>
      <c r="B10297" t="s">
        <v>1998</v>
      </c>
      <c r="C10297" t="s">
        <v>12878</v>
      </c>
    </row>
    <row r="10298" spans="1:3">
      <c r="A10298" t="s">
        <v>0</v>
      </c>
      <c r="B10298" t="s">
        <v>460</v>
      </c>
      <c r="C10298" t="s">
        <v>12879</v>
      </c>
    </row>
    <row r="10299" spans="1:3">
      <c r="A10299" t="s">
        <v>0</v>
      </c>
      <c r="B10299" t="s">
        <v>5200</v>
      </c>
      <c r="C10299" t="s">
        <v>12880</v>
      </c>
    </row>
    <row r="10300" spans="1:3">
      <c r="A10300" t="s">
        <v>0</v>
      </c>
      <c r="B10300" t="s">
        <v>1267</v>
      </c>
      <c r="C10300" t="s">
        <v>12881</v>
      </c>
    </row>
    <row r="10301" spans="1:3">
      <c r="A10301" t="s">
        <v>0</v>
      </c>
      <c r="B10301" t="s">
        <v>4083</v>
      </c>
      <c r="C10301" t="s">
        <v>12882</v>
      </c>
    </row>
    <row r="10302" spans="1:3">
      <c r="A10302" t="s">
        <v>0</v>
      </c>
      <c r="B10302" t="s">
        <v>4754</v>
      </c>
      <c r="C10302" t="s">
        <v>4755</v>
      </c>
    </row>
    <row r="10303" spans="1:3">
      <c r="A10303" t="s">
        <v>0</v>
      </c>
      <c r="B10303" t="s">
        <v>2622</v>
      </c>
      <c r="C10303" t="s">
        <v>12883</v>
      </c>
    </row>
    <row r="10304" spans="1:3">
      <c r="A10304" t="s">
        <v>0</v>
      </c>
      <c r="B10304" t="s">
        <v>4101</v>
      </c>
      <c r="C10304" t="s">
        <v>12884</v>
      </c>
    </row>
    <row r="10305" spans="1:3">
      <c r="A10305" t="s">
        <v>0</v>
      </c>
      <c r="B10305" t="s">
        <v>1638</v>
      </c>
      <c r="C10305" t="s">
        <v>12885</v>
      </c>
    </row>
    <row r="10306" spans="1:3">
      <c r="A10306" t="s">
        <v>0</v>
      </c>
      <c r="B10306" t="s">
        <v>4811</v>
      </c>
      <c r="C10306" t="s">
        <v>12886</v>
      </c>
    </row>
    <row r="10307" spans="1:3">
      <c r="A10307" t="s">
        <v>0</v>
      </c>
      <c r="B10307" t="s">
        <v>2049</v>
      </c>
      <c r="C10307" t="s">
        <v>12887</v>
      </c>
    </row>
    <row r="10308" spans="1:3">
      <c r="A10308" t="s">
        <v>0</v>
      </c>
      <c r="B10308" t="s">
        <v>5163</v>
      </c>
      <c r="C10308" t="s">
        <v>12888</v>
      </c>
    </row>
    <row r="10309" spans="1:3">
      <c r="A10309" t="s">
        <v>0</v>
      </c>
      <c r="B10309" t="s">
        <v>3509</v>
      </c>
      <c r="C10309" t="s">
        <v>12889</v>
      </c>
    </row>
    <row r="10310" spans="1:3">
      <c r="A10310" t="s">
        <v>0</v>
      </c>
      <c r="B10310" t="s">
        <v>4778</v>
      </c>
      <c r="C10310" t="s">
        <v>12890</v>
      </c>
    </row>
    <row r="10311" spans="1:3">
      <c r="A10311" t="s">
        <v>0</v>
      </c>
      <c r="B10311" t="s">
        <v>3355</v>
      </c>
      <c r="C10311" t="s">
        <v>12189</v>
      </c>
    </row>
    <row r="10312" spans="1:3">
      <c r="A10312" t="s">
        <v>0</v>
      </c>
      <c r="B10312" t="s">
        <v>4658</v>
      </c>
      <c r="C10312" t="s">
        <v>12891</v>
      </c>
    </row>
    <row r="10313" spans="1:3">
      <c r="A10313" t="s">
        <v>0</v>
      </c>
      <c r="B10313" t="s">
        <v>4679</v>
      </c>
      <c r="C10313" t="s">
        <v>12892</v>
      </c>
    </row>
    <row r="10314" spans="1:3">
      <c r="A10314" t="s">
        <v>0</v>
      </c>
      <c r="B10314" t="s">
        <v>73</v>
      </c>
      <c r="C10314" t="s">
        <v>12893</v>
      </c>
    </row>
    <row r="10315" spans="1:3">
      <c r="A10315" t="s">
        <v>0</v>
      </c>
      <c r="B10315" t="s">
        <v>5142</v>
      </c>
      <c r="C10315" t="s">
        <v>12894</v>
      </c>
    </row>
    <row r="10316" spans="1:3">
      <c r="A10316" t="s">
        <v>0</v>
      </c>
      <c r="B10316" t="s">
        <v>1919</v>
      </c>
      <c r="C10316" t="s">
        <v>12895</v>
      </c>
    </row>
    <row r="10317" spans="1:3">
      <c r="A10317" t="s">
        <v>0</v>
      </c>
      <c r="B10317" t="s">
        <v>3078</v>
      </c>
      <c r="C10317" t="s">
        <v>12896</v>
      </c>
    </row>
    <row r="10318" spans="1:3">
      <c r="A10318" t="s">
        <v>0</v>
      </c>
      <c r="B10318" t="s">
        <v>1957</v>
      </c>
      <c r="C10318" t="s">
        <v>12897</v>
      </c>
    </row>
    <row r="10319" spans="1:3">
      <c r="A10319" t="s">
        <v>0</v>
      </c>
      <c r="B10319" t="s">
        <v>2007</v>
      </c>
      <c r="C10319" t="s">
        <v>11787</v>
      </c>
    </row>
    <row r="10320" spans="1:3">
      <c r="A10320" t="s">
        <v>0</v>
      </c>
      <c r="B10320" t="s">
        <v>554</v>
      </c>
      <c r="C10320" t="s">
        <v>12898</v>
      </c>
    </row>
    <row r="10321" spans="1:3">
      <c r="A10321" t="s">
        <v>0</v>
      </c>
      <c r="B10321" t="s">
        <v>5144</v>
      </c>
      <c r="C10321" t="s">
        <v>12899</v>
      </c>
    </row>
    <row r="10322" spans="1:3">
      <c r="A10322" t="s">
        <v>0</v>
      </c>
      <c r="B10322" t="s">
        <v>4847</v>
      </c>
      <c r="C10322" t="s">
        <v>11800</v>
      </c>
    </row>
    <row r="10323" spans="1:3">
      <c r="A10323" t="s">
        <v>0</v>
      </c>
      <c r="B10323" t="s">
        <v>11708</v>
      </c>
      <c r="C10323" t="s">
        <v>12034</v>
      </c>
    </row>
    <row r="10324" spans="1:3">
      <c r="A10324" t="s">
        <v>0</v>
      </c>
      <c r="B10324" t="s">
        <v>3329</v>
      </c>
      <c r="C10324" t="s">
        <v>12416</v>
      </c>
    </row>
    <row r="10325" spans="1:3">
      <c r="A10325" t="s">
        <v>0</v>
      </c>
      <c r="B10325" t="s">
        <v>1858</v>
      </c>
      <c r="C10325" t="s">
        <v>12900</v>
      </c>
    </row>
    <row r="10326" spans="1:3">
      <c r="A10326" t="s">
        <v>0</v>
      </c>
      <c r="B10326" t="s">
        <v>693</v>
      </c>
      <c r="C10326" t="s">
        <v>12901</v>
      </c>
    </row>
    <row r="10327" spans="1:3">
      <c r="A10327" t="s">
        <v>0</v>
      </c>
      <c r="B10327" t="s">
        <v>364</v>
      </c>
      <c r="C10327" t="s">
        <v>12902</v>
      </c>
    </row>
    <row r="10328" spans="1:3">
      <c r="A10328" t="s">
        <v>0</v>
      </c>
      <c r="B10328" t="s">
        <v>5233</v>
      </c>
      <c r="C10328" t="s">
        <v>12903</v>
      </c>
    </row>
    <row r="10329" spans="1:3">
      <c r="A10329" t="s">
        <v>0</v>
      </c>
      <c r="B10329" t="s">
        <v>201</v>
      </c>
      <c r="C10329" t="s">
        <v>12134</v>
      </c>
    </row>
    <row r="10330" spans="1:3">
      <c r="A10330" t="s">
        <v>0</v>
      </c>
      <c r="B10330" t="s">
        <v>2994</v>
      </c>
      <c r="C10330" t="s">
        <v>12904</v>
      </c>
    </row>
    <row r="10331" spans="1:3">
      <c r="A10331" t="s">
        <v>0</v>
      </c>
      <c r="B10331" t="s">
        <v>3822</v>
      </c>
      <c r="C10331" t="s">
        <v>11881</v>
      </c>
    </row>
    <row r="10332" spans="1:3">
      <c r="A10332" t="s">
        <v>0</v>
      </c>
      <c r="B10332" t="s">
        <v>8326</v>
      </c>
      <c r="C10332" t="s">
        <v>12334</v>
      </c>
    </row>
    <row r="10333" spans="1:3">
      <c r="A10333" t="s">
        <v>0</v>
      </c>
      <c r="B10333" t="s">
        <v>3624</v>
      </c>
      <c r="C10333" t="s">
        <v>12905</v>
      </c>
    </row>
    <row r="10334" spans="1:3">
      <c r="A10334" t="s">
        <v>0</v>
      </c>
      <c r="B10334" t="s">
        <v>2452</v>
      </c>
      <c r="C10334" t="s">
        <v>12906</v>
      </c>
    </row>
    <row r="10335" spans="1:3">
      <c r="A10335" t="s">
        <v>0</v>
      </c>
      <c r="B10335" t="s">
        <v>1564</v>
      </c>
      <c r="C10335" t="s">
        <v>11966</v>
      </c>
    </row>
    <row r="10336" spans="1:3">
      <c r="A10336" t="s">
        <v>0</v>
      </c>
      <c r="B10336" t="s">
        <v>2683</v>
      </c>
      <c r="C10336" t="s">
        <v>12907</v>
      </c>
    </row>
    <row r="10337" spans="1:3">
      <c r="A10337" t="s">
        <v>0</v>
      </c>
      <c r="B10337" t="s">
        <v>1339</v>
      </c>
      <c r="C10337" t="s">
        <v>7353</v>
      </c>
    </row>
    <row r="10338" spans="1:3">
      <c r="A10338" t="s">
        <v>0</v>
      </c>
      <c r="B10338" t="s">
        <v>8144</v>
      </c>
      <c r="C10338" t="s">
        <v>12908</v>
      </c>
    </row>
    <row r="10339" spans="1:3">
      <c r="A10339" t="s">
        <v>0</v>
      </c>
      <c r="B10339" t="s">
        <v>12909</v>
      </c>
      <c r="C10339" t="s">
        <v>12910</v>
      </c>
    </row>
    <row r="10340" spans="1:3">
      <c r="A10340" t="s">
        <v>0</v>
      </c>
      <c r="B10340" t="s">
        <v>4939</v>
      </c>
      <c r="C10340" t="s">
        <v>12911</v>
      </c>
    </row>
    <row r="10341" spans="1:3">
      <c r="A10341" t="s">
        <v>0</v>
      </c>
      <c r="B10341" t="s">
        <v>5289</v>
      </c>
      <c r="C10341" t="s">
        <v>12912</v>
      </c>
    </row>
    <row r="10342" spans="1:3">
      <c r="A10342" t="s">
        <v>0</v>
      </c>
      <c r="B10342" t="s">
        <v>1838</v>
      </c>
      <c r="C10342" t="s">
        <v>12913</v>
      </c>
    </row>
    <row r="10343" spans="1:3">
      <c r="A10343" t="s">
        <v>0</v>
      </c>
      <c r="B10343" t="s">
        <v>2889</v>
      </c>
      <c r="C10343" t="s">
        <v>12914</v>
      </c>
    </row>
    <row r="10344" spans="1:3">
      <c r="A10344" t="s">
        <v>0</v>
      </c>
      <c r="B10344" t="s">
        <v>8630</v>
      </c>
      <c r="C10344" t="s">
        <v>12398</v>
      </c>
    </row>
    <row r="10345" spans="1:3">
      <c r="A10345" t="s">
        <v>0</v>
      </c>
      <c r="B10345" t="s">
        <v>2331</v>
      </c>
      <c r="C10345" t="s">
        <v>12915</v>
      </c>
    </row>
    <row r="10346" spans="1:3">
      <c r="A10346" t="s">
        <v>0</v>
      </c>
      <c r="B10346" t="s">
        <v>4766</v>
      </c>
      <c r="C10346" t="s">
        <v>12916</v>
      </c>
    </row>
    <row r="10347" spans="1:3">
      <c r="A10347" t="s">
        <v>0</v>
      </c>
      <c r="B10347" t="s">
        <v>1372</v>
      </c>
      <c r="C10347" t="s">
        <v>11850</v>
      </c>
    </row>
    <row r="10348" spans="1:3">
      <c r="A10348" t="s">
        <v>0</v>
      </c>
      <c r="B10348" t="s">
        <v>7851</v>
      </c>
      <c r="C10348" t="s">
        <v>12295</v>
      </c>
    </row>
    <row r="10349" spans="1:3">
      <c r="A10349" t="s">
        <v>0</v>
      </c>
      <c r="B10349" t="s">
        <v>3986</v>
      </c>
      <c r="C10349" t="s">
        <v>12917</v>
      </c>
    </row>
    <row r="10350" spans="1:3">
      <c r="A10350" t="s">
        <v>0</v>
      </c>
      <c r="B10350" t="s">
        <v>1781</v>
      </c>
      <c r="C10350" t="s">
        <v>12918</v>
      </c>
    </row>
    <row r="10351" spans="1:3">
      <c r="A10351" t="s">
        <v>0</v>
      </c>
      <c r="B10351" t="s">
        <v>3700</v>
      </c>
      <c r="C10351" t="s">
        <v>12919</v>
      </c>
    </row>
    <row r="10352" spans="1:3">
      <c r="A10352" t="s">
        <v>0</v>
      </c>
      <c r="B10352" t="s">
        <v>3964</v>
      </c>
      <c r="C10352" t="s">
        <v>8534</v>
      </c>
    </row>
    <row r="10353" spans="1:3">
      <c r="A10353" t="s">
        <v>0</v>
      </c>
      <c r="B10353" t="s">
        <v>4224</v>
      </c>
      <c r="C10353" t="s">
        <v>12920</v>
      </c>
    </row>
    <row r="10354" spans="1:3">
      <c r="A10354" t="s">
        <v>0</v>
      </c>
      <c r="B10354" t="s">
        <v>7659</v>
      </c>
      <c r="C10354" t="s">
        <v>12921</v>
      </c>
    </row>
    <row r="10355" spans="1:3">
      <c r="A10355" t="s">
        <v>0</v>
      </c>
      <c r="B10355" t="s">
        <v>4153</v>
      </c>
      <c r="C10355" t="s">
        <v>12922</v>
      </c>
    </row>
    <row r="10356" spans="1:3">
      <c r="A10356" t="s">
        <v>0</v>
      </c>
      <c r="B10356" t="s">
        <v>4237</v>
      </c>
      <c r="C10356" t="s">
        <v>12020</v>
      </c>
    </row>
    <row r="10357" spans="1:3">
      <c r="A10357" t="s">
        <v>0</v>
      </c>
      <c r="B10357" t="s">
        <v>7598</v>
      </c>
      <c r="C10357" t="s">
        <v>12923</v>
      </c>
    </row>
    <row r="10358" spans="1:3">
      <c r="A10358" t="s">
        <v>0</v>
      </c>
      <c r="B10358" t="s">
        <v>1743</v>
      </c>
      <c r="C10358" t="s">
        <v>12924</v>
      </c>
    </row>
    <row r="10359" spans="1:3">
      <c r="A10359" t="s">
        <v>0</v>
      </c>
      <c r="B10359" t="s">
        <v>5076</v>
      </c>
      <c r="C10359" t="s">
        <v>12925</v>
      </c>
    </row>
    <row r="10360" spans="1:3">
      <c r="A10360" t="s">
        <v>0</v>
      </c>
      <c r="B10360" t="s">
        <v>2235</v>
      </c>
      <c r="C10360" t="s">
        <v>12926</v>
      </c>
    </row>
    <row r="10361" spans="1:3">
      <c r="A10361" t="s">
        <v>0</v>
      </c>
      <c r="B10361" t="s">
        <v>3271</v>
      </c>
      <c r="C10361" t="s">
        <v>12927</v>
      </c>
    </row>
    <row r="10362" spans="1:3">
      <c r="A10362" t="s">
        <v>0</v>
      </c>
      <c r="B10362" t="s">
        <v>5103</v>
      </c>
      <c r="C10362" t="s">
        <v>12928</v>
      </c>
    </row>
    <row r="10363" spans="1:3">
      <c r="A10363" t="s">
        <v>0</v>
      </c>
      <c r="B10363" t="s">
        <v>588</v>
      </c>
      <c r="C10363" t="s">
        <v>12929</v>
      </c>
    </row>
    <row r="10364" spans="1:3">
      <c r="A10364" t="s">
        <v>0</v>
      </c>
      <c r="B10364" t="s">
        <v>5101</v>
      </c>
      <c r="C10364" t="s">
        <v>12930</v>
      </c>
    </row>
    <row r="10365" spans="1:3">
      <c r="A10365" t="s">
        <v>0</v>
      </c>
      <c r="B10365" t="s">
        <v>5254</v>
      </c>
      <c r="C10365" t="s">
        <v>12931</v>
      </c>
    </row>
    <row r="10366" spans="1:3">
      <c r="A10366" t="s">
        <v>0</v>
      </c>
      <c r="B10366" t="s">
        <v>7190</v>
      </c>
      <c r="C10366" t="s">
        <v>12932</v>
      </c>
    </row>
    <row r="10367" spans="1:3">
      <c r="A10367" t="s">
        <v>0</v>
      </c>
      <c r="B10367" t="s">
        <v>3967</v>
      </c>
      <c r="C10367" t="s">
        <v>12933</v>
      </c>
    </row>
    <row r="10368" spans="1:3">
      <c r="A10368" t="s">
        <v>0</v>
      </c>
      <c r="B10368" t="s">
        <v>6903</v>
      </c>
      <c r="C10368" t="s">
        <v>12934</v>
      </c>
    </row>
    <row r="10369" spans="1:3">
      <c r="A10369" t="s">
        <v>0</v>
      </c>
      <c r="B10369" t="s">
        <v>6993</v>
      </c>
      <c r="C10369" t="s">
        <v>6994</v>
      </c>
    </row>
    <row r="10370" spans="1:3">
      <c r="A10370" t="s">
        <v>0</v>
      </c>
      <c r="B10370" t="s">
        <v>7015</v>
      </c>
      <c r="C10370" t="s">
        <v>12313</v>
      </c>
    </row>
    <row r="10371" spans="1:3">
      <c r="A10371" t="s">
        <v>0</v>
      </c>
      <c r="B10371" t="s">
        <v>2863</v>
      </c>
      <c r="C10371" t="s">
        <v>12935</v>
      </c>
    </row>
    <row r="10372" spans="1:3">
      <c r="A10372" t="s">
        <v>0</v>
      </c>
      <c r="B10372" t="s">
        <v>2976</v>
      </c>
      <c r="C10372" t="s">
        <v>12936</v>
      </c>
    </row>
    <row r="10373" spans="1:3">
      <c r="A10373" t="s">
        <v>0</v>
      </c>
      <c r="B10373" t="s">
        <v>9090</v>
      </c>
      <c r="C10373" t="s">
        <v>11835</v>
      </c>
    </row>
    <row r="10374" spans="1:3">
      <c r="A10374" t="s">
        <v>0</v>
      </c>
      <c r="B10374" t="s">
        <v>12452</v>
      </c>
      <c r="C10374" t="s">
        <v>12453</v>
      </c>
    </row>
    <row r="10375" spans="1:3">
      <c r="A10375" t="s">
        <v>0</v>
      </c>
      <c r="B10375" t="s">
        <v>4439</v>
      </c>
      <c r="C10375" t="s">
        <v>12937</v>
      </c>
    </row>
    <row r="10376" spans="1:3">
      <c r="A10376" t="s">
        <v>0</v>
      </c>
      <c r="B10376" t="s">
        <v>3061</v>
      </c>
      <c r="C10376" t="s">
        <v>12938</v>
      </c>
    </row>
    <row r="10377" spans="1:3">
      <c r="A10377" t="s">
        <v>0</v>
      </c>
      <c r="B10377" t="s">
        <v>9179</v>
      </c>
      <c r="C10377" t="s">
        <v>12939</v>
      </c>
    </row>
    <row r="10378" spans="1:3">
      <c r="A10378" t="s">
        <v>0</v>
      </c>
      <c r="B10378" t="s">
        <v>3612</v>
      </c>
      <c r="C10378" t="s">
        <v>12940</v>
      </c>
    </row>
    <row r="10379" spans="1:3">
      <c r="A10379" t="s">
        <v>0</v>
      </c>
      <c r="B10379" t="s">
        <v>9142</v>
      </c>
      <c r="C10379" t="s">
        <v>12941</v>
      </c>
    </row>
    <row r="10380" spans="1:3">
      <c r="A10380" t="s">
        <v>0</v>
      </c>
      <c r="B10380" t="s">
        <v>5079</v>
      </c>
      <c r="C10380" t="s">
        <v>12942</v>
      </c>
    </row>
    <row r="10381" spans="1:3">
      <c r="A10381" t="s">
        <v>0</v>
      </c>
      <c r="B10381" t="s">
        <v>2438</v>
      </c>
      <c r="C10381" t="s">
        <v>12943</v>
      </c>
    </row>
    <row r="10382" spans="1:3">
      <c r="A10382" t="s">
        <v>0</v>
      </c>
      <c r="B10382" t="s">
        <v>1746</v>
      </c>
      <c r="C10382" t="s">
        <v>12944</v>
      </c>
    </row>
    <row r="10383" spans="1:3">
      <c r="A10383" t="s">
        <v>0</v>
      </c>
      <c r="B10383" t="s">
        <v>1800</v>
      </c>
      <c r="C10383" t="s">
        <v>12945</v>
      </c>
    </row>
    <row r="10384" spans="1:3">
      <c r="A10384" t="s">
        <v>0</v>
      </c>
      <c r="B10384" t="s">
        <v>7217</v>
      </c>
      <c r="C10384" t="s">
        <v>11820</v>
      </c>
    </row>
    <row r="10385" spans="1:3">
      <c r="A10385" t="s">
        <v>0</v>
      </c>
      <c r="B10385" t="s">
        <v>4273</v>
      </c>
      <c r="C10385" t="s">
        <v>12946</v>
      </c>
    </row>
    <row r="10386" spans="1:3">
      <c r="A10386" t="s">
        <v>0</v>
      </c>
      <c r="B10386" t="s">
        <v>12947</v>
      </c>
      <c r="C10386" t="s">
        <v>12948</v>
      </c>
    </row>
    <row r="10387" spans="1:3">
      <c r="A10387" t="s">
        <v>0</v>
      </c>
      <c r="B10387" t="s">
        <v>815</v>
      </c>
      <c r="C10387" t="s">
        <v>5948</v>
      </c>
    </row>
    <row r="10388" spans="1:3">
      <c r="A10388" t="s">
        <v>0</v>
      </c>
      <c r="B10388" t="s">
        <v>1520</v>
      </c>
      <c r="C10388" t="s">
        <v>11927</v>
      </c>
    </row>
    <row r="10389" spans="1:3">
      <c r="A10389" t="s">
        <v>0</v>
      </c>
      <c r="B10389" t="s">
        <v>3627</v>
      </c>
      <c r="C10389" t="s">
        <v>12949</v>
      </c>
    </row>
    <row r="10390" spans="1:3">
      <c r="A10390" t="s">
        <v>0</v>
      </c>
      <c r="B10390" t="s">
        <v>8198</v>
      </c>
      <c r="C10390" t="s">
        <v>12389</v>
      </c>
    </row>
    <row r="10391" spans="1:3">
      <c r="A10391" t="s">
        <v>0</v>
      </c>
      <c r="B10391" t="s">
        <v>4506</v>
      </c>
      <c r="C10391" t="s">
        <v>12950</v>
      </c>
    </row>
    <row r="10392" spans="1:3">
      <c r="A10392" t="s">
        <v>0</v>
      </c>
      <c r="B10392" t="s">
        <v>8443</v>
      </c>
      <c r="C10392" t="s">
        <v>11938</v>
      </c>
    </row>
    <row r="10393" spans="1:3">
      <c r="A10393" t="s">
        <v>0</v>
      </c>
      <c r="B10393" t="s">
        <v>89</v>
      </c>
      <c r="C10393" t="s">
        <v>12951</v>
      </c>
    </row>
    <row r="10394" spans="1:3">
      <c r="A10394" t="s">
        <v>0</v>
      </c>
      <c r="B10394" t="s">
        <v>239</v>
      </c>
      <c r="C10394" t="s">
        <v>12952</v>
      </c>
    </row>
    <row r="10395" spans="1:3">
      <c r="A10395" t="s">
        <v>0</v>
      </c>
      <c r="B10395" t="s">
        <v>676</v>
      </c>
      <c r="C10395" t="s">
        <v>12953</v>
      </c>
    </row>
    <row r="10396" spans="1:3">
      <c r="A10396" t="s">
        <v>0</v>
      </c>
      <c r="B10396" t="s">
        <v>7415</v>
      </c>
      <c r="C10396" t="s">
        <v>12323</v>
      </c>
    </row>
    <row r="10397" spans="1:3">
      <c r="A10397" t="s">
        <v>0</v>
      </c>
      <c r="B10397" t="s">
        <v>1313</v>
      </c>
      <c r="C10397" t="s">
        <v>12954</v>
      </c>
    </row>
    <row r="10398" spans="1:3">
      <c r="A10398" t="s">
        <v>0</v>
      </c>
      <c r="B10398" t="s">
        <v>9186</v>
      </c>
      <c r="C10398" t="s">
        <v>12955</v>
      </c>
    </row>
    <row r="10399" spans="1:3">
      <c r="A10399" t="s">
        <v>0</v>
      </c>
      <c r="B10399" t="s">
        <v>890</v>
      </c>
      <c r="C10399" t="s">
        <v>12535</v>
      </c>
    </row>
    <row r="10400" spans="1:3">
      <c r="A10400" t="s">
        <v>0</v>
      </c>
      <c r="B10400" t="s">
        <v>607</v>
      </c>
      <c r="C10400" t="s">
        <v>12956</v>
      </c>
    </row>
    <row r="10401" spans="1:3">
      <c r="A10401" t="s">
        <v>0</v>
      </c>
      <c r="B10401" t="s">
        <v>5170</v>
      </c>
      <c r="C10401" t="s">
        <v>12957</v>
      </c>
    </row>
    <row r="10402" spans="1:3">
      <c r="A10402" t="s">
        <v>0</v>
      </c>
      <c r="B10402" t="s">
        <v>1904</v>
      </c>
      <c r="C10402" t="s">
        <v>12958</v>
      </c>
    </row>
    <row r="10403" spans="1:3">
      <c r="A10403" t="s">
        <v>0</v>
      </c>
      <c r="B10403" t="s">
        <v>761</v>
      </c>
      <c r="C10403" t="s">
        <v>12959</v>
      </c>
    </row>
    <row r="10404" spans="1:3">
      <c r="A10404" t="s">
        <v>0</v>
      </c>
      <c r="B10404" t="s">
        <v>3621</v>
      </c>
      <c r="C10404" t="s">
        <v>12960</v>
      </c>
    </row>
    <row r="10405" spans="1:3">
      <c r="A10405" t="s">
        <v>0</v>
      </c>
      <c r="B10405" t="s">
        <v>1645</v>
      </c>
      <c r="C10405" t="s">
        <v>12961</v>
      </c>
    </row>
    <row r="10406" spans="1:3">
      <c r="A10406" t="s">
        <v>0</v>
      </c>
      <c r="B10406" t="s">
        <v>12962</v>
      </c>
      <c r="C10406" t="s">
        <v>12963</v>
      </c>
    </row>
    <row r="10407" spans="1:3">
      <c r="A10407" t="s">
        <v>0</v>
      </c>
      <c r="B10407" t="s">
        <v>6909</v>
      </c>
      <c r="C10407" t="s">
        <v>12964</v>
      </c>
    </row>
    <row r="10408" spans="1:3">
      <c r="A10408" t="s">
        <v>0</v>
      </c>
      <c r="B10408" t="s">
        <v>7030</v>
      </c>
      <c r="C10408" t="s">
        <v>12965</v>
      </c>
    </row>
    <row r="10409" spans="1:3">
      <c r="A10409" t="s">
        <v>0</v>
      </c>
      <c r="B10409" t="s">
        <v>7119</v>
      </c>
      <c r="C10409" t="s">
        <v>12966</v>
      </c>
    </row>
    <row r="10410" spans="1:3">
      <c r="A10410" t="s">
        <v>0</v>
      </c>
      <c r="B10410" t="s">
        <v>8426</v>
      </c>
      <c r="C10410" t="s">
        <v>11882</v>
      </c>
    </row>
    <row r="10411" spans="1:3">
      <c r="A10411" t="s">
        <v>0</v>
      </c>
      <c r="B10411" t="s">
        <v>3287</v>
      </c>
      <c r="C10411" t="s">
        <v>12967</v>
      </c>
    </row>
    <row r="10412" spans="1:3">
      <c r="A10412" t="s">
        <v>0</v>
      </c>
      <c r="B10412" t="s">
        <v>12968</v>
      </c>
      <c r="C10412" t="s">
        <v>12969</v>
      </c>
    </row>
    <row r="10413" spans="1:3">
      <c r="A10413" t="s">
        <v>0</v>
      </c>
      <c r="B10413" t="s">
        <v>1201</v>
      </c>
      <c r="C10413" t="s">
        <v>12970</v>
      </c>
    </row>
    <row r="10414" spans="1:3">
      <c r="A10414" t="s">
        <v>0</v>
      </c>
      <c r="B10414" t="s">
        <v>1740</v>
      </c>
      <c r="C10414" t="s">
        <v>12971</v>
      </c>
    </row>
    <row r="10415" spans="1:3">
      <c r="A10415" t="s">
        <v>0</v>
      </c>
      <c r="B10415" t="s">
        <v>1296</v>
      </c>
      <c r="C10415" t="s">
        <v>12972</v>
      </c>
    </row>
    <row r="10416" spans="1:3">
      <c r="A10416" t="s">
        <v>0</v>
      </c>
      <c r="B10416" t="s">
        <v>8588</v>
      </c>
      <c r="C10416" t="s">
        <v>8589</v>
      </c>
    </row>
    <row r="10417" spans="1:3">
      <c r="A10417" t="s">
        <v>0</v>
      </c>
      <c r="B10417" t="s">
        <v>7630</v>
      </c>
      <c r="C10417" t="s">
        <v>12411</v>
      </c>
    </row>
    <row r="10418" spans="1:3">
      <c r="A10418" t="s">
        <v>0</v>
      </c>
      <c r="B10418" t="s">
        <v>2879</v>
      </c>
      <c r="C10418" t="s">
        <v>12973</v>
      </c>
    </row>
    <row r="10419" spans="1:3">
      <c r="A10419" t="s">
        <v>0</v>
      </c>
      <c r="B10419" t="s">
        <v>4796</v>
      </c>
      <c r="C10419" t="s">
        <v>12974</v>
      </c>
    </row>
    <row r="10420" spans="1:3">
      <c r="A10420" t="s">
        <v>0</v>
      </c>
      <c r="B10420" t="s">
        <v>2206</v>
      </c>
      <c r="C10420" t="s">
        <v>12975</v>
      </c>
    </row>
    <row r="10421" spans="1:3">
      <c r="A10421" t="s">
        <v>0</v>
      </c>
      <c r="B10421" t="s">
        <v>12976</v>
      </c>
      <c r="C10421" t="s">
        <v>12977</v>
      </c>
    </row>
    <row r="10422" spans="1:3">
      <c r="A10422" t="s">
        <v>0</v>
      </c>
      <c r="B10422" t="s">
        <v>666</v>
      </c>
      <c r="C10422" t="s">
        <v>12978</v>
      </c>
    </row>
    <row r="10423" spans="1:3">
      <c r="A10423" t="s">
        <v>0</v>
      </c>
      <c r="B10423" t="s">
        <v>8750</v>
      </c>
      <c r="C10423" t="s">
        <v>12979</v>
      </c>
    </row>
    <row r="10424" spans="1:3">
      <c r="A10424" t="s">
        <v>0</v>
      </c>
      <c r="B10424" t="s">
        <v>2548</v>
      </c>
      <c r="C10424" t="s">
        <v>12980</v>
      </c>
    </row>
    <row r="10425" spans="1:3">
      <c r="A10425" t="s">
        <v>0</v>
      </c>
      <c r="B10425" t="s">
        <v>4358</v>
      </c>
      <c r="C10425" t="s">
        <v>12981</v>
      </c>
    </row>
    <row r="10426" spans="1:3">
      <c r="A10426" t="s">
        <v>0</v>
      </c>
      <c r="B10426" t="s">
        <v>2386</v>
      </c>
      <c r="C10426" t="s">
        <v>12982</v>
      </c>
    </row>
    <row r="10427" spans="1:3">
      <c r="A10427" t="s">
        <v>0</v>
      </c>
      <c r="B10427" t="s">
        <v>101</v>
      </c>
      <c r="C10427" t="s">
        <v>12983</v>
      </c>
    </row>
    <row r="10428" spans="1:3">
      <c r="A10428" t="s">
        <v>0</v>
      </c>
      <c r="B10428" t="s">
        <v>4228</v>
      </c>
      <c r="C10428" t="s">
        <v>12984</v>
      </c>
    </row>
    <row r="10429" spans="1:3">
      <c r="A10429" t="s">
        <v>0</v>
      </c>
      <c r="B10429" t="s">
        <v>2846</v>
      </c>
      <c r="C10429" t="s">
        <v>11951</v>
      </c>
    </row>
    <row r="10430" spans="1:3">
      <c r="A10430" t="s">
        <v>0</v>
      </c>
      <c r="B10430" t="s">
        <v>4606</v>
      </c>
      <c r="C10430" t="s">
        <v>12985</v>
      </c>
    </row>
    <row r="10431" spans="1:3">
      <c r="A10431" t="s">
        <v>0</v>
      </c>
      <c r="B10431" t="s">
        <v>9152</v>
      </c>
      <c r="C10431" t="s">
        <v>12264</v>
      </c>
    </row>
    <row r="10432" spans="1:3">
      <c r="A10432" t="s">
        <v>0</v>
      </c>
      <c r="B10432" t="s">
        <v>4945</v>
      </c>
      <c r="C10432" t="s">
        <v>11913</v>
      </c>
    </row>
    <row r="10433" spans="1:3">
      <c r="A10433" t="s">
        <v>0</v>
      </c>
      <c r="B10433" t="s">
        <v>2736</v>
      </c>
      <c r="C10433" t="s">
        <v>12986</v>
      </c>
    </row>
    <row r="10434" spans="1:3">
      <c r="A10434" t="s">
        <v>0</v>
      </c>
      <c r="B10434" t="s">
        <v>7151</v>
      </c>
      <c r="C10434" t="s">
        <v>12171</v>
      </c>
    </row>
    <row r="10435" spans="1:3">
      <c r="A10435" t="s">
        <v>0</v>
      </c>
      <c r="B10435" t="s">
        <v>91</v>
      </c>
      <c r="C10435" t="s">
        <v>12987</v>
      </c>
    </row>
    <row r="10436" spans="1:3">
      <c r="A10436" t="s">
        <v>0</v>
      </c>
      <c r="B10436" t="s">
        <v>1147</v>
      </c>
      <c r="C10436" t="s">
        <v>12988</v>
      </c>
    </row>
    <row r="10437" spans="1:3">
      <c r="A10437" t="s">
        <v>0</v>
      </c>
      <c r="B10437" t="s">
        <v>660</v>
      </c>
      <c r="C10437" t="s">
        <v>12989</v>
      </c>
    </row>
    <row r="10438" spans="1:3">
      <c r="A10438" t="s">
        <v>0</v>
      </c>
      <c r="B10438" t="s">
        <v>2186</v>
      </c>
      <c r="C10438" t="s">
        <v>12990</v>
      </c>
    </row>
    <row r="10439" spans="1:3">
      <c r="A10439" t="s">
        <v>0</v>
      </c>
      <c r="B10439" t="s">
        <v>781</v>
      </c>
      <c r="C10439" t="s">
        <v>12991</v>
      </c>
    </row>
    <row r="10440" spans="1:3">
      <c r="A10440" t="s">
        <v>0</v>
      </c>
      <c r="B10440" t="s">
        <v>4095</v>
      </c>
      <c r="C10440" t="s">
        <v>12992</v>
      </c>
    </row>
    <row r="10441" spans="1:3">
      <c r="A10441" t="s">
        <v>0</v>
      </c>
      <c r="B10441" t="s">
        <v>1380</v>
      </c>
      <c r="C10441" t="s">
        <v>12993</v>
      </c>
    </row>
    <row r="10442" spans="1:3">
      <c r="A10442" t="s">
        <v>0</v>
      </c>
      <c r="B10442" t="s">
        <v>2440</v>
      </c>
      <c r="C10442" t="s">
        <v>12994</v>
      </c>
    </row>
    <row r="10443" spans="1:3">
      <c r="A10443" t="s">
        <v>0</v>
      </c>
      <c r="B10443" t="s">
        <v>2473</v>
      </c>
      <c r="C10443" t="s">
        <v>11956</v>
      </c>
    </row>
    <row r="10444" spans="1:3">
      <c r="A10444" t="s">
        <v>0</v>
      </c>
      <c r="B10444" t="s">
        <v>2613</v>
      </c>
      <c r="C10444" t="s">
        <v>12995</v>
      </c>
    </row>
    <row r="10445" spans="1:3">
      <c r="A10445" t="s">
        <v>0</v>
      </c>
      <c r="B10445" t="s">
        <v>4005</v>
      </c>
      <c r="C10445" t="s">
        <v>12996</v>
      </c>
    </row>
    <row r="10446" spans="1:3">
      <c r="A10446" t="s">
        <v>0</v>
      </c>
      <c r="B10446" t="s">
        <v>8854</v>
      </c>
      <c r="C10446" t="s">
        <v>12997</v>
      </c>
    </row>
    <row r="10447" spans="1:3">
      <c r="A10447" t="s">
        <v>0</v>
      </c>
      <c r="B10447" t="s">
        <v>8356</v>
      </c>
      <c r="C10447" t="s">
        <v>12322</v>
      </c>
    </row>
    <row r="10448" spans="1:3">
      <c r="A10448" t="s">
        <v>0</v>
      </c>
      <c r="B10448" t="s">
        <v>8892</v>
      </c>
      <c r="C10448" t="s">
        <v>12998</v>
      </c>
    </row>
    <row r="10449" spans="1:3">
      <c r="A10449" t="s">
        <v>0</v>
      </c>
      <c r="B10449" t="s">
        <v>12999</v>
      </c>
      <c r="C10449" t="s">
        <v>13000</v>
      </c>
    </row>
    <row r="10450" spans="1:3">
      <c r="A10450" t="s">
        <v>0</v>
      </c>
      <c r="B10450" t="s">
        <v>7591</v>
      </c>
      <c r="C10450" t="s">
        <v>13001</v>
      </c>
    </row>
    <row r="10451" spans="1:3">
      <c r="A10451" t="s">
        <v>0</v>
      </c>
      <c r="B10451" t="s">
        <v>73</v>
      </c>
      <c r="C10451" t="s">
        <v>12406</v>
      </c>
    </row>
    <row r="10452" spans="1:3">
      <c r="A10452" t="s">
        <v>0</v>
      </c>
      <c r="B10452" t="s">
        <v>8502</v>
      </c>
      <c r="C10452" t="s">
        <v>13002</v>
      </c>
    </row>
    <row r="10453" spans="1:3">
      <c r="A10453" t="s">
        <v>0</v>
      </c>
      <c r="B10453" t="s">
        <v>1987</v>
      </c>
      <c r="C10453" t="s">
        <v>13003</v>
      </c>
    </row>
    <row r="10454" spans="1:3">
      <c r="A10454" t="s">
        <v>0</v>
      </c>
      <c r="B10454" t="s">
        <v>627</v>
      </c>
      <c r="C10454" t="s">
        <v>13004</v>
      </c>
    </row>
    <row r="10455" spans="1:3">
      <c r="A10455" t="s">
        <v>0</v>
      </c>
      <c r="B10455" t="s">
        <v>2583</v>
      </c>
      <c r="C10455" t="s">
        <v>13005</v>
      </c>
    </row>
    <row r="10456" spans="1:3">
      <c r="A10456" t="s">
        <v>0</v>
      </c>
      <c r="B10456" t="s">
        <v>3645</v>
      </c>
      <c r="C10456" t="s">
        <v>13006</v>
      </c>
    </row>
    <row r="10457" spans="1:3">
      <c r="A10457" t="s">
        <v>0</v>
      </c>
      <c r="B10457" t="s">
        <v>3808</v>
      </c>
      <c r="C10457" t="s">
        <v>6326</v>
      </c>
    </row>
    <row r="10458" spans="1:3">
      <c r="A10458" t="s">
        <v>0</v>
      </c>
      <c r="B10458" t="s">
        <v>2204</v>
      </c>
      <c r="C10458" t="s">
        <v>13007</v>
      </c>
    </row>
    <row r="10459" spans="1:3">
      <c r="A10459" t="s">
        <v>0</v>
      </c>
      <c r="B10459" t="s">
        <v>4928</v>
      </c>
      <c r="C10459" t="s">
        <v>11795</v>
      </c>
    </row>
    <row r="10460" spans="1:3">
      <c r="A10460" t="s">
        <v>0</v>
      </c>
      <c r="B10460" t="s">
        <v>7572</v>
      </c>
      <c r="C10460" t="s">
        <v>12365</v>
      </c>
    </row>
    <row r="10461" spans="1:3">
      <c r="A10461" t="s">
        <v>0</v>
      </c>
      <c r="B10461" t="s">
        <v>837</v>
      </c>
      <c r="C10461" t="s">
        <v>13008</v>
      </c>
    </row>
    <row r="10462" spans="1:3">
      <c r="A10462" t="s">
        <v>0</v>
      </c>
      <c r="B10462" t="s">
        <v>12505</v>
      </c>
      <c r="C10462" t="s">
        <v>12506</v>
      </c>
    </row>
    <row r="10463" spans="1:3">
      <c r="A10463" t="s">
        <v>0</v>
      </c>
      <c r="B10463" t="s">
        <v>7531</v>
      </c>
      <c r="C10463" t="s">
        <v>7532</v>
      </c>
    </row>
    <row r="10464" spans="1:3">
      <c r="A10464" t="s">
        <v>0</v>
      </c>
      <c r="B10464" t="s">
        <v>1749</v>
      </c>
      <c r="C10464" t="s">
        <v>6501</v>
      </c>
    </row>
    <row r="10465" spans="1:3">
      <c r="A10465" t="s">
        <v>0</v>
      </c>
      <c r="B10465" t="s">
        <v>13009</v>
      </c>
      <c r="C10465" t="s">
        <v>13010</v>
      </c>
    </row>
    <row r="10466" spans="1:3">
      <c r="A10466" t="s">
        <v>0</v>
      </c>
      <c r="B10466" t="s">
        <v>2273</v>
      </c>
      <c r="C10466" t="s">
        <v>11893</v>
      </c>
    </row>
    <row r="10467" spans="1:3">
      <c r="A10467" t="s">
        <v>0</v>
      </c>
      <c r="B10467" t="s">
        <v>5235</v>
      </c>
      <c r="C10467" t="s">
        <v>5956</v>
      </c>
    </row>
    <row r="10468" spans="1:3">
      <c r="A10468" t="s">
        <v>0</v>
      </c>
      <c r="B10468" t="s">
        <v>2678</v>
      </c>
      <c r="C10468" t="s">
        <v>13011</v>
      </c>
    </row>
    <row r="10469" spans="1:3">
      <c r="A10469" t="s">
        <v>0</v>
      </c>
      <c r="B10469" t="s">
        <v>7813</v>
      </c>
      <c r="C10469" t="s">
        <v>12394</v>
      </c>
    </row>
    <row r="10470" spans="1:3">
      <c r="A10470" t="s">
        <v>0</v>
      </c>
      <c r="B10470" t="s">
        <v>1180</v>
      </c>
      <c r="C10470" t="s">
        <v>13012</v>
      </c>
    </row>
    <row r="10471" spans="1:3">
      <c r="A10471" t="s">
        <v>0</v>
      </c>
      <c r="B10471" t="s">
        <v>1967</v>
      </c>
      <c r="C10471" t="s">
        <v>13013</v>
      </c>
    </row>
    <row r="10472" spans="1:3">
      <c r="A10472" t="s">
        <v>0</v>
      </c>
      <c r="B10472" t="s">
        <v>924</v>
      </c>
      <c r="C10472" t="s">
        <v>13014</v>
      </c>
    </row>
    <row r="10473" spans="1:3">
      <c r="A10473" t="s">
        <v>0</v>
      </c>
      <c r="B10473" t="s">
        <v>13015</v>
      </c>
      <c r="C10473" t="s">
        <v>13016</v>
      </c>
    </row>
    <row r="10474" spans="1:3">
      <c r="A10474" t="s">
        <v>0</v>
      </c>
      <c r="B10474" t="s">
        <v>7045</v>
      </c>
      <c r="C10474" t="s">
        <v>12413</v>
      </c>
    </row>
    <row r="10475" spans="1:3">
      <c r="A10475" t="s">
        <v>0</v>
      </c>
      <c r="B10475" t="s">
        <v>1234</v>
      </c>
      <c r="C10475" t="s">
        <v>12137</v>
      </c>
    </row>
    <row r="10476" spans="1:3">
      <c r="A10476" t="s">
        <v>0</v>
      </c>
      <c r="B10476" t="s">
        <v>393</v>
      </c>
      <c r="C10476" t="s">
        <v>394</v>
      </c>
    </row>
    <row r="10477" spans="1:3">
      <c r="A10477" t="s">
        <v>0</v>
      </c>
      <c r="B10477" t="s">
        <v>8838</v>
      </c>
      <c r="C10477" t="s">
        <v>13017</v>
      </c>
    </row>
    <row r="10478" spans="1:3">
      <c r="A10478" t="s">
        <v>0</v>
      </c>
      <c r="B10478" t="s">
        <v>3979</v>
      </c>
      <c r="C10478" t="s">
        <v>6493</v>
      </c>
    </row>
    <row r="10479" spans="1:3">
      <c r="A10479" t="s">
        <v>0</v>
      </c>
      <c r="B10479" t="s">
        <v>1712</v>
      </c>
      <c r="C10479" t="s">
        <v>13018</v>
      </c>
    </row>
    <row r="10480" spans="1:3">
      <c r="A10480" t="s">
        <v>0</v>
      </c>
      <c r="B10480" t="s">
        <v>669</v>
      </c>
      <c r="C10480" t="s">
        <v>13019</v>
      </c>
    </row>
    <row r="10481" spans="1:3">
      <c r="A10481" t="s">
        <v>0</v>
      </c>
      <c r="B10481" t="s">
        <v>3920</v>
      </c>
      <c r="C10481" t="s">
        <v>13020</v>
      </c>
    </row>
    <row r="10482" spans="1:3">
      <c r="A10482" t="s">
        <v>0</v>
      </c>
      <c r="B10482" t="s">
        <v>13021</v>
      </c>
      <c r="C10482" t="s">
        <v>13022</v>
      </c>
    </row>
    <row r="10483" spans="1:3">
      <c r="A10483" t="s">
        <v>0</v>
      </c>
      <c r="B10483" t="s">
        <v>3789</v>
      </c>
      <c r="C10483" t="s">
        <v>11742</v>
      </c>
    </row>
    <row r="10484" spans="1:3">
      <c r="A10484" t="s">
        <v>0</v>
      </c>
      <c r="B10484" t="s">
        <v>4258</v>
      </c>
      <c r="C10484" t="s">
        <v>13023</v>
      </c>
    </row>
    <row r="10485" spans="1:3">
      <c r="A10485" t="s">
        <v>0</v>
      </c>
      <c r="B10485" t="s">
        <v>2024</v>
      </c>
      <c r="C10485" t="s">
        <v>13024</v>
      </c>
    </row>
    <row r="10486" spans="1:3">
      <c r="A10486" t="s">
        <v>0</v>
      </c>
      <c r="B10486" t="s">
        <v>8401</v>
      </c>
      <c r="C10486" t="s">
        <v>12309</v>
      </c>
    </row>
    <row r="10487" spans="1:3">
      <c r="A10487" t="s">
        <v>0</v>
      </c>
      <c r="B10487" t="s">
        <v>2095</v>
      </c>
      <c r="C10487" t="s">
        <v>13025</v>
      </c>
    </row>
    <row r="10488" spans="1:3">
      <c r="A10488" t="s">
        <v>0</v>
      </c>
      <c r="B10488" t="s">
        <v>1811</v>
      </c>
      <c r="C10488" t="s">
        <v>13026</v>
      </c>
    </row>
    <row r="10489" spans="1:3">
      <c r="A10489" t="s">
        <v>0</v>
      </c>
      <c r="B10489" t="s">
        <v>2603</v>
      </c>
      <c r="C10489" t="s">
        <v>13027</v>
      </c>
    </row>
    <row r="10490" spans="1:3">
      <c r="A10490" t="s">
        <v>0</v>
      </c>
      <c r="B10490" t="s">
        <v>2611</v>
      </c>
      <c r="C10490" t="s">
        <v>13028</v>
      </c>
    </row>
    <row r="10491" spans="1:3">
      <c r="A10491" t="s">
        <v>0</v>
      </c>
      <c r="B10491" t="s">
        <v>7326</v>
      </c>
      <c r="C10491" t="s">
        <v>13029</v>
      </c>
    </row>
    <row r="10492" spans="1:3">
      <c r="A10492" t="s">
        <v>0</v>
      </c>
      <c r="B10492" t="s">
        <v>3565</v>
      </c>
      <c r="C10492" t="s">
        <v>13030</v>
      </c>
    </row>
    <row r="10493" spans="1:3">
      <c r="A10493" t="s">
        <v>0</v>
      </c>
      <c r="B10493" t="s">
        <v>152</v>
      </c>
      <c r="C10493" t="s">
        <v>5991</v>
      </c>
    </row>
    <row r="10494" spans="1:3">
      <c r="A10494" t="s">
        <v>0</v>
      </c>
      <c r="B10494" t="s">
        <v>12484</v>
      </c>
      <c r="C10494" t="s">
        <v>12485</v>
      </c>
    </row>
    <row r="10495" spans="1:3">
      <c r="A10495" t="s">
        <v>0</v>
      </c>
      <c r="B10495" t="s">
        <v>671</v>
      </c>
      <c r="C10495" t="s">
        <v>13031</v>
      </c>
    </row>
    <row r="10496" spans="1:3">
      <c r="A10496" t="s">
        <v>0</v>
      </c>
      <c r="B10496" t="s">
        <v>2161</v>
      </c>
      <c r="C10496" t="s">
        <v>13032</v>
      </c>
    </row>
    <row r="10497" spans="1:3">
      <c r="A10497" t="s">
        <v>0</v>
      </c>
      <c r="B10497" t="s">
        <v>5212</v>
      </c>
      <c r="C10497" t="s">
        <v>13033</v>
      </c>
    </row>
    <row r="10498" spans="1:3">
      <c r="A10498" t="s">
        <v>0</v>
      </c>
      <c r="B10498" t="s">
        <v>5266</v>
      </c>
      <c r="C10498" t="s">
        <v>13034</v>
      </c>
    </row>
    <row r="10499" spans="1:3">
      <c r="A10499" t="s">
        <v>0</v>
      </c>
      <c r="B10499" t="s">
        <v>8850</v>
      </c>
      <c r="C10499" t="s">
        <v>12277</v>
      </c>
    </row>
    <row r="10500" spans="1:3">
      <c r="A10500" t="s">
        <v>0</v>
      </c>
      <c r="B10500" t="s">
        <v>4137</v>
      </c>
      <c r="C10500" t="s">
        <v>13035</v>
      </c>
    </row>
    <row r="10501" spans="1:3">
      <c r="A10501" t="s">
        <v>0</v>
      </c>
      <c r="B10501" t="s">
        <v>7805</v>
      </c>
      <c r="C10501" t="s">
        <v>12320</v>
      </c>
    </row>
    <row r="10502" spans="1:3">
      <c r="A10502" t="s">
        <v>0</v>
      </c>
      <c r="B10502" t="s">
        <v>7503</v>
      </c>
      <c r="C10502" t="s">
        <v>12266</v>
      </c>
    </row>
    <row r="10503" spans="1:3">
      <c r="A10503" t="s">
        <v>0</v>
      </c>
      <c r="B10503" t="s">
        <v>3825</v>
      </c>
      <c r="C10503" t="s">
        <v>13036</v>
      </c>
    </row>
    <row r="10504" spans="1:3">
      <c r="A10504" t="s">
        <v>0</v>
      </c>
      <c r="B10504" t="s">
        <v>3783</v>
      </c>
      <c r="C10504" t="s">
        <v>13037</v>
      </c>
    </row>
    <row r="10505" spans="1:3">
      <c r="A10505" t="s">
        <v>0</v>
      </c>
      <c r="B10505" t="s">
        <v>9202</v>
      </c>
      <c r="C10505" t="s">
        <v>12733</v>
      </c>
    </row>
    <row r="10506" spans="1:3">
      <c r="A10506" t="s">
        <v>0</v>
      </c>
      <c r="B10506" t="s">
        <v>7983</v>
      </c>
      <c r="C10506" t="s">
        <v>13038</v>
      </c>
    </row>
    <row r="10507" spans="1:3">
      <c r="A10507" t="s">
        <v>0</v>
      </c>
      <c r="B10507" t="s">
        <v>12547</v>
      </c>
      <c r="C10507" t="s">
        <v>12548</v>
      </c>
    </row>
    <row r="10508" spans="1:1">
      <c r="A10508" t="s">
        <v>0</v>
      </c>
    </row>
    <row r="10509" ht="15.75" spans="1:6">
      <c r="A10509" t="s">
        <v>0</v>
      </c>
      <c r="B10509" s="23" t="s">
        <v>13039</v>
      </c>
      <c r="C10509" s="23"/>
      <c r="D10509" s="23"/>
      <c r="E10509" s="23"/>
      <c r="F10509" s="23"/>
    </row>
    <row r="10510" spans="1:3">
      <c r="A10510" t="s">
        <v>0</v>
      </c>
      <c r="B10510" t="s">
        <v>11998</v>
      </c>
      <c r="C10510" t="s">
        <v>13040</v>
      </c>
    </row>
    <row r="10511" spans="1:3">
      <c r="A10511" t="s">
        <v>0</v>
      </c>
      <c r="B10511" t="s">
        <v>11994</v>
      </c>
      <c r="C10511" t="s">
        <v>13041</v>
      </c>
    </row>
    <row r="10512" spans="1:3">
      <c r="A10512" t="s">
        <v>0</v>
      </c>
      <c r="B10512" t="s">
        <v>11981</v>
      </c>
      <c r="C10512" t="s">
        <v>13042</v>
      </c>
    </row>
    <row r="10513" spans="1:3">
      <c r="A10513" t="s">
        <v>0</v>
      </c>
      <c r="B10513" t="s">
        <v>11983</v>
      </c>
      <c r="C10513" t="s">
        <v>13043</v>
      </c>
    </row>
    <row r="10514" spans="1:3">
      <c r="A10514" t="s">
        <v>0</v>
      </c>
      <c r="B10514" t="s">
        <v>1844</v>
      </c>
      <c r="C10514" t="s">
        <v>13044</v>
      </c>
    </row>
    <row r="10515" spans="1:3">
      <c r="A10515" t="s">
        <v>0</v>
      </c>
      <c r="B10515" t="s">
        <v>12002</v>
      </c>
      <c r="C10515" t="s">
        <v>13045</v>
      </c>
    </row>
    <row r="10516" spans="1:3">
      <c r="A10516" t="s">
        <v>0</v>
      </c>
      <c r="B10516" t="s">
        <v>11996</v>
      </c>
      <c r="C10516" t="s">
        <v>13046</v>
      </c>
    </row>
    <row r="10517" spans="1:3">
      <c r="A10517" t="s">
        <v>0</v>
      </c>
      <c r="B10517" t="s">
        <v>11910</v>
      </c>
      <c r="C10517" t="s">
        <v>13047</v>
      </c>
    </row>
    <row r="10518" spans="1:3">
      <c r="A10518" t="s">
        <v>0</v>
      </c>
      <c r="B10518" t="s">
        <v>3074</v>
      </c>
      <c r="C10518" t="s">
        <v>13048</v>
      </c>
    </row>
    <row r="10519" spans="1:3">
      <c r="A10519" t="s">
        <v>0</v>
      </c>
      <c r="B10519" t="s">
        <v>11948</v>
      </c>
      <c r="C10519" t="s">
        <v>13049</v>
      </c>
    </row>
    <row r="10520" spans="1:3">
      <c r="A10520" t="s">
        <v>0</v>
      </c>
      <c r="B10520" t="s">
        <v>12004</v>
      </c>
      <c r="C10520" t="s">
        <v>13050</v>
      </c>
    </row>
    <row r="10521" spans="1:3">
      <c r="A10521" t="s">
        <v>0</v>
      </c>
      <c r="B10521" t="s">
        <v>3583</v>
      </c>
      <c r="C10521" t="s">
        <v>13051</v>
      </c>
    </row>
    <row r="10522" spans="1:3">
      <c r="A10522" t="s">
        <v>0</v>
      </c>
      <c r="B10522" t="s">
        <v>4426</v>
      </c>
      <c r="C10522" t="s">
        <v>13052</v>
      </c>
    </row>
    <row r="10523" spans="1:3">
      <c r="A10523" t="s">
        <v>0</v>
      </c>
      <c r="B10523" t="s">
        <v>11986</v>
      </c>
      <c r="C10523" t="s">
        <v>13053</v>
      </c>
    </row>
    <row r="10524" spans="1:3">
      <c r="A10524" t="s">
        <v>0</v>
      </c>
      <c r="B10524" t="s">
        <v>11984</v>
      </c>
      <c r="C10524" t="s">
        <v>13054</v>
      </c>
    </row>
    <row r="10525" spans="1:4">
      <c r="A10525" t="s">
        <v>0</v>
      </c>
      <c r="B10525" t="s">
        <v>5587</v>
      </c>
      <c r="C10525" t="s">
        <v>13055</v>
      </c>
      <c r="D10525" t="s">
        <v>5538</v>
      </c>
    </row>
    <row r="10526" spans="1:4">
      <c r="A10526" t="s">
        <v>0</v>
      </c>
      <c r="B10526" t="s">
        <v>5745</v>
      </c>
      <c r="C10526" t="s">
        <v>13056</v>
      </c>
      <c r="D10526" t="s">
        <v>5538</v>
      </c>
    </row>
    <row r="10527" spans="1:4">
      <c r="A10527" t="s">
        <v>0</v>
      </c>
      <c r="B10527" t="s">
        <v>5799</v>
      </c>
      <c r="C10527" t="s">
        <v>13057</v>
      </c>
      <c r="D10527" t="s">
        <v>5538</v>
      </c>
    </row>
    <row r="10528" spans="1:4">
      <c r="A10528" t="s">
        <v>0</v>
      </c>
      <c r="B10528" t="s">
        <v>6537</v>
      </c>
      <c r="C10528" t="s">
        <v>13058</v>
      </c>
      <c r="D10528" t="s">
        <v>5538</v>
      </c>
    </row>
    <row r="10529" spans="1:4">
      <c r="A10529" t="s">
        <v>0</v>
      </c>
      <c r="B10529" t="s">
        <v>5765</v>
      </c>
      <c r="C10529" t="s">
        <v>13059</v>
      </c>
      <c r="D10529" t="s">
        <v>5538</v>
      </c>
    </row>
    <row r="10530" spans="1:4">
      <c r="A10530" t="s">
        <v>0</v>
      </c>
      <c r="B10530" t="s">
        <v>6011</v>
      </c>
      <c r="C10530" t="s">
        <v>13060</v>
      </c>
      <c r="D10530" t="s">
        <v>5538</v>
      </c>
    </row>
    <row r="10531" spans="1:4">
      <c r="A10531" t="s">
        <v>0</v>
      </c>
      <c r="B10531" t="s">
        <v>6260</v>
      </c>
      <c r="C10531" t="s">
        <v>13061</v>
      </c>
      <c r="D10531" t="s">
        <v>5538</v>
      </c>
    </row>
    <row r="10532" spans="1:4">
      <c r="A10532" t="s">
        <v>0</v>
      </c>
      <c r="B10532" t="s">
        <v>6276</v>
      </c>
      <c r="C10532" t="s">
        <v>13062</v>
      </c>
      <c r="D10532" t="s">
        <v>5538</v>
      </c>
    </row>
    <row r="10533" spans="1:4">
      <c r="A10533" t="s">
        <v>0</v>
      </c>
      <c r="B10533" t="s">
        <v>5924</v>
      </c>
      <c r="C10533" t="s">
        <v>13063</v>
      </c>
      <c r="D10533" t="s">
        <v>5538</v>
      </c>
    </row>
    <row r="10534" spans="1:4">
      <c r="A10534" t="s">
        <v>0</v>
      </c>
      <c r="B10534" t="s">
        <v>5763</v>
      </c>
      <c r="C10534" t="s">
        <v>13064</v>
      </c>
      <c r="D10534" t="s">
        <v>5538</v>
      </c>
    </row>
    <row r="10535" spans="1:4">
      <c r="A10535" t="s">
        <v>0</v>
      </c>
      <c r="B10535" t="s">
        <v>5891</v>
      </c>
      <c r="C10535" t="s">
        <v>13065</v>
      </c>
      <c r="D10535" t="s">
        <v>5538</v>
      </c>
    </row>
    <row r="10536" spans="1:4">
      <c r="A10536" t="s">
        <v>0</v>
      </c>
      <c r="B10536" t="s">
        <v>6222</v>
      </c>
      <c r="C10536" t="s">
        <v>13066</v>
      </c>
      <c r="D10536" t="s">
        <v>5538</v>
      </c>
    </row>
    <row r="10537" spans="1:4">
      <c r="A10537" t="s">
        <v>0</v>
      </c>
      <c r="B10537" t="s">
        <v>6330</v>
      </c>
      <c r="C10537" t="s">
        <v>13067</v>
      </c>
      <c r="D10537" t="s">
        <v>5538</v>
      </c>
    </row>
    <row r="10538" spans="1:4">
      <c r="A10538" t="s">
        <v>0</v>
      </c>
      <c r="B10538" t="s">
        <v>6482</v>
      </c>
      <c r="C10538" t="s">
        <v>13068</v>
      </c>
      <c r="D10538" t="s">
        <v>5538</v>
      </c>
    </row>
    <row r="10539" spans="1:4">
      <c r="A10539" t="s">
        <v>0</v>
      </c>
      <c r="B10539" t="s">
        <v>6263</v>
      </c>
      <c r="C10539" t="s">
        <v>13069</v>
      </c>
      <c r="D10539" t="s">
        <v>5538</v>
      </c>
    </row>
    <row r="10540" spans="1:4">
      <c r="A10540" t="s">
        <v>0</v>
      </c>
      <c r="B10540" t="s">
        <v>6052</v>
      </c>
      <c r="C10540" t="s">
        <v>13070</v>
      </c>
      <c r="D10540" t="s">
        <v>5538</v>
      </c>
    </row>
    <row r="10541" spans="1:4">
      <c r="A10541" t="s">
        <v>0</v>
      </c>
      <c r="B10541" t="s">
        <v>6083</v>
      </c>
      <c r="C10541" t="s">
        <v>13071</v>
      </c>
      <c r="D10541" t="s">
        <v>5538</v>
      </c>
    </row>
    <row r="10542" spans="1:4">
      <c r="A10542" t="s">
        <v>0</v>
      </c>
      <c r="B10542" t="s">
        <v>5770</v>
      </c>
      <c r="C10542" t="s">
        <v>13072</v>
      </c>
      <c r="D10542" t="s">
        <v>5538</v>
      </c>
    </row>
    <row r="10543" spans="1:4">
      <c r="A10543" t="s">
        <v>0</v>
      </c>
      <c r="B10543" t="s">
        <v>6243</v>
      </c>
      <c r="C10543" t="s">
        <v>13073</v>
      </c>
      <c r="D10543" t="s">
        <v>5538</v>
      </c>
    </row>
    <row r="10544" spans="1:4">
      <c r="A10544" t="s">
        <v>0</v>
      </c>
      <c r="B10544" t="s">
        <v>6293</v>
      </c>
      <c r="C10544" t="s">
        <v>13074</v>
      </c>
      <c r="D10544" t="s">
        <v>5538</v>
      </c>
    </row>
    <row r="10545" spans="1:4">
      <c r="A10545" t="s">
        <v>0</v>
      </c>
      <c r="B10545" t="s">
        <v>6532</v>
      </c>
      <c r="C10545" t="s">
        <v>13075</v>
      </c>
      <c r="D10545" t="s">
        <v>5538</v>
      </c>
    </row>
    <row r="10546" spans="1:4">
      <c r="A10546" t="s">
        <v>0</v>
      </c>
      <c r="B10546" t="s">
        <v>6405</v>
      </c>
      <c r="C10546" t="s">
        <v>13076</v>
      </c>
      <c r="D10546" t="s">
        <v>5538</v>
      </c>
    </row>
    <row r="10547" spans="1:4">
      <c r="A10547" t="s">
        <v>0</v>
      </c>
      <c r="B10547" t="s">
        <v>5943</v>
      </c>
      <c r="C10547" t="s">
        <v>13077</v>
      </c>
      <c r="D10547" t="s">
        <v>5538</v>
      </c>
    </row>
    <row r="10548" spans="1:4">
      <c r="A10548" t="s">
        <v>0</v>
      </c>
      <c r="B10548" t="s">
        <v>5797</v>
      </c>
      <c r="C10548" t="s">
        <v>13078</v>
      </c>
      <c r="D10548" t="s">
        <v>5538</v>
      </c>
    </row>
    <row r="10549" spans="1:4">
      <c r="A10549" t="s">
        <v>0</v>
      </c>
      <c r="B10549" t="s">
        <v>6591</v>
      </c>
      <c r="C10549" t="s">
        <v>13079</v>
      </c>
      <c r="D10549" t="s">
        <v>5538</v>
      </c>
    </row>
    <row r="10550" spans="1:4">
      <c r="A10550" t="s">
        <v>0</v>
      </c>
      <c r="B10550" t="s">
        <v>6014</v>
      </c>
      <c r="C10550" t="s">
        <v>13080</v>
      </c>
      <c r="D10550" t="s">
        <v>5538</v>
      </c>
    </row>
    <row r="10551" spans="1:4">
      <c r="A10551" t="s">
        <v>0</v>
      </c>
      <c r="B10551" t="s">
        <v>6161</v>
      </c>
      <c r="C10551" t="s">
        <v>13081</v>
      </c>
      <c r="D10551" t="s">
        <v>5538</v>
      </c>
    </row>
    <row r="10552" spans="1:4">
      <c r="A10552" t="s">
        <v>0</v>
      </c>
      <c r="B10552" t="s">
        <v>6272</v>
      </c>
      <c r="C10552" t="s">
        <v>13082</v>
      </c>
      <c r="D10552" t="s">
        <v>5538</v>
      </c>
    </row>
    <row r="10553" spans="1:4">
      <c r="A10553" t="s">
        <v>0</v>
      </c>
      <c r="B10553" t="s">
        <v>6318</v>
      </c>
      <c r="C10553" t="s">
        <v>13083</v>
      </c>
      <c r="D10553" t="s">
        <v>5538</v>
      </c>
    </row>
    <row r="10554" spans="1:4">
      <c r="A10554" t="s">
        <v>0</v>
      </c>
      <c r="B10554" t="s">
        <v>6803</v>
      </c>
      <c r="C10554" t="s">
        <v>13084</v>
      </c>
      <c r="D10554" t="s">
        <v>5538</v>
      </c>
    </row>
    <row r="10555" spans="1:4">
      <c r="A10555" t="s">
        <v>0</v>
      </c>
      <c r="B10555" t="s">
        <v>6346</v>
      </c>
      <c r="C10555" t="s">
        <v>13085</v>
      </c>
      <c r="D10555" t="s">
        <v>5538</v>
      </c>
    </row>
    <row r="10556" spans="1:4">
      <c r="A10556" t="s">
        <v>0</v>
      </c>
      <c r="B10556" t="s">
        <v>6001</v>
      </c>
      <c r="C10556" t="s">
        <v>13086</v>
      </c>
      <c r="D10556" t="s">
        <v>5538</v>
      </c>
    </row>
    <row r="10557" spans="1:4">
      <c r="A10557" t="s">
        <v>0</v>
      </c>
      <c r="B10557" t="s">
        <v>6032</v>
      </c>
      <c r="C10557" t="s">
        <v>13087</v>
      </c>
      <c r="D10557" t="s">
        <v>5538</v>
      </c>
    </row>
    <row r="10558" spans="1:4">
      <c r="A10558" t="s">
        <v>0</v>
      </c>
      <c r="B10558" t="s">
        <v>6182</v>
      </c>
      <c r="C10558" t="s">
        <v>13088</v>
      </c>
      <c r="D10558" t="s">
        <v>5538</v>
      </c>
    </row>
    <row r="10559" spans="1:4">
      <c r="A10559" t="s">
        <v>0</v>
      </c>
      <c r="B10559" t="s">
        <v>6173</v>
      </c>
      <c r="C10559" t="s">
        <v>13089</v>
      </c>
      <c r="D10559" t="s">
        <v>5538</v>
      </c>
    </row>
    <row r="10560" spans="1:4">
      <c r="A10560" t="s">
        <v>0</v>
      </c>
      <c r="B10560" t="s">
        <v>5614</v>
      </c>
      <c r="C10560" t="s">
        <v>13090</v>
      </c>
      <c r="D10560" t="s">
        <v>5538</v>
      </c>
    </row>
    <row r="10561" spans="1:4">
      <c r="A10561" t="s">
        <v>0</v>
      </c>
      <c r="B10561" t="s">
        <v>5922</v>
      </c>
      <c r="C10561" t="s">
        <v>13091</v>
      </c>
      <c r="D10561" t="s">
        <v>5538</v>
      </c>
    </row>
    <row r="10562" spans="1:4">
      <c r="A10562" t="s">
        <v>0</v>
      </c>
      <c r="B10562" t="s">
        <v>7626</v>
      </c>
      <c r="C10562" t="s">
        <v>13092</v>
      </c>
      <c r="D10562" t="s">
        <v>5538</v>
      </c>
    </row>
    <row r="10563" spans="1:4">
      <c r="A10563" t="s">
        <v>0</v>
      </c>
      <c r="B10563" t="s">
        <v>7628</v>
      </c>
      <c r="C10563" t="s">
        <v>13093</v>
      </c>
      <c r="D10563" t="s">
        <v>5538</v>
      </c>
    </row>
    <row r="10564" spans="1:4">
      <c r="A10564" t="s">
        <v>0</v>
      </c>
      <c r="B10564" t="s">
        <v>5935</v>
      </c>
      <c r="C10564" t="s">
        <v>13094</v>
      </c>
      <c r="D10564" t="s">
        <v>5538</v>
      </c>
    </row>
    <row r="10565" spans="1:4">
      <c r="A10565" t="s">
        <v>0</v>
      </c>
      <c r="B10565" t="s">
        <v>5776</v>
      </c>
      <c r="C10565" t="s">
        <v>13095</v>
      </c>
      <c r="D10565" t="s">
        <v>5538</v>
      </c>
    </row>
    <row r="10566" spans="1:4">
      <c r="A10566" t="s">
        <v>0</v>
      </c>
      <c r="B10566" t="s">
        <v>6025</v>
      </c>
      <c r="C10566" t="s">
        <v>13096</v>
      </c>
      <c r="D10566" t="s">
        <v>5538</v>
      </c>
    </row>
    <row r="10567" spans="1:4">
      <c r="A10567" t="s">
        <v>0</v>
      </c>
      <c r="B10567" t="s">
        <v>5981</v>
      </c>
      <c r="C10567" t="s">
        <v>13097</v>
      </c>
      <c r="D10567" t="s">
        <v>5538</v>
      </c>
    </row>
    <row r="10568" spans="1:4">
      <c r="A10568" t="s">
        <v>0</v>
      </c>
      <c r="B10568" t="s">
        <v>13098</v>
      </c>
      <c r="C10568" t="s">
        <v>13099</v>
      </c>
      <c r="D10568" t="s">
        <v>5538</v>
      </c>
    </row>
    <row r="10569" spans="1:4">
      <c r="A10569" t="s">
        <v>0</v>
      </c>
      <c r="B10569" t="s">
        <v>5963</v>
      </c>
      <c r="C10569" t="s">
        <v>13100</v>
      </c>
      <c r="D10569" t="s">
        <v>5538</v>
      </c>
    </row>
    <row r="10570" spans="1:4">
      <c r="A10570" t="s">
        <v>0</v>
      </c>
      <c r="B10570" t="s">
        <v>7718</v>
      </c>
      <c r="C10570" t="s">
        <v>13101</v>
      </c>
      <c r="D10570" t="s">
        <v>5538</v>
      </c>
    </row>
    <row r="10571" spans="1:4">
      <c r="A10571" t="s">
        <v>0</v>
      </c>
      <c r="B10571" t="s">
        <v>6149</v>
      </c>
      <c r="C10571" t="s">
        <v>13102</v>
      </c>
      <c r="D10571" t="s">
        <v>5538</v>
      </c>
    </row>
    <row r="10572" spans="1:4">
      <c r="A10572" t="s">
        <v>0</v>
      </c>
      <c r="B10572" t="s">
        <v>6437</v>
      </c>
      <c r="C10572" t="s">
        <v>13103</v>
      </c>
      <c r="D10572" t="s">
        <v>5538</v>
      </c>
    </row>
    <row r="10573" spans="1:4">
      <c r="A10573" t="s">
        <v>0</v>
      </c>
      <c r="B10573" t="s">
        <v>6401</v>
      </c>
      <c r="C10573" t="s">
        <v>13104</v>
      </c>
      <c r="D10573" t="s">
        <v>5538</v>
      </c>
    </row>
    <row r="10574" spans="1:4">
      <c r="A10574" t="s">
        <v>0</v>
      </c>
      <c r="B10574" t="s">
        <v>6589</v>
      </c>
      <c r="C10574" t="s">
        <v>13105</v>
      </c>
      <c r="D10574" t="s">
        <v>5538</v>
      </c>
    </row>
    <row r="10575" spans="1:4">
      <c r="A10575" t="s">
        <v>0</v>
      </c>
      <c r="B10575" t="s">
        <v>6098</v>
      </c>
      <c r="C10575" t="s">
        <v>13106</v>
      </c>
      <c r="D10575" t="s">
        <v>5538</v>
      </c>
    </row>
    <row r="10576" spans="1:4">
      <c r="A10576" t="s">
        <v>0</v>
      </c>
      <c r="B10576" t="s">
        <v>5732</v>
      </c>
      <c r="C10576" t="s">
        <v>13107</v>
      </c>
      <c r="D10576" t="s">
        <v>5538</v>
      </c>
    </row>
    <row r="10577" spans="1:4">
      <c r="A10577" t="s">
        <v>0</v>
      </c>
      <c r="B10577" t="s">
        <v>5901</v>
      </c>
      <c r="C10577" t="s">
        <v>13108</v>
      </c>
      <c r="D10577" t="s">
        <v>5538</v>
      </c>
    </row>
    <row r="10578" spans="1:4">
      <c r="A10578" t="s">
        <v>0</v>
      </c>
      <c r="B10578" t="s">
        <v>7800</v>
      </c>
      <c r="C10578" t="s">
        <v>13109</v>
      </c>
      <c r="D10578" t="s">
        <v>5538</v>
      </c>
    </row>
    <row r="10579" spans="1:4">
      <c r="A10579" t="s">
        <v>0</v>
      </c>
      <c r="B10579" t="s">
        <v>6202</v>
      </c>
      <c r="C10579" t="s">
        <v>13110</v>
      </c>
      <c r="D10579" t="s">
        <v>5538</v>
      </c>
    </row>
    <row r="10580" spans="1:4">
      <c r="A10580" t="s">
        <v>0</v>
      </c>
      <c r="B10580" t="s">
        <v>6177</v>
      </c>
      <c r="C10580" t="s">
        <v>13111</v>
      </c>
      <c r="D10580" t="s">
        <v>5538</v>
      </c>
    </row>
    <row r="10581" spans="1:4">
      <c r="A10581" t="s">
        <v>0</v>
      </c>
      <c r="B10581" t="s">
        <v>6188</v>
      </c>
      <c r="C10581" t="s">
        <v>13112</v>
      </c>
      <c r="D10581" t="s">
        <v>5538</v>
      </c>
    </row>
    <row r="10582" spans="1:4">
      <c r="A10582" t="s">
        <v>0</v>
      </c>
      <c r="B10582" t="s">
        <v>5940</v>
      </c>
      <c r="C10582" t="s">
        <v>13113</v>
      </c>
      <c r="D10582" t="s">
        <v>5538</v>
      </c>
    </row>
    <row r="10583" spans="1:4">
      <c r="A10583" t="s">
        <v>0</v>
      </c>
      <c r="B10583" t="s">
        <v>13114</v>
      </c>
      <c r="C10583" t="s">
        <v>13115</v>
      </c>
      <c r="D10583" t="s">
        <v>5538</v>
      </c>
    </row>
    <row r="10584" spans="1:4">
      <c r="A10584" t="s">
        <v>0</v>
      </c>
      <c r="B10584" t="s">
        <v>5989</v>
      </c>
      <c r="C10584" t="s">
        <v>13116</v>
      </c>
      <c r="D10584" t="s">
        <v>5538</v>
      </c>
    </row>
    <row r="10585" spans="1:4">
      <c r="A10585" t="s">
        <v>0</v>
      </c>
      <c r="B10585" t="s">
        <v>13117</v>
      </c>
      <c r="C10585" t="s">
        <v>13118</v>
      </c>
      <c r="D10585" t="s">
        <v>5538</v>
      </c>
    </row>
    <row r="10586" spans="1:4">
      <c r="A10586" t="s">
        <v>0</v>
      </c>
      <c r="B10586" t="s">
        <v>6301</v>
      </c>
      <c r="C10586" t="s">
        <v>13119</v>
      </c>
      <c r="D10586" t="s">
        <v>5538</v>
      </c>
    </row>
    <row r="10587" spans="1:4">
      <c r="A10587" t="s">
        <v>0</v>
      </c>
      <c r="B10587" t="s">
        <v>13120</v>
      </c>
      <c r="C10587" t="s">
        <v>13121</v>
      </c>
      <c r="D10587" t="s">
        <v>5538</v>
      </c>
    </row>
    <row r="10588" spans="1:4">
      <c r="A10588" t="s">
        <v>0</v>
      </c>
      <c r="B10588" t="s">
        <v>6126</v>
      </c>
      <c r="C10588" t="s">
        <v>13122</v>
      </c>
      <c r="D10588" t="s">
        <v>5538</v>
      </c>
    </row>
    <row r="10589" spans="1:4">
      <c r="A10589" t="s">
        <v>0</v>
      </c>
      <c r="B10589" t="s">
        <v>5693</v>
      </c>
      <c r="C10589" t="s">
        <v>13123</v>
      </c>
      <c r="D10589" t="s">
        <v>5538</v>
      </c>
    </row>
    <row r="10590" spans="1:4">
      <c r="A10590" t="s">
        <v>0</v>
      </c>
      <c r="B10590" t="s">
        <v>5874</v>
      </c>
      <c r="C10590" t="s">
        <v>13124</v>
      </c>
      <c r="D10590" t="s">
        <v>5538</v>
      </c>
    </row>
    <row r="10591" spans="1:4">
      <c r="A10591" t="s">
        <v>0</v>
      </c>
      <c r="B10591" t="s">
        <v>6291</v>
      </c>
      <c r="C10591" t="s">
        <v>13125</v>
      </c>
      <c r="D10591" t="s">
        <v>5538</v>
      </c>
    </row>
    <row r="10592" spans="1:4">
      <c r="A10592" t="s">
        <v>0</v>
      </c>
      <c r="B10592" t="s">
        <v>6041</v>
      </c>
      <c r="C10592" t="s">
        <v>13126</v>
      </c>
      <c r="D10592" t="s">
        <v>5538</v>
      </c>
    </row>
    <row r="10593" spans="1:4">
      <c r="A10593" t="s">
        <v>0</v>
      </c>
      <c r="B10593" t="s">
        <v>5882</v>
      </c>
      <c r="C10593" t="s">
        <v>13127</v>
      </c>
      <c r="D10593" t="s">
        <v>5538</v>
      </c>
    </row>
    <row r="10594" spans="1:4">
      <c r="A10594" t="s">
        <v>0</v>
      </c>
      <c r="B10594" t="s">
        <v>5675</v>
      </c>
      <c r="C10594" t="s">
        <v>13128</v>
      </c>
      <c r="D10594" t="s">
        <v>5538</v>
      </c>
    </row>
    <row r="10595" spans="1:4">
      <c r="A10595" t="s">
        <v>0</v>
      </c>
      <c r="B10595" t="s">
        <v>5931</v>
      </c>
      <c r="C10595" t="s">
        <v>13129</v>
      </c>
      <c r="D10595" t="s">
        <v>5538</v>
      </c>
    </row>
    <row r="10596" spans="1:4">
      <c r="A10596" t="s">
        <v>0</v>
      </c>
      <c r="B10596" t="s">
        <v>7909</v>
      </c>
      <c r="C10596" t="s">
        <v>13130</v>
      </c>
      <c r="D10596" t="s">
        <v>5538</v>
      </c>
    </row>
    <row r="10597" spans="1:4">
      <c r="A10597" t="s">
        <v>0</v>
      </c>
      <c r="B10597" t="s">
        <v>6441</v>
      </c>
      <c r="C10597" t="s">
        <v>13131</v>
      </c>
      <c r="D10597" t="s">
        <v>5538</v>
      </c>
    </row>
    <row r="10598" spans="1:4">
      <c r="A10598" t="s">
        <v>0</v>
      </c>
      <c r="B10598" t="s">
        <v>13132</v>
      </c>
      <c r="C10598" t="s">
        <v>13133</v>
      </c>
      <c r="D10598" t="s">
        <v>5538</v>
      </c>
    </row>
    <row r="10599" spans="1:4">
      <c r="A10599" t="s">
        <v>0</v>
      </c>
      <c r="B10599" t="s">
        <v>5903</v>
      </c>
      <c r="C10599" t="s">
        <v>13134</v>
      </c>
      <c r="D10599" t="s">
        <v>5538</v>
      </c>
    </row>
    <row r="10600" spans="1:4">
      <c r="A10600" t="s">
        <v>0</v>
      </c>
      <c r="B10600" t="s">
        <v>7968</v>
      </c>
      <c r="C10600" t="s">
        <v>13135</v>
      </c>
      <c r="D10600" t="s">
        <v>5538</v>
      </c>
    </row>
    <row r="10601" spans="1:4">
      <c r="A10601" t="s">
        <v>0</v>
      </c>
      <c r="B10601" t="s">
        <v>6508</v>
      </c>
      <c r="C10601" t="s">
        <v>13136</v>
      </c>
      <c r="D10601" t="s">
        <v>5538</v>
      </c>
    </row>
    <row r="10602" spans="1:4">
      <c r="A10602" t="s">
        <v>0</v>
      </c>
      <c r="B10602" t="s">
        <v>6224</v>
      </c>
      <c r="C10602" t="s">
        <v>13137</v>
      </c>
      <c r="D10602" t="s">
        <v>5538</v>
      </c>
    </row>
    <row r="10603" spans="1:4">
      <c r="A10603" t="s">
        <v>0</v>
      </c>
      <c r="B10603" t="s">
        <v>5768</v>
      </c>
      <c r="C10603" t="s">
        <v>13138</v>
      </c>
      <c r="D10603" t="s">
        <v>5538</v>
      </c>
    </row>
    <row r="10604" spans="1:4">
      <c r="A10604" t="s">
        <v>0</v>
      </c>
      <c r="B10604" t="s">
        <v>6420</v>
      </c>
      <c r="C10604" t="s">
        <v>13139</v>
      </c>
      <c r="D10604" t="s">
        <v>5538</v>
      </c>
    </row>
    <row r="10605" spans="1:4">
      <c r="A10605" t="s">
        <v>0</v>
      </c>
      <c r="B10605" t="s">
        <v>6340</v>
      </c>
      <c r="C10605" t="s">
        <v>13140</v>
      </c>
      <c r="D10605" t="s">
        <v>5538</v>
      </c>
    </row>
    <row r="10606" spans="1:4">
      <c r="A10606" t="s">
        <v>0</v>
      </c>
      <c r="B10606" t="s">
        <v>5968</v>
      </c>
      <c r="C10606" t="s">
        <v>13141</v>
      </c>
      <c r="D10606" t="s">
        <v>5538</v>
      </c>
    </row>
    <row r="10607" spans="1:4">
      <c r="A10607" t="s">
        <v>0</v>
      </c>
      <c r="B10607" t="s">
        <v>5888</v>
      </c>
      <c r="C10607" t="s">
        <v>13142</v>
      </c>
      <c r="D10607" t="s">
        <v>5538</v>
      </c>
    </row>
    <row r="10608" spans="1:4">
      <c r="A10608" t="s">
        <v>0</v>
      </c>
      <c r="B10608" t="s">
        <v>5743</v>
      </c>
      <c r="C10608" t="s">
        <v>13143</v>
      </c>
      <c r="D10608" t="s">
        <v>5538</v>
      </c>
    </row>
    <row r="10609" spans="1:4">
      <c r="A10609" t="s">
        <v>0</v>
      </c>
      <c r="B10609" t="s">
        <v>8582</v>
      </c>
      <c r="C10609" t="s">
        <v>13144</v>
      </c>
      <c r="D10609" t="s">
        <v>5538</v>
      </c>
    </row>
    <row r="10610" spans="1:4">
      <c r="A10610" t="s">
        <v>0</v>
      </c>
      <c r="B10610" t="s">
        <v>6359</v>
      </c>
      <c r="C10610" t="s">
        <v>13145</v>
      </c>
      <c r="D10610" t="s">
        <v>5538</v>
      </c>
    </row>
    <row r="10611" spans="1:4">
      <c r="A10611" t="s">
        <v>0</v>
      </c>
      <c r="B10611" t="s">
        <v>5704</v>
      </c>
      <c r="C10611" t="s">
        <v>13146</v>
      </c>
      <c r="D10611" t="s">
        <v>5538</v>
      </c>
    </row>
    <row r="10612" spans="1:4">
      <c r="A10612" t="s">
        <v>0</v>
      </c>
      <c r="B10612" t="s">
        <v>6315</v>
      </c>
      <c r="C10612" t="s">
        <v>13147</v>
      </c>
      <c r="D10612" t="s">
        <v>5538</v>
      </c>
    </row>
    <row r="10613" spans="1:4">
      <c r="A10613" t="s">
        <v>0</v>
      </c>
      <c r="B10613" t="s">
        <v>5580</v>
      </c>
      <c r="C10613" t="s">
        <v>13148</v>
      </c>
      <c r="D10613" t="s">
        <v>5538</v>
      </c>
    </row>
    <row r="10614" spans="1:4">
      <c r="A10614" t="s">
        <v>0</v>
      </c>
      <c r="B10614" t="s">
        <v>5893</v>
      </c>
      <c r="C10614" t="s">
        <v>13149</v>
      </c>
      <c r="D10614" t="s">
        <v>5538</v>
      </c>
    </row>
    <row r="10615" spans="1:4">
      <c r="A10615" t="s">
        <v>0</v>
      </c>
      <c r="B10615" t="s">
        <v>8610</v>
      </c>
      <c r="C10615" t="s">
        <v>13150</v>
      </c>
      <c r="D10615" t="s">
        <v>5538</v>
      </c>
    </row>
    <row r="10616" spans="1:4">
      <c r="A10616" t="s">
        <v>0</v>
      </c>
      <c r="B10616" t="s">
        <v>5916</v>
      </c>
      <c r="C10616" t="s">
        <v>13151</v>
      </c>
      <c r="D10616" t="s">
        <v>5538</v>
      </c>
    </row>
    <row r="10617" spans="1:4">
      <c r="A10617" t="s">
        <v>0</v>
      </c>
      <c r="B10617" t="s">
        <v>5927</v>
      </c>
      <c r="C10617" t="s">
        <v>13152</v>
      </c>
      <c r="D10617" t="s">
        <v>5538</v>
      </c>
    </row>
    <row r="10618" spans="1:4">
      <c r="A10618" t="s">
        <v>0</v>
      </c>
      <c r="B10618" t="s">
        <v>6140</v>
      </c>
      <c r="C10618" t="s">
        <v>13153</v>
      </c>
      <c r="D10618" t="s">
        <v>5538</v>
      </c>
    </row>
    <row r="10619" spans="1:4">
      <c r="A10619" t="s">
        <v>0</v>
      </c>
      <c r="B10619" t="s">
        <v>5808</v>
      </c>
      <c r="C10619" t="s">
        <v>13154</v>
      </c>
      <c r="D10619" t="s">
        <v>5538</v>
      </c>
    </row>
    <row r="10620" spans="1:4">
      <c r="A10620" t="s">
        <v>0</v>
      </c>
      <c r="B10620" t="s">
        <v>13155</v>
      </c>
      <c r="C10620" t="s">
        <v>13156</v>
      </c>
      <c r="D10620" t="s">
        <v>5538</v>
      </c>
    </row>
    <row r="10621" spans="1:4">
      <c r="A10621" t="s">
        <v>0</v>
      </c>
      <c r="B10621" t="s">
        <v>5866</v>
      </c>
      <c r="C10621" t="s">
        <v>13157</v>
      </c>
      <c r="D10621" t="s">
        <v>5538</v>
      </c>
    </row>
    <row r="10622" spans="1:4">
      <c r="A10622" t="s">
        <v>0</v>
      </c>
      <c r="B10622" t="s">
        <v>6070</v>
      </c>
      <c r="C10622" t="s">
        <v>13158</v>
      </c>
      <c r="D10622" t="s">
        <v>5538</v>
      </c>
    </row>
    <row r="10623" spans="1:4">
      <c r="A10623" t="s">
        <v>0</v>
      </c>
      <c r="B10623" t="s">
        <v>13159</v>
      </c>
      <c r="C10623" t="s">
        <v>13160</v>
      </c>
      <c r="D10623" t="s">
        <v>5538</v>
      </c>
    </row>
    <row r="10624" spans="1:4">
      <c r="A10624" t="s">
        <v>0</v>
      </c>
      <c r="B10624" t="s">
        <v>5748</v>
      </c>
      <c r="C10624" t="s">
        <v>13161</v>
      </c>
      <c r="D10624" t="s">
        <v>5538</v>
      </c>
    </row>
    <row r="10625" spans="1:4">
      <c r="A10625" t="s">
        <v>0</v>
      </c>
      <c r="B10625" t="s">
        <v>5852</v>
      </c>
      <c r="C10625" t="s">
        <v>13162</v>
      </c>
      <c r="D10625" t="s">
        <v>5538</v>
      </c>
    </row>
    <row r="10626" spans="1:4">
      <c r="A10626" t="s">
        <v>0</v>
      </c>
      <c r="B10626" t="s">
        <v>5724</v>
      </c>
      <c r="C10626" t="s">
        <v>13163</v>
      </c>
      <c r="D10626" t="s">
        <v>5538</v>
      </c>
    </row>
    <row r="10627" spans="1:4">
      <c r="A10627" t="s">
        <v>0</v>
      </c>
      <c r="B10627" t="s">
        <v>5727</v>
      </c>
      <c r="C10627" t="s">
        <v>13164</v>
      </c>
      <c r="D10627" t="s">
        <v>5538</v>
      </c>
    </row>
    <row r="10628" spans="1:4">
      <c r="A10628" t="s">
        <v>0</v>
      </c>
      <c r="B10628" t="s">
        <v>5920</v>
      </c>
      <c r="C10628" t="s">
        <v>13165</v>
      </c>
      <c r="D10628" t="s">
        <v>5538</v>
      </c>
    </row>
    <row r="10629" spans="1:4">
      <c r="A10629" t="s">
        <v>0</v>
      </c>
      <c r="B10629" t="s">
        <v>5721</v>
      </c>
      <c r="C10629" t="s">
        <v>13166</v>
      </c>
      <c r="D10629" t="s">
        <v>5538</v>
      </c>
    </row>
    <row r="10630" spans="1:4">
      <c r="A10630" t="s">
        <v>0</v>
      </c>
      <c r="B10630" t="s">
        <v>5627</v>
      </c>
      <c r="C10630" t="s">
        <v>13167</v>
      </c>
      <c r="D10630" t="s">
        <v>5538</v>
      </c>
    </row>
    <row r="10631" spans="1:4">
      <c r="A10631" t="s">
        <v>0</v>
      </c>
      <c r="B10631" t="s">
        <v>6206</v>
      </c>
      <c r="C10631" t="s">
        <v>13168</v>
      </c>
      <c r="D10631" t="s">
        <v>5538</v>
      </c>
    </row>
    <row r="10632" spans="1:4">
      <c r="A10632" t="s">
        <v>0</v>
      </c>
      <c r="B10632" t="s">
        <v>5737</v>
      </c>
      <c r="C10632" t="s">
        <v>13169</v>
      </c>
      <c r="D10632" t="s">
        <v>5538</v>
      </c>
    </row>
    <row r="10633" spans="1:4">
      <c r="A10633" t="s">
        <v>0</v>
      </c>
      <c r="B10633" t="s">
        <v>13170</v>
      </c>
      <c r="C10633" t="s">
        <v>13171</v>
      </c>
      <c r="D10633" t="s">
        <v>5538</v>
      </c>
    </row>
    <row r="10634" spans="1:4">
      <c r="A10634" t="s">
        <v>0</v>
      </c>
      <c r="B10634" t="s">
        <v>5620</v>
      </c>
      <c r="C10634" t="s">
        <v>13172</v>
      </c>
      <c r="D10634" t="s">
        <v>5538</v>
      </c>
    </row>
    <row r="10635" spans="1:4">
      <c r="A10635" t="s">
        <v>0</v>
      </c>
      <c r="B10635" t="s">
        <v>5912</v>
      </c>
      <c r="C10635" t="s">
        <v>13173</v>
      </c>
      <c r="D10635" t="s">
        <v>5538</v>
      </c>
    </row>
    <row r="10636" spans="1:4">
      <c r="A10636" t="s">
        <v>0</v>
      </c>
      <c r="B10636" t="s">
        <v>5952</v>
      </c>
      <c r="C10636" t="s">
        <v>13174</v>
      </c>
      <c r="D10636" t="s">
        <v>5538</v>
      </c>
    </row>
    <row r="10637" spans="1:4">
      <c r="A10637" t="s">
        <v>0</v>
      </c>
      <c r="B10637" t="s">
        <v>5828</v>
      </c>
      <c r="C10637" t="s">
        <v>13175</v>
      </c>
      <c r="D10637" t="s">
        <v>5538</v>
      </c>
    </row>
    <row r="10638" spans="1:4">
      <c r="A10638" t="s">
        <v>0</v>
      </c>
      <c r="B10638" t="s">
        <v>6029</v>
      </c>
      <c r="C10638" t="s">
        <v>13176</v>
      </c>
      <c r="D10638" t="s">
        <v>5538</v>
      </c>
    </row>
    <row r="10639" spans="1:4">
      <c r="A10639" t="s">
        <v>0</v>
      </c>
      <c r="B10639" t="s">
        <v>6489</v>
      </c>
      <c r="C10639" t="s">
        <v>13177</v>
      </c>
      <c r="D10639" t="s">
        <v>5538</v>
      </c>
    </row>
    <row r="10640" spans="1:4">
      <c r="A10640" t="s">
        <v>0</v>
      </c>
      <c r="B10640" t="s">
        <v>5868</v>
      </c>
      <c r="C10640" t="s">
        <v>13178</v>
      </c>
      <c r="D10640" t="s">
        <v>5538</v>
      </c>
    </row>
    <row r="10641" spans="1:4">
      <c r="A10641" t="s">
        <v>0</v>
      </c>
      <c r="B10641" t="s">
        <v>5949</v>
      </c>
      <c r="C10641" t="s">
        <v>13179</v>
      </c>
      <c r="D10641" t="s">
        <v>5538</v>
      </c>
    </row>
    <row r="10642" spans="1:4">
      <c r="A10642" t="s">
        <v>0</v>
      </c>
      <c r="B10642" t="s">
        <v>5856</v>
      </c>
      <c r="C10642" t="s">
        <v>13180</v>
      </c>
      <c r="D10642" t="s">
        <v>5538</v>
      </c>
    </row>
    <row r="10643" spans="1:4">
      <c r="A10643" t="s">
        <v>0</v>
      </c>
      <c r="B10643" t="s">
        <v>6194</v>
      </c>
      <c r="C10643" t="s">
        <v>13181</v>
      </c>
      <c r="D10643" t="s">
        <v>5538</v>
      </c>
    </row>
    <row r="10644" spans="1:4">
      <c r="A10644" t="s">
        <v>0</v>
      </c>
      <c r="B10644" t="s">
        <v>6152</v>
      </c>
      <c r="C10644" t="s">
        <v>13182</v>
      </c>
      <c r="D10644" t="s">
        <v>5538</v>
      </c>
    </row>
    <row r="10645" spans="1:4">
      <c r="A10645" t="s">
        <v>0</v>
      </c>
      <c r="B10645" t="s">
        <v>5592</v>
      </c>
      <c r="C10645" t="s">
        <v>13183</v>
      </c>
      <c r="D10645" t="s">
        <v>5538</v>
      </c>
    </row>
    <row r="10646" spans="1:3">
      <c r="A10646" t="s">
        <v>0</v>
      </c>
      <c r="B10646" t="s">
        <v>7317</v>
      </c>
      <c r="C10646" t="s">
        <v>13184</v>
      </c>
    </row>
    <row r="10647" spans="1:3">
      <c r="A10647" t="s">
        <v>0</v>
      </c>
      <c r="B10647" t="s">
        <v>8833</v>
      </c>
      <c r="C10647" t="s">
        <v>13185</v>
      </c>
    </row>
    <row r="10648" spans="1:3">
      <c r="A10648" t="s">
        <v>0</v>
      </c>
      <c r="B10648" t="s">
        <v>9138</v>
      </c>
      <c r="C10648" t="s">
        <v>13186</v>
      </c>
    </row>
    <row r="10649" spans="1:3">
      <c r="A10649" t="s">
        <v>0</v>
      </c>
      <c r="B10649" t="s">
        <v>13187</v>
      </c>
      <c r="C10649" t="s">
        <v>13188</v>
      </c>
    </row>
    <row r="10650" spans="1:3">
      <c r="A10650" t="s">
        <v>0</v>
      </c>
      <c r="B10650" t="s">
        <v>13189</v>
      </c>
      <c r="C10650" t="s">
        <v>13190</v>
      </c>
    </row>
    <row r="10651" spans="1:3">
      <c r="A10651" t="s">
        <v>0</v>
      </c>
      <c r="B10651" t="s">
        <v>13191</v>
      </c>
      <c r="C10651" t="s">
        <v>13192</v>
      </c>
    </row>
    <row r="10652" spans="1:3">
      <c r="A10652" t="s">
        <v>0</v>
      </c>
      <c r="B10652" t="s">
        <v>13193</v>
      </c>
      <c r="C10652" t="s">
        <v>13194</v>
      </c>
    </row>
    <row r="10653" spans="1:3">
      <c r="A10653" t="s">
        <v>0</v>
      </c>
      <c r="B10653" t="s">
        <v>13195</v>
      </c>
      <c r="C10653" t="s">
        <v>13196</v>
      </c>
    </row>
    <row r="10654" spans="1:3">
      <c r="A10654" t="s">
        <v>0</v>
      </c>
      <c r="B10654" t="s">
        <v>13197</v>
      </c>
      <c r="C10654" t="s">
        <v>13198</v>
      </c>
    </row>
    <row r="10655" spans="1:3">
      <c r="A10655" t="s">
        <v>0</v>
      </c>
      <c r="B10655" t="s">
        <v>13199</v>
      </c>
      <c r="C10655" t="s">
        <v>13200</v>
      </c>
    </row>
    <row r="10656" spans="1:3">
      <c r="A10656" t="s">
        <v>0</v>
      </c>
      <c r="B10656" t="s">
        <v>13201</v>
      </c>
      <c r="C10656" t="s">
        <v>13202</v>
      </c>
    </row>
    <row r="10657" spans="1:3">
      <c r="A10657" t="s">
        <v>0</v>
      </c>
      <c r="B10657" t="s">
        <v>13203</v>
      </c>
      <c r="C10657" t="s">
        <v>13204</v>
      </c>
    </row>
    <row r="10658" spans="1:3">
      <c r="A10658" t="s">
        <v>0</v>
      </c>
      <c r="B10658" t="s">
        <v>13205</v>
      </c>
      <c r="C10658" t="s">
        <v>13206</v>
      </c>
    </row>
    <row r="10659" spans="1:3">
      <c r="A10659" t="s">
        <v>0</v>
      </c>
      <c r="B10659" t="s">
        <v>13207</v>
      </c>
      <c r="C10659" t="s">
        <v>13208</v>
      </c>
    </row>
    <row r="10660" spans="1:3">
      <c r="A10660" t="s">
        <v>0</v>
      </c>
      <c r="B10660" t="s">
        <v>13209</v>
      </c>
      <c r="C10660" t="s">
        <v>13210</v>
      </c>
    </row>
    <row r="10661" spans="1:3">
      <c r="A10661" t="s">
        <v>0</v>
      </c>
      <c r="B10661" t="s">
        <v>13211</v>
      </c>
      <c r="C10661" t="s">
        <v>13212</v>
      </c>
    </row>
    <row r="10662" spans="1:3">
      <c r="A10662" t="s">
        <v>0</v>
      </c>
      <c r="B10662" t="s">
        <v>13213</v>
      </c>
      <c r="C10662" t="s">
        <v>13214</v>
      </c>
    </row>
    <row r="10663" spans="1:3">
      <c r="A10663" t="s">
        <v>0</v>
      </c>
      <c r="B10663" t="s">
        <v>13215</v>
      </c>
      <c r="C10663" t="s">
        <v>13216</v>
      </c>
    </row>
    <row r="10664" spans="1:3">
      <c r="A10664" t="s">
        <v>0</v>
      </c>
      <c r="B10664" t="s">
        <v>13217</v>
      </c>
      <c r="C10664" t="s">
        <v>13218</v>
      </c>
    </row>
    <row r="10665" spans="1:3">
      <c r="A10665" t="s">
        <v>0</v>
      </c>
      <c r="B10665" t="s">
        <v>13219</v>
      </c>
      <c r="C10665" t="s">
        <v>13220</v>
      </c>
    </row>
    <row r="10666" spans="1:3">
      <c r="A10666" t="s">
        <v>0</v>
      </c>
      <c r="B10666" t="s">
        <v>13221</v>
      </c>
      <c r="C10666" t="s">
        <v>13222</v>
      </c>
    </row>
    <row r="10667" spans="1:3">
      <c r="A10667" t="s">
        <v>0</v>
      </c>
      <c r="B10667" t="s">
        <v>13223</v>
      </c>
      <c r="C10667" t="s">
        <v>13224</v>
      </c>
    </row>
    <row r="10668" spans="1:3">
      <c r="A10668" t="s">
        <v>0</v>
      </c>
      <c r="B10668" t="s">
        <v>13225</v>
      </c>
      <c r="C10668" t="s">
        <v>13226</v>
      </c>
    </row>
    <row r="10669" spans="1:3">
      <c r="A10669" t="s">
        <v>0</v>
      </c>
      <c r="B10669" t="s">
        <v>13227</v>
      </c>
      <c r="C10669" t="s">
        <v>13228</v>
      </c>
    </row>
    <row r="10670" spans="1:3">
      <c r="A10670" t="s">
        <v>0</v>
      </c>
      <c r="B10670" t="s">
        <v>13229</v>
      </c>
      <c r="C10670" t="s">
        <v>13230</v>
      </c>
    </row>
    <row r="10671" spans="1:3">
      <c r="A10671" t="s">
        <v>0</v>
      </c>
      <c r="B10671" t="s">
        <v>13231</v>
      </c>
      <c r="C10671" t="s">
        <v>13232</v>
      </c>
    </row>
    <row r="10672" spans="1:3">
      <c r="A10672" t="s">
        <v>0</v>
      </c>
      <c r="B10672" t="s">
        <v>13233</v>
      </c>
      <c r="C10672" t="s">
        <v>13234</v>
      </c>
    </row>
    <row r="10673" spans="1:3">
      <c r="A10673" t="s">
        <v>0</v>
      </c>
      <c r="B10673" t="s">
        <v>13235</v>
      </c>
      <c r="C10673" t="s">
        <v>13236</v>
      </c>
    </row>
    <row r="10674" spans="1:3">
      <c r="A10674" t="s">
        <v>0</v>
      </c>
      <c r="B10674" t="s">
        <v>13237</v>
      </c>
      <c r="C10674" t="s">
        <v>13238</v>
      </c>
    </row>
    <row r="10675" spans="1:3">
      <c r="A10675" t="s">
        <v>0</v>
      </c>
      <c r="B10675" t="s">
        <v>13239</v>
      </c>
      <c r="C10675" t="s">
        <v>13240</v>
      </c>
    </row>
    <row r="10676" spans="1:3">
      <c r="A10676" t="s">
        <v>0</v>
      </c>
      <c r="B10676" t="s">
        <v>13241</v>
      </c>
      <c r="C10676" t="s">
        <v>13242</v>
      </c>
    </row>
    <row r="10677" spans="1:3">
      <c r="A10677" t="s">
        <v>0</v>
      </c>
      <c r="B10677" t="s">
        <v>13243</v>
      </c>
      <c r="C10677" t="s">
        <v>13244</v>
      </c>
    </row>
    <row r="10678" spans="1:3">
      <c r="A10678" t="s">
        <v>0</v>
      </c>
      <c r="B10678" t="s">
        <v>13245</v>
      </c>
      <c r="C10678" t="s">
        <v>13246</v>
      </c>
    </row>
    <row r="10679" spans="1:3">
      <c r="A10679" t="s">
        <v>0</v>
      </c>
      <c r="B10679" t="s">
        <v>13247</v>
      </c>
      <c r="C10679" t="s">
        <v>13248</v>
      </c>
    </row>
    <row r="10680" spans="1:3">
      <c r="A10680" t="s">
        <v>0</v>
      </c>
      <c r="B10680" t="s">
        <v>13249</v>
      </c>
      <c r="C10680" t="s">
        <v>13250</v>
      </c>
    </row>
    <row r="10681" spans="1:3">
      <c r="A10681" t="s">
        <v>0</v>
      </c>
      <c r="B10681" t="s">
        <v>13251</v>
      </c>
      <c r="C10681" t="s">
        <v>13252</v>
      </c>
    </row>
    <row r="10682" spans="1:3">
      <c r="A10682" t="s">
        <v>0</v>
      </c>
      <c r="B10682" t="s">
        <v>13253</v>
      </c>
      <c r="C10682" t="s">
        <v>13254</v>
      </c>
    </row>
    <row r="10683" spans="1:3">
      <c r="A10683" t="s">
        <v>0</v>
      </c>
      <c r="B10683" t="s">
        <v>13255</v>
      </c>
      <c r="C10683" t="s">
        <v>13256</v>
      </c>
    </row>
    <row r="10684" spans="1:3">
      <c r="A10684" t="s">
        <v>0</v>
      </c>
      <c r="B10684" t="s">
        <v>13257</v>
      </c>
      <c r="C10684" t="s">
        <v>13258</v>
      </c>
    </row>
    <row r="10685" spans="1:3">
      <c r="A10685" t="s">
        <v>0</v>
      </c>
      <c r="B10685" t="s">
        <v>11798</v>
      </c>
      <c r="C10685" t="s">
        <v>13259</v>
      </c>
    </row>
    <row r="10686" spans="1:3">
      <c r="A10686" t="s">
        <v>0</v>
      </c>
      <c r="B10686" t="s">
        <v>13260</v>
      </c>
      <c r="C10686" t="s">
        <v>13261</v>
      </c>
    </row>
    <row r="10687" spans="1:3">
      <c r="A10687" t="s">
        <v>0</v>
      </c>
      <c r="B10687" t="s">
        <v>13262</v>
      </c>
      <c r="C10687" t="s">
        <v>13263</v>
      </c>
    </row>
    <row r="10688" spans="1:3">
      <c r="A10688" t="s">
        <v>0</v>
      </c>
      <c r="B10688" t="s">
        <v>13264</v>
      </c>
      <c r="C10688" t="s">
        <v>13265</v>
      </c>
    </row>
    <row r="10689" spans="1:3">
      <c r="A10689" t="s">
        <v>0</v>
      </c>
      <c r="B10689" t="s">
        <v>13266</v>
      </c>
      <c r="C10689" t="s">
        <v>13267</v>
      </c>
    </row>
    <row r="10690" spans="1:3">
      <c r="A10690" t="s">
        <v>0</v>
      </c>
      <c r="B10690" t="s">
        <v>13268</v>
      </c>
      <c r="C10690" t="s">
        <v>13269</v>
      </c>
    </row>
    <row r="10691" spans="1:3">
      <c r="A10691" t="s">
        <v>0</v>
      </c>
      <c r="B10691" t="s">
        <v>5836</v>
      </c>
      <c r="C10691" t="s">
        <v>13270</v>
      </c>
    </row>
    <row r="10692" spans="1:3">
      <c r="A10692" t="s">
        <v>0</v>
      </c>
      <c r="B10692" t="s">
        <v>6580</v>
      </c>
      <c r="C10692" t="s">
        <v>13271</v>
      </c>
    </row>
    <row r="10693" spans="1:3">
      <c r="A10693" t="s">
        <v>0</v>
      </c>
      <c r="B10693" t="s">
        <v>5841</v>
      </c>
      <c r="C10693" t="s">
        <v>13272</v>
      </c>
    </row>
    <row r="10694" spans="1:3">
      <c r="A10694" t="s">
        <v>0</v>
      </c>
      <c r="B10694" t="s">
        <v>6552</v>
      </c>
      <c r="C10694" t="s">
        <v>13273</v>
      </c>
    </row>
    <row r="10695" spans="1:3">
      <c r="A10695" t="s">
        <v>0</v>
      </c>
      <c r="B10695" t="s">
        <v>6389</v>
      </c>
      <c r="C10695" t="s">
        <v>13274</v>
      </c>
    </row>
    <row r="10696" spans="1:3">
      <c r="A10696" t="s">
        <v>0</v>
      </c>
      <c r="B10696" t="s">
        <v>5897</v>
      </c>
      <c r="C10696" t="s">
        <v>13275</v>
      </c>
    </row>
    <row r="10697" spans="1:3">
      <c r="A10697" t="s">
        <v>0</v>
      </c>
      <c r="B10697" t="s">
        <v>5914</v>
      </c>
      <c r="C10697" t="s">
        <v>13276</v>
      </c>
    </row>
    <row r="10698" spans="1:3">
      <c r="A10698" t="s">
        <v>0</v>
      </c>
      <c r="B10698" t="s">
        <v>6514</v>
      </c>
      <c r="C10698" t="s">
        <v>13277</v>
      </c>
    </row>
    <row r="10699" spans="1:4">
      <c r="A10699" t="s">
        <v>0</v>
      </c>
      <c r="B10699" t="s">
        <v>6036</v>
      </c>
      <c r="C10699" t="s">
        <v>13278</v>
      </c>
      <c r="D10699" t="s">
        <v>5538</v>
      </c>
    </row>
    <row r="10700" spans="1:3">
      <c r="A10700" t="s">
        <v>0</v>
      </c>
      <c r="B10700" t="s">
        <v>6363</v>
      </c>
      <c r="C10700" t="s">
        <v>13279</v>
      </c>
    </row>
    <row r="10701" spans="1:3">
      <c r="A10701" t="s">
        <v>0</v>
      </c>
      <c r="B10701" t="s">
        <v>6443</v>
      </c>
      <c r="C10701" t="s">
        <v>13280</v>
      </c>
    </row>
    <row r="10702" spans="1:3">
      <c r="A10702" t="s">
        <v>0</v>
      </c>
      <c r="B10702" t="s">
        <v>6095</v>
      </c>
      <c r="C10702" t="s">
        <v>13281</v>
      </c>
    </row>
    <row r="10703" spans="1:3">
      <c r="A10703" t="s">
        <v>0</v>
      </c>
      <c r="B10703" t="s">
        <v>13282</v>
      </c>
      <c r="C10703" t="s">
        <v>13283</v>
      </c>
    </row>
    <row r="10704" spans="1:3">
      <c r="A10704" t="s">
        <v>0</v>
      </c>
      <c r="B10704" t="s">
        <v>6116</v>
      </c>
      <c r="C10704" t="s">
        <v>13284</v>
      </c>
    </row>
    <row r="10705" spans="1:3">
      <c r="A10705" t="s">
        <v>0</v>
      </c>
      <c r="B10705" t="s">
        <v>5954</v>
      </c>
      <c r="C10705" t="s">
        <v>13285</v>
      </c>
    </row>
    <row r="10706" spans="1:4">
      <c r="A10706" t="s">
        <v>0</v>
      </c>
      <c r="B10706" t="s">
        <v>13286</v>
      </c>
      <c r="C10706" t="s">
        <v>13287</v>
      </c>
      <c r="D10706" t="s">
        <v>5538</v>
      </c>
    </row>
    <row r="10707" spans="1:4">
      <c r="A10707" t="s">
        <v>0</v>
      </c>
      <c r="B10707" t="s">
        <v>6382</v>
      </c>
      <c r="C10707" t="s">
        <v>13288</v>
      </c>
      <c r="D10707" t="s">
        <v>5538</v>
      </c>
    </row>
    <row r="10708" spans="1:3">
      <c r="A10708" t="s">
        <v>0</v>
      </c>
      <c r="B10708" t="s">
        <v>7731</v>
      </c>
      <c r="C10708" t="s">
        <v>13289</v>
      </c>
    </row>
    <row r="10709" spans="1:3">
      <c r="A10709" t="s">
        <v>0</v>
      </c>
      <c r="B10709" t="s">
        <v>13290</v>
      </c>
      <c r="C10709" t="s">
        <v>13291</v>
      </c>
    </row>
    <row r="10710" spans="1:3">
      <c r="A10710" t="s">
        <v>0</v>
      </c>
      <c r="B10710" t="s">
        <v>13292</v>
      </c>
      <c r="C10710" t="s">
        <v>13293</v>
      </c>
    </row>
    <row r="10711" spans="1:3">
      <c r="A10711" t="s">
        <v>0</v>
      </c>
      <c r="B10711" t="s">
        <v>6220</v>
      </c>
      <c r="C10711" t="s">
        <v>13294</v>
      </c>
    </row>
    <row r="10712" spans="1:3">
      <c r="A10712" t="s">
        <v>0</v>
      </c>
      <c r="B10712" t="s">
        <v>5625</v>
      </c>
      <c r="C10712" t="s">
        <v>13295</v>
      </c>
    </row>
    <row r="10713" spans="1:3">
      <c r="A10713" t="s">
        <v>0</v>
      </c>
      <c r="B10713" t="s">
        <v>5629</v>
      </c>
      <c r="C10713" t="s">
        <v>13296</v>
      </c>
    </row>
    <row r="10714" spans="1:3">
      <c r="A10714" t="s">
        <v>0</v>
      </c>
      <c r="B10714" t="s">
        <v>13297</v>
      </c>
      <c r="C10714" t="s">
        <v>13298</v>
      </c>
    </row>
    <row r="10715" spans="1:3">
      <c r="A10715" t="s">
        <v>0</v>
      </c>
      <c r="B10715" t="s">
        <v>6090</v>
      </c>
      <c r="C10715" t="s">
        <v>13299</v>
      </c>
    </row>
    <row r="10716" spans="1:3">
      <c r="A10716" t="s">
        <v>0</v>
      </c>
      <c r="B10716" t="s">
        <v>6327</v>
      </c>
      <c r="C10716" t="s">
        <v>13300</v>
      </c>
    </row>
    <row r="10717" spans="1:3">
      <c r="A10717" t="s">
        <v>0</v>
      </c>
      <c r="B10717" t="s">
        <v>6166</v>
      </c>
      <c r="C10717" t="s">
        <v>13301</v>
      </c>
    </row>
    <row r="10718" spans="1:3">
      <c r="A10718" t="s">
        <v>0</v>
      </c>
      <c r="B10718" t="s">
        <v>6144</v>
      </c>
      <c r="C10718" t="s">
        <v>13302</v>
      </c>
    </row>
    <row r="10719" spans="1:4">
      <c r="A10719" t="s">
        <v>0</v>
      </c>
      <c r="B10719" t="s">
        <v>13303</v>
      </c>
      <c r="C10719" t="s">
        <v>13304</v>
      </c>
      <c r="D10719" t="s">
        <v>5538</v>
      </c>
    </row>
    <row r="10720" spans="1:4">
      <c r="A10720" t="s">
        <v>0</v>
      </c>
      <c r="B10720" t="s">
        <v>13305</v>
      </c>
      <c r="C10720" t="s">
        <v>13306</v>
      </c>
      <c r="D10720" t="s">
        <v>5538</v>
      </c>
    </row>
    <row r="10721" spans="1:3">
      <c r="A10721" t="s">
        <v>0</v>
      </c>
      <c r="B10721" t="s">
        <v>5992</v>
      </c>
      <c r="C10721" t="s">
        <v>13307</v>
      </c>
    </row>
    <row r="10722" spans="1:3">
      <c r="A10722" t="s">
        <v>0</v>
      </c>
      <c r="B10722" t="s">
        <v>13308</v>
      </c>
      <c r="C10722" t="s">
        <v>13309</v>
      </c>
    </row>
    <row r="10723" spans="1:3">
      <c r="A10723" t="s">
        <v>0</v>
      </c>
      <c r="B10723" t="s">
        <v>6463</v>
      </c>
      <c r="C10723" t="s">
        <v>13310</v>
      </c>
    </row>
    <row r="10724" spans="1:3">
      <c r="A10724" t="s">
        <v>0</v>
      </c>
      <c r="B10724" t="s">
        <v>5986</v>
      </c>
      <c r="C10724" t="s">
        <v>13311</v>
      </c>
    </row>
    <row r="10725" spans="1:3">
      <c r="A10725" t="s">
        <v>0</v>
      </c>
      <c r="B10725" t="s">
        <v>6449</v>
      </c>
      <c r="C10725" t="s">
        <v>13312</v>
      </c>
    </row>
    <row r="10726" spans="1:3">
      <c r="A10726" t="s">
        <v>0</v>
      </c>
      <c r="B10726" t="s">
        <v>13313</v>
      </c>
      <c r="C10726" t="s">
        <v>13314</v>
      </c>
    </row>
    <row r="10727" spans="1:3">
      <c r="A10727" t="s">
        <v>0</v>
      </c>
      <c r="B10727" t="s">
        <v>5553</v>
      </c>
      <c r="C10727" t="s">
        <v>13315</v>
      </c>
    </row>
    <row r="10728" spans="1:3">
      <c r="A10728" t="s">
        <v>0</v>
      </c>
      <c r="B10728" t="s">
        <v>5784</v>
      </c>
      <c r="C10728" t="s">
        <v>13316</v>
      </c>
    </row>
    <row r="10729" spans="1:3">
      <c r="A10729" t="s">
        <v>0</v>
      </c>
      <c r="B10729" t="s">
        <v>5687</v>
      </c>
      <c r="C10729" t="s">
        <v>13317</v>
      </c>
    </row>
    <row r="10730" spans="1:3">
      <c r="A10730" t="s">
        <v>0</v>
      </c>
      <c r="B10730" t="s">
        <v>6413</v>
      </c>
      <c r="C10730" t="s">
        <v>13318</v>
      </c>
    </row>
    <row r="10731" spans="1:3">
      <c r="A10731" t="s">
        <v>0</v>
      </c>
      <c r="B10731" t="s">
        <v>6232</v>
      </c>
      <c r="C10731" t="s">
        <v>13319</v>
      </c>
    </row>
    <row r="10732" spans="1:4">
      <c r="A10732" t="s">
        <v>0</v>
      </c>
      <c r="B10732" t="s">
        <v>6020</v>
      </c>
      <c r="C10732" t="s">
        <v>13320</v>
      </c>
      <c r="D10732" t="s">
        <v>5538</v>
      </c>
    </row>
    <row r="10733" spans="1:3">
      <c r="A10733" t="s">
        <v>0</v>
      </c>
      <c r="B10733" t="s">
        <v>5718</v>
      </c>
      <c r="C10733" t="s">
        <v>13321</v>
      </c>
    </row>
    <row r="10734" spans="1:3">
      <c r="A10734" t="s">
        <v>0</v>
      </c>
      <c r="B10734" t="s">
        <v>8447</v>
      </c>
      <c r="C10734" t="s">
        <v>13322</v>
      </c>
    </row>
    <row r="10735" spans="1:3">
      <c r="A10735" t="s">
        <v>0</v>
      </c>
      <c r="B10735" t="s">
        <v>5846</v>
      </c>
      <c r="C10735" t="s">
        <v>13323</v>
      </c>
    </row>
    <row r="10736" spans="1:3">
      <c r="A10736" t="s">
        <v>0</v>
      </c>
      <c r="B10736" t="s">
        <v>13324</v>
      </c>
      <c r="C10736" t="s">
        <v>13325</v>
      </c>
    </row>
    <row r="10737" spans="1:3">
      <c r="A10737" t="s">
        <v>0</v>
      </c>
      <c r="B10737" t="s">
        <v>6226</v>
      </c>
      <c r="C10737" t="s">
        <v>13326</v>
      </c>
    </row>
    <row r="10738" spans="1:3">
      <c r="A10738" t="s">
        <v>0</v>
      </c>
      <c r="B10738" t="s">
        <v>8805</v>
      </c>
      <c r="C10738" t="s">
        <v>13327</v>
      </c>
    </row>
    <row r="10739" spans="1:4">
      <c r="A10739" t="s">
        <v>0</v>
      </c>
      <c r="B10739" t="s">
        <v>6175</v>
      </c>
      <c r="C10739" t="s">
        <v>13328</v>
      </c>
      <c r="D10739" t="s">
        <v>5538</v>
      </c>
    </row>
    <row r="10740" spans="1:3">
      <c r="A10740" t="s">
        <v>0</v>
      </c>
      <c r="B10740" t="s">
        <v>8869</v>
      </c>
      <c r="C10740" t="s">
        <v>13329</v>
      </c>
    </row>
    <row r="10741" spans="1:4">
      <c r="A10741" t="s">
        <v>0</v>
      </c>
      <c r="B10741" t="s">
        <v>9057</v>
      </c>
      <c r="C10741" t="s">
        <v>13330</v>
      </c>
      <c r="D10741" t="s">
        <v>5538</v>
      </c>
    </row>
    <row r="10742" spans="1:4">
      <c r="A10742" t="s">
        <v>0</v>
      </c>
      <c r="B10742" t="s">
        <v>6498</v>
      </c>
      <c r="C10742" t="s">
        <v>13331</v>
      </c>
      <c r="D10742" t="s">
        <v>5538</v>
      </c>
    </row>
    <row r="10743" spans="1:3">
      <c r="A10743" t="s">
        <v>0</v>
      </c>
      <c r="B10743" t="s">
        <v>13332</v>
      </c>
      <c r="C10743" t="s">
        <v>13333</v>
      </c>
    </row>
    <row r="10744" spans="1:4">
      <c r="A10744" t="s">
        <v>0</v>
      </c>
      <c r="B10744" t="s">
        <v>5701</v>
      </c>
      <c r="C10744" t="s">
        <v>13334</v>
      </c>
      <c r="D10744" t="s">
        <v>5538</v>
      </c>
    </row>
    <row r="10745" spans="1:3">
      <c r="A10745" t="s">
        <v>0</v>
      </c>
      <c r="B10745" t="s">
        <v>5864</v>
      </c>
      <c r="C10745" t="s">
        <v>13335</v>
      </c>
    </row>
    <row r="10746" spans="1:3">
      <c r="A10746" t="s">
        <v>0</v>
      </c>
      <c r="B10746" t="s">
        <v>6269</v>
      </c>
      <c r="C10746" t="s">
        <v>13336</v>
      </c>
    </row>
    <row r="10747" spans="1:3">
      <c r="A10747" t="s">
        <v>0</v>
      </c>
      <c r="B10747" t="s">
        <v>5696</v>
      </c>
      <c r="C10747" t="s">
        <v>13337</v>
      </c>
    </row>
    <row r="10748" spans="1:3">
      <c r="A10748" t="s">
        <v>0</v>
      </c>
      <c r="B10748" t="s">
        <v>9195</v>
      </c>
      <c r="C10748" t="s">
        <v>13338</v>
      </c>
    </row>
    <row r="10749" spans="1:3">
      <c r="A10749" t="s">
        <v>0</v>
      </c>
      <c r="B10749" t="s">
        <v>5819</v>
      </c>
      <c r="C10749" t="s">
        <v>13339</v>
      </c>
    </row>
    <row r="10750" spans="1:3">
      <c r="A10750" t="s">
        <v>0</v>
      </c>
      <c r="B10750" t="s">
        <v>13340</v>
      </c>
      <c r="C10750" t="s">
        <v>13341</v>
      </c>
    </row>
    <row r="10751" spans="1:3">
      <c r="A10751" t="s">
        <v>0</v>
      </c>
      <c r="B10751" t="s">
        <v>13342</v>
      </c>
      <c r="C10751" t="s">
        <v>13343</v>
      </c>
    </row>
    <row r="10752" spans="1:3">
      <c r="A10752" t="s">
        <v>0</v>
      </c>
      <c r="B10752" t="s">
        <v>13344</v>
      </c>
      <c r="C10752" t="s">
        <v>13345</v>
      </c>
    </row>
    <row r="10753" spans="1:3">
      <c r="A10753" t="s">
        <v>0</v>
      </c>
      <c r="B10753" t="s">
        <v>13346</v>
      </c>
      <c r="C10753" t="s">
        <v>13347</v>
      </c>
    </row>
    <row r="10754" spans="1:3">
      <c r="A10754" t="s">
        <v>0</v>
      </c>
      <c r="B10754" t="s">
        <v>13348</v>
      </c>
      <c r="C10754" t="s">
        <v>13349</v>
      </c>
    </row>
    <row r="10755" spans="1:3">
      <c r="A10755" t="s">
        <v>0</v>
      </c>
      <c r="B10755" t="s">
        <v>13350</v>
      </c>
      <c r="C10755" t="s">
        <v>13351</v>
      </c>
    </row>
    <row r="10756" spans="1:3">
      <c r="A10756" t="s">
        <v>0</v>
      </c>
      <c r="B10756" t="s">
        <v>13352</v>
      </c>
      <c r="C10756" t="s">
        <v>13353</v>
      </c>
    </row>
    <row r="10757" spans="1:3">
      <c r="A10757" t="s">
        <v>0</v>
      </c>
      <c r="B10757" t="s">
        <v>13354</v>
      </c>
      <c r="C10757" t="s">
        <v>13355</v>
      </c>
    </row>
    <row r="10758" spans="1:3">
      <c r="A10758" t="s">
        <v>0</v>
      </c>
      <c r="B10758" t="s">
        <v>13356</v>
      </c>
      <c r="C10758" t="s">
        <v>13357</v>
      </c>
    </row>
    <row r="10759" spans="1:3">
      <c r="A10759" t="s">
        <v>0</v>
      </c>
      <c r="B10759" t="s">
        <v>13358</v>
      </c>
      <c r="C10759" t="s">
        <v>13359</v>
      </c>
    </row>
    <row r="10760" spans="1:3">
      <c r="A10760" t="s">
        <v>0</v>
      </c>
      <c r="B10760" t="s">
        <v>13360</v>
      </c>
      <c r="C10760" t="s">
        <v>13361</v>
      </c>
    </row>
    <row r="10761" spans="1:3">
      <c r="A10761" t="s">
        <v>0</v>
      </c>
      <c r="B10761" t="s">
        <v>13362</v>
      </c>
      <c r="C10761" t="s">
        <v>13363</v>
      </c>
    </row>
    <row r="10762" spans="1:3">
      <c r="A10762" t="s">
        <v>0</v>
      </c>
      <c r="B10762" t="s">
        <v>13364</v>
      </c>
      <c r="C10762" t="s">
        <v>13365</v>
      </c>
    </row>
    <row r="10763" spans="1:3">
      <c r="A10763" t="s">
        <v>0</v>
      </c>
      <c r="B10763" t="s">
        <v>13366</v>
      </c>
      <c r="C10763" t="s">
        <v>13367</v>
      </c>
    </row>
    <row r="10764" spans="1:3">
      <c r="A10764" t="s">
        <v>0</v>
      </c>
      <c r="B10764" t="s">
        <v>13368</v>
      </c>
      <c r="C10764" t="s">
        <v>13369</v>
      </c>
    </row>
    <row r="10765" spans="1:3">
      <c r="A10765" t="s">
        <v>0</v>
      </c>
      <c r="B10765" t="s">
        <v>13370</v>
      </c>
      <c r="C10765" t="s">
        <v>13371</v>
      </c>
    </row>
    <row r="10766" spans="1:3">
      <c r="A10766" t="s">
        <v>0</v>
      </c>
      <c r="B10766" t="s">
        <v>13372</v>
      </c>
      <c r="C10766" t="s">
        <v>13373</v>
      </c>
    </row>
    <row r="10767" spans="1:3">
      <c r="A10767" t="s">
        <v>0</v>
      </c>
      <c r="B10767" t="s">
        <v>11868</v>
      </c>
      <c r="C10767" t="s">
        <v>13374</v>
      </c>
    </row>
    <row r="10768" spans="1:3">
      <c r="A10768" t="s">
        <v>0</v>
      </c>
      <c r="B10768" t="s">
        <v>13375</v>
      </c>
      <c r="C10768" t="s">
        <v>13376</v>
      </c>
    </row>
    <row r="10769" spans="1:3">
      <c r="A10769" t="s">
        <v>0</v>
      </c>
      <c r="B10769" t="s">
        <v>11823</v>
      </c>
      <c r="C10769" t="s">
        <v>13377</v>
      </c>
    </row>
    <row r="10770" spans="1:3">
      <c r="A10770" t="s">
        <v>0</v>
      </c>
      <c r="B10770" t="s">
        <v>13378</v>
      </c>
      <c r="C10770" t="s">
        <v>13379</v>
      </c>
    </row>
    <row r="10771" spans="1:3">
      <c r="A10771" t="s">
        <v>0</v>
      </c>
      <c r="B10771" t="s">
        <v>13380</v>
      </c>
      <c r="C10771" t="s">
        <v>13381</v>
      </c>
    </row>
    <row r="10772" spans="1:3">
      <c r="A10772" t="s">
        <v>0</v>
      </c>
      <c r="B10772" t="s">
        <v>13382</v>
      </c>
      <c r="C10772" t="s">
        <v>13383</v>
      </c>
    </row>
    <row r="10773" spans="1:3">
      <c r="A10773" t="s">
        <v>0</v>
      </c>
      <c r="B10773" t="s">
        <v>13384</v>
      </c>
      <c r="C10773" t="s">
        <v>13385</v>
      </c>
    </row>
    <row r="10774" spans="1:3">
      <c r="A10774" t="s">
        <v>0</v>
      </c>
      <c r="B10774" t="s">
        <v>13386</v>
      </c>
      <c r="C10774" t="s">
        <v>13387</v>
      </c>
    </row>
    <row r="10775" spans="1:3">
      <c r="A10775" t="s">
        <v>0</v>
      </c>
      <c r="B10775" t="s">
        <v>13388</v>
      </c>
      <c r="C10775" t="s">
        <v>13389</v>
      </c>
    </row>
    <row r="10776" spans="1:3">
      <c r="A10776" t="s">
        <v>0</v>
      </c>
      <c r="B10776" t="s">
        <v>13390</v>
      </c>
      <c r="C10776" t="s">
        <v>13391</v>
      </c>
    </row>
    <row r="10777" spans="1:3">
      <c r="A10777" t="s">
        <v>0</v>
      </c>
      <c r="B10777" t="s">
        <v>13392</v>
      </c>
      <c r="C10777" t="s">
        <v>13393</v>
      </c>
    </row>
    <row r="10778" spans="1:3">
      <c r="A10778" t="s">
        <v>0</v>
      </c>
      <c r="B10778" t="s">
        <v>13394</v>
      </c>
      <c r="C10778" t="s">
        <v>13395</v>
      </c>
    </row>
    <row r="10779" spans="1:3">
      <c r="A10779" t="s">
        <v>0</v>
      </c>
      <c r="B10779" t="s">
        <v>13396</v>
      </c>
      <c r="C10779" t="s">
        <v>13397</v>
      </c>
    </row>
    <row r="10780" spans="1:3">
      <c r="A10780" t="s">
        <v>0</v>
      </c>
      <c r="B10780" t="s">
        <v>13398</v>
      </c>
      <c r="C10780" t="s">
        <v>13399</v>
      </c>
    </row>
    <row r="10781" spans="1:3">
      <c r="A10781" t="s">
        <v>0</v>
      </c>
      <c r="B10781" t="s">
        <v>11957</v>
      </c>
      <c r="C10781" t="s">
        <v>13400</v>
      </c>
    </row>
    <row r="10782" spans="1:3">
      <c r="A10782" t="s">
        <v>0</v>
      </c>
      <c r="B10782" t="s">
        <v>13401</v>
      </c>
      <c r="C10782" t="s">
        <v>13402</v>
      </c>
    </row>
    <row r="10783" spans="1:3">
      <c r="A10783" t="s">
        <v>0</v>
      </c>
      <c r="B10783" t="s">
        <v>13403</v>
      </c>
      <c r="C10783" t="s">
        <v>13404</v>
      </c>
    </row>
    <row r="10784" spans="1:3">
      <c r="A10784" t="s">
        <v>0</v>
      </c>
      <c r="B10784" t="s">
        <v>13405</v>
      </c>
      <c r="C10784" t="s">
        <v>13406</v>
      </c>
    </row>
    <row r="10785" spans="1:3">
      <c r="A10785" t="s">
        <v>0</v>
      </c>
      <c r="B10785" t="s">
        <v>13407</v>
      </c>
      <c r="C10785" t="s">
        <v>13408</v>
      </c>
    </row>
    <row r="10786" spans="1:3">
      <c r="A10786" t="s">
        <v>0</v>
      </c>
      <c r="B10786" t="s">
        <v>13409</v>
      </c>
      <c r="C10786" t="s">
        <v>13410</v>
      </c>
    </row>
    <row r="10787" spans="1:3">
      <c r="A10787" t="s">
        <v>0</v>
      </c>
      <c r="B10787" t="s">
        <v>13411</v>
      </c>
      <c r="C10787" t="s">
        <v>13412</v>
      </c>
    </row>
    <row r="10788" spans="1:3">
      <c r="A10788" t="s">
        <v>0</v>
      </c>
      <c r="B10788" t="s">
        <v>13413</v>
      </c>
      <c r="C10788" t="s">
        <v>13414</v>
      </c>
    </row>
    <row r="10789" spans="1:3">
      <c r="A10789" t="s">
        <v>0</v>
      </c>
      <c r="B10789" t="s">
        <v>13415</v>
      </c>
      <c r="C10789" t="s">
        <v>13416</v>
      </c>
    </row>
    <row r="10790" spans="1:3">
      <c r="A10790" t="s">
        <v>0</v>
      </c>
      <c r="B10790" t="s">
        <v>13417</v>
      </c>
      <c r="C10790" t="s">
        <v>13418</v>
      </c>
    </row>
    <row r="10791" spans="1:3">
      <c r="A10791" t="s">
        <v>0</v>
      </c>
      <c r="B10791" t="s">
        <v>13419</v>
      </c>
      <c r="C10791" t="s">
        <v>13420</v>
      </c>
    </row>
    <row r="10792" spans="1:3">
      <c r="A10792" t="s">
        <v>0</v>
      </c>
      <c r="B10792" t="s">
        <v>13421</v>
      </c>
      <c r="C10792" t="s">
        <v>13422</v>
      </c>
    </row>
    <row r="10793" spans="1:3">
      <c r="A10793" t="s">
        <v>0</v>
      </c>
      <c r="B10793" t="s">
        <v>13423</v>
      </c>
      <c r="C10793" t="s">
        <v>13424</v>
      </c>
    </row>
    <row r="10794" spans="1:3">
      <c r="A10794" t="s">
        <v>0</v>
      </c>
      <c r="B10794" t="s">
        <v>13425</v>
      </c>
      <c r="C10794" t="s">
        <v>13426</v>
      </c>
    </row>
    <row r="10795" spans="1:3">
      <c r="A10795" t="s">
        <v>0</v>
      </c>
      <c r="B10795" t="s">
        <v>13427</v>
      </c>
      <c r="C10795" t="s">
        <v>13428</v>
      </c>
    </row>
    <row r="10796" spans="1:3">
      <c r="A10796" t="s">
        <v>0</v>
      </c>
      <c r="B10796" t="s">
        <v>13429</v>
      </c>
      <c r="C10796" t="s">
        <v>13430</v>
      </c>
    </row>
    <row r="10797" spans="1:3">
      <c r="A10797" t="s">
        <v>0</v>
      </c>
      <c r="B10797" t="s">
        <v>13431</v>
      </c>
      <c r="C10797" t="s">
        <v>13432</v>
      </c>
    </row>
    <row r="10798" spans="1:3">
      <c r="A10798" t="s">
        <v>0</v>
      </c>
      <c r="B10798" t="s">
        <v>13433</v>
      </c>
      <c r="C10798" t="s">
        <v>13434</v>
      </c>
    </row>
    <row r="10799" spans="1:3">
      <c r="A10799" t="s">
        <v>0</v>
      </c>
      <c r="B10799" t="s">
        <v>13435</v>
      </c>
      <c r="C10799" t="s">
        <v>13436</v>
      </c>
    </row>
    <row r="10800" spans="1:3">
      <c r="A10800" t="s">
        <v>0</v>
      </c>
      <c r="B10800" t="s">
        <v>13437</v>
      </c>
      <c r="C10800" t="s">
        <v>13438</v>
      </c>
    </row>
    <row r="10801" spans="1:3">
      <c r="A10801" t="s">
        <v>0</v>
      </c>
      <c r="B10801" t="s">
        <v>11990</v>
      </c>
      <c r="C10801" t="s">
        <v>13439</v>
      </c>
    </row>
    <row r="10802" spans="1:3">
      <c r="A10802" t="s">
        <v>0</v>
      </c>
      <c r="B10802" t="s">
        <v>13440</v>
      </c>
      <c r="C10802" t="s">
        <v>13441</v>
      </c>
    </row>
    <row r="10803" spans="1:3">
      <c r="A10803" t="s">
        <v>0</v>
      </c>
      <c r="B10803" t="s">
        <v>13442</v>
      </c>
      <c r="C10803" t="s">
        <v>13443</v>
      </c>
    </row>
    <row r="10804" spans="1:3">
      <c r="A10804" t="s">
        <v>0</v>
      </c>
      <c r="B10804" t="s">
        <v>12152</v>
      </c>
      <c r="C10804" t="s">
        <v>13444</v>
      </c>
    </row>
    <row r="10805" spans="1:3">
      <c r="A10805" t="s">
        <v>0</v>
      </c>
      <c r="B10805" t="s">
        <v>13445</v>
      </c>
      <c r="C10805" t="s">
        <v>13446</v>
      </c>
    </row>
    <row r="10806" spans="1:3">
      <c r="A10806" t="s">
        <v>0</v>
      </c>
      <c r="B10806" t="s">
        <v>11918</v>
      </c>
      <c r="C10806" t="s">
        <v>13447</v>
      </c>
    </row>
    <row r="10807" spans="1:3">
      <c r="A10807" t="s">
        <v>0</v>
      </c>
      <c r="B10807" t="s">
        <v>13448</v>
      </c>
      <c r="C10807" t="s">
        <v>13449</v>
      </c>
    </row>
    <row r="10808" spans="1:3">
      <c r="A10808" t="s">
        <v>0</v>
      </c>
      <c r="B10808" t="s">
        <v>13450</v>
      </c>
      <c r="C10808" t="s">
        <v>13451</v>
      </c>
    </row>
    <row r="10809" spans="1:3">
      <c r="A10809" t="s">
        <v>0</v>
      </c>
      <c r="B10809" t="s">
        <v>13452</v>
      </c>
      <c r="C10809" t="s">
        <v>13453</v>
      </c>
    </row>
    <row r="10810" spans="1:3">
      <c r="A10810" t="s">
        <v>0</v>
      </c>
      <c r="B10810" t="s">
        <v>13454</v>
      </c>
      <c r="C10810" t="s">
        <v>13455</v>
      </c>
    </row>
    <row r="10811" spans="1:3">
      <c r="A10811" t="s">
        <v>0</v>
      </c>
      <c r="B10811" t="s">
        <v>13456</v>
      </c>
      <c r="C10811" t="s">
        <v>13457</v>
      </c>
    </row>
    <row r="10812" spans="1:3">
      <c r="A10812" t="s">
        <v>0</v>
      </c>
      <c r="B10812" t="s">
        <v>13458</v>
      </c>
      <c r="C10812" t="s">
        <v>13459</v>
      </c>
    </row>
    <row r="10813" spans="1:3">
      <c r="A10813" t="s">
        <v>0</v>
      </c>
      <c r="B10813" t="s">
        <v>11952</v>
      </c>
      <c r="C10813" t="s">
        <v>13460</v>
      </c>
    </row>
    <row r="10814" spans="1:3">
      <c r="A10814" t="s">
        <v>0</v>
      </c>
      <c r="B10814" t="s">
        <v>13461</v>
      </c>
      <c r="C10814" t="s">
        <v>13462</v>
      </c>
    </row>
    <row r="10815" spans="1:3">
      <c r="A10815" t="s">
        <v>0</v>
      </c>
      <c r="B10815" t="s">
        <v>13463</v>
      </c>
      <c r="C10815" t="s">
        <v>13464</v>
      </c>
    </row>
    <row r="10816" spans="1:3">
      <c r="A10816" t="s">
        <v>0</v>
      </c>
      <c r="B10816" t="s">
        <v>13465</v>
      </c>
      <c r="C10816" t="s">
        <v>13466</v>
      </c>
    </row>
    <row r="10817" spans="1:3">
      <c r="A10817" t="s">
        <v>0</v>
      </c>
      <c r="B10817" t="s">
        <v>13467</v>
      </c>
      <c r="C10817" t="s">
        <v>13468</v>
      </c>
    </row>
    <row r="10818" spans="1:3">
      <c r="A10818" t="s">
        <v>0</v>
      </c>
      <c r="B10818" t="s">
        <v>13469</v>
      </c>
      <c r="C10818" t="s">
        <v>13470</v>
      </c>
    </row>
    <row r="10819" spans="1:3">
      <c r="A10819" t="s">
        <v>0</v>
      </c>
      <c r="B10819" t="s">
        <v>13471</v>
      </c>
      <c r="C10819" t="s">
        <v>13472</v>
      </c>
    </row>
    <row r="10820" spans="1:3">
      <c r="A10820" t="s">
        <v>0</v>
      </c>
      <c r="B10820" t="s">
        <v>13473</v>
      </c>
      <c r="C10820" t="s">
        <v>13474</v>
      </c>
    </row>
    <row r="10821" spans="1:3">
      <c r="A10821" t="s">
        <v>0</v>
      </c>
      <c r="B10821" t="s">
        <v>13475</v>
      </c>
      <c r="C10821" t="s">
        <v>13476</v>
      </c>
    </row>
    <row r="10822" spans="1:3">
      <c r="A10822" t="s">
        <v>0</v>
      </c>
      <c r="B10822" t="s">
        <v>13477</v>
      </c>
      <c r="C10822" t="s">
        <v>13478</v>
      </c>
    </row>
    <row r="10823" spans="1:3">
      <c r="A10823" t="s">
        <v>0</v>
      </c>
      <c r="B10823" t="s">
        <v>13479</v>
      </c>
      <c r="C10823" t="s">
        <v>13480</v>
      </c>
    </row>
    <row r="10824" spans="1:3">
      <c r="A10824" t="s">
        <v>0</v>
      </c>
      <c r="B10824" t="s">
        <v>13481</v>
      </c>
      <c r="C10824" t="s">
        <v>13482</v>
      </c>
    </row>
    <row r="10825" spans="1:3">
      <c r="A10825" t="s">
        <v>0</v>
      </c>
      <c r="B10825" t="s">
        <v>13483</v>
      </c>
      <c r="C10825" t="s">
        <v>13484</v>
      </c>
    </row>
    <row r="10826" spans="1:3">
      <c r="A10826" t="s">
        <v>0</v>
      </c>
      <c r="B10826" t="s">
        <v>13485</v>
      </c>
      <c r="C10826" t="s">
        <v>13486</v>
      </c>
    </row>
    <row r="10827" spans="1:3">
      <c r="A10827" t="s">
        <v>0</v>
      </c>
      <c r="B10827" t="s">
        <v>13487</v>
      </c>
      <c r="C10827" t="s">
        <v>13488</v>
      </c>
    </row>
    <row r="10828" spans="1:3">
      <c r="A10828" t="s">
        <v>0</v>
      </c>
      <c r="B10828" t="s">
        <v>13489</v>
      </c>
      <c r="C10828" t="s">
        <v>13490</v>
      </c>
    </row>
    <row r="10829" spans="1:3">
      <c r="A10829" t="s">
        <v>0</v>
      </c>
      <c r="B10829" t="s">
        <v>13491</v>
      </c>
      <c r="C10829" t="s">
        <v>13492</v>
      </c>
    </row>
    <row r="10830" spans="1:3">
      <c r="A10830" t="s">
        <v>0</v>
      </c>
      <c r="B10830" t="s">
        <v>13493</v>
      </c>
      <c r="C10830" t="s">
        <v>13494</v>
      </c>
    </row>
    <row r="10831" spans="1:3">
      <c r="A10831" t="s">
        <v>0</v>
      </c>
      <c r="B10831" t="s">
        <v>13495</v>
      </c>
      <c r="C10831" t="s">
        <v>13496</v>
      </c>
    </row>
    <row r="10832" spans="1:3">
      <c r="A10832" t="s">
        <v>0</v>
      </c>
      <c r="B10832" t="s">
        <v>11985</v>
      </c>
      <c r="C10832" t="s">
        <v>13497</v>
      </c>
    </row>
    <row r="10833" spans="1:3">
      <c r="A10833" t="s">
        <v>0</v>
      </c>
      <c r="B10833" t="s">
        <v>13498</v>
      </c>
      <c r="C10833" t="s">
        <v>13499</v>
      </c>
    </row>
    <row r="10834" spans="1:3">
      <c r="A10834" t="s">
        <v>0</v>
      </c>
      <c r="B10834" t="s">
        <v>13500</v>
      </c>
      <c r="C10834" t="s">
        <v>13501</v>
      </c>
    </row>
    <row r="10835" spans="1:3">
      <c r="A10835" t="s">
        <v>0</v>
      </c>
      <c r="B10835" t="s">
        <v>13502</v>
      </c>
      <c r="C10835" t="s">
        <v>13503</v>
      </c>
    </row>
    <row r="10836" spans="1:3">
      <c r="A10836" t="s">
        <v>0</v>
      </c>
      <c r="B10836" t="s">
        <v>13504</v>
      </c>
      <c r="C10836" t="s">
        <v>13505</v>
      </c>
    </row>
    <row r="10837" spans="1:3">
      <c r="A10837" t="s">
        <v>0</v>
      </c>
      <c r="B10837" t="s">
        <v>13506</v>
      </c>
      <c r="C10837" t="s">
        <v>13507</v>
      </c>
    </row>
    <row r="10838" spans="1:3">
      <c r="A10838" t="s">
        <v>0</v>
      </c>
      <c r="B10838" t="s">
        <v>13508</v>
      </c>
      <c r="C10838" t="s">
        <v>13509</v>
      </c>
    </row>
    <row r="10839" spans="1:3">
      <c r="A10839" t="s">
        <v>0</v>
      </c>
      <c r="B10839" t="s">
        <v>13510</v>
      </c>
      <c r="C10839" t="s">
        <v>13511</v>
      </c>
    </row>
    <row r="10840" spans="1:3">
      <c r="A10840" t="s">
        <v>0</v>
      </c>
      <c r="B10840" t="s">
        <v>11992</v>
      </c>
      <c r="C10840" t="s">
        <v>13512</v>
      </c>
    </row>
    <row r="10841" spans="1:3">
      <c r="A10841" t="s">
        <v>0</v>
      </c>
      <c r="B10841" t="s">
        <v>13513</v>
      </c>
      <c r="C10841" t="s">
        <v>13514</v>
      </c>
    </row>
    <row r="10842" spans="1:3">
      <c r="A10842" t="s">
        <v>0</v>
      </c>
      <c r="B10842" t="s">
        <v>13515</v>
      </c>
      <c r="C10842" t="s">
        <v>13516</v>
      </c>
    </row>
    <row r="10843" spans="1:3">
      <c r="A10843" t="s">
        <v>0</v>
      </c>
      <c r="B10843" t="s">
        <v>13517</v>
      </c>
      <c r="C10843" t="s">
        <v>13518</v>
      </c>
    </row>
    <row r="10844" spans="1:3">
      <c r="A10844" t="s">
        <v>0</v>
      </c>
      <c r="B10844" t="s">
        <v>13519</v>
      </c>
      <c r="C10844" t="s">
        <v>13520</v>
      </c>
    </row>
    <row r="10845" spans="1:3">
      <c r="A10845" t="s">
        <v>0</v>
      </c>
      <c r="B10845" t="s">
        <v>13521</v>
      </c>
      <c r="C10845" t="s">
        <v>13522</v>
      </c>
    </row>
    <row r="10846" spans="1:3">
      <c r="A10846" t="s">
        <v>0</v>
      </c>
      <c r="B10846" t="s">
        <v>13523</v>
      </c>
      <c r="C10846" t="s">
        <v>13524</v>
      </c>
    </row>
    <row r="10847" spans="1:3">
      <c r="A10847" t="s">
        <v>0</v>
      </c>
      <c r="B10847" t="s">
        <v>13525</v>
      </c>
      <c r="C10847" t="s">
        <v>13526</v>
      </c>
    </row>
    <row r="10848" spans="1:3">
      <c r="A10848" t="s">
        <v>0</v>
      </c>
      <c r="B10848" t="s">
        <v>13527</v>
      </c>
      <c r="C10848" t="s">
        <v>13528</v>
      </c>
    </row>
    <row r="10849" spans="1:3">
      <c r="A10849" t="s">
        <v>0</v>
      </c>
      <c r="B10849" t="s">
        <v>13529</v>
      </c>
      <c r="C10849" t="s">
        <v>13530</v>
      </c>
    </row>
    <row r="10850" spans="1:3">
      <c r="A10850" t="s">
        <v>0</v>
      </c>
      <c r="B10850" t="s">
        <v>13531</v>
      </c>
      <c r="C10850" t="s">
        <v>13532</v>
      </c>
    </row>
    <row r="10851" spans="1:3">
      <c r="A10851" t="s">
        <v>0</v>
      </c>
      <c r="B10851" t="s">
        <v>13533</v>
      </c>
      <c r="C10851" t="s">
        <v>13534</v>
      </c>
    </row>
    <row r="10852" spans="1:3">
      <c r="A10852" t="s">
        <v>0</v>
      </c>
      <c r="B10852" t="s">
        <v>13535</v>
      </c>
      <c r="C10852" t="s">
        <v>13536</v>
      </c>
    </row>
    <row r="10853" spans="1:3">
      <c r="A10853" t="s">
        <v>0</v>
      </c>
      <c r="B10853" t="s">
        <v>13537</v>
      </c>
      <c r="C10853" t="s">
        <v>13538</v>
      </c>
    </row>
    <row r="10854" spans="1:3">
      <c r="A10854" t="s">
        <v>0</v>
      </c>
      <c r="B10854" t="s">
        <v>13539</v>
      </c>
      <c r="C10854" t="s">
        <v>13540</v>
      </c>
    </row>
    <row r="10855" spans="1:3">
      <c r="A10855" t="s">
        <v>0</v>
      </c>
      <c r="B10855" t="s">
        <v>13541</v>
      </c>
      <c r="C10855" t="s">
        <v>13542</v>
      </c>
    </row>
    <row r="10856" spans="1:3">
      <c r="A10856" t="s">
        <v>0</v>
      </c>
      <c r="B10856" t="s">
        <v>11900</v>
      </c>
      <c r="C10856" t="s">
        <v>13543</v>
      </c>
    </row>
    <row r="10857" spans="1:3">
      <c r="A10857" t="s">
        <v>0</v>
      </c>
      <c r="B10857" t="s">
        <v>11802</v>
      </c>
      <c r="C10857" t="s">
        <v>13544</v>
      </c>
    </row>
    <row r="10858" spans="1:3">
      <c r="A10858" t="s">
        <v>0</v>
      </c>
      <c r="B10858" t="s">
        <v>13545</v>
      </c>
      <c r="C10858" t="s">
        <v>13546</v>
      </c>
    </row>
    <row r="10859" spans="1:3">
      <c r="A10859" t="s">
        <v>0</v>
      </c>
      <c r="B10859" t="s">
        <v>13547</v>
      </c>
      <c r="C10859" t="s">
        <v>13548</v>
      </c>
    </row>
    <row r="10860" spans="1:3">
      <c r="A10860" t="s">
        <v>0</v>
      </c>
      <c r="B10860" t="s">
        <v>13549</v>
      </c>
      <c r="C10860" t="s">
        <v>13550</v>
      </c>
    </row>
    <row r="10861" spans="1:3">
      <c r="A10861" t="s">
        <v>0</v>
      </c>
      <c r="B10861" t="s">
        <v>13551</v>
      </c>
      <c r="C10861" t="s">
        <v>13552</v>
      </c>
    </row>
    <row r="10862" spans="1:3">
      <c r="A10862" t="s">
        <v>0</v>
      </c>
      <c r="B10862" t="s">
        <v>13553</v>
      </c>
      <c r="C10862" t="s">
        <v>13554</v>
      </c>
    </row>
    <row r="10863" spans="1:3">
      <c r="A10863" t="s">
        <v>0</v>
      </c>
      <c r="B10863" t="s">
        <v>13555</v>
      </c>
      <c r="C10863" t="s">
        <v>13556</v>
      </c>
    </row>
    <row r="10864" spans="1:3">
      <c r="A10864" t="s">
        <v>0</v>
      </c>
      <c r="B10864" t="s">
        <v>13557</v>
      </c>
      <c r="C10864" t="s">
        <v>13558</v>
      </c>
    </row>
    <row r="10865" spans="1:3">
      <c r="A10865" t="s">
        <v>0</v>
      </c>
      <c r="B10865" t="s">
        <v>13559</v>
      </c>
      <c r="C10865" t="s">
        <v>13560</v>
      </c>
    </row>
    <row r="10866" spans="1:3">
      <c r="A10866" t="s">
        <v>0</v>
      </c>
      <c r="B10866" t="s">
        <v>13561</v>
      </c>
      <c r="C10866" t="s">
        <v>13562</v>
      </c>
    </row>
    <row r="10867" spans="1:3">
      <c r="A10867" t="s">
        <v>0</v>
      </c>
      <c r="B10867" t="s">
        <v>13563</v>
      </c>
      <c r="C10867" t="s">
        <v>13564</v>
      </c>
    </row>
    <row r="10868" spans="1:3">
      <c r="A10868" t="s">
        <v>0</v>
      </c>
      <c r="B10868" t="s">
        <v>13565</v>
      </c>
      <c r="C10868" t="s">
        <v>13566</v>
      </c>
    </row>
    <row r="10869" spans="1:3">
      <c r="A10869" t="s">
        <v>0</v>
      </c>
      <c r="B10869" t="s">
        <v>13567</v>
      </c>
      <c r="C10869" t="s">
        <v>13568</v>
      </c>
    </row>
    <row r="10870" spans="1:3">
      <c r="A10870" t="s">
        <v>0</v>
      </c>
      <c r="B10870" t="s">
        <v>13569</v>
      </c>
      <c r="C10870" t="s">
        <v>13570</v>
      </c>
    </row>
    <row r="10871" spans="1:3">
      <c r="A10871" t="s">
        <v>0</v>
      </c>
      <c r="B10871" t="s">
        <v>13571</v>
      </c>
      <c r="C10871" t="s">
        <v>13572</v>
      </c>
    </row>
    <row r="10872" spans="1:3">
      <c r="A10872" t="s">
        <v>0</v>
      </c>
      <c r="B10872" t="s">
        <v>13573</v>
      </c>
      <c r="C10872" t="s">
        <v>13574</v>
      </c>
    </row>
    <row r="10873" spans="1:3">
      <c r="A10873" t="s">
        <v>0</v>
      </c>
      <c r="B10873" t="s">
        <v>13575</v>
      </c>
      <c r="C10873" t="s">
        <v>13576</v>
      </c>
    </row>
    <row r="10874" spans="1:3">
      <c r="A10874" t="s">
        <v>0</v>
      </c>
      <c r="B10874" t="s">
        <v>13577</v>
      </c>
      <c r="C10874" t="s">
        <v>13578</v>
      </c>
    </row>
    <row r="10875" spans="1:3">
      <c r="A10875" t="s">
        <v>0</v>
      </c>
      <c r="B10875" t="s">
        <v>13579</v>
      </c>
      <c r="C10875" t="s">
        <v>13580</v>
      </c>
    </row>
    <row r="10876" spans="1:3">
      <c r="A10876" t="s">
        <v>0</v>
      </c>
      <c r="B10876" t="s">
        <v>13581</v>
      </c>
      <c r="C10876" t="s">
        <v>13582</v>
      </c>
    </row>
    <row r="10877" spans="1:3">
      <c r="A10877" t="s">
        <v>0</v>
      </c>
      <c r="B10877" t="s">
        <v>13583</v>
      </c>
      <c r="C10877" t="s">
        <v>13584</v>
      </c>
    </row>
    <row r="10878" spans="1:3">
      <c r="A10878" t="s">
        <v>0</v>
      </c>
      <c r="B10878" t="s">
        <v>13585</v>
      </c>
      <c r="C10878" t="s">
        <v>13586</v>
      </c>
    </row>
    <row r="10879" spans="1:3">
      <c r="A10879" t="s">
        <v>0</v>
      </c>
      <c r="B10879" t="s">
        <v>13587</v>
      </c>
      <c r="C10879" t="s">
        <v>13588</v>
      </c>
    </row>
    <row r="10880" spans="1:3">
      <c r="A10880" t="s">
        <v>0</v>
      </c>
      <c r="B10880" t="s">
        <v>11892</v>
      </c>
      <c r="C10880" t="s">
        <v>13589</v>
      </c>
    </row>
    <row r="10881" spans="1:3">
      <c r="A10881" t="s">
        <v>0</v>
      </c>
      <c r="B10881" t="s">
        <v>13590</v>
      </c>
      <c r="C10881" t="s">
        <v>13591</v>
      </c>
    </row>
    <row r="10882" spans="1:3">
      <c r="A10882" t="s">
        <v>0</v>
      </c>
      <c r="B10882" t="s">
        <v>11812</v>
      </c>
      <c r="C10882" t="s">
        <v>13592</v>
      </c>
    </row>
    <row r="10883" spans="1:3">
      <c r="A10883" t="s">
        <v>0</v>
      </c>
      <c r="B10883" t="s">
        <v>13593</v>
      </c>
      <c r="C10883" t="s">
        <v>13594</v>
      </c>
    </row>
    <row r="10884" spans="1:3">
      <c r="A10884" t="s">
        <v>0</v>
      </c>
      <c r="B10884" t="s">
        <v>13595</v>
      </c>
      <c r="C10884" t="s">
        <v>13596</v>
      </c>
    </row>
    <row r="10885" spans="1:3">
      <c r="A10885" t="s">
        <v>0</v>
      </c>
      <c r="B10885" t="s">
        <v>11955</v>
      </c>
      <c r="C10885" t="s">
        <v>13597</v>
      </c>
    </row>
    <row r="10886" spans="1:3">
      <c r="A10886" t="s">
        <v>0</v>
      </c>
      <c r="B10886" t="s">
        <v>13598</v>
      </c>
      <c r="C10886" t="s">
        <v>13599</v>
      </c>
    </row>
    <row r="10887" spans="1:3">
      <c r="A10887" t="s">
        <v>0</v>
      </c>
      <c r="B10887" t="s">
        <v>13600</v>
      </c>
      <c r="C10887" t="s">
        <v>13601</v>
      </c>
    </row>
    <row r="10888" spans="1:3">
      <c r="A10888" t="s">
        <v>0</v>
      </c>
      <c r="B10888" t="s">
        <v>13602</v>
      </c>
      <c r="C10888" t="s">
        <v>13603</v>
      </c>
    </row>
    <row r="10889" spans="1:3">
      <c r="A10889" t="s">
        <v>0</v>
      </c>
      <c r="B10889" t="s">
        <v>13604</v>
      </c>
      <c r="C10889" t="s">
        <v>13605</v>
      </c>
    </row>
    <row r="10890" spans="1:3">
      <c r="A10890" t="s">
        <v>0</v>
      </c>
      <c r="B10890" t="s">
        <v>13606</v>
      </c>
      <c r="C10890" t="s">
        <v>13607</v>
      </c>
    </row>
    <row r="10891" spans="1:3">
      <c r="A10891" t="s">
        <v>0</v>
      </c>
      <c r="B10891" t="s">
        <v>13608</v>
      </c>
      <c r="C10891" t="s">
        <v>13609</v>
      </c>
    </row>
    <row r="10892" spans="1:3">
      <c r="A10892" t="s">
        <v>0</v>
      </c>
      <c r="B10892" t="s">
        <v>13610</v>
      </c>
      <c r="C10892" t="s">
        <v>13611</v>
      </c>
    </row>
    <row r="10893" spans="1:3">
      <c r="A10893" t="s">
        <v>0</v>
      </c>
      <c r="B10893" t="s">
        <v>11863</v>
      </c>
      <c r="C10893" t="s">
        <v>13612</v>
      </c>
    </row>
    <row r="10894" spans="1:3">
      <c r="A10894" t="s">
        <v>0</v>
      </c>
      <c r="B10894" t="s">
        <v>13613</v>
      </c>
      <c r="C10894" t="s">
        <v>13614</v>
      </c>
    </row>
    <row r="10895" spans="1:3">
      <c r="A10895" t="s">
        <v>0</v>
      </c>
      <c r="B10895" t="s">
        <v>13615</v>
      </c>
      <c r="C10895" t="s">
        <v>13616</v>
      </c>
    </row>
    <row r="10896" spans="1:3">
      <c r="A10896" t="s">
        <v>0</v>
      </c>
      <c r="B10896" t="s">
        <v>13617</v>
      </c>
      <c r="C10896" t="s">
        <v>13618</v>
      </c>
    </row>
    <row r="10897" spans="1:3">
      <c r="A10897" t="s">
        <v>0</v>
      </c>
      <c r="B10897" t="s">
        <v>13619</v>
      </c>
      <c r="C10897" t="s">
        <v>13620</v>
      </c>
    </row>
    <row r="10898" spans="1:3">
      <c r="A10898" t="s">
        <v>0</v>
      </c>
      <c r="B10898" t="s">
        <v>13621</v>
      </c>
      <c r="C10898" t="s">
        <v>13622</v>
      </c>
    </row>
    <row r="10899" spans="1:3">
      <c r="A10899" t="s">
        <v>0</v>
      </c>
      <c r="B10899" t="s">
        <v>13623</v>
      </c>
      <c r="C10899" t="s">
        <v>13624</v>
      </c>
    </row>
    <row r="10900" spans="1:3">
      <c r="A10900" t="s">
        <v>0</v>
      </c>
      <c r="B10900" t="s">
        <v>13625</v>
      </c>
      <c r="C10900" t="s">
        <v>13626</v>
      </c>
    </row>
    <row r="10901" spans="1:3">
      <c r="A10901" t="s">
        <v>0</v>
      </c>
      <c r="B10901" t="s">
        <v>11906</v>
      </c>
      <c r="C10901" t="s">
        <v>13627</v>
      </c>
    </row>
    <row r="10902" spans="1:3">
      <c r="A10902" t="s">
        <v>0</v>
      </c>
      <c r="B10902" t="s">
        <v>11950</v>
      </c>
      <c r="C10902" t="s">
        <v>13628</v>
      </c>
    </row>
    <row r="10903" spans="1:3">
      <c r="A10903" t="s">
        <v>0</v>
      </c>
      <c r="B10903" t="s">
        <v>13629</v>
      </c>
      <c r="C10903" t="s">
        <v>13630</v>
      </c>
    </row>
    <row r="10904" spans="1:3">
      <c r="A10904" t="s">
        <v>0</v>
      </c>
      <c r="B10904" t="s">
        <v>13631</v>
      </c>
      <c r="C10904" t="s">
        <v>13632</v>
      </c>
    </row>
    <row r="10905" spans="1:3">
      <c r="A10905" t="s">
        <v>0</v>
      </c>
      <c r="B10905" t="s">
        <v>13633</v>
      </c>
      <c r="C10905" t="s">
        <v>13634</v>
      </c>
    </row>
    <row r="10906" spans="1:3">
      <c r="A10906" t="s">
        <v>0</v>
      </c>
      <c r="B10906" t="s">
        <v>13635</v>
      </c>
      <c r="C10906" t="s">
        <v>13636</v>
      </c>
    </row>
    <row r="10907" spans="1:3">
      <c r="A10907" t="s">
        <v>0</v>
      </c>
      <c r="B10907" t="s">
        <v>13637</v>
      </c>
      <c r="C10907" t="s">
        <v>13638</v>
      </c>
    </row>
    <row r="10908" spans="1:3">
      <c r="A10908" t="s">
        <v>0</v>
      </c>
      <c r="B10908" t="s">
        <v>13639</v>
      </c>
      <c r="C10908" t="s">
        <v>13640</v>
      </c>
    </row>
    <row r="10909" spans="1:3">
      <c r="A10909" t="s">
        <v>0</v>
      </c>
      <c r="B10909" t="s">
        <v>11811</v>
      </c>
      <c r="C10909" t="s">
        <v>13641</v>
      </c>
    </row>
    <row r="10910" spans="1:3">
      <c r="A10910" t="s">
        <v>0</v>
      </c>
      <c r="B10910" t="s">
        <v>13642</v>
      </c>
      <c r="C10910" t="s">
        <v>13643</v>
      </c>
    </row>
    <row r="10911" spans="1:3">
      <c r="A10911" t="s">
        <v>0</v>
      </c>
      <c r="B10911" t="s">
        <v>13644</v>
      </c>
      <c r="C10911" t="s">
        <v>13645</v>
      </c>
    </row>
    <row r="10912" spans="1:3">
      <c r="A10912" t="s">
        <v>0</v>
      </c>
      <c r="B10912" t="s">
        <v>13646</v>
      </c>
      <c r="C10912" t="s">
        <v>13647</v>
      </c>
    </row>
    <row r="10913" spans="1:3">
      <c r="A10913" t="s">
        <v>0</v>
      </c>
      <c r="B10913" t="s">
        <v>13648</v>
      </c>
      <c r="C10913" t="s">
        <v>13649</v>
      </c>
    </row>
    <row r="10914" spans="1:3">
      <c r="A10914" t="s">
        <v>0</v>
      </c>
      <c r="B10914" t="s">
        <v>13650</v>
      </c>
      <c r="C10914" t="s">
        <v>13651</v>
      </c>
    </row>
    <row r="10915" spans="1:3">
      <c r="A10915" t="s">
        <v>0</v>
      </c>
      <c r="B10915" t="s">
        <v>13652</v>
      </c>
      <c r="C10915" t="s">
        <v>13653</v>
      </c>
    </row>
    <row r="10916" spans="1:3">
      <c r="A10916" t="s">
        <v>0</v>
      </c>
      <c r="B10916" t="s">
        <v>11869</v>
      </c>
      <c r="C10916" t="s">
        <v>13654</v>
      </c>
    </row>
    <row r="10917" spans="1:3">
      <c r="A10917" t="s">
        <v>0</v>
      </c>
      <c r="B10917" t="s">
        <v>13655</v>
      </c>
      <c r="C10917" t="s">
        <v>13656</v>
      </c>
    </row>
    <row r="10918" spans="1:3">
      <c r="A10918" t="s">
        <v>0</v>
      </c>
      <c r="B10918" t="s">
        <v>13657</v>
      </c>
      <c r="C10918" t="s">
        <v>13658</v>
      </c>
    </row>
    <row r="10919" spans="1:3">
      <c r="A10919" t="s">
        <v>0</v>
      </c>
      <c r="B10919" t="s">
        <v>13659</v>
      </c>
      <c r="C10919" t="s">
        <v>13660</v>
      </c>
    </row>
    <row r="10920" spans="1:3">
      <c r="A10920" t="s">
        <v>0</v>
      </c>
      <c r="B10920" t="s">
        <v>13661</v>
      </c>
      <c r="C10920" t="s">
        <v>13662</v>
      </c>
    </row>
    <row r="10921" spans="1:3">
      <c r="A10921" t="s">
        <v>0</v>
      </c>
      <c r="B10921" t="s">
        <v>13663</v>
      </c>
      <c r="C10921" t="s">
        <v>13664</v>
      </c>
    </row>
    <row r="10922" spans="1:3">
      <c r="A10922" t="s">
        <v>0</v>
      </c>
      <c r="B10922" t="s">
        <v>13665</v>
      </c>
      <c r="C10922" t="s">
        <v>13666</v>
      </c>
    </row>
    <row r="10923" spans="1:3">
      <c r="A10923" t="s">
        <v>0</v>
      </c>
      <c r="B10923" t="s">
        <v>13667</v>
      </c>
      <c r="C10923" t="s">
        <v>13668</v>
      </c>
    </row>
    <row r="10924" spans="1:3">
      <c r="A10924" t="s">
        <v>0</v>
      </c>
      <c r="B10924" t="s">
        <v>13669</v>
      </c>
      <c r="C10924" t="s">
        <v>13670</v>
      </c>
    </row>
    <row r="10925" spans="1:3">
      <c r="A10925" t="s">
        <v>0</v>
      </c>
      <c r="B10925" t="s">
        <v>13671</v>
      </c>
      <c r="C10925" t="s">
        <v>13672</v>
      </c>
    </row>
    <row r="10926" spans="1:3">
      <c r="A10926" t="s">
        <v>0</v>
      </c>
      <c r="B10926" t="s">
        <v>13673</v>
      </c>
      <c r="C10926" t="s">
        <v>13674</v>
      </c>
    </row>
    <row r="10927" spans="1:3">
      <c r="A10927" t="s">
        <v>0</v>
      </c>
      <c r="B10927" t="s">
        <v>13675</v>
      </c>
      <c r="C10927" t="s">
        <v>13676</v>
      </c>
    </row>
    <row r="10928" spans="1:3">
      <c r="A10928" t="s">
        <v>0</v>
      </c>
      <c r="B10928" t="s">
        <v>11804</v>
      </c>
      <c r="C10928" t="s">
        <v>13677</v>
      </c>
    </row>
    <row r="10929" spans="1:3">
      <c r="A10929" t="s">
        <v>0</v>
      </c>
      <c r="B10929" t="s">
        <v>13678</v>
      </c>
      <c r="C10929" t="s">
        <v>13679</v>
      </c>
    </row>
    <row r="10930" spans="1:3">
      <c r="A10930" t="s">
        <v>0</v>
      </c>
      <c r="B10930" t="s">
        <v>13680</v>
      </c>
      <c r="C10930" t="s">
        <v>13681</v>
      </c>
    </row>
    <row r="10931" spans="1:3">
      <c r="A10931" t="s">
        <v>0</v>
      </c>
      <c r="B10931" t="s">
        <v>13682</v>
      </c>
      <c r="C10931" t="s">
        <v>13683</v>
      </c>
    </row>
    <row r="10932" spans="1:3">
      <c r="A10932" t="s">
        <v>0</v>
      </c>
      <c r="B10932" t="s">
        <v>13684</v>
      </c>
      <c r="C10932" t="s">
        <v>13685</v>
      </c>
    </row>
    <row r="10933" spans="1:3">
      <c r="A10933" t="s">
        <v>0</v>
      </c>
      <c r="B10933" t="s">
        <v>13686</v>
      </c>
      <c r="C10933" t="s">
        <v>13687</v>
      </c>
    </row>
    <row r="10934" spans="1:3">
      <c r="A10934" t="s">
        <v>0</v>
      </c>
      <c r="B10934" t="s">
        <v>13688</v>
      </c>
      <c r="C10934" t="s">
        <v>13689</v>
      </c>
    </row>
    <row r="10935" spans="1:3">
      <c r="A10935" t="s">
        <v>0</v>
      </c>
      <c r="B10935" t="s">
        <v>13690</v>
      </c>
      <c r="C10935" t="s">
        <v>13691</v>
      </c>
    </row>
    <row r="10936" spans="1:3">
      <c r="A10936" t="s">
        <v>0</v>
      </c>
      <c r="B10936" t="s">
        <v>13692</v>
      </c>
      <c r="C10936" t="s">
        <v>13693</v>
      </c>
    </row>
    <row r="10937" spans="1:3">
      <c r="A10937" t="s">
        <v>0</v>
      </c>
      <c r="B10937" t="s">
        <v>13694</v>
      </c>
      <c r="C10937" t="s">
        <v>13695</v>
      </c>
    </row>
    <row r="10938" spans="1:3">
      <c r="A10938" t="s">
        <v>0</v>
      </c>
      <c r="B10938" t="s">
        <v>13696</v>
      </c>
      <c r="C10938" t="s">
        <v>13697</v>
      </c>
    </row>
    <row r="10939" spans="1:3">
      <c r="A10939" t="s">
        <v>0</v>
      </c>
      <c r="B10939" t="s">
        <v>13698</v>
      </c>
      <c r="C10939" t="s">
        <v>13699</v>
      </c>
    </row>
    <row r="10940" spans="1:3">
      <c r="A10940" t="s">
        <v>0</v>
      </c>
      <c r="B10940" t="s">
        <v>13700</v>
      </c>
      <c r="C10940" t="s">
        <v>13701</v>
      </c>
    </row>
    <row r="10941" spans="1:3">
      <c r="A10941" t="s">
        <v>0</v>
      </c>
      <c r="B10941" t="s">
        <v>13702</v>
      </c>
      <c r="C10941" t="s">
        <v>13703</v>
      </c>
    </row>
    <row r="10942" spans="1:3">
      <c r="A10942" t="s">
        <v>0</v>
      </c>
      <c r="B10942" t="s">
        <v>13704</v>
      </c>
      <c r="C10942" t="s">
        <v>13705</v>
      </c>
    </row>
    <row r="10943" spans="1:3">
      <c r="A10943" t="s">
        <v>0</v>
      </c>
      <c r="B10943" t="s">
        <v>13706</v>
      </c>
      <c r="C10943" t="s">
        <v>13707</v>
      </c>
    </row>
    <row r="10944" spans="1:3">
      <c r="A10944" t="s">
        <v>0</v>
      </c>
      <c r="B10944" t="s">
        <v>13708</v>
      </c>
      <c r="C10944" t="s">
        <v>13709</v>
      </c>
    </row>
    <row r="10945" spans="1:3">
      <c r="A10945" t="s">
        <v>0</v>
      </c>
      <c r="B10945" t="s">
        <v>13710</v>
      </c>
      <c r="C10945" t="s">
        <v>13711</v>
      </c>
    </row>
    <row r="10946" spans="1:3">
      <c r="A10946" t="s">
        <v>0</v>
      </c>
      <c r="B10946" t="s">
        <v>12000</v>
      </c>
      <c r="C10946" t="s">
        <v>13712</v>
      </c>
    </row>
    <row r="10947" spans="1:3">
      <c r="A10947" t="s">
        <v>0</v>
      </c>
      <c r="B10947" t="s">
        <v>13713</v>
      </c>
      <c r="C10947" t="s">
        <v>13714</v>
      </c>
    </row>
    <row r="10948" spans="1:3">
      <c r="A10948" t="s">
        <v>0</v>
      </c>
      <c r="B10948" t="s">
        <v>13715</v>
      </c>
      <c r="C10948" t="s">
        <v>13716</v>
      </c>
    </row>
    <row r="10949" spans="1:3">
      <c r="A10949" t="s">
        <v>0</v>
      </c>
      <c r="B10949" t="s">
        <v>13717</v>
      </c>
      <c r="C10949" t="s">
        <v>13718</v>
      </c>
    </row>
    <row r="10950" spans="1:3">
      <c r="A10950" t="s">
        <v>0</v>
      </c>
      <c r="B10950" t="s">
        <v>13719</v>
      </c>
      <c r="C10950" t="s">
        <v>13720</v>
      </c>
    </row>
    <row r="10951" spans="1:3">
      <c r="A10951" t="s">
        <v>0</v>
      </c>
      <c r="B10951" t="s">
        <v>13721</v>
      </c>
      <c r="C10951" t="s">
        <v>13722</v>
      </c>
    </row>
    <row r="10952" spans="1:3">
      <c r="A10952" t="s">
        <v>0</v>
      </c>
      <c r="B10952" t="s">
        <v>13723</v>
      </c>
      <c r="C10952" t="s">
        <v>13724</v>
      </c>
    </row>
    <row r="10953" spans="1:3">
      <c r="A10953" t="s">
        <v>0</v>
      </c>
      <c r="B10953" t="s">
        <v>13725</v>
      </c>
      <c r="C10953" t="s">
        <v>13726</v>
      </c>
    </row>
    <row r="10954" spans="1:3">
      <c r="A10954" t="s">
        <v>0</v>
      </c>
      <c r="B10954" t="s">
        <v>11816</v>
      </c>
      <c r="C10954" t="s">
        <v>13727</v>
      </c>
    </row>
    <row r="10955" spans="1:3">
      <c r="A10955" t="s">
        <v>0</v>
      </c>
      <c r="B10955" t="s">
        <v>13728</v>
      </c>
      <c r="C10955" t="s">
        <v>13729</v>
      </c>
    </row>
    <row r="10956" spans="1:3">
      <c r="A10956" t="s">
        <v>0</v>
      </c>
      <c r="B10956" t="s">
        <v>11972</v>
      </c>
      <c r="C10956" t="s">
        <v>13730</v>
      </c>
    </row>
    <row r="10957" spans="1:3">
      <c r="A10957" t="s">
        <v>0</v>
      </c>
      <c r="B10957" t="s">
        <v>13731</v>
      </c>
      <c r="C10957" t="s">
        <v>13732</v>
      </c>
    </row>
    <row r="10958" spans="1:3">
      <c r="A10958" t="s">
        <v>0</v>
      </c>
      <c r="B10958" t="s">
        <v>13733</v>
      </c>
      <c r="C10958" t="s">
        <v>13734</v>
      </c>
    </row>
    <row r="10959" spans="1:3">
      <c r="A10959" t="s">
        <v>0</v>
      </c>
      <c r="B10959" t="s">
        <v>13735</v>
      </c>
      <c r="C10959" t="s">
        <v>13736</v>
      </c>
    </row>
    <row r="10960" spans="1:3">
      <c r="A10960" t="s">
        <v>0</v>
      </c>
      <c r="B10960" t="s">
        <v>13737</v>
      </c>
      <c r="C10960" t="s">
        <v>13738</v>
      </c>
    </row>
    <row r="10961" spans="1:3">
      <c r="A10961" t="s">
        <v>0</v>
      </c>
      <c r="B10961" t="s">
        <v>13739</v>
      </c>
      <c r="C10961" t="s">
        <v>13740</v>
      </c>
    </row>
    <row r="10962" spans="1:3">
      <c r="A10962" t="s">
        <v>0</v>
      </c>
      <c r="B10962" t="s">
        <v>11806</v>
      </c>
      <c r="C10962" t="s">
        <v>13741</v>
      </c>
    </row>
    <row r="10963" spans="1:3">
      <c r="A10963" t="s">
        <v>0</v>
      </c>
      <c r="B10963" t="s">
        <v>13742</v>
      </c>
      <c r="C10963" t="s">
        <v>13743</v>
      </c>
    </row>
    <row r="10964" spans="1:3">
      <c r="A10964" t="s">
        <v>0</v>
      </c>
      <c r="B10964" t="s">
        <v>13744</v>
      </c>
      <c r="C10964" t="s">
        <v>13745</v>
      </c>
    </row>
    <row r="10965" spans="1:3">
      <c r="A10965" t="s">
        <v>0</v>
      </c>
      <c r="B10965" t="s">
        <v>13746</v>
      </c>
      <c r="C10965" t="s">
        <v>13747</v>
      </c>
    </row>
    <row r="10966" spans="1:3">
      <c r="A10966" t="s">
        <v>0</v>
      </c>
      <c r="B10966" t="s">
        <v>11885</v>
      </c>
      <c r="C10966" t="s">
        <v>13748</v>
      </c>
    </row>
    <row r="10967" spans="1:3">
      <c r="A10967" t="s">
        <v>0</v>
      </c>
      <c r="B10967" t="s">
        <v>13749</v>
      </c>
      <c r="C10967" t="s">
        <v>13750</v>
      </c>
    </row>
    <row r="10968" spans="1:3">
      <c r="A10968" t="s">
        <v>0</v>
      </c>
      <c r="B10968" t="s">
        <v>13751</v>
      </c>
      <c r="C10968" t="s">
        <v>13752</v>
      </c>
    </row>
    <row r="10969" spans="1:3">
      <c r="A10969" t="s">
        <v>0</v>
      </c>
      <c r="B10969" t="s">
        <v>13753</v>
      </c>
      <c r="C10969" t="s">
        <v>13754</v>
      </c>
    </row>
    <row r="10970" spans="1:3">
      <c r="A10970" t="s">
        <v>0</v>
      </c>
      <c r="B10970" t="s">
        <v>13755</v>
      </c>
      <c r="C10970" t="s">
        <v>13756</v>
      </c>
    </row>
    <row r="10971" spans="1:3">
      <c r="A10971" t="s">
        <v>0</v>
      </c>
      <c r="B10971" t="s">
        <v>13757</v>
      </c>
      <c r="C10971" t="s">
        <v>13758</v>
      </c>
    </row>
    <row r="10972" spans="1:3">
      <c r="A10972" t="s">
        <v>0</v>
      </c>
      <c r="B10972" t="s">
        <v>13759</v>
      </c>
      <c r="C10972" t="s">
        <v>13760</v>
      </c>
    </row>
    <row r="10973" spans="1:3">
      <c r="A10973" t="s">
        <v>0</v>
      </c>
      <c r="B10973" t="s">
        <v>13761</v>
      </c>
      <c r="C10973" t="s">
        <v>13762</v>
      </c>
    </row>
    <row r="10974" spans="1:3">
      <c r="A10974" t="s">
        <v>0</v>
      </c>
      <c r="B10974" t="s">
        <v>13763</v>
      </c>
      <c r="C10974" t="s">
        <v>13764</v>
      </c>
    </row>
    <row r="10975" spans="1:3">
      <c r="A10975" t="s">
        <v>0</v>
      </c>
      <c r="B10975" t="s">
        <v>13765</v>
      </c>
      <c r="C10975" t="s">
        <v>13766</v>
      </c>
    </row>
    <row r="10976" spans="1:3">
      <c r="A10976" t="s">
        <v>0</v>
      </c>
      <c r="B10976" t="s">
        <v>13767</v>
      </c>
      <c r="C10976" t="s">
        <v>13768</v>
      </c>
    </row>
    <row r="10977" spans="1:3">
      <c r="A10977" t="s">
        <v>0</v>
      </c>
      <c r="B10977" t="s">
        <v>13769</v>
      </c>
      <c r="C10977" t="s">
        <v>13770</v>
      </c>
    </row>
    <row r="10978" spans="1:3">
      <c r="A10978" t="s">
        <v>0</v>
      </c>
      <c r="B10978" t="s">
        <v>13771</v>
      </c>
      <c r="C10978" t="s">
        <v>13772</v>
      </c>
    </row>
    <row r="10979" spans="1:3">
      <c r="A10979" t="s">
        <v>0</v>
      </c>
      <c r="B10979" t="s">
        <v>13773</v>
      </c>
      <c r="C10979" t="s">
        <v>13774</v>
      </c>
    </row>
    <row r="10980" spans="1:3">
      <c r="A10980" t="s">
        <v>0</v>
      </c>
      <c r="B10980" t="s">
        <v>13775</v>
      </c>
      <c r="C10980" t="s">
        <v>13776</v>
      </c>
    </row>
    <row r="10981" spans="1:3">
      <c r="A10981" t="s">
        <v>0</v>
      </c>
      <c r="B10981" t="s">
        <v>13777</v>
      </c>
      <c r="C10981" t="s">
        <v>13778</v>
      </c>
    </row>
    <row r="10982" spans="1:3">
      <c r="A10982" t="s">
        <v>0</v>
      </c>
      <c r="B10982" t="s">
        <v>13779</v>
      </c>
      <c r="C10982" t="s">
        <v>13778</v>
      </c>
    </row>
    <row r="10983" spans="1:3">
      <c r="A10983" t="s">
        <v>0</v>
      </c>
      <c r="B10983" t="s">
        <v>13780</v>
      </c>
      <c r="C10983" t="s">
        <v>13781</v>
      </c>
    </row>
    <row r="10984" spans="1:3">
      <c r="A10984" t="s">
        <v>0</v>
      </c>
      <c r="B10984" t="s">
        <v>11809</v>
      </c>
      <c r="C10984" t="s">
        <v>13782</v>
      </c>
    </row>
    <row r="10985" spans="1:3">
      <c r="A10985" t="s">
        <v>0</v>
      </c>
      <c r="B10985" t="s">
        <v>13783</v>
      </c>
      <c r="C10985" t="s">
        <v>13784</v>
      </c>
    </row>
    <row r="10986" spans="1:3">
      <c r="A10986" t="s">
        <v>0</v>
      </c>
      <c r="B10986" t="s">
        <v>13785</v>
      </c>
      <c r="C10986" t="s">
        <v>13786</v>
      </c>
    </row>
    <row r="10987" spans="1:3">
      <c r="A10987" t="s">
        <v>0</v>
      </c>
      <c r="B10987" t="s">
        <v>11974</v>
      </c>
      <c r="C10987" t="s">
        <v>13787</v>
      </c>
    </row>
    <row r="10988" spans="1:3">
      <c r="A10988" t="s">
        <v>0</v>
      </c>
      <c r="B10988" t="s">
        <v>13788</v>
      </c>
      <c r="C10988" t="s">
        <v>13789</v>
      </c>
    </row>
    <row r="10989" spans="1:3">
      <c r="A10989" t="s">
        <v>0</v>
      </c>
      <c r="B10989" t="s">
        <v>11814</v>
      </c>
      <c r="C10989" t="s">
        <v>13790</v>
      </c>
    </row>
    <row r="10990" spans="1:3">
      <c r="A10990" t="s">
        <v>0</v>
      </c>
      <c r="B10990" t="s">
        <v>13791</v>
      </c>
      <c r="C10990" t="s">
        <v>13792</v>
      </c>
    </row>
    <row r="10991" spans="1:3">
      <c r="A10991" t="s">
        <v>0</v>
      </c>
      <c r="B10991" t="s">
        <v>13793</v>
      </c>
      <c r="C10991" t="s">
        <v>13794</v>
      </c>
    </row>
    <row r="10992" spans="1:3">
      <c r="A10992" t="s">
        <v>0</v>
      </c>
      <c r="B10992" t="s">
        <v>13795</v>
      </c>
      <c r="C10992" t="s">
        <v>13796</v>
      </c>
    </row>
    <row r="10993" spans="1:3">
      <c r="A10993" t="s">
        <v>0</v>
      </c>
      <c r="B10993" t="s">
        <v>13797</v>
      </c>
      <c r="C10993" t="s">
        <v>13798</v>
      </c>
    </row>
    <row r="10994" spans="1:3">
      <c r="A10994" t="s">
        <v>0</v>
      </c>
      <c r="B10994" t="s">
        <v>13799</v>
      </c>
      <c r="C10994" t="s">
        <v>13800</v>
      </c>
    </row>
    <row r="10995" spans="1:3">
      <c r="A10995" t="s">
        <v>0</v>
      </c>
      <c r="B10995" t="s">
        <v>13801</v>
      </c>
      <c r="C10995" t="s">
        <v>13802</v>
      </c>
    </row>
    <row r="10996" spans="1:3">
      <c r="A10996" t="s">
        <v>0</v>
      </c>
      <c r="B10996" t="s">
        <v>13803</v>
      </c>
      <c r="C10996" t="s">
        <v>13804</v>
      </c>
    </row>
    <row r="10997" spans="1:3">
      <c r="A10997" t="s">
        <v>0</v>
      </c>
      <c r="B10997" t="s">
        <v>13805</v>
      </c>
      <c r="C10997" t="s">
        <v>13806</v>
      </c>
    </row>
    <row r="10998" spans="1:3">
      <c r="A10998" t="s">
        <v>0</v>
      </c>
      <c r="B10998" t="s">
        <v>13807</v>
      </c>
      <c r="C10998" t="s">
        <v>13808</v>
      </c>
    </row>
    <row r="10999" spans="1:3">
      <c r="A10999" t="s">
        <v>0</v>
      </c>
      <c r="B10999" t="s">
        <v>13809</v>
      </c>
      <c r="C10999" t="s">
        <v>13810</v>
      </c>
    </row>
    <row r="11000" spans="1:3">
      <c r="A11000" t="s">
        <v>0</v>
      </c>
      <c r="B11000" t="s">
        <v>11976</v>
      </c>
      <c r="C11000" t="s">
        <v>13811</v>
      </c>
    </row>
    <row r="11001" spans="1:3">
      <c r="A11001" t="s">
        <v>0</v>
      </c>
      <c r="B11001" t="s">
        <v>13812</v>
      </c>
      <c r="C11001" t="s">
        <v>13813</v>
      </c>
    </row>
    <row r="11002" spans="1:3">
      <c r="A11002" t="s">
        <v>0</v>
      </c>
      <c r="B11002" t="s">
        <v>13814</v>
      </c>
      <c r="C11002" t="s">
        <v>13815</v>
      </c>
    </row>
    <row r="11003" spans="1:3">
      <c r="A11003" t="s">
        <v>0</v>
      </c>
      <c r="B11003" t="s">
        <v>13816</v>
      </c>
      <c r="C11003" t="s">
        <v>13817</v>
      </c>
    </row>
    <row r="11004" spans="1:3">
      <c r="A11004" t="s">
        <v>0</v>
      </c>
      <c r="B11004" t="s">
        <v>13818</v>
      </c>
      <c r="C11004" t="s">
        <v>13819</v>
      </c>
    </row>
    <row r="11005" spans="1:3">
      <c r="A11005" t="s">
        <v>0</v>
      </c>
      <c r="B11005" t="s">
        <v>13820</v>
      </c>
      <c r="C11005" t="s">
        <v>13821</v>
      </c>
    </row>
    <row r="11006" spans="1:3">
      <c r="A11006" t="s">
        <v>0</v>
      </c>
      <c r="B11006" t="s">
        <v>13822</v>
      </c>
      <c r="C11006" t="s">
        <v>13823</v>
      </c>
    </row>
    <row r="11007" spans="1:3">
      <c r="A11007" t="s">
        <v>0</v>
      </c>
      <c r="B11007" t="s">
        <v>13824</v>
      </c>
      <c r="C11007" t="s">
        <v>13825</v>
      </c>
    </row>
    <row r="11008" spans="1:3">
      <c r="A11008" t="s">
        <v>0</v>
      </c>
      <c r="B11008" t="s">
        <v>13826</v>
      </c>
      <c r="C11008" t="s">
        <v>13827</v>
      </c>
    </row>
    <row r="11009" spans="1:3">
      <c r="A11009" t="s">
        <v>0</v>
      </c>
      <c r="B11009" t="s">
        <v>13828</v>
      </c>
      <c r="C11009" t="s">
        <v>13829</v>
      </c>
    </row>
    <row r="11010" spans="1:3">
      <c r="A11010" t="s">
        <v>0</v>
      </c>
      <c r="B11010" t="s">
        <v>13830</v>
      </c>
      <c r="C11010" t="s">
        <v>13831</v>
      </c>
    </row>
    <row r="11011" spans="1:3">
      <c r="A11011" t="s">
        <v>0</v>
      </c>
      <c r="B11011" t="s">
        <v>13832</v>
      </c>
      <c r="C11011" t="s">
        <v>13833</v>
      </c>
    </row>
    <row r="11012" spans="1:3">
      <c r="A11012" t="s">
        <v>0</v>
      </c>
      <c r="B11012" t="s">
        <v>13834</v>
      </c>
      <c r="C11012" t="s">
        <v>13835</v>
      </c>
    </row>
    <row r="11013" spans="1:3">
      <c r="A11013" t="s">
        <v>0</v>
      </c>
      <c r="B11013" t="s">
        <v>13836</v>
      </c>
      <c r="C11013" t="s">
        <v>13837</v>
      </c>
    </row>
    <row r="11014" spans="1:3">
      <c r="A11014" t="s">
        <v>0</v>
      </c>
      <c r="B11014" t="s">
        <v>13838</v>
      </c>
      <c r="C11014" t="s">
        <v>13839</v>
      </c>
    </row>
    <row r="11015" spans="1:3">
      <c r="A11015" t="s">
        <v>0</v>
      </c>
      <c r="B11015" t="s">
        <v>13840</v>
      </c>
      <c r="C11015" t="s">
        <v>13841</v>
      </c>
    </row>
    <row r="11016" spans="1:3">
      <c r="A11016" t="s">
        <v>0</v>
      </c>
      <c r="B11016" t="s">
        <v>13842</v>
      </c>
      <c r="C11016" t="s">
        <v>13843</v>
      </c>
    </row>
    <row r="11017" spans="1:3">
      <c r="A11017" t="s">
        <v>0</v>
      </c>
      <c r="B11017" t="s">
        <v>13844</v>
      </c>
      <c r="C11017" t="s">
        <v>13845</v>
      </c>
    </row>
    <row r="11018" spans="1:3">
      <c r="A11018" t="s">
        <v>0</v>
      </c>
      <c r="B11018" t="s">
        <v>11912</v>
      </c>
      <c r="C11018" t="s">
        <v>13846</v>
      </c>
    </row>
    <row r="11019" spans="1:3">
      <c r="A11019" t="s">
        <v>0</v>
      </c>
      <c r="B11019" t="s">
        <v>13847</v>
      </c>
      <c r="C11019" t="s">
        <v>13848</v>
      </c>
    </row>
    <row r="11020" spans="1:3">
      <c r="A11020" t="s">
        <v>0</v>
      </c>
      <c r="B11020" t="s">
        <v>13849</v>
      </c>
      <c r="C11020" t="s">
        <v>13850</v>
      </c>
    </row>
    <row r="11021" spans="1:3">
      <c r="A11021" t="s">
        <v>0</v>
      </c>
      <c r="B11021" t="s">
        <v>11830</v>
      </c>
      <c r="C11021" t="s">
        <v>13851</v>
      </c>
    </row>
    <row r="11022" spans="1:3">
      <c r="A11022" t="s">
        <v>0</v>
      </c>
      <c r="B11022" t="s">
        <v>11834</v>
      </c>
      <c r="C11022" t="s">
        <v>13852</v>
      </c>
    </row>
    <row r="11023" spans="1:3">
      <c r="A11023" t="s">
        <v>0</v>
      </c>
      <c r="B11023" t="s">
        <v>13853</v>
      </c>
      <c r="C11023" t="s">
        <v>13854</v>
      </c>
    </row>
    <row r="11024" spans="1:3">
      <c r="A11024" t="s">
        <v>0</v>
      </c>
      <c r="B11024" t="s">
        <v>13855</v>
      </c>
      <c r="C11024" t="s">
        <v>13856</v>
      </c>
    </row>
    <row r="11025" spans="1:3">
      <c r="A11025" t="s">
        <v>0</v>
      </c>
      <c r="B11025" t="s">
        <v>13857</v>
      </c>
      <c r="C11025" t="s">
        <v>13858</v>
      </c>
    </row>
    <row r="11026" spans="1:3">
      <c r="A11026" t="s">
        <v>0</v>
      </c>
      <c r="B11026" t="s">
        <v>13859</v>
      </c>
      <c r="C11026" t="s">
        <v>13860</v>
      </c>
    </row>
    <row r="11027" spans="1:3">
      <c r="A11027" t="s">
        <v>0</v>
      </c>
      <c r="B11027" t="s">
        <v>13861</v>
      </c>
      <c r="C11027" t="s">
        <v>13862</v>
      </c>
    </row>
    <row r="11028" spans="1:3">
      <c r="A11028" t="s">
        <v>0</v>
      </c>
      <c r="B11028" t="s">
        <v>11861</v>
      </c>
      <c r="C11028" t="s">
        <v>13863</v>
      </c>
    </row>
    <row r="11029" spans="1:3">
      <c r="A11029" t="s">
        <v>0</v>
      </c>
      <c r="B11029" t="s">
        <v>13864</v>
      </c>
      <c r="C11029" t="s">
        <v>13865</v>
      </c>
    </row>
    <row r="11030" spans="1:3">
      <c r="A11030" t="s">
        <v>0</v>
      </c>
      <c r="B11030" t="s">
        <v>13866</v>
      </c>
      <c r="C11030" t="s">
        <v>13867</v>
      </c>
    </row>
    <row r="11031" spans="1:3">
      <c r="A11031" t="s">
        <v>0</v>
      </c>
      <c r="B11031" t="s">
        <v>13868</v>
      </c>
      <c r="C11031" t="s">
        <v>13869</v>
      </c>
    </row>
    <row r="11032" spans="1:3">
      <c r="A11032" t="s">
        <v>0</v>
      </c>
      <c r="B11032" t="s">
        <v>13870</v>
      </c>
      <c r="C11032" t="s">
        <v>13871</v>
      </c>
    </row>
    <row r="11033" spans="1:3">
      <c r="A11033" t="s">
        <v>0</v>
      </c>
      <c r="B11033" t="s">
        <v>11902</v>
      </c>
      <c r="C11033" t="s">
        <v>13872</v>
      </c>
    </row>
    <row r="11034" spans="1:3">
      <c r="A11034" t="s">
        <v>0</v>
      </c>
      <c r="B11034" t="s">
        <v>13873</v>
      </c>
      <c r="C11034" t="s">
        <v>13874</v>
      </c>
    </row>
    <row r="11035" spans="1:3">
      <c r="A11035" t="s">
        <v>0</v>
      </c>
      <c r="B11035" t="s">
        <v>11933</v>
      </c>
      <c r="C11035" t="s">
        <v>13875</v>
      </c>
    </row>
    <row r="11036" spans="1:3">
      <c r="A11036" t="s">
        <v>0</v>
      </c>
      <c r="B11036" t="s">
        <v>13876</v>
      </c>
      <c r="C11036" t="s">
        <v>13877</v>
      </c>
    </row>
    <row r="11037" spans="1:3">
      <c r="A11037" t="s">
        <v>0</v>
      </c>
      <c r="B11037" t="s">
        <v>13878</v>
      </c>
      <c r="C11037" t="s">
        <v>13879</v>
      </c>
    </row>
    <row r="11038" spans="1:4">
      <c r="A11038" t="s">
        <v>0</v>
      </c>
      <c r="B11038" t="s">
        <v>13880</v>
      </c>
      <c r="C11038" t="s">
        <v>13881</v>
      </c>
      <c r="D11038" t="s">
        <v>5538</v>
      </c>
    </row>
    <row r="11039" spans="1:4">
      <c r="A11039" t="s">
        <v>0</v>
      </c>
      <c r="B11039" t="s">
        <v>13882</v>
      </c>
      <c r="C11039" t="s">
        <v>13883</v>
      </c>
      <c r="D11039" t="s">
        <v>5538</v>
      </c>
    </row>
    <row r="11040" spans="1:4">
      <c r="A11040" t="s">
        <v>0</v>
      </c>
      <c r="B11040" t="s">
        <v>13884</v>
      </c>
      <c r="C11040" t="s">
        <v>13885</v>
      </c>
      <c r="D11040" t="s">
        <v>5538</v>
      </c>
    </row>
    <row r="11041" spans="1:4">
      <c r="A11041" t="s">
        <v>0</v>
      </c>
      <c r="B11041" t="s">
        <v>13886</v>
      </c>
      <c r="C11041" t="s">
        <v>13887</v>
      </c>
      <c r="D11041" t="s">
        <v>5538</v>
      </c>
    </row>
    <row r="11042" spans="1:4">
      <c r="A11042" t="s">
        <v>0</v>
      </c>
      <c r="B11042" t="s">
        <v>13888</v>
      </c>
      <c r="C11042" t="s">
        <v>13889</v>
      </c>
      <c r="D11042" t="s">
        <v>5538</v>
      </c>
    </row>
    <row r="11043" spans="1:4">
      <c r="A11043" t="s">
        <v>0</v>
      </c>
      <c r="B11043" t="s">
        <v>13890</v>
      </c>
      <c r="C11043" t="s">
        <v>13891</v>
      </c>
      <c r="D11043" t="s">
        <v>5538</v>
      </c>
    </row>
    <row r="11044" spans="1:3">
      <c r="A11044" t="s">
        <v>0</v>
      </c>
      <c r="B11044" t="s">
        <v>13892</v>
      </c>
      <c r="C11044" t="s">
        <v>13893</v>
      </c>
    </row>
    <row r="11045" spans="1:3">
      <c r="A11045" t="s">
        <v>0</v>
      </c>
      <c r="B11045" t="s">
        <v>13894</v>
      </c>
      <c r="C11045" t="s">
        <v>13895</v>
      </c>
    </row>
    <row r="11046" spans="1:3">
      <c r="A11046" t="s">
        <v>0</v>
      </c>
      <c r="B11046" t="s">
        <v>13896</v>
      </c>
      <c r="C11046" t="s">
        <v>13897</v>
      </c>
    </row>
    <row r="11047" spans="1:3">
      <c r="A11047" t="s">
        <v>0</v>
      </c>
      <c r="B11047" t="s">
        <v>13898</v>
      </c>
      <c r="C11047" t="s">
        <v>13899</v>
      </c>
    </row>
    <row r="11048" spans="1:3">
      <c r="A11048" t="s">
        <v>0</v>
      </c>
      <c r="B11048" t="s">
        <v>13900</v>
      </c>
      <c r="C11048" t="s">
        <v>13901</v>
      </c>
    </row>
    <row r="11049" spans="1:3">
      <c r="A11049" t="s">
        <v>0</v>
      </c>
      <c r="B11049" t="s">
        <v>13902</v>
      </c>
      <c r="C11049" t="s">
        <v>13903</v>
      </c>
    </row>
    <row r="11050" spans="1:3">
      <c r="A11050" t="s">
        <v>0</v>
      </c>
      <c r="B11050" t="s">
        <v>13904</v>
      </c>
      <c r="C11050" t="s">
        <v>13905</v>
      </c>
    </row>
    <row r="11051" spans="1:3">
      <c r="A11051" t="s">
        <v>0</v>
      </c>
      <c r="B11051" t="s">
        <v>13906</v>
      </c>
      <c r="C11051" t="s">
        <v>13907</v>
      </c>
    </row>
    <row r="11052" spans="1:3">
      <c r="A11052" t="s">
        <v>0</v>
      </c>
      <c r="B11052" t="s">
        <v>13908</v>
      </c>
      <c r="C11052" t="s">
        <v>13909</v>
      </c>
    </row>
    <row r="11053" spans="1:3">
      <c r="A11053" t="s">
        <v>0</v>
      </c>
      <c r="B11053" t="s">
        <v>13910</v>
      </c>
      <c r="C11053" t="s">
        <v>13911</v>
      </c>
    </row>
    <row r="11054" spans="1:3">
      <c r="A11054" t="s">
        <v>0</v>
      </c>
      <c r="B11054" t="s">
        <v>13912</v>
      </c>
      <c r="C11054" t="s">
        <v>13913</v>
      </c>
    </row>
    <row r="11055" spans="1:3">
      <c r="A11055" t="s">
        <v>0</v>
      </c>
      <c r="B11055" t="s">
        <v>13914</v>
      </c>
      <c r="C11055" t="s">
        <v>13915</v>
      </c>
    </row>
    <row r="11056" spans="1:3">
      <c r="A11056" t="s">
        <v>0</v>
      </c>
      <c r="B11056" t="s">
        <v>13916</v>
      </c>
      <c r="C11056" t="s">
        <v>13917</v>
      </c>
    </row>
    <row r="11057" spans="1:3">
      <c r="A11057" t="s">
        <v>0</v>
      </c>
      <c r="B11057" t="s">
        <v>13918</v>
      </c>
      <c r="C11057" t="s">
        <v>13919</v>
      </c>
    </row>
    <row r="11058" spans="1:3">
      <c r="A11058" t="s">
        <v>0</v>
      </c>
      <c r="B11058" t="s">
        <v>13920</v>
      </c>
      <c r="C11058" t="s">
        <v>13921</v>
      </c>
    </row>
    <row r="11059" spans="1:3">
      <c r="A11059" t="s">
        <v>0</v>
      </c>
      <c r="B11059" t="s">
        <v>13922</v>
      </c>
      <c r="C11059" t="s">
        <v>13923</v>
      </c>
    </row>
    <row r="11060" spans="1:3">
      <c r="A11060" t="s">
        <v>0</v>
      </c>
      <c r="B11060" t="s">
        <v>13924</v>
      </c>
      <c r="C11060" t="s">
        <v>13925</v>
      </c>
    </row>
    <row r="11061" spans="1:3">
      <c r="A11061" t="s">
        <v>0</v>
      </c>
      <c r="B11061" t="s">
        <v>13926</v>
      </c>
      <c r="C11061" t="s">
        <v>13927</v>
      </c>
    </row>
    <row r="11062" spans="1:3">
      <c r="A11062" t="s">
        <v>0</v>
      </c>
      <c r="B11062" t="s">
        <v>13928</v>
      </c>
      <c r="C11062" t="s">
        <v>13929</v>
      </c>
    </row>
    <row r="11063" spans="1:3">
      <c r="A11063" t="s">
        <v>0</v>
      </c>
      <c r="B11063" t="s">
        <v>13930</v>
      </c>
      <c r="C11063" t="s">
        <v>13931</v>
      </c>
    </row>
    <row r="11064" spans="1:3">
      <c r="A11064" t="s">
        <v>0</v>
      </c>
      <c r="B11064" t="s">
        <v>13932</v>
      </c>
      <c r="C11064" t="s">
        <v>13933</v>
      </c>
    </row>
    <row r="11065" spans="1:3">
      <c r="A11065" t="s">
        <v>0</v>
      </c>
      <c r="B11065" t="s">
        <v>13934</v>
      </c>
      <c r="C11065" t="s">
        <v>13935</v>
      </c>
    </row>
    <row r="11066" spans="1:3">
      <c r="A11066" t="s">
        <v>0</v>
      </c>
      <c r="B11066" t="s">
        <v>13936</v>
      </c>
      <c r="C11066" t="s">
        <v>13937</v>
      </c>
    </row>
    <row r="11067" spans="1:3">
      <c r="A11067" t="s">
        <v>0</v>
      </c>
      <c r="B11067" t="s">
        <v>13938</v>
      </c>
      <c r="C11067" t="s">
        <v>13939</v>
      </c>
    </row>
    <row r="11068" spans="1:3">
      <c r="A11068" t="s">
        <v>0</v>
      </c>
      <c r="B11068" t="s">
        <v>13940</v>
      </c>
      <c r="C11068" t="s">
        <v>13941</v>
      </c>
    </row>
    <row r="11069" spans="1:3">
      <c r="A11069" t="s">
        <v>0</v>
      </c>
      <c r="B11069" t="s">
        <v>13942</v>
      </c>
      <c r="C11069" t="s">
        <v>13943</v>
      </c>
    </row>
    <row r="11070" spans="1:3">
      <c r="A11070" t="s">
        <v>0</v>
      </c>
      <c r="B11070" t="s">
        <v>13944</v>
      </c>
      <c r="C11070" t="s">
        <v>13945</v>
      </c>
    </row>
    <row r="11071" spans="1:3">
      <c r="A11071" t="s">
        <v>0</v>
      </c>
      <c r="B11071" t="s">
        <v>13946</v>
      </c>
      <c r="C11071" t="s">
        <v>13947</v>
      </c>
    </row>
    <row r="11072" spans="1:3">
      <c r="A11072" t="s">
        <v>0</v>
      </c>
      <c r="B11072" t="s">
        <v>13948</v>
      </c>
      <c r="C11072" t="s">
        <v>13949</v>
      </c>
    </row>
    <row r="11073" spans="1:3">
      <c r="A11073" t="s">
        <v>0</v>
      </c>
      <c r="B11073" t="s">
        <v>13950</v>
      </c>
      <c r="C11073" t="s">
        <v>13951</v>
      </c>
    </row>
    <row r="11074" spans="1:3">
      <c r="A11074" t="s">
        <v>0</v>
      </c>
      <c r="B11074" t="s">
        <v>13952</v>
      </c>
      <c r="C11074" t="s">
        <v>13953</v>
      </c>
    </row>
    <row r="11075" spans="1:3">
      <c r="A11075" t="s">
        <v>0</v>
      </c>
      <c r="B11075" t="s">
        <v>13954</v>
      </c>
      <c r="C11075" t="s">
        <v>13955</v>
      </c>
    </row>
    <row r="11076" spans="1:3">
      <c r="A11076" t="s">
        <v>0</v>
      </c>
      <c r="B11076" t="s">
        <v>13956</v>
      </c>
      <c r="C11076" t="s">
        <v>13957</v>
      </c>
    </row>
    <row r="11077" spans="1:3">
      <c r="A11077" t="s">
        <v>0</v>
      </c>
      <c r="B11077" t="s">
        <v>13958</v>
      </c>
      <c r="C11077" t="s">
        <v>13959</v>
      </c>
    </row>
    <row r="11078" spans="1:3">
      <c r="A11078" t="s">
        <v>0</v>
      </c>
      <c r="B11078" t="s">
        <v>13960</v>
      </c>
      <c r="C11078" t="s">
        <v>13961</v>
      </c>
    </row>
    <row r="11079" spans="1:3">
      <c r="A11079" t="s">
        <v>0</v>
      </c>
      <c r="B11079" t="s">
        <v>13962</v>
      </c>
      <c r="C11079" t="s">
        <v>13963</v>
      </c>
    </row>
    <row r="11080" spans="1:3">
      <c r="A11080" t="s">
        <v>0</v>
      </c>
      <c r="B11080" t="s">
        <v>13964</v>
      </c>
      <c r="C11080" t="s">
        <v>13965</v>
      </c>
    </row>
    <row r="11081" spans="1:3">
      <c r="A11081" t="s">
        <v>0</v>
      </c>
      <c r="B11081" t="s">
        <v>13966</v>
      </c>
      <c r="C11081" t="s">
        <v>13967</v>
      </c>
    </row>
    <row r="11082" spans="1:3">
      <c r="A11082" t="s">
        <v>0</v>
      </c>
      <c r="B11082" t="s">
        <v>13968</v>
      </c>
      <c r="C11082" t="s">
        <v>13969</v>
      </c>
    </row>
    <row r="11083" spans="1:3">
      <c r="A11083" t="s">
        <v>0</v>
      </c>
      <c r="B11083" t="s">
        <v>13970</v>
      </c>
      <c r="C11083" t="s">
        <v>13971</v>
      </c>
    </row>
    <row r="11084" spans="1:3">
      <c r="A11084" t="s">
        <v>0</v>
      </c>
      <c r="B11084" t="s">
        <v>13972</v>
      </c>
      <c r="C11084" t="s">
        <v>13973</v>
      </c>
    </row>
    <row r="11085" spans="1:3">
      <c r="A11085" t="s">
        <v>0</v>
      </c>
      <c r="B11085" t="s">
        <v>13974</v>
      </c>
      <c r="C11085" t="s">
        <v>13975</v>
      </c>
    </row>
    <row r="11086" spans="1:3">
      <c r="A11086" t="s">
        <v>0</v>
      </c>
      <c r="B11086" t="s">
        <v>13976</v>
      </c>
      <c r="C11086" t="s">
        <v>13977</v>
      </c>
    </row>
    <row r="11087" spans="1:3">
      <c r="A11087" t="s">
        <v>0</v>
      </c>
      <c r="B11087" t="s">
        <v>13978</v>
      </c>
      <c r="C11087" t="s">
        <v>13979</v>
      </c>
    </row>
    <row r="11088" spans="1:3">
      <c r="A11088" t="s">
        <v>0</v>
      </c>
      <c r="B11088" t="s">
        <v>13980</v>
      </c>
      <c r="C11088" t="s">
        <v>13981</v>
      </c>
    </row>
    <row r="11089" spans="1:3">
      <c r="A11089" t="s">
        <v>0</v>
      </c>
      <c r="B11089" t="s">
        <v>13982</v>
      </c>
      <c r="C11089" t="s">
        <v>13983</v>
      </c>
    </row>
    <row r="11090" spans="1:3">
      <c r="A11090" t="s">
        <v>0</v>
      </c>
      <c r="B11090" t="s">
        <v>13984</v>
      </c>
      <c r="C11090" t="s">
        <v>13985</v>
      </c>
    </row>
    <row r="11091" spans="1:3">
      <c r="A11091" t="s">
        <v>0</v>
      </c>
      <c r="B11091" t="s">
        <v>13986</v>
      </c>
      <c r="C11091" t="s">
        <v>13987</v>
      </c>
    </row>
    <row r="11092" spans="1:3">
      <c r="A11092" t="s">
        <v>0</v>
      </c>
      <c r="B11092" t="s">
        <v>13988</v>
      </c>
      <c r="C11092" t="s">
        <v>13989</v>
      </c>
    </row>
    <row r="11093" spans="1:3">
      <c r="A11093" t="s">
        <v>0</v>
      </c>
      <c r="B11093" t="s">
        <v>13990</v>
      </c>
      <c r="C11093" t="s">
        <v>13991</v>
      </c>
    </row>
    <row r="11094" spans="1:3">
      <c r="A11094" t="s">
        <v>0</v>
      </c>
      <c r="B11094" t="s">
        <v>13992</v>
      </c>
      <c r="C11094" t="s">
        <v>13993</v>
      </c>
    </row>
    <row r="11095" spans="1:3">
      <c r="A11095" t="s">
        <v>0</v>
      </c>
      <c r="B11095" t="s">
        <v>13994</v>
      </c>
      <c r="C11095" t="s">
        <v>13995</v>
      </c>
    </row>
    <row r="11096" spans="1:3">
      <c r="A11096" t="s">
        <v>0</v>
      </c>
      <c r="B11096" t="s">
        <v>13996</v>
      </c>
      <c r="C11096" t="s">
        <v>13997</v>
      </c>
    </row>
    <row r="11097" spans="1:3">
      <c r="A11097" t="s">
        <v>0</v>
      </c>
      <c r="B11097" t="s">
        <v>13998</v>
      </c>
      <c r="C11097" t="s">
        <v>13999</v>
      </c>
    </row>
    <row r="11098" spans="1:3">
      <c r="A11098" t="s">
        <v>0</v>
      </c>
      <c r="B11098" t="s">
        <v>14000</v>
      </c>
      <c r="C11098" t="s">
        <v>14001</v>
      </c>
    </row>
    <row r="11099" spans="1:3">
      <c r="A11099" t="s">
        <v>0</v>
      </c>
      <c r="B11099" t="s">
        <v>14002</v>
      </c>
      <c r="C11099" t="s">
        <v>14003</v>
      </c>
    </row>
    <row r="11100" spans="1:3">
      <c r="A11100" t="s">
        <v>0</v>
      </c>
      <c r="B11100" t="s">
        <v>14004</v>
      </c>
      <c r="C11100" t="s">
        <v>14005</v>
      </c>
    </row>
    <row r="11101" spans="1:3">
      <c r="A11101" t="s">
        <v>0</v>
      </c>
      <c r="B11101" t="s">
        <v>14006</v>
      </c>
      <c r="C11101" t="s">
        <v>14007</v>
      </c>
    </row>
    <row r="11102" spans="1:3">
      <c r="A11102" t="s">
        <v>0</v>
      </c>
      <c r="B11102" t="s">
        <v>14008</v>
      </c>
      <c r="C11102" t="s">
        <v>14009</v>
      </c>
    </row>
    <row r="11103" spans="1:3">
      <c r="A11103" t="s">
        <v>0</v>
      </c>
      <c r="B11103" t="s">
        <v>14010</v>
      </c>
      <c r="C11103" t="s">
        <v>14011</v>
      </c>
    </row>
    <row r="11104" spans="1:3">
      <c r="A11104" t="s">
        <v>0</v>
      </c>
      <c r="B11104" t="s">
        <v>14012</v>
      </c>
      <c r="C11104" t="s">
        <v>14013</v>
      </c>
    </row>
    <row r="11105" spans="1:3">
      <c r="A11105" t="s">
        <v>0</v>
      </c>
      <c r="B11105" t="s">
        <v>14014</v>
      </c>
      <c r="C11105" t="s">
        <v>14015</v>
      </c>
    </row>
    <row r="11106" spans="1:3">
      <c r="A11106" t="s">
        <v>0</v>
      </c>
      <c r="B11106" t="s">
        <v>14016</v>
      </c>
      <c r="C11106" t="s">
        <v>14017</v>
      </c>
    </row>
    <row r="11107" spans="1:3">
      <c r="A11107" t="s">
        <v>0</v>
      </c>
      <c r="B11107" t="s">
        <v>14018</v>
      </c>
      <c r="C11107" t="s">
        <v>14019</v>
      </c>
    </row>
    <row r="11108" spans="1:3">
      <c r="A11108" t="s">
        <v>0</v>
      </c>
      <c r="B11108" t="s">
        <v>14020</v>
      </c>
      <c r="C11108" t="s">
        <v>14021</v>
      </c>
    </row>
    <row r="11109" spans="1:3">
      <c r="A11109" t="s">
        <v>0</v>
      </c>
      <c r="B11109" t="s">
        <v>14022</v>
      </c>
      <c r="C11109" t="s">
        <v>14023</v>
      </c>
    </row>
    <row r="11110" spans="1:3">
      <c r="A11110" t="s">
        <v>0</v>
      </c>
      <c r="B11110" t="s">
        <v>14024</v>
      </c>
      <c r="C11110" t="s">
        <v>14025</v>
      </c>
    </row>
    <row r="11111" spans="1:3">
      <c r="A11111" t="s">
        <v>0</v>
      </c>
      <c r="B11111" t="s">
        <v>14026</v>
      </c>
      <c r="C11111" t="s">
        <v>14027</v>
      </c>
    </row>
    <row r="11112" spans="1:3">
      <c r="A11112" t="s">
        <v>0</v>
      </c>
      <c r="B11112" t="s">
        <v>14028</v>
      </c>
      <c r="C11112" t="s">
        <v>14029</v>
      </c>
    </row>
    <row r="11113" spans="1:3">
      <c r="A11113" t="s">
        <v>0</v>
      </c>
      <c r="B11113" t="s">
        <v>14030</v>
      </c>
      <c r="C11113" t="s">
        <v>14031</v>
      </c>
    </row>
    <row r="11114" spans="1:3">
      <c r="A11114" t="s">
        <v>0</v>
      </c>
      <c r="B11114" t="s">
        <v>14032</v>
      </c>
      <c r="C11114" t="s">
        <v>14033</v>
      </c>
    </row>
    <row r="11115" spans="1:3">
      <c r="A11115" t="s">
        <v>0</v>
      </c>
      <c r="B11115" t="s">
        <v>14034</v>
      </c>
      <c r="C11115" t="s">
        <v>14035</v>
      </c>
    </row>
    <row r="11116" spans="1:3">
      <c r="A11116" t="s">
        <v>0</v>
      </c>
      <c r="B11116" t="s">
        <v>14036</v>
      </c>
      <c r="C11116" t="s">
        <v>14037</v>
      </c>
    </row>
    <row r="11117" spans="1:3">
      <c r="A11117" t="s">
        <v>0</v>
      </c>
      <c r="B11117" t="s">
        <v>14038</v>
      </c>
      <c r="C11117" t="s">
        <v>14039</v>
      </c>
    </row>
    <row r="11118" spans="1:3">
      <c r="A11118" t="s">
        <v>0</v>
      </c>
      <c r="B11118" t="s">
        <v>14040</v>
      </c>
      <c r="C11118" t="s">
        <v>14041</v>
      </c>
    </row>
    <row r="11119" spans="1:3">
      <c r="A11119" t="s">
        <v>0</v>
      </c>
      <c r="B11119" t="s">
        <v>14042</v>
      </c>
      <c r="C11119" t="s">
        <v>14043</v>
      </c>
    </row>
    <row r="11120" spans="1:3">
      <c r="A11120" t="s">
        <v>0</v>
      </c>
      <c r="B11120" t="s">
        <v>14044</v>
      </c>
      <c r="C11120" t="s">
        <v>14045</v>
      </c>
    </row>
    <row r="11121" spans="1:3">
      <c r="A11121" t="s">
        <v>0</v>
      </c>
      <c r="B11121" t="s">
        <v>14046</v>
      </c>
      <c r="C11121" t="s">
        <v>14047</v>
      </c>
    </row>
    <row r="11122" spans="1:3">
      <c r="A11122" t="s">
        <v>0</v>
      </c>
      <c r="B11122" t="s">
        <v>14048</v>
      </c>
      <c r="C11122" t="s">
        <v>14049</v>
      </c>
    </row>
    <row r="11123" spans="1:3">
      <c r="A11123" t="s">
        <v>0</v>
      </c>
      <c r="B11123" t="s">
        <v>14050</v>
      </c>
      <c r="C11123" t="s">
        <v>14051</v>
      </c>
    </row>
    <row r="11124" spans="1:3">
      <c r="A11124" t="s">
        <v>0</v>
      </c>
      <c r="B11124" t="s">
        <v>14052</v>
      </c>
      <c r="C11124" t="s">
        <v>14053</v>
      </c>
    </row>
    <row r="11125" spans="1:3">
      <c r="A11125" t="s">
        <v>0</v>
      </c>
      <c r="B11125" t="s">
        <v>14054</v>
      </c>
      <c r="C11125" t="s">
        <v>14055</v>
      </c>
    </row>
    <row r="11126" spans="1:3">
      <c r="A11126" t="s">
        <v>0</v>
      </c>
      <c r="B11126" t="s">
        <v>14056</v>
      </c>
      <c r="C11126" t="s">
        <v>14057</v>
      </c>
    </row>
    <row r="11127" spans="1:3">
      <c r="A11127" t="s">
        <v>0</v>
      </c>
      <c r="B11127" t="s">
        <v>14058</v>
      </c>
      <c r="C11127" t="s">
        <v>14059</v>
      </c>
    </row>
    <row r="11128" spans="1:3">
      <c r="A11128" t="s">
        <v>0</v>
      </c>
      <c r="B11128" t="s">
        <v>14060</v>
      </c>
      <c r="C11128" t="s">
        <v>14061</v>
      </c>
    </row>
    <row r="11129" spans="1:3">
      <c r="A11129" t="s">
        <v>0</v>
      </c>
      <c r="B11129" t="s">
        <v>14062</v>
      </c>
      <c r="C11129" t="s">
        <v>14063</v>
      </c>
    </row>
    <row r="11130" spans="1:3">
      <c r="A11130" t="s">
        <v>0</v>
      </c>
      <c r="B11130" t="s">
        <v>14064</v>
      </c>
      <c r="C11130" t="s">
        <v>14065</v>
      </c>
    </row>
    <row r="11131" spans="1:3">
      <c r="A11131" t="s">
        <v>0</v>
      </c>
      <c r="B11131" t="s">
        <v>14066</v>
      </c>
      <c r="C11131" t="s">
        <v>14067</v>
      </c>
    </row>
    <row r="11132" spans="1:3">
      <c r="A11132" t="s">
        <v>0</v>
      </c>
      <c r="B11132" t="s">
        <v>14068</v>
      </c>
      <c r="C11132" t="s">
        <v>14069</v>
      </c>
    </row>
    <row r="11133" spans="1:3">
      <c r="A11133" t="s">
        <v>0</v>
      </c>
      <c r="B11133" t="s">
        <v>14070</v>
      </c>
      <c r="C11133" t="s">
        <v>14071</v>
      </c>
    </row>
    <row r="11134" spans="1:3">
      <c r="A11134" t="s">
        <v>0</v>
      </c>
      <c r="B11134" t="s">
        <v>14072</v>
      </c>
      <c r="C11134" t="s">
        <v>14073</v>
      </c>
    </row>
    <row r="11135" spans="1:3">
      <c r="A11135" t="s">
        <v>0</v>
      </c>
      <c r="B11135" t="s">
        <v>14074</v>
      </c>
      <c r="C11135" t="s">
        <v>14075</v>
      </c>
    </row>
    <row r="11136" spans="1:3">
      <c r="A11136" t="s">
        <v>0</v>
      </c>
      <c r="B11136" t="s">
        <v>14076</v>
      </c>
      <c r="C11136" t="s">
        <v>14077</v>
      </c>
    </row>
    <row r="11137" spans="1:3">
      <c r="A11137" t="s">
        <v>0</v>
      </c>
      <c r="B11137" t="s">
        <v>14078</v>
      </c>
      <c r="C11137" t="s">
        <v>14079</v>
      </c>
    </row>
    <row r="11138" spans="1:3">
      <c r="A11138" t="s">
        <v>0</v>
      </c>
      <c r="B11138" t="s">
        <v>14080</v>
      </c>
      <c r="C11138" t="s">
        <v>14081</v>
      </c>
    </row>
    <row r="11139" spans="1:3">
      <c r="A11139" t="s">
        <v>0</v>
      </c>
      <c r="B11139" t="s">
        <v>14082</v>
      </c>
      <c r="C11139" t="s">
        <v>14083</v>
      </c>
    </row>
    <row r="11140" spans="1:3">
      <c r="A11140" t="s">
        <v>0</v>
      </c>
      <c r="B11140" t="s">
        <v>14084</v>
      </c>
      <c r="C11140" t="s">
        <v>14085</v>
      </c>
    </row>
    <row r="11141" spans="1:3">
      <c r="A11141" t="s">
        <v>0</v>
      </c>
      <c r="B11141" t="s">
        <v>14086</v>
      </c>
      <c r="C11141" t="s">
        <v>14087</v>
      </c>
    </row>
    <row r="11142" spans="1:3">
      <c r="A11142" t="s">
        <v>0</v>
      </c>
      <c r="B11142" t="s">
        <v>14088</v>
      </c>
      <c r="C11142" t="s">
        <v>14089</v>
      </c>
    </row>
    <row r="11143" spans="1:3">
      <c r="A11143" t="s">
        <v>0</v>
      </c>
      <c r="B11143" t="s">
        <v>14090</v>
      </c>
      <c r="C11143" t="s">
        <v>14091</v>
      </c>
    </row>
    <row r="11144" spans="1:3">
      <c r="A11144" t="s">
        <v>0</v>
      </c>
      <c r="B11144" t="s">
        <v>14092</v>
      </c>
      <c r="C11144" t="s">
        <v>14093</v>
      </c>
    </row>
    <row r="11145" spans="1:3">
      <c r="A11145" t="s">
        <v>0</v>
      </c>
      <c r="B11145" t="s">
        <v>14094</v>
      </c>
      <c r="C11145" t="s">
        <v>14095</v>
      </c>
    </row>
    <row r="11146" spans="1:3">
      <c r="A11146" t="s">
        <v>0</v>
      </c>
      <c r="B11146" t="s">
        <v>14096</v>
      </c>
      <c r="C11146" t="s">
        <v>14097</v>
      </c>
    </row>
    <row r="11147" spans="1:3">
      <c r="A11147" t="s">
        <v>0</v>
      </c>
      <c r="B11147" t="s">
        <v>14098</v>
      </c>
      <c r="C11147" t="s">
        <v>14099</v>
      </c>
    </row>
    <row r="11148" spans="1:3">
      <c r="A11148" t="s">
        <v>0</v>
      </c>
      <c r="B11148" t="s">
        <v>14100</v>
      </c>
      <c r="C11148" t="s">
        <v>14101</v>
      </c>
    </row>
    <row r="11149" spans="1:3">
      <c r="A11149" t="s">
        <v>0</v>
      </c>
      <c r="B11149" t="s">
        <v>14102</v>
      </c>
      <c r="C11149" t="s">
        <v>14103</v>
      </c>
    </row>
    <row r="11150" spans="1:3">
      <c r="A11150" t="s">
        <v>0</v>
      </c>
      <c r="B11150" t="s">
        <v>14104</v>
      </c>
      <c r="C11150" t="s">
        <v>14105</v>
      </c>
    </row>
    <row r="11151" spans="1:3">
      <c r="A11151" t="s">
        <v>0</v>
      </c>
      <c r="B11151" t="s">
        <v>14106</v>
      </c>
      <c r="C11151" t="s">
        <v>14107</v>
      </c>
    </row>
    <row r="11152" spans="1:3">
      <c r="A11152" t="s">
        <v>0</v>
      </c>
      <c r="B11152" t="s">
        <v>14108</v>
      </c>
      <c r="C11152" t="s">
        <v>14109</v>
      </c>
    </row>
    <row r="11153" spans="1:3">
      <c r="A11153" t="s">
        <v>0</v>
      </c>
      <c r="B11153" t="s">
        <v>14110</v>
      </c>
      <c r="C11153" t="s">
        <v>14111</v>
      </c>
    </row>
    <row r="11154" spans="1:3">
      <c r="A11154" t="s">
        <v>0</v>
      </c>
      <c r="B11154" t="s">
        <v>14112</v>
      </c>
      <c r="C11154" t="s">
        <v>14113</v>
      </c>
    </row>
    <row r="11155" spans="1:3">
      <c r="A11155" t="s">
        <v>0</v>
      </c>
      <c r="B11155" t="s">
        <v>14114</v>
      </c>
      <c r="C11155" t="s">
        <v>14115</v>
      </c>
    </row>
    <row r="11156" spans="1:3">
      <c r="A11156" t="s">
        <v>0</v>
      </c>
      <c r="B11156" t="s">
        <v>14116</v>
      </c>
      <c r="C11156" t="s">
        <v>14117</v>
      </c>
    </row>
    <row r="11157" spans="1:3">
      <c r="A11157" t="s">
        <v>0</v>
      </c>
      <c r="B11157" t="s">
        <v>14118</v>
      </c>
      <c r="C11157" t="s">
        <v>14119</v>
      </c>
    </row>
    <row r="11158" spans="1:3">
      <c r="A11158" t="s">
        <v>0</v>
      </c>
      <c r="B11158" t="s">
        <v>14120</v>
      </c>
      <c r="C11158" t="s">
        <v>14121</v>
      </c>
    </row>
    <row r="11159" spans="1:3">
      <c r="A11159" t="s">
        <v>0</v>
      </c>
      <c r="B11159" t="s">
        <v>14122</v>
      </c>
      <c r="C11159" t="s">
        <v>14123</v>
      </c>
    </row>
    <row r="11160" spans="1:3">
      <c r="A11160" t="s">
        <v>0</v>
      </c>
      <c r="B11160" t="s">
        <v>14124</v>
      </c>
      <c r="C11160" t="s">
        <v>14125</v>
      </c>
    </row>
    <row r="11161" spans="1:3">
      <c r="A11161" t="s">
        <v>0</v>
      </c>
      <c r="B11161" t="s">
        <v>14126</v>
      </c>
      <c r="C11161" t="s">
        <v>14127</v>
      </c>
    </row>
    <row r="11162" spans="1:3">
      <c r="A11162" t="s">
        <v>0</v>
      </c>
      <c r="B11162" t="s">
        <v>14128</v>
      </c>
      <c r="C11162" t="s">
        <v>14129</v>
      </c>
    </row>
    <row r="11163" spans="1:3">
      <c r="A11163" t="s">
        <v>0</v>
      </c>
      <c r="B11163" t="s">
        <v>14130</v>
      </c>
      <c r="C11163" t="s">
        <v>14131</v>
      </c>
    </row>
    <row r="11164" spans="1:3">
      <c r="A11164" t="s">
        <v>0</v>
      </c>
      <c r="B11164" t="s">
        <v>14132</v>
      </c>
      <c r="C11164" t="s">
        <v>14133</v>
      </c>
    </row>
    <row r="11165" spans="1:3">
      <c r="A11165" t="s">
        <v>0</v>
      </c>
      <c r="B11165" t="s">
        <v>14134</v>
      </c>
      <c r="C11165" t="s">
        <v>14135</v>
      </c>
    </row>
    <row r="11166" spans="1:3">
      <c r="A11166" t="s">
        <v>0</v>
      </c>
      <c r="B11166" t="s">
        <v>14136</v>
      </c>
      <c r="C11166" t="s">
        <v>14137</v>
      </c>
    </row>
    <row r="11167" spans="1:3">
      <c r="A11167" t="s">
        <v>0</v>
      </c>
      <c r="B11167" t="s">
        <v>14138</v>
      </c>
      <c r="C11167" t="s">
        <v>14139</v>
      </c>
    </row>
    <row r="11168" spans="1:3">
      <c r="A11168" t="s">
        <v>0</v>
      </c>
      <c r="B11168" t="s">
        <v>14140</v>
      </c>
      <c r="C11168" t="s">
        <v>14141</v>
      </c>
    </row>
    <row r="11169" spans="1:3">
      <c r="A11169" t="s">
        <v>0</v>
      </c>
      <c r="B11169" t="s">
        <v>14142</v>
      </c>
      <c r="C11169" t="s">
        <v>14143</v>
      </c>
    </row>
    <row r="11170" spans="1:3">
      <c r="A11170" t="s">
        <v>0</v>
      </c>
      <c r="B11170" t="s">
        <v>14144</v>
      </c>
      <c r="C11170" t="s">
        <v>14145</v>
      </c>
    </row>
    <row r="11171" spans="1:3">
      <c r="A11171" t="s">
        <v>0</v>
      </c>
      <c r="B11171" t="s">
        <v>14146</v>
      </c>
      <c r="C11171" t="s">
        <v>14147</v>
      </c>
    </row>
    <row r="11172" spans="1:3">
      <c r="A11172" t="s">
        <v>0</v>
      </c>
      <c r="B11172" t="s">
        <v>14148</v>
      </c>
      <c r="C11172" t="s">
        <v>14149</v>
      </c>
    </row>
    <row r="11173" spans="1:3">
      <c r="A11173" t="s">
        <v>0</v>
      </c>
      <c r="B11173" t="s">
        <v>14150</v>
      </c>
      <c r="C11173" t="s">
        <v>14151</v>
      </c>
    </row>
    <row r="11174" spans="1:3">
      <c r="A11174" t="s">
        <v>0</v>
      </c>
      <c r="B11174" t="s">
        <v>14152</v>
      </c>
      <c r="C11174" t="s">
        <v>14153</v>
      </c>
    </row>
    <row r="11175" spans="1:3">
      <c r="A11175" t="s">
        <v>0</v>
      </c>
      <c r="B11175" t="s">
        <v>14154</v>
      </c>
      <c r="C11175" t="s">
        <v>14155</v>
      </c>
    </row>
    <row r="11176" spans="1:3">
      <c r="A11176" t="s">
        <v>0</v>
      </c>
      <c r="B11176" t="s">
        <v>14156</v>
      </c>
      <c r="C11176" t="s">
        <v>14157</v>
      </c>
    </row>
    <row r="11177" spans="1:3">
      <c r="A11177" t="s">
        <v>0</v>
      </c>
      <c r="B11177" t="s">
        <v>14158</v>
      </c>
      <c r="C11177" t="s">
        <v>14159</v>
      </c>
    </row>
    <row r="11178" spans="1:3">
      <c r="A11178" t="s">
        <v>0</v>
      </c>
      <c r="B11178" t="s">
        <v>14160</v>
      </c>
      <c r="C11178" t="s">
        <v>14161</v>
      </c>
    </row>
    <row r="11179" spans="1:3">
      <c r="A11179" t="s">
        <v>0</v>
      </c>
      <c r="B11179" t="s">
        <v>14162</v>
      </c>
      <c r="C11179" t="s">
        <v>14163</v>
      </c>
    </row>
    <row r="11180" spans="1:3">
      <c r="A11180" t="s">
        <v>0</v>
      </c>
      <c r="B11180" t="s">
        <v>14164</v>
      </c>
      <c r="C11180" t="s">
        <v>14165</v>
      </c>
    </row>
    <row r="11181" spans="1:3">
      <c r="A11181" t="s">
        <v>0</v>
      </c>
      <c r="B11181" t="s">
        <v>14166</v>
      </c>
      <c r="C11181" t="s">
        <v>14167</v>
      </c>
    </row>
    <row r="11182" spans="1:3">
      <c r="A11182" t="s">
        <v>0</v>
      </c>
      <c r="B11182" t="s">
        <v>14168</v>
      </c>
      <c r="C11182" t="s">
        <v>14169</v>
      </c>
    </row>
    <row r="11183" spans="1:3">
      <c r="A11183" t="s">
        <v>0</v>
      </c>
      <c r="B11183" t="s">
        <v>14170</v>
      </c>
      <c r="C11183" t="s">
        <v>14171</v>
      </c>
    </row>
    <row r="11184" spans="1:3">
      <c r="A11184" t="s">
        <v>0</v>
      </c>
      <c r="B11184" t="s">
        <v>14172</v>
      </c>
      <c r="C11184" t="s">
        <v>14173</v>
      </c>
    </row>
    <row r="11185" spans="1:3">
      <c r="A11185" t="s">
        <v>0</v>
      </c>
      <c r="B11185" t="s">
        <v>14174</v>
      </c>
      <c r="C11185" t="s">
        <v>14175</v>
      </c>
    </row>
    <row r="11186" spans="1:3">
      <c r="A11186" t="s">
        <v>0</v>
      </c>
      <c r="B11186" t="s">
        <v>14176</v>
      </c>
      <c r="C11186" t="s">
        <v>14177</v>
      </c>
    </row>
    <row r="11187" spans="1:3">
      <c r="A11187" t="s">
        <v>0</v>
      </c>
      <c r="B11187" t="s">
        <v>14178</v>
      </c>
      <c r="C11187" t="s">
        <v>14179</v>
      </c>
    </row>
    <row r="11188" spans="1:3">
      <c r="A11188" t="s">
        <v>0</v>
      </c>
      <c r="B11188" t="s">
        <v>14180</v>
      </c>
      <c r="C11188" t="s">
        <v>14181</v>
      </c>
    </row>
    <row r="11189" spans="1:3">
      <c r="A11189" t="s">
        <v>0</v>
      </c>
      <c r="B11189" t="s">
        <v>14182</v>
      </c>
      <c r="C11189" t="s">
        <v>14183</v>
      </c>
    </row>
    <row r="11190" spans="1:3">
      <c r="A11190" t="s">
        <v>0</v>
      </c>
      <c r="B11190" t="s">
        <v>14184</v>
      </c>
      <c r="C11190" t="s">
        <v>14185</v>
      </c>
    </row>
    <row r="11191" spans="1:3">
      <c r="A11191" t="s">
        <v>0</v>
      </c>
      <c r="B11191" t="s">
        <v>14186</v>
      </c>
      <c r="C11191" t="s">
        <v>14187</v>
      </c>
    </row>
    <row r="11192" spans="1:3">
      <c r="A11192" t="s">
        <v>0</v>
      </c>
      <c r="B11192" t="s">
        <v>14188</v>
      </c>
      <c r="C11192" t="s">
        <v>14189</v>
      </c>
    </row>
    <row r="11193" spans="1:3">
      <c r="A11193" t="s">
        <v>0</v>
      </c>
      <c r="B11193" t="s">
        <v>14190</v>
      </c>
      <c r="C11193" t="s">
        <v>14191</v>
      </c>
    </row>
    <row r="11194" spans="1:3">
      <c r="A11194" t="s">
        <v>0</v>
      </c>
      <c r="B11194" t="s">
        <v>14192</v>
      </c>
      <c r="C11194" t="s">
        <v>14193</v>
      </c>
    </row>
    <row r="11195" spans="1:3">
      <c r="A11195" t="s">
        <v>0</v>
      </c>
      <c r="B11195" t="s">
        <v>14194</v>
      </c>
      <c r="C11195" t="s">
        <v>14195</v>
      </c>
    </row>
    <row r="11196" spans="1:3">
      <c r="A11196" t="s">
        <v>0</v>
      </c>
      <c r="B11196" t="s">
        <v>14196</v>
      </c>
      <c r="C11196" t="s">
        <v>14197</v>
      </c>
    </row>
    <row r="11197" spans="1:3">
      <c r="A11197" t="s">
        <v>0</v>
      </c>
      <c r="B11197" t="s">
        <v>14198</v>
      </c>
      <c r="C11197" t="s">
        <v>14199</v>
      </c>
    </row>
    <row r="11198" spans="1:3">
      <c r="A11198" t="s">
        <v>0</v>
      </c>
      <c r="B11198" t="s">
        <v>14200</v>
      </c>
      <c r="C11198" t="s">
        <v>14201</v>
      </c>
    </row>
    <row r="11199" spans="1:3">
      <c r="A11199" t="s">
        <v>0</v>
      </c>
      <c r="B11199" t="s">
        <v>14202</v>
      </c>
      <c r="C11199" t="s">
        <v>14203</v>
      </c>
    </row>
    <row r="11200" spans="1:3">
      <c r="A11200" t="s">
        <v>0</v>
      </c>
      <c r="B11200" t="s">
        <v>14204</v>
      </c>
      <c r="C11200" t="s">
        <v>14205</v>
      </c>
    </row>
    <row r="11201" spans="1:3">
      <c r="A11201" t="s">
        <v>0</v>
      </c>
      <c r="B11201" t="s">
        <v>14206</v>
      </c>
      <c r="C11201" t="s">
        <v>14207</v>
      </c>
    </row>
    <row r="11202" spans="1:3">
      <c r="A11202" t="s">
        <v>0</v>
      </c>
      <c r="B11202" t="s">
        <v>14208</v>
      </c>
      <c r="C11202" t="s">
        <v>14209</v>
      </c>
    </row>
    <row r="11203" spans="1:3">
      <c r="A11203" t="s">
        <v>0</v>
      </c>
      <c r="B11203" t="s">
        <v>14210</v>
      </c>
      <c r="C11203" t="s">
        <v>14211</v>
      </c>
    </row>
    <row r="11204" spans="1:3">
      <c r="A11204" t="s">
        <v>0</v>
      </c>
      <c r="B11204" t="s">
        <v>14212</v>
      </c>
      <c r="C11204" t="s">
        <v>14213</v>
      </c>
    </row>
    <row r="11205" spans="1:3">
      <c r="A11205" t="s">
        <v>0</v>
      </c>
      <c r="B11205" t="s">
        <v>14214</v>
      </c>
      <c r="C11205" t="s">
        <v>14215</v>
      </c>
    </row>
    <row r="11206" spans="1:3">
      <c r="A11206" t="s">
        <v>0</v>
      </c>
      <c r="B11206" t="s">
        <v>14216</v>
      </c>
      <c r="C11206" t="s">
        <v>14217</v>
      </c>
    </row>
    <row r="11207" spans="1:3">
      <c r="A11207" t="s">
        <v>0</v>
      </c>
      <c r="B11207" t="s">
        <v>14218</v>
      </c>
      <c r="C11207" t="s">
        <v>14219</v>
      </c>
    </row>
    <row r="11208" spans="1:3">
      <c r="A11208" t="s">
        <v>0</v>
      </c>
      <c r="B11208" t="s">
        <v>14220</v>
      </c>
      <c r="C11208" t="s">
        <v>14221</v>
      </c>
    </row>
    <row r="11209" spans="1:3">
      <c r="A11209" t="s">
        <v>0</v>
      </c>
      <c r="B11209" t="s">
        <v>14222</v>
      </c>
      <c r="C11209" t="s">
        <v>14223</v>
      </c>
    </row>
    <row r="11210" spans="1:3">
      <c r="A11210" t="s">
        <v>0</v>
      </c>
      <c r="B11210" t="s">
        <v>14224</v>
      </c>
      <c r="C11210" t="s">
        <v>14225</v>
      </c>
    </row>
    <row r="11211" spans="1:3">
      <c r="A11211" t="s">
        <v>0</v>
      </c>
      <c r="B11211" t="s">
        <v>14226</v>
      </c>
      <c r="C11211" t="s">
        <v>14227</v>
      </c>
    </row>
    <row r="11212" spans="1:3">
      <c r="A11212" t="s">
        <v>0</v>
      </c>
      <c r="B11212" t="s">
        <v>14228</v>
      </c>
      <c r="C11212" t="s">
        <v>14229</v>
      </c>
    </row>
    <row r="11213" spans="1:3">
      <c r="A11213" t="s">
        <v>0</v>
      </c>
      <c r="B11213" t="s">
        <v>14230</v>
      </c>
      <c r="C11213" t="s">
        <v>14231</v>
      </c>
    </row>
    <row r="11214" spans="1:3">
      <c r="A11214" t="s">
        <v>0</v>
      </c>
      <c r="B11214" t="s">
        <v>14232</v>
      </c>
      <c r="C11214" t="s">
        <v>14233</v>
      </c>
    </row>
    <row r="11215" spans="1:3">
      <c r="A11215" t="s">
        <v>0</v>
      </c>
      <c r="B11215" t="s">
        <v>14234</v>
      </c>
      <c r="C11215" t="s">
        <v>14235</v>
      </c>
    </row>
    <row r="11216" spans="1:3">
      <c r="A11216" t="s">
        <v>0</v>
      </c>
      <c r="B11216" t="s">
        <v>14236</v>
      </c>
      <c r="C11216" t="s">
        <v>14237</v>
      </c>
    </row>
    <row r="11217" spans="1:3">
      <c r="A11217" t="s">
        <v>0</v>
      </c>
      <c r="B11217" t="s">
        <v>14238</v>
      </c>
      <c r="C11217" t="s">
        <v>14239</v>
      </c>
    </row>
    <row r="11218" spans="1:3">
      <c r="A11218" t="s">
        <v>0</v>
      </c>
      <c r="B11218" t="s">
        <v>14240</v>
      </c>
      <c r="C11218" t="s">
        <v>14241</v>
      </c>
    </row>
    <row r="11219" spans="1:3">
      <c r="A11219" t="s">
        <v>0</v>
      </c>
      <c r="B11219" t="s">
        <v>14242</v>
      </c>
      <c r="C11219" t="s">
        <v>14243</v>
      </c>
    </row>
    <row r="11220" spans="1:3">
      <c r="A11220" t="s">
        <v>0</v>
      </c>
      <c r="B11220" t="s">
        <v>14244</v>
      </c>
      <c r="C11220" t="s">
        <v>14245</v>
      </c>
    </row>
    <row r="11221" spans="1:3">
      <c r="A11221" t="s">
        <v>0</v>
      </c>
      <c r="B11221" t="s">
        <v>14246</v>
      </c>
      <c r="C11221" t="s">
        <v>14247</v>
      </c>
    </row>
    <row r="11222" spans="1:3">
      <c r="A11222" t="s">
        <v>0</v>
      </c>
      <c r="B11222" t="s">
        <v>14248</v>
      </c>
      <c r="C11222" t="s">
        <v>14249</v>
      </c>
    </row>
    <row r="11223" spans="1:3">
      <c r="A11223" t="s">
        <v>0</v>
      </c>
      <c r="B11223" t="s">
        <v>14250</v>
      </c>
      <c r="C11223" t="s">
        <v>14251</v>
      </c>
    </row>
    <row r="11224" spans="1:3">
      <c r="A11224" t="s">
        <v>0</v>
      </c>
      <c r="B11224" t="s">
        <v>14252</v>
      </c>
      <c r="C11224" t="s">
        <v>14253</v>
      </c>
    </row>
    <row r="11225" spans="1:3">
      <c r="A11225" t="s">
        <v>0</v>
      </c>
      <c r="B11225" t="s">
        <v>14254</v>
      </c>
      <c r="C11225" t="s">
        <v>14255</v>
      </c>
    </row>
    <row r="11226" spans="1:3">
      <c r="A11226" t="s">
        <v>0</v>
      </c>
      <c r="B11226" t="s">
        <v>14256</v>
      </c>
      <c r="C11226" t="s">
        <v>14257</v>
      </c>
    </row>
    <row r="11227" spans="1:3">
      <c r="A11227" t="s">
        <v>0</v>
      </c>
      <c r="B11227" t="s">
        <v>14258</v>
      </c>
      <c r="C11227" t="s">
        <v>14259</v>
      </c>
    </row>
    <row r="11228" spans="1:3">
      <c r="A11228" t="s">
        <v>0</v>
      </c>
      <c r="B11228" t="s">
        <v>14260</v>
      </c>
      <c r="C11228" t="s">
        <v>14261</v>
      </c>
    </row>
    <row r="11229" spans="1:3">
      <c r="A11229" t="s">
        <v>0</v>
      </c>
      <c r="B11229" t="s">
        <v>14262</v>
      </c>
      <c r="C11229" t="s">
        <v>14263</v>
      </c>
    </row>
    <row r="11230" spans="1:3">
      <c r="A11230" t="s">
        <v>0</v>
      </c>
      <c r="B11230" t="s">
        <v>14264</v>
      </c>
      <c r="C11230" t="s">
        <v>14265</v>
      </c>
    </row>
    <row r="11231" spans="1:3">
      <c r="A11231" t="s">
        <v>0</v>
      </c>
      <c r="B11231" t="s">
        <v>14266</v>
      </c>
      <c r="C11231" t="s">
        <v>14267</v>
      </c>
    </row>
    <row r="11232" spans="1:3">
      <c r="A11232" t="s">
        <v>0</v>
      </c>
      <c r="B11232" t="s">
        <v>14268</v>
      </c>
      <c r="C11232" t="s">
        <v>14269</v>
      </c>
    </row>
    <row r="11233" spans="1:3">
      <c r="A11233" t="s">
        <v>0</v>
      </c>
      <c r="B11233" t="s">
        <v>14270</v>
      </c>
      <c r="C11233" t="s">
        <v>14271</v>
      </c>
    </row>
    <row r="11234" spans="1:3">
      <c r="A11234" t="s">
        <v>0</v>
      </c>
      <c r="B11234" t="s">
        <v>14272</v>
      </c>
      <c r="C11234" t="s">
        <v>14273</v>
      </c>
    </row>
    <row r="11235" spans="1:3">
      <c r="A11235" t="s">
        <v>0</v>
      </c>
      <c r="B11235" t="s">
        <v>14274</v>
      </c>
      <c r="C11235" t="s">
        <v>14275</v>
      </c>
    </row>
    <row r="11236" spans="1:3">
      <c r="A11236" t="s">
        <v>0</v>
      </c>
      <c r="B11236" t="s">
        <v>14276</v>
      </c>
      <c r="C11236" t="s">
        <v>14277</v>
      </c>
    </row>
    <row r="11237" spans="1:3">
      <c r="A11237" t="s">
        <v>0</v>
      </c>
      <c r="B11237" t="s">
        <v>14278</v>
      </c>
      <c r="C11237" t="s">
        <v>14279</v>
      </c>
    </row>
    <row r="11238" spans="1:3">
      <c r="A11238" t="s">
        <v>0</v>
      </c>
      <c r="B11238" t="s">
        <v>14280</v>
      </c>
      <c r="C11238" t="s">
        <v>14281</v>
      </c>
    </row>
    <row r="11239" spans="1:3">
      <c r="A11239" t="s">
        <v>0</v>
      </c>
      <c r="B11239" t="s">
        <v>14282</v>
      </c>
      <c r="C11239" t="s">
        <v>14283</v>
      </c>
    </row>
    <row r="11240" spans="1:3">
      <c r="A11240" t="s">
        <v>0</v>
      </c>
      <c r="B11240" t="s">
        <v>14284</v>
      </c>
      <c r="C11240" t="s">
        <v>14285</v>
      </c>
    </row>
    <row r="11241" spans="1:3">
      <c r="A11241" t="s">
        <v>0</v>
      </c>
      <c r="B11241" t="s">
        <v>14286</v>
      </c>
      <c r="C11241" t="s">
        <v>14287</v>
      </c>
    </row>
    <row r="11242" spans="1:3">
      <c r="A11242" t="s">
        <v>0</v>
      </c>
      <c r="B11242" t="s">
        <v>14288</v>
      </c>
      <c r="C11242" t="s">
        <v>14289</v>
      </c>
    </row>
    <row r="11243" spans="1:3">
      <c r="A11243" t="s">
        <v>0</v>
      </c>
      <c r="B11243" t="s">
        <v>14290</v>
      </c>
      <c r="C11243" t="s">
        <v>14291</v>
      </c>
    </row>
    <row r="11244" spans="1:3">
      <c r="A11244" t="s">
        <v>0</v>
      </c>
      <c r="B11244" t="s">
        <v>14292</v>
      </c>
      <c r="C11244" t="s">
        <v>14293</v>
      </c>
    </row>
    <row r="11245" spans="1:3">
      <c r="A11245" t="s">
        <v>0</v>
      </c>
      <c r="B11245" t="s">
        <v>14294</v>
      </c>
      <c r="C11245" t="s">
        <v>14295</v>
      </c>
    </row>
    <row r="11246" spans="1:3">
      <c r="A11246" t="s">
        <v>0</v>
      </c>
      <c r="B11246" t="s">
        <v>14296</v>
      </c>
      <c r="C11246" t="s">
        <v>14297</v>
      </c>
    </row>
    <row r="11247" spans="1:3">
      <c r="A11247" t="s">
        <v>0</v>
      </c>
      <c r="B11247" t="s">
        <v>14298</v>
      </c>
      <c r="C11247" t="s">
        <v>14299</v>
      </c>
    </row>
    <row r="11248" spans="1:3">
      <c r="A11248" t="s">
        <v>0</v>
      </c>
      <c r="B11248" t="s">
        <v>14300</v>
      </c>
      <c r="C11248" t="s">
        <v>14301</v>
      </c>
    </row>
    <row r="11249" spans="1:3">
      <c r="A11249" t="s">
        <v>0</v>
      </c>
      <c r="B11249" t="s">
        <v>14302</v>
      </c>
      <c r="C11249" t="s">
        <v>14303</v>
      </c>
    </row>
    <row r="11250" spans="1:3">
      <c r="A11250" t="s">
        <v>0</v>
      </c>
      <c r="B11250" t="s">
        <v>14304</v>
      </c>
      <c r="C11250" t="s">
        <v>14305</v>
      </c>
    </row>
    <row r="11251" spans="1:3">
      <c r="A11251" t="s">
        <v>0</v>
      </c>
      <c r="B11251" t="s">
        <v>14306</v>
      </c>
      <c r="C11251" t="s">
        <v>14307</v>
      </c>
    </row>
    <row r="11252" spans="1:3">
      <c r="A11252" t="s">
        <v>0</v>
      </c>
      <c r="B11252" t="s">
        <v>14308</v>
      </c>
      <c r="C11252" t="s">
        <v>14309</v>
      </c>
    </row>
    <row r="11253" spans="1:3">
      <c r="A11253" t="s">
        <v>0</v>
      </c>
      <c r="B11253" t="s">
        <v>14310</v>
      </c>
      <c r="C11253" t="s">
        <v>14311</v>
      </c>
    </row>
    <row r="11254" spans="1:3">
      <c r="A11254" t="s">
        <v>0</v>
      </c>
      <c r="B11254" t="s">
        <v>14312</v>
      </c>
      <c r="C11254" t="s">
        <v>14313</v>
      </c>
    </row>
    <row r="11255" spans="1:3">
      <c r="A11255" t="s">
        <v>0</v>
      </c>
      <c r="B11255" t="s">
        <v>14314</v>
      </c>
      <c r="C11255" t="s">
        <v>14315</v>
      </c>
    </row>
    <row r="11256" spans="1:3">
      <c r="A11256" t="s">
        <v>0</v>
      </c>
      <c r="B11256" t="s">
        <v>14316</v>
      </c>
      <c r="C11256" t="s">
        <v>14317</v>
      </c>
    </row>
    <row r="11257" spans="1:3">
      <c r="A11257" t="s">
        <v>0</v>
      </c>
      <c r="B11257" t="s">
        <v>14318</v>
      </c>
      <c r="C11257" t="s">
        <v>14319</v>
      </c>
    </row>
    <row r="11258" spans="1:3">
      <c r="A11258" t="s">
        <v>0</v>
      </c>
      <c r="B11258" t="s">
        <v>14320</v>
      </c>
      <c r="C11258" t="s">
        <v>14321</v>
      </c>
    </row>
    <row r="11259" spans="1:3">
      <c r="A11259" t="s">
        <v>0</v>
      </c>
      <c r="B11259" t="s">
        <v>14322</v>
      </c>
      <c r="C11259" t="s">
        <v>14323</v>
      </c>
    </row>
    <row r="11260" spans="1:3">
      <c r="A11260" t="s">
        <v>0</v>
      </c>
      <c r="B11260" t="s">
        <v>14324</v>
      </c>
      <c r="C11260" t="s">
        <v>14325</v>
      </c>
    </row>
    <row r="11261" spans="1:3">
      <c r="A11261" t="s">
        <v>0</v>
      </c>
      <c r="B11261" t="s">
        <v>14326</v>
      </c>
      <c r="C11261" t="s">
        <v>14327</v>
      </c>
    </row>
    <row r="11262" spans="1:3">
      <c r="A11262" t="s">
        <v>0</v>
      </c>
      <c r="B11262" t="s">
        <v>14328</v>
      </c>
      <c r="C11262" t="s">
        <v>14329</v>
      </c>
    </row>
    <row r="11263" spans="1:3">
      <c r="A11263" t="s">
        <v>0</v>
      </c>
      <c r="B11263" t="s">
        <v>14330</v>
      </c>
      <c r="C11263" t="s">
        <v>14331</v>
      </c>
    </row>
    <row r="11264" spans="1:3">
      <c r="A11264" t="s">
        <v>0</v>
      </c>
      <c r="B11264" t="s">
        <v>14332</v>
      </c>
      <c r="C11264" t="s">
        <v>14333</v>
      </c>
    </row>
    <row r="11265" spans="1:3">
      <c r="A11265" t="s">
        <v>0</v>
      </c>
      <c r="B11265" t="s">
        <v>14334</v>
      </c>
      <c r="C11265" t="s">
        <v>14335</v>
      </c>
    </row>
    <row r="11266" spans="1:3">
      <c r="A11266" t="s">
        <v>0</v>
      </c>
      <c r="B11266" t="s">
        <v>14336</v>
      </c>
      <c r="C11266" t="s">
        <v>14337</v>
      </c>
    </row>
    <row r="11267" spans="1:3">
      <c r="A11267" t="s">
        <v>0</v>
      </c>
      <c r="B11267" t="s">
        <v>14338</v>
      </c>
      <c r="C11267" t="s">
        <v>14339</v>
      </c>
    </row>
    <row r="11268" spans="1:3">
      <c r="A11268" t="s">
        <v>0</v>
      </c>
      <c r="B11268" t="s">
        <v>14340</v>
      </c>
      <c r="C11268" t="s">
        <v>14341</v>
      </c>
    </row>
    <row r="11269" spans="1:3">
      <c r="A11269" t="s">
        <v>0</v>
      </c>
      <c r="B11269" t="s">
        <v>14342</v>
      </c>
      <c r="C11269" t="s">
        <v>14343</v>
      </c>
    </row>
    <row r="11270" spans="1:3">
      <c r="A11270" t="s">
        <v>0</v>
      </c>
      <c r="B11270" t="s">
        <v>14344</v>
      </c>
      <c r="C11270" t="s">
        <v>14345</v>
      </c>
    </row>
    <row r="11271" spans="1:3">
      <c r="A11271" t="s">
        <v>0</v>
      </c>
      <c r="B11271" t="s">
        <v>14346</v>
      </c>
      <c r="C11271" t="s">
        <v>14347</v>
      </c>
    </row>
    <row r="11272" spans="1:3">
      <c r="A11272" t="s">
        <v>0</v>
      </c>
      <c r="B11272" t="s">
        <v>14348</v>
      </c>
      <c r="C11272" t="s">
        <v>14349</v>
      </c>
    </row>
    <row r="11273" spans="1:3">
      <c r="A11273" t="s">
        <v>0</v>
      </c>
      <c r="B11273" t="s">
        <v>14350</v>
      </c>
      <c r="C11273" t="s">
        <v>14351</v>
      </c>
    </row>
    <row r="11274" spans="1:3">
      <c r="A11274" t="s">
        <v>0</v>
      </c>
      <c r="B11274" t="s">
        <v>14352</v>
      </c>
      <c r="C11274" t="s">
        <v>14353</v>
      </c>
    </row>
    <row r="11275" spans="1:3">
      <c r="A11275" t="s">
        <v>0</v>
      </c>
      <c r="B11275" t="s">
        <v>14354</v>
      </c>
      <c r="C11275" t="s">
        <v>14355</v>
      </c>
    </row>
    <row r="11276" spans="1:3">
      <c r="A11276" t="s">
        <v>0</v>
      </c>
      <c r="B11276" t="s">
        <v>14356</v>
      </c>
      <c r="C11276" t="s">
        <v>14357</v>
      </c>
    </row>
    <row r="11277" spans="1:3">
      <c r="A11277" t="s">
        <v>0</v>
      </c>
      <c r="B11277" t="s">
        <v>14358</v>
      </c>
      <c r="C11277" t="s">
        <v>14359</v>
      </c>
    </row>
    <row r="11278" spans="1:3">
      <c r="A11278" t="s">
        <v>0</v>
      </c>
      <c r="B11278" t="s">
        <v>14360</v>
      </c>
      <c r="C11278" t="s">
        <v>14361</v>
      </c>
    </row>
    <row r="11279" spans="1:3">
      <c r="A11279" t="s">
        <v>0</v>
      </c>
      <c r="B11279" t="s">
        <v>14362</v>
      </c>
      <c r="C11279" t="s">
        <v>14363</v>
      </c>
    </row>
    <row r="11280" spans="1:3">
      <c r="A11280" t="s">
        <v>0</v>
      </c>
      <c r="B11280" t="s">
        <v>14364</v>
      </c>
      <c r="C11280" t="s">
        <v>14365</v>
      </c>
    </row>
    <row r="11281" spans="1:3">
      <c r="A11281" t="s">
        <v>0</v>
      </c>
      <c r="B11281" t="s">
        <v>14366</v>
      </c>
      <c r="C11281" t="s">
        <v>14367</v>
      </c>
    </row>
    <row r="11282" spans="1:3">
      <c r="A11282" t="s">
        <v>0</v>
      </c>
      <c r="B11282" t="s">
        <v>14368</v>
      </c>
      <c r="C11282" t="s">
        <v>14369</v>
      </c>
    </row>
    <row r="11283" spans="1:3">
      <c r="A11283" t="s">
        <v>0</v>
      </c>
      <c r="B11283" t="s">
        <v>14370</v>
      </c>
      <c r="C11283" t="s">
        <v>14371</v>
      </c>
    </row>
    <row r="11284" spans="1:3">
      <c r="A11284" t="s">
        <v>0</v>
      </c>
      <c r="B11284" t="s">
        <v>14372</v>
      </c>
      <c r="C11284" t="s">
        <v>14373</v>
      </c>
    </row>
    <row r="11285" spans="1:3">
      <c r="A11285" t="s">
        <v>0</v>
      </c>
      <c r="B11285" t="s">
        <v>14374</v>
      </c>
      <c r="C11285" t="s">
        <v>14375</v>
      </c>
    </row>
    <row r="11286" spans="1:3">
      <c r="A11286" t="s">
        <v>0</v>
      </c>
      <c r="B11286" t="s">
        <v>14376</v>
      </c>
      <c r="C11286" t="s">
        <v>14377</v>
      </c>
    </row>
    <row r="11287" spans="1:3">
      <c r="A11287" t="s">
        <v>0</v>
      </c>
      <c r="B11287" t="s">
        <v>14378</v>
      </c>
      <c r="C11287" t="s">
        <v>14379</v>
      </c>
    </row>
    <row r="11288" spans="1:3">
      <c r="A11288" t="s">
        <v>0</v>
      </c>
      <c r="B11288" t="s">
        <v>14380</v>
      </c>
      <c r="C11288" t="s">
        <v>14381</v>
      </c>
    </row>
    <row r="11289" spans="1:3">
      <c r="A11289" t="s">
        <v>0</v>
      </c>
      <c r="B11289" t="s">
        <v>14382</v>
      </c>
      <c r="C11289" t="s">
        <v>14383</v>
      </c>
    </row>
    <row r="11290" spans="1:3">
      <c r="A11290" t="s">
        <v>0</v>
      </c>
      <c r="B11290" t="s">
        <v>14384</v>
      </c>
      <c r="C11290" t="s">
        <v>14385</v>
      </c>
    </row>
    <row r="11291" spans="1:3">
      <c r="A11291" t="s">
        <v>0</v>
      </c>
      <c r="B11291" t="s">
        <v>14386</v>
      </c>
      <c r="C11291" t="s">
        <v>14387</v>
      </c>
    </row>
    <row r="11292" spans="1:3">
      <c r="A11292" t="s">
        <v>0</v>
      </c>
      <c r="B11292" t="s">
        <v>14388</v>
      </c>
      <c r="C11292" t="s">
        <v>14389</v>
      </c>
    </row>
    <row r="11293" spans="1:3">
      <c r="A11293" t="s">
        <v>0</v>
      </c>
      <c r="B11293" t="s">
        <v>14390</v>
      </c>
      <c r="C11293" t="s">
        <v>14391</v>
      </c>
    </row>
    <row r="11294" spans="1:3">
      <c r="A11294" t="s">
        <v>0</v>
      </c>
      <c r="B11294" t="s">
        <v>14392</v>
      </c>
      <c r="C11294" t="s">
        <v>14393</v>
      </c>
    </row>
    <row r="11295" spans="1:3">
      <c r="A11295" t="s">
        <v>0</v>
      </c>
      <c r="B11295" t="s">
        <v>14394</v>
      </c>
      <c r="C11295" t="s">
        <v>14395</v>
      </c>
    </row>
    <row r="11296" spans="1:3">
      <c r="A11296" t="s">
        <v>0</v>
      </c>
      <c r="B11296" t="s">
        <v>14396</v>
      </c>
      <c r="C11296" t="s">
        <v>14397</v>
      </c>
    </row>
    <row r="11297" spans="1:3">
      <c r="A11297" t="s">
        <v>0</v>
      </c>
      <c r="B11297" t="s">
        <v>14398</v>
      </c>
      <c r="C11297" t="s">
        <v>14399</v>
      </c>
    </row>
    <row r="11298" spans="1:3">
      <c r="A11298" t="s">
        <v>0</v>
      </c>
      <c r="B11298" t="s">
        <v>14400</v>
      </c>
      <c r="C11298" t="s">
        <v>14401</v>
      </c>
    </row>
    <row r="11299" spans="1:3">
      <c r="A11299" t="s">
        <v>0</v>
      </c>
      <c r="B11299" t="s">
        <v>14402</v>
      </c>
      <c r="C11299" t="s">
        <v>14403</v>
      </c>
    </row>
    <row r="11300" spans="1:3">
      <c r="A11300" t="s">
        <v>0</v>
      </c>
      <c r="B11300" t="s">
        <v>14404</v>
      </c>
      <c r="C11300" t="s">
        <v>14405</v>
      </c>
    </row>
    <row r="11301" spans="1:3">
      <c r="A11301" t="s">
        <v>0</v>
      </c>
      <c r="B11301" t="s">
        <v>14406</v>
      </c>
      <c r="C11301" t="s">
        <v>14407</v>
      </c>
    </row>
    <row r="11302" spans="1:3">
      <c r="A11302" t="s">
        <v>0</v>
      </c>
      <c r="B11302" t="s">
        <v>14408</v>
      </c>
      <c r="C11302" t="s">
        <v>14409</v>
      </c>
    </row>
    <row r="11303" spans="1:3">
      <c r="A11303" t="s">
        <v>0</v>
      </c>
      <c r="B11303" t="s">
        <v>14410</v>
      </c>
      <c r="C11303" t="s">
        <v>14411</v>
      </c>
    </row>
    <row r="11304" spans="1:3">
      <c r="A11304" t="s">
        <v>0</v>
      </c>
      <c r="B11304" t="s">
        <v>14412</v>
      </c>
      <c r="C11304" t="s">
        <v>14413</v>
      </c>
    </row>
    <row r="11305" spans="1:3">
      <c r="A11305" t="s">
        <v>0</v>
      </c>
      <c r="B11305" t="s">
        <v>14414</v>
      </c>
      <c r="C11305" t="s">
        <v>14415</v>
      </c>
    </row>
    <row r="11306" spans="1:3">
      <c r="A11306" t="s">
        <v>0</v>
      </c>
      <c r="B11306" t="s">
        <v>14416</v>
      </c>
      <c r="C11306" t="s">
        <v>14417</v>
      </c>
    </row>
    <row r="11307" spans="1:3">
      <c r="A11307" t="s">
        <v>0</v>
      </c>
      <c r="B11307" t="s">
        <v>14418</v>
      </c>
      <c r="C11307" t="s">
        <v>14419</v>
      </c>
    </row>
    <row r="11308" spans="1:3">
      <c r="A11308" t="s">
        <v>0</v>
      </c>
      <c r="B11308" t="s">
        <v>14420</v>
      </c>
      <c r="C11308" t="s">
        <v>14421</v>
      </c>
    </row>
    <row r="11309" spans="1:3">
      <c r="A11309" t="s">
        <v>0</v>
      </c>
      <c r="B11309" t="s">
        <v>14422</v>
      </c>
      <c r="C11309" t="s">
        <v>14423</v>
      </c>
    </row>
    <row r="11310" spans="1:3">
      <c r="A11310" t="s">
        <v>0</v>
      </c>
      <c r="B11310" t="s">
        <v>14424</v>
      </c>
      <c r="C11310" t="s">
        <v>14425</v>
      </c>
    </row>
    <row r="11311" spans="1:3">
      <c r="A11311" t="s">
        <v>0</v>
      </c>
      <c r="B11311" t="s">
        <v>14426</v>
      </c>
      <c r="C11311" t="s">
        <v>14427</v>
      </c>
    </row>
    <row r="11312" spans="1:3">
      <c r="A11312" t="s">
        <v>0</v>
      </c>
      <c r="B11312" t="s">
        <v>14428</v>
      </c>
      <c r="C11312" t="s">
        <v>14429</v>
      </c>
    </row>
    <row r="11313" spans="1:3">
      <c r="A11313" t="s">
        <v>0</v>
      </c>
      <c r="B11313" t="s">
        <v>14430</v>
      </c>
      <c r="C11313" t="s">
        <v>14431</v>
      </c>
    </row>
    <row r="11314" spans="1:3">
      <c r="A11314" t="s">
        <v>0</v>
      </c>
      <c r="B11314" t="s">
        <v>14432</v>
      </c>
      <c r="C11314" t="s">
        <v>14433</v>
      </c>
    </row>
    <row r="11315" spans="1:3">
      <c r="A11315" t="s">
        <v>0</v>
      </c>
      <c r="B11315" t="s">
        <v>14434</v>
      </c>
      <c r="C11315" t="s">
        <v>14435</v>
      </c>
    </row>
    <row r="11316" spans="1:3">
      <c r="A11316" t="s">
        <v>0</v>
      </c>
      <c r="B11316" t="s">
        <v>14436</v>
      </c>
      <c r="C11316" t="s">
        <v>14437</v>
      </c>
    </row>
    <row r="11317" spans="1:3">
      <c r="A11317" t="s">
        <v>0</v>
      </c>
      <c r="B11317" t="s">
        <v>14438</v>
      </c>
      <c r="C11317" t="s">
        <v>14439</v>
      </c>
    </row>
    <row r="11318" spans="1:3">
      <c r="A11318" t="s">
        <v>0</v>
      </c>
      <c r="B11318" t="s">
        <v>14440</v>
      </c>
      <c r="C11318" t="s">
        <v>14441</v>
      </c>
    </row>
    <row r="11319" spans="1:3">
      <c r="A11319" t="s">
        <v>0</v>
      </c>
      <c r="B11319" t="s">
        <v>14442</v>
      </c>
      <c r="C11319" t="s">
        <v>14443</v>
      </c>
    </row>
    <row r="11320" spans="1:3">
      <c r="A11320" t="s">
        <v>0</v>
      </c>
      <c r="B11320" t="s">
        <v>14444</v>
      </c>
      <c r="C11320" t="s">
        <v>14445</v>
      </c>
    </row>
    <row r="11321" spans="1:3">
      <c r="A11321" t="s">
        <v>0</v>
      </c>
      <c r="B11321" t="s">
        <v>14446</v>
      </c>
      <c r="C11321" t="s">
        <v>14447</v>
      </c>
    </row>
    <row r="11322" spans="1:3">
      <c r="A11322" t="s">
        <v>0</v>
      </c>
      <c r="B11322" t="s">
        <v>14448</v>
      </c>
      <c r="C11322" t="s">
        <v>14449</v>
      </c>
    </row>
    <row r="11323" spans="1:3">
      <c r="A11323" t="s">
        <v>0</v>
      </c>
      <c r="B11323" t="s">
        <v>14450</v>
      </c>
      <c r="C11323" t="s">
        <v>14451</v>
      </c>
    </row>
    <row r="11324" spans="1:3">
      <c r="A11324" t="s">
        <v>0</v>
      </c>
      <c r="B11324" t="s">
        <v>14452</v>
      </c>
      <c r="C11324" t="s">
        <v>14453</v>
      </c>
    </row>
    <row r="11325" spans="1:3">
      <c r="A11325" t="s">
        <v>0</v>
      </c>
      <c r="B11325" t="s">
        <v>14454</v>
      </c>
      <c r="C11325" t="s">
        <v>14455</v>
      </c>
    </row>
    <row r="11326" spans="1:3">
      <c r="A11326" t="s">
        <v>0</v>
      </c>
      <c r="B11326" t="s">
        <v>14456</v>
      </c>
      <c r="C11326" t="s">
        <v>14457</v>
      </c>
    </row>
    <row r="11327" spans="1:3">
      <c r="A11327" t="s">
        <v>0</v>
      </c>
      <c r="B11327" t="s">
        <v>14458</v>
      </c>
      <c r="C11327" t="s">
        <v>14459</v>
      </c>
    </row>
    <row r="11328" spans="1:3">
      <c r="A11328" t="s">
        <v>0</v>
      </c>
      <c r="B11328" t="s">
        <v>14460</v>
      </c>
      <c r="C11328" t="s">
        <v>14461</v>
      </c>
    </row>
    <row r="11329" spans="1:3">
      <c r="A11329" t="s">
        <v>0</v>
      </c>
      <c r="B11329" t="s">
        <v>14462</v>
      </c>
      <c r="C11329" t="s">
        <v>14463</v>
      </c>
    </row>
    <row r="11330" spans="1:3">
      <c r="A11330" t="s">
        <v>0</v>
      </c>
      <c r="B11330" t="s">
        <v>14464</v>
      </c>
      <c r="C11330" t="s">
        <v>14465</v>
      </c>
    </row>
    <row r="11331" spans="1:3">
      <c r="A11331" t="s">
        <v>0</v>
      </c>
      <c r="B11331" t="s">
        <v>14466</v>
      </c>
      <c r="C11331" t="s">
        <v>14467</v>
      </c>
    </row>
    <row r="11332" spans="1:3">
      <c r="A11332" t="s">
        <v>0</v>
      </c>
      <c r="B11332" t="s">
        <v>14468</v>
      </c>
      <c r="C11332" t="s">
        <v>14469</v>
      </c>
    </row>
    <row r="11333" spans="1:3">
      <c r="A11333" t="s">
        <v>0</v>
      </c>
      <c r="B11333" t="s">
        <v>14470</v>
      </c>
      <c r="C11333" t="s">
        <v>14471</v>
      </c>
    </row>
    <row r="11334" spans="1:3">
      <c r="A11334" t="s">
        <v>0</v>
      </c>
      <c r="B11334" t="s">
        <v>14472</v>
      </c>
      <c r="C11334" t="s">
        <v>14473</v>
      </c>
    </row>
    <row r="11335" spans="1:3">
      <c r="A11335" t="s">
        <v>0</v>
      </c>
      <c r="B11335" t="s">
        <v>14474</v>
      </c>
      <c r="C11335" t="s">
        <v>14475</v>
      </c>
    </row>
    <row r="11336" spans="1:3">
      <c r="A11336" t="s">
        <v>0</v>
      </c>
      <c r="B11336" t="s">
        <v>14476</v>
      </c>
      <c r="C11336" t="s">
        <v>14477</v>
      </c>
    </row>
    <row r="11337" spans="1:3">
      <c r="A11337" t="s">
        <v>0</v>
      </c>
      <c r="B11337" t="s">
        <v>14478</v>
      </c>
      <c r="C11337" t="s">
        <v>14479</v>
      </c>
    </row>
    <row r="11338" spans="1:3">
      <c r="A11338" t="s">
        <v>0</v>
      </c>
      <c r="B11338" t="s">
        <v>14480</v>
      </c>
      <c r="C11338" t="s">
        <v>14481</v>
      </c>
    </row>
    <row r="11339" spans="1:3">
      <c r="A11339" t="s">
        <v>0</v>
      </c>
      <c r="B11339" t="s">
        <v>14482</v>
      </c>
      <c r="C11339" t="s">
        <v>14483</v>
      </c>
    </row>
    <row r="11340" spans="1:3">
      <c r="A11340" t="s">
        <v>0</v>
      </c>
      <c r="B11340" t="s">
        <v>14484</v>
      </c>
      <c r="C11340" t="s">
        <v>14485</v>
      </c>
    </row>
    <row r="11341" spans="1:3">
      <c r="A11341" t="s">
        <v>0</v>
      </c>
      <c r="B11341" t="s">
        <v>14486</v>
      </c>
      <c r="C11341" t="s">
        <v>14487</v>
      </c>
    </row>
    <row r="11342" spans="1:3">
      <c r="A11342" t="s">
        <v>0</v>
      </c>
      <c r="B11342" t="s">
        <v>14488</v>
      </c>
      <c r="C11342" t="s">
        <v>14489</v>
      </c>
    </row>
    <row r="11343" spans="1:3">
      <c r="A11343" t="s">
        <v>0</v>
      </c>
      <c r="B11343" t="s">
        <v>14490</v>
      </c>
      <c r="C11343" t="s">
        <v>14491</v>
      </c>
    </row>
    <row r="11344" spans="1:3">
      <c r="A11344" t="s">
        <v>0</v>
      </c>
      <c r="B11344" t="s">
        <v>14492</v>
      </c>
      <c r="C11344" t="s">
        <v>14493</v>
      </c>
    </row>
    <row r="11345" spans="1:3">
      <c r="A11345" t="s">
        <v>0</v>
      </c>
      <c r="B11345" t="s">
        <v>14494</v>
      </c>
      <c r="C11345" t="s">
        <v>14495</v>
      </c>
    </row>
    <row r="11346" spans="1:3">
      <c r="A11346" t="s">
        <v>0</v>
      </c>
      <c r="B11346" t="s">
        <v>14496</v>
      </c>
      <c r="C11346" t="s">
        <v>14497</v>
      </c>
    </row>
    <row r="11347" spans="1:3">
      <c r="A11347" t="s">
        <v>0</v>
      </c>
      <c r="B11347" t="s">
        <v>14498</v>
      </c>
      <c r="C11347" t="s">
        <v>14499</v>
      </c>
    </row>
    <row r="11348" spans="1:3">
      <c r="A11348" t="s">
        <v>0</v>
      </c>
      <c r="B11348" t="s">
        <v>14500</v>
      </c>
      <c r="C11348" t="s">
        <v>14501</v>
      </c>
    </row>
    <row r="11349" spans="1:3">
      <c r="A11349" t="s">
        <v>0</v>
      </c>
      <c r="B11349" t="s">
        <v>14502</v>
      </c>
      <c r="C11349" t="s">
        <v>14503</v>
      </c>
    </row>
    <row r="11350" spans="1:3">
      <c r="A11350" t="s">
        <v>0</v>
      </c>
      <c r="B11350" t="s">
        <v>14504</v>
      </c>
      <c r="C11350" t="s">
        <v>14505</v>
      </c>
    </row>
    <row r="11351" spans="1:3">
      <c r="A11351" t="s">
        <v>0</v>
      </c>
      <c r="B11351" t="s">
        <v>14506</v>
      </c>
      <c r="C11351" t="s">
        <v>14507</v>
      </c>
    </row>
    <row r="11352" spans="1:3">
      <c r="A11352" t="s">
        <v>0</v>
      </c>
      <c r="B11352" t="s">
        <v>14508</v>
      </c>
      <c r="C11352" t="s">
        <v>14509</v>
      </c>
    </row>
    <row r="11353" spans="1:3">
      <c r="A11353" t="s">
        <v>0</v>
      </c>
      <c r="B11353" t="s">
        <v>14510</v>
      </c>
      <c r="C11353" t="s">
        <v>14511</v>
      </c>
    </row>
    <row r="11354" spans="1:3">
      <c r="A11354" t="s">
        <v>0</v>
      </c>
      <c r="B11354" t="s">
        <v>14512</v>
      </c>
      <c r="C11354" t="s">
        <v>14513</v>
      </c>
    </row>
    <row r="11355" spans="1:3">
      <c r="A11355" t="s">
        <v>0</v>
      </c>
      <c r="B11355" t="s">
        <v>14514</v>
      </c>
      <c r="C11355" t="s">
        <v>14515</v>
      </c>
    </row>
    <row r="11356" spans="1:3">
      <c r="A11356" t="s">
        <v>0</v>
      </c>
      <c r="B11356" t="s">
        <v>14516</v>
      </c>
      <c r="C11356" t="s">
        <v>14517</v>
      </c>
    </row>
    <row r="11357" spans="1:3">
      <c r="A11357" t="s">
        <v>0</v>
      </c>
      <c r="B11357" t="s">
        <v>14518</v>
      </c>
      <c r="C11357" t="s">
        <v>14519</v>
      </c>
    </row>
    <row r="11358" spans="1:3">
      <c r="A11358" t="s">
        <v>0</v>
      </c>
      <c r="B11358" t="s">
        <v>14520</v>
      </c>
      <c r="C11358" t="s">
        <v>14521</v>
      </c>
    </row>
    <row r="11359" spans="1:3">
      <c r="A11359" t="s">
        <v>0</v>
      </c>
      <c r="B11359" t="s">
        <v>14522</v>
      </c>
      <c r="C11359" t="s">
        <v>14523</v>
      </c>
    </row>
    <row r="11360" spans="1:3">
      <c r="A11360" t="s">
        <v>0</v>
      </c>
      <c r="B11360" t="s">
        <v>14524</v>
      </c>
      <c r="C11360" t="s">
        <v>14525</v>
      </c>
    </row>
    <row r="11361" spans="1:3">
      <c r="A11361" t="s">
        <v>0</v>
      </c>
      <c r="B11361" t="s">
        <v>14526</v>
      </c>
      <c r="C11361" t="s">
        <v>14527</v>
      </c>
    </row>
    <row r="11362" spans="1:3">
      <c r="A11362" t="s">
        <v>0</v>
      </c>
      <c r="B11362" t="s">
        <v>14528</v>
      </c>
      <c r="C11362" t="s">
        <v>14529</v>
      </c>
    </row>
    <row r="11363" spans="1:3">
      <c r="A11363" t="s">
        <v>0</v>
      </c>
      <c r="B11363" t="s">
        <v>14530</v>
      </c>
      <c r="C11363" t="s">
        <v>14531</v>
      </c>
    </row>
    <row r="11364" spans="1:3">
      <c r="A11364" t="s">
        <v>0</v>
      </c>
      <c r="B11364" t="s">
        <v>14532</v>
      </c>
      <c r="C11364" t="s">
        <v>14533</v>
      </c>
    </row>
    <row r="11365" spans="1:3">
      <c r="A11365" t="s">
        <v>0</v>
      </c>
      <c r="B11365" t="s">
        <v>14534</v>
      </c>
      <c r="C11365" t="s">
        <v>14535</v>
      </c>
    </row>
    <row r="11366" spans="1:3">
      <c r="A11366" t="s">
        <v>0</v>
      </c>
      <c r="B11366" t="s">
        <v>14536</v>
      </c>
      <c r="C11366" t="s">
        <v>14537</v>
      </c>
    </row>
    <row r="11367" spans="1:3">
      <c r="A11367" t="s">
        <v>0</v>
      </c>
      <c r="B11367" t="s">
        <v>14538</v>
      </c>
      <c r="C11367" t="s">
        <v>14539</v>
      </c>
    </row>
    <row r="11368" spans="1:3">
      <c r="A11368" t="s">
        <v>0</v>
      </c>
      <c r="B11368" t="s">
        <v>14540</v>
      </c>
      <c r="C11368" t="s">
        <v>14541</v>
      </c>
    </row>
    <row r="11369" spans="1:3">
      <c r="A11369" t="s">
        <v>0</v>
      </c>
      <c r="B11369" t="s">
        <v>14542</v>
      </c>
      <c r="C11369" t="s">
        <v>14543</v>
      </c>
    </row>
    <row r="11370" spans="1:3">
      <c r="A11370" t="s">
        <v>0</v>
      </c>
      <c r="B11370" t="s">
        <v>14544</v>
      </c>
      <c r="C11370" t="s">
        <v>14545</v>
      </c>
    </row>
    <row r="11371" spans="1:3">
      <c r="A11371" t="s">
        <v>0</v>
      </c>
      <c r="B11371" t="s">
        <v>14546</v>
      </c>
      <c r="C11371" t="s">
        <v>14547</v>
      </c>
    </row>
    <row r="11372" spans="1:3">
      <c r="A11372" t="s">
        <v>0</v>
      </c>
      <c r="B11372" t="s">
        <v>14548</v>
      </c>
      <c r="C11372" t="s">
        <v>14549</v>
      </c>
    </row>
    <row r="11373" spans="1:3">
      <c r="A11373" t="s">
        <v>0</v>
      </c>
      <c r="B11373" t="s">
        <v>14550</v>
      </c>
      <c r="C11373" t="s">
        <v>14551</v>
      </c>
    </row>
    <row r="11374" spans="1:3">
      <c r="A11374" t="s">
        <v>0</v>
      </c>
      <c r="B11374" t="s">
        <v>14552</v>
      </c>
      <c r="C11374" t="s">
        <v>14553</v>
      </c>
    </row>
    <row r="11375" spans="1:3">
      <c r="A11375" t="s">
        <v>0</v>
      </c>
      <c r="B11375" t="s">
        <v>14554</v>
      </c>
      <c r="C11375" t="s">
        <v>14555</v>
      </c>
    </row>
    <row r="11376" spans="1:3">
      <c r="A11376" t="s">
        <v>0</v>
      </c>
      <c r="B11376" t="s">
        <v>14556</v>
      </c>
      <c r="C11376" t="s">
        <v>14557</v>
      </c>
    </row>
    <row r="11377" spans="1:3">
      <c r="A11377" t="s">
        <v>0</v>
      </c>
      <c r="B11377" t="s">
        <v>14558</v>
      </c>
      <c r="C11377" t="s">
        <v>14559</v>
      </c>
    </row>
    <row r="11378" spans="1:3">
      <c r="A11378" t="s">
        <v>0</v>
      </c>
      <c r="B11378" t="s">
        <v>14560</v>
      </c>
      <c r="C11378" t="s">
        <v>14561</v>
      </c>
    </row>
    <row r="11379" spans="1:3">
      <c r="A11379" t="s">
        <v>0</v>
      </c>
      <c r="B11379" t="s">
        <v>14562</v>
      </c>
      <c r="C11379" t="s">
        <v>14563</v>
      </c>
    </row>
    <row r="11380" spans="1:3">
      <c r="A11380" t="s">
        <v>0</v>
      </c>
      <c r="B11380" t="s">
        <v>14564</v>
      </c>
      <c r="C11380" t="s">
        <v>14565</v>
      </c>
    </row>
    <row r="11381" spans="1:3">
      <c r="A11381" t="s">
        <v>0</v>
      </c>
      <c r="B11381" t="s">
        <v>14566</v>
      </c>
      <c r="C11381" t="s">
        <v>14567</v>
      </c>
    </row>
    <row r="11382" spans="1:3">
      <c r="A11382" t="s">
        <v>0</v>
      </c>
      <c r="B11382" t="s">
        <v>14568</v>
      </c>
      <c r="C11382" t="s">
        <v>14569</v>
      </c>
    </row>
    <row r="11383" spans="1:3">
      <c r="A11383" t="s">
        <v>0</v>
      </c>
      <c r="B11383" t="s">
        <v>14570</v>
      </c>
      <c r="C11383" t="s">
        <v>14571</v>
      </c>
    </row>
    <row r="11384" spans="1:3">
      <c r="A11384" t="s">
        <v>0</v>
      </c>
      <c r="B11384" t="s">
        <v>14572</v>
      </c>
      <c r="C11384" t="s">
        <v>14573</v>
      </c>
    </row>
    <row r="11385" spans="1:3">
      <c r="A11385" t="s">
        <v>0</v>
      </c>
      <c r="B11385" t="s">
        <v>14574</v>
      </c>
      <c r="C11385" t="s">
        <v>14575</v>
      </c>
    </row>
    <row r="11386" spans="1:3">
      <c r="A11386" t="s">
        <v>0</v>
      </c>
      <c r="B11386" t="s">
        <v>14576</v>
      </c>
      <c r="C11386" t="s">
        <v>14577</v>
      </c>
    </row>
    <row r="11387" spans="1:3">
      <c r="A11387" t="s">
        <v>0</v>
      </c>
      <c r="B11387" t="s">
        <v>14578</v>
      </c>
      <c r="C11387" t="s">
        <v>14579</v>
      </c>
    </row>
    <row r="11388" spans="1:3">
      <c r="A11388" t="s">
        <v>0</v>
      </c>
      <c r="B11388" t="s">
        <v>14580</v>
      </c>
      <c r="C11388" t="s">
        <v>14581</v>
      </c>
    </row>
    <row r="11389" spans="1:3">
      <c r="A11389" t="s">
        <v>0</v>
      </c>
      <c r="B11389" t="s">
        <v>14582</v>
      </c>
      <c r="C11389" t="s">
        <v>14583</v>
      </c>
    </row>
    <row r="11390" spans="1:3">
      <c r="A11390" t="s">
        <v>0</v>
      </c>
      <c r="B11390" t="s">
        <v>14584</v>
      </c>
      <c r="C11390" t="s">
        <v>14585</v>
      </c>
    </row>
    <row r="11391" spans="1:3">
      <c r="A11391" t="s">
        <v>0</v>
      </c>
      <c r="B11391" t="s">
        <v>14586</v>
      </c>
      <c r="C11391" t="s">
        <v>14587</v>
      </c>
    </row>
    <row r="11392" spans="1:3">
      <c r="A11392" t="s">
        <v>0</v>
      </c>
      <c r="B11392" t="s">
        <v>14588</v>
      </c>
      <c r="C11392" t="s">
        <v>14589</v>
      </c>
    </row>
    <row r="11393" spans="1:3">
      <c r="A11393" t="s">
        <v>0</v>
      </c>
      <c r="B11393" t="s">
        <v>14590</v>
      </c>
      <c r="C11393" t="s">
        <v>14591</v>
      </c>
    </row>
    <row r="11394" spans="1:3">
      <c r="A11394" t="s">
        <v>0</v>
      </c>
      <c r="B11394" t="s">
        <v>14592</v>
      </c>
      <c r="C11394" t="s">
        <v>14593</v>
      </c>
    </row>
    <row r="11395" spans="1:3">
      <c r="A11395" t="s">
        <v>0</v>
      </c>
      <c r="B11395" t="s">
        <v>14594</v>
      </c>
      <c r="C11395" t="s">
        <v>14595</v>
      </c>
    </row>
    <row r="11396" spans="1:3">
      <c r="A11396" t="s">
        <v>0</v>
      </c>
      <c r="B11396" t="s">
        <v>14596</v>
      </c>
      <c r="C11396" t="s">
        <v>14597</v>
      </c>
    </row>
    <row r="11397" spans="1:3">
      <c r="A11397" t="s">
        <v>0</v>
      </c>
      <c r="B11397" t="s">
        <v>14598</v>
      </c>
      <c r="C11397" t="s">
        <v>14599</v>
      </c>
    </row>
    <row r="11398" spans="1:3">
      <c r="A11398" t="s">
        <v>0</v>
      </c>
      <c r="B11398" t="s">
        <v>14600</v>
      </c>
      <c r="C11398" t="s">
        <v>14601</v>
      </c>
    </row>
    <row r="11399" spans="1:3">
      <c r="A11399" t="s">
        <v>0</v>
      </c>
      <c r="B11399" t="s">
        <v>14602</v>
      </c>
      <c r="C11399" t="s">
        <v>14603</v>
      </c>
    </row>
    <row r="11400" spans="1:3">
      <c r="A11400" t="s">
        <v>0</v>
      </c>
      <c r="B11400" t="s">
        <v>14604</v>
      </c>
      <c r="C11400" t="s">
        <v>14605</v>
      </c>
    </row>
    <row r="11401" spans="1:3">
      <c r="A11401" t="s">
        <v>0</v>
      </c>
      <c r="B11401" t="s">
        <v>14606</v>
      </c>
      <c r="C11401" t="s">
        <v>14607</v>
      </c>
    </row>
    <row r="11402" spans="1:3">
      <c r="A11402" t="s">
        <v>0</v>
      </c>
      <c r="B11402" t="s">
        <v>14608</v>
      </c>
      <c r="C11402" t="s">
        <v>14609</v>
      </c>
    </row>
    <row r="11403" spans="1:3">
      <c r="A11403" t="s">
        <v>0</v>
      </c>
      <c r="B11403" t="s">
        <v>14610</v>
      </c>
      <c r="C11403" t="s">
        <v>14611</v>
      </c>
    </row>
    <row r="11404" spans="1:3">
      <c r="A11404" t="s">
        <v>0</v>
      </c>
      <c r="B11404" t="s">
        <v>14612</v>
      </c>
      <c r="C11404" t="s">
        <v>14613</v>
      </c>
    </row>
    <row r="11405" spans="1:3">
      <c r="A11405" t="s">
        <v>0</v>
      </c>
      <c r="B11405" t="s">
        <v>14614</v>
      </c>
      <c r="C11405" t="s">
        <v>14615</v>
      </c>
    </row>
    <row r="11406" spans="1:3">
      <c r="A11406" t="s">
        <v>0</v>
      </c>
      <c r="B11406" t="s">
        <v>14616</v>
      </c>
      <c r="C11406" t="s">
        <v>14617</v>
      </c>
    </row>
    <row r="11407" spans="1:3">
      <c r="A11407" t="s">
        <v>0</v>
      </c>
      <c r="B11407" t="s">
        <v>14618</v>
      </c>
      <c r="C11407" t="s">
        <v>14619</v>
      </c>
    </row>
    <row r="11408" spans="1:3">
      <c r="A11408" t="s">
        <v>0</v>
      </c>
      <c r="B11408" t="s">
        <v>14620</v>
      </c>
      <c r="C11408" t="s">
        <v>14621</v>
      </c>
    </row>
    <row r="11409" spans="1:3">
      <c r="A11409" t="s">
        <v>0</v>
      </c>
      <c r="B11409" t="s">
        <v>14622</v>
      </c>
      <c r="C11409" t="s">
        <v>14623</v>
      </c>
    </row>
    <row r="11410" spans="1:3">
      <c r="A11410" t="s">
        <v>0</v>
      </c>
      <c r="B11410" t="s">
        <v>14624</v>
      </c>
      <c r="C11410" t="s">
        <v>14625</v>
      </c>
    </row>
    <row r="11411" spans="1:3">
      <c r="A11411" t="s">
        <v>0</v>
      </c>
      <c r="B11411" t="s">
        <v>14626</v>
      </c>
      <c r="C11411" t="s">
        <v>14627</v>
      </c>
    </row>
    <row r="11412" spans="1:3">
      <c r="A11412" t="s">
        <v>0</v>
      </c>
      <c r="B11412" t="s">
        <v>14628</v>
      </c>
      <c r="C11412" t="s">
        <v>14629</v>
      </c>
    </row>
    <row r="11413" spans="1:3">
      <c r="A11413" t="s">
        <v>0</v>
      </c>
      <c r="B11413" t="s">
        <v>14630</v>
      </c>
      <c r="C11413" t="s">
        <v>14631</v>
      </c>
    </row>
    <row r="11414" spans="1:3">
      <c r="A11414" t="s">
        <v>0</v>
      </c>
      <c r="B11414" t="s">
        <v>14632</v>
      </c>
      <c r="C11414" t="s">
        <v>14633</v>
      </c>
    </row>
    <row r="11415" spans="1:3">
      <c r="A11415" t="s">
        <v>0</v>
      </c>
      <c r="B11415" t="s">
        <v>14634</v>
      </c>
      <c r="C11415" t="s">
        <v>14635</v>
      </c>
    </row>
    <row r="11416" spans="1:3">
      <c r="A11416" t="s">
        <v>0</v>
      </c>
      <c r="B11416" t="s">
        <v>14636</v>
      </c>
      <c r="C11416" t="s">
        <v>14637</v>
      </c>
    </row>
    <row r="11417" spans="1:3">
      <c r="A11417" t="s">
        <v>0</v>
      </c>
      <c r="B11417" t="s">
        <v>14638</v>
      </c>
      <c r="C11417" t="s">
        <v>14639</v>
      </c>
    </row>
    <row r="11418" spans="1:3">
      <c r="A11418" t="s">
        <v>0</v>
      </c>
      <c r="B11418" t="s">
        <v>14640</v>
      </c>
      <c r="C11418" t="s">
        <v>14641</v>
      </c>
    </row>
    <row r="11419" spans="1:3">
      <c r="A11419" t="s">
        <v>0</v>
      </c>
      <c r="B11419" t="s">
        <v>14642</v>
      </c>
      <c r="C11419" t="s">
        <v>14643</v>
      </c>
    </row>
    <row r="11420" spans="1:3">
      <c r="A11420" t="s">
        <v>0</v>
      </c>
      <c r="B11420" t="s">
        <v>14644</v>
      </c>
      <c r="C11420" t="s">
        <v>14645</v>
      </c>
    </row>
    <row r="11421" spans="1:3">
      <c r="A11421" t="s">
        <v>0</v>
      </c>
      <c r="B11421" t="s">
        <v>14646</v>
      </c>
      <c r="C11421" t="s">
        <v>14647</v>
      </c>
    </row>
    <row r="11422" spans="1:3">
      <c r="A11422" t="s">
        <v>0</v>
      </c>
      <c r="B11422" t="s">
        <v>14648</v>
      </c>
      <c r="C11422" t="s">
        <v>14649</v>
      </c>
    </row>
    <row r="11423" spans="1:3">
      <c r="A11423" t="s">
        <v>0</v>
      </c>
      <c r="B11423" t="s">
        <v>14650</v>
      </c>
      <c r="C11423" t="s">
        <v>14651</v>
      </c>
    </row>
    <row r="11424" spans="1:3">
      <c r="A11424" t="s">
        <v>0</v>
      </c>
      <c r="B11424" t="s">
        <v>14652</v>
      </c>
      <c r="C11424" t="s">
        <v>14653</v>
      </c>
    </row>
    <row r="11425" spans="1:3">
      <c r="A11425" t="s">
        <v>0</v>
      </c>
      <c r="B11425" t="s">
        <v>14654</v>
      </c>
      <c r="C11425" t="s">
        <v>14655</v>
      </c>
    </row>
    <row r="11426" spans="1:3">
      <c r="A11426" t="s">
        <v>0</v>
      </c>
      <c r="B11426" t="s">
        <v>14656</v>
      </c>
      <c r="C11426" t="s">
        <v>14657</v>
      </c>
    </row>
    <row r="11427" spans="1:3">
      <c r="A11427" t="s">
        <v>0</v>
      </c>
      <c r="B11427" t="s">
        <v>14658</v>
      </c>
      <c r="C11427" t="s">
        <v>14659</v>
      </c>
    </row>
    <row r="11428" spans="1:3">
      <c r="A11428" t="s">
        <v>0</v>
      </c>
      <c r="B11428" t="s">
        <v>14660</v>
      </c>
      <c r="C11428" t="s">
        <v>14661</v>
      </c>
    </row>
    <row r="11429" spans="1:3">
      <c r="A11429" t="s">
        <v>0</v>
      </c>
      <c r="B11429" t="s">
        <v>14662</v>
      </c>
      <c r="C11429" t="s">
        <v>14663</v>
      </c>
    </row>
    <row r="11430" spans="1:3">
      <c r="A11430" t="s">
        <v>0</v>
      </c>
      <c r="B11430" t="s">
        <v>14664</v>
      </c>
      <c r="C11430" t="s">
        <v>14665</v>
      </c>
    </row>
    <row r="11431" spans="1:3">
      <c r="A11431" t="s">
        <v>0</v>
      </c>
      <c r="B11431" t="s">
        <v>14666</v>
      </c>
      <c r="C11431" t="s">
        <v>14667</v>
      </c>
    </row>
    <row r="11432" spans="1:3">
      <c r="A11432" t="s">
        <v>0</v>
      </c>
      <c r="B11432" t="s">
        <v>14668</v>
      </c>
      <c r="C11432" t="s">
        <v>14669</v>
      </c>
    </row>
    <row r="11433" spans="1:3">
      <c r="A11433" t="s">
        <v>0</v>
      </c>
      <c r="B11433" t="s">
        <v>14670</v>
      </c>
      <c r="C11433" t="s">
        <v>14671</v>
      </c>
    </row>
    <row r="11434" spans="1:3">
      <c r="A11434" t="s">
        <v>0</v>
      </c>
      <c r="B11434" t="s">
        <v>14672</v>
      </c>
      <c r="C11434" t="s">
        <v>14673</v>
      </c>
    </row>
    <row r="11435" spans="1:3">
      <c r="A11435" t="s">
        <v>0</v>
      </c>
      <c r="B11435" t="s">
        <v>14674</v>
      </c>
      <c r="C11435" t="s">
        <v>14675</v>
      </c>
    </row>
    <row r="11436" spans="1:3">
      <c r="A11436" t="s">
        <v>0</v>
      </c>
      <c r="B11436" t="s">
        <v>14676</v>
      </c>
      <c r="C11436" t="s">
        <v>14677</v>
      </c>
    </row>
    <row r="11437" spans="1:3">
      <c r="A11437" t="s">
        <v>0</v>
      </c>
      <c r="B11437" t="s">
        <v>14678</v>
      </c>
      <c r="C11437" t="s">
        <v>14679</v>
      </c>
    </row>
    <row r="11438" spans="1:3">
      <c r="A11438" t="s">
        <v>0</v>
      </c>
      <c r="B11438" t="s">
        <v>14680</v>
      </c>
      <c r="C11438" t="s">
        <v>14681</v>
      </c>
    </row>
    <row r="11439" spans="1:3">
      <c r="A11439" t="s">
        <v>0</v>
      </c>
      <c r="B11439" t="s">
        <v>14682</v>
      </c>
      <c r="C11439" t="s">
        <v>14683</v>
      </c>
    </row>
    <row r="11440" spans="1:3">
      <c r="A11440" t="s">
        <v>0</v>
      </c>
      <c r="B11440" t="s">
        <v>14684</v>
      </c>
      <c r="C11440" t="s">
        <v>14685</v>
      </c>
    </row>
    <row r="11441" spans="1:3">
      <c r="A11441" t="s">
        <v>0</v>
      </c>
      <c r="B11441" t="s">
        <v>14686</v>
      </c>
      <c r="C11441" t="s">
        <v>14687</v>
      </c>
    </row>
    <row r="11442" spans="1:3">
      <c r="A11442" t="s">
        <v>0</v>
      </c>
      <c r="B11442" t="s">
        <v>14688</v>
      </c>
      <c r="C11442" t="s">
        <v>14689</v>
      </c>
    </row>
    <row r="11443" spans="1:3">
      <c r="A11443" t="s">
        <v>0</v>
      </c>
      <c r="B11443" t="s">
        <v>14690</v>
      </c>
      <c r="C11443" t="s">
        <v>14691</v>
      </c>
    </row>
    <row r="11444" spans="1:3">
      <c r="A11444" t="s">
        <v>0</v>
      </c>
      <c r="B11444" t="s">
        <v>14692</v>
      </c>
      <c r="C11444" t="s">
        <v>14693</v>
      </c>
    </row>
    <row r="11445" spans="1:3">
      <c r="A11445" t="s">
        <v>0</v>
      </c>
      <c r="B11445" t="s">
        <v>14694</v>
      </c>
      <c r="C11445" t="s">
        <v>14695</v>
      </c>
    </row>
    <row r="11446" spans="1:3">
      <c r="A11446" t="s">
        <v>0</v>
      </c>
      <c r="B11446" t="s">
        <v>14696</v>
      </c>
      <c r="C11446" t="s">
        <v>14697</v>
      </c>
    </row>
    <row r="11447" spans="1:3">
      <c r="A11447" t="s">
        <v>0</v>
      </c>
      <c r="B11447" t="s">
        <v>14698</v>
      </c>
      <c r="C11447" t="s">
        <v>14699</v>
      </c>
    </row>
    <row r="11448" spans="1:3">
      <c r="A11448" t="s">
        <v>0</v>
      </c>
      <c r="B11448" t="s">
        <v>14700</v>
      </c>
      <c r="C11448" t="s">
        <v>14701</v>
      </c>
    </row>
    <row r="11449" spans="1:3">
      <c r="A11449" t="s">
        <v>0</v>
      </c>
      <c r="B11449" t="s">
        <v>14702</v>
      </c>
      <c r="C11449" t="s">
        <v>14703</v>
      </c>
    </row>
    <row r="11450" spans="1:3">
      <c r="A11450" t="s">
        <v>0</v>
      </c>
      <c r="B11450" t="s">
        <v>14704</v>
      </c>
      <c r="C11450" t="s">
        <v>14705</v>
      </c>
    </row>
    <row r="11451" spans="1:3">
      <c r="A11451" t="s">
        <v>0</v>
      </c>
      <c r="B11451" t="s">
        <v>14706</v>
      </c>
      <c r="C11451" t="s">
        <v>14707</v>
      </c>
    </row>
    <row r="11452" spans="1:3">
      <c r="A11452" t="s">
        <v>0</v>
      </c>
      <c r="B11452" t="s">
        <v>14708</v>
      </c>
      <c r="C11452" t="s">
        <v>14709</v>
      </c>
    </row>
    <row r="11453" spans="1:3">
      <c r="A11453" t="s">
        <v>0</v>
      </c>
      <c r="B11453" t="s">
        <v>14710</v>
      </c>
      <c r="C11453" t="s">
        <v>14711</v>
      </c>
    </row>
    <row r="11454" spans="1:3">
      <c r="A11454" t="s">
        <v>0</v>
      </c>
      <c r="B11454" t="s">
        <v>14712</v>
      </c>
      <c r="C11454" t="s">
        <v>14713</v>
      </c>
    </row>
    <row r="11455" spans="1:3">
      <c r="A11455" t="s">
        <v>0</v>
      </c>
      <c r="B11455" t="s">
        <v>14714</v>
      </c>
      <c r="C11455" t="s">
        <v>14715</v>
      </c>
    </row>
    <row r="11456" spans="1:3">
      <c r="A11456" t="s">
        <v>0</v>
      </c>
      <c r="B11456" t="s">
        <v>14716</v>
      </c>
      <c r="C11456" t="s">
        <v>14717</v>
      </c>
    </row>
    <row r="11457" spans="1:3">
      <c r="A11457" t="s">
        <v>0</v>
      </c>
      <c r="B11457" t="s">
        <v>14718</v>
      </c>
      <c r="C11457" t="s">
        <v>14719</v>
      </c>
    </row>
    <row r="11458" spans="1:3">
      <c r="A11458" t="s">
        <v>0</v>
      </c>
      <c r="B11458" t="s">
        <v>14720</v>
      </c>
      <c r="C11458" t="s">
        <v>14721</v>
      </c>
    </row>
    <row r="11459" spans="1:3">
      <c r="A11459" t="s">
        <v>0</v>
      </c>
      <c r="B11459" t="s">
        <v>14722</v>
      </c>
      <c r="C11459" t="s">
        <v>14723</v>
      </c>
    </row>
    <row r="11460" spans="1:3">
      <c r="A11460" t="s">
        <v>0</v>
      </c>
      <c r="B11460" t="s">
        <v>14724</v>
      </c>
      <c r="C11460" t="s">
        <v>14725</v>
      </c>
    </row>
    <row r="11461" spans="1:3">
      <c r="A11461" t="s">
        <v>0</v>
      </c>
      <c r="B11461" t="s">
        <v>14726</v>
      </c>
      <c r="C11461" t="s">
        <v>14727</v>
      </c>
    </row>
    <row r="11462" spans="1:4">
      <c r="A11462" t="s">
        <v>0</v>
      </c>
      <c r="B11462" t="s">
        <v>14728</v>
      </c>
      <c r="C11462" t="s">
        <v>14729</v>
      </c>
      <c r="D11462" t="s">
        <v>5538</v>
      </c>
    </row>
    <row r="11463" spans="1:4">
      <c r="A11463" t="s">
        <v>0</v>
      </c>
      <c r="B11463" t="s">
        <v>14730</v>
      </c>
      <c r="C11463" t="s">
        <v>14731</v>
      </c>
      <c r="D11463" t="s">
        <v>5538</v>
      </c>
    </row>
    <row r="11464" spans="1:3">
      <c r="A11464" t="s">
        <v>0</v>
      </c>
      <c r="B11464" t="s">
        <v>14732</v>
      </c>
      <c r="C11464" t="s">
        <v>14733</v>
      </c>
    </row>
    <row r="11465" spans="1:3">
      <c r="A11465" t="s">
        <v>0</v>
      </c>
      <c r="B11465" t="s">
        <v>14734</v>
      </c>
      <c r="C11465" t="s">
        <v>14735</v>
      </c>
    </row>
    <row r="11466" spans="1:3">
      <c r="A11466" t="s">
        <v>0</v>
      </c>
      <c r="B11466" t="s">
        <v>14736</v>
      </c>
      <c r="C11466" t="s">
        <v>14737</v>
      </c>
    </row>
    <row r="11467" spans="1:4">
      <c r="A11467" t="s">
        <v>0</v>
      </c>
      <c r="B11467" t="s">
        <v>14738</v>
      </c>
      <c r="C11467" t="s">
        <v>14739</v>
      </c>
      <c r="D11467" t="s">
        <v>5538</v>
      </c>
    </row>
    <row r="11468" spans="1:4">
      <c r="A11468" t="s">
        <v>0</v>
      </c>
      <c r="B11468" t="s">
        <v>14740</v>
      </c>
      <c r="C11468" t="s">
        <v>14741</v>
      </c>
      <c r="D11468" t="s">
        <v>5538</v>
      </c>
    </row>
    <row r="11469" spans="1:3">
      <c r="A11469" t="s">
        <v>0</v>
      </c>
      <c r="B11469" t="s">
        <v>14742</v>
      </c>
      <c r="C11469" t="s">
        <v>14743</v>
      </c>
    </row>
    <row r="11470" spans="1:3">
      <c r="A11470" t="s">
        <v>0</v>
      </c>
      <c r="B11470" t="s">
        <v>14744</v>
      </c>
      <c r="C11470" t="s">
        <v>14745</v>
      </c>
    </row>
    <row r="11471" spans="1:3">
      <c r="A11471" t="s">
        <v>0</v>
      </c>
      <c r="B11471" t="s">
        <v>14746</v>
      </c>
      <c r="C11471" t="s">
        <v>14747</v>
      </c>
    </row>
    <row r="11472" spans="1:3">
      <c r="A11472" t="s">
        <v>0</v>
      </c>
      <c r="B11472" t="s">
        <v>14748</v>
      </c>
      <c r="C11472" t="s">
        <v>14749</v>
      </c>
    </row>
    <row r="11473" spans="1:3">
      <c r="A11473" t="s">
        <v>0</v>
      </c>
      <c r="B11473" t="s">
        <v>14750</v>
      </c>
      <c r="C11473" t="s">
        <v>14751</v>
      </c>
    </row>
    <row r="11474" spans="1:3">
      <c r="A11474" t="s">
        <v>0</v>
      </c>
      <c r="B11474" t="s">
        <v>14752</v>
      </c>
      <c r="C11474" t="s">
        <v>14753</v>
      </c>
    </row>
    <row r="11475" spans="1:3">
      <c r="A11475" t="s">
        <v>0</v>
      </c>
      <c r="B11475" t="s">
        <v>14754</v>
      </c>
      <c r="C11475" t="s">
        <v>14755</v>
      </c>
    </row>
    <row r="11476" spans="1:3">
      <c r="A11476" t="s">
        <v>0</v>
      </c>
      <c r="B11476" t="s">
        <v>14756</v>
      </c>
      <c r="C11476" t="s">
        <v>14757</v>
      </c>
    </row>
    <row r="11477" spans="1:3">
      <c r="A11477" t="s">
        <v>0</v>
      </c>
      <c r="B11477" t="s">
        <v>14758</v>
      </c>
      <c r="C11477" t="s">
        <v>14759</v>
      </c>
    </row>
    <row r="11478" spans="1:3">
      <c r="A11478" t="s">
        <v>0</v>
      </c>
      <c r="B11478" t="s">
        <v>14760</v>
      </c>
      <c r="C11478" t="s">
        <v>14761</v>
      </c>
    </row>
    <row r="11479" spans="1:3">
      <c r="A11479" t="s">
        <v>0</v>
      </c>
      <c r="B11479" t="s">
        <v>14762</v>
      </c>
      <c r="C11479" t="s">
        <v>14763</v>
      </c>
    </row>
    <row r="11480" spans="1:3">
      <c r="A11480" t="s">
        <v>0</v>
      </c>
      <c r="B11480" t="s">
        <v>14764</v>
      </c>
      <c r="C11480" t="s">
        <v>14765</v>
      </c>
    </row>
    <row r="11481" spans="1:3">
      <c r="A11481" t="s">
        <v>0</v>
      </c>
      <c r="B11481" t="s">
        <v>14766</v>
      </c>
      <c r="C11481" t="s">
        <v>14767</v>
      </c>
    </row>
    <row r="11482" spans="1:3">
      <c r="A11482" t="s">
        <v>0</v>
      </c>
      <c r="B11482" t="s">
        <v>14768</v>
      </c>
      <c r="C11482" t="s">
        <v>14769</v>
      </c>
    </row>
    <row r="11483" spans="1:3">
      <c r="A11483" t="s">
        <v>0</v>
      </c>
      <c r="B11483" t="s">
        <v>14770</v>
      </c>
      <c r="C11483" t="s">
        <v>14771</v>
      </c>
    </row>
    <row r="11484" spans="1:3">
      <c r="A11484" t="s">
        <v>0</v>
      </c>
      <c r="B11484" t="s">
        <v>14772</v>
      </c>
      <c r="C11484" t="s">
        <v>14773</v>
      </c>
    </row>
    <row r="11485" spans="1:3">
      <c r="A11485" t="s">
        <v>0</v>
      </c>
      <c r="B11485" t="s">
        <v>14774</v>
      </c>
      <c r="C11485" t="s">
        <v>14775</v>
      </c>
    </row>
    <row r="11486" spans="1:3">
      <c r="A11486" t="s">
        <v>0</v>
      </c>
      <c r="B11486" t="s">
        <v>14776</v>
      </c>
      <c r="C11486" t="s">
        <v>14777</v>
      </c>
    </row>
    <row r="11487" spans="1:3">
      <c r="A11487" t="s">
        <v>0</v>
      </c>
      <c r="B11487" t="s">
        <v>14778</v>
      </c>
      <c r="C11487" t="s">
        <v>14779</v>
      </c>
    </row>
    <row r="11488" spans="1:3">
      <c r="A11488" t="s">
        <v>0</v>
      </c>
      <c r="B11488" t="s">
        <v>14780</v>
      </c>
      <c r="C11488" t="s">
        <v>14781</v>
      </c>
    </row>
    <row r="11489" spans="1:3">
      <c r="A11489" t="s">
        <v>0</v>
      </c>
      <c r="B11489" t="s">
        <v>14782</v>
      </c>
      <c r="C11489" t="s">
        <v>14783</v>
      </c>
    </row>
    <row r="11490" spans="1:3">
      <c r="A11490" t="s">
        <v>0</v>
      </c>
      <c r="B11490" t="s">
        <v>14784</v>
      </c>
      <c r="C11490" t="s">
        <v>14785</v>
      </c>
    </row>
    <row r="11491" spans="1:3">
      <c r="A11491" t="s">
        <v>0</v>
      </c>
      <c r="B11491" t="s">
        <v>14786</v>
      </c>
      <c r="C11491" t="s">
        <v>14787</v>
      </c>
    </row>
    <row r="11492" spans="1:3">
      <c r="A11492" t="s">
        <v>0</v>
      </c>
      <c r="B11492" t="s">
        <v>14788</v>
      </c>
      <c r="C11492" t="s">
        <v>14789</v>
      </c>
    </row>
    <row r="11493" spans="1:3">
      <c r="A11493" t="s">
        <v>0</v>
      </c>
      <c r="B11493" t="s">
        <v>14790</v>
      </c>
      <c r="C11493" t="s">
        <v>14791</v>
      </c>
    </row>
    <row r="11494" spans="1:3">
      <c r="A11494" t="s">
        <v>0</v>
      </c>
      <c r="B11494" t="s">
        <v>14792</v>
      </c>
      <c r="C11494" t="s">
        <v>14793</v>
      </c>
    </row>
    <row r="11495" spans="1:3">
      <c r="A11495" t="s">
        <v>0</v>
      </c>
      <c r="B11495" t="s">
        <v>14794</v>
      </c>
      <c r="C11495" t="s">
        <v>14795</v>
      </c>
    </row>
    <row r="11496" spans="1:3">
      <c r="A11496" t="s">
        <v>0</v>
      </c>
      <c r="B11496" t="s">
        <v>14796</v>
      </c>
      <c r="C11496" t="s">
        <v>14797</v>
      </c>
    </row>
    <row r="11497" spans="1:3">
      <c r="A11497" t="s">
        <v>0</v>
      </c>
      <c r="B11497" t="s">
        <v>14798</v>
      </c>
      <c r="C11497" t="s">
        <v>14799</v>
      </c>
    </row>
    <row r="11498" spans="1:3">
      <c r="A11498" t="s">
        <v>0</v>
      </c>
      <c r="B11498" t="s">
        <v>14800</v>
      </c>
      <c r="C11498" t="s">
        <v>14801</v>
      </c>
    </row>
    <row r="11499" spans="1:3">
      <c r="A11499" t="s">
        <v>0</v>
      </c>
      <c r="B11499" t="s">
        <v>14802</v>
      </c>
      <c r="C11499" t="s">
        <v>14803</v>
      </c>
    </row>
    <row r="11500" spans="1:3">
      <c r="A11500" t="s">
        <v>0</v>
      </c>
      <c r="B11500" t="s">
        <v>14804</v>
      </c>
      <c r="C11500" t="s">
        <v>14805</v>
      </c>
    </row>
    <row r="11501" spans="1:3">
      <c r="A11501" t="s">
        <v>0</v>
      </c>
      <c r="B11501" t="s">
        <v>14806</v>
      </c>
      <c r="C11501" t="s">
        <v>14807</v>
      </c>
    </row>
    <row r="11502" spans="1:3">
      <c r="A11502" t="s">
        <v>0</v>
      </c>
      <c r="B11502" t="s">
        <v>14808</v>
      </c>
      <c r="C11502" t="s">
        <v>14809</v>
      </c>
    </row>
    <row r="11503" spans="1:3">
      <c r="A11503" t="s">
        <v>0</v>
      </c>
      <c r="B11503" t="s">
        <v>14810</v>
      </c>
      <c r="C11503" t="s">
        <v>14811</v>
      </c>
    </row>
    <row r="11504" spans="1:3">
      <c r="A11504" t="s">
        <v>0</v>
      </c>
      <c r="B11504" t="s">
        <v>14812</v>
      </c>
      <c r="C11504" t="s">
        <v>14813</v>
      </c>
    </row>
    <row r="11505" spans="1:3">
      <c r="A11505" t="s">
        <v>0</v>
      </c>
      <c r="B11505" t="s">
        <v>14814</v>
      </c>
      <c r="C11505" t="s">
        <v>14815</v>
      </c>
    </row>
    <row r="11506" spans="1:3">
      <c r="A11506" t="s">
        <v>0</v>
      </c>
      <c r="B11506" t="s">
        <v>14816</v>
      </c>
      <c r="C11506" t="s">
        <v>14817</v>
      </c>
    </row>
    <row r="11507" spans="1:3">
      <c r="A11507" t="s">
        <v>0</v>
      </c>
      <c r="B11507" t="s">
        <v>14818</v>
      </c>
      <c r="C11507" t="s">
        <v>14819</v>
      </c>
    </row>
    <row r="11508" spans="1:3">
      <c r="A11508" t="s">
        <v>0</v>
      </c>
      <c r="B11508" t="s">
        <v>14820</v>
      </c>
      <c r="C11508" t="s">
        <v>14821</v>
      </c>
    </row>
    <row r="11509" spans="1:3">
      <c r="A11509" t="s">
        <v>0</v>
      </c>
      <c r="B11509" t="s">
        <v>14822</v>
      </c>
      <c r="C11509" t="s">
        <v>14823</v>
      </c>
    </row>
    <row r="11510" spans="1:3">
      <c r="A11510" t="s">
        <v>0</v>
      </c>
      <c r="B11510" t="s">
        <v>14824</v>
      </c>
      <c r="C11510" t="s">
        <v>14825</v>
      </c>
    </row>
    <row r="11511" spans="1:3">
      <c r="A11511" t="s">
        <v>0</v>
      </c>
      <c r="B11511" t="s">
        <v>14826</v>
      </c>
      <c r="C11511" t="s">
        <v>14827</v>
      </c>
    </row>
    <row r="11512" spans="1:3">
      <c r="A11512" t="s">
        <v>0</v>
      </c>
      <c r="B11512" t="s">
        <v>14828</v>
      </c>
      <c r="C11512" t="s">
        <v>14829</v>
      </c>
    </row>
    <row r="11513" spans="1:3">
      <c r="A11513" t="s">
        <v>0</v>
      </c>
      <c r="B11513" t="s">
        <v>14830</v>
      </c>
      <c r="C11513" t="s">
        <v>14831</v>
      </c>
    </row>
    <row r="11514" spans="1:3">
      <c r="A11514" t="s">
        <v>0</v>
      </c>
      <c r="B11514" t="s">
        <v>14832</v>
      </c>
      <c r="C11514" t="s">
        <v>14833</v>
      </c>
    </row>
    <row r="11515" spans="1:3">
      <c r="A11515" t="s">
        <v>0</v>
      </c>
      <c r="B11515" t="s">
        <v>14834</v>
      </c>
      <c r="C11515" t="s">
        <v>14835</v>
      </c>
    </row>
    <row r="11516" spans="1:3">
      <c r="A11516" t="s">
        <v>0</v>
      </c>
      <c r="B11516" t="s">
        <v>14836</v>
      </c>
      <c r="C11516" t="s">
        <v>14837</v>
      </c>
    </row>
    <row r="11517" spans="1:3">
      <c r="A11517" t="s">
        <v>0</v>
      </c>
      <c r="B11517" t="s">
        <v>14838</v>
      </c>
      <c r="C11517" t="s">
        <v>14839</v>
      </c>
    </row>
    <row r="11518" spans="1:3">
      <c r="A11518" t="s">
        <v>0</v>
      </c>
      <c r="B11518" t="s">
        <v>14840</v>
      </c>
      <c r="C11518" t="s">
        <v>14841</v>
      </c>
    </row>
    <row r="11519" spans="1:3">
      <c r="A11519" t="s">
        <v>0</v>
      </c>
      <c r="B11519" t="s">
        <v>14842</v>
      </c>
      <c r="C11519" t="s">
        <v>14843</v>
      </c>
    </row>
    <row r="11520" spans="1:3">
      <c r="A11520" t="s">
        <v>0</v>
      </c>
      <c r="B11520" t="s">
        <v>14844</v>
      </c>
      <c r="C11520" t="s">
        <v>14845</v>
      </c>
    </row>
    <row r="11521" spans="1:3">
      <c r="A11521" t="s">
        <v>0</v>
      </c>
      <c r="B11521" t="s">
        <v>14846</v>
      </c>
      <c r="C11521" t="s">
        <v>14847</v>
      </c>
    </row>
    <row r="11522" spans="1:3">
      <c r="A11522" t="s">
        <v>0</v>
      </c>
      <c r="B11522" t="s">
        <v>14848</v>
      </c>
      <c r="C11522" t="s">
        <v>14849</v>
      </c>
    </row>
    <row r="11523" spans="1:3">
      <c r="A11523" t="s">
        <v>0</v>
      </c>
      <c r="B11523" t="s">
        <v>14850</v>
      </c>
      <c r="C11523" t="s">
        <v>14851</v>
      </c>
    </row>
    <row r="11524" spans="1:3">
      <c r="A11524" t="s">
        <v>0</v>
      </c>
      <c r="B11524" t="s">
        <v>14852</v>
      </c>
      <c r="C11524" t="s">
        <v>14853</v>
      </c>
    </row>
    <row r="11525" spans="1:3">
      <c r="A11525" t="s">
        <v>0</v>
      </c>
      <c r="B11525" t="s">
        <v>14854</v>
      </c>
      <c r="C11525" t="s">
        <v>14855</v>
      </c>
    </row>
    <row r="11526" spans="1:3">
      <c r="A11526" t="s">
        <v>0</v>
      </c>
      <c r="B11526" t="s">
        <v>14856</v>
      </c>
      <c r="C11526" t="s">
        <v>14857</v>
      </c>
    </row>
    <row r="11527" spans="1:3">
      <c r="A11527" t="s">
        <v>0</v>
      </c>
      <c r="B11527" t="s">
        <v>14858</v>
      </c>
      <c r="C11527" t="s">
        <v>14859</v>
      </c>
    </row>
    <row r="11528" spans="1:3">
      <c r="A11528" t="s">
        <v>0</v>
      </c>
      <c r="B11528" t="s">
        <v>14860</v>
      </c>
      <c r="C11528" t="s">
        <v>14861</v>
      </c>
    </row>
    <row r="11529" spans="1:3">
      <c r="A11529" t="s">
        <v>0</v>
      </c>
      <c r="B11529" t="s">
        <v>14862</v>
      </c>
      <c r="C11529" t="s">
        <v>14863</v>
      </c>
    </row>
    <row r="11530" spans="1:3">
      <c r="A11530" t="s">
        <v>0</v>
      </c>
      <c r="B11530" t="s">
        <v>14864</v>
      </c>
      <c r="C11530" t="s">
        <v>14865</v>
      </c>
    </row>
    <row r="11531" spans="1:3">
      <c r="A11531" t="s">
        <v>0</v>
      </c>
      <c r="B11531" t="s">
        <v>14866</v>
      </c>
      <c r="C11531" t="s">
        <v>14867</v>
      </c>
    </row>
    <row r="11532" spans="1:3">
      <c r="A11532" t="s">
        <v>0</v>
      </c>
      <c r="B11532" t="s">
        <v>14868</v>
      </c>
      <c r="C11532" t="s">
        <v>14869</v>
      </c>
    </row>
    <row r="11533" spans="1:3">
      <c r="A11533" t="s">
        <v>0</v>
      </c>
      <c r="B11533" t="s">
        <v>14870</v>
      </c>
      <c r="C11533" t="s">
        <v>14871</v>
      </c>
    </row>
    <row r="11534" spans="1:3">
      <c r="A11534" t="s">
        <v>0</v>
      </c>
      <c r="B11534" t="s">
        <v>14872</v>
      </c>
      <c r="C11534" t="s">
        <v>14873</v>
      </c>
    </row>
    <row r="11535" spans="1:3">
      <c r="A11535" t="s">
        <v>0</v>
      </c>
      <c r="B11535" t="s">
        <v>14874</v>
      </c>
      <c r="C11535" t="s">
        <v>14875</v>
      </c>
    </row>
    <row r="11536" spans="1:3">
      <c r="A11536" t="s">
        <v>0</v>
      </c>
      <c r="B11536" t="s">
        <v>14876</v>
      </c>
      <c r="C11536" t="s">
        <v>14877</v>
      </c>
    </row>
    <row r="11537" spans="1:3">
      <c r="A11537" t="s">
        <v>0</v>
      </c>
      <c r="B11537" t="s">
        <v>14878</v>
      </c>
      <c r="C11537" t="s">
        <v>14879</v>
      </c>
    </row>
    <row r="11538" spans="1:3">
      <c r="A11538" t="s">
        <v>0</v>
      </c>
      <c r="B11538" t="s">
        <v>14880</v>
      </c>
      <c r="C11538" t="s">
        <v>14881</v>
      </c>
    </row>
    <row r="11539" spans="1:3">
      <c r="A11539" t="s">
        <v>0</v>
      </c>
      <c r="B11539" t="s">
        <v>14882</v>
      </c>
      <c r="C11539" t="s">
        <v>14883</v>
      </c>
    </row>
    <row r="11540" spans="1:3">
      <c r="A11540" t="s">
        <v>0</v>
      </c>
      <c r="B11540" t="s">
        <v>14884</v>
      </c>
      <c r="C11540" t="s">
        <v>14885</v>
      </c>
    </row>
    <row r="11541" spans="1:3">
      <c r="A11541" t="s">
        <v>0</v>
      </c>
      <c r="B11541" t="s">
        <v>14886</v>
      </c>
      <c r="C11541" t="s">
        <v>14887</v>
      </c>
    </row>
    <row r="11542" spans="1:3">
      <c r="A11542" t="s">
        <v>0</v>
      </c>
      <c r="B11542" t="s">
        <v>14888</v>
      </c>
      <c r="C11542" t="s">
        <v>14889</v>
      </c>
    </row>
    <row r="11543" spans="1:3">
      <c r="A11543" t="s">
        <v>0</v>
      </c>
      <c r="B11543" t="s">
        <v>14890</v>
      </c>
      <c r="C11543" t="s">
        <v>14891</v>
      </c>
    </row>
    <row r="11544" spans="1:3">
      <c r="A11544" t="s">
        <v>0</v>
      </c>
      <c r="B11544" t="s">
        <v>14892</v>
      </c>
      <c r="C11544" t="s">
        <v>14893</v>
      </c>
    </row>
    <row r="11545" spans="1:3">
      <c r="A11545" t="s">
        <v>0</v>
      </c>
      <c r="B11545" t="s">
        <v>14894</v>
      </c>
      <c r="C11545" t="s">
        <v>14895</v>
      </c>
    </row>
    <row r="11546" spans="1:3">
      <c r="A11546" t="s">
        <v>0</v>
      </c>
      <c r="B11546" t="s">
        <v>14896</v>
      </c>
      <c r="C11546" t="s">
        <v>14897</v>
      </c>
    </row>
    <row r="11547" spans="1:3">
      <c r="A11547" t="s">
        <v>0</v>
      </c>
      <c r="B11547" t="s">
        <v>14898</v>
      </c>
      <c r="C11547" t="s">
        <v>14899</v>
      </c>
    </row>
    <row r="11548" spans="1:3">
      <c r="A11548" t="s">
        <v>0</v>
      </c>
      <c r="B11548" t="s">
        <v>14900</v>
      </c>
      <c r="C11548" t="s">
        <v>14901</v>
      </c>
    </row>
    <row r="11549" spans="1:3">
      <c r="A11549" t="s">
        <v>0</v>
      </c>
      <c r="B11549" t="s">
        <v>14902</v>
      </c>
      <c r="C11549" t="s">
        <v>14903</v>
      </c>
    </row>
    <row r="11550" spans="1:3">
      <c r="A11550" t="s">
        <v>0</v>
      </c>
      <c r="B11550" t="s">
        <v>14904</v>
      </c>
      <c r="C11550" t="s">
        <v>14905</v>
      </c>
    </row>
    <row r="11551" spans="1:3">
      <c r="A11551" t="s">
        <v>0</v>
      </c>
      <c r="B11551" t="s">
        <v>14906</v>
      </c>
      <c r="C11551" t="s">
        <v>14907</v>
      </c>
    </row>
    <row r="11552" spans="1:3">
      <c r="A11552" t="s">
        <v>0</v>
      </c>
      <c r="B11552" t="s">
        <v>14908</v>
      </c>
      <c r="C11552" t="s">
        <v>14909</v>
      </c>
    </row>
    <row r="11553" spans="1:3">
      <c r="A11553" t="s">
        <v>0</v>
      </c>
      <c r="B11553" t="s">
        <v>14910</v>
      </c>
      <c r="C11553" t="s">
        <v>14911</v>
      </c>
    </row>
    <row r="11554" spans="1:3">
      <c r="A11554" t="s">
        <v>0</v>
      </c>
      <c r="B11554" t="s">
        <v>14912</v>
      </c>
      <c r="C11554" t="s">
        <v>14913</v>
      </c>
    </row>
    <row r="11555" spans="1:3">
      <c r="A11555" t="s">
        <v>0</v>
      </c>
      <c r="B11555" t="s">
        <v>14914</v>
      </c>
      <c r="C11555" t="s">
        <v>14915</v>
      </c>
    </row>
    <row r="11556" spans="1:3">
      <c r="A11556" t="s">
        <v>0</v>
      </c>
      <c r="B11556" t="s">
        <v>14916</v>
      </c>
      <c r="C11556" t="s">
        <v>14917</v>
      </c>
    </row>
    <row r="11557" spans="1:3">
      <c r="A11557" t="s">
        <v>0</v>
      </c>
      <c r="B11557" t="s">
        <v>14918</v>
      </c>
      <c r="C11557" t="s">
        <v>14919</v>
      </c>
    </row>
    <row r="11558" spans="1:3">
      <c r="A11558" t="s">
        <v>0</v>
      </c>
      <c r="B11558" t="s">
        <v>14920</v>
      </c>
      <c r="C11558" t="s">
        <v>14921</v>
      </c>
    </row>
    <row r="11559" spans="1:3">
      <c r="A11559" t="s">
        <v>0</v>
      </c>
      <c r="B11559" t="s">
        <v>14922</v>
      </c>
      <c r="C11559" t="s">
        <v>14923</v>
      </c>
    </row>
    <row r="11560" spans="1:3">
      <c r="A11560" t="s">
        <v>0</v>
      </c>
      <c r="B11560" t="s">
        <v>14924</v>
      </c>
      <c r="C11560" t="s">
        <v>14925</v>
      </c>
    </row>
    <row r="11561" spans="1:3">
      <c r="A11561" t="s">
        <v>0</v>
      </c>
      <c r="B11561" t="s">
        <v>14926</v>
      </c>
      <c r="C11561" t="s">
        <v>14927</v>
      </c>
    </row>
    <row r="11562" spans="1:3">
      <c r="A11562" t="s">
        <v>0</v>
      </c>
      <c r="B11562" t="s">
        <v>14928</v>
      </c>
      <c r="C11562" t="s">
        <v>14929</v>
      </c>
    </row>
    <row r="11563" spans="1:3">
      <c r="A11563" t="s">
        <v>0</v>
      </c>
      <c r="B11563" t="s">
        <v>14930</v>
      </c>
      <c r="C11563" t="s">
        <v>14931</v>
      </c>
    </row>
    <row r="11564" spans="1:3">
      <c r="A11564" t="s">
        <v>0</v>
      </c>
      <c r="B11564" t="s">
        <v>14932</v>
      </c>
      <c r="C11564" t="s">
        <v>14933</v>
      </c>
    </row>
    <row r="11565" spans="1:3">
      <c r="A11565" t="s">
        <v>0</v>
      </c>
      <c r="B11565" t="s">
        <v>14934</v>
      </c>
      <c r="C11565" t="s">
        <v>14935</v>
      </c>
    </row>
    <row r="11566" spans="1:3">
      <c r="A11566" t="s">
        <v>0</v>
      </c>
      <c r="B11566" t="s">
        <v>14936</v>
      </c>
      <c r="C11566" t="s">
        <v>14937</v>
      </c>
    </row>
    <row r="11567" spans="1:3">
      <c r="A11567" t="s">
        <v>0</v>
      </c>
      <c r="B11567" t="s">
        <v>14938</v>
      </c>
      <c r="C11567" t="s">
        <v>14939</v>
      </c>
    </row>
    <row r="11568" spans="1:3">
      <c r="A11568" t="s">
        <v>0</v>
      </c>
      <c r="B11568" t="s">
        <v>14940</v>
      </c>
      <c r="C11568" t="s">
        <v>14941</v>
      </c>
    </row>
    <row r="11569" spans="1:3">
      <c r="A11569" t="s">
        <v>0</v>
      </c>
      <c r="B11569" t="s">
        <v>14942</v>
      </c>
      <c r="C11569" t="s">
        <v>14943</v>
      </c>
    </row>
    <row r="11570" spans="1:3">
      <c r="A11570" t="s">
        <v>0</v>
      </c>
      <c r="B11570" t="s">
        <v>14944</v>
      </c>
      <c r="C11570" t="s">
        <v>14945</v>
      </c>
    </row>
    <row r="11571" spans="1:3">
      <c r="A11571" t="s">
        <v>0</v>
      </c>
      <c r="B11571" t="s">
        <v>14946</v>
      </c>
      <c r="C11571" t="s">
        <v>14947</v>
      </c>
    </row>
    <row r="11572" spans="1:3">
      <c r="A11572" t="s">
        <v>0</v>
      </c>
      <c r="B11572" t="s">
        <v>14948</v>
      </c>
      <c r="C11572" t="s">
        <v>14949</v>
      </c>
    </row>
    <row r="11573" spans="1:3">
      <c r="A11573" t="s">
        <v>0</v>
      </c>
      <c r="B11573" t="s">
        <v>14950</v>
      </c>
      <c r="C11573" t="s">
        <v>14951</v>
      </c>
    </row>
    <row r="11574" spans="1:3">
      <c r="A11574" t="s">
        <v>0</v>
      </c>
      <c r="B11574" t="s">
        <v>14952</v>
      </c>
      <c r="C11574" t="s">
        <v>14953</v>
      </c>
    </row>
    <row r="11575" spans="1:3">
      <c r="A11575" t="s">
        <v>0</v>
      </c>
      <c r="B11575" t="s">
        <v>14954</v>
      </c>
      <c r="C11575" t="s">
        <v>14955</v>
      </c>
    </row>
    <row r="11576" spans="1:3">
      <c r="A11576" t="s">
        <v>0</v>
      </c>
      <c r="B11576" t="s">
        <v>14956</v>
      </c>
      <c r="C11576" t="s">
        <v>14957</v>
      </c>
    </row>
    <row r="11577" spans="1:3">
      <c r="A11577" t="s">
        <v>0</v>
      </c>
      <c r="B11577" t="s">
        <v>14958</v>
      </c>
      <c r="C11577" t="s">
        <v>14959</v>
      </c>
    </row>
    <row r="11578" spans="1:3">
      <c r="A11578" t="s">
        <v>0</v>
      </c>
      <c r="B11578" t="s">
        <v>14960</v>
      </c>
      <c r="C11578" t="s">
        <v>14961</v>
      </c>
    </row>
    <row r="11579" spans="1:3">
      <c r="A11579" t="s">
        <v>0</v>
      </c>
      <c r="B11579" t="s">
        <v>14962</v>
      </c>
      <c r="C11579" t="s">
        <v>14963</v>
      </c>
    </row>
    <row r="11580" spans="1:3">
      <c r="A11580" t="s">
        <v>0</v>
      </c>
      <c r="B11580" t="s">
        <v>14964</v>
      </c>
      <c r="C11580" t="s">
        <v>14965</v>
      </c>
    </row>
    <row r="11581" spans="1:3">
      <c r="A11581" t="s">
        <v>0</v>
      </c>
      <c r="B11581" t="s">
        <v>14966</v>
      </c>
      <c r="C11581" t="s">
        <v>14967</v>
      </c>
    </row>
    <row r="11582" spans="1:3">
      <c r="A11582" t="s">
        <v>0</v>
      </c>
      <c r="B11582" t="s">
        <v>14968</v>
      </c>
      <c r="C11582" t="s">
        <v>14969</v>
      </c>
    </row>
    <row r="11583" spans="1:3">
      <c r="A11583" t="s">
        <v>0</v>
      </c>
      <c r="B11583" t="s">
        <v>14970</v>
      </c>
      <c r="C11583" t="s">
        <v>14971</v>
      </c>
    </row>
    <row r="11584" spans="1:4">
      <c r="A11584" t="s">
        <v>0</v>
      </c>
      <c r="B11584" t="s">
        <v>14972</v>
      </c>
      <c r="C11584" t="s">
        <v>14973</v>
      </c>
      <c r="D11584" t="s">
        <v>5538</v>
      </c>
    </row>
    <row r="11585" spans="1:4">
      <c r="A11585" t="s">
        <v>0</v>
      </c>
      <c r="B11585" t="s">
        <v>14974</v>
      </c>
      <c r="C11585" t="s">
        <v>14975</v>
      </c>
      <c r="D11585" t="s">
        <v>5538</v>
      </c>
    </row>
    <row r="11586" spans="1:4">
      <c r="A11586" t="s">
        <v>0</v>
      </c>
      <c r="B11586" t="s">
        <v>14976</v>
      </c>
      <c r="C11586" t="s">
        <v>14977</v>
      </c>
      <c r="D11586" t="s">
        <v>5538</v>
      </c>
    </row>
    <row r="11587" spans="1:3">
      <c r="A11587" t="s">
        <v>0</v>
      </c>
      <c r="B11587" t="s">
        <v>14978</v>
      </c>
      <c r="C11587" t="s">
        <v>14979</v>
      </c>
    </row>
    <row r="11588" spans="1:3">
      <c r="A11588" t="s">
        <v>0</v>
      </c>
      <c r="B11588" t="s">
        <v>14980</v>
      </c>
      <c r="C11588" t="s">
        <v>14981</v>
      </c>
    </row>
    <row r="11589" spans="1:3">
      <c r="A11589" t="s">
        <v>0</v>
      </c>
      <c r="B11589" t="s">
        <v>14982</v>
      </c>
      <c r="C11589" t="s">
        <v>14983</v>
      </c>
    </row>
    <row r="11590" spans="1:3">
      <c r="A11590" t="s">
        <v>0</v>
      </c>
      <c r="B11590" t="s">
        <v>14984</v>
      </c>
      <c r="C11590" t="s">
        <v>14985</v>
      </c>
    </row>
    <row r="11591" spans="1:3">
      <c r="A11591" t="s">
        <v>0</v>
      </c>
      <c r="B11591" t="s">
        <v>14986</v>
      </c>
      <c r="C11591" t="s">
        <v>14987</v>
      </c>
    </row>
    <row r="11592" spans="1:3">
      <c r="A11592" t="s">
        <v>0</v>
      </c>
      <c r="B11592" t="s">
        <v>14988</v>
      </c>
      <c r="C11592" t="s">
        <v>14989</v>
      </c>
    </row>
    <row r="11593" spans="1:3">
      <c r="A11593" t="s">
        <v>0</v>
      </c>
      <c r="B11593" t="s">
        <v>14990</v>
      </c>
      <c r="C11593" t="s">
        <v>14991</v>
      </c>
    </row>
    <row r="11594" spans="1:3">
      <c r="A11594" t="s">
        <v>0</v>
      </c>
      <c r="B11594" t="s">
        <v>14992</v>
      </c>
      <c r="C11594" t="s">
        <v>14993</v>
      </c>
    </row>
    <row r="11595" spans="1:3">
      <c r="A11595" t="s">
        <v>0</v>
      </c>
      <c r="B11595" t="s">
        <v>14994</v>
      </c>
      <c r="C11595" t="s">
        <v>14995</v>
      </c>
    </row>
    <row r="11596" spans="1:3">
      <c r="A11596" t="s">
        <v>0</v>
      </c>
      <c r="B11596" t="s">
        <v>14996</v>
      </c>
      <c r="C11596" t="s">
        <v>14997</v>
      </c>
    </row>
    <row r="11597" spans="1:3">
      <c r="A11597" t="s">
        <v>0</v>
      </c>
      <c r="B11597" t="s">
        <v>14998</v>
      </c>
      <c r="C11597" t="s">
        <v>14999</v>
      </c>
    </row>
    <row r="11598" spans="1:4">
      <c r="A11598" t="s">
        <v>0</v>
      </c>
      <c r="B11598" t="s">
        <v>15000</v>
      </c>
      <c r="C11598" t="s">
        <v>15001</v>
      </c>
      <c r="D11598" t="s">
        <v>5538</v>
      </c>
    </row>
    <row r="11599" spans="1:4">
      <c r="A11599" t="s">
        <v>0</v>
      </c>
      <c r="B11599" t="s">
        <v>15002</v>
      </c>
      <c r="C11599" t="s">
        <v>15003</v>
      </c>
      <c r="D11599" t="s">
        <v>5538</v>
      </c>
    </row>
    <row r="11600" spans="1:4">
      <c r="A11600" t="s">
        <v>0</v>
      </c>
      <c r="B11600" t="s">
        <v>15004</v>
      </c>
      <c r="C11600" t="s">
        <v>15005</v>
      </c>
      <c r="D11600" t="s">
        <v>5538</v>
      </c>
    </row>
    <row r="11601" spans="1:4">
      <c r="A11601" t="s">
        <v>0</v>
      </c>
      <c r="B11601" t="s">
        <v>15006</v>
      </c>
      <c r="C11601" t="s">
        <v>15007</v>
      </c>
      <c r="D11601" t="s">
        <v>5538</v>
      </c>
    </row>
    <row r="11602" spans="1:4">
      <c r="A11602" t="s">
        <v>0</v>
      </c>
      <c r="B11602" t="s">
        <v>15008</v>
      </c>
      <c r="C11602" t="s">
        <v>15009</v>
      </c>
      <c r="D11602" t="s">
        <v>5538</v>
      </c>
    </row>
    <row r="11603" spans="1:4">
      <c r="A11603" t="s">
        <v>0</v>
      </c>
      <c r="B11603" t="s">
        <v>15010</v>
      </c>
      <c r="C11603" t="s">
        <v>15011</v>
      </c>
      <c r="D11603" t="s">
        <v>5538</v>
      </c>
    </row>
    <row r="11604" spans="1:4">
      <c r="A11604" t="s">
        <v>0</v>
      </c>
      <c r="B11604" t="s">
        <v>15012</v>
      </c>
      <c r="C11604" t="s">
        <v>15013</v>
      </c>
      <c r="D11604" t="s">
        <v>5538</v>
      </c>
    </row>
    <row r="11605" spans="1:4">
      <c r="A11605" t="s">
        <v>0</v>
      </c>
      <c r="B11605" t="s">
        <v>15014</v>
      </c>
      <c r="C11605" t="s">
        <v>15015</v>
      </c>
      <c r="D11605" t="s">
        <v>5538</v>
      </c>
    </row>
    <row r="11606" spans="1:4">
      <c r="A11606" t="s">
        <v>0</v>
      </c>
      <c r="B11606" t="s">
        <v>15016</v>
      </c>
      <c r="C11606" t="s">
        <v>15017</v>
      </c>
      <c r="D11606" t="s">
        <v>5538</v>
      </c>
    </row>
    <row r="11607" spans="1:4">
      <c r="A11607" t="s">
        <v>0</v>
      </c>
      <c r="B11607" t="s">
        <v>15018</v>
      </c>
      <c r="C11607" t="s">
        <v>15019</v>
      </c>
      <c r="D11607" t="s">
        <v>5538</v>
      </c>
    </row>
    <row r="11608" spans="1:3">
      <c r="A11608" t="s">
        <v>0</v>
      </c>
      <c r="B11608" t="s">
        <v>15020</v>
      </c>
      <c r="C11608" t="s">
        <v>15021</v>
      </c>
    </row>
    <row r="11609" spans="1:3">
      <c r="A11609" t="s">
        <v>0</v>
      </c>
      <c r="B11609" t="s">
        <v>15022</v>
      </c>
      <c r="C11609" t="s">
        <v>15023</v>
      </c>
    </row>
    <row r="11610" spans="1:3">
      <c r="A11610" t="s">
        <v>0</v>
      </c>
      <c r="B11610" t="s">
        <v>15024</v>
      </c>
      <c r="C11610" t="s">
        <v>15025</v>
      </c>
    </row>
    <row r="11611" spans="1:3">
      <c r="A11611" t="s">
        <v>0</v>
      </c>
      <c r="B11611" t="s">
        <v>15026</v>
      </c>
      <c r="C11611" t="s">
        <v>15027</v>
      </c>
    </row>
    <row r="11612" spans="1:3">
      <c r="A11612" t="s">
        <v>0</v>
      </c>
      <c r="B11612" t="s">
        <v>15028</v>
      </c>
      <c r="C11612" t="s">
        <v>15029</v>
      </c>
    </row>
    <row r="11613" spans="1:4">
      <c r="A11613" t="s">
        <v>0</v>
      </c>
      <c r="B11613" t="s">
        <v>15030</v>
      </c>
      <c r="C11613" t="s">
        <v>15031</v>
      </c>
      <c r="D11613" t="s">
        <v>5538</v>
      </c>
    </row>
    <row r="11614" spans="1:3">
      <c r="A11614" t="s">
        <v>0</v>
      </c>
      <c r="B11614" t="s">
        <v>15032</v>
      </c>
      <c r="C11614" t="s">
        <v>15033</v>
      </c>
    </row>
    <row r="11615" spans="1:3">
      <c r="A11615" t="s">
        <v>0</v>
      </c>
      <c r="B11615" t="s">
        <v>15034</v>
      </c>
      <c r="C11615" t="s">
        <v>15035</v>
      </c>
    </row>
    <row r="11616" spans="1:4">
      <c r="A11616" t="s">
        <v>0</v>
      </c>
      <c r="B11616" t="s">
        <v>15036</v>
      </c>
      <c r="C11616" t="s">
        <v>15037</v>
      </c>
      <c r="D11616" t="s">
        <v>5538</v>
      </c>
    </row>
    <row r="11617" spans="1:4">
      <c r="A11617" t="s">
        <v>0</v>
      </c>
      <c r="B11617" t="s">
        <v>15038</v>
      </c>
      <c r="C11617" t="s">
        <v>15039</v>
      </c>
      <c r="D11617" t="s">
        <v>5538</v>
      </c>
    </row>
    <row r="11618" spans="1:4">
      <c r="A11618" t="s">
        <v>0</v>
      </c>
      <c r="B11618" t="s">
        <v>15040</v>
      </c>
      <c r="C11618" t="s">
        <v>15041</v>
      </c>
      <c r="D11618" t="s">
        <v>5538</v>
      </c>
    </row>
    <row r="11619" spans="1:4">
      <c r="A11619" t="s">
        <v>0</v>
      </c>
      <c r="B11619" t="s">
        <v>15042</v>
      </c>
      <c r="C11619" t="s">
        <v>15043</v>
      </c>
      <c r="D11619" t="s">
        <v>5538</v>
      </c>
    </row>
    <row r="11620" spans="1:4">
      <c r="A11620" t="s">
        <v>0</v>
      </c>
      <c r="B11620" t="s">
        <v>15044</v>
      </c>
      <c r="C11620" t="s">
        <v>15045</v>
      </c>
      <c r="D11620" t="s">
        <v>5538</v>
      </c>
    </row>
    <row r="11621" spans="1:4">
      <c r="A11621" t="s">
        <v>0</v>
      </c>
      <c r="B11621" t="s">
        <v>15046</v>
      </c>
      <c r="C11621" t="s">
        <v>15047</v>
      </c>
      <c r="D11621" t="s">
        <v>5538</v>
      </c>
    </row>
    <row r="11622" spans="1:4">
      <c r="A11622" t="s">
        <v>0</v>
      </c>
      <c r="B11622" t="s">
        <v>15048</v>
      </c>
      <c r="C11622" t="s">
        <v>15049</v>
      </c>
      <c r="D11622" t="s">
        <v>5538</v>
      </c>
    </row>
    <row r="11623" spans="1:3">
      <c r="A11623" t="s">
        <v>0</v>
      </c>
      <c r="B11623" t="s">
        <v>15050</v>
      </c>
      <c r="C11623" t="s">
        <v>15051</v>
      </c>
    </row>
    <row r="11624" spans="1:3">
      <c r="A11624" t="s">
        <v>0</v>
      </c>
      <c r="B11624" t="s">
        <v>15052</v>
      </c>
      <c r="C11624" t="s">
        <v>15053</v>
      </c>
    </row>
    <row r="11625" spans="1:3">
      <c r="A11625" t="s">
        <v>0</v>
      </c>
      <c r="B11625" t="s">
        <v>15054</v>
      </c>
      <c r="C11625" t="s">
        <v>15055</v>
      </c>
    </row>
    <row r="11626" spans="1:3">
      <c r="A11626" t="s">
        <v>0</v>
      </c>
      <c r="B11626" t="s">
        <v>15056</v>
      </c>
      <c r="C11626" t="s">
        <v>15057</v>
      </c>
    </row>
    <row r="11627" spans="1:3">
      <c r="A11627" t="s">
        <v>0</v>
      </c>
      <c r="B11627" t="s">
        <v>15058</v>
      </c>
      <c r="C11627" t="s">
        <v>15059</v>
      </c>
    </row>
    <row r="11628" spans="1:3">
      <c r="A11628" t="s">
        <v>0</v>
      </c>
      <c r="B11628" t="s">
        <v>15060</v>
      </c>
      <c r="C11628" t="s">
        <v>15061</v>
      </c>
    </row>
    <row r="11629" spans="1:4">
      <c r="A11629" t="s">
        <v>0</v>
      </c>
      <c r="B11629" t="s">
        <v>15062</v>
      </c>
      <c r="C11629" t="s">
        <v>15063</v>
      </c>
      <c r="D11629" t="s">
        <v>5538</v>
      </c>
    </row>
    <row r="11630" spans="1:4">
      <c r="A11630" t="s">
        <v>0</v>
      </c>
      <c r="B11630" t="s">
        <v>15064</v>
      </c>
      <c r="C11630" t="s">
        <v>15065</v>
      </c>
      <c r="D11630" t="s">
        <v>5538</v>
      </c>
    </row>
    <row r="11631" spans="1:4">
      <c r="A11631" t="s">
        <v>0</v>
      </c>
      <c r="B11631" t="s">
        <v>15066</v>
      </c>
      <c r="C11631" t="s">
        <v>15067</v>
      </c>
      <c r="D11631" t="s">
        <v>5538</v>
      </c>
    </row>
    <row r="11632" spans="1:4">
      <c r="A11632" t="s">
        <v>0</v>
      </c>
      <c r="B11632" t="s">
        <v>15068</v>
      </c>
      <c r="C11632" t="s">
        <v>15069</v>
      </c>
      <c r="D11632" t="s">
        <v>5538</v>
      </c>
    </row>
    <row r="11633" spans="1:4">
      <c r="A11633" t="s">
        <v>0</v>
      </c>
      <c r="B11633" t="s">
        <v>15070</v>
      </c>
      <c r="C11633" t="s">
        <v>15071</v>
      </c>
      <c r="D11633" t="s">
        <v>5538</v>
      </c>
    </row>
    <row r="11634" spans="1:4">
      <c r="A11634" t="s">
        <v>0</v>
      </c>
      <c r="B11634" t="s">
        <v>15072</v>
      </c>
      <c r="C11634" t="s">
        <v>15073</v>
      </c>
      <c r="D11634" t="s">
        <v>5538</v>
      </c>
    </row>
    <row r="11635" spans="1:4">
      <c r="A11635" t="s">
        <v>0</v>
      </c>
      <c r="B11635" t="s">
        <v>15074</v>
      </c>
      <c r="C11635" t="s">
        <v>15075</v>
      </c>
      <c r="D11635" t="s">
        <v>5538</v>
      </c>
    </row>
    <row r="11636" spans="1:4">
      <c r="A11636" t="s">
        <v>0</v>
      </c>
      <c r="B11636" t="s">
        <v>15076</v>
      </c>
      <c r="C11636" t="s">
        <v>15077</v>
      </c>
      <c r="D11636" t="s">
        <v>5538</v>
      </c>
    </row>
    <row r="11637" spans="1:4">
      <c r="A11637" t="s">
        <v>0</v>
      </c>
      <c r="B11637" t="s">
        <v>15078</v>
      </c>
      <c r="C11637" t="s">
        <v>15079</v>
      </c>
      <c r="D11637" t="s">
        <v>5538</v>
      </c>
    </row>
    <row r="11638" spans="1:4">
      <c r="A11638" t="s">
        <v>0</v>
      </c>
      <c r="B11638" t="s">
        <v>15080</v>
      </c>
      <c r="C11638" t="s">
        <v>15081</v>
      </c>
      <c r="D11638" t="s">
        <v>5538</v>
      </c>
    </row>
    <row r="11639" spans="1:4">
      <c r="A11639" t="s">
        <v>0</v>
      </c>
      <c r="B11639" t="s">
        <v>15082</v>
      </c>
      <c r="C11639" t="s">
        <v>15083</v>
      </c>
      <c r="D11639" t="s">
        <v>5538</v>
      </c>
    </row>
    <row r="11640" spans="1:4">
      <c r="A11640" t="s">
        <v>0</v>
      </c>
      <c r="B11640" t="s">
        <v>15084</v>
      </c>
      <c r="C11640" t="s">
        <v>15085</v>
      </c>
      <c r="D11640" t="s">
        <v>5538</v>
      </c>
    </row>
    <row r="11641" spans="1:4">
      <c r="A11641" t="s">
        <v>0</v>
      </c>
      <c r="B11641" t="s">
        <v>15086</v>
      </c>
      <c r="C11641" t="s">
        <v>15087</v>
      </c>
      <c r="D11641" t="s">
        <v>5538</v>
      </c>
    </row>
    <row r="11642" spans="1:4">
      <c r="A11642" t="s">
        <v>0</v>
      </c>
      <c r="B11642" t="s">
        <v>15088</v>
      </c>
      <c r="C11642" t="s">
        <v>15089</v>
      </c>
      <c r="D11642" t="s">
        <v>5538</v>
      </c>
    </row>
    <row r="11643" spans="1:4">
      <c r="A11643" t="s">
        <v>0</v>
      </c>
      <c r="B11643" t="s">
        <v>15090</v>
      </c>
      <c r="C11643" t="s">
        <v>15091</v>
      </c>
      <c r="D11643" t="s">
        <v>5538</v>
      </c>
    </row>
    <row r="11644" spans="1:4">
      <c r="A11644" t="s">
        <v>0</v>
      </c>
      <c r="B11644" t="s">
        <v>15092</v>
      </c>
      <c r="C11644" t="s">
        <v>15093</v>
      </c>
      <c r="D11644" t="s">
        <v>5538</v>
      </c>
    </row>
    <row r="11645" spans="1:4">
      <c r="A11645" t="s">
        <v>0</v>
      </c>
      <c r="B11645" t="s">
        <v>15094</v>
      </c>
      <c r="C11645" t="s">
        <v>15095</v>
      </c>
      <c r="D11645" t="s">
        <v>5538</v>
      </c>
    </row>
    <row r="11646" spans="1:4">
      <c r="A11646" t="s">
        <v>0</v>
      </c>
      <c r="B11646" t="s">
        <v>15096</v>
      </c>
      <c r="C11646" t="s">
        <v>15097</v>
      </c>
      <c r="D11646" t="s">
        <v>5538</v>
      </c>
    </row>
    <row r="11647" spans="1:3">
      <c r="A11647" t="s">
        <v>0</v>
      </c>
      <c r="B11647" t="s">
        <v>15098</v>
      </c>
      <c r="C11647" t="s">
        <v>15099</v>
      </c>
    </row>
    <row r="11648" spans="1:3">
      <c r="A11648" t="s">
        <v>0</v>
      </c>
      <c r="B11648" t="s">
        <v>15100</v>
      </c>
      <c r="C11648" t="s">
        <v>15101</v>
      </c>
    </row>
    <row r="11649" spans="1:3">
      <c r="A11649" t="s">
        <v>0</v>
      </c>
      <c r="B11649" t="s">
        <v>15102</v>
      </c>
      <c r="C11649" t="s">
        <v>15103</v>
      </c>
    </row>
    <row r="11650" spans="1:3">
      <c r="A11650" t="s">
        <v>0</v>
      </c>
      <c r="B11650" t="s">
        <v>15104</v>
      </c>
      <c r="C11650" t="s">
        <v>15105</v>
      </c>
    </row>
    <row r="11651" spans="1:3">
      <c r="A11651" t="s">
        <v>0</v>
      </c>
      <c r="B11651" t="s">
        <v>15106</v>
      </c>
      <c r="C11651" t="s">
        <v>15107</v>
      </c>
    </row>
    <row r="11652" spans="1:3">
      <c r="A11652" t="s">
        <v>0</v>
      </c>
      <c r="B11652" t="s">
        <v>15108</v>
      </c>
      <c r="C11652" t="s">
        <v>15109</v>
      </c>
    </row>
    <row r="11653" spans="1:3">
      <c r="A11653" t="s">
        <v>0</v>
      </c>
      <c r="B11653" t="s">
        <v>15110</v>
      </c>
      <c r="C11653" t="s">
        <v>15111</v>
      </c>
    </row>
    <row r="11654" spans="1:3">
      <c r="A11654" t="s">
        <v>0</v>
      </c>
      <c r="B11654" t="s">
        <v>15112</v>
      </c>
      <c r="C11654" t="s">
        <v>15113</v>
      </c>
    </row>
    <row r="11655" spans="1:3">
      <c r="A11655" t="s">
        <v>0</v>
      </c>
      <c r="B11655" t="s">
        <v>15114</v>
      </c>
      <c r="C11655" t="s">
        <v>15115</v>
      </c>
    </row>
    <row r="11656" spans="1:3">
      <c r="A11656" t="s">
        <v>0</v>
      </c>
      <c r="B11656" t="s">
        <v>15116</v>
      </c>
      <c r="C11656" t="s">
        <v>15117</v>
      </c>
    </row>
    <row r="11657" spans="1:3">
      <c r="A11657" t="s">
        <v>0</v>
      </c>
      <c r="B11657" t="s">
        <v>15118</v>
      </c>
      <c r="C11657" t="s">
        <v>15119</v>
      </c>
    </row>
    <row r="11658" spans="1:3">
      <c r="A11658" t="s">
        <v>0</v>
      </c>
      <c r="B11658" t="s">
        <v>15120</v>
      </c>
      <c r="C11658" t="s">
        <v>15121</v>
      </c>
    </row>
    <row r="11659" spans="1:4">
      <c r="A11659" t="s">
        <v>0</v>
      </c>
      <c r="B11659" t="s">
        <v>15122</v>
      </c>
      <c r="C11659" t="s">
        <v>15123</v>
      </c>
      <c r="D11659" t="s">
        <v>5538</v>
      </c>
    </row>
    <row r="11660" spans="1:4">
      <c r="A11660" t="s">
        <v>0</v>
      </c>
      <c r="B11660" t="s">
        <v>15124</v>
      </c>
      <c r="C11660" t="s">
        <v>15125</v>
      </c>
      <c r="D11660" t="s">
        <v>5538</v>
      </c>
    </row>
    <row r="11661" spans="1:4">
      <c r="A11661" t="s">
        <v>0</v>
      </c>
      <c r="B11661" t="s">
        <v>15126</v>
      </c>
      <c r="C11661" t="s">
        <v>15127</v>
      </c>
      <c r="D11661" t="s">
        <v>5538</v>
      </c>
    </row>
    <row r="11662" spans="1:4">
      <c r="A11662" t="s">
        <v>0</v>
      </c>
      <c r="B11662" t="s">
        <v>15128</v>
      </c>
      <c r="C11662" t="s">
        <v>15129</v>
      </c>
      <c r="D11662" t="s">
        <v>5538</v>
      </c>
    </row>
    <row r="11663" spans="1:4">
      <c r="A11663" t="s">
        <v>0</v>
      </c>
      <c r="B11663" t="s">
        <v>15130</v>
      </c>
      <c r="C11663" t="s">
        <v>15131</v>
      </c>
      <c r="D11663" t="s">
        <v>5538</v>
      </c>
    </row>
    <row r="11664" spans="1:4">
      <c r="A11664" t="s">
        <v>0</v>
      </c>
      <c r="B11664" t="s">
        <v>15132</v>
      </c>
      <c r="C11664" t="s">
        <v>15133</v>
      </c>
      <c r="D11664" t="s">
        <v>5538</v>
      </c>
    </row>
    <row r="11665" spans="1:4">
      <c r="A11665" t="s">
        <v>0</v>
      </c>
      <c r="B11665" t="s">
        <v>15134</v>
      </c>
      <c r="C11665" t="s">
        <v>15135</v>
      </c>
      <c r="D11665" t="s">
        <v>5538</v>
      </c>
    </row>
    <row r="11666" spans="1:4">
      <c r="A11666" t="s">
        <v>0</v>
      </c>
      <c r="B11666" t="s">
        <v>15136</v>
      </c>
      <c r="C11666" t="s">
        <v>15137</v>
      </c>
      <c r="D11666" t="s">
        <v>5538</v>
      </c>
    </row>
    <row r="11667" spans="1:4">
      <c r="A11667" t="s">
        <v>0</v>
      </c>
      <c r="B11667" t="s">
        <v>15138</v>
      </c>
      <c r="C11667" t="s">
        <v>15139</v>
      </c>
      <c r="D11667" t="s">
        <v>5538</v>
      </c>
    </row>
    <row r="11668" spans="1:4">
      <c r="A11668" t="s">
        <v>0</v>
      </c>
      <c r="B11668" t="s">
        <v>15140</v>
      </c>
      <c r="C11668" t="s">
        <v>15141</v>
      </c>
      <c r="D11668" t="s">
        <v>5538</v>
      </c>
    </row>
    <row r="11669" spans="1:4">
      <c r="A11669" t="s">
        <v>0</v>
      </c>
      <c r="B11669" t="s">
        <v>15142</v>
      </c>
      <c r="C11669" t="s">
        <v>15143</v>
      </c>
      <c r="D11669" t="s">
        <v>5538</v>
      </c>
    </row>
    <row r="11670" spans="1:4">
      <c r="A11670" t="s">
        <v>0</v>
      </c>
      <c r="B11670" t="s">
        <v>15144</v>
      </c>
      <c r="C11670" t="s">
        <v>15145</v>
      </c>
      <c r="D11670" t="s">
        <v>5538</v>
      </c>
    </row>
    <row r="11671" spans="1:4">
      <c r="A11671" t="s">
        <v>0</v>
      </c>
      <c r="B11671" t="s">
        <v>15146</v>
      </c>
      <c r="C11671" t="s">
        <v>15147</v>
      </c>
      <c r="D11671" t="s">
        <v>5538</v>
      </c>
    </row>
    <row r="11672" spans="1:4">
      <c r="A11672" t="s">
        <v>0</v>
      </c>
      <c r="B11672" t="s">
        <v>15148</v>
      </c>
      <c r="C11672" t="s">
        <v>15149</v>
      </c>
      <c r="D11672" t="s">
        <v>5538</v>
      </c>
    </row>
    <row r="11673" spans="1:4">
      <c r="A11673" t="s">
        <v>0</v>
      </c>
      <c r="B11673" t="s">
        <v>15150</v>
      </c>
      <c r="C11673" t="s">
        <v>15151</v>
      </c>
      <c r="D11673" t="s">
        <v>5538</v>
      </c>
    </row>
    <row r="11674" spans="1:4">
      <c r="A11674" t="s">
        <v>0</v>
      </c>
      <c r="B11674" t="s">
        <v>15152</v>
      </c>
      <c r="C11674" t="s">
        <v>15153</v>
      </c>
      <c r="D11674" t="s">
        <v>5538</v>
      </c>
    </row>
    <row r="11675" spans="1:4">
      <c r="A11675" t="s">
        <v>0</v>
      </c>
      <c r="B11675" t="s">
        <v>15154</v>
      </c>
      <c r="C11675" t="s">
        <v>15155</v>
      </c>
      <c r="D11675" t="s">
        <v>5538</v>
      </c>
    </row>
    <row r="11676" spans="1:4">
      <c r="A11676" t="s">
        <v>0</v>
      </c>
      <c r="B11676" t="s">
        <v>15156</v>
      </c>
      <c r="C11676" t="s">
        <v>15157</v>
      </c>
      <c r="D11676" t="s">
        <v>5538</v>
      </c>
    </row>
    <row r="11677" spans="1:3">
      <c r="A11677" t="s">
        <v>0</v>
      </c>
      <c r="B11677" t="s">
        <v>15158</v>
      </c>
      <c r="C11677" t="s">
        <v>15159</v>
      </c>
    </row>
    <row r="11678" spans="1:3">
      <c r="A11678" t="s">
        <v>0</v>
      </c>
      <c r="B11678" t="s">
        <v>15160</v>
      </c>
      <c r="C11678" t="s">
        <v>15161</v>
      </c>
    </row>
    <row r="11679" spans="1:3">
      <c r="A11679" t="s">
        <v>0</v>
      </c>
      <c r="B11679" t="s">
        <v>15162</v>
      </c>
      <c r="C11679" t="s">
        <v>15163</v>
      </c>
    </row>
    <row r="11680" spans="1:3">
      <c r="A11680" t="s">
        <v>0</v>
      </c>
      <c r="B11680" t="s">
        <v>15164</v>
      </c>
      <c r="C11680" t="s">
        <v>15165</v>
      </c>
    </row>
    <row r="11681" spans="1:3">
      <c r="A11681" t="s">
        <v>0</v>
      </c>
      <c r="B11681" t="s">
        <v>15166</v>
      </c>
      <c r="C11681" t="s">
        <v>15167</v>
      </c>
    </row>
    <row r="11682" spans="1:3">
      <c r="A11682" t="s">
        <v>0</v>
      </c>
      <c r="B11682" t="s">
        <v>15168</v>
      </c>
      <c r="C11682" t="s">
        <v>15169</v>
      </c>
    </row>
    <row r="11683" spans="1:3">
      <c r="A11683" t="s">
        <v>0</v>
      </c>
      <c r="B11683" t="s">
        <v>15170</v>
      </c>
      <c r="C11683" t="s">
        <v>15171</v>
      </c>
    </row>
    <row r="11684" spans="1:3">
      <c r="A11684" t="s">
        <v>0</v>
      </c>
      <c r="B11684" t="s">
        <v>15172</v>
      </c>
      <c r="C11684" t="s">
        <v>15173</v>
      </c>
    </row>
    <row r="11685" spans="1:3">
      <c r="A11685" t="s">
        <v>0</v>
      </c>
      <c r="B11685" t="s">
        <v>15174</v>
      </c>
      <c r="C11685" t="s">
        <v>15175</v>
      </c>
    </row>
    <row r="11686" spans="1:3">
      <c r="A11686" t="s">
        <v>0</v>
      </c>
      <c r="B11686" t="s">
        <v>15176</v>
      </c>
      <c r="C11686" t="s">
        <v>15177</v>
      </c>
    </row>
    <row r="11687" spans="1:3">
      <c r="A11687" t="s">
        <v>0</v>
      </c>
      <c r="B11687" t="s">
        <v>15178</v>
      </c>
      <c r="C11687" t="s">
        <v>15179</v>
      </c>
    </row>
    <row r="11688" spans="1:3">
      <c r="A11688" t="s">
        <v>0</v>
      </c>
      <c r="B11688" t="s">
        <v>15180</v>
      </c>
      <c r="C11688" t="s">
        <v>15181</v>
      </c>
    </row>
    <row r="11689" spans="1:3">
      <c r="A11689" t="s">
        <v>0</v>
      </c>
      <c r="B11689" t="s">
        <v>15182</v>
      </c>
      <c r="C11689" t="s">
        <v>15183</v>
      </c>
    </row>
    <row r="11690" spans="1:3">
      <c r="A11690" t="s">
        <v>0</v>
      </c>
      <c r="B11690" t="s">
        <v>15184</v>
      </c>
      <c r="C11690" t="s">
        <v>15185</v>
      </c>
    </row>
    <row r="11691" spans="1:3">
      <c r="A11691" t="s">
        <v>0</v>
      </c>
      <c r="B11691" t="s">
        <v>15186</v>
      </c>
      <c r="C11691" t="s">
        <v>15187</v>
      </c>
    </row>
    <row r="11692" spans="1:3">
      <c r="A11692" t="s">
        <v>0</v>
      </c>
      <c r="B11692" t="s">
        <v>15188</v>
      </c>
      <c r="C11692" t="s">
        <v>15189</v>
      </c>
    </row>
    <row r="11693" spans="1:3">
      <c r="A11693" t="s">
        <v>0</v>
      </c>
      <c r="B11693" t="s">
        <v>15190</v>
      </c>
      <c r="C11693" t="s">
        <v>15191</v>
      </c>
    </row>
    <row r="11694" spans="1:3">
      <c r="A11694" t="s">
        <v>0</v>
      </c>
      <c r="B11694" t="s">
        <v>15192</v>
      </c>
      <c r="C11694" t="s">
        <v>15193</v>
      </c>
    </row>
    <row r="11695" spans="1:3">
      <c r="A11695" t="s">
        <v>0</v>
      </c>
      <c r="B11695" t="s">
        <v>15194</v>
      </c>
      <c r="C11695" t="s">
        <v>15195</v>
      </c>
    </row>
    <row r="11696" spans="1:3">
      <c r="A11696" t="s">
        <v>0</v>
      </c>
      <c r="B11696" t="s">
        <v>15196</v>
      </c>
      <c r="C11696" t="s">
        <v>15197</v>
      </c>
    </row>
    <row r="11697" spans="1:3">
      <c r="A11697" t="s">
        <v>0</v>
      </c>
      <c r="B11697" t="s">
        <v>15198</v>
      </c>
      <c r="C11697" t="s">
        <v>15199</v>
      </c>
    </row>
    <row r="11698" spans="1:3">
      <c r="A11698" t="s">
        <v>0</v>
      </c>
      <c r="B11698" t="s">
        <v>15200</v>
      </c>
      <c r="C11698" t="s">
        <v>15201</v>
      </c>
    </row>
    <row r="11699" spans="1:3">
      <c r="A11699" t="s">
        <v>0</v>
      </c>
      <c r="B11699" t="s">
        <v>15202</v>
      </c>
      <c r="C11699" t="s">
        <v>15203</v>
      </c>
    </row>
    <row r="11700" spans="1:3">
      <c r="A11700" t="s">
        <v>0</v>
      </c>
      <c r="B11700" t="s">
        <v>15204</v>
      </c>
      <c r="C11700" t="s">
        <v>15205</v>
      </c>
    </row>
    <row r="11701" spans="1:3">
      <c r="A11701" t="s">
        <v>0</v>
      </c>
      <c r="B11701" t="s">
        <v>15206</v>
      </c>
      <c r="C11701" t="s">
        <v>15207</v>
      </c>
    </row>
    <row r="11702" spans="1:3">
      <c r="A11702" t="s">
        <v>0</v>
      </c>
      <c r="B11702" t="s">
        <v>15208</v>
      </c>
      <c r="C11702" t="s">
        <v>15209</v>
      </c>
    </row>
    <row r="11703" spans="1:3">
      <c r="A11703" t="s">
        <v>0</v>
      </c>
      <c r="B11703" t="s">
        <v>15210</v>
      </c>
      <c r="C11703" t="s">
        <v>15211</v>
      </c>
    </row>
    <row r="11704" spans="1:3">
      <c r="A11704" t="s">
        <v>0</v>
      </c>
      <c r="B11704" t="s">
        <v>15212</v>
      </c>
      <c r="C11704" t="s">
        <v>15213</v>
      </c>
    </row>
    <row r="11705" spans="1:3">
      <c r="A11705" t="s">
        <v>0</v>
      </c>
      <c r="B11705" t="s">
        <v>15214</v>
      </c>
      <c r="C11705" t="s">
        <v>15215</v>
      </c>
    </row>
    <row r="11706" spans="1:3">
      <c r="A11706" t="s">
        <v>0</v>
      </c>
      <c r="B11706" t="s">
        <v>15216</v>
      </c>
      <c r="C11706" t="s">
        <v>15217</v>
      </c>
    </row>
    <row r="11707" spans="1:3">
      <c r="A11707" t="s">
        <v>0</v>
      </c>
      <c r="B11707" t="s">
        <v>15218</v>
      </c>
      <c r="C11707" t="s">
        <v>15219</v>
      </c>
    </row>
    <row r="11708" spans="1:3">
      <c r="A11708" t="s">
        <v>0</v>
      </c>
      <c r="B11708" t="s">
        <v>15220</v>
      </c>
      <c r="C11708" t="s">
        <v>15221</v>
      </c>
    </row>
    <row r="11709" spans="1:3">
      <c r="A11709" t="s">
        <v>0</v>
      </c>
      <c r="B11709" t="s">
        <v>15222</v>
      </c>
      <c r="C11709" t="s">
        <v>15223</v>
      </c>
    </row>
    <row r="11710" spans="1:3">
      <c r="A11710" t="s">
        <v>0</v>
      </c>
      <c r="B11710" t="s">
        <v>15224</v>
      </c>
      <c r="C11710" t="s">
        <v>15225</v>
      </c>
    </row>
    <row r="11711" spans="1:3">
      <c r="A11711" t="s">
        <v>0</v>
      </c>
      <c r="B11711" t="s">
        <v>15226</v>
      </c>
      <c r="C11711" t="s">
        <v>15227</v>
      </c>
    </row>
    <row r="11712" spans="1:3">
      <c r="A11712" t="s">
        <v>0</v>
      </c>
      <c r="B11712" t="s">
        <v>15228</v>
      </c>
      <c r="C11712" t="s">
        <v>15229</v>
      </c>
    </row>
    <row r="11713" spans="1:3">
      <c r="A11713" t="s">
        <v>0</v>
      </c>
      <c r="B11713" t="s">
        <v>15230</v>
      </c>
      <c r="C11713" t="s">
        <v>15231</v>
      </c>
    </row>
    <row r="11714" spans="1:3">
      <c r="A11714" t="s">
        <v>0</v>
      </c>
      <c r="B11714" t="s">
        <v>15232</v>
      </c>
      <c r="C11714" t="s">
        <v>15233</v>
      </c>
    </row>
    <row r="11715" spans="1:3">
      <c r="A11715" t="s">
        <v>0</v>
      </c>
      <c r="B11715" t="s">
        <v>15234</v>
      </c>
      <c r="C11715" t="s">
        <v>15235</v>
      </c>
    </row>
    <row r="11716" spans="1:3">
      <c r="A11716" t="s">
        <v>0</v>
      </c>
      <c r="B11716" t="s">
        <v>15236</v>
      </c>
      <c r="C11716" t="s">
        <v>15237</v>
      </c>
    </row>
    <row r="11717" spans="1:3">
      <c r="A11717" t="s">
        <v>0</v>
      </c>
      <c r="B11717" t="s">
        <v>15238</v>
      </c>
      <c r="C11717" t="s">
        <v>15239</v>
      </c>
    </row>
    <row r="11718" spans="1:3">
      <c r="A11718" t="s">
        <v>0</v>
      </c>
      <c r="B11718" t="s">
        <v>15240</v>
      </c>
      <c r="C11718" t="s">
        <v>15241</v>
      </c>
    </row>
    <row r="11719" spans="1:3">
      <c r="A11719" t="s">
        <v>0</v>
      </c>
      <c r="B11719" t="s">
        <v>15242</v>
      </c>
      <c r="C11719" t="s">
        <v>15243</v>
      </c>
    </row>
    <row r="11720" spans="1:3">
      <c r="A11720" t="s">
        <v>0</v>
      </c>
      <c r="B11720" t="s">
        <v>15244</v>
      </c>
      <c r="C11720" t="s">
        <v>15245</v>
      </c>
    </row>
    <row r="11721" spans="1:3">
      <c r="A11721" t="s">
        <v>0</v>
      </c>
      <c r="B11721" t="s">
        <v>15246</v>
      </c>
      <c r="C11721" t="s">
        <v>15247</v>
      </c>
    </row>
    <row r="11722" spans="1:3">
      <c r="A11722" t="s">
        <v>0</v>
      </c>
      <c r="B11722" t="s">
        <v>15248</v>
      </c>
      <c r="C11722" t="s">
        <v>15249</v>
      </c>
    </row>
    <row r="11723" spans="1:3">
      <c r="A11723" t="s">
        <v>0</v>
      </c>
      <c r="B11723" t="s">
        <v>15250</v>
      </c>
      <c r="C11723" t="s">
        <v>15251</v>
      </c>
    </row>
    <row r="11724" spans="1:3">
      <c r="A11724" t="s">
        <v>0</v>
      </c>
      <c r="B11724" t="s">
        <v>15252</v>
      </c>
      <c r="C11724" t="s">
        <v>15253</v>
      </c>
    </row>
    <row r="11725" spans="1:3">
      <c r="A11725" t="s">
        <v>0</v>
      </c>
      <c r="B11725" t="s">
        <v>15254</v>
      </c>
      <c r="C11725" t="s">
        <v>15255</v>
      </c>
    </row>
    <row r="11726" spans="1:3">
      <c r="A11726" t="s">
        <v>0</v>
      </c>
      <c r="B11726" t="s">
        <v>15256</v>
      </c>
      <c r="C11726" t="s">
        <v>15257</v>
      </c>
    </row>
    <row r="11727" spans="1:3">
      <c r="A11727" t="s">
        <v>0</v>
      </c>
      <c r="B11727" t="s">
        <v>15258</v>
      </c>
      <c r="C11727" t="s">
        <v>15259</v>
      </c>
    </row>
    <row r="11728" spans="1:3">
      <c r="A11728" t="s">
        <v>0</v>
      </c>
      <c r="B11728" t="s">
        <v>15260</v>
      </c>
      <c r="C11728" t="s">
        <v>15261</v>
      </c>
    </row>
    <row r="11729" spans="1:3">
      <c r="A11729" t="s">
        <v>0</v>
      </c>
      <c r="B11729" t="s">
        <v>15262</v>
      </c>
      <c r="C11729" t="s">
        <v>15263</v>
      </c>
    </row>
    <row r="11730" spans="1:3">
      <c r="A11730" t="s">
        <v>0</v>
      </c>
      <c r="B11730" t="s">
        <v>15264</v>
      </c>
      <c r="C11730" t="s">
        <v>15265</v>
      </c>
    </row>
    <row r="11731" spans="1:3">
      <c r="A11731" t="s">
        <v>0</v>
      </c>
      <c r="B11731" t="s">
        <v>15266</v>
      </c>
      <c r="C11731" t="s">
        <v>15267</v>
      </c>
    </row>
    <row r="11732" spans="1:3">
      <c r="A11732" t="s">
        <v>0</v>
      </c>
      <c r="B11732" t="s">
        <v>15268</v>
      </c>
      <c r="C11732" t="s">
        <v>15269</v>
      </c>
    </row>
    <row r="11733" spans="1:3">
      <c r="A11733" t="s">
        <v>0</v>
      </c>
      <c r="B11733" t="s">
        <v>15270</v>
      </c>
      <c r="C11733" t="s">
        <v>15271</v>
      </c>
    </row>
    <row r="11734" spans="1:3">
      <c r="A11734" t="s">
        <v>0</v>
      </c>
      <c r="B11734" t="s">
        <v>15272</v>
      </c>
      <c r="C11734" t="s">
        <v>15273</v>
      </c>
    </row>
    <row r="11735" spans="1:3">
      <c r="A11735" t="s">
        <v>0</v>
      </c>
      <c r="B11735" t="s">
        <v>15274</v>
      </c>
      <c r="C11735" t="s">
        <v>15275</v>
      </c>
    </row>
    <row r="11736" spans="1:3">
      <c r="A11736" t="s">
        <v>0</v>
      </c>
      <c r="B11736" t="s">
        <v>15276</v>
      </c>
      <c r="C11736" t="s">
        <v>15277</v>
      </c>
    </row>
    <row r="11737" spans="1:3">
      <c r="A11737" t="s">
        <v>0</v>
      </c>
      <c r="B11737" t="s">
        <v>15278</v>
      </c>
      <c r="C11737" t="s">
        <v>15279</v>
      </c>
    </row>
    <row r="11738" spans="1:3">
      <c r="A11738" t="s">
        <v>0</v>
      </c>
      <c r="B11738" t="s">
        <v>15280</v>
      </c>
      <c r="C11738" t="s">
        <v>15281</v>
      </c>
    </row>
    <row r="11739" spans="1:3">
      <c r="A11739" t="s">
        <v>0</v>
      </c>
      <c r="B11739" t="s">
        <v>15282</v>
      </c>
      <c r="C11739" t="s">
        <v>15283</v>
      </c>
    </row>
    <row r="11740" spans="1:3">
      <c r="A11740" t="s">
        <v>0</v>
      </c>
      <c r="B11740" t="s">
        <v>15284</v>
      </c>
      <c r="C11740" t="s">
        <v>15285</v>
      </c>
    </row>
    <row r="11741" spans="1:3">
      <c r="A11741" t="s">
        <v>0</v>
      </c>
      <c r="B11741" t="s">
        <v>15286</v>
      </c>
      <c r="C11741" t="s">
        <v>15287</v>
      </c>
    </row>
    <row r="11742" spans="1:3">
      <c r="A11742" t="s">
        <v>0</v>
      </c>
      <c r="B11742" t="s">
        <v>15288</v>
      </c>
      <c r="C11742" t="s">
        <v>15289</v>
      </c>
    </row>
    <row r="11743" spans="1:3">
      <c r="A11743" t="s">
        <v>0</v>
      </c>
      <c r="B11743" t="s">
        <v>15290</v>
      </c>
      <c r="C11743" t="s">
        <v>15291</v>
      </c>
    </row>
    <row r="11744" spans="1:3">
      <c r="A11744" t="s">
        <v>0</v>
      </c>
      <c r="B11744" t="s">
        <v>15292</v>
      </c>
      <c r="C11744" t="s">
        <v>15293</v>
      </c>
    </row>
    <row r="11745" spans="1:3">
      <c r="A11745" t="s">
        <v>0</v>
      </c>
      <c r="B11745" t="s">
        <v>15294</v>
      </c>
      <c r="C11745" t="s">
        <v>15295</v>
      </c>
    </row>
    <row r="11746" spans="1:3">
      <c r="A11746" t="s">
        <v>0</v>
      </c>
      <c r="B11746" t="s">
        <v>15296</v>
      </c>
      <c r="C11746" t="s">
        <v>15297</v>
      </c>
    </row>
    <row r="11747" spans="1:3">
      <c r="A11747" t="s">
        <v>0</v>
      </c>
      <c r="B11747" t="s">
        <v>15298</v>
      </c>
      <c r="C11747" t="s">
        <v>15299</v>
      </c>
    </row>
    <row r="11748" spans="1:3">
      <c r="A11748" t="s">
        <v>0</v>
      </c>
      <c r="B11748" t="s">
        <v>15300</v>
      </c>
      <c r="C11748" t="s">
        <v>15301</v>
      </c>
    </row>
    <row r="11749" spans="1:3">
      <c r="A11749" t="s">
        <v>0</v>
      </c>
      <c r="B11749" t="s">
        <v>15302</v>
      </c>
      <c r="C11749" t="s">
        <v>15303</v>
      </c>
    </row>
    <row r="11750" spans="1:3">
      <c r="A11750" t="s">
        <v>0</v>
      </c>
      <c r="B11750" t="s">
        <v>15304</v>
      </c>
      <c r="C11750" t="s">
        <v>15305</v>
      </c>
    </row>
    <row r="11751" spans="1:3">
      <c r="A11751" t="s">
        <v>0</v>
      </c>
      <c r="B11751" t="s">
        <v>15306</v>
      </c>
      <c r="C11751" t="s">
        <v>15307</v>
      </c>
    </row>
    <row r="11752" spans="1:3">
      <c r="A11752" t="s">
        <v>0</v>
      </c>
      <c r="B11752" t="s">
        <v>15308</v>
      </c>
      <c r="C11752" t="s">
        <v>15309</v>
      </c>
    </row>
    <row r="11753" spans="1:3">
      <c r="A11753" t="s">
        <v>0</v>
      </c>
      <c r="B11753" t="s">
        <v>15310</v>
      </c>
      <c r="C11753" t="s">
        <v>15311</v>
      </c>
    </row>
    <row r="11754" spans="1:3">
      <c r="A11754" t="s">
        <v>0</v>
      </c>
      <c r="B11754" t="s">
        <v>15312</v>
      </c>
      <c r="C11754" t="s">
        <v>15313</v>
      </c>
    </row>
    <row r="11755" spans="1:3">
      <c r="A11755" t="s">
        <v>0</v>
      </c>
      <c r="B11755" t="s">
        <v>15314</v>
      </c>
      <c r="C11755" t="s">
        <v>15315</v>
      </c>
    </row>
    <row r="11756" spans="1:3">
      <c r="A11756" t="s">
        <v>0</v>
      </c>
      <c r="B11756" t="s">
        <v>15316</v>
      </c>
      <c r="C11756" t="s">
        <v>15317</v>
      </c>
    </row>
    <row r="11757" spans="1:3">
      <c r="A11757" t="s">
        <v>0</v>
      </c>
      <c r="B11757" t="s">
        <v>15318</v>
      </c>
      <c r="C11757" t="s">
        <v>15319</v>
      </c>
    </row>
    <row r="11758" spans="1:3">
      <c r="A11758" t="s">
        <v>0</v>
      </c>
      <c r="B11758" t="s">
        <v>15320</v>
      </c>
      <c r="C11758" t="s">
        <v>15321</v>
      </c>
    </row>
    <row r="11759" spans="1:3">
      <c r="A11759" t="s">
        <v>0</v>
      </c>
      <c r="B11759" t="s">
        <v>15322</v>
      </c>
      <c r="C11759" t="s">
        <v>15323</v>
      </c>
    </row>
    <row r="11760" spans="1:3">
      <c r="A11760" t="s">
        <v>0</v>
      </c>
      <c r="B11760" t="s">
        <v>15324</v>
      </c>
      <c r="C11760" t="s">
        <v>15325</v>
      </c>
    </row>
    <row r="11761" spans="1:3">
      <c r="A11761" t="s">
        <v>0</v>
      </c>
      <c r="B11761" t="s">
        <v>15326</v>
      </c>
      <c r="C11761" t="s">
        <v>15327</v>
      </c>
    </row>
    <row r="11762" spans="1:3">
      <c r="A11762" t="s">
        <v>0</v>
      </c>
      <c r="B11762" t="s">
        <v>15328</v>
      </c>
      <c r="C11762" t="s">
        <v>15329</v>
      </c>
    </row>
    <row r="11763" spans="1:3">
      <c r="A11763" t="s">
        <v>0</v>
      </c>
      <c r="B11763" t="s">
        <v>15330</v>
      </c>
      <c r="C11763" t="s">
        <v>15331</v>
      </c>
    </row>
    <row r="11764" spans="1:3">
      <c r="A11764" t="s">
        <v>0</v>
      </c>
      <c r="B11764" t="s">
        <v>15332</v>
      </c>
      <c r="C11764" t="s">
        <v>15333</v>
      </c>
    </row>
    <row r="11765" spans="1:3">
      <c r="A11765" t="s">
        <v>0</v>
      </c>
      <c r="B11765" t="s">
        <v>15334</v>
      </c>
      <c r="C11765" t="s">
        <v>15335</v>
      </c>
    </row>
    <row r="11766" spans="1:3">
      <c r="A11766" t="s">
        <v>0</v>
      </c>
      <c r="B11766" t="s">
        <v>15336</v>
      </c>
      <c r="C11766" t="s">
        <v>15337</v>
      </c>
    </row>
    <row r="11767" spans="1:3">
      <c r="A11767" t="s">
        <v>0</v>
      </c>
      <c r="B11767" t="s">
        <v>15338</v>
      </c>
      <c r="C11767" t="s">
        <v>15339</v>
      </c>
    </row>
    <row r="11768" spans="1:3">
      <c r="A11768" t="s">
        <v>0</v>
      </c>
      <c r="B11768" t="s">
        <v>15340</v>
      </c>
      <c r="C11768" t="s">
        <v>15341</v>
      </c>
    </row>
    <row r="11769" spans="1:3">
      <c r="A11769" t="s">
        <v>0</v>
      </c>
      <c r="B11769" t="s">
        <v>15342</v>
      </c>
      <c r="C11769" t="s">
        <v>15343</v>
      </c>
    </row>
    <row r="11770" spans="1:3">
      <c r="A11770" t="s">
        <v>0</v>
      </c>
      <c r="B11770" t="s">
        <v>15344</v>
      </c>
      <c r="C11770" t="s">
        <v>15345</v>
      </c>
    </row>
    <row r="11771" spans="1:3">
      <c r="A11771" t="s">
        <v>0</v>
      </c>
      <c r="B11771" t="s">
        <v>15346</v>
      </c>
      <c r="C11771" t="s">
        <v>15347</v>
      </c>
    </row>
    <row r="11772" spans="1:3">
      <c r="A11772" t="s">
        <v>0</v>
      </c>
      <c r="B11772" t="s">
        <v>15348</v>
      </c>
      <c r="C11772" t="s">
        <v>15349</v>
      </c>
    </row>
    <row r="11773" spans="1:3">
      <c r="A11773" t="s">
        <v>0</v>
      </c>
      <c r="B11773" t="s">
        <v>15350</v>
      </c>
      <c r="C11773" t="s">
        <v>15351</v>
      </c>
    </row>
    <row r="11774" spans="1:3">
      <c r="A11774" t="s">
        <v>0</v>
      </c>
      <c r="B11774" t="s">
        <v>15352</v>
      </c>
      <c r="C11774" t="s">
        <v>15353</v>
      </c>
    </row>
    <row r="11775" spans="1:3">
      <c r="A11775" t="s">
        <v>0</v>
      </c>
      <c r="B11775" t="s">
        <v>15354</v>
      </c>
      <c r="C11775" t="s">
        <v>15355</v>
      </c>
    </row>
    <row r="11776" spans="1:3">
      <c r="A11776" t="s">
        <v>0</v>
      </c>
      <c r="B11776" t="s">
        <v>15356</v>
      </c>
      <c r="C11776" t="s">
        <v>15357</v>
      </c>
    </row>
    <row r="11777" spans="1:3">
      <c r="A11777" t="s">
        <v>0</v>
      </c>
      <c r="B11777" t="s">
        <v>15358</v>
      </c>
      <c r="C11777" t="s">
        <v>15359</v>
      </c>
    </row>
    <row r="11778" spans="1:3">
      <c r="A11778" t="s">
        <v>0</v>
      </c>
      <c r="B11778" t="s">
        <v>15360</v>
      </c>
      <c r="C11778" t="s">
        <v>15361</v>
      </c>
    </row>
    <row r="11779" spans="1:3">
      <c r="A11779" t="s">
        <v>0</v>
      </c>
      <c r="B11779" t="s">
        <v>15362</v>
      </c>
      <c r="C11779" t="s">
        <v>15363</v>
      </c>
    </row>
    <row r="11780" spans="1:3">
      <c r="A11780" t="s">
        <v>0</v>
      </c>
      <c r="B11780" t="s">
        <v>15364</v>
      </c>
      <c r="C11780" t="s">
        <v>15365</v>
      </c>
    </row>
    <row r="11781" spans="1:3">
      <c r="A11781" t="s">
        <v>0</v>
      </c>
      <c r="B11781" t="s">
        <v>15366</v>
      </c>
      <c r="C11781" t="s">
        <v>15367</v>
      </c>
    </row>
    <row r="11782" spans="1:3">
      <c r="A11782" t="s">
        <v>0</v>
      </c>
      <c r="B11782" t="s">
        <v>15368</v>
      </c>
      <c r="C11782" t="s">
        <v>15369</v>
      </c>
    </row>
    <row r="11783" spans="1:3">
      <c r="A11783" t="s">
        <v>0</v>
      </c>
      <c r="B11783" t="s">
        <v>15370</v>
      </c>
      <c r="C11783" t="s">
        <v>15371</v>
      </c>
    </row>
    <row r="11784" spans="1:3">
      <c r="A11784" t="s">
        <v>0</v>
      </c>
      <c r="B11784" t="s">
        <v>15372</v>
      </c>
      <c r="C11784" t="s">
        <v>15373</v>
      </c>
    </row>
    <row r="11785" spans="1:3">
      <c r="A11785" t="s">
        <v>0</v>
      </c>
      <c r="B11785" t="s">
        <v>15374</v>
      </c>
      <c r="C11785" t="s">
        <v>15375</v>
      </c>
    </row>
    <row r="11786" spans="1:3">
      <c r="A11786" t="s">
        <v>0</v>
      </c>
      <c r="B11786" t="s">
        <v>15376</v>
      </c>
      <c r="C11786" t="s">
        <v>15377</v>
      </c>
    </row>
    <row r="11787" spans="1:3">
      <c r="A11787" t="s">
        <v>0</v>
      </c>
      <c r="B11787" t="s">
        <v>15378</v>
      </c>
      <c r="C11787" t="s">
        <v>15379</v>
      </c>
    </row>
    <row r="11788" spans="1:4">
      <c r="A11788" t="s">
        <v>0</v>
      </c>
      <c r="B11788" t="s">
        <v>15380</v>
      </c>
      <c r="C11788" t="s">
        <v>15381</v>
      </c>
      <c r="D11788" t="s">
        <v>5538</v>
      </c>
    </row>
    <row r="11789" spans="1:4">
      <c r="A11789" t="s">
        <v>0</v>
      </c>
      <c r="B11789" t="s">
        <v>15382</v>
      </c>
      <c r="C11789" t="s">
        <v>15383</v>
      </c>
      <c r="D11789" t="s">
        <v>5538</v>
      </c>
    </row>
    <row r="11790" spans="1:4">
      <c r="A11790" t="s">
        <v>0</v>
      </c>
      <c r="B11790" t="s">
        <v>15384</v>
      </c>
      <c r="C11790" t="s">
        <v>15385</v>
      </c>
      <c r="D11790" t="s">
        <v>5538</v>
      </c>
    </row>
    <row r="11791" spans="1:4">
      <c r="A11791" t="s">
        <v>0</v>
      </c>
      <c r="B11791" t="s">
        <v>15386</v>
      </c>
      <c r="C11791" t="s">
        <v>15387</v>
      </c>
      <c r="D11791" t="s">
        <v>5538</v>
      </c>
    </row>
    <row r="11792" spans="1:4">
      <c r="A11792" t="s">
        <v>0</v>
      </c>
      <c r="B11792" t="s">
        <v>15388</v>
      </c>
      <c r="C11792" t="s">
        <v>15389</v>
      </c>
      <c r="D11792" t="s">
        <v>5538</v>
      </c>
    </row>
    <row r="11793" spans="1:4">
      <c r="A11793" t="s">
        <v>0</v>
      </c>
      <c r="B11793" t="s">
        <v>15390</v>
      </c>
      <c r="C11793" t="s">
        <v>15391</v>
      </c>
      <c r="D11793" t="s">
        <v>5538</v>
      </c>
    </row>
    <row r="11794" spans="1:4">
      <c r="A11794" t="s">
        <v>0</v>
      </c>
      <c r="B11794" t="s">
        <v>15392</v>
      </c>
      <c r="C11794" t="s">
        <v>15393</v>
      </c>
      <c r="D11794" t="s">
        <v>5538</v>
      </c>
    </row>
    <row r="11795" spans="1:3">
      <c r="A11795" t="s">
        <v>0</v>
      </c>
      <c r="B11795" t="s">
        <v>15394</v>
      </c>
      <c r="C11795" t="s">
        <v>15395</v>
      </c>
    </row>
    <row r="11796" spans="1:3">
      <c r="A11796" t="s">
        <v>0</v>
      </c>
      <c r="B11796" t="s">
        <v>15396</v>
      </c>
      <c r="C11796" t="s">
        <v>15397</v>
      </c>
    </row>
    <row r="11797" spans="1:3">
      <c r="A11797" t="s">
        <v>0</v>
      </c>
      <c r="B11797" t="s">
        <v>15398</v>
      </c>
      <c r="C11797" t="s">
        <v>15399</v>
      </c>
    </row>
    <row r="11798" spans="1:3">
      <c r="A11798" t="s">
        <v>0</v>
      </c>
      <c r="B11798" t="s">
        <v>15400</v>
      </c>
      <c r="C11798" t="s">
        <v>15401</v>
      </c>
    </row>
    <row r="11799" spans="1:3">
      <c r="A11799" t="s">
        <v>0</v>
      </c>
      <c r="B11799" t="s">
        <v>15402</v>
      </c>
      <c r="C11799" t="s">
        <v>15403</v>
      </c>
    </row>
    <row r="11800" spans="1:3">
      <c r="A11800" t="s">
        <v>0</v>
      </c>
      <c r="B11800" t="s">
        <v>15404</v>
      </c>
      <c r="C11800" t="s">
        <v>15405</v>
      </c>
    </row>
    <row r="11801" spans="1:3">
      <c r="A11801" t="s">
        <v>0</v>
      </c>
      <c r="B11801" t="s">
        <v>15406</v>
      </c>
      <c r="C11801" t="s">
        <v>15407</v>
      </c>
    </row>
    <row r="11802" spans="1:3">
      <c r="A11802" t="s">
        <v>0</v>
      </c>
      <c r="B11802" t="s">
        <v>15408</v>
      </c>
      <c r="C11802" t="s">
        <v>15409</v>
      </c>
    </row>
    <row r="11803" spans="1:3">
      <c r="A11803" t="s">
        <v>0</v>
      </c>
      <c r="B11803" t="s">
        <v>15410</v>
      </c>
      <c r="C11803" t="s">
        <v>15411</v>
      </c>
    </row>
    <row r="11804" spans="1:3">
      <c r="A11804" t="s">
        <v>0</v>
      </c>
      <c r="B11804" t="s">
        <v>15412</v>
      </c>
      <c r="C11804" t="s">
        <v>15413</v>
      </c>
    </row>
    <row r="11805" spans="1:3">
      <c r="A11805" t="s">
        <v>0</v>
      </c>
      <c r="B11805" t="s">
        <v>15414</v>
      </c>
      <c r="C11805" t="s">
        <v>15415</v>
      </c>
    </row>
    <row r="11806" spans="1:3">
      <c r="A11806" t="s">
        <v>0</v>
      </c>
      <c r="B11806" t="s">
        <v>15416</v>
      </c>
      <c r="C11806" t="s">
        <v>15417</v>
      </c>
    </row>
    <row r="11807" spans="1:3">
      <c r="A11807" t="s">
        <v>0</v>
      </c>
      <c r="B11807" t="s">
        <v>15418</v>
      </c>
      <c r="C11807" t="s">
        <v>15419</v>
      </c>
    </row>
    <row r="11808" spans="1:3">
      <c r="A11808" t="s">
        <v>0</v>
      </c>
      <c r="B11808" t="s">
        <v>15420</v>
      </c>
      <c r="C11808" t="s">
        <v>15421</v>
      </c>
    </row>
    <row r="11809" spans="1:3">
      <c r="A11809" t="s">
        <v>0</v>
      </c>
      <c r="B11809" t="s">
        <v>15422</v>
      </c>
      <c r="C11809" t="s">
        <v>15423</v>
      </c>
    </row>
    <row r="11810" spans="1:3">
      <c r="A11810" t="s">
        <v>0</v>
      </c>
      <c r="B11810" t="s">
        <v>15424</v>
      </c>
      <c r="C11810" t="s">
        <v>15425</v>
      </c>
    </row>
    <row r="11811" spans="1:3">
      <c r="A11811" t="s">
        <v>0</v>
      </c>
      <c r="B11811" t="s">
        <v>15426</v>
      </c>
      <c r="C11811" t="s">
        <v>15427</v>
      </c>
    </row>
    <row r="11812" spans="1:3">
      <c r="A11812" t="s">
        <v>0</v>
      </c>
      <c r="B11812" t="s">
        <v>15428</v>
      </c>
      <c r="C11812" t="s">
        <v>15429</v>
      </c>
    </row>
    <row r="11813" spans="1:3">
      <c r="A11813" t="s">
        <v>0</v>
      </c>
      <c r="B11813" t="s">
        <v>15430</v>
      </c>
      <c r="C11813" t="s">
        <v>15431</v>
      </c>
    </row>
    <row r="11814" spans="1:3">
      <c r="A11814" t="s">
        <v>0</v>
      </c>
      <c r="B11814" t="s">
        <v>15432</v>
      </c>
      <c r="C11814" t="s">
        <v>15433</v>
      </c>
    </row>
    <row r="11815" spans="1:3">
      <c r="A11815" t="s">
        <v>0</v>
      </c>
      <c r="B11815" t="s">
        <v>15434</v>
      </c>
      <c r="C11815" t="s">
        <v>15435</v>
      </c>
    </row>
    <row r="11816" spans="1:3">
      <c r="A11816" t="s">
        <v>0</v>
      </c>
      <c r="B11816" t="s">
        <v>15436</v>
      </c>
      <c r="C11816" t="s">
        <v>15437</v>
      </c>
    </row>
    <row r="11817" spans="1:3">
      <c r="A11817" t="s">
        <v>0</v>
      </c>
      <c r="B11817" t="s">
        <v>15438</v>
      </c>
      <c r="C11817" t="s">
        <v>15439</v>
      </c>
    </row>
    <row r="11818" spans="1:3">
      <c r="A11818" t="s">
        <v>0</v>
      </c>
      <c r="B11818" t="s">
        <v>15440</v>
      </c>
      <c r="C11818" t="s">
        <v>15441</v>
      </c>
    </row>
    <row r="11819" spans="1:3">
      <c r="A11819" t="s">
        <v>0</v>
      </c>
      <c r="B11819" t="s">
        <v>15442</v>
      </c>
      <c r="C11819" t="s">
        <v>15443</v>
      </c>
    </row>
    <row r="11820" spans="1:3">
      <c r="A11820" t="s">
        <v>0</v>
      </c>
      <c r="B11820" t="s">
        <v>15444</v>
      </c>
      <c r="C11820" t="s">
        <v>15445</v>
      </c>
    </row>
    <row r="11821" spans="1:3">
      <c r="A11821" t="s">
        <v>0</v>
      </c>
      <c r="B11821" t="s">
        <v>15446</v>
      </c>
      <c r="C11821" t="s">
        <v>15447</v>
      </c>
    </row>
    <row r="11822" spans="1:3">
      <c r="A11822" t="s">
        <v>0</v>
      </c>
      <c r="B11822" t="s">
        <v>15448</v>
      </c>
      <c r="C11822" t="s">
        <v>15449</v>
      </c>
    </row>
    <row r="11823" spans="1:3">
      <c r="A11823" t="s">
        <v>0</v>
      </c>
      <c r="B11823" t="s">
        <v>15450</v>
      </c>
      <c r="C11823" t="s">
        <v>15451</v>
      </c>
    </row>
    <row r="11824" spans="1:3">
      <c r="A11824" t="s">
        <v>0</v>
      </c>
      <c r="B11824" t="s">
        <v>15452</v>
      </c>
      <c r="C11824" t="s">
        <v>15453</v>
      </c>
    </row>
    <row r="11825" spans="1:3">
      <c r="A11825" t="s">
        <v>0</v>
      </c>
      <c r="B11825" t="s">
        <v>15454</v>
      </c>
      <c r="C11825" t="s">
        <v>15455</v>
      </c>
    </row>
    <row r="11826" spans="1:3">
      <c r="A11826" t="s">
        <v>0</v>
      </c>
      <c r="B11826" t="s">
        <v>15456</v>
      </c>
      <c r="C11826" t="s">
        <v>15457</v>
      </c>
    </row>
    <row r="11827" spans="1:3">
      <c r="A11827" t="s">
        <v>0</v>
      </c>
      <c r="B11827" t="s">
        <v>15458</v>
      </c>
      <c r="C11827" t="s">
        <v>15459</v>
      </c>
    </row>
    <row r="11828" spans="1:3">
      <c r="A11828" t="s">
        <v>0</v>
      </c>
      <c r="B11828" t="s">
        <v>15460</v>
      </c>
      <c r="C11828" t="s">
        <v>15461</v>
      </c>
    </row>
    <row r="11829" spans="1:3">
      <c r="A11829" t="s">
        <v>0</v>
      </c>
      <c r="B11829" t="s">
        <v>15462</v>
      </c>
      <c r="C11829" t="s">
        <v>15463</v>
      </c>
    </row>
    <row r="11830" spans="1:3">
      <c r="A11830" t="s">
        <v>0</v>
      </c>
      <c r="B11830" t="s">
        <v>15464</v>
      </c>
      <c r="C11830" t="s">
        <v>15465</v>
      </c>
    </row>
    <row r="11831" spans="1:3">
      <c r="A11831" t="s">
        <v>0</v>
      </c>
      <c r="B11831" t="s">
        <v>15466</v>
      </c>
      <c r="C11831" t="s">
        <v>15467</v>
      </c>
    </row>
    <row r="11832" spans="1:3">
      <c r="A11832" t="s">
        <v>0</v>
      </c>
      <c r="B11832" t="s">
        <v>15468</v>
      </c>
      <c r="C11832" t="s">
        <v>15469</v>
      </c>
    </row>
    <row r="11833" spans="1:3">
      <c r="A11833" t="s">
        <v>0</v>
      </c>
      <c r="B11833" t="s">
        <v>15470</v>
      </c>
      <c r="C11833" t="s">
        <v>15471</v>
      </c>
    </row>
    <row r="11834" spans="1:3">
      <c r="A11834" t="s">
        <v>0</v>
      </c>
      <c r="B11834" t="s">
        <v>15472</v>
      </c>
      <c r="C11834" t="s">
        <v>15473</v>
      </c>
    </row>
    <row r="11835" spans="1:3">
      <c r="A11835" t="s">
        <v>0</v>
      </c>
      <c r="B11835" t="s">
        <v>15474</v>
      </c>
      <c r="C11835" t="s">
        <v>15475</v>
      </c>
    </row>
    <row r="11836" spans="1:3">
      <c r="A11836" t="s">
        <v>0</v>
      </c>
      <c r="B11836" t="s">
        <v>15476</v>
      </c>
      <c r="C11836" t="s">
        <v>15477</v>
      </c>
    </row>
    <row r="11837" spans="1:3">
      <c r="A11837" t="s">
        <v>0</v>
      </c>
      <c r="B11837" t="s">
        <v>15478</v>
      </c>
      <c r="C11837" t="s">
        <v>15479</v>
      </c>
    </row>
    <row r="11838" spans="1:3">
      <c r="A11838" t="s">
        <v>0</v>
      </c>
      <c r="B11838" t="s">
        <v>15480</v>
      </c>
      <c r="C11838" t="s">
        <v>15481</v>
      </c>
    </row>
    <row r="11839" spans="1:3">
      <c r="A11839" t="s">
        <v>0</v>
      </c>
      <c r="B11839" t="s">
        <v>15482</v>
      </c>
      <c r="C11839" t="s">
        <v>15483</v>
      </c>
    </row>
    <row r="11840" spans="1:3">
      <c r="A11840" t="s">
        <v>0</v>
      </c>
      <c r="B11840" t="s">
        <v>15484</v>
      </c>
      <c r="C11840" t="s">
        <v>15485</v>
      </c>
    </row>
    <row r="11841" spans="1:3">
      <c r="A11841" t="s">
        <v>0</v>
      </c>
      <c r="B11841" t="s">
        <v>15486</v>
      </c>
      <c r="C11841" t="s">
        <v>15487</v>
      </c>
    </row>
    <row r="11842" spans="1:3">
      <c r="A11842" t="s">
        <v>0</v>
      </c>
      <c r="B11842" t="s">
        <v>15488</v>
      </c>
      <c r="C11842" t="s">
        <v>15489</v>
      </c>
    </row>
    <row r="11843" spans="1:3">
      <c r="A11843" t="s">
        <v>0</v>
      </c>
      <c r="B11843" t="s">
        <v>15490</v>
      </c>
      <c r="C11843" t="s">
        <v>15491</v>
      </c>
    </row>
    <row r="11844" spans="1:3">
      <c r="A11844" t="s">
        <v>0</v>
      </c>
      <c r="B11844" t="s">
        <v>15492</v>
      </c>
      <c r="C11844" t="s">
        <v>15493</v>
      </c>
    </row>
    <row r="11845" spans="1:3">
      <c r="A11845" t="s">
        <v>0</v>
      </c>
      <c r="B11845" t="s">
        <v>15494</v>
      </c>
      <c r="C11845" t="s">
        <v>15495</v>
      </c>
    </row>
    <row r="11846" spans="1:3">
      <c r="A11846" t="s">
        <v>0</v>
      </c>
      <c r="B11846" t="s">
        <v>15496</v>
      </c>
      <c r="C11846" t="s">
        <v>15497</v>
      </c>
    </row>
    <row r="11847" spans="1:3">
      <c r="A11847" t="s">
        <v>0</v>
      </c>
      <c r="B11847" t="s">
        <v>15498</v>
      </c>
      <c r="C11847" t="s">
        <v>15499</v>
      </c>
    </row>
    <row r="11848" spans="1:3">
      <c r="A11848" t="s">
        <v>0</v>
      </c>
      <c r="B11848" t="s">
        <v>15500</v>
      </c>
      <c r="C11848" t="s">
        <v>15501</v>
      </c>
    </row>
    <row r="11849" spans="1:3">
      <c r="A11849" t="s">
        <v>0</v>
      </c>
      <c r="B11849" t="s">
        <v>15502</v>
      </c>
      <c r="C11849" t="s">
        <v>15503</v>
      </c>
    </row>
    <row r="11850" spans="1:3">
      <c r="A11850" t="s">
        <v>0</v>
      </c>
      <c r="B11850" t="s">
        <v>15504</v>
      </c>
      <c r="C11850" t="s">
        <v>15505</v>
      </c>
    </row>
    <row r="11851" spans="1:3">
      <c r="A11851" t="s">
        <v>0</v>
      </c>
      <c r="B11851" t="s">
        <v>15506</v>
      </c>
      <c r="C11851" t="s">
        <v>15507</v>
      </c>
    </row>
    <row r="11852" spans="1:3">
      <c r="A11852" t="s">
        <v>0</v>
      </c>
      <c r="B11852" t="s">
        <v>15508</v>
      </c>
      <c r="C11852" t="s">
        <v>15509</v>
      </c>
    </row>
    <row r="11853" spans="1:3">
      <c r="A11853" t="s">
        <v>0</v>
      </c>
      <c r="B11853" t="s">
        <v>15510</v>
      </c>
      <c r="C11853" t="s">
        <v>15511</v>
      </c>
    </row>
    <row r="11854" spans="1:3">
      <c r="A11854" t="s">
        <v>0</v>
      </c>
      <c r="B11854" t="s">
        <v>15512</v>
      </c>
      <c r="C11854" t="s">
        <v>15513</v>
      </c>
    </row>
    <row r="11855" spans="1:3">
      <c r="A11855" t="s">
        <v>0</v>
      </c>
      <c r="B11855" t="s">
        <v>15514</v>
      </c>
      <c r="C11855" t="s">
        <v>15515</v>
      </c>
    </row>
    <row r="11856" spans="1:3">
      <c r="A11856" t="s">
        <v>0</v>
      </c>
      <c r="B11856" t="s">
        <v>15516</v>
      </c>
      <c r="C11856" t="s">
        <v>15517</v>
      </c>
    </row>
    <row r="11857" spans="1:3">
      <c r="A11857" t="s">
        <v>0</v>
      </c>
      <c r="B11857" t="s">
        <v>15518</v>
      </c>
      <c r="C11857" t="s">
        <v>15519</v>
      </c>
    </row>
    <row r="11858" spans="1:3">
      <c r="A11858" t="s">
        <v>0</v>
      </c>
      <c r="B11858" t="s">
        <v>15520</v>
      </c>
      <c r="C11858" t="s">
        <v>15521</v>
      </c>
    </row>
    <row r="11859" spans="1:3">
      <c r="A11859" t="s">
        <v>0</v>
      </c>
      <c r="B11859" t="s">
        <v>15522</v>
      </c>
      <c r="C11859" t="s">
        <v>15523</v>
      </c>
    </row>
    <row r="11860" spans="1:3">
      <c r="A11860" t="s">
        <v>0</v>
      </c>
      <c r="B11860" t="s">
        <v>15524</v>
      </c>
      <c r="C11860" t="s">
        <v>15525</v>
      </c>
    </row>
    <row r="11861" spans="1:3">
      <c r="A11861" t="s">
        <v>0</v>
      </c>
      <c r="B11861" t="s">
        <v>15526</v>
      </c>
      <c r="C11861" t="s">
        <v>15527</v>
      </c>
    </row>
    <row r="11862" spans="1:3">
      <c r="A11862" t="s">
        <v>0</v>
      </c>
      <c r="B11862" t="s">
        <v>15528</v>
      </c>
      <c r="C11862" t="s">
        <v>15529</v>
      </c>
    </row>
    <row r="11863" spans="1:3">
      <c r="A11863" t="s">
        <v>0</v>
      </c>
      <c r="B11863" t="s">
        <v>15530</v>
      </c>
      <c r="C11863" t="s">
        <v>15531</v>
      </c>
    </row>
    <row r="11864" spans="1:3">
      <c r="A11864" t="s">
        <v>0</v>
      </c>
      <c r="B11864" t="s">
        <v>15532</v>
      </c>
      <c r="C11864" t="s">
        <v>15533</v>
      </c>
    </row>
    <row r="11865" spans="1:3">
      <c r="A11865" t="s">
        <v>0</v>
      </c>
      <c r="B11865" t="s">
        <v>15534</v>
      </c>
      <c r="C11865" t="s">
        <v>15535</v>
      </c>
    </row>
    <row r="11866" spans="1:3">
      <c r="A11866" t="s">
        <v>0</v>
      </c>
      <c r="B11866" t="s">
        <v>15536</v>
      </c>
      <c r="C11866" t="s">
        <v>15537</v>
      </c>
    </row>
    <row r="11867" spans="1:3">
      <c r="A11867" t="s">
        <v>0</v>
      </c>
      <c r="B11867" t="s">
        <v>15538</v>
      </c>
      <c r="C11867" t="s">
        <v>15539</v>
      </c>
    </row>
    <row r="11868" spans="1:3">
      <c r="A11868" t="s">
        <v>0</v>
      </c>
      <c r="B11868" t="s">
        <v>15540</v>
      </c>
      <c r="C11868" t="s">
        <v>15541</v>
      </c>
    </row>
    <row r="11869" spans="1:3">
      <c r="A11869" t="s">
        <v>0</v>
      </c>
      <c r="B11869" t="s">
        <v>15542</v>
      </c>
      <c r="C11869" t="s">
        <v>15543</v>
      </c>
    </row>
    <row r="11870" spans="1:3">
      <c r="A11870" t="s">
        <v>0</v>
      </c>
      <c r="B11870" t="s">
        <v>15544</v>
      </c>
      <c r="C11870" t="s">
        <v>15545</v>
      </c>
    </row>
    <row r="11871" spans="1:3">
      <c r="A11871" t="s">
        <v>0</v>
      </c>
      <c r="B11871" t="s">
        <v>15546</v>
      </c>
      <c r="C11871" t="s">
        <v>15547</v>
      </c>
    </row>
    <row r="11872" spans="1:3">
      <c r="A11872" t="s">
        <v>0</v>
      </c>
      <c r="B11872" t="s">
        <v>15548</v>
      </c>
      <c r="C11872" t="s">
        <v>15549</v>
      </c>
    </row>
    <row r="11873" spans="1:3">
      <c r="A11873" t="s">
        <v>0</v>
      </c>
      <c r="B11873" t="s">
        <v>15550</v>
      </c>
      <c r="C11873" t="s">
        <v>15551</v>
      </c>
    </row>
    <row r="11874" spans="1:3">
      <c r="A11874" t="s">
        <v>0</v>
      </c>
      <c r="B11874" t="s">
        <v>15552</v>
      </c>
      <c r="C11874" t="s">
        <v>15553</v>
      </c>
    </row>
    <row r="11875" spans="1:3">
      <c r="A11875" t="s">
        <v>0</v>
      </c>
      <c r="B11875" t="s">
        <v>15554</v>
      </c>
      <c r="C11875" t="s">
        <v>15555</v>
      </c>
    </row>
    <row r="11876" spans="1:3">
      <c r="A11876" t="s">
        <v>0</v>
      </c>
      <c r="B11876" t="s">
        <v>15556</v>
      </c>
      <c r="C11876" t="s">
        <v>15557</v>
      </c>
    </row>
    <row r="11877" spans="1:3">
      <c r="A11877" t="s">
        <v>0</v>
      </c>
      <c r="B11877" t="s">
        <v>15558</v>
      </c>
      <c r="C11877" t="s">
        <v>15559</v>
      </c>
    </row>
    <row r="11878" spans="1:3">
      <c r="A11878" t="s">
        <v>0</v>
      </c>
      <c r="B11878" t="s">
        <v>15560</v>
      </c>
      <c r="C11878" t="s">
        <v>15561</v>
      </c>
    </row>
    <row r="11879" spans="1:3">
      <c r="A11879" t="s">
        <v>0</v>
      </c>
      <c r="B11879" t="s">
        <v>15562</v>
      </c>
      <c r="C11879" t="s">
        <v>15563</v>
      </c>
    </row>
    <row r="11880" spans="1:3">
      <c r="A11880" t="s">
        <v>0</v>
      </c>
      <c r="B11880" t="s">
        <v>15564</v>
      </c>
      <c r="C11880" t="s">
        <v>15565</v>
      </c>
    </row>
    <row r="11881" spans="1:3">
      <c r="A11881" t="s">
        <v>0</v>
      </c>
      <c r="B11881" t="s">
        <v>15566</v>
      </c>
      <c r="C11881" t="s">
        <v>15567</v>
      </c>
    </row>
    <row r="11882" spans="1:3">
      <c r="A11882" t="s">
        <v>0</v>
      </c>
      <c r="B11882" t="s">
        <v>15568</v>
      </c>
      <c r="C11882" t="s">
        <v>15569</v>
      </c>
    </row>
    <row r="11883" spans="1:3">
      <c r="A11883" t="s">
        <v>0</v>
      </c>
      <c r="B11883" t="s">
        <v>15570</v>
      </c>
      <c r="C11883" t="s">
        <v>15571</v>
      </c>
    </row>
    <row r="11884" spans="1:3">
      <c r="A11884" t="s">
        <v>0</v>
      </c>
      <c r="B11884" t="s">
        <v>15572</v>
      </c>
      <c r="C11884" t="s">
        <v>15573</v>
      </c>
    </row>
    <row r="11885" spans="1:3">
      <c r="A11885" t="s">
        <v>0</v>
      </c>
      <c r="B11885" t="s">
        <v>15574</v>
      </c>
      <c r="C11885" t="s">
        <v>15575</v>
      </c>
    </row>
    <row r="11886" spans="1:3">
      <c r="A11886" t="s">
        <v>0</v>
      </c>
      <c r="B11886" t="s">
        <v>15576</v>
      </c>
      <c r="C11886" t="s">
        <v>15577</v>
      </c>
    </row>
    <row r="11887" spans="1:3">
      <c r="A11887" t="s">
        <v>0</v>
      </c>
      <c r="B11887" t="s">
        <v>15578</v>
      </c>
      <c r="C11887" t="s">
        <v>15579</v>
      </c>
    </row>
    <row r="11888" spans="1:3">
      <c r="A11888" t="s">
        <v>0</v>
      </c>
      <c r="B11888" t="s">
        <v>15580</v>
      </c>
      <c r="C11888" t="s">
        <v>15581</v>
      </c>
    </row>
    <row r="11889" spans="1:3">
      <c r="A11889" t="s">
        <v>0</v>
      </c>
      <c r="B11889" t="s">
        <v>15582</v>
      </c>
      <c r="C11889" t="s">
        <v>15583</v>
      </c>
    </row>
    <row r="11890" spans="1:3">
      <c r="A11890" t="s">
        <v>0</v>
      </c>
      <c r="B11890" t="s">
        <v>15584</v>
      </c>
      <c r="C11890" t="s">
        <v>15585</v>
      </c>
    </row>
    <row r="11891" spans="1:3">
      <c r="A11891" t="s">
        <v>0</v>
      </c>
      <c r="B11891" t="s">
        <v>15586</v>
      </c>
      <c r="C11891" t="s">
        <v>15587</v>
      </c>
    </row>
    <row r="11892" spans="1:3">
      <c r="A11892" t="s">
        <v>0</v>
      </c>
      <c r="B11892" t="s">
        <v>15588</v>
      </c>
      <c r="C11892" t="s">
        <v>15589</v>
      </c>
    </row>
    <row r="11893" spans="1:3">
      <c r="A11893" t="s">
        <v>0</v>
      </c>
      <c r="B11893" t="s">
        <v>15590</v>
      </c>
      <c r="C11893" t="s">
        <v>15591</v>
      </c>
    </row>
    <row r="11894" spans="1:3">
      <c r="A11894" t="s">
        <v>0</v>
      </c>
      <c r="B11894" t="s">
        <v>15592</v>
      </c>
      <c r="C11894" t="s">
        <v>15593</v>
      </c>
    </row>
    <row r="11895" spans="1:3">
      <c r="A11895" t="s">
        <v>0</v>
      </c>
      <c r="B11895" t="s">
        <v>15594</v>
      </c>
      <c r="C11895" t="s">
        <v>15595</v>
      </c>
    </row>
    <row r="11896" spans="1:3">
      <c r="A11896" t="s">
        <v>0</v>
      </c>
      <c r="B11896" t="s">
        <v>15596</v>
      </c>
      <c r="C11896" t="s">
        <v>15597</v>
      </c>
    </row>
    <row r="11897" spans="1:3">
      <c r="A11897" t="s">
        <v>0</v>
      </c>
      <c r="B11897" t="s">
        <v>15598</v>
      </c>
      <c r="C11897" t="s">
        <v>15599</v>
      </c>
    </row>
    <row r="11898" spans="1:3">
      <c r="A11898" t="s">
        <v>0</v>
      </c>
      <c r="B11898" t="s">
        <v>15600</v>
      </c>
      <c r="C11898" t="s">
        <v>15601</v>
      </c>
    </row>
    <row r="11899" spans="1:3">
      <c r="A11899" t="s">
        <v>0</v>
      </c>
      <c r="B11899" t="s">
        <v>15602</v>
      </c>
      <c r="C11899" t="s">
        <v>15603</v>
      </c>
    </row>
    <row r="11900" spans="1:3">
      <c r="A11900" t="s">
        <v>0</v>
      </c>
      <c r="B11900" t="s">
        <v>15604</v>
      </c>
      <c r="C11900" t="s">
        <v>15605</v>
      </c>
    </row>
    <row r="11901" spans="1:3">
      <c r="A11901" t="s">
        <v>0</v>
      </c>
      <c r="B11901" t="s">
        <v>15606</v>
      </c>
      <c r="C11901" t="s">
        <v>15607</v>
      </c>
    </row>
    <row r="11902" spans="1:3">
      <c r="A11902" t="s">
        <v>0</v>
      </c>
      <c r="B11902" t="s">
        <v>15608</v>
      </c>
      <c r="C11902" t="s">
        <v>15609</v>
      </c>
    </row>
    <row r="11903" spans="1:3">
      <c r="A11903" t="s">
        <v>0</v>
      </c>
      <c r="B11903" t="s">
        <v>15610</v>
      </c>
      <c r="C11903" t="s">
        <v>15611</v>
      </c>
    </row>
    <row r="11904" spans="1:3">
      <c r="A11904" t="s">
        <v>0</v>
      </c>
      <c r="B11904" t="s">
        <v>15612</v>
      </c>
      <c r="C11904" t="s">
        <v>15613</v>
      </c>
    </row>
    <row r="11905" spans="1:3">
      <c r="A11905" t="s">
        <v>0</v>
      </c>
      <c r="B11905" t="s">
        <v>15614</v>
      </c>
      <c r="C11905" t="s">
        <v>15615</v>
      </c>
    </row>
    <row r="11906" spans="1:3">
      <c r="A11906" t="s">
        <v>0</v>
      </c>
      <c r="B11906" t="s">
        <v>15616</v>
      </c>
      <c r="C11906" t="s">
        <v>15617</v>
      </c>
    </row>
    <row r="11907" spans="1:3">
      <c r="A11907" t="s">
        <v>0</v>
      </c>
      <c r="B11907" t="s">
        <v>15618</v>
      </c>
      <c r="C11907" t="s">
        <v>15619</v>
      </c>
    </row>
    <row r="11908" spans="1:3">
      <c r="A11908" t="s">
        <v>0</v>
      </c>
      <c r="B11908" t="s">
        <v>15620</v>
      </c>
      <c r="C11908" t="s">
        <v>15621</v>
      </c>
    </row>
    <row r="11909" spans="1:3">
      <c r="A11909" t="s">
        <v>0</v>
      </c>
      <c r="B11909" t="s">
        <v>15622</v>
      </c>
      <c r="C11909" t="s">
        <v>15623</v>
      </c>
    </row>
    <row r="11910" spans="1:3">
      <c r="A11910" t="s">
        <v>0</v>
      </c>
      <c r="B11910" t="s">
        <v>15624</v>
      </c>
      <c r="C11910" t="s">
        <v>15625</v>
      </c>
    </row>
    <row r="11911" spans="1:3">
      <c r="A11911" t="s">
        <v>0</v>
      </c>
      <c r="B11911" t="s">
        <v>15626</v>
      </c>
      <c r="C11911" t="s">
        <v>15627</v>
      </c>
    </row>
    <row r="11912" spans="1:3">
      <c r="A11912" t="s">
        <v>0</v>
      </c>
      <c r="B11912" t="s">
        <v>15628</v>
      </c>
      <c r="C11912" t="s">
        <v>15629</v>
      </c>
    </row>
    <row r="11913" spans="1:3">
      <c r="A11913" t="s">
        <v>0</v>
      </c>
      <c r="B11913" t="s">
        <v>15630</v>
      </c>
      <c r="C11913" t="s">
        <v>15631</v>
      </c>
    </row>
    <row r="11914" spans="1:3">
      <c r="A11914" t="s">
        <v>0</v>
      </c>
      <c r="B11914" t="s">
        <v>15632</v>
      </c>
      <c r="C11914" t="s">
        <v>15633</v>
      </c>
    </row>
    <row r="11915" spans="1:3">
      <c r="A11915" t="s">
        <v>0</v>
      </c>
      <c r="B11915" t="s">
        <v>15634</v>
      </c>
      <c r="C11915" t="s">
        <v>15635</v>
      </c>
    </row>
    <row r="11916" spans="1:3">
      <c r="A11916" t="s">
        <v>0</v>
      </c>
      <c r="B11916" t="s">
        <v>15636</v>
      </c>
      <c r="C11916" t="s">
        <v>15637</v>
      </c>
    </row>
    <row r="11917" spans="1:3">
      <c r="A11917" t="s">
        <v>0</v>
      </c>
      <c r="B11917" t="s">
        <v>15638</v>
      </c>
      <c r="C11917" t="s">
        <v>15639</v>
      </c>
    </row>
    <row r="11918" spans="1:3">
      <c r="A11918" t="s">
        <v>0</v>
      </c>
      <c r="B11918" t="s">
        <v>15640</v>
      </c>
      <c r="C11918" t="s">
        <v>15641</v>
      </c>
    </row>
    <row r="11919" spans="1:3">
      <c r="A11919" t="s">
        <v>0</v>
      </c>
      <c r="B11919" t="s">
        <v>15642</v>
      </c>
      <c r="C11919" t="s">
        <v>15643</v>
      </c>
    </row>
    <row r="11920" spans="1:3">
      <c r="A11920" t="s">
        <v>0</v>
      </c>
      <c r="B11920" t="s">
        <v>15644</v>
      </c>
      <c r="C11920" t="s">
        <v>15645</v>
      </c>
    </row>
    <row r="11921" spans="1:3">
      <c r="A11921" t="s">
        <v>0</v>
      </c>
      <c r="B11921" t="s">
        <v>15646</v>
      </c>
      <c r="C11921" t="s">
        <v>15647</v>
      </c>
    </row>
    <row r="11922" spans="1:3">
      <c r="A11922" t="s">
        <v>0</v>
      </c>
      <c r="B11922" t="s">
        <v>15648</v>
      </c>
      <c r="C11922" t="s">
        <v>15649</v>
      </c>
    </row>
    <row r="11923" spans="1:3">
      <c r="A11923" t="s">
        <v>0</v>
      </c>
      <c r="B11923" t="s">
        <v>15650</v>
      </c>
      <c r="C11923" t="s">
        <v>15651</v>
      </c>
    </row>
    <row r="11924" spans="1:3">
      <c r="A11924" t="s">
        <v>0</v>
      </c>
      <c r="B11924" t="s">
        <v>15652</v>
      </c>
      <c r="C11924" t="s">
        <v>15653</v>
      </c>
    </row>
    <row r="11925" spans="1:3">
      <c r="A11925" t="s">
        <v>0</v>
      </c>
      <c r="B11925" t="s">
        <v>15654</v>
      </c>
      <c r="C11925" t="s">
        <v>15655</v>
      </c>
    </row>
    <row r="11926" spans="1:3">
      <c r="A11926" t="s">
        <v>0</v>
      </c>
      <c r="B11926" t="s">
        <v>15656</v>
      </c>
      <c r="C11926" t="s">
        <v>15657</v>
      </c>
    </row>
    <row r="11927" spans="1:3">
      <c r="A11927" t="s">
        <v>0</v>
      </c>
      <c r="B11927" t="s">
        <v>15658</v>
      </c>
      <c r="C11927" t="s">
        <v>15659</v>
      </c>
    </row>
    <row r="11928" spans="1:3">
      <c r="A11928" t="s">
        <v>0</v>
      </c>
      <c r="B11928" t="s">
        <v>15660</v>
      </c>
      <c r="C11928" t="s">
        <v>15661</v>
      </c>
    </row>
    <row r="11929" spans="1:3">
      <c r="A11929" t="s">
        <v>0</v>
      </c>
      <c r="B11929" t="s">
        <v>15662</v>
      </c>
      <c r="C11929" t="s">
        <v>15663</v>
      </c>
    </row>
    <row r="11930" spans="1:3">
      <c r="A11930" t="s">
        <v>0</v>
      </c>
      <c r="B11930" t="s">
        <v>15664</v>
      </c>
      <c r="C11930" t="s">
        <v>15665</v>
      </c>
    </row>
    <row r="11931" spans="1:3">
      <c r="A11931" t="s">
        <v>0</v>
      </c>
      <c r="B11931" t="s">
        <v>15666</v>
      </c>
      <c r="C11931" t="s">
        <v>15667</v>
      </c>
    </row>
    <row r="11932" spans="1:3">
      <c r="A11932" t="s">
        <v>0</v>
      </c>
      <c r="B11932" t="s">
        <v>15668</v>
      </c>
      <c r="C11932" t="s">
        <v>15669</v>
      </c>
    </row>
    <row r="11933" spans="1:3">
      <c r="A11933" t="s">
        <v>0</v>
      </c>
      <c r="B11933" t="s">
        <v>15670</v>
      </c>
      <c r="C11933" t="s">
        <v>15671</v>
      </c>
    </row>
    <row r="11934" spans="1:3">
      <c r="A11934" t="s">
        <v>0</v>
      </c>
      <c r="B11934" t="s">
        <v>15672</v>
      </c>
      <c r="C11934" t="s">
        <v>15673</v>
      </c>
    </row>
    <row r="11935" spans="1:3">
      <c r="A11935" t="s">
        <v>0</v>
      </c>
      <c r="B11935" t="s">
        <v>15674</v>
      </c>
      <c r="C11935" t="s">
        <v>15675</v>
      </c>
    </row>
    <row r="11936" spans="1:3">
      <c r="A11936" t="s">
        <v>0</v>
      </c>
      <c r="B11936" t="s">
        <v>15676</v>
      </c>
      <c r="C11936" t="s">
        <v>15677</v>
      </c>
    </row>
    <row r="11937" spans="1:3">
      <c r="A11937" t="s">
        <v>0</v>
      </c>
      <c r="B11937" t="s">
        <v>15678</v>
      </c>
      <c r="C11937" t="s">
        <v>15679</v>
      </c>
    </row>
    <row r="11938" spans="1:3">
      <c r="A11938" t="s">
        <v>0</v>
      </c>
      <c r="B11938" t="s">
        <v>15680</v>
      </c>
      <c r="C11938" t="s">
        <v>15681</v>
      </c>
    </row>
    <row r="11939" spans="1:3">
      <c r="A11939" t="s">
        <v>0</v>
      </c>
      <c r="B11939" t="s">
        <v>15682</v>
      </c>
      <c r="C11939" t="s">
        <v>15683</v>
      </c>
    </row>
    <row r="11940" spans="1:3">
      <c r="A11940" t="s">
        <v>0</v>
      </c>
      <c r="B11940" t="s">
        <v>15684</v>
      </c>
      <c r="C11940" t="s">
        <v>15685</v>
      </c>
    </row>
    <row r="11941" spans="1:3">
      <c r="A11941" t="s">
        <v>0</v>
      </c>
      <c r="B11941" t="s">
        <v>15686</v>
      </c>
      <c r="C11941" t="s">
        <v>15687</v>
      </c>
    </row>
    <row r="11942" spans="1:3">
      <c r="A11942" t="s">
        <v>0</v>
      </c>
      <c r="B11942" t="s">
        <v>15688</v>
      </c>
      <c r="C11942" t="s">
        <v>15689</v>
      </c>
    </row>
    <row r="11943" spans="1:3">
      <c r="A11943" t="s">
        <v>0</v>
      </c>
      <c r="B11943" t="s">
        <v>15690</v>
      </c>
      <c r="C11943" t="s">
        <v>15691</v>
      </c>
    </row>
    <row r="11944" spans="1:3">
      <c r="A11944" t="s">
        <v>0</v>
      </c>
      <c r="B11944" t="s">
        <v>15692</v>
      </c>
      <c r="C11944" t="s">
        <v>15693</v>
      </c>
    </row>
    <row r="11945" spans="1:3">
      <c r="A11945" t="s">
        <v>0</v>
      </c>
      <c r="B11945" t="s">
        <v>15694</v>
      </c>
      <c r="C11945" t="s">
        <v>15695</v>
      </c>
    </row>
    <row r="11946" spans="1:3">
      <c r="A11946" t="s">
        <v>0</v>
      </c>
      <c r="B11946" t="s">
        <v>15696</v>
      </c>
      <c r="C11946" t="s">
        <v>15697</v>
      </c>
    </row>
    <row r="11947" spans="1:3">
      <c r="A11947" t="s">
        <v>0</v>
      </c>
      <c r="B11947" t="s">
        <v>15698</v>
      </c>
      <c r="C11947" t="s">
        <v>15699</v>
      </c>
    </row>
    <row r="11948" spans="1:3">
      <c r="A11948" t="s">
        <v>0</v>
      </c>
      <c r="B11948" t="s">
        <v>15700</v>
      </c>
      <c r="C11948" t="s">
        <v>15701</v>
      </c>
    </row>
    <row r="11949" spans="1:3">
      <c r="A11949" t="s">
        <v>0</v>
      </c>
      <c r="B11949" t="s">
        <v>15702</v>
      </c>
      <c r="C11949" t="s">
        <v>15703</v>
      </c>
    </row>
    <row r="11950" spans="1:3">
      <c r="A11950" t="s">
        <v>0</v>
      </c>
      <c r="B11950" t="s">
        <v>15704</v>
      </c>
      <c r="C11950" t="s">
        <v>15705</v>
      </c>
    </row>
    <row r="11951" spans="1:3">
      <c r="A11951" t="s">
        <v>0</v>
      </c>
      <c r="B11951" t="s">
        <v>15706</v>
      </c>
      <c r="C11951" t="s">
        <v>15707</v>
      </c>
    </row>
    <row r="11952" spans="1:3">
      <c r="A11952" t="s">
        <v>0</v>
      </c>
      <c r="B11952" t="s">
        <v>15708</v>
      </c>
      <c r="C11952" t="s">
        <v>15709</v>
      </c>
    </row>
    <row r="11953" spans="1:3">
      <c r="A11953" t="s">
        <v>0</v>
      </c>
      <c r="B11953" t="s">
        <v>15710</v>
      </c>
      <c r="C11953" t="s">
        <v>15711</v>
      </c>
    </row>
    <row r="11954" spans="1:3">
      <c r="A11954" t="s">
        <v>0</v>
      </c>
      <c r="B11954" t="s">
        <v>15712</v>
      </c>
      <c r="C11954" t="s">
        <v>15713</v>
      </c>
    </row>
    <row r="11955" spans="1:3">
      <c r="A11955" t="s">
        <v>0</v>
      </c>
      <c r="B11955" t="s">
        <v>15714</v>
      </c>
      <c r="C11955" t="s">
        <v>15715</v>
      </c>
    </row>
    <row r="11956" spans="1:3">
      <c r="A11956" t="s">
        <v>0</v>
      </c>
      <c r="B11956" t="s">
        <v>15716</v>
      </c>
      <c r="C11956" t="s">
        <v>15717</v>
      </c>
    </row>
    <row r="11957" spans="1:3">
      <c r="A11957" t="s">
        <v>0</v>
      </c>
      <c r="B11957" t="s">
        <v>15718</v>
      </c>
      <c r="C11957" t="s">
        <v>15719</v>
      </c>
    </row>
    <row r="11958" spans="1:3">
      <c r="A11958" t="s">
        <v>0</v>
      </c>
      <c r="B11958" t="s">
        <v>15720</v>
      </c>
      <c r="C11958" t="s">
        <v>15721</v>
      </c>
    </row>
    <row r="11959" spans="1:3">
      <c r="A11959" t="s">
        <v>0</v>
      </c>
      <c r="B11959" t="s">
        <v>15722</v>
      </c>
      <c r="C11959" t="s">
        <v>15723</v>
      </c>
    </row>
    <row r="11960" spans="1:3">
      <c r="A11960" t="s">
        <v>0</v>
      </c>
      <c r="B11960" t="s">
        <v>15724</v>
      </c>
      <c r="C11960" t="s">
        <v>15725</v>
      </c>
    </row>
    <row r="11961" spans="1:3">
      <c r="A11961" t="s">
        <v>0</v>
      </c>
      <c r="B11961" t="s">
        <v>15726</v>
      </c>
      <c r="C11961" t="s">
        <v>15727</v>
      </c>
    </row>
    <row r="11962" spans="1:3">
      <c r="A11962" t="s">
        <v>0</v>
      </c>
      <c r="B11962" t="s">
        <v>15728</v>
      </c>
      <c r="C11962" t="s">
        <v>15729</v>
      </c>
    </row>
    <row r="11963" spans="1:3">
      <c r="A11963" t="s">
        <v>0</v>
      </c>
      <c r="B11963" t="s">
        <v>15730</v>
      </c>
      <c r="C11963" t="s">
        <v>15731</v>
      </c>
    </row>
    <row r="11964" spans="1:3">
      <c r="A11964" t="s">
        <v>0</v>
      </c>
      <c r="B11964" t="s">
        <v>15732</v>
      </c>
      <c r="C11964" t="s">
        <v>15733</v>
      </c>
    </row>
    <row r="11965" spans="1:3">
      <c r="A11965" t="s">
        <v>0</v>
      </c>
      <c r="B11965" t="s">
        <v>15734</v>
      </c>
      <c r="C11965" t="s">
        <v>15735</v>
      </c>
    </row>
    <row r="11966" spans="1:3">
      <c r="A11966" t="s">
        <v>0</v>
      </c>
      <c r="B11966" t="s">
        <v>15736</v>
      </c>
      <c r="C11966" t="s">
        <v>15737</v>
      </c>
    </row>
    <row r="11967" spans="1:3">
      <c r="A11967" t="s">
        <v>0</v>
      </c>
      <c r="B11967" t="s">
        <v>15738</v>
      </c>
      <c r="C11967" t="s">
        <v>15739</v>
      </c>
    </row>
    <row r="11968" spans="1:3">
      <c r="A11968" t="s">
        <v>0</v>
      </c>
      <c r="B11968" t="s">
        <v>15740</v>
      </c>
      <c r="C11968" t="s">
        <v>15741</v>
      </c>
    </row>
    <row r="11969" spans="1:3">
      <c r="A11969" t="s">
        <v>0</v>
      </c>
      <c r="B11969" t="s">
        <v>15742</v>
      </c>
      <c r="C11969" t="s">
        <v>15743</v>
      </c>
    </row>
    <row r="11970" spans="1:3">
      <c r="A11970" t="s">
        <v>0</v>
      </c>
      <c r="B11970" t="s">
        <v>15744</v>
      </c>
      <c r="C11970" t="s">
        <v>15745</v>
      </c>
    </row>
    <row r="11971" spans="1:3">
      <c r="A11971" t="s">
        <v>0</v>
      </c>
      <c r="B11971" t="s">
        <v>15746</v>
      </c>
      <c r="C11971" t="s">
        <v>15747</v>
      </c>
    </row>
    <row r="11972" spans="1:3">
      <c r="A11972" t="s">
        <v>0</v>
      </c>
      <c r="B11972" t="s">
        <v>15748</v>
      </c>
      <c r="C11972" t="s">
        <v>15749</v>
      </c>
    </row>
    <row r="11973" spans="1:3">
      <c r="A11973" t="s">
        <v>0</v>
      </c>
      <c r="B11973" t="s">
        <v>15750</v>
      </c>
      <c r="C11973" t="s">
        <v>15751</v>
      </c>
    </row>
    <row r="11974" spans="1:3">
      <c r="A11974" t="s">
        <v>0</v>
      </c>
      <c r="B11974" t="s">
        <v>15752</v>
      </c>
      <c r="C11974" t="s">
        <v>15753</v>
      </c>
    </row>
    <row r="11975" spans="1:3">
      <c r="A11975" t="s">
        <v>0</v>
      </c>
      <c r="B11975" t="s">
        <v>15754</v>
      </c>
      <c r="C11975" t="s">
        <v>15755</v>
      </c>
    </row>
    <row r="11976" spans="1:3">
      <c r="A11976" t="s">
        <v>0</v>
      </c>
      <c r="B11976" t="s">
        <v>15756</v>
      </c>
      <c r="C11976" t="s">
        <v>15757</v>
      </c>
    </row>
    <row r="11977" spans="1:3">
      <c r="A11977" t="s">
        <v>0</v>
      </c>
      <c r="B11977" t="s">
        <v>15758</v>
      </c>
      <c r="C11977" t="s">
        <v>15759</v>
      </c>
    </row>
    <row r="11978" spans="1:3">
      <c r="A11978" t="s">
        <v>0</v>
      </c>
      <c r="B11978" t="s">
        <v>15760</v>
      </c>
      <c r="C11978" t="s">
        <v>15761</v>
      </c>
    </row>
    <row r="11979" spans="1:3">
      <c r="A11979" t="s">
        <v>0</v>
      </c>
      <c r="B11979" t="s">
        <v>15762</v>
      </c>
      <c r="C11979" t="s">
        <v>15763</v>
      </c>
    </row>
    <row r="11980" spans="1:3">
      <c r="A11980" t="s">
        <v>0</v>
      </c>
      <c r="B11980" t="s">
        <v>15764</v>
      </c>
      <c r="C11980" t="s">
        <v>15765</v>
      </c>
    </row>
    <row r="11981" spans="1:3">
      <c r="A11981" t="s">
        <v>0</v>
      </c>
      <c r="B11981" t="s">
        <v>15766</v>
      </c>
      <c r="C11981" t="s">
        <v>15767</v>
      </c>
    </row>
    <row r="11982" spans="1:3">
      <c r="A11982" t="s">
        <v>0</v>
      </c>
      <c r="B11982" t="s">
        <v>15768</v>
      </c>
      <c r="C11982" t="s">
        <v>15769</v>
      </c>
    </row>
    <row r="11983" spans="1:3">
      <c r="A11983" t="s">
        <v>0</v>
      </c>
      <c r="B11983" t="s">
        <v>15770</v>
      </c>
      <c r="C11983" t="s">
        <v>15771</v>
      </c>
    </row>
    <row r="11984" spans="1:3">
      <c r="A11984" t="s">
        <v>0</v>
      </c>
      <c r="B11984" t="s">
        <v>15772</v>
      </c>
      <c r="C11984" t="s">
        <v>15773</v>
      </c>
    </row>
    <row r="11985" spans="1:3">
      <c r="A11985" t="s">
        <v>0</v>
      </c>
      <c r="B11985" t="s">
        <v>15774</v>
      </c>
      <c r="C11985" t="s">
        <v>15775</v>
      </c>
    </row>
    <row r="11986" spans="1:3">
      <c r="A11986" t="s">
        <v>0</v>
      </c>
      <c r="B11986" t="s">
        <v>15776</v>
      </c>
      <c r="C11986" t="s">
        <v>15777</v>
      </c>
    </row>
    <row r="11987" spans="1:3">
      <c r="A11987" t="s">
        <v>0</v>
      </c>
      <c r="B11987" t="s">
        <v>15778</v>
      </c>
      <c r="C11987" t="s">
        <v>15779</v>
      </c>
    </row>
    <row r="11988" spans="1:3">
      <c r="A11988" t="s">
        <v>0</v>
      </c>
      <c r="B11988" t="s">
        <v>15780</v>
      </c>
      <c r="C11988" t="s">
        <v>15781</v>
      </c>
    </row>
    <row r="11989" spans="1:3">
      <c r="A11989" t="s">
        <v>0</v>
      </c>
      <c r="B11989" t="s">
        <v>15782</v>
      </c>
      <c r="C11989" t="s">
        <v>15783</v>
      </c>
    </row>
    <row r="11990" spans="1:3">
      <c r="A11990" t="s">
        <v>0</v>
      </c>
      <c r="B11990" t="s">
        <v>15784</v>
      </c>
      <c r="C11990" t="s">
        <v>15785</v>
      </c>
    </row>
    <row r="11991" spans="1:4">
      <c r="A11991" t="s">
        <v>0</v>
      </c>
      <c r="B11991" t="s">
        <v>15786</v>
      </c>
      <c r="C11991" t="s">
        <v>15787</v>
      </c>
      <c r="D11991" t="s">
        <v>5538</v>
      </c>
    </row>
    <row r="11992" spans="1:4">
      <c r="A11992" t="s">
        <v>0</v>
      </c>
      <c r="B11992" t="s">
        <v>15788</v>
      </c>
      <c r="C11992" t="s">
        <v>15789</v>
      </c>
      <c r="D11992" t="s">
        <v>5538</v>
      </c>
    </row>
    <row r="11993" spans="1:4">
      <c r="A11993" t="s">
        <v>0</v>
      </c>
      <c r="B11993" t="s">
        <v>15790</v>
      </c>
      <c r="C11993" t="s">
        <v>15791</v>
      </c>
      <c r="D11993" t="s">
        <v>5538</v>
      </c>
    </row>
    <row r="11994" spans="1:4">
      <c r="A11994" t="s">
        <v>0</v>
      </c>
      <c r="B11994" t="s">
        <v>15792</v>
      </c>
      <c r="C11994" t="s">
        <v>15793</v>
      </c>
      <c r="D11994" t="s">
        <v>5538</v>
      </c>
    </row>
    <row r="11995" spans="1:4">
      <c r="A11995" t="s">
        <v>0</v>
      </c>
      <c r="B11995" t="s">
        <v>15794</v>
      </c>
      <c r="C11995" t="s">
        <v>15795</v>
      </c>
      <c r="D11995" t="s">
        <v>5538</v>
      </c>
    </row>
    <row r="11996" spans="1:4">
      <c r="A11996" t="s">
        <v>0</v>
      </c>
      <c r="B11996" t="s">
        <v>15796</v>
      </c>
      <c r="C11996" t="s">
        <v>15797</v>
      </c>
      <c r="D11996" t="s">
        <v>5538</v>
      </c>
    </row>
    <row r="11997" spans="1:3">
      <c r="A11997" t="s">
        <v>0</v>
      </c>
      <c r="B11997" t="s">
        <v>15798</v>
      </c>
      <c r="C11997" t="s">
        <v>15799</v>
      </c>
    </row>
    <row r="11998" spans="1:3">
      <c r="A11998" t="s">
        <v>0</v>
      </c>
      <c r="B11998" t="s">
        <v>15800</v>
      </c>
      <c r="C11998" t="s">
        <v>15801</v>
      </c>
    </row>
    <row r="11999" spans="1:3">
      <c r="A11999" t="s">
        <v>0</v>
      </c>
      <c r="B11999" t="s">
        <v>15802</v>
      </c>
      <c r="C11999" t="s">
        <v>15803</v>
      </c>
    </row>
    <row r="12000" spans="1:3">
      <c r="A12000" t="s">
        <v>0</v>
      </c>
      <c r="B12000" t="s">
        <v>15804</v>
      </c>
      <c r="C12000" t="s">
        <v>15805</v>
      </c>
    </row>
    <row r="12001" spans="1:3">
      <c r="A12001" t="s">
        <v>0</v>
      </c>
      <c r="B12001" t="s">
        <v>15806</v>
      </c>
      <c r="C12001" t="s">
        <v>15807</v>
      </c>
    </row>
    <row r="12002" spans="1:3">
      <c r="A12002" t="s">
        <v>0</v>
      </c>
      <c r="B12002" t="s">
        <v>15808</v>
      </c>
      <c r="C12002" t="s">
        <v>15809</v>
      </c>
    </row>
    <row r="12003" spans="1:3">
      <c r="A12003" t="s">
        <v>0</v>
      </c>
      <c r="B12003" t="s">
        <v>15810</v>
      </c>
      <c r="C12003" t="s">
        <v>15811</v>
      </c>
    </row>
    <row r="12004" spans="1:3">
      <c r="A12004" t="s">
        <v>0</v>
      </c>
      <c r="B12004" t="s">
        <v>15812</v>
      </c>
      <c r="C12004" t="s">
        <v>15813</v>
      </c>
    </row>
    <row r="12005" spans="1:3">
      <c r="A12005" t="s">
        <v>0</v>
      </c>
      <c r="B12005" t="s">
        <v>15814</v>
      </c>
      <c r="C12005" t="s">
        <v>15815</v>
      </c>
    </row>
    <row r="12006" spans="1:3">
      <c r="A12006" t="s">
        <v>0</v>
      </c>
      <c r="B12006" t="s">
        <v>15816</v>
      </c>
      <c r="C12006" t="s">
        <v>15817</v>
      </c>
    </row>
    <row r="12007" spans="1:3">
      <c r="A12007" t="s">
        <v>0</v>
      </c>
      <c r="B12007" t="s">
        <v>15818</v>
      </c>
      <c r="C12007" t="s">
        <v>15819</v>
      </c>
    </row>
    <row r="12008" spans="1:3">
      <c r="A12008" t="s">
        <v>0</v>
      </c>
      <c r="B12008" t="s">
        <v>15820</v>
      </c>
      <c r="C12008" t="s">
        <v>15821</v>
      </c>
    </row>
    <row r="12009" spans="1:3">
      <c r="A12009" t="s">
        <v>0</v>
      </c>
      <c r="B12009" t="s">
        <v>15822</v>
      </c>
      <c r="C12009" t="s">
        <v>15823</v>
      </c>
    </row>
    <row r="12010" spans="1:3">
      <c r="A12010" t="s">
        <v>0</v>
      </c>
      <c r="B12010" t="s">
        <v>15824</v>
      </c>
      <c r="C12010" t="s">
        <v>15825</v>
      </c>
    </row>
    <row r="12011" spans="1:3">
      <c r="A12011" t="s">
        <v>0</v>
      </c>
      <c r="B12011" t="s">
        <v>15826</v>
      </c>
      <c r="C12011" t="s">
        <v>15827</v>
      </c>
    </row>
    <row r="12012" spans="1:3">
      <c r="A12012" t="s">
        <v>0</v>
      </c>
      <c r="B12012" t="s">
        <v>15828</v>
      </c>
      <c r="C12012" t="s">
        <v>15829</v>
      </c>
    </row>
    <row r="12013" spans="1:3">
      <c r="A12013" t="s">
        <v>0</v>
      </c>
      <c r="B12013" t="s">
        <v>15830</v>
      </c>
      <c r="C12013" t="s">
        <v>15831</v>
      </c>
    </row>
    <row r="12014" spans="1:3">
      <c r="A12014" t="s">
        <v>0</v>
      </c>
      <c r="B12014" t="s">
        <v>15832</v>
      </c>
      <c r="C12014" t="s">
        <v>15833</v>
      </c>
    </row>
    <row r="12015" spans="1:3">
      <c r="A12015" t="s">
        <v>0</v>
      </c>
      <c r="B12015" t="s">
        <v>15834</v>
      </c>
      <c r="C12015" t="s">
        <v>15835</v>
      </c>
    </row>
    <row r="12016" spans="1:3">
      <c r="A12016" t="s">
        <v>0</v>
      </c>
      <c r="B12016" t="s">
        <v>15836</v>
      </c>
      <c r="C12016" t="s">
        <v>15837</v>
      </c>
    </row>
    <row r="12017" spans="1:3">
      <c r="A12017" t="s">
        <v>0</v>
      </c>
      <c r="B12017" t="s">
        <v>15838</v>
      </c>
      <c r="C12017" t="s">
        <v>15839</v>
      </c>
    </row>
    <row r="12018" spans="1:3">
      <c r="A12018" t="s">
        <v>0</v>
      </c>
      <c r="B12018" t="s">
        <v>15840</v>
      </c>
      <c r="C12018" t="s">
        <v>15841</v>
      </c>
    </row>
    <row r="12019" spans="1:3">
      <c r="A12019" t="s">
        <v>0</v>
      </c>
      <c r="B12019" t="s">
        <v>15842</v>
      </c>
      <c r="C12019" t="s">
        <v>15843</v>
      </c>
    </row>
    <row r="12020" spans="1:3">
      <c r="A12020" t="s">
        <v>0</v>
      </c>
      <c r="B12020" t="s">
        <v>15844</v>
      </c>
      <c r="C12020" t="s">
        <v>15845</v>
      </c>
    </row>
    <row r="12021" spans="1:3">
      <c r="A12021" t="s">
        <v>0</v>
      </c>
      <c r="B12021" t="s">
        <v>15846</v>
      </c>
      <c r="C12021" t="s">
        <v>15847</v>
      </c>
    </row>
    <row r="12022" spans="1:3">
      <c r="A12022" t="s">
        <v>0</v>
      </c>
      <c r="B12022" t="s">
        <v>15848</v>
      </c>
      <c r="C12022" t="s">
        <v>15849</v>
      </c>
    </row>
    <row r="12023" spans="1:3">
      <c r="A12023" t="s">
        <v>0</v>
      </c>
      <c r="B12023" t="s">
        <v>15850</v>
      </c>
      <c r="C12023" t="s">
        <v>15851</v>
      </c>
    </row>
    <row r="12024" spans="1:3">
      <c r="A12024" t="s">
        <v>0</v>
      </c>
      <c r="B12024" t="s">
        <v>15852</v>
      </c>
      <c r="C12024" t="s">
        <v>15853</v>
      </c>
    </row>
    <row r="12025" spans="1:3">
      <c r="A12025" t="s">
        <v>0</v>
      </c>
      <c r="B12025" t="s">
        <v>15854</v>
      </c>
      <c r="C12025" t="s">
        <v>15855</v>
      </c>
    </row>
    <row r="12026" spans="1:3">
      <c r="A12026" t="s">
        <v>0</v>
      </c>
      <c r="B12026" t="s">
        <v>15856</v>
      </c>
      <c r="C12026" t="s">
        <v>15857</v>
      </c>
    </row>
    <row r="12027" spans="1:3">
      <c r="A12027" t="s">
        <v>0</v>
      </c>
      <c r="B12027" t="s">
        <v>15858</v>
      </c>
      <c r="C12027" t="s">
        <v>15859</v>
      </c>
    </row>
    <row r="12028" spans="1:3">
      <c r="A12028" t="s">
        <v>0</v>
      </c>
      <c r="B12028" t="s">
        <v>15860</v>
      </c>
      <c r="C12028" t="s">
        <v>15861</v>
      </c>
    </row>
    <row r="12029" spans="1:3">
      <c r="A12029" t="s">
        <v>0</v>
      </c>
      <c r="B12029" t="s">
        <v>15862</v>
      </c>
      <c r="C12029" t="s">
        <v>15863</v>
      </c>
    </row>
    <row r="12030" spans="1:3">
      <c r="A12030" t="s">
        <v>0</v>
      </c>
      <c r="B12030" t="s">
        <v>15864</v>
      </c>
      <c r="C12030" t="s">
        <v>15865</v>
      </c>
    </row>
    <row r="12031" spans="1:3">
      <c r="A12031" t="s">
        <v>0</v>
      </c>
      <c r="B12031" t="s">
        <v>15866</v>
      </c>
      <c r="C12031" t="s">
        <v>15867</v>
      </c>
    </row>
    <row r="12032" spans="1:3">
      <c r="A12032" t="s">
        <v>0</v>
      </c>
      <c r="B12032" t="s">
        <v>15868</v>
      </c>
      <c r="C12032" t="s">
        <v>15869</v>
      </c>
    </row>
    <row r="12033" spans="1:3">
      <c r="A12033" t="s">
        <v>0</v>
      </c>
      <c r="B12033" t="s">
        <v>15870</v>
      </c>
      <c r="C12033" t="s">
        <v>15871</v>
      </c>
    </row>
    <row r="12034" spans="1:3">
      <c r="A12034" t="s">
        <v>0</v>
      </c>
      <c r="B12034" t="s">
        <v>15872</v>
      </c>
      <c r="C12034" t="s">
        <v>15873</v>
      </c>
    </row>
    <row r="12035" spans="1:3">
      <c r="A12035" t="s">
        <v>0</v>
      </c>
      <c r="B12035" t="s">
        <v>15874</v>
      </c>
      <c r="C12035" t="s">
        <v>15875</v>
      </c>
    </row>
    <row r="12036" spans="1:3">
      <c r="A12036" t="s">
        <v>0</v>
      </c>
      <c r="B12036" t="s">
        <v>15876</v>
      </c>
      <c r="C12036" t="s">
        <v>15877</v>
      </c>
    </row>
    <row r="12037" spans="1:3">
      <c r="A12037" t="s">
        <v>0</v>
      </c>
      <c r="B12037" t="s">
        <v>15878</v>
      </c>
      <c r="C12037" t="s">
        <v>15879</v>
      </c>
    </row>
    <row r="12038" spans="1:3">
      <c r="A12038" t="s">
        <v>0</v>
      </c>
      <c r="B12038" t="s">
        <v>15880</v>
      </c>
      <c r="C12038" t="s">
        <v>15881</v>
      </c>
    </row>
    <row r="12039" spans="1:3">
      <c r="A12039" t="s">
        <v>0</v>
      </c>
      <c r="B12039" t="s">
        <v>15882</v>
      </c>
      <c r="C12039" t="s">
        <v>15883</v>
      </c>
    </row>
    <row r="12040" spans="1:3">
      <c r="A12040" t="s">
        <v>0</v>
      </c>
      <c r="B12040" t="s">
        <v>15884</v>
      </c>
      <c r="C12040" t="s">
        <v>15885</v>
      </c>
    </row>
    <row r="12041" spans="1:3">
      <c r="A12041" t="s">
        <v>0</v>
      </c>
      <c r="B12041" t="s">
        <v>15886</v>
      </c>
      <c r="C12041" t="s">
        <v>15887</v>
      </c>
    </row>
    <row r="12042" spans="1:3">
      <c r="A12042" t="s">
        <v>0</v>
      </c>
      <c r="B12042" t="s">
        <v>15888</v>
      </c>
      <c r="C12042" t="s">
        <v>15889</v>
      </c>
    </row>
    <row r="12043" spans="1:3">
      <c r="A12043" t="s">
        <v>0</v>
      </c>
      <c r="B12043" t="s">
        <v>15890</v>
      </c>
      <c r="C12043" t="s">
        <v>15891</v>
      </c>
    </row>
    <row r="12044" spans="1:3">
      <c r="A12044" t="s">
        <v>0</v>
      </c>
      <c r="B12044" t="s">
        <v>15892</v>
      </c>
      <c r="C12044" t="s">
        <v>15893</v>
      </c>
    </row>
    <row r="12045" spans="1:3">
      <c r="A12045" t="s">
        <v>0</v>
      </c>
      <c r="B12045" t="s">
        <v>15894</v>
      </c>
      <c r="C12045" t="s">
        <v>15895</v>
      </c>
    </row>
    <row r="12046" spans="1:3">
      <c r="A12046" t="s">
        <v>0</v>
      </c>
      <c r="B12046" t="s">
        <v>15896</v>
      </c>
      <c r="C12046" t="s">
        <v>15897</v>
      </c>
    </row>
    <row r="12047" spans="1:3">
      <c r="A12047" t="s">
        <v>0</v>
      </c>
      <c r="B12047" t="s">
        <v>15898</v>
      </c>
      <c r="C12047" t="s">
        <v>15899</v>
      </c>
    </row>
    <row r="12048" spans="1:3">
      <c r="A12048" t="s">
        <v>0</v>
      </c>
      <c r="B12048" t="s">
        <v>15900</v>
      </c>
      <c r="C12048" t="s">
        <v>15901</v>
      </c>
    </row>
    <row r="12049" spans="1:3">
      <c r="A12049" t="s">
        <v>0</v>
      </c>
      <c r="B12049" t="s">
        <v>15902</v>
      </c>
      <c r="C12049" t="s">
        <v>15903</v>
      </c>
    </row>
    <row r="12050" spans="1:3">
      <c r="A12050" t="s">
        <v>0</v>
      </c>
      <c r="B12050" t="s">
        <v>15904</v>
      </c>
      <c r="C12050" t="s">
        <v>15905</v>
      </c>
    </row>
    <row r="12051" spans="1:3">
      <c r="A12051" t="s">
        <v>0</v>
      </c>
      <c r="B12051" t="s">
        <v>15906</v>
      </c>
      <c r="C12051" t="s">
        <v>15907</v>
      </c>
    </row>
    <row r="12052" spans="1:3">
      <c r="A12052" t="s">
        <v>0</v>
      </c>
      <c r="B12052" t="s">
        <v>15908</v>
      </c>
      <c r="C12052" t="s">
        <v>15909</v>
      </c>
    </row>
    <row r="12053" spans="1:3">
      <c r="A12053" t="s">
        <v>0</v>
      </c>
      <c r="B12053" t="s">
        <v>15910</v>
      </c>
      <c r="C12053" t="s">
        <v>15911</v>
      </c>
    </row>
    <row r="12054" spans="1:3">
      <c r="A12054" t="s">
        <v>0</v>
      </c>
      <c r="B12054" t="s">
        <v>15912</v>
      </c>
      <c r="C12054" t="s">
        <v>15913</v>
      </c>
    </row>
    <row r="12055" spans="1:3">
      <c r="A12055" t="s">
        <v>0</v>
      </c>
      <c r="B12055" t="s">
        <v>15914</v>
      </c>
      <c r="C12055" t="s">
        <v>15915</v>
      </c>
    </row>
    <row r="12056" spans="1:3">
      <c r="A12056" t="s">
        <v>0</v>
      </c>
      <c r="B12056" t="s">
        <v>15916</v>
      </c>
      <c r="C12056" t="s">
        <v>15917</v>
      </c>
    </row>
    <row r="12057" spans="1:3">
      <c r="A12057" t="s">
        <v>0</v>
      </c>
      <c r="B12057" t="s">
        <v>15918</v>
      </c>
      <c r="C12057" t="s">
        <v>15919</v>
      </c>
    </row>
    <row r="12058" spans="1:3">
      <c r="A12058" t="s">
        <v>0</v>
      </c>
      <c r="B12058" t="s">
        <v>15920</v>
      </c>
      <c r="C12058" t="s">
        <v>15921</v>
      </c>
    </row>
    <row r="12059" spans="1:3">
      <c r="A12059" t="s">
        <v>0</v>
      </c>
      <c r="B12059" t="s">
        <v>15922</v>
      </c>
      <c r="C12059" t="s">
        <v>15923</v>
      </c>
    </row>
    <row r="12060" spans="1:3">
      <c r="A12060" t="s">
        <v>0</v>
      </c>
      <c r="B12060" t="s">
        <v>15924</v>
      </c>
      <c r="C12060" t="s">
        <v>15925</v>
      </c>
    </row>
    <row r="12061" spans="1:3">
      <c r="A12061" t="s">
        <v>0</v>
      </c>
      <c r="B12061" t="s">
        <v>15926</v>
      </c>
      <c r="C12061" t="s">
        <v>15927</v>
      </c>
    </row>
    <row r="12062" spans="1:3">
      <c r="A12062" t="s">
        <v>0</v>
      </c>
      <c r="B12062" t="s">
        <v>15928</v>
      </c>
      <c r="C12062" t="s">
        <v>15929</v>
      </c>
    </row>
    <row r="12063" spans="1:3">
      <c r="A12063" t="s">
        <v>0</v>
      </c>
      <c r="B12063" t="s">
        <v>15930</v>
      </c>
      <c r="C12063" t="s">
        <v>15931</v>
      </c>
    </row>
    <row r="12064" spans="1:3">
      <c r="A12064" t="s">
        <v>0</v>
      </c>
      <c r="B12064" t="s">
        <v>15932</v>
      </c>
      <c r="C12064" t="s">
        <v>15933</v>
      </c>
    </row>
    <row r="12065" spans="1:3">
      <c r="A12065" t="s">
        <v>0</v>
      </c>
      <c r="B12065" t="s">
        <v>15934</v>
      </c>
      <c r="C12065" t="s">
        <v>15935</v>
      </c>
    </row>
    <row r="12066" spans="1:3">
      <c r="A12066" t="s">
        <v>0</v>
      </c>
      <c r="B12066" t="s">
        <v>15936</v>
      </c>
      <c r="C12066" t="s">
        <v>15937</v>
      </c>
    </row>
    <row r="12067" spans="1:3">
      <c r="A12067" t="s">
        <v>0</v>
      </c>
      <c r="B12067" t="s">
        <v>15938</v>
      </c>
      <c r="C12067" t="s">
        <v>15939</v>
      </c>
    </row>
    <row r="12068" spans="1:3">
      <c r="A12068" t="s">
        <v>0</v>
      </c>
      <c r="B12068" t="s">
        <v>15940</v>
      </c>
      <c r="C12068" t="s">
        <v>15941</v>
      </c>
    </row>
    <row r="12069" spans="1:3">
      <c r="A12069" t="s">
        <v>0</v>
      </c>
      <c r="B12069" t="s">
        <v>15942</v>
      </c>
      <c r="C12069" t="s">
        <v>15943</v>
      </c>
    </row>
    <row r="12070" spans="1:3">
      <c r="A12070" t="s">
        <v>0</v>
      </c>
      <c r="B12070" t="s">
        <v>15944</v>
      </c>
      <c r="C12070" t="s">
        <v>15945</v>
      </c>
    </row>
    <row r="12071" spans="1:3">
      <c r="A12071" t="s">
        <v>0</v>
      </c>
      <c r="B12071" t="s">
        <v>15946</v>
      </c>
      <c r="C12071" t="s">
        <v>15947</v>
      </c>
    </row>
    <row r="12072" spans="1:3">
      <c r="A12072" t="s">
        <v>0</v>
      </c>
      <c r="B12072" t="s">
        <v>15948</v>
      </c>
      <c r="C12072" t="s">
        <v>15949</v>
      </c>
    </row>
    <row r="12073" spans="1:3">
      <c r="A12073" t="s">
        <v>0</v>
      </c>
      <c r="B12073" t="s">
        <v>15950</v>
      </c>
      <c r="C12073" t="s">
        <v>15951</v>
      </c>
    </row>
    <row r="12074" spans="1:3">
      <c r="A12074" t="s">
        <v>0</v>
      </c>
      <c r="B12074" t="s">
        <v>15952</v>
      </c>
      <c r="C12074" t="s">
        <v>15953</v>
      </c>
    </row>
    <row r="12075" spans="1:3">
      <c r="A12075" t="s">
        <v>0</v>
      </c>
      <c r="B12075" t="s">
        <v>15954</v>
      </c>
      <c r="C12075" t="s">
        <v>15955</v>
      </c>
    </row>
    <row r="12076" spans="1:3">
      <c r="A12076" t="s">
        <v>0</v>
      </c>
      <c r="B12076" t="s">
        <v>15956</v>
      </c>
      <c r="C12076" t="s">
        <v>15957</v>
      </c>
    </row>
    <row r="12077" spans="1:3">
      <c r="A12077" t="s">
        <v>0</v>
      </c>
      <c r="B12077" t="s">
        <v>15958</v>
      </c>
      <c r="C12077" t="s">
        <v>15959</v>
      </c>
    </row>
    <row r="12078" spans="1:3">
      <c r="A12078" t="s">
        <v>0</v>
      </c>
      <c r="B12078" t="s">
        <v>15960</v>
      </c>
      <c r="C12078" t="s">
        <v>15961</v>
      </c>
    </row>
    <row r="12079" spans="1:3">
      <c r="A12079" t="s">
        <v>0</v>
      </c>
      <c r="B12079" t="s">
        <v>15962</v>
      </c>
      <c r="C12079" t="s">
        <v>15963</v>
      </c>
    </row>
    <row r="12080" spans="1:3">
      <c r="A12080" t="s">
        <v>0</v>
      </c>
      <c r="B12080" t="s">
        <v>15964</v>
      </c>
      <c r="C12080" t="s">
        <v>15965</v>
      </c>
    </row>
    <row r="12081" spans="1:3">
      <c r="A12081" t="s">
        <v>0</v>
      </c>
      <c r="B12081" t="s">
        <v>15966</v>
      </c>
      <c r="C12081" t="s">
        <v>15967</v>
      </c>
    </row>
    <row r="12082" spans="1:3">
      <c r="A12082" t="s">
        <v>0</v>
      </c>
      <c r="B12082" t="s">
        <v>15968</v>
      </c>
      <c r="C12082" t="s">
        <v>15969</v>
      </c>
    </row>
    <row r="12083" spans="1:3">
      <c r="A12083" t="s">
        <v>0</v>
      </c>
      <c r="B12083" t="s">
        <v>15970</v>
      </c>
      <c r="C12083" t="s">
        <v>15971</v>
      </c>
    </row>
    <row r="12084" spans="1:3">
      <c r="A12084" t="s">
        <v>0</v>
      </c>
      <c r="B12084" t="s">
        <v>15972</v>
      </c>
      <c r="C12084" t="s">
        <v>15973</v>
      </c>
    </row>
    <row r="12085" spans="1:3">
      <c r="A12085" t="s">
        <v>0</v>
      </c>
      <c r="B12085" t="s">
        <v>15974</v>
      </c>
      <c r="C12085" t="s">
        <v>15975</v>
      </c>
    </row>
    <row r="12086" spans="1:3">
      <c r="A12086" t="s">
        <v>0</v>
      </c>
      <c r="B12086" t="s">
        <v>15976</v>
      </c>
      <c r="C12086" t="s">
        <v>15977</v>
      </c>
    </row>
    <row r="12087" spans="1:3">
      <c r="A12087" t="s">
        <v>0</v>
      </c>
      <c r="B12087" t="s">
        <v>15978</v>
      </c>
      <c r="C12087" t="s">
        <v>15979</v>
      </c>
    </row>
    <row r="12088" spans="1:3">
      <c r="A12088" t="s">
        <v>0</v>
      </c>
      <c r="B12088" t="s">
        <v>15980</v>
      </c>
      <c r="C12088" t="s">
        <v>15981</v>
      </c>
    </row>
    <row r="12089" spans="1:3">
      <c r="A12089" t="s">
        <v>0</v>
      </c>
      <c r="B12089" t="s">
        <v>15982</v>
      </c>
      <c r="C12089" t="s">
        <v>15983</v>
      </c>
    </row>
    <row r="12090" spans="1:3">
      <c r="A12090" t="s">
        <v>0</v>
      </c>
      <c r="B12090" t="s">
        <v>15984</v>
      </c>
      <c r="C12090" t="s">
        <v>15985</v>
      </c>
    </row>
    <row r="12091" spans="1:3">
      <c r="A12091" t="s">
        <v>0</v>
      </c>
      <c r="B12091" t="s">
        <v>15986</v>
      </c>
      <c r="C12091" t="s">
        <v>15987</v>
      </c>
    </row>
    <row r="12092" spans="1:3">
      <c r="A12092" t="s">
        <v>0</v>
      </c>
      <c r="B12092" t="s">
        <v>15988</v>
      </c>
      <c r="C12092" t="s">
        <v>15989</v>
      </c>
    </row>
    <row r="12093" spans="1:3">
      <c r="A12093" t="s">
        <v>0</v>
      </c>
      <c r="B12093" t="s">
        <v>15990</v>
      </c>
      <c r="C12093" t="s">
        <v>15991</v>
      </c>
    </row>
    <row r="12094" spans="1:3">
      <c r="A12094" t="s">
        <v>0</v>
      </c>
      <c r="B12094" t="s">
        <v>15992</v>
      </c>
      <c r="C12094" t="s">
        <v>15993</v>
      </c>
    </row>
    <row r="12095" spans="1:3">
      <c r="A12095" t="s">
        <v>0</v>
      </c>
      <c r="B12095" t="s">
        <v>15994</v>
      </c>
      <c r="C12095" t="s">
        <v>15995</v>
      </c>
    </row>
    <row r="12096" spans="1:3">
      <c r="A12096" t="s">
        <v>0</v>
      </c>
      <c r="B12096" t="s">
        <v>15996</v>
      </c>
      <c r="C12096" t="s">
        <v>15997</v>
      </c>
    </row>
    <row r="12097" spans="1:3">
      <c r="A12097" t="s">
        <v>0</v>
      </c>
      <c r="B12097" t="s">
        <v>15998</v>
      </c>
      <c r="C12097" t="s">
        <v>15999</v>
      </c>
    </row>
    <row r="12098" spans="1:3">
      <c r="A12098" t="s">
        <v>0</v>
      </c>
      <c r="B12098" t="s">
        <v>16000</v>
      </c>
      <c r="C12098" t="s">
        <v>16001</v>
      </c>
    </row>
    <row r="12099" spans="1:3">
      <c r="A12099" t="s">
        <v>0</v>
      </c>
      <c r="B12099" t="s">
        <v>16002</v>
      </c>
      <c r="C12099" t="s">
        <v>16003</v>
      </c>
    </row>
    <row r="12100" spans="1:3">
      <c r="A12100" t="s">
        <v>0</v>
      </c>
      <c r="B12100" t="s">
        <v>16004</v>
      </c>
      <c r="C12100" t="s">
        <v>16005</v>
      </c>
    </row>
    <row r="12101" spans="1:3">
      <c r="A12101" t="s">
        <v>0</v>
      </c>
      <c r="B12101" t="s">
        <v>16006</v>
      </c>
      <c r="C12101" t="s">
        <v>16007</v>
      </c>
    </row>
    <row r="12102" spans="1:3">
      <c r="A12102" t="s">
        <v>0</v>
      </c>
      <c r="B12102" t="s">
        <v>16008</v>
      </c>
      <c r="C12102" t="s">
        <v>16009</v>
      </c>
    </row>
    <row r="12103" spans="1:3">
      <c r="A12103" t="s">
        <v>0</v>
      </c>
      <c r="B12103" t="s">
        <v>16010</v>
      </c>
      <c r="C12103" t="s">
        <v>16011</v>
      </c>
    </row>
    <row r="12104" spans="1:3">
      <c r="A12104" t="s">
        <v>0</v>
      </c>
      <c r="B12104" t="s">
        <v>16012</v>
      </c>
      <c r="C12104" t="s">
        <v>16013</v>
      </c>
    </row>
    <row r="12105" spans="1:3">
      <c r="A12105" t="s">
        <v>0</v>
      </c>
      <c r="B12105" t="s">
        <v>16014</v>
      </c>
      <c r="C12105" t="s">
        <v>16015</v>
      </c>
    </row>
    <row r="12106" spans="1:3">
      <c r="A12106" t="s">
        <v>0</v>
      </c>
      <c r="B12106" t="s">
        <v>16016</v>
      </c>
      <c r="C12106" t="s">
        <v>16017</v>
      </c>
    </row>
    <row r="12107" spans="1:3">
      <c r="A12107" t="s">
        <v>0</v>
      </c>
      <c r="B12107" t="s">
        <v>16018</v>
      </c>
      <c r="C12107" t="s">
        <v>16019</v>
      </c>
    </row>
    <row r="12108" spans="1:3">
      <c r="A12108" t="s">
        <v>0</v>
      </c>
      <c r="B12108" t="s">
        <v>16020</v>
      </c>
      <c r="C12108" t="s">
        <v>16021</v>
      </c>
    </row>
    <row r="12109" spans="1:3">
      <c r="A12109" t="s">
        <v>0</v>
      </c>
      <c r="B12109" t="s">
        <v>16022</v>
      </c>
      <c r="C12109" t="s">
        <v>16023</v>
      </c>
    </row>
    <row r="12110" spans="1:3">
      <c r="A12110" t="s">
        <v>0</v>
      </c>
      <c r="B12110" t="s">
        <v>16024</v>
      </c>
      <c r="C12110" t="s">
        <v>16025</v>
      </c>
    </row>
    <row r="12111" spans="1:3">
      <c r="A12111" t="s">
        <v>0</v>
      </c>
      <c r="B12111" t="s">
        <v>16026</v>
      </c>
      <c r="C12111" t="s">
        <v>16027</v>
      </c>
    </row>
    <row r="12112" spans="1:3">
      <c r="A12112" t="s">
        <v>0</v>
      </c>
      <c r="B12112" t="s">
        <v>16028</v>
      </c>
      <c r="C12112" t="s">
        <v>16029</v>
      </c>
    </row>
    <row r="12113" spans="1:3">
      <c r="A12113" t="s">
        <v>0</v>
      </c>
      <c r="B12113" t="s">
        <v>16030</v>
      </c>
      <c r="C12113" t="s">
        <v>16031</v>
      </c>
    </row>
    <row r="12114" spans="1:3">
      <c r="A12114" t="s">
        <v>0</v>
      </c>
      <c r="B12114" t="s">
        <v>16032</v>
      </c>
      <c r="C12114" t="s">
        <v>16033</v>
      </c>
    </row>
    <row r="12115" spans="1:3">
      <c r="A12115" t="s">
        <v>0</v>
      </c>
      <c r="B12115" t="s">
        <v>16034</v>
      </c>
      <c r="C12115" t="s">
        <v>16035</v>
      </c>
    </row>
    <row r="12116" spans="1:3">
      <c r="A12116" t="s">
        <v>0</v>
      </c>
      <c r="B12116" t="s">
        <v>16036</v>
      </c>
      <c r="C12116" t="s">
        <v>16037</v>
      </c>
    </row>
    <row r="12117" spans="1:3">
      <c r="A12117" t="s">
        <v>0</v>
      </c>
      <c r="B12117" t="s">
        <v>16038</v>
      </c>
      <c r="C12117" t="s">
        <v>16039</v>
      </c>
    </row>
    <row r="12118" spans="1:3">
      <c r="A12118" t="s">
        <v>0</v>
      </c>
      <c r="B12118" t="s">
        <v>16040</v>
      </c>
      <c r="C12118" t="s">
        <v>16041</v>
      </c>
    </row>
    <row r="12119" spans="1:3">
      <c r="A12119" t="s">
        <v>0</v>
      </c>
      <c r="B12119" t="s">
        <v>16042</v>
      </c>
      <c r="C12119" t="s">
        <v>16043</v>
      </c>
    </row>
    <row r="12120" spans="1:3">
      <c r="A12120" t="s">
        <v>0</v>
      </c>
      <c r="B12120" t="s">
        <v>16044</v>
      </c>
      <c r="C12120" t="s">
        <v>16045</v>
      </c>
    </row>
    <row r="12121" spans="1:3">
      <c r="A12121" t="s">
        <v>0</v>
      </c>
      <c r="B12121" t="s">
        <v>16046</v>
      </c>
      <c r="C12121" t="s">
        <v>16047</v>
      </c>
    </row>
    <row r="12122" spans="1:3">
      <c r="A12122" t="s">
        <v>0</v>
      </c>
      <c r="B12122" t="s">
        <v>16048</v>
      </c>
      <c r="C12122" t="s">
        <v>16049</v>
      </c>
    </row>
    <row r="12123" spans="1:3">
      <c r="A12123" t="s">
        <v>0</v>
      </c>
      <c r="B12123" t="s">
        <v>16050</v>
      </c>
      <c r="C12123" t="s">
        <v>16051</v>
      </c>
    </row>
    <row r="12124" spans="1:3">
      <c r="A12124" t="s">
        <v>0</v>
      </c>
      <c r="B12124" t="s">
        <v>16052</v>
      </c>
      <c r="C12124" t="s">
        <v>16053</v>
      </c>
    </row>
    <row r="12125" spans="1:3">
      <c r="A12125" t="s">
        <v>0</v>
      </c>
      <c r="B12125" t="s">
        <v>16054</v>
      </c>
      <c r="C12125" t="s">
        <v>16055</v>
      </c>
    </row>
    <row r="12126" spans="1:3">
      <c r="A12126" t="s">
        <v>0</v>
      </c>
      <c r="B12126" t="s">
        <v>16056</v>
      </c>
      <c r="C12126" t="s">
        <v>16057</v>
      </c>
    </row>
    <row r="12127" spans="1:3">
      <c r="A12127" t="s">
        <v>0</v>
      </c>
      <c r="B12127" t="s">
        <v>16058</v>
      </c>
      <c r="C12127" t="s">
        <v>16059</v>
      </c>
    </row>
    <row r="12128" spans="1:3">
      <c r="A12128" t="s">
        <v>0</v>
      </c>
      <c r="B12128" t="s">
        <v>16060</v>
      </c>
      <c r="C12128" t="s">
        <v>16061</v>
      </c>
    </row>
    <row r="12129" spans="1:3">
      <c r="A12129" t="s">
        <v>0</v>
      </c>
      <c r="B12129" t="s">
        <v>16062</v>
      </c>
      <c r="C12129" t="s">
        <v>16063</v>
      </c>
    </row>
    <row r="12130" spans="1:3">
      <c r="A12130" t="s">
        <v>0</v>
      </c>
      <c r="B12130" t="s">
        <v>16064</v>
      </c>
      <c r="C12130" t="s">
        <v>16065</v>
      </c>
    </row>
    <row r="12131" spans="1:3">
      <c r="A12131" t="s">
        <v>0</v>
      </c>
      <c r="B12131" t="s">
        <v>16066</v>
      </c>
      <c r="C12131" t="s">
        <v>16067</v>
      </c>
    </row>
    <row r="12132" spans="1:3">
      <c r="A12132" t="s">
        <v>0</v>
      </c>
      <c r="B12132" t="s">
        <v>16068</v>
      </c>
      <c r="C12132" t="s">
        <v>16069</v>
      </c>
    </row>
    <row r="12133" spans="1:3">
      <c r="A12133" t="s">
        <v>0</v>
      </c>
      <c r="B12133" t="s">
        <v>16070</v>
      </c>
      <c r="C12133" t="s">
        <v>16071</v>
      </c>
    </row>
    <row r="12134" spans="1:3">
      <c r="A12134" t="s">
        <v>0</v>
      </c>
      <c r="B12134" t="s">
        <v>16072</v>
      </c>
      <c r="C12134" t="s">
        <v>16073</v>
      </c>
    </row>
    <row r="12135" spans="1:3">
      <c r="A12135" t="s">
        <v>0</v>
      </c>
      <c r="B12135" t="s">
        <v>16074</v>
      </c>
      <c r="C12135" t="s">
        <v>16075</v>
      </c>
    </row>
    <row r="12136" spans="1:3">
      <c r="A12136" t="s">
        <v>0</v>
      </c>
      <c r="B12136" t="s">
        <v>16076</v>
      </c>
      <c r="C12136" t="s">
        <v>16077</v>
      </c>
    </row>
    <row r="12137" spans="1:3">
      <c r="A12137" t="s">
        <v>0</v>
      </c>
      <c r="B12137" t="s">
        <v>16078</v>
      </c>
      <c r="C12137" t="s">
        <v>16079</v>
      </c>
    </row>
    <row r="12138" spans="1:3">
      <c r="A12138" t="s">
        <v>0</v>
      </c>
      <c r="B12138" t="s">
        <v>16080</v>
      </c>
      <c r="C12138" t="s">
        <v>16081</v>
      </c>
    </row>
    <row r="12139" spans="1:3">
      <c r="A12139" t="s">
        <v>0</v>
      </c>
      <c r="B12139" t="s">
        <v>16082</v>
      </c>
      <c r="C12139" t="s">
        <v>16083</v>
      </c>
    </row>
    <row r="12140" spans="1:3">
      <c r="A12140" t="s">
        <v>0</v>
      </c>
      <c r="B12140" t="s">
        <v>16084</v>
      </c>
      <c r="C12140" t="s">
        <v>16085</v>
      </c>
    </row>
    <row r="12141" spans="1:3">
      <c r="A12141" t="s">
        <v>0</v>
      </c>
      <c r="B12141" t="s">
        <v>16086</v>
      </c>
      <c r="C12141" t="s">
        <v>16087</v>
      </c>
    </row>
    <row r="12142" spans="1:3">
      <c r="A12142" t="s">
        <v>0</v>
      </c>
      <c r="B12142" t="s">
        <v>16088</v>
      </c>
      <c r="C12142" t="s">
        <v>16089</v>
      </c>
    </row>
    <row r="12143" spans="1:3">
      <c r="A12143" t="s">
        <v>0</v>
      </c>
      <c r="B12143" t="s">
        <v>16090</v>
      </c>
      <c r="C12143" t="s">
        <v>16091</v>
      </c>
    </row>
    <row r="12144" spans="1:3">
      <c r="A12144" t="s">
        <v>0</v>
      </c>
      <c r="B12144" t="s">
        <v>16092</v>
      </c>
      <c r="C12144" t="s">
        <v>16093</v>
      </c>
    </row>
    <row r="12145" spans="1:3">
      <c r="A12145" t="s">
        <v>0</v>
      </c>
      <c r="B12145" t="s">
        <v>16094</v>
      </c>
      <c r="C12145" t="s">
        <v>16095</v>
      </c>
    </row>
    <row r="12146" spans="1:3">
      <c r="A12146" t="s">
        <v>0</v>
      </c>
      <c r="B12146" t="s">
        <v>16096</v>
      </c>
      <c r="C12146" t="s">
        <v>16097</v>
      </c>
    </row>
    <row r="12147" spans="1:3">
      <c r="A12147" t="s">
        <v>0</v>
      </c>
      <c r="B12147" t="s">
        <v>16098</v>
      </c>
      <c r="C12147" t="s">
        <v>16099</v>
      </c>
    </row>
    <row r="12148" spans="1:3">
      <c r="A12148" t="s">
        <v>0</v>
      </c>
      <c r="B12148" t="s">
        <v>16100</v>
      </c>
      <c r="C12148" t="s">
        <v>16101</v>
      </c>
    </row>
    <row r="12149" spans="1:3">
      <c r="A12149" t="s">
        <v>0</v>
      </c>
      <c r="B12149" t="s">
        <v>16102</v>
      </c>
      <c r="C12149" t="s">
        <v>16103</v>
      </c>
    </row>
    <row r="12150" spans="1:3">
      <c r="A12150" t="s">
        <v>0</v>
      </c>
      <c r="B12150" t="s">
        <v>16104</v>
      </c>
      <c r="C12150" t="s">
        <v>16105</v>
      </c>
    </row>
    <row r="12151" spans="1:3">
      <c r="A12151" t="s">
        <v>0</v>
      </c>
      <c r="B12151" t="s">
        <v>16106</v>
      </c>
      <c r="C12151" t="s">
        <v>16107</v>
      </c>
    </row>
    <row r="12152" spans="1:3">
      <c r="A12152" t="s">
        <v>0</v>
      </c>
      <c r="B12152" t="s">
        <v>16108</v>
      </c>
      <c r="C12152" t="s">
        <v>16109</v>
      </c>
    </row>
    <row r="12153" spans="1:3">
      <c r="A12153" t="s">
        <v>0</v>
      </c>
      <c r="B12153" t="s">
        <v>16110</v>
      </c>
      <c r="C12153" t="s">
        <v>16111</v>
      </c>
    </row>
    <row r="12154" spans="1:3">
      <c r="A12154" t="s">
        <v>0</v>
      </c>
      <c r="B12154" t="s">
        <v>16112</v>
      </c>
      <c r="C12154" t="s">
        <v>16113</v>
      </c>
    </row>
    <row r="12155" spans="1:3">
      <c r="A12155" t="s">
        <v>0</v>
      </c>
      <c r="B12155" t="s">
        <v>16114</v>
      </c>
      <c r="C12155" t="s">
        <v>16115</v>
      </c>
    </row>
    <row r="12156" spans="1:3">
      <c r="A12156" t="s">
        <v>0</v>
      </c>
      <c r="B12156" t="s">
        <v>16116</v>
      </c>
      <c r="C12156" t="s">
        <v>16117</v>
      </c>
    </row>
    <row r="12157" spans="1:3">
      <c r="A12157" t="s">
        <v>0</v>
      </c>
      <c r="B12157" t="s">
        <v>16118</v>
      </c>
      <c r="C12157" t="s">
        <v>16119</v>
      </c>
    </row>
    <row r="12158" spans="1:3">
      <c r="A12158" t="s">
        <v>0</v>
      </c>
      <c r="B12158" t="s">
        <v>16120</v>
      </c>
      <c r="C12158" t="s">
        <v>16121</v>
      </c>
    </row>
    <row r="12159" spans="1:3">
      <c r="A12159" t="s">
        <v>0</v>
      </c>
      <c r="B12159" t="s">
        <v>16122</v>
      </c>
      <c r="C12159" t="s">
        <v>16123</v>
      </c>
    </row>
    <row r="12160" spans="1:3">
      <c r="A12160" t="s">
        <v>0</v>
      </c>
      <c r="B12160" t="s">
        <v>16124</v>
      </c>
      <c r="C12160" t="s">
        <v>16125</v>
      </c>
    </row>
    <row r="12161" spans="1:3">
      <c r="A12161" t="s">
        <v>0</v>
      </c>
      <c r="B12161" t="s">
        <v>16126</v>
      </c>
      <c r="C12161" t="s">
        <v>16127</v>
      </c>
    </row>
    <row r="12162" spans="1:3">
      <c r="A12162" t="s">
        <v>0</v>
      </c>
      <c r="B12162" t="s">
        <v>16128</v>
      </c>
      <c r="C12162" t="s">
        <v>16129</v>
      </c>
    </row>
    <row r="12163" spans="1:3">
      <c r="A12163" t="s">
        <v>0</v>
      </c>
      <c r="B12163" t="s">
        <v>16130</v>
      </c>
      <c r="C12163" t="s">
        <v>16131</v>
      </c>
    </row>
    <row r="12164" spans="1:3">
      <c r="A12164" t="s">
        <v>0</v>
      </c>
      <c r="B12164" t="s">
        <v>16132</v>
      </c>
      <c r="C12164" t="s">
        <v>16133</v>
      </c>
    </row>
    <row r="12165" spans="1:3">
      <c r="A12165" t="s">
        <v>0</v>
      </c>
      <c r="B12165" t="s">
        <v>16134</v>
      </c>
      <c r="C12165" t="s">
        <v>16135</v>
      </c>
    </row>
    <row r="12166" spans="1:3">
      <c r="A12166" t="s">
        <v>0</v>
      </c>
      <c r="B12166" t="s">
        <v>16136</v>
      </c>
      <c r="C12166" t="s">
        <v>16137</v>
      </c>
    </row>
    <row r="12167" spans="1:3">
      <c r="A12167" t="s">
        <v>0</v>
      </c>
      <c r="B12167" t="s">
        <v>16138</v>
      </c>
      <c r="C12167" t="s">
        <v>16139</v>
      </c>
    </row>
    <row r="12168" spans="1:3">
      <c r="A12168" t="s">
        <v>0</v>
      </c>
      <c r="B12168" t="s">
        <v>16140</v>
      </c>
      <c r="C12168" t="s">
        <v>16141</v>
      </c>
    </row>
    <row r="12169" spans="1:3">
      <c r="A12169" t="s">
        <v>0</v>
      </c>
      <c r="B12169" t="s">
        <v>16142</v>
      </c>
      <c r="C12169" t="s">
        <v>16143</v>
      </c>
    </row>
    <row r="12170" spans="1:3">
      <c r="A12170" t="s">
        <v>0</v>
      </c>
      <c r="B12170" t="s">
        <v>16144</v>
      </c>
      <c r="C12170" t="s">
        <v>16145</v>
      </c>
    </row>
    <row r="12171" spans="1:3">
      <c r="A12171" t="s">
        <v>0</v>
      </c>
      <c r="B12171" t="s">
        <v>16146</v>
      </c>
      <c r="C12171" t="s">
        <v>16147</v>
      </c>
    </row>
    <row r="12172" spans="1:3">
      <c r="A12172" t="s">
        <v>0</v>
      </c>
      <c r="B12172" t="s">
        <v>16148</v>
      </c>
      <c r="C12172" t="s">
        <v>16149</v>
      </c>
    </row>
    <row r="12173" spans="1:3">
      <c r="A12173" t="s">
        <v>0</v>
      </c>
      <c r="B12173" t="s">
        <v>16150</v>
      </c>
      <c r="C12173" t="s">
        <v>16151</v>
      </c>
    </row>
    <row r="12174" spans="1:3">
      <c r="A12174" t="s">
        <v>0</v>
      </c>
      <c r="B12174" t="s">
        <v>16152</v>
      </c>
      <c r="C12174" t="s">
        <v>16153</v>
      </c>
    </row>
    <row r="12175" spans="1:3">
      <c r="A12175" t="s">
        <v>0</v>
      </c>
      <c r="B12175" t="s">
        <v>16154</v>
      </c>
      <c r="C12175" t="s">
        <v>16155</v>
      </c>
    </row>
    <row r="12176" spans="1:3">
      <c r="A12176" t="s">
        <v>0</v>
      </c>
      <c r="B12176" t="s">
        <v>16156</v>
      </c>
      <c r="C12176" t="s">
        <v>16157</v>
      </c>
    </row>
    <row r="12177" spans="1:3">
      <c r="A12177" t="s">
        <v>0</v>
      </c>
      <c r="B12177" t="s">
        <v>16158</v>
      </c>
      <c r="C12177" t="s">
        <v>16159</v>
      </c>
    </row>
    <row r="12178" spans="1:3">
      <c r="A12178" t="s">
        <v>0</v>
      </c>
      <c r="B12178" t="s">
        <v>16160</v>
      </c>
      <c r="C12178" t="s">
        <v>16161</v>
      </c>
    </row>
    <row r="12179" spans="1:3">
      <c r="A12179" t="s">
        <v>0</v>
      </c>
      <c r="B12179" t="s">
        <v>16162</v>
      </c>
      <c r="C12179" t="s">
        <v>16163</v>
      </c>
    </row>
    <row r="12180" spans="1:3">
      <c r="A12180" t="s">
        <v>0</v>
      </c>
      <c r="B12180" t="s">
        <v>16164</v>
      </c>
      <c r="C12180" t="s">
        <v>16165</v>
      </c>
    </row>
    <row r="12181" spans="1:3">
      <c r="A12181" t="s">
        <v>0</v>
      </c>
      <c r="B12181" t="s">
        <v>16166</v>
      </c>
      <c r="C12181" t="s">
        <v>16167</v>
      </c>
    </row>
    <row r="12182" spans="1:3">
      <c r="A12182" t="s">
        <v>0</v>
      </c>
      <c r="B12182" t="s">
        <v>16168</v>
      </c>
      <c r="C12182" t="s">
        <v>16169</v>
      </c>
    </row>
    <row r="12183" spans="1:3">
      <c r="A12183" t="s">
        <v>0</v>
      </c>
      <c r="B12183" t="s">
        <v>16170</v>
      </c>
      <c r="C12183" t="s">
        <v>16171</v>
      </c>
    </row>
    <row r="12184" spans="1:3">
      <c r="A12184" t="s">
        <v>0</v>
      </c>
      <c r="B12184" t="s">
        <v>16172</v>
      </c>
      <c r="C12184" t="s">
        <v>16173</v>
      </c>
    </row>
    <row r="12185" spans="1:3">
      <c r="A12185" t="s">
        <v>0</v>
      </c>
      <c r="B12185" t="s">
        <v>16174</v>
      </c>
      <c r="C12185" t="s">
        <v>16175</v>
      </c>
    </row>
    <row r="12186" spans="1:3">
      <c r="A12186" t="s">
        <v>0</v>
      </c>
      <c r="B12186" t="s">
        <v>16176</v>
      </c>
      <c r="C12186" t="s">
        <v>16177</v>
      </c>
    </row>
    <row r="12187" spans="1:3">
      <c r="A12187" t="s">
        <v>0</v>
      </c>
      <c r="B12187" t="s">
        <v>16178</v>
      </c>
      <c r="C12187" t="s">
        <v>16179</v>
      </c>
    </row>
    <row r="12188" spans="1:3">
      <c r="A12188" t="s">
        <v>0</v>
      </c>
      <c r="B12188" t="s">
        <v>16180</v>
      </c>
      <c r="C12188" t="s">
        <v>16181</v>
      </c>
    </row>
    <row r="12189" spans="1:3">
      <c r="A12189" t="s">
        <v>0</v>
      </c>
      <c r="B12189" t="s">
        <v>16182</v>
      </c>
      <c r="C12189" t="s">
        <v>16183</v>
      </c>
    </row>
    <row r="12190" spans="1:3">
      <c r="A12190" t="s">
        <v>0</v>
      </c>
      <c r="B12190" t="s">
        <v>16184</v>
      </c>
      <c r="C12190" t="s">
        <v>16185</v>
      </c>
    </row>
    <row r="12191" spans="1:3">
      <c r="A12191" t="s">
        <v>0</v>
      </c>
      <c r="B12191" t="s">
        <v>16186</v>
      </c>
      <c r="C12191" t="s">
        <v>16187</v>
      </c>
    </row>
    <row r="12192" spans="1:3">
      <c r="A12192" t="s">
        <v>0</v>
      </c>
      <c r="B12192" t="s">
        <v>16188</v>
      </c>
      <c r="C12192" t="s">
        <v>16189</v>
      </c>
    </row>
    <row r="12193" spans="1:3">
      <c r="A12193" t="s">
        <v>0</v>
      </c>
      <c r="B12193" t="s">
        <v>16190</v>
      </c>
      <c r="C12193" t="s">
        <v>16191</v>
      </c>
    </row>
    <row r="12194" spans="1:3">
      <c r="A12194" t="s">
        <v>0</v>
      </c>
      <c r="B12194" t="s">
        <v>16192</v>
      </c>
      <c r="C12194" t="s">
        <v>16193</v>
      </c>
    </row>
    <row r="12195" spans="1:3">
      <c r="A12195" t="s">
        <v>0</v>
      </c>
      <c r="B12195" t="s">
        <v>16194</v>
      </c>
      <c r="C12195" t="s">
        <v>16195</v>
      </c>
    </row>
    <row r="12196" spans="1:3">
      <c r="A12196" t="s">
        <v>0</v>
      </c>
      <c r="B12196" t="s">
        <v>16196</v>
      </c>
      <c r="C12196" t="s">
        <v>16197</v>
      </c>
    </row>
    <row r="12197" spans="1:3">
      <c r="A12197" t="s">
        <v>0</v>
      </c>
      <c r="B12197" t="s">
        <v>16198</v>
      </c>
      <c r="C12197" t="s">
        <v>16199</v>
      </c>
    </row>
    <row r="12198" spans="1:3">
      <c r="A12198" t="s">
        <v>0</v>
      </c>
      <c r="B12198" t="s">
        <v>16200</v>
      </c>
      <c r="C12198" t="s">
        <v>16201</v>
      </c>
    </row>
    <row r="12199" spans="1:3">
      <c r="A12199" t="s">
        <v>0</v>
      </c>
      <c r="B12199" t="s">
        <v>16202</v>
      </c>
      <c r="C12199" t="s">
        <v>16203</v>
      </c>
    </row>
    <row r="12200" spans="1:3">
      <c r="A12200" t="s">
        <v>0</v>
      </c>
      <c r="B12200" t="s">
        <v>16204</v>
      </c>
      <c r="C12200" t="s">
        <v>16205</v>
      </c>
    </row>
    <row r="12201" spans="1:3">
      <c r="A12201" t="s">
        <v>0</v>
      </c>
      <c r="B12201" t="s">
        <v>16206</v>
      </c>
      <c r="C12201" t="s">
        <v>16207</v>
      </c>
    </row>
    <row r="12202" spans="1:3">
      <c r="A12202" t="s">
        <v>0</v>
      </c>
      <c r="B12202" t="s">
        <v>16208</v>
      </c>
      <c r="C12202" t="s">
        <v>16209</v>
      </c>
    </row>
    <row r="12203" spans="1:3">
      <c r="A12203" t="s">
        <v>0</v>
      </c>
      <c r="B12203" t="s">
        <v>16210</v>
      </c>
      <c r="C12203" t="s">
        <v>16211</v>
      </c>
    </row>
    <row r="12204" spans="1:3">
      <c r="A12204" t="s">
        <v>0</v>
      </c>
      <c r="B12204" t="s">
        <v>16212</v>
      </c>
      <c r="C12204" t="s">
        <v>16213</v>
      </c>
    </row>
    <row r="12205" spans="1:3">
      <c r="A12205" t="s">
        <v>0</v>
      </c>
      <c r="B12205" t="s">
        <v>16214</v>
      </c>
      <c r="C12205" t="s">
        <v>16215</v>
      </c>
    </row>
    <row r="12206" spans="1:3">
      <c r="A12206" t="s">
        <v>0</v>
      </c>
      <c r="B12206" t="s">
        <v>16216</v>
      </c>
      <c r="C12206" t="s">
        <v>16217</v>
      </c>
    </row>
    <row r="12207" spans="1:3">
      <c r="A12207" t="s">
        <v>0</v>
      </c>
      <c r="B12207" t="s">
        <v>16218</v>
      </c>
      <c r="C12207" t="s">
        <v>16219</v>
      </c>
    </row>
    <row r="12208" spans="1:3">
      <c r="A12208" t="s">
        <v>0</v>
      </c>
      <c r="B12208" t="s">
        <v>16220</v>
      </c>
      <c r="C12208" t="s">
        <v>16221</v>
      </c>
    </row>
    <row r="12209" spans="1:3">
      <c r="A12209" t="s">
        <v>0</v>
      </c>
      <c r="B12209" t="s">
        <v>16222</v>
      </c>
      <c r="C12209" t="s">
        <v>16223</v>
      </c>
    </row>
    <row r="12210" spans="1:3">
      <c r="A12210" t="s">
        <v>0</v>
      </c>
      <c r="B12210" t="s">
        <v>16224</v>
      </c>
      <c r="C12210" t="s">
        <v>16225</v>
      </c>
    </row>
    <row r="12211" spans="1:3">
      <c r="A12211" t="s">
        <v>0</v>
      </c>
      <c r="B12211" t="s">
        <v>16226</v>
      </c>
      <c r="C12211" t="s">
        <v>16227</v>
      </c>
    </row>
    <row r="12212" spans="1:3">
      <c r="A12212" t="s">
        <v>0</v>
      </c>
      <c r="B12212" t="s">
        <v>16228</v>
      </c>
      <c r="C12212" t="s">
        <v>16229</v>
      </c>
    </row>
    <row r="12213" spans="1:3">
      <c r="A12213" t="s">
        <v>0</v>
      </c>
      <c r="B12213" t="s">
        <v>16230</v>
      </c>
      <c r="C12213" t="s">
        <v>16231</v>
      </c>
    </row>
    <row r="12214" spans="1:3">
      <c r="A12214" t="s">
        <v>0</v>
      </c>
      <c r="B12214" t="s">
        <v>16232</v>
      </c>
      <c r="C12214" t="s">
        <v>16233</v>
      </c>
    </row>
    <row r="12215" spans="1:3">
      <c r="A12215" t="s">
        <v>0</v>
      </c>
      <c r="B12215" t="s">
        <v>16234</v>
      </c>
      <c r="C12215" t="s">
        <v>16235</v>
      </c>
    </row>
    <row r="12216" spans="1:3">
      <c r="A12216" t="s">
        <v>0</v>
      </c>
      <c r="B12216" t="s">
        <v>16236</v>
      </c>
      <c r="C12216" t="s">
        <v>16237</v>
      </c>
    </row>
    <row r="12217" spans="1:3">
      <c r="A12217" t="s">
        <v>0</v>
      </c>
      <c r="B12217" t="s">
        <v>16238</v>
      </c>
      <c r="C12217" t="s">
        <v>16239</v>
      </c>
    </row>
    <row r="12218" spans="1:3">
      <c r="A12218" t="s">
        <v>0</v>
      </c>
      <c r="B12218" t="s">
        <v>16240</v>
      </c>
      <c r="C12218" t="s">
        <v>16241</v>
      </c>
    </row>
    <row r="12219" spans="1:3">
      <c r="A12219" t="s">
        <v>0</v>
      </c>
      <c r="B12219" t="s">
        <v>16242</v>
      </c>
      <c r="C12219" t="s">
        <v>16243</v>
      </c>
    </row>
    <row r="12220" spans="1:3">
      <c r="A12220" t="s">
        <v>0</v>
      </c>
      <c r="B12220" t="s">
        <v>16244</v>
      </c>
      <c r="C12220" t="s">
        <v>16245</v>
      </c>
    </row>
    <row r="12221" spans="1:3">
      <c r="A12221" t="s">
        <v>0</v>
      </c>
      <c r="B12221" t="s">
        <v>16246</v>
      </c>
      <c r="C12221" t="s">
        <v>16247</v>
      </c>
    </row>
    <row r="12222" spans="1:3">
      <c r="A12222" t="s">
        <v>0</v>
      </c>
      <c r="B12222" t="s">
        <v>16248</v>
      </c>
      <c r="C12222" t="s">
        <v>16249</v>
      </c>
    </row>
    <row r="12223" spans="1:3">
      <c r="A12223" t="s">
        <v>0</v>
      </c>
      <c r="B12223" t="s">
        <v>16250</v>
      </c>
      <c r="C12223" t="s">
        <v>16251</v>
      </c>
    </row>
    <row r="12224" spans="1:3">
      <c r="A12224" t="s">
        <v>0</v>
      </c>
      <c r="B12224" t="s">
        <v>16252</v>
      </c>
      <c r="C12224" t="s">
        <v>16253</v>
      </c>
    </row>
    <row r="12225" spans="1:3">
      <c r="A12225" t="s">
        <v>0</v>
      </c>
      <c r="B12225" t="s">
        <v>16254</v>
      </c>
      <c r="C12225" t="s">
        <v>16255</v>
      </c>
    </row>
    <row r="12226" spans="1:3">
      <c r="A12226" t="s">
        <v>0</v>
      </c>
      <c r="B12226" t="s">
        <v>16256</v>
      </c>
      <c r="C12226" t="s">
        <v>16257</v>
      </c>
    </row>
    <row r="12227" spans="1:3">
      <c r="A12227" t="s">
        <v>0</v>
      </c>
      <c r="B12227" t="s">
        <v>16258</v>
      </c>
      <c r="C12227" t="s">
        <v>16259</v>
      </c>
    </row>
    <row r="12228" spans="1:3">
      <c r="A12228" t="s">
        <v>0</v>
      </c>
      <c r="B12228" t="s">
        <v>16260</v>
      </c>
      <c r="C12228" t="s">
        <v>16261</v>
      </c>
    </row>
    <row r="12229" spans="1:3">
      <c r="A12229" t="s">
        <v>0</v>
      </c>
      <c r="B12229" t="s">
        <v>16262</v>
      </c>
      <c r="C12229" t="s">
        <v>16263</v>
      </c>
    </row>
    <row r="12230" spans="1:3">
      <c r="A12230" t="s">
        <v>0</v>
      </c>
      <c r="B12230" t="s">
        <v>16264</v>
      </c>
      <c r="C12230" t="s">
        <v>16265</v>
      </c>
    </row>
    <row r="12231" spans="1:3">
      <c r="A12231" t="s">
        <v>0</v>
      </c>
      <c r="B12231" t="s">
        <v>16266</v>
      </c>
      <c r="C12231" t="s">
        <v>16267</v>
      </c>
    </row>
    <row r="12232" spans="1:3">
      <c r="A12232" t="s">
        <v>0</v>
      </c>
      <c r="B12232" t="s">
        <v>16268</v>
      </c>
      <c r="C12232" t="s">
        <v>16269</v>
      </c>
    </row>
    <row r="12233" spans="1:3">
      <c r="A12233" t="s">
        <v>0</v>
      </c>
      <c r="B12233" t="s">
        <v>16270</v>
      </c>
      <c r="C12233" t="s">
        <v>16271</v>
      </c>
    </row>
    <row r="12234" spans="1:3">
      <c r="A12234" t="s">
        <v>0</v>
      </c>
      <c r="B12234" t="s">
        <v>16272</v>
      </c>
      <c r="C12234" t="s">
        <v>16273</v>
      </c>
    </row>
    <row r="12235" spans="1:3">
      <c r="A12235" t="s">
        <v>0</v>
      </c>
      <c r="B12235" t="s">
        <v>16274</v>
      </c>
      <c r="C12235" t="s">
        <v>16275</v>
      </c>
    </row>
    <row r="12236" spans="1:3">
      <c r="A12236" t="s">
        <v>0</v>
      </c>
      <c r="B12236" t="s">
        <v>16276</v>
      </c>
      <c r="C12236" t="s">
        <v>16277</v>
      </c>
    </row>
    <row r="12237" spans="1:3">
      <c r="A12237" t="s">
        <v>0</v>
      </c>
      <c r="B12237" t="s">
        <v>16278</v>
      </c>
      <c r="C12237" t="s">
        <v>16279</v>
      </c>
    </row>
    <row r="12238" spans="1:3">
      <c r="A12238" t="s">
        <v>0</v>
      </c>
      <c r="B12238" t="s">
        <v>16280</v>
      </c>
      <c r="C12238" t="s">
        <v>16281</v>
      </c>
    </row>
    <row r="12239" spans="1:4">
      <c r="A12239" t="s">
        <v>0</v>
      </c>
      <c r="B12239" t="s">
        <v>16282</v>
      </c>
      <c r="C12239" t="s">
        <v>16283</v>
      </c>
      <c r="D12239" t="s">
        <v>5538</v>
      </c>
    </row>
    <row r="12240" spans="1:4">
      <c r="A12240" t="s">
        <v>0</v>
      </c>
      <c r="B12240" t="s">
        <v>16284</v>
      </c>
      <c r="C12240" t="s">
        <v>16285</v>
      </c>
      <c r="D12240" t="s">
        <v>5538</v>
      </c>
    </row>
    <row r="12241" spans="1:4">
      <c r="A12241" t="s">
        <v>0</v>
      </c>
      <c r="B12241" t="s">
        <v>16286</v>
      </c>
      <c r="C12241" t="s">
        <v>16287</v>
      </c>
      <c r="D12241" t="s">
        <v>5538</v>
      </c>
    </row>
    <row r="12242" spans="1:4">
      <c r="A12242" t="s">
        <v>0</v>
      </c>
      <c r="B12242" t="s">
        <v>16288</v>
      </c>
      <c r="C12242" t="s">
        <v>16289</v>
      </c>
      <c r="D12242" t="s">
        <v>5538</v>
      </c>
    </row>
    <row r="12243" spans="1:4">
      <c r="A12243" t="s">
        <v>0</v>
      </c>
      <c r="B12243" t="s">
        <v>16290</v>
      </c>
      <c r="C12243" t="s">
        <v>16291</v>
      </c>
      <c r="D12243" t="s">
        <v>5538</v>
      </c>
    </row>
    <row r="12244" spans="1:4">
      <c r="A12244" t="s">
        <v>0</v>
      </c>
      <c r="B12244" t="s">
        <v>16292</v>
      </c>
      <c r="C12244" t="s">
        <v>16293</v>
      </c>
      <c r="D12244" t="s">
        <v>5538</v>
      </c>
    </row>
    <row r="12245" spans="1:4">
      <c r="A12245" t="s">
        <v>0</v>
      </c>
      <c r="B12245" t="s">
        <v>16294</v>
      </c>
      <c r="C12245" t="s">
        <v>16295</v>
      </c>
      <c r="D12245" t="s">
        <v>5538</v>
      </c>
    </row>
    <row r="12246" spans="1:4">
      <c r="A12246" t="s">
        <v>0</v>
      </c>
      <c r="B12246" t="s">
        <v>16296</v>
      </c>
      <c r="C12246" t="s">
        <v>16297</v>
      </c>
      <c r="D12246" t="s">
        <v>5538</v>
      </c>
    </row>
    <row r="12247" spans="1:4">
      <c r="A12247" t="s">
        <v>0</v>
      </c>
      <c r="B12247" t="s">
        <v>16298</v>
      </c>
      <c r="C12247" t="s">
        <v>16299</v>
      </c>
      <c r="D12247" t="s">
        <v>5538</v>
      </c>
    </row>
    <row r="12248" spans="1:4">
      <c r="A12248" t="s">
        <v>0</v>
      </c>
      <c r="B12248" t="s">
        <v>16300</v>
      </c>
      <c r="C12248" t="s">
        <v>16301</v>
      </c>
      <c r="D12248" t="s">
        <v>5538</v>
      </c>
    </row>
    <row r="12249" spans="1:4">
      <c r="A12249" t="s">
        <v>0</v>
      </c>
      <c r="B12249" t="s">
        <v>16302</v>
      </c>
      <c r="C12249" t="s">
        <v>16303</v>
      </c>
      <c r="D12249" t="s">
        <v>5538</v>
      </c>
    </row>
    <row r="12250" spans="1:4">
      <c r="A12250" t="s">
        <v>0</v>
      </c>
      <c r="B12250" t="s">
        <v>16304</v>
      </c>
      <c r="C12250" t="s">
        <v>16305</v>
      </c>
      <c r="D12250" t="s">
        <v>5538</v>
      </c>
    </row>
    <row r="12251" spans="1:4">
      <c r="A12251" t="s">
        <v>0</v>
      </c>
      <c r="B12251" t="s">
        <v>16306</v>
      </c>
      <c r="C12251" t="s">
        <v>16307</v>
      </c>
      <c r="D12251" t="s">
        <v>5538</v>
      </c>
    </row>
    <row r="12252" spans="1:4">
      <c r="A12252" t="s">
        <v>0</v>
      </c>
      <c r="B12252" t="s">
        <v>16308</v>
      </c>
      <c r="C12252" t="s">
        <v>16309</v>
      </c>
      <c r="D12252" t="s">
        <v>5538</v>
      </c>
    </row>
    <row r="12253" spans="1:4">
      <c r="A12253" t="s">
        <v>0</v>
      </c>
      <c r="B12253" t="s">
        <v>16310</v>
      </c>
      <c r="C12253" t="s">
        <v>16311</v>
      </c>
      <c r="D12253" t="s">
        <v>5538</v>
      </c>
    </row>
    <row r="12254" spans="1:4">
      <c r="A12254" t="s">
        <v>0</v>
      </c>
      <c r="B12254" t="s">
        <v>16312</v>
      </c>
      <c r="C12254" t="s">
        <v>16313</v>
      </c>
      <c r="D12254" t="s">
        <v>5538</v>
      </c>
    </row>
    <row r="12255" spans="1:4">
      <c r="A12255" t="s">
        <v>0</v>
      </c>
      <c r="B12255" t="s">
        <v>16314</v>
      </c>
      <c r="C12255" t="s">
        <v>16315</v>
      </c>
      <c r="D12255" t="s">
        <v>5538</v>
      </c>
    </row>
    <row r="12256" spans="1:3">
      <c r="A12256" t="s">
        <v>0</v>
      </c>
      <c r="B12256" t="s">
        <v>16316</v>
      </c>
      <c r="C12256" t="s">
        <v>16317</v>
      </c>
    </row>
    <row r="12257" spans="1:3">
      <c r="A12257" t="s">
        <v>0</v>
      </c>
      <c r="B12257" t="s">
        <v>16318</v>
      </c>
      <c r="C12257" t="s">
        <v>16319</v>
      </c>
    </row>
    <row r="12258" spans="1:3">
      <c r="A12258" t="s">
        <v>0</v>
      </c>
      <c r="B12258" t="s">
        <v>16320</v>
      </c>
      <c r="C12258" t="s">
        <v>16321</v>
      </c>
    </row>
    <row r="12259" spans="1:3">
      <c r="A12259" t="s">
        <v>0</v>
      </c>
      <c r="B12259" t="s">
        <v>16322</v>
      </c>
      <c r="C12259" t="s">
        <v>16323</v>
      </c>
    </row>
    <row r="12260" spans="1:3">
      <c r="A12260" t="s">
        <v>0</v>
      </c>
      <c r="B12260" t="s">
        <v>16324</v>
      </c>
      <c r="C12260" t="s">
        <v>16325</v>
      </c>
    </row>
    <row r="12261" spans="1:3">
      <c r="A12261" t="s">
        <v>0</v>
      </c>
      <c r="B12261" t="s">
        <v>16326</v>
      </c>
      <c r="C12261" t="s">
        <v>16327</v>
      </c>
    </row>
    <row r="12262" spans="1:4">
      <c r="A12262" t="s">
        <v>0</v>
      </c>
      <c r="B12262" t="s">
        <v>16328</v>
      </c>
      <c r="C12262" t="s">
        <v>16329</v>
      </c>
      <c r="D12262" t="s">
        <v>5538</v>
      </c>
    </row>
    <row r="12263" spans="1:4">
      <c r="A12263" t="s">
        <v>0</v>
      </c>
      <c r="B12263" t="s">
        <v>16330</v>
      </c>
      <c r="C12263" t="s">
        <v>16331</v>
      </c>
      <c r="D12263" t="s">
        <v>5538</v>
      </c>
    </row>
    <row r="12264" spans="1:4">
      <c r="A12264" t="s">
        <v>0</v>
      </c>
      <c r="B12264" t="s">
        <v>16332</v>
      </c>
      <c r="C12264" t="s">
        <v>16333</v>
      </c>
      <c r="D12264" t="s">
        <v>5538</v>
      </c>
    </row>
    <row r="12265" spans="1:4">
      <c r="A12265" t="s">
        <v>0</v>
      </c>
      <c r="B12265" t="s">
        <v>16334</v>
      </c>
      <c r="C12265" t="s">
        <v>16335</v>
      </c>
      <c r="D12265" t="s">
        <v>5538</v>
      </c>
    </row>
    <row r="12266" spans="1:4">
      <c r="A12266" t="s">
        <v>0</v>
      </c>
      <c r="B12266" t="s">
        <v>16336</v>
      </c>
      <c r="C12266" t="s">
        <v>16337</v>
      </c>
      <c r="D12266" t="s">
        <v>5538</v>
      </c>
    </row>
    <row r="12267" spans="1:4">
      <c r="A12267" t="s">
        <v>0</v>
      </c>
      <c r="B12267" t="s">
        <v>16338</v>
      </c>
      <c r="C12267" t="s">
        <v>16339</v>
      </c>
      <c r="D12267" t="s">
        <v>5538</v>
      </c>
    </row>
    <row r="12268" spans="1:4">
      <c r="A12268" t="s">
        <v>0</v>
      </c>
      <c r="B12268" t="s">
        <v>16340</v>
      </c>
      <c r="C12268" t="s">
        <v>16341</v>
      </c>
      <c r="D12268" t="s">
        <v>5538</v>
      </c>
    </row>
    <row r="12269" spans="1:4">
      <c r="A12269" t="s">
        <v>0</v>
      </c>
      <c r="B12269" t="s">
        <v>16342</v>
      </c>
      <c r="C12269" t="s">
        <v>16343</v>
      </c>
      <c r="D12269" t="s">
        <v>5538</v>
      </c>
    </row>
    <row r="12270" spans="1:4">
      <c r="A12270" t="s">
        <v>0</v>
      </c>
      <c r="B12270" t="s">
        <v>16344</v>
      </c>
      <c r="C12270" t="s">
        <v>16345</v>
      </c>
      <c r="D12270" t="s">
        <v>5538</v>
      </c>
    </row>
    <row r="12271" spans="1:4">
      <c r="A12271" t="s">
        <v>0</v>
      </c>
      <c r="B12271" t="s">
        <v>16346</v>
      </c>
      <c r="C12271" t="s">
        <v>16347</v>
      </c>
      <c r="D12271" t="s">
        <v>5538</v>
      </c>
    </row>
    <row r="12272" spans="1:4">
      <c r="A12272" t="s">
        <v>0</v>
      </c>
      <c r="B12272" t="s">
        <v>16348</v>
      </c>
      <c r="C12272" t="s">
        <v>16349</v>
      </c>
      <c r="D12272" t="s">
        <v>5538</v>
      </c>
    </row>
    <row r="12273" spans="1:4">
      <c r="A12273" t="s">
        <v>0</v>
      </c>
      <c r="B12273" t="s">
        <v>16350</v>
      </c>
      <c r="C12273" t="s">
        <v>16351</v>
      </c>
      <c r="D12273" t="s">
        <v>5538</v>
      </c>
    </row>
    <row r="12274" spans="1:4">
      <c r="A12274" t="s">
        <v>0</v>
      </c>
      <c r="B12274" t="s">
        <v>16352</v>
      </c>
      <c r="C12274" t="s">
        <v>16353</v>
      </c>
      <c r="D12274" t="s">
        <v>5538</v>
      </c>
    </row>
    <row r="12275" spans="1:4">
      <c r="A12275" t="s">
        <v>0</v>
      </c>
      <c r="B12275" t="s">
        <v>16354</v>
      </c>
      <c r="C12275" t="s">
        <v>16355</v>
      </c>
      <c r="D12275" t="s">
        <v>5538</v>
      </c>
    </row>
    <row r="12276" spans="1:4">
      <c r="A12276" t="s">
        <v>0</v>
      </c>
      <c r="B12276" t="s">
        <v>16356</v>
      </c>
      <c r="C12276" t="s">
        <v>16357</v>
      </c>
      <c r="D12276" t="s">
        <v>5538</v>
      </c>
    </row>
    <row r="12277" spans="1:4">
      <c r="A12277" t="s">
        <v>0</v>
      </c>
      <c r="B12277" t="s">
        <v>16358</v>
      </c>
      <c r="C12277" t="s">
        <v>16359</v>
      </c>
      <c r="D12277" t="s">
        <v>5538</v>
      </c>
    </row>
    <row r="12278" spans="1:4">
      <c r="A12278" t="s">
        <v>0</v>
      </c>
      <c r="B12278" t="s">
        <v>16360</v>
      </c>
      <c r="C12278" t="s">
        <v>16361</v>
      </c>
      <c r="D12278" t="s">
        <v>5538</v>
      </c>
    </row>
    <row r="12279" spans="1:4">
      <c r="A12279" t="s">
        <v>0</v>
      </c>
      <c r="B12279" t="s">
        <v>16362</v>
      </c>
      <c r="C12279" t="s">
        <v>16363</v>
      </c>
      <c r="D12279" t="s">
        <v>5538</v>
      </c>
    </row>
    <row r="12280" spans="1:4">
      <c r="A12280" t="s">
        <v>0</v>
      </c>
      <c r="B12280" t="s">
        <v>16364</v>
      </c>
      <c r="C12280" t="s">
        <v>16365</v>
      </c>
      <c r="D12280" t="s">
        <v>5538</v>
      </c>
    </row>
    <row r="12281" spans="1:4">
      <c r="A12281" t="s">
        <v>0</v>
      </c>
      <c r="B12281" t="s">
        <v>16366</v>
      </c>
      <c r="C12281" t="s">
        <v>16367</v>
      </c>
      <c r="D12281" t="s">
        <v>5538</v>
      </c>
    </row>
    <row r="12282" spans="1:4">
      <c r="A12282" t="s">
        <v>0</v>
      </c>
      <c r="B12282" t="s">
        <v>16368</v>
      </c>
      <c r="C12282" t="s">
        <v>16369</v>
      </c>
      <c r="D12282" t="s">
        <v>5538</v>
      </c>
    </row>
    <row r="12283" spans="1:4">
      <c r="A12283" t="s">
        <v>0</v>
      </c>
      <c r="B12283" t="s">
        <v>16370</v>
      </c>
      <c r="C12283" t="s">
        <v>16371</v>
      </c>
      <c r="D12283" t="s">
        <v>5538</v>
      </c>
    </row>
    <row r="12284" spans="1:4">
      <c r="A12284" t="s">
        <v>0</v>
      </c>
      <c r="B12284" t="s">
        <v>16372</v>
      </c>
      <c r="C12284" t="s">
        <v>16373</v>
      </c>
      <c r="D12284" t="s">
        <v>5538</v>
      </c>
    </row>
    <row r="12285" spans="1:4">
      <c r="A12285" t="s">
        <v>0</v>
      </c>
      <c r="B12285" t="s">
        <v>16374</v>
      </c>
      <c r="C12285" t="s">
        <v>16375</v>
      </c>
      <c r="D12285" t="s">
        <v>5538</v>
      </c>
    </row>
    <row r="12286" spans="1:3">
      <c r="A12286" t="s">
        <v>0</v>
      </c>
      <c r="B12286" t="s">
        <v>16376</v>
      </c>
      <c r="C12286" t="s">
        <v>16377</v>
      </c>
    </row>
    <row r="12287" spans="1:3">
      <c r="A12287" t="s">
        <v>0</v>
      </c>
      <c r="B12287" t="s">
        <v>16378</v>
      </c>
      <c r="C12287" t="s">
        <v>16379</v>
      </c>
    </row>
    <row r="12288" spans="1:4">
      <c r="A12288" t="s">
        <v>0</v>
      </c>
      <c r="B12288" t="s">
        <v>16380</v>
      </c>
      <c r="C12288" t="s">
        <v>16381</v>
      </c>
      <c r="D12288" t="s">
        <v>5538</v>
      </c>
    </row>
    <row r="12289" spans="1:4">
      <c r="A12289" t="s">
        <v>0</v>
      </c>
      <c r="B12289" t="s">
        <v>16382</v>
      </c>
      <c r="C12289" t="s">
        <v>16383</v>
      </c>
      <c r="D12289" t="s">
        <v>5538</v>
      </c>
    </row>
    <row r="12290" spans="1:4">
      <c r="A12290" t="s">
        <v>0</v>
      </c>
      <c r="B12290" t="s">
        <v>16384</v>
      </c>
      <c r="C12290" t="s">
        <v>16385</v>
      </c>
      <c r="D12290" t="s">
        <v>5538</v>
      </c>
    </row>
    <row r="12291" spans="1:4">
      <c r="A12291" t="s">
        <v>0</v>
      </c>
      <c r="B12291" t="s">
        <v>16386</v>
      </c>
      <c r="C12291" t="s">
        <v>16387</v>
      </c>
      <c r="D12291" t="s">
        <v>5538</v>
      </c>
    </row>
    <row r="12292" spans="1:4">
      <c r="A12292" t="s">
        <v>0</v>
      </c>
      <c r="B12292" t="s">
        <v>16388</v>
      </c>
      <c r="C12292" t="s">
        <v>16389</v>
      </c>
      <c r="D12292" t="s">
        <v>5538</v>
      </c>
    </row>
    <row r="12293" spans="1:4">
      <c r="A12293" t="s">
        <v>0</v>
      </c>
      <c r="B12293" t="s">
        <v>16390</v>
      </c>
      <c r="C12293" t="s">
        <v>16391</v>
      </c>
      <c r="D12293" t="s">
        <v>5538</v>
      </c>
    </row>
    <row r="12294" spans="1:4">
      <c r="A12294" t="s">
        <v>0</v>
      </c>
      <c r="B12294" t="s">
        <v>16392</v>
      </c>
      <c r="C12294" t="s">
        <v>16393</v>
      </c>
      <c r="D12294" t="s">
        <v>5538</v>
      </c>
    </row>
    <row r="12295" spans="1:4">
      <c r="A12295" t="s">
        <v>0</v>
      </c>
      <c r="B12295" t="s">
        <v>16394</v>
      </c>
      <c r="C12295" t="s">
        <v>16395</v>
      </c>
      <c r="D12295" t="s">
        <v>5538</v>
      </c>
    </row>
    <row r="12296" spans="1:4">
      <c r="A12296" t="s">
        <v>0</v>
      </c>
      <c r="B12296" t="s">
        <v>16396</v>
      </c>
      <c r="C12296" t="s">
        <v>16397</v>
      </c>
      <c r="D12296" t="s">
        <v>5538</v>
      </c>
    </row>
    <row r="12297" spans="1:4">
      <c r="A12297" t="s">
        <v>0</v>
      </c>
      <c r="B12297" t="s">
        <v>16398</v>
      </c>
      <c r="C12297" t="s">
        <v>16399</v>
      </c>
      <c r="D12297" t="s">
        <v>5538</v>
      </c>
    </row>
    <row r="12298" spans="1:4">
      <c r="A12298" t="s">
        <v>0</v>
      </c>
      <c r="B12298" t="s">
        <v>16400</v>
      </c>
      <c r="C12298" t="s">
        <v>16401</v>
      </c>
      <c r="D12298" t="s">
        <v>5538</v>
      </c>
    </row>
    <row r="12299" spans="1:4">
      <c r="A12299" t="s">
        <v>0</v>
      </c>
      <c r="B12299" t="s">
        <v>16402</v>
      </c>
      <c r="C12299" t="s">
        <v>16403</v>
      </c>
      <c r="D12299" t="s">
        <v>5538</v>
      </c>
    </row>
    <row r="12300" spans="1:3">
      <c r="A12300" t="s">
        <v>0</v>
      </c>
      <c r="B12300" t="s">
        <v>16404</v>
      </c>
      <c r="C12300" t="s">
        <v>16405</v>
      </c>
    </row>
    <row r="12301" spans="1:3">
      <c r="A12301" t="s">
        <v>0</v>
      </c>
      <c r="B12301" t="s">
        <v>16406</v>
      </c>
      <c r="C12301" t="s">
        <v>16407</v>
      </c>
    </row>
    <row r="12302" spans="1:3">
      <c r="A12302" t="s">
        <v>0</v>
      </c>
      <c r="B12302" t="s">
        <v>16408</v>
      </c>
      <c r="C12302" t="s">
        <v>16409</v>
      </c>
    </row>
    <row r="12303" spans="1:3">
      <c r="A12303" t="s">
        <v>0</v>
      </c>
      <c r="B12303" t="s">
        <v>16410</v>
      </c>
      <c r="C12303" t="s">
        <v>16411</v>
      </c>
    </row>
    <row r="12304" spans="1:3">
      <c r="A12304" t="s">
        <v>0</v>
      </c>
      <c r="B12304" t="s">
        <v>16412</v>
      </c>
      <c r="C12304" t="s">
        <v>16413</v>
      </c>
    </row>
    <row r="12305" spans="1:3">
      <c r="A12305" t="s">
        <v>0</v>
      </c>
      <c r="B12305" t="s">
        <v>16414</v>
      </c>
      <c r="C12305" t="s">
        <v>16415</v>
      </c>
    </row>
    <row r="12306" spans="1:3">
      <c r="A12306" t="s">
        <v>0</v>
      </c>
      <c r="B12306" t="s">
        <v>16416</v>
      </c>
      <c r="C12306" t="s">
        <v>16417</v>
      </c>
    </row>
    <row r="12307" spans="1:3">
      <c r="A12307" t="s">
        <v>0</v>
      </c>
      <c r="B12307" t="s">
        <v>16418</v>
      </c>
      <c r="C12307" t="s">
        <v>16419</v>
      </c>
    </row>
    <row r="12308" spans="1:3">
      <c r="A12308" t="s">
        <v>0</v>
      </c>
      <c r="B12308" t="s">
        <v>16420</v>
      </c>
      <c r="C12308" t="s">
        <v>16421</v>
      </c>
    </row>
    <row r="12309" spans="1:3">
      <c r="A12309" t="s">
        <v>0</v>
      </c>
      <c r="B12309" t="s">
        <v>16422</v>
      </c>
      <c r="C12309" t="s">
        <v>16423</v>
      </c>
    </row>
    <row r="12310" spans="1:3">
      <c r="A12310" t="s">
        <v>0</v>
      </c>
      <c r="B12310" t="s">
        <v>16424</v>
      </c>
      <c r="C12310" t="s">
        <v>16425</v>
      </c>
    </row>
    <row r="12311" spans="1:3">
      <c r="A12311" t="s">
        <v>0</v>
      </c>
      <c r="B12311" t="s">
        <v>16426</v>
      </c>
      <c r="C12311" t="s">
        <v>16427</v>
      </c>
    </row>
    <row r="12312" spans="1:3">
      <c r="A12312" t="s">
        <v>0</v>
      </c>
      <c r="B12312" t="s">
        <v>16428</v>
      </c>
      <c r="C12312" t="s">
        <v>16429</v>
      </c>
    </row>
    <row r="12313" spans="1:3">
      <c r="A12313" t="s">
        <v>0</v>
      </c>
      <c r="B12313" t="s">
        <v>16430</v>
      </c>
      <c r="C12313" t="s">
        <v>16431</v>
      </c>
    </row>
    <row r="12314" spans="1:3">
      <c r="A12314" t="s">
        <v>0</v>
      </c>
      <c r="B12314" t="s">
        <v>16432</v>
      </c>
      <c r="C12314" t="s">
        <v>16433</v>
      </c>
    </row>
    <row r="12315" spans="1:3">
      <c r="A12315" t="s">
        <v>0</v>
      </c>
      <c r="B12315" t="s">
        <v>16434</v>
      </c>
      <c r="C12315" t="s">
        <v>16435</v>
      </c>
    </row>
    <row r="12316" spans="1:3">
      <c r="A12316" t="s">
        <v>0</v>
      </c>
      <c r="B12316" t="s">
        <v>16436</v>
      </c>
      <c r="C12316" t="s">
        <v>16437</v>
      </c>
    </row>
    <row r="12317" spans="1:3">
      <c r="A12317" t="s">
        <v>0</v>
      </c>
      <c r="B12317" t="s">
        <v>16438</v>
      </c>
      <c r="C12317" t="s">
        <v>16439</v>
      </c>
    </row>
    <row r="12318" spans="1:3">
      <c r="A12318" t="s">
        <v>0</v>
      </c>
      <c r="B12318" t="s">
        <v>16440</v>
      </c>
      <c r="C12318" t="s">
        <v>16441</v>
      </c>
    </row>
    <row r="12319" spans="1:3">
      <c r="A12319" t="s">
        <v>0</v>
      </c>
      <c r="B12319" t="s">
        <v>16442</v>
      </c>
      <c r="C12319" t="s">
        <v>16443</v>
      </c>
    </row>
    <row r="12320" spans="1:3">
      <c r="A12320" t="s">
        <v>0</v>
      </c>
      <c r="B12320" t="s">
        <v>16444</v>
      </c>
      <c r="C12320" t="s">
        <v>16445</v>
      </c>
    </row>
    <row r="12321" spans="1:3">
      <c r="A12321" t="s">
        <v>0</v>
      </c>
      <c r="B12321" t="s">
        <v>16446</v>
      </c>
      <c r="C12321" t="s">
        <v>16447</v>
      </c>
    </row>
    <row r="12322" spans="1:3">
      <c r="A12322" t="s">
        <v>0</v>
      </c>
      <c r="B12322" t="s">
        <v>16448</v>
      </c>
      <c r="C12322" t="s">
        <v>16449</v>
      </c>
    </row>
    <row r="12323" spans="1:3">
      <c r="A12323" t="s">
        <v>0</v>
      </c>
      <c r="B12323" t="s">
        <v>16450</v>
      </c>
      <c r="C12323" t="s">
        <v>16451</v>
      </c>
    </row>
    <row r="12324" spans="1:3">
      <c r="A12324" t="s">
        <v>0</v>
      </c>
      <c r="B12324" t="s">
        <v>16452</v>
      </c>
      <c r="C12324" t="s">
        <v>16453</v>
      </c>
    </row>
    <row r="12325" spans="1:3">
      <c r="A12325" t="s">
        <v>0</v>
      </c>
      <c r="B12325" t="s">
        <v>16454</v>
      </c>
      <c r="C12325" t="s">
        <v>16455</v>
      </c>
    </row>
    <row r="12326" spans="1:3">
      <c r="A12326" t="s">
        <v>0</v>
      </c>
      <c r="B12326" t="s">
        <v>16456</v>
      </c>
      <c r="C12326" t="s">
        <v>16457</v>
      </c>
    </row>
    <row r="12327" spans="1:3">
      <c r="A12327" t="s">
        <v>0</v>
      </c>
      <c r="B12327" t="s">
        <v>16458</v>
      </c>
      <c r="C12327" t="s">
        <v>16459</v>
      </c>
    </row>
    <row r="12328" spans="1:3">
      <c r="A12328" t="s">
        <v>0</v>
      </c>
      <c r="B12328" t="s">
        <v>16460</v>
      </c>
      <c r="C12328" t="s">
        <v>16461</v>
      </c>
    </row>
    <row r="12329" spans="1:3">
      <c r="A12329" t="s">
        <v>0</v>
      </c>
      <c r="B12329" t="s">
        <v>16462</v>
      </c>
      <c r="C12329" t="s">
        <v>16463</v>
      </c>
    </row>
    <row r="12330" spans="1:3">
      <c r="A12330" t="s">
        <v>0</v>
      </c>
      <c r="B12330" t="s">
        <v>16464</v>
      </c>
      <c r="C12330" t="s">
        <v>16465</v>
      </c>
    </row>
    <row r="12331" spans="1:3">
      <c r="A12331" t="s">
        <v>0</v>
      </c>
      <c r="B12331" t="s">
        <v>16466</v>
      </c>
      <c r="C12331" t="s">
        <v>16467</v>
      </c>
    </row>
    <row r="12332" spans="1:3">
      <c r="A12332" t="s">
        <v>0</v>
      </c>
      <c r="B12332" t="s">
        <v>16468</v>
      </c>
      <c r="C12332" t="s">
        <v>16469</v>
      </c>
    </row>
    <row r="12333" spans="1:3">
      <c r="A12333" t="s">
        <v>0</v>
      </c>
      <c r="B12333" t="s">
        <v>16470</v>
      </c>
      <c r="C12333" t="s">
        <v>16471</v>
      </c>
    </row>
    <row r="12334" spans="1:3">
      <c r="A12334" t="s">
        <v>0</v>
      </c>
      <c r="B12334" t="s">
        <v>16472</v>
      </c>
      <c r="C12334" t="s">
        <v>16473</v>
      </c>
    </row>
    <row r="12335" spans="1:3">
      <c r="A12335" t="s">
        <v>0</v>
      </c>
      <c r="B12335" t="s">
        <v>16474</v>
      </c>
      <c r="C12335" t="s">
        <v>16475</v>
      </c>
    </row>
    <row r="12336" spans="1:3">
      <c r="A12336" t="s">
        <v>0</v>
      </c>
      <c r="B12336" t="s">
        <v>16476</v>
      </c>
      <c r="C12336" t="s">
        <v>16477</v>
      </c>
    </row>
    <row r="12337" spans="1:3">
      <c r="A12337" t="s">
        <v>0</v>
      </c>
      <c r="B12337" t="s">
        <v>16478</v>
      </c>
      <c r="C12337" t="s">
        <v>16479</v>
      </c>
    </row>
    <row r="12338" spans="1:3">
      <c r="A12338" t="s">
        <v>0</v>
      </c>
      <c r="B12338" t="s">
        <v>16480</v>
      </c>
      <c r="C12338" t="s">
        <v>16481</v>
      </c>
    </row>
    <row r="12339" spans="1:3">
      <c r="A12339" t="s">
        <v>0</v>
      </c>
      <c r="B12339" t="s">
        <v>16482</v>
      </c>
      <c r="C12339" t="s">
        <v>16483</v>
      </c>
    </row>
    <row r="12340" spans="1:3">
      <c r="A12340" t="s">
        <v>0</v>
      </c>
      <c r="B12340" t="s">
        <v>16484</v>
      </c>
      <c r="C12340" t="s">
        <v>16485</v>
      </c>
    </row>
    <row r="12341" spans="1:3">
      <c r="A12341" t="s">
        <v>0</v>
      </c>
      <c r="B12341" t="s">
        <v>16486</v>
      </c>
      <c r="C12341" t="s">
        <v>16487</v>
      </c>
    </row>
    <row r="12342" spans="1:3">
      <c r="A12342" t="s">
        <v>0</v>
      </c>
      <c r="B12342" t="s">
        <v>16488</v>
      </c>
      <c r="C12342" t="s">
        <v>16489</v>
      </c>
    </row>
    <row r="12343" spans="1:3">
      <c r="A12343" t="s">
        <v>0</v>
      </c>
      <c r="B12343" t="s">
        <v>16490</v>
      </c>
      <c r="C12343" t="s">
        <v>16491</v>
      </c>
    </row>
    <row r="12344" spans="1:3">
      <c r="A12344" t="s">
        <v>0</v>
      </c>
      <c r="B12344" t="s">
        <v>16492</v>
      </c>
      <c r="C12344" t="s">
        <v>16493</v>
      </c>
    </row>
    <row r="12345" spans="1:3">
      <c r="A12345" t="s">
        <v>0</v>
      </c>
      <c r="B12345" t="s">
        <v>16494</v>
      </c>
      <c r="C12345" t="s">
        <v>16495</v>
      </c>
    </row>
    <row r="12346" spans="1:3">
      <c r="A12346" t="s">
        <v>0</v>
      </c>
      <c r="B12346" t="s">
        <v>16496</v>
      </c>
      <c r="C12346" t="s">
        <v>16497</v>
      </c>
    </row>
    <row r="12347" spans="1:3">
      <c r="A12347" t="s">
        <v>0</v>
      </c>
      <c r="B12347" t="s">
        <v>16498</v>
      </c>
      <c r="C12347" t="s">
        <v>16499</v>
      </c>
    </row>
    <row r="12348" spans="1:3">
      <c r="A12348" t="s">
        <v>0</v>
      </c>
      <c r="B12348" t="s">
        <v>16500</v>
      </c>
      <c r="C12348" t="s">
        <v>16501</v>
      </c>
    </row>
    <row r="12349" spans="1:3">
      <c r="A12349" t="s">
        <v>0</v>
      </c>
      <c r="B12349" t="s">
        <v>16502</v>
      </c>
      <c r="C12349" t="s">
        <v>16503</v>
      </c>
    </row>
    <row r="12350" spans="1:3">
      <c r="A12350" t="s">
        <v>0</v>
      </c>
      <c r="B12350" t="s">
        <v>16504</v>
      </c>
      <c r="C12350" t="s">
        <v>16505</v>
      </c>
    </row>
    <row r="12351" spans="1:3">
      <c r="A12351" t="s">
        <v>0</v>
      </c>
      <c r="B12351" t="s">
        <v>16506</v>
      </c>
      <c r="C12351" t="s">
        <v>16507</v>
      </c>
    </row>
    <row r="12352" spans="1:3">
      <c r="A12352" t="s">
        <v>0</v>
      </c>
      <c r="B12352" t="s">
        <v>16508</v>
      </c>
      <c r="C12352" t="s">
        <v>16509</v>
      </c>
    </row>
    <row r="12353" spans="1:3">
      <c r="A12353" t="s">
        <v>0</v>
      </c>
      <c r="B12353" t="s">
        <v>16510</v>
      </c>
      <c r="C12353" t="s">
        <v>16511</v>
      </c>
    </row>
    <row r="12354" spans="1:3">
      <c r="A12354" t="s">
        <v>0</v>
      </c>
      <c r="B12354" t="s">
        <v>16512</v>
      </c>
      <c r="C12354" t="s">
        <v>16513</v>
      </c>
    </row>
    <row r="12355" spans="1:3">
      <c r="A12355" t="s">
        <v>0</v>
      </c>
      <c r="B12355" t="s">
        <v>16514</v>
      </c>
      <c r="C12355" t="s">
        <v>16515</v>
      </c>
    </row>
    <row r="12356" spans="1:3">
      <c r="A12356" t="s">
        <v>0</v>
      </c>
      <c r="B12356" t="s">
        <v>16516</v>
      </c>
      <c r="C12356" t="s">
        <v>16517</v>
      </c>
    </row>
    <row r="12357" spans="1:3">
      <c r="A12357" t="s">
        <v>0</v>
      </c>
      <c r="B12357" t="s">
        <v>16518</v>
      </c>
      <c r="C12357" t="s">
        <v>16519</v>
      </c>
    </row>
    <row r="12358" spans="1:3">
      <c r="A12358" t="s">
        <v>0</v>
      </c>
      <c r="B12358" t="s">
        <v>16520</v>
      </c>
      <c r="C12358" t="s">
        <v>16521</v>
      </c>
    </row>
    <row r="12359" spans="1:3">
      <c r="A12359" t="s">
        <v>0</v>
      </c>
      <c r="B12359" t="s">
        <v>16522</v>
      </c>
      <c r="C12359" t="s">
        <v>16523</v>
      </c>
    </row>
    <row r="12360" spans="1:3">
      <c r="A12360" t="s">
        <v>0</v>
      </c>
      <c r="B12360" t="s">
        <v>16524</v>
      </c>
      <c r="C12360" t="s">
        <v>16525</v>
      </c>
    </row>
    <row r="12361" spans="1:3">
      <c r="A12361" t="s">
        <v>0</v>
      </c>
      <c r="B12361" t="s">
        <v>16526</v>
      </c>
      <c r="C12361" t="s">
        <v>16527</v>
      </c>
    </row>
    <row r="12362" spans="1:3">
      <c r="A12362" t="s">
        <v>0</v>
      </c>
      <c r="B12362" t="s">
        <v>16528</v>
      </c>
      <c r="C12362" t="s">
        <v>16529</v>
      </c>
    </row>
    <row r="12363" spans="1:3">
      <c r="A12363" t="s">
        <v>0</v>
      </c>
      <c r="B12363" t="s">
        <v>16530</v>
      </c>
      <c r="C12363" t="s">
        <v>16531</v>
      </c>
    </row>
    <row r="12364" spans="1:3">
      <c r="A12364" t="s">
        <v>0</v>
      </c>
      <c r="B12364" t="s">
        <v>16532</v>
      </c>
      <c r="C12364" t="s">
        <v>16533</v>
      </c>
    </row>
    <row r="12365" spans="1:3">
      <c r="A12365" t="s">
        <v>0</v>
      </c>
      <c r="B12365" t="s">
        <v>16534</v>
      </c>
      <c r="C12365" t="s">
        <v>16535</v>
      </c>
    </row>
    <row r="12366" spans="1:3">
      <c r="A12366" t="s">
        <v>0</v>
      </c>
      <c r="B12366" t="s">
        <v>16536</v>
      </c>
      <c r="C12366" t="s">
        <v>16537</v>
      </c>
    </row>
    <row r="12367" spans="1:3">
      <c r="A12367" t="s">
        <v>0</v>
      </c>
      <c r="B12367" t="s">
        <v>16538</v>
      </c>
      <c r="C12367" t="s">
        <v>16539</v>
      </c>
    </row>
    <row r="12368" spans="1:3">
      <c r="A12368" t="s">
        <v>0</v>
      </c>
      <c r="B12368" t="s">
        <v>16540</v>
      </c>
      <c r="C12368" t="s">
        <v>16541</v>
      </c>
    </row>
    <row r="12369" spans="1:3">
      <c r="A12369" t="s">
        <v>0</v>
      </c>
      <c r="B12369" t="s">
        <v>16542</v>
      </c>
      <c r="C12369" t="s">
        <v>16543</v>
      </c>
    </row>
    <row r="12370" spans="1:3">
      <c r="A12370" t="s">
        <v>0</v>
      </c>
      <c r="B12370" t="s">
        <v>16544</v>
      </c>
      <c r="C12370" t="s">
        <v>16545</v>
      </c>
    </row>
    <row r="12371" spans="1:3">
      <c r="A12371" t="s">
        <v>0</v>
      </c>
      <c r="B12371" t="s">
        <v>16546</v>
      </c>
      <c r="C12371" t="s">
        <v>16547</v>
      </c>
    </row>
    <row r="12372" spans="1:3">
      <c r="A12372" t="s">
        <v>0</v>
      </c>
      <c r="B12372" t="s">
        <v>16548</v>
      </c>
      <c r="C12372" t="s">
        <v>16549</v>
      </c>
    </row>
    <row r="12373" spans="1:3">
      <c r="A12373" t="s">
        <v>0</v>
      </c>
      <c r="B12373" t="s">
        <v>16550</v>
      </c>
      <c r="C12373" t="s">
        <v>16551</v>
      </c>
    </row>
    <row r="12374" spans="1:3">
      <c r="A12374" t="s">
        <v>0</v>
      </c>
      <c r="B12374" t="s">
        <v>16552</v>
      </c>
      <c r="C12374" t="s">
        <v>16553</v>
      </c>
    </row>
    <row r="12375" spans="1:3">
      <c r="A12375" t="s">
        <v>0</v>
      </c>
      <c r="B12375" t="s">
        <v>16554</v>
      </c>
      <c r="C12375" t="s">
        <v>16555</v>
      </c>
    </row>
    <row r="12376" spans="1:3">
      <c r="A12376" t="s">
        <v>0</v>
      </c>
      <c r="B12376" t="s">
        <v>16556</v>
      </c>
      <c r="C12376" t="s">
        <v>16557</v>
      </c>
    </row>
    <row r="12377" spans="1:3">
      <c r="A12377" t="s">
        <v>0</v>
      </c>
      <c r="B12377" t="s">
        <v>16558</v>
      </c>
      <c r="C12377" t="s">
        <v>16559</v>
      </c>
    </row>
    <row r="12378" spans="1:3">
      <c r="A12378" t="s">
        <v>0</v>
      </c>
      <c r="B12378" t="s">
        <v>16560</v>
      </c>
      <c r="C12378" t="s">
        <v>16561</v>
      </c>
    </row>
    <row r="12379" spans="1:3">
      <c r="A12379" t="s">
        <v>0</v>
      </c>
      <c r="B12379" t="s">
        <v>16562</v>
      </c>
      <c r="C12379" t="s">
        <v>16563</v>
      </c>
    </row>
    <row r="12380" spans="1:3">
      <c r="A12380" t="s">
        <v>0</v>
      </c>
      <c r="B12380" t="s">
        <v>16564</v>
      </c>
      <c r="C12380" t="s">
        <v>16565</v>
      </c>
    </row>
    <row r="12381" spans="1:3">
      <c r="A12381" t="s">
        <v>0</v>
      </c>
      <c r="B12381" t="s">
        <v>16566</v>
      </c>
      <c r="C12381" t="s">
        <v>16567</v>
      </c>
    </row>
    <row r="12382" spans="1:3">
      <c r="A12382" t="s">
        <v>0</v>
      </c>
      <c r="B12382" t="s">
        <v>16568</v>
      </c>
      <c r="C12382" t="s">
        <v>16569</v>
      </c>
    </row>
    <row r="12383" spans="1:3">
      <c r="A12383" t="s">
        <v>0</v>
      </c>
      <c r="B12383" t="s">
        <v>16570</v>
      </c>
      <c r="C12383" t="s">
        <v>16571</v>
      </c>
    </row>
    <row r="12384" spans="1:3">
      <c r="A12384" t="s">
        <v>0</v>
      </c>
      <c r="B12384" t="s">
        <v>16572</v>
      </c>
      <c r="C12384" t="s">
        <v>16573</v>
      </c>
    </row>
    <row r="12385" spans="1:3">
      <c r="A12385" t="s">
        <v>0</v>
      </c>
      <c r="B12385" t="s">
        <v>16574</v>
      </c>
      <c r="C12385" t="s">
        <v>16575</v>
      </c>
    </row>
    <row r="12386" spans="1:3">
      <c r="A12386" t="s">
        <v>0</v>
      </c>
      <c r="B12386" t="s">
        <v>16576</v>
      </c>
      <c r="C12386" t="s">
        <v>16577</v>
      </c>
    </row>
    <row r="12387" spans="1:3">
      <c r="A12387" t="s">
        <v>0</v>
      </c>
      <c r="B12387" t="s">
        <v>16578</v>
      </c>
      <c r="C12387" t="s">
        <v>16579</v>
      </c>
    </row>
    <row r="12388" spans="1:3">
      <c r="A12388" t="s">
        <v>0</v>
      </c>
      <c r="B12388" t="s">
        <v>16580</v>
      </c>
      <c r="C12388" t="s">
        <v>16581</v>
      </c>
    </row>
    <row r="12389" spans="1:3">
      <c r="A12389" t="s">
        <v>0</v>
      </c>
      <c r="B12389" t="s">
        <v>16582</v>
      </c>
      <c r="C12389" t="s">
        <v>16583</v>
      </c>
    </row>
    <row r="12390" spans="1:3">
      <c r="A12390" t="s">
        <v>0</v>
      </c>
      <c r="B12390" t="s">
        <v>16584</v>
      </c>
      <c r="C12390" t="s">
        <v>16585</v>
      </c>
    </row>
    <row r="12391" spans="1:3">
      <c r="A12391" t="s">
        <v>0</v>
      </c>
      <c r="B12391" t="s">
        <v>16586</v>
      </c>
      <c r="C12391" t="s">
        <v>16587</v>
      </c>
    </row>
    <row r="12392" spans="1:3">
      <c r="A12392" t="s">
        <v>0</v>
      </c>
      <c r="B12392" t="s">
        <v>16588</v>
      </c>
      <c r="C12392" t="s">
        <v>16589</v>
      </c>
    </row>
    <row r="12393" spans="1:3">
      <c r="A12393" t="s">
        <v>0</v>
      </c>
      <c r="B12393" t="s">
        <v>16590</v>
      </c>
      <c r="C12393" t="s">
        <v>16591</v>
      </c>
    </row>
    <row r="12394" spans="1:3">
      <c r="A12394" t="s">
        <v>0</v>
      </c>
      <c r="B12394" t="s">
        <v>16592</v>
      </c>
      <c r="C12394" t="s">
        <v>16593</v>
      </c>
    </row>
    <row r="12395" spans="1:3">
      <c r="A12395" t="s">
        <v>0</v>
      </c>
      <c r="B12395" t="s">
        <v>16594</v>
      </c>
      <c r="C12395" t="s">
        <v>16595</v>
      </c>
    </row>
    <row r="12396" spans="1:3">
      <c r="A12396" t="s">
        <v>0</v>
      </c>
      <c r="B12396" t="s">
        <v>16596</v>
      </c>
      <c r="C12396" t="s">
        <v>16597</v>
      </c>
    </row>
    <row r="12397" spans="1:3">
      <c r="A12397" t="s">
        <v>0</v>
      </c>
      <c r="B12397" t="s">
        <v>16598</v>
      </c>
      <c r="C12397" t="s">
        <v>16599</v>
      </c>
    </row>
    <row r="12398" spans="1:3">
      <c r="A12398" t="s">
        <v>0</v>
      </c>
      <c r="B12398" t="s">
        <v>16600</v>
      </c>
      <c r="C12398" t="s">
        <v>16601</v>
      </c>
    </row>
    <row r="12399" spans="1:3">
      <c r="A12399" t="s">
        <v>0</v>
      </c>
      <c r="B12399" t="s">
        <v>16602</v>
      </c>
      <c r="C12399" t="s">
        <v>16603</v>
      </c>
    </row>
    <row r="12400" spans="1:3">
      <c r="A12400" t="s">
        <v>0</v>
      </c>
      <c r="B12400" t="s">
        <v>16604</v>
      </c>
      <c r="C12400" t="s">
        <v>16605</v>
      </c>
    </row>
    <row r="12401" spans="1:3">
      <c r="A12401" t="s">
        <v>0</v>
      </c>
      <c r="B12401" t="s">
        <v>16606</v>
      </c>
      <c r="C12401" t="s">
        <v>16607</v>
      </c>
    </row>
    <row r="12402" spans="1:3">
      <c r="A12402" t="s">
        <v>0</v>
      </c>
      <c r="B12402" t="s">
        <v>16608</v>
      </c>
      <c r="C12402" t="s">
        <v>16609</v>
      </c>
    </row>
    <row r="12403" spans="1:3">
      <c r="A12403" t="s">
        <v>0</v>
      </c>
      <c r="B12403" t="s">
        <v>16610</v>
      </c>
      <c r="C12403" t="s">
        <v>16611</v>
      </c>
    </row>
    <row r="12404" spans="1:3">
      <c r="A12404" t="s">
        <v>0</v>
      </c>
      <c r="B12404" t="s">
        <v>16612</v>
      </c>
      <c r="C12404" t="s">
        <v>16613</v>
      </c>
    </row>
    <row r="12405" spans="1:3">
      <c r="A12405" t="s">
        <v>0</v>
      </c>
      <c r="B12405" t="s">
        <v>16614</v>
      </c>
      <c r="C12405" t="s">
        <v>16615</v>
      </c>
    </row>
    <row r="12406" spans="1:3">
      <c r="A12406" t="s">
        <v>0</v>
      </c>
      <c r="B12406" t="s">
        <v>16616</v>
      </c>
      <c r="C12406" t="s">
        <v>16617</v>
      </c>
    </row>
    <row r="12407" spans="1:3">
      <c r="A12407" t="s">
        <v>0</v>
      </c>
      <c r="B12407" t="s">
        <v>16618</v>
      </c>
      <c r="C12407" t="s">
        <v>16619</v>
      </c>
    </row>
    <row r="12408" spans="1:3">
      <c r="A12408" t="s">
        <v>0</v>
      </c>
      <c r="B12408" t="s">
        <v>16620</v>
      </c>
      <c r="C12408" t="s">
        <v>16621</v>
      </c>
    </row>
    <row r="12409" spans="1:3">
      <c r="A12409" t="s">
        <v>0</v>
      </c>
      <c r="B12409" t="s">
        <v>16622</v>
      </c>
      <c r="C12409" t="s">
        <v>16623</v>
      </c>
    </row>
    <row r="12410" spans="1:3">
      <c r="A12410" t="s">
        <v>0</v>
      </c>
      <c r="B12410" t="s">
        <v>16624</v>
      </c>
      <c r="C12410" t="s">
        <v>16625</v>
      </c>
    </row>
    <row r="12411" spans="1:3">
      <c r="A12411" t="s">
        <v>0</v>
      </c>
      <c r="B12411" t="s">
        <v>16626</v>
      </c>
      <c r="C12411" t="s">
        <v>16627</v>
      </c>
    </row>
    <row r="12412" spans="1:3">
      <c r="A12412" t="s">
        <v>0</v>
      </c>
      <c r="B12412" t="s">
        <v>16628</v>
      </c>
      <c r="C12412" t="s">
        <v>16629</v>
      </c>
    </row>
    <row r="12413" spans="1:3">
      <c r="A12413" t="s">
        <v>0</v>
      </c>
      <c r="B12413" t="s">
        <v>16630</v>
      </c>
      <c r="C12413" t="s">
        <v>16631</v>
      </c>
    </row>
    <row r="12414" spans="1:3">
      <c r="A12414" t="s">
        <v>0</v>
      </c>
      <c r="B12414" t="s">
        <v>16632</v>
      </c>
      <c r="C12414" t="s">
        <v>16633</v>
      </c>
    </row>
    <row r="12415" spans="1:3">
      <c r="A12415" t="s">
        <v>0</v>
      </c>
      <c r="B12415" t="s">
        <v>16634</v>
      </c>
      <c r="C12415" t="s">
        <v>16635</v>
      </c>
    </row>
    <row r="12416" spans="1:3">
      <c r="A12416" t="s">
        <v>0</v>
      </c>
      <c r="B12416" t="s">
        <v>16636</v>
      </c>
      <c r="C12416" t="s">
        <v>16637</v>
      </c>
    </row>
    <row r="12417" spans="1:3">
      <c r="A12417" t="s">
        <v>0</v>
      </c>
      <c r="B12417" t="s">
        <v>16638</v>
      </c>
      <c r="C12417" t="s">
        <v>16639</v>
      </c>
    </row>
    <row r="12418" spans="1:3">
      <c r="A12418" t="s">
        <v>0</v>
      </c>
      <c r="B12418" t="s">
        <v>16640</v>
      </c>
      <c r="C12418" t="s">
        <v>16641</v>
      </c>
    </row>
    <row r="12419" spans="1:3">
      <c r="A12419" t="s">
        <v>0</v>
      </c>
      <c r="B12419" t="s">
        <v>16642</v>
      </c>
      <c r="C12419" t="s">
        <v>16643</v>
      </c>
    </row>
    <row r="12420" spans="1:3">
      <c r="A12420" t="s">
        <v>0</v>
      </c>
      <c r="B12420" t="s">
        <v>16644</v>
      </c>
      <c r="C12420" t="s">
        <v>16645</v>
      </c>
    </row>
    <row r="12421" spans="1:3">
      <c r="A12421" t="s">
        <v>0</v>
      </c>
      <c r="B12421" t="s">
        <v>16646</v>
      </c>
      <c r="C12421" t="s">
        <v>16647</v>
      </c>
    </row>
    <row r="12422" spans="1:3">
      <c r="A12422" t="s">
        <v>0</v>
      </c>
      <c r="B12422" t="s">
        <v>16648</v>
      </c>
      <c r="C12422" t="s">
        <v>16649</v>
      </c>
    </row>
    <row r="12423" spans="1:3">
      <c r="A12423" t="s">
        <v>0</v>
      </c>
      <c r="B12423" t="s">
        <v>16650</v>
      </c>
      <c r="C12423" t="s">
        <v>16651</v>
      </c>
    </row>
    <row r="12424" spans="1:3">
      <c r="A12424" t="s">
        <v>0</v>
      </c>
      <c r="B12424" t="s">
        <v>16652</v>
      </c>
      <c r="C12424" t="s">
        <v>16653</v>
      </c>
    </row>
    <row r="12425" spans="1:3">
      <c r="A12425" t="s">
        <v>0</v>
      </c>
      <c r="B12425" t="s">
        <v>16654</v>
      </c>
      <c r="C12425" t="s">
        <v>16655</v>
      </c>
    </row>
    <row r="12426" spans="1:3">
      <c r="A12426" t="s">
        <v>0</v>
      </c>
      <c r="B12426" t="s">
        <v>16656</v>
      </c>
      <c r="C12426" t="s">
        <v>16657</v>
      </c>
    </row>
    <row r="12427" spans="1:3">
      <c r="A12427" t="s">
        <v>0</v>
      </c>
      <c r="B12427" t="s">
        <v>16658</v>
      </c>
      <c r="C12427" t="s">
        <v>16659</v>
      </c>
    </row>
    <row r="12428" spans="1:3">
      <c r="A12428" t="s">
        <v>0</v>
      </c>
      <c r="B12428" t="s">
        <v>16660</v>
      </c>
      <c r="C12428" t="s">
        <v>16659</v>
      </c>
    </row>
    <row r="12429" spans="1:3">
      <c r="A12429" t="s">
        <v>0</v>
      </c>
      <c r="B12429" t="s">
        <v>16661</v>
      </c>
      <c r="C12429" t="s">
        <v>16662</v>
      </c>
    </row>
    <row r="12430" spans="1:3">
      <c r="A12430" t="s">
        <v>0</v>
      </c>
      <c r="B12430" t="s">
        <v>16663</v>
      </c>
      <c r="C12430" t="s">
        <v>16664</v>
      </c>
    </row>
    <row r="12431" spans="1:3">
      <c r="A12431" t="s">
        <v>0</v>
      </c>
      <c r="B12431" t="s">
        <v>16665</v>
      </c>
      <c r="C12431" t="s">
        <v>16664</v>
      </c>
    </row>
    <row r="12432" spans="1:3">
      <c r="A12432" t="s">
        <v>0</v>
      </c>
      <c r="B12432" t="s">
        <v>16666</v>
      </c>
      <c r="C12432" t="s">
        <v>16667</v>
      </c>
    </row>
    <row r="12433" spans="1:3">
      <c r="A12433" t="s">
        <v>0</v>
      </c>
      <c r="B12433" t="s">
        <v>16668</v>
      </c>
      <c r="C12433" t="s">
        <v>16662</v>
      </c>
    </row>
    <row r="12434" spans="1:3">
      <c r="A12434" t="s">
        <v>0</v>
      </c>
      <c r="B12434" t="s">
        <v>16669</v>
      </c>
      <c r="C12434" t="s">
        <v>16667</v>
      </c>
    </row>
    <row r="12435" spans="1:3">
      <c r="A12435" t="s">
        <v>0</v>
      </c>
      <c r="B12435" t="s">
        <v>16670</v>
      </c>
      <c r="C12435" t="s">
        <v>16671</v>
      </c>
    </row>
    <row r="12436" spans="1:3">
      <c r="A12436" t="s">
        <v>0</v>
      </c>
      <c r="B12436" t="s">
        <v>16672</v>
      </c>
      <c r="C12436" t="s">
        <v>16673</v>
      </c>
    </row>
    <row r="12437" spans="1:3">
      <c r="A12437" t="s">
        <v>0</v>
      </c>
      <c r="B12437" t="s">
        <v>16674</v>
      </c>
      <c r="C12437" t="s">
        <v>16675</v>
      </c>
    </row>
    <row r="12438" spans="1:3">
      <c r="A12438" t="s">
        <v>0</v>
      </c>
      <c r="B12438" t="s">
        <v>16676</v>
      </c>
      <c r="C12438" t="s">
        <v>16677</v>
      </c>
    </row>
    <row r="12439" spans="1:3">
      <c r="A12439" t="s">
        <v>0</v>
      </c>
      <c r="B12439" t="s">
        <v>16678</v>
      </c>
      <c r="C12439" t="s">
        <v>16679</v>
      </c>
    </row>
    <row r="12440" spans="1:3">
      <c r="A12440" t="s">
        <v>0</v>
      </c>
      <c r="B12440" t="s">
        <v>16680</v>
      </c>
      <c r="C12440" t="s">
        <v>16681</v>
      </c>
    </row>
    <row r="12441" spans="1:3">
      <c r="A12441" t="s">
        <v>0</v>
      </c>
      <c r="B12441" t="s">
        <v>16682</v>
      </c>
      <c r="C12441" t="s">
        <v>16683</v>
      </c>
    </row>
    <row r="12442" spans="1:3">
      <c r="A12442" t="s">
        <v>0</v>
      </c>
      <c r="B12442" t="s">
        <v>16684</v>
      </c>
      <c r="C12442" t="s">
        <v>16685</v>
      </c>
    </row>
    <row r="12443" spans="1:3">
      <c r="A12443" t="s">
        <v>0</v>
      </c>
      <c r="B12443" t="s">
        <v>16686</v>
      </c>
      <c r="C12443" t="s">
        <v>16687</v>
      </c>
    </row>
    <row r="12444" spans="1:3">
      <c r="A12444" t="s">
        <v>0</v>
      </c>
      <c r="B12444" t="s">
        <v>16688</v>
      </c>
      <c r="C12444" t="s">
        <v>16689</v>
      </c>
    </row>
    <row r="12445" spans="1:3">
      <c r="A12445" t="s">
        <v>0</v>
      </c>
      <c r="B12445" t="s">
        <v>16690</v>
      </c>
      <c r="C12445" t="s">
        <v>16691</v>
      </c>
    </row>
    <row r="12446" spans="1:3">
      <c r="A12446" t="s">
        <v>0</v>
      </c>
      <c r="B12446" t="s">
        <v>16692</v>
      </c>
      <c r="C12446" t="s">
        <v>16693</v>
      </c>
    </row>
    <row r="12447" spans="1:3">
      <c r="A12447" t="s">
        <v>0</v>
      </c>
      <c r="B12447" t="s">
        <v>16694</v>
      </c>
      <c r="C12447" t="s">
        <v>16695</v>
      </c>
    </row>
    <row r="12448" spans="1:3">
      <c r="A12448" t="s">
        <v>0</v>
      </c>
      <c r="B12448" t="s">
        <v>16696</v>
      </c>
      <c r="C12448" t="s">
        <v>16697</v>
      </c>
    </row>
    <row r="12449" spans="1:3">
      <c r="A12449" t="s">
        <v>0</v>
      </c>
      <c r="B12449" t="s">
        <v>16698</v>
      </c>
      <c r="C12449" t="s">
        <v>16699</v>
      </c>
    </row>
    <row r="12450" spans="1:3">
      <c r="A12450" t="s">
        <v>0</v>
      </c>
      <c r="B12450" t="s">
        <v>16700</v>
      </c>
      <c r="C12450" t="s">
        <v>16701</v>
      </c>
    </row>
    <row r="12451" spans="1:3">
      <c r="A12451" t="s">
        <v>0</v>
      </c>
      <c r="B12451" t="s">
        <v>16702</v>
      </c>
      <c r="C12451" t="s">
        <v>16703</v>
      </c>
    </row>
    <row r="12452" spans="1:3">
      <c r="A12452" t="s">
        <v>0</v>
      </c>
      <c r="B12452" t="s">
        <v>16704</v>
      </c>
      <c r="C12452" t="s">
        <v>16705</v>
      </c>
    </row>
    <row r="12453" spans="1:3">
      <c r="A12453" t="s">
        <v>0</v>
      </c>
      <c r="B12453" t="s">
        <v>16706</v>
      </c>
      <c r="C12453" t="s">
        <v>16707</v>
      </c>
    </row>
    <row r="12454" spans="1:3">
      <c r="A12454" t="s">
        <v>0</v>
      </c>
      <c r="B12454" t="s">
        <v>16708</v>
      </c>
      <c r="C12454" t="s">
        <v>16709</v>
      </c>
    </row>
    <row r="12455" spans="1:3">
      <c r="A12455" t="s">
        <v>0</v>
      </c>
      <c r="B12455" t="s">
        <v>16710</v>
      </c>
      <c r="C12455" t="s">
        <v>16711</v>
      </c>
    </row>
    <row r="12456" spans="1:3">
      <c r="A12456" t="s">
        <v>0</v>
      </c>
      <c r="B12456" t="s">
        <v>16712</v>
      </c>
      <c r="C12456" t="s">
        <v>16713</v>
      </c>
    </row>
    <row r="12457" spans="1:3">
      <c r="A12457" t="s">
        <v>0</v>
      </c>
      <c r="B12457" t="s">
        <v>16714</v>
      </c>
      <c r="C12457" t="s">
        <v>16715</v>
      </c>
    </row>
    <row r="12458" spans="1:3">
      <c r="A12458" t="s">
        <v>0</v>
      </c>
      <c r="B12458" t="s">
        <v>16716</v>
      </c>
      <c r="C12458" t="s">
        <v>16717</v>
      </c>
    </row>
    <row r="12459" spans="1:3">
      <c r="A12459" t="s">
        <v>0</v>
      </c>
      <c r="B12459" t="s">
        <v>16718</v>
      </c>
      <c r="C12459" t="s">
        <v>16719</v>
      </c>
    </row>
    <row r="12460" spans="1:3">
      <c r="A12460" t="s">
        <v>0</v>
      </c>
      <c r="B12460" t="s">
        <v>16720</v>
      </c>
      <c r="C12460" t="s">
        <v>16721</v>
      </c>
    </row>
    <row r="12461" spans="1:3">
      <c r="A12461" t="s">
        <v>0</v>
      </c>
      <c r="B12461" t="s">
        <v>16722</v>
      </c>
      <c r="C12461" t="s">
        <v>16723</v>
      </c>
    </row>
    <row r="12462" spans="1:3">
      <c r="A12462" t="s">
        <v>0</v>
      </c>
      <c r="B12462" t="s">
        <v>16724</v>
      </c>
      <c r="C12462" t="s">
        <v>16725</v>
      </c>
    </row>
    <row r="12463" spans="1:3">
      <c r="A12463" t="s">
        <v>0</v>
      </c>
      <c r="B12463" t="s">
        <v>16726</v>
      </c>
      <c r="C12463" t="s">
        <v>16727</v>
      </c>
    </row>
    <row r="12464" spans="1:3">
      <c r="A12464" t="s">
        <v>0</v>
      </c>
      <c r="B12464" t="s">
        <v>16728</v>
      </c>
      <c r="C12464" t="s">
        <v>16729</v>
      </c>
    </row>
    <row r="12465" spans="1:3">
      <c r="A12465" t="s">
        <v>0</v>
      </c>
      <c r="B12465" t="s">
        <v>16730</v>
      </c>
      <c r="C12465" t="s">
        <v>16731</v>
      </c>
    </row>
    <row r="12466" spans="1:3">
      <c r="A12466" t="s">
        <v>0</v>
      </c>
      <c r="B12466" t="s">
        <v>16732</v>
      </c>
      <c r="C12466" t="s">
        <v>16733</v>
      </c>
    </row>
    <row r="12467" spans="1:3">
      <c r="A12467" t="s">
        <v>0</v>
      </c>
      <c r="B12467" t="s">
        <v>16734</v>
      </c>
      <c r="C12467" t="s">
        <v>16735</v>
      </c>
    </row>
    <row r="12468" spans="1:3">
      <c r="A12468" t="s">
        <v>0</v>
      </c>
      <c r="B12468" t="s">
        <v>16736</v>
      </c>
      <c r="C12468" t="s">
        <v>16737</v>
      </c>
    </row>
    <row r="12469" spans="1:3">
      <c r="A12469" t="s">
        <v>0</v>
      </c>
      <c r="B12469" t="s">
        <v>16738</v>
      </c>
      <c r="C12469" t="s">
        <v>16739</v>
      </c>
    </row>
    <row r="12470" spans="1:3">
      <c r="A12470" t="s">
        <v>0</v>
      </c>
      <c r="B12470" t="s">
        <v>16740</v>
      </c>
      <c r="C12470" t="s">
        <v>16741</v>
      </c>
    </row>
    <row r="12471" spans="1:3">
      <c r="A12471" t="s">
        <v>0</v>
      </c>
      <c r="B12471" t="s">
        <v>16742</v>
      </c>
      <c r="C12471" t="s">
        <v>16743</v>
      </c>
    </row>
    <row r="12472" spans="1:3">
      <c r="A12472" t="s">
        <v>0</v>
      </c>
      <c r="B12472" t="s">
        <v>16744</v>
      </c>
      <c r="C12472" t="s">
        <v>16745</v>
      </c>
    </row>
    <row r="12473" spans="1:3">
      <c r="A12473" t="s">
        <v>0</v>
      </c>
      <c r="B12473" t="s">
        <v>16746</v>
      </c>
      <c r="C12473" t="s">
        <v>16747</v>
      </c>
    </row>
    <row r="12474" spans="1:3">
      <c r="A12474" t="s">
        <v>0</v>
      </c>
      <c r="B12474" t="s">
        <v>16748</v>
      </c>
      <c r="C12474" t="s">
        <v>16749</v>
      </c>
    </row>
    <row r="12475" spans="1:3">
      <c r="A12475" t="s">
        <v>0</v>
      </c>
      <c r="B12475" t="s">
        <v>16750</v>
      </c>
      <c r="C12475" t="s">
        <v>16751</v>
      </c>
    </row>
    <row r="12476" spans="1:3">
      <c r="A12476" t="s">
        <v>0</v>
      </c>
      <c r="B12476" t="s">
        <v>16752</v>
      </c>
      <c r="C12476" t="s">
        <v>16753</v>
      </c>
    </row>
    <row r="12477" spans="1:3">
      <c r="A12477" t="s">
        <v>0</v>
      </c>
      <c r="B12477" t="s">
        <v>16754</v>
      </c>
      <c r="C12477" t="s">
        <v>16755</v>
      </c>
    </row>
    <row r="12478" spans="1:3">
      <c r="A12478" t="s">
        <v>0</v>
      </c>
      <c r="B12478" t="s">
        <v>16756</v>
      </c>
      <c r="C12478" t="s">
        <v>16757</v>
      </c>
    </row>
    <row r="12479" spans="1:3">
      <c r="A12479" t="s">
        <v>0</v>
      </c>
      <c r="B12479" t="s">
        <v>16758</v>
      </c>
      <c r="C12479" t="s">
        <v>16759</v>
      </c>
    </row>
    <row r="12480" spans="1:3">
      <c r="A12480" t="s">
        <v>0</v>
      </c>
      <c r="B12480" t="s">
        <v>16760</v>
      </c>
      <c r="C12480" t="s">
        <v>16761</v>
      </c>
    </row>
    <row r="12481" spans="1:3">
      <c r="A12481" t="s">
        <v>0</v>
      </c>
      <c r="B12481" t="s">
        <v>16762</v>
      </c>
      <c r="C12481" t="s">
        <v>16763</v>
      </c>
    </row>
    <row r="12482" spans="1:3">
      <c r="A12482" t="s">
        <v>0</v>
      </c>
      <c r="B12482" t="s">
        <v>16764</v>
      </c>
      <c r="C12482" t="s">
        <v>16765</v>
      </c>
    </row>
    <row r="12483" spans="1:3">
      <c r="A12483" t="s">
        <v>0</v>
      </c>
      <c r="B12483" t="s">
        <v>16766</v>
      </c>
      <c r="C12483" t="s">
        <v>16767</v>
      </c>
    </row>
    <row r="12484" spans="1:3">
      <c r="A12484" t="s">
        <v>0</v>
      </c>
      <c r="B12484" t="s">
        <v>16768</v>
      </c>
      <c r="C12484" t="s">
        <v>16769</v>
      </c>
    </row>
    <row r="12485" spans="1:3">
      <c r="A12485" t="s">
        <v>0</v>
      </c>
      <c r="B12485" t="s">
        <v>16770</v>
      </c>
      <c r="C12485" t="s">
        <v>16771</v>
      </c>
    </row>
    <row r="12486" spans="1:3">
      <c r="A12486" t="s">
        <v>0</v>
      </c>
      <c r="B12486" t="s">
        <v>16772</v>
      </c>
      <c r="C12486" t="s">
        <v>16773</v>
      </c>
    </row>
    <row r="12487" spans="1:3">
      <c r="A12487" t="s">
        <v>0</v>
      </c>
      <c r="B12487" t="s">
        <v>16774</v>
      </c>
      <c r="C12487" t="s">
        <v>16775</v>
      </c>
    </row>
    <row r="12488" spans="1:3">
      <c r="A12488" t="s">
        <v>0</v>
      </c>
      <c r="B12488" t="s">
        <v>16776</v>
      </c>
      <c r="C12488" t="s">
        <v>16777</v>
      </c>
    </row>
    <row r="12489" spans="1:3">
      <c r="A12489" t="s">
        <v>0</v>
      </c>
      <c r="B12489" t="s">
        <v>16778</v>
      </c>
      <c r="C12489" t="s">
        <v>16779</v>
      </c>
    </row>
    <row r="12490" spans="1:3">
      <c r="A12490" t="s">
        <v>0</v>
      </c>
      <c r="B12490" t="s">
        <v>16780</v>
      </c>
      <c r="C12490" t="s">
        <v>16781</v>
      </c>
    </row>
    <row r="12491" spans="1:3">
      <c r="A12491" t="s">
        <v>0</v>
      </c>
      <c r="B12491" t="s">
        <v>16782</v>
      </c>
      <c r="C12491" t="s">
        <v>16783</v>
      </c>
    </row>
    <row r="12492" spans="1:3">
      <c r="A12492" t="s">
        <v>0</v>
      </c>
      <c r="B12492" t="s">
        <v>16784</v>
      </c>
      <c r="C12492" t="s">
        <v>16785</v>
      </c>
    </row>
    <row r="12493" spans="1:3">
      <c r="A12493" t="s">
        <v>0</v>
      </c>
      <c r="B12493" t="s">
        <v>16786</v>
      </c>
      <c r="C12493" t="s">
        <v>16787</v>
      </c>
    </row>
    <row r="12494" spans="1:3">
      <c r="A12494" t="s">
        <v>0</v>
      </c>
      <c r="B12494" t="s">
        <v>16788</v>
      </c>
      <c r="C12494" t="s">
        <v>16789</v>
      </c>
    </row>
    <row r="12495" spans="1:3">
      <c r="A12495" t="s">
        <v>0</v>
      </c>
      <c r="B12495" t="s">
        <v>16790</v>
      </c>
      <c r="C12495" t="s">
        <v>16791</v>
      </c>
    </row>
    <row r="12496" spans="1:3">
      <c r="A12496" t="s">
        <v>0</v>
      </c>
      <c r="B12496" t="s">
        <v>16792</v>
      </c>
      <c r="C12496" t="s">
        <v>16793</v>
      </c>
    </row>
    <row r="12497" spans="1:3">
      <c r="A12497" t="s">
        <v>0</v>
      </c>
      <c r="B12497" t="s">
        <v>16794</v>
      </c>
      <c r="C12497" t="s">
        <v>16795</v>
      </c>
    </row>
    <row r="12498" spans="1:3">
      <c r="A12498" t="s">
        <v>0</v>
      </c>
      <c r="B12498" t="s">
        <v>16796</v>
      </c>
      <c r="C12498" t="s">
        <v>16797</v>
      </c>
    </row>
    <row r="12499" spans="1:3">
      <c r="A12499" t="s">
        <v>0</v>
      </c>
      <c r="B12499" t="s">
        <v>16798</v>
      </c>
      <c r="C12499" t="s">
        <v>16799</v>
      </c>
    </row>
    <row r="12500" spans="1:3">
      <c r="A12500" t="s">
        <v>0</v>
      </c>
      <c r="B12500" t="s">
        <v>16800</v>
      </c>
      <c r="C12500" t="s">
        <v>16801</v>
      </c>
    </row>
    <row r="12501" spans="1:3">
      <c r="A12501" t="s">
        <v>0</v>
      </c>
      <c r="B12501" t="s">
        <v>16802</v>
      </c>
      <c r="C12501" t="s">
        <v>16803</v>
      </c>
    </row>
    <row r="12502" spans="1:3">
      <c r="A12502" t="s">
        <v>0</v>
      </c>
      <c r="B12502" t="s">
        <v>16804</v>
      </c>
      <c r="C12502" t="s">
        <v>16805</v>
      </c>
    </row>
    <row r="12503" spans="1:3">
      <c r="A12503" t="s">
        <v>0</v>
      </c>
      <c r="B12503" t="s">
        <v>16806</v>
      </c>
      <c r="C12503" t="s">
        <v>16807</v>
      </c>
    </row>
    <row r="12504" spans="1:3">
      <c r="A12504" t="s">
        <v>0</v>
      </c>
      <c r="B12504" t="s">
        <v>16808</v>
      </c>
      <c r="C12504" t="s">
        <v>16809</v>
      </c>
    </row>
    <row r="12505" spans="1:3">
      <c r="A12505" t="s">
        <v>0</v>
      </c>
      <c r="B12505" t="s">
        <v>16810</v>
      </c>
      <c r="C12505" t="s">
        <v>16811</v>
      </c>
    </row>
    <row r="12506" spans="1:3">
      <c r="A12506" t="s">
        <v>0</v>
      </c>
      <c r="B12506" t="s">
        <v>16812</v>
      </c>
      <c r="C12506" t="s">
        <v>16813</v>
      </c>
    </row>
    <row r="12507" spans="1:3">
      <c r="A12507" t="s">
        <v>0</v>
      </c>
      <c r="B12507" t="s">
        <v>16814</v>
      </c>
      <c r="C12507" t="s">
        <v>16815</v>
      </c>
    </row>
    <row r="12508" spans="1:3">
      <c r="A12508" t="s">
        <v>0</v>
      </c>
      <c r="B12508" t="s">
        <v>16816</v>
      </c>
      <c r="C12508" t="s">
        <v>16817</v>
      </c>
    </row>
    <row r="12509" spans="1:3">
      <c r="A12509" t="s">
        <v>0</v>
      </c>
      <c r="B12509" t="s">
        <v>16818</v>
      </c>
      <c r="C12509" t="s">
        <v>16819</v>
      </c>
    </row>
    <row r="12510" spans="1:3">
      <c r="A12510" t="s">
        <v>0</v>
      </c>
      <c r="B12510" t="s">
        <v>16820</v>
      </c>
      <c r="C12510" t="s">
        <v>16821</v>
      </c>
    </row>
    <row r="12511" spans="1:3">
      <c r="A12511" t="s">
        <v>0</v>
      </c>
      <c r="B12511" t="s">
        <v>16822</v>
      </c>
      <c r="C12511" t="s">
        <v>16823</v>
      </c>
    </row>
    <row r="12512" spans="1:3">
      <c r="A12512" t="s">
        <v>0</v>
      </c>
      <c r="B12512" t="s">
        <v>16824</v>
      </c>
      <c r="C12512" t="s">
        <v>16825</v>
      </c>
    </row>
    <row r="12513" spans="1:3">
      <c r="A12513" t="s">
        <v>0</v>
      </c>
      <c r="B12513" t="s">
        <v>16826</v>
      </c>
      <c r="C12513" t="s">
        <v>16827</v>
      </c>
    </row>
    <row r="12514" spans="1:3">
      <c r="A12514" t="s">
        <v>0</v>
      </c>
      <c r="B12514" t="s">
        <v>16828</v>
      </c>
      <c r="C12514" t="s">
        <v>16829</v>
      </c>
    </row>
    <row r="12515" spans="1:3">
      <c r="A12515" t="s">
        <v>0</v>
      </c>
      <c r="B12515" t="s">
        <v>16830</v>
      </c>
      <c r="C12515" t="s">
        <v>16831</v>
      </c>
    </row>
    <row r="12516" spans="1:3">
      <c r="A12516" t="s">
        <v>0</v>
      </c>
      <c r="B12516" t="s">
        <v>16832</v>
      </c>
      <c r="C12516" t="s">
        <v>16833</v>
      </c>
    </row>
    <row r="12517" spans="1:3">
      <c r="A12517" t="s">
        <v>0</v>
      </c>
      <c r="B12517" t="s">
        <v>16834</v>
      </c>
      <c r="C12517" t="s">
        <v>16835</v>
      </c>
    </row>
    <row r="12518" spans="1:3">
      <c r="A12518" t="s">
        <v>0</v>
      </c>
      <c r="B12518" t="s">
        <v>16836</v>
      </c>
      <c r="C12518" t="s">
        <v>16837</v>
      </c>
    </row>
    <row r="12519" spans="1:3">
      <c r="A12519" t="s">
        <v>0</v>
      </c>
      <c r="B12519" t="s">
        <v>16838</v>
      </c>
      <c r="C12519" t="s">
        <v>16839</v>
      </c>
    </row>
    <row r="12520" spans="1:3">
      <c r="A12520" t="s">
        <v>0</v>
      </c>
      <c r="B12520" t="s">
        <v>16840</v>
      </c>
      <c r="C12520" t="s">
        <v>16841</v>
      </c>
    </row>
    <row r="12521" spans="1:3">
      <c r="A12521" t="s">
        <v>0</v>
      </c>
      <c r="B12521" t="s">
        <v>16842</v>
      </c>
      <c r="C12521" t="s">
        <v>16843</v>
      </c>
    </row>
    <row r="12522" spans="1:3">
      <c r="A12522" t="s">
        <v>0</v>
      </c>
      <c r="B12522" t="s">
        <v>16844</v>
      </c>
      <c r="C12522" t="s">
        <v>16845</v>
      </c>
    </row>
    <row r="12523" spans="1:3">
      <c r="A12523" t="s">
        <v>0</v>
      </c>
      <c r="B12523" t="s">
        <v>16846</v>
      </c>
      <c r="C12523" t="s">
        <v>16847</v>
      </c>
    </row>
    <row r="12524" spans="1:3">
      <c r="A12524" t="s">
        <v>0</v>
      </c>
      <c r="B12524" t="s">
        <v>16848</v>
      </c>
      <c r="C12524" t="s">
        <v>16849</v>
      </c>
    </row>
    <row r="12525" spans="1:3">
      <c r="A12525" t="s">
        <v>0</v>
      </c>
      <c r="B12525" t="s">
        <v>16850</v>
      </c>
      <c r="C12525" t="s">
        <v>16851</v>
      </c>
    </row>
    <row r="12526" spans="1:3">
      <c r="A12526" t="s">
        <v>0</v>
      </c>
      <c r="B12526" t="s">
        <v>16852</v>
      </c>
      <c r="C12526" t="s">
        <v>16853</v>
      </c>
    </row>
    <row r="12527" spans="1:3">
      <c r="A12527" t="s">
        <v>0</v>
      </c>
      <c r="B12527" t="s">
        <v>16854</v>
      </c>
      <c r="C12527" t="s">
        <v>16855</v>
      </c>
    </row>
    <row r="12528" spans="1:3">
      <c r="A12528" t="s">
        <v>0</v>
      </c>
      <c r="B12528" t="s">
        <v>16856</v>
      </c>
      <c r="C12528" t="s">
        <v>16857</v>
      </c>
    </row>
    <row r="12529" spans="1:3">
      <c r="A12529" t="s">
        <v>0</v>
      </c>
      <c r="B12529" t="s">
        <v>16858</v>
      </c>
      <c r="C12529" t="s">
        <v>16859</v>
      </c>
    </row>
    <row r="12530" spans="1:3">
      <c r="A12530" t="s">
        <v>0</v>
      </c>
      <c r="B12530" t="s">
        <v>16860</v>
      </c>
      <c r="C12530" t="s">
        <v>16861</v>
      </c>
    </row>
    <row r="12531" spans="1:3">
      <c r="A12531" t="s">
        <v>0</v>
      </c>
      <c r="B12531" t="s">
        <v>16862</v>
      </c>
      <c r="C12531" t="s">
        <v>16863</v>
      </c>
    </row>
    <row r="12532" spans="1:3">
      <c r="A12532" t="s">
        <v>0</v>
      </c>
      <c r="B12532" t="s">
        <v>16864</v>
      </c>
      <c r="C12532" t="s">
        <v>16865</v>
      </c>
    </row>
    <row r="12533" spans="1:3">
      <c r="A12533" t="s">
        <v>0</v>
      </c>
      <c r="B12533" t="s">
        <v>16866</v>
      </c>
      <c r="C12533" t="s">
        <v>16867</v>
      </c>
    </row>
    <row r="12534" spans="1:3">
      <c r="A12534" t="s">
        <v>0</v>
      </c>
      <c r="B12534" t="s">
        <v>16868</v>
      </c>
      <c r="C12534" t="s">
        <v>16869</v>
      </c>
    </row>
    <row r="12535" spans="1:3">
      <c r="A12535" t="s">
        <v>0</v>
      </c>
      <c r="B12535" t="s">
        <v>16870</v>
      </c>
      <c r="C12535" t="s">
        <v>16871</v>
      </c>
    </row>
    <row r="12536" spans="1:3">
      <c r="A12536" t="s">
        <v>0</v>
      </c>
      <c r="B12536" t="s">
        <v>16872</v>
      </c>
      <c r="C12536" t="s">
        <v>16873</v>
      </c>
    </row>
    <row r="12537" spans="1:3">
      <c r="A12537" t="s">
        <v>0</v>
      </c>
      <c r="B12537" t="s">
        <v>16874</v>
      </c>
      <c r="C12537" t="s">
        <v>16875</v>
      </c>
    </row>
    <row r="12538" spans="1:3">
      <c r="A12538" t="s">
        <v>0</v>
      </c>
      <c r="B12538" t="s">
        <v>16876</v>
      </c>
      <c r="C12538" t="s">
        <v>16877</v>
      </c>
    </row>
    <row r="12539" spans="1:3">
      <c r="A12539" t="s">
        <v>0</v>
      </c>
      <c r="B12539" t="s">
        <v>16878</v>
      </c>
      <c r="C12539" t="s">
        <v>16879</v>
      </c>
    </row>
    <row r="12540" spans="1:3">
      <c r="A12540" t="s">
        <v>0</v>
      </c>
      <c r="B12540" t="s">
        <v>16880</v>
      </c>
      <c r="C12540" t="s">
        <v>16881</v>
      </c>
    </row>
    <row r="12541" spans="1:3">
      <c r="A12541" t="s">
        <v>0</v>
      </c>
      <c r="B12541" t="s">
        <v>16882</v>
      </c>
      <c r="C12541" t="s">
        <v>16883</v>
      </c>
    </row>
    <row r="12542" spans="1:3">
      <c r="A12542" t="s">
        <v>0</v>
      </c>
      <c r="B12542" t="s">
        <v>16884</v>
      </c>
      <c r="C12542" t="s">
        <v>16885</v>
      </c>
    </row>
    <row r="12543" spans="1:3">
      <c r="A12543" t="s">
        <v>0</v>
      </c>
      <c r="B12543" t="s">
        <v>16886</v>
      </c>
      <c r="C12543" t="s">
        <v>16887</v>
      </c>
    </row>
    <row r="12544" spans="1:3">
      <c r="A12544" t="s">
        <v>0</v>
      </c>
      <c r="B12544" t="s">
        <v>16888</v>
      </c>
      <c r="C12544" t="s">
        <v>16889</v>
      </c>
    </row>
    <row r="12545" spans="1:3">
      <c r="A12545" t="s">
        <v>0</v>
      </c>
      <c r="B12545" t="s">
        <v>16890</v>
      </c>
      <c r="C12545" t="s">
        <v>16891</v>
      </c>
    </row>
    <row r="12546" spans="1:3">
      <c r="A12546" t="s">
        <v>0</v>
      </c>
      <c r="B12546" t="s">
        <v>16892</v>
      </c>
      <c r="C12546" t="s">
        <v>16893</v>
      </c>
    </row>
    <row r="12547" spans="1:3">
      <c r="A12547" t="s">
        <v>0</v>
      </c>
      <c r="B12547" t="s">
        <v>16894</v>
      </c>
      <c r="C12547" t="s">
        <v>16895</v>
      </c>
    </row>
    <row r="12548" spans="1:3">
      <c r="A12548" t="s">
        <v>0</v>
      </c>
      <c r="B12548" t="s">
        <v>16896</v>
      </c>
      <c r="C12548" t="s">
        <v>16897</v>
      </c>
    </row>
    <row r="12549" spans="1:3">
      <c r="A12549" t="s">
        <v>0</v>
      </c>
      <c r="B12549" t="s">
        <v>16898</v>
      </c>
      <c r="C12549" t="s">
        <v>16899</v>
      </c>
    </row>
    <row r="12550" spans="1:3">
      <c r="A12550" t="s">
        <v>0</v>
      </c>
      <c r="B12550" t="s">
        <v>16900</v>
      </c>
      <c r="C12550" t="s">
        <v>16901</v>
      </c>
    </row>
    <row r="12551" spans="1:3">
      <c r="A12551" t="s">
        <v>0</v>
      </c>
      <c r="B12551" t="s">
        <v>16902</v>
      </c>
      <c r="C12551" t="s">
        <v>16903</v>
      </c>
    </row>
    <row r="12552" spans="1:3">
      <c r="A12552" t="s">
        <v>0</v>
      </c>
      <c r="B12552" t="s">
        <v>16904</v>
      </c>
      <c r="C12552" t="s">
        <v>16905</v>
      </c>
    </row>
    <row r="12553" spans="1:3">
      <c r="A12553" t="s">
        <v>0</v>
      </c>
      <c r="B12553" t="s">
        <v>16906</v>
      </c>
      <c r="C12553" t="s">
        <v>16907</v>
      </c>
    </row>
    <row r="12554" spans="1:3">
      <c r="A12554" t="s">
        <v>0</v>
      </c>
      <c r="B12554" t="s">
        <v>16908</v>
      </c>
      <c r="C12554" t="s">
        <v>16909</v>
      </c>
    </row>
    <row r="12555" spans="1:3">
      <c r="A12555" t="s">
        <v>0</v>
      </c>
      <c r="B12555" t="s">
        <v>16910</v>
      </c>
      <c r="C12555" t="s">
        <v>16911</v>
      </c>
    </row>
    <row r="12556" spans="1:3">
      <c r="A12556" t="s">
        <v>0</v>
      </c>
      <c r="B12556" t="s">
        <v>16912</v>
      </c>
      <c r="C12556" t="s">
        <v>16913</v>
      </c>
    </row>
    <row r="12557" spans="1:3">
      <c r="A12557" t="s">
        <v>0</v>
      </c>
      <c r="B12557" t="s">
        <v>16914</v>
      </c>
      <c r="C12557" t="s">
        <v>16915</v>
      </c>
    </row>
    <row r="12558" spans="1:3">
      <c r="A12558" t="s">
        <v>0</v>
      </c>
      <c r="B12558" t="s">
        <v>16916</v>
      </c>
      <c r="C12558" t="s">
        <v>16917</v>
      </c>
    </row>
    <row r="12559" spans="1:3">
      <c r="A12559" t="s">
        <v>0</v>
      </c>
      <c r="B12559" t="s">
        <v>16918</v>
      </c>
      <c r="C12559" t="s">
        <v>16919</v>
      </c>
    </row>
    <row r="12560" spans="1:3">
      <c r="A12560" t="s">
        <v>0</v>
      </c>
      <c r="B12560" t="s">
        <v>16920</v>
      </c>
      <c r="C12560" t="s">
        <v>16921</v>
      </c>
    </row>
    <row r="12561" spans="1:3">
      <c r="A12561" t="s">
        <v>0</v>
      </c>
      <c r="B12561" t="s">
        <v>16922</v>
      </c>
      <c r="C12561" t="s">
        <v>16923</v>
      </c>
    </row>
    <row r="12562" spans="1:3">
      <c r="A12562" t="s">
        <v>0</v>
      </c>
      <c r="B12562" t="s">
        <v>16924</v>
      </c>
      <c r="C12562" t="s">
        <v>16925</v>
      </c>
    </row>
    <row r="12563" spans="1:3">
      <c r="A12563" t="s">
        <v>0</v>
      </c>
      <c r="B12563" t="s">
        <v>16926</v>
      </c>
      <c r="C12563" t="s">
        <v>16927</v>
      </c>
    </row>
    <row r="12564" spans="1:3">
      <c r="A12564" t="s">
        <v>0</v>
      </c>
      <c r="B12564" t="s">
        <v>16928</v>
      </c>
      <c r="C12564" t="s">
        <v>16929</v>
      </c>
    </row>
    <row r="12565" spans="1:3">
      <c r="A12565" t="s">
        <v>0</v>
      </c>
      <c r="B12565" t="s">
        <v>16930</v>
      </c>
      <c r="C12565" t="s">
        <v>16931</v>
      </c>
    </row>
    <row r="12566" spans="1:3">
      <c r="A12566" t="s">
        <v>0</v>
      </c>
      <c r="B12566" t="s">
        <v>16932</v>
      </c>
      <c r="C12566" t="s">
        <v>16933</v>
      </c>
    </row>
    <row r="12567" spans="1:3">
      <c r="A12567" t="s">
        <v>0</v>
      </c>
      <c r="B12567" t="s">
        <v>16934</v>
      </c>
      <c r="C12567" t="s">
        <v>16935</v>
      </c>
    </row>
    <row r="12568" spans="1:3">
      <c r="A12568" t="s">
        <v>0</v>
      </c>
      <c r="B12568" t="s">
        <v>16936</v>
      </c>
      <c r="C12568" t="s">
        <v>16937</v>
      </c>
    </row>
    <row r="12569" spans="1:3">
      <c r="A12569" t="s">
        <v>0</v>
      </c>
      <c r="B12569" t="s">
        <v>16938</v>
      </c>
      <c r="C12569" t="s">
        <v>16939</v>
      </c>
    </row>
    <row r="12570" spans="1:3">
      <c r="A12570" t="s">
        <v>0</v>
      </c>
      <c r="B12570" t="s">
        <v>16940</v>
      </c>
      <c r="C12570" t="s">
        <v>16941</v>
      </c>
    </row>
    <row r="12571" spans="1:3">
      <c r="A12571" t="s">
        <v>0</v>
      </c>
      <c r="B12571" t="s">
        <v>16942</v>
      </c>
      <c r="C12571" t="s">
        <v>16943</v>
      </c>
    </row>
    <row r="12572" spans="1:3">
      <c r="A12572" t="s">
        <v>0</v>
      </c>
      <c r="B12572" t="s">
        <v>16944</v>
      </c>
      <c r="C12572" t="s">
        <v>16945</v>
      </c>
    </row>
    <row r="12573" spans="1:3">
      <c r="A12573" t="s">
        <v>0</v>
      </c>
      <c r="B12573" t="s">
        <v>16946</v>
      </c>
      <c r="C12573" t="s">
        <v>16947</v>
      </c>
    </row>
    <row r="12574" spans="1:3">
      <c r="A12574" t="s">
        <v>0</v>
      </c>
      <c r="B12574" t="s">
        <v>16948</v>
      </c>
      <c r="C12574" t="s">
        <v>16949</v>
      </c>
    </row>
    <row r="12575" spans="1:3">
      <c r="A12575" t="s">
        <v>0</v>
      </c>
      <c r="B12575" t="s">
        <v>16950</v>
      </c>
      <c r="C12575" t="s">
        <v>16951</v>
      </c>
    </row>
    <row r="12576" spans="1:3">
      <c r="A12576" t="s">
        <v>0</v>
      </c>
      <c r="B12576" t="s">
        <v>16952</v>
      </c>
      <c r="C12576" t="s">
        <v>16953</v>
      </c>
    </row>
    <row r="12577" spans="1:3">
      <c r="A12577" t="s">
        <v>0</v>
      </c>
      <c r="B12577" t="s">
        <v>16954</v>
      </c>
      <c r="C12577" t="s">
        <v>16955</v>
      </c>
    </row>
    <row r="12578" spans="1:3">
      <c r="A12578" t="s">
        <v>0</v>
      </c>
      <c r="B12578" t="s">
        <v>16956</v>
      </c>
      <c r="C12578" t="s">
        <v>16957</v>
      </c>
    </row>
    <row r="12579" spans="1:3">
      <c r="A12579" t="s">
        <v>0</v>
      </c>
      <c r="B12579" t="s">
        <v>16958</v>
      </c>
      <c r="C12579" t="s">
        <v>16959</v>
      </c>
    </row>
    <row r="12580" spans="1:3">
      <c r="A12580" t="s">
        <v>0</v>
      </c>
      <c r="B12580" t="s">
        <v>16960</v>
      </c>
      <c r="C12580" t="s">
        <v>16961</v>
      </c>
    </row>
    <row r="12581" spans="1:3">
      <c r="A12581" t="s">
        <v>0</v>
      </c>
      <c r="B12581" t="s">
        <v>16962</v>
      </c>
      <c r="C12581" t="s">
        <v>16963</v>
      </c>
    </row>
    <row r="12582" spans="1:3">
      <c r="A12582" t="s">
        <v>0</v>
      </c>
      <c r="B12582" t="s">
        <v>16964</v>
      </c>
      <c r="C12582" t="s">
        <v>16965</v>
      </c>
    </row>
    <row r="12583" spans="1:3">
      <c r="A12583" t="s">
        <v>0</v>
      </c>
      <c r="B12583" t="s">
        <v>16966</v>
      </c>
      <c r="C12583" t="s">
        <v>16967</v>
      </c>
    </row>
    <row r="12584" spans="1:3">
      <c r="A12584" t="s">
        <v>0</v>
      </c>
      <c r="B12584" t="s">
        <v>16968</v>
      </c>
      <c r="C12584" t="s">
        <v>16969</v>
      </c>
    </row>
    <row r="12585" spans="1:3">
      <c r="A12585" t="s">
        <v>0</v>
      </c>
      <c r="B12585" t="s">
        <v>16970</v>
      </c>
      <c r="C12585" t="s">
        <v>16971</v>
      </c>
    </row>
    <row r="12586" spans="1:3">
      <c r="A12586" t="s">
        <v>0</v>
      </c>
      <c r="B12586" t="s">
        <v>16972</v>
      </c>
      <c r="C12586" t="s">
        <v>16973</v>
      </c>
    </row>
    <row r="12587" spans="1:3">
      <c r="A12587" t="s">
        <v>0</v>
      </c>
      <c r="B12587" t="s">
        <v>16974</v>
      </c>
      <c r="C12587" t="s">
        <v>16975</v>
      </c>
    </row>
    <row r="12588" spans="1:3">
      <c r="A12588" t="s">
        <v>0</v>
      </c>
      <c r="B12588" t="s">
        <v>16976</v>
      </c>
      <c r="C12588" t="s">
        <v>16977</v>
      </c>
    </row>
    <row r="12589" spans="1:3">
      <c r="A12589" t="s">
        <v>0</v>
      </c>
      <c r="B12589" t="s">
        <v>16978</v>
      </c>
      <c r="C12589" t="s">
        <v>16979</v>
      </c>
    </row>
    <row r="12590" spans="1:3">
      <c r="A12590" t="s">
        <v>0</v>
      </c>
      <c r="B12590" t="s">
        <v>16980</v>
      </c>
      <c r="C12590" t="s">
        <v>16981</v>
      </c>
    </row>
    <row r="12591" spans="1:3">
      <c r="A12591" t="s">
        <v>0</v>
      </c>
      <c r="B12591" t="s">
        <v>16982</v>
      </c>
      <c r="C12591" t="s">
        <v>16983</v>
      </c>
    </row>
    <row r="12592" spans="1:3">
      <c r="A12592" t="s">
        <v>0</v>
      </c>
      <c r="B12592" t="s">
        <v>16984</v>
      </c>
      <c r="C12592" t="s">
        <v>16985</v>
      </c>
    </row>
    <row r="12593" spans="1:3">
      <c r="A12593" t="s">
        <v>0</v>
      </c>
      <c r="B12593" t="s">
        <v>16986</v>
      </c>
      <c r="C12593" t="s">
        <v>16987</v>
      </c>
    </row>
    <row r="12594" spans="1:3">
      <c r="A12594" t="s">
        <v>0</v>
      </c>
      <c r="B12594" t="s">
        <v>16988</v>
      </c>
      <c r="C12594" t="s">
        <v>16989</v>
      </c>
    </row>
    <row r="12595" spans="1:3">
      <c r="A12595" t="s">
        <v>0</v>
      </c>
      <c r="B12595" t="s">
        <v>16990</v>
      </c>
      <c r="C12595" t="s">
        <v>16991</v>
      </c>
    </row>
    <row r="12596" spans="1:3">
      <c r="A12596" t="s">
        <v>0</v>
      </c>
      <c r="B12596" t="s">
        <v>16992</v>
      </c>
      <c r="C12596" t="s">
        <v>16993</v>
      </c>
    </row>
    <row r="12597" spans="1:3">
      <c r="A12597" t="s">
        <v>0</v>
      </c>
      <c r="B12597" t="s">
        <v>16994</v>
      </c>
      <c r="C12597" t="s">
        <v>16995</v>
      </c>
    </row>
    <row r="12598" spans="1:3">
      <c r="A12598" t="s">
        <v>0</v>
      </c>
      <c r="B12598" t="s">
        <v>16996</v>
      </c>
      <c r="C12598" t="s">
        <v>16997</v>
      </c>
    </row>
    <row r="12599" spans="1:3">
      <c r="A12599" t="s">
        <v>0</v>
      </c>
      <c r="B12599" t="s">
        <v>16998</v>
      </c>
      <c r="C12599" t="s">
        <v>16999</v>
      </c>
    </row>
    <row r="12600" spans="1:3">
      <c r="A12600" t="s">
        <v>0</v>
      </c>
      <c r="B12600" t="s">
        <v>17000</v>
      </c>
      <c r="C12600" t="s">
        <v>17001</v>
      </c>
    </row>
    <row r="12601" spans="1:3">
      <c r="A12601" t="s">
        <v>0</v>
      </c>
      <c r="B12601" t="s">
        <v>17002</v>
      </c>
      <c r="C12601" t="s">
        <v>17003</v>
      </c>
    </row>
    <row r="12602" spans="1:3">
      <c r="A12602" t="s">
        <v>0</v>
      </c>
      <c r="B12602" t="s">
        <v>17004</v>
      </c>
      <c r="C12602" t="s">
        <v>17005</v>
      </c>
    </row>
    <row r="12603" spans="1:3">
      <c r="A12603" t="s">
        <v>0</v>
      </c>
      <c r="B12603" t="s">
        <v>17006</v>
      </c>
      <c r="C12603" t="s">
        <v>17007</v>
      </c>
    </row>
    <row r="12604" spans="1:3">
      <c r="A12604" t="s">
        <v>0</v>
      </c>
      <c r="B12604" t="s">
        <v>17008</v>
      </c>
      <c r="C12604" t="s">
        <v>17009</v>
      </c>
    </row>
    <row r="12605" spans="1:3">
      <c r="A12605" t="s">
        <v>0</v>
      </c>
      <c r="B12605" t="s">
        <v>17010</v>
      </c>
      <c r="C12605" t="s">
        <v>17011</v>
      </c>
    </row>
    <row r="12606" spans="1:3">
      <c r="A12606" t="s">
        <v>0</v>
      </c>
      <c r="B12606" t="s">
        <v>17012</v>
      </c>
      <c r="C12606" t="s">
        <v>17013</v>
      </c>
    </row>
    <row r="12607" spans="1:3">
      <c r="A12607" t="s">
        <v>0</v>
      </c>
      <c r="B12607" t="s">
        <v>17014</v>
      </c>
      <c r="C12607" t="s">
        <v>17015</v>
      </c>
    </row>
    <row r="12608" spans="1:3">
      <c r="A12608" t="s">
        <v>0</v>
      </c>
      <c r="B12608" t="s">
        <v>17016</v>
      </c>
      <c r="C12608" t="s">
        <v>17017</v>
      </c>
    </row>
    <row r="12609" spans="1:3">
      <c r="A12609" t="s">
        <v>0</v>
      </c>
      <c r="B12609" t="s">
        <v>17018</v>
      </c>
      <c r="C12609" t="s">
        <v>17019</v>
      </c>
    </row>
    <row r="12610" spans="1:3">
      <c r="A12610" t="s">
        <v>0</v>
      </c>
      <c r="B12610" t="s">
        <v>17020</v>
      </c>
      <c r="C12610" t="s">
        <v>17021</v>
      </c>
    </row>
    <row r="12611" spans="1:3">
      <c r="A12611" t="s">
        <v>0</v>
      </c>
      <c r="B12611" t="s">
        <v>17022</v>
      </c>
      <c r="C12611" t="s">
        <v>17023</v>
      </c>
    </row>
    <row r="12612" spans="1:3">
      <c r="A12612" t="s">
        <v>0</v>
      </c>
      <c r="B12612" t="s">
        <v>17024</v>
      </c>
      <c r="C12612" t="s">
        <v>17025</v>
      </c>
    </row>
    <row r="12613" spans="1:3">
      <c r="A12613" t="s">
        <v>0</v>
      </c>
      <c r="B12613" t="s">
        <v>17026</v>
      </c>
      <c r="C12613" t="s">
        <v>17027</v>
      </c>
    </row>
    <row r="12614" spans="1:3">
      <c r="A12614" t="s">
        <v>0</v>
      </c>
      <c r="B12614" t="s">
        <v>17028</v>
      </c>
      <c r="C12614" t="s">
        <v>17029</v>
      </c>
    </row>
    <row r="12615" spans="1:3">
      <c r="A12615" t="s">
        <v>0</v>
      </c>
      <c r="B12615" t="s">
        <v>17030</v>
      </c>
      <c r="C12615" t="s">
        <v>17031</v>
      </c>
    </row>
    <row r="12616" spans="1:3">
      <c r="A12616" t="s">
        <v>0</v>
      </c>
      <c r="B12616" t="s">
        <v>17032</v>
      </c>
      <c r="C12616" t="s">
        <v>17033</v>
      </c>
    </row>
    <row r="12617" spans="1:3">
      <c r="A12617" t="s">
        <v>0</v>
      </c>
      <c r="B12617" t="s">
        <v>17034</v>
      </c>
      <c r="C12617" t="s">
        <v>17035</v>
      </c>
    </row>
    <row r="12618" spans="1:3">
      <c r="A12618" t="s">
        <v>0</v>
      </c>
      <c r="B12618" t="s">
        <v>17036</v>
      </c>
      <c r="C12618" t="s">
        <v>17037</v>
      </c>
    </row>
    <row r="12619" spans="1:3">
      <c r="A12619" t="s">
        <v>0</v>
      </c>
      <c r="B12619" t="s">
        <v>17038</v>
      </c>
      <c r="C12619" t="s">
        <v>17039</v>
      </c>
    </row>
    <row r="12620" spans="1:3">
      <c r="A12620" t="s">
        <v>0</v>
      </c>
      <c r="B12620" t="s">
        <v>17040</v>
      </c>
      <c r="C12620" t="s">
        <v>17041</v>
      </c>
    </row>
    <row r="12621" spans="1:3">
      <c r="A12621" t="s">
        <v>0</v>
      </c>
      <c r="B12621" t="s">
        <v>17042</v>
      </c>
      <c r="C12621" t="s">
        <v>17043</v>
      </c>
    </row>
    <row r="12622" spans="1:3">
      <c r="A12622" t="s">
        <v>0</v>
      </c>
      <c r="B12622" t="s">
        <v>17044</v>
      </c>
      <c r="C12622" t="s">
        <v>17045</v>
      </c>
    </row>
    <row r="12623" spans="1:3">
      <c r="A12623" t="s">
        <v>0</v>
      </c>
      <c r="B12623" t="s">
        <v>17046</v>
      </c>
      <c r="C12623" t="s">
        <v>17047</v>
      </c>
    </row>
    <row r="12624" spans="1:3">
      <c r="A12624" t="s">
        <v>0</v>
      </c>
      <c r="B12624" t="s">
        <v>17048</v>
      </c>
      <c r="C12624" t="s">
        <v>17049</v>
      </c>
    </row>
    <row r="12625" spans="1:3">
      <c r="A12625" t="s">
        <v>0</v>
      </c>
      <c r="B12625" t="s">
        <v>17050</v>
      </c>
      <c r="C12625" t="s">
        <v>17051</v>
      </c>
    </row>
    <row r="12626" spans="1:3">
      <c r="A12626" t="s">
        <v>0</v>
      </c>
      <c r="B12626" t="s">
        <v>17052</v>
      </c>
      <c r="C12626" t="s">
        <v>17053</v>
      </c>
    </row>
    <row r="12627" spans="1:3">
      <c r="A12627" t="s">
        <v>0</v>
      </c>
      <c r="B12627" t="s">
        <v>17054</v>
      </c>
      <c r="C12627" t="s">
        <v>17055</v>
      </c>
    </row>
    <row r="12628" spans="1:3">
      <c r="A12628" t="s">
        <v>0</v>
      </c>
      <c r="B12628" t="s">
        <v>17056</v>
      </c>
      <c r="C12628" t="s">
        <v>17057</v>
      </c>
    </row>
    <row r="12629" spans="1:3">
      <c r="A12629" t="s">
        <v>0</v>
      </c>
      <c r="B12629" t="s">
        <v>17058</v>
      </c>
      <c r="C12629" t="s">
        <v>17059</v>
      </c>
    </row>
    <row r="12630" spans="1:3">
      <c r="A12630" t="s">
        <v>0</v>
      </c>
      <c r="B12630" t="s">
        <v>17060</v>
      </c>
      <c r="C12630" t="s">
        <v>17061</v>
      </c>
    </row>
    <row r="12631" spans="1:3">
      <c r="A12631" t="s">
        <v>0</v>
      </c>
      <c r="B12631" t="s">
        <v>17062</v>
      </c>
      <c r="C12631" t="s">
        <v>17063</v>
      </c>
    </row>
    <row r="12632" spans="1:3">
      <c r="A12632" t="s">
        <v>0</v>
      </c>
      <c r="B12632" t="s">
        <v>17064</v>
      </c>
      <c r="C12632" t="s">
        <v>17065</v>
      </c>
    </row>
    <row r="12633" spans="1:3">
      <c r="A12633" t="s">
        <v>0</v>
      </c>
      <c r="B12633" t="s">
        <v>17066</v>
      </c>
      <c r="C12633" t="s">
        <v>17067</v>
      </c>
    </row>
    <row r="12634" spans="1:3">
      <c r="A12634" t="s">
        <v>0</v>
      </c>
      <c r="B12634" t="s">
        <v>17068</v>
      </c>
      <c r="C12634" t="s">
        <v>17069</v>
      </c>
    </row>
    <row r="12635" spans="1:3">
      <c r="A12635" t="s">
        <v>0</v>
      </c>
      <c r="B12635" t="s">
        <v>17070</v>
      </c>
      <c r="C12635" t="s">
        <v>17071</v>
      </c>
    </row>
    <row r="12636" spans="1:3">
      <c r="A12636" t="s">
        <v>0</v>
      </c>
      <c r="B12636" t="s">
        <v>17072</v>
      </c>
      <c r="C12636" t="s">
        <v>17073</v>
      </c>
    </row>
    <row r="12637" spans="1:3">
      <c r="A12637" t="s">
        <v>0</v>
      </c>
      <c r="B12637" t="s">
        <v>17074</v>
      </c>
      <c r="C12637" t="s">
        <v>17075</v>
      </c>
    </row>
    <row r="12638" spans="1:3">
      <c r="A12638" t="s">
        <v>0</v>
      </c>
      <c r="B12638" t="s">
        <v>17076</v>
      </c>
      <c r="C12638" t="s">
        <v>17077</v>
      </c>
    </row>
    <row r="12639" spans="1:3">
      <c r="A12639" t="s">
        <v>0</v>
      </c>
      <c r="B12639" t="s">
        <v>17078</v>
      </c>
      <c r="C12639" t="s">
        <v>17079</v>
      </c>
    </row>
    <row r="12640" spans="1:3">
      <c r="A12640" t="s">
        <v>0</v>
      </c>
      <c r="B12640" t="s">
        <v>17080</v>
      </c>
      <c r="C12640" t="s">
        <v>17081</v>
      </c>
    </row>
    <row r="12641" spans="1:3">
      <c r="A12641" t="s">
        <v>0</v>
      </c>
      <c r="B12641" t="s">
        <v>17082</v>
      </c>
      <c r="C12641" t="s">
        <v>17083</v>
      </c>
    </row>
    <row r="12642" spans="1:3">
      <c r="A12642" t="s">
        <v>0</v>
      </c>
      <c r="B12642" t="s">
        <v>17084</v>
      </c>
      <c r="C12642" t="s">
        <v>17085</v>
      </c>
    </row>
    <row r="12643" spans="1:3">
      <c r="A12643" t="s">
        <v>0</v>
      </c>
      <c r="B12643" t="s">
        <v>17086</v>
      </c>
      <c r="C12643" t="s">
        <v>17087</v>
      </c>
    </row>
    <row r="12644" spans="1:3">
      <c r="A12644" t="s">
        <v>0</v>
      </c>
      <c r="B12644" t="s">
        <v>17088</v>
      </c>
      <c r="C12644" t="s">
        <v>17089</v>
      </c>
    </row>
    <row r="12645" spans="1:3">
      <c r="A12645" t="s">
        <v>0</v>
      </c>
      <c r="B12645" t="s">
        <v>17090</v>
      </c>
      <c r="C12645" t="s">
        <v>17091</v>
      </c>
    </row>
    <row r="12646" spans="1:3">
      <c r="A12646" t="s">
        <v>0</v>
      </c>
      <c r="B12646" t="s">
        <v>17092</v>
      </c>
      <c r="C12646" t="s">
        <v>17093</v>
      </c>
    </row>
    <row r="12647" spans="1:3">
      <c r="A12647" t="s">
        <v>0</v>
      </c>
      <c r="B12647" t="s">
        <v>17094</v>
      </c>
      <c r="C12647" t="s">
        <v>17095</v>
      </c>
    </row>
    <row r="12648" spans="1:3">
      <c r="A12648" t="s">
        <v>0</v>
      </c>
      <c r="B12648" t="s">
        <v>17096</v>
      </c>
      <c r="C12648" t="s">
        <v>17097</v>
      </c>
    </row>
    <row r="12649" spans="1:3">
      <c r="A12649" t="s">
        <v>0</v>
      </c>
      <c r="B12649" t="s">
        <v>17098</v>
      </c>
      <c r="C12649" t="s">
        <v>17099</v>
      </c>
    </row>
    <row r="12650" spans="1:3">
      <c r="A12650" t="s">
        <v>0</v>
      </c>
      <c r="B12650" t="s">
        <v>17100</v>
      </c>
      <c r="C12650" t="s">
        <v>17101</v>
      </c>
    </row>
    <row r="12651" spans="1:3">
      <c r="A12651" t="s">
        <v>0</v>
      </c>
      <c r="B12651" t="s">
        <v>17102</v>
      </c>
      <c r="C12651" t="s">
        <v>17103</v>
      </c>
    </row>
    <row r="12652" spans="1:3">
      <c r="A12652" t="s">
        <v>0</v>
      </c>
      <c r="B12652" t="s">
        <v>17104</v>
      </c>
      <c r="C12652" t="s">
        <v>17105</v>
      </c>
    </row>
    <row r="12653" spans="1:3">
      <c r="A12653" t="s">
        <v>0</v>
      </c>
      <c r="B12653" t="s">
        <v>17106</v>
      </c>
      <c r="C12653" t="s">
        <v>17107</v>
      </c>
    </row>
    <row r="12654" spans="1:3">
      <c r="A12654" t="s">
        <v>0</v>
      </c>
      <c r="B12654" t="s">
        <v>17108</v>
      </c>
      <c r="C12654" t="s">
        <v>17109</v>
      </c>
    </row>
    <row r="12655" spans="1:3">
      <c r="A12655" t="s">
        <v>0</v>
      </c>
      <c r="B12655" t="s">
        <v>17110</v>
      </c>
      <c r="C12655" t="s">
        <v>17111</v>
      </c>
    </row>
    <row r="12656" spans="1:3">
      <c r="A12656" t="s">
        <v>0</v>
      </c>
      <c r="B12656" t="s">
        <v>17112</v>
      </c>
      <c r="C12656" t="s">
        <v>17113</v>
      </c>
    </row>
    <row r="12657" spans="1:3">
      <c r="A12657" t="s">
        <v>0</v>
      </c>
      <c r="B12657" t="s">
        <v>17114</v>
      </c>
      <c r="C12657" t="s">
        <v>17115</v>
      </c>
    </row>
    <row r="12658" spans="1:3">
      <c r="A12658" t="s">
        <v>0</v>
      </c>
      <c r="B12658" t="s">
        <v>17116</v>
      </c>
      <c r="C12658" t="s">
        <v>17117</v>
      </c>
    </row>
    <row r="12659" spans="1:3">
      <c r="A12659" t="s">
        <v>0</v>
      </c>
      <c r="B12659" t="s">
        <v>17118</v>
      </c>
      <c r="C12659" t="s">
        <v>17119</v>
      </c>
    </row>
    <row r="12660" spans="1:3">
      <c r="A12660" t="s">
        <v>0</v>
      </c>
      <c r="B12660" t="s">
        <v>17120</v>
      </c>
      <c r="C12660" t="s">
        <v>17121</v>
      </c>
    </row>
    <row r="12661" spans="1:3">
      <c r="A12661" t="s">
        <v>0</v>
      </c>
      <c r="B12661" t="s">
        <v>17122</v>
      </c>
      <c r="C12661" t="s">
        <v>17123</v>
      </c>
    </row>
    <row r="12662" spans="1:3">
      <c r="A12662" t="s">
        <v>0</v>
      </c>
      <c r="B12662" t="s">
        <v>17124</v>
      </c>
      <c r="C12662" t="s">
        <v>17125</v>
      </c>
    </row>
    <row r="12663" spans="1:3">
      <c r="A12663" t="s">
        <v>0</v>
      </c>
      <c r="B12663" t="s">
        <v>17126</v>
      </c>
      <c r="C12663" t="s">
        <v>17127</v>
      </c>
    </row>
    <row r="12664" spans="1:3">
      <c r="A12664" t="s">
        <v>0</v>
      </c>
      <c r="B12664" t="s">
        <v>17128</v>
      </c>
      <c r="C12664" t="s">
        <v>17129</v>
      </c>
    </row>
    <row r="12665" spans="1:3">
      <c r="A12665" t="s">
        <v>0</v>
      </c>
      <c r="B12665" t="s">
        <v>17130</v>
      </c>
      <c r="C12665" t="s">
        <v>17131</v>
      </c>
    </row>
    <row r="12666" spans="1:3">
      <c r="A12666" t="s">
        <v>0</v>
      </c>
      <c r="B12666" t="s">
        <v>17132</v>
      </c>
      <c r="C12666" t="s">
        <v>17133</v>
      </c>
    </row>
    <row r="12667" spans="1:3">
      <c r="A12667" t="s">
        <v>0</v>
      </c>
      <c r="B12667" t="s">
        <v>17134</v>
      </c>
      <c r="C12667" t="s">
        <v>17135</v>
      </c>
    </row>
    <row r="12668" spans="1:3">
      <c r="A12668" t="s">
        <v>0</v>
      </c>
      <c r="B12668" t="s">
        <v>17136</v>
      </c>
      <c r="C12668" t="s">
        <v>17137</v>
      </c>
    </row>
    <row r="12669" spans="1:3">
      <c r="A12669" t="s">
        <v>0</v>
      </c>
      <c r="B12669" t="s">
        <v>17138</v>
      </c>
      <c r="C12669" t="s">
        <v>17139</v>
      </c>
    </row>
    <row r="12670" spans="1:3">
      <c r="A12670" t="s">
        <v>0</v>
      </c>
      <c r="B12670" t="s">
        <v>17140</v>
      </c>
      <c r="C12670" t="s">
        <v>17141</v>
      </c>
    </row>
    <row r="12671" spans="1:3">
      <c r="A12671" t="s">
        <v>0</v>
      </c>
      <c r="B12671" t="s">
        <v>17142</v>
      </c>
      <c r="C12671" t="s">
        <v>17143</v>
      </c>
    </row>
    <row r="12672" spans="1:3">
      <c r="A12672" t="s">
        <v>0</v>
      </c>
      <c r="B12672" t="s">
        <v>17144</v>
      </c>
      <c r="C12672" t="s">
        <v>17145</v>
      </c>
    </row>
    <row r="12673" spans="1:3">
      <c r="A12673" t="s">
        <v>0</v>
      </c>
      <c r="B12673" t="s">
        <v>17146</v>
      </c>
      <c r="C12673" t="s">
        <v>17147</v>
      </c>
    </row>
    <row r="12674" spans="1:3">
      <c r="A12674" t="s">
        <v>0</v>
      </c>
      <c r="B12674" t="s">
        <v>17148</v>
      </c>
      <c r="C12674" t="s">
        <v>17149</v>
      </c>
    </row>
    <row r="12675" spans="1:3">
      <c r="A12675" t="s">
        <v>0</v>
      </c>
      <c r="B12675" t="s">
        <v>17150</v>
      </c>
      <c r="C12675" t="s">
        <v>17151</v>
      </c>
    </row>
    <row r="12676" spans="1:3">
      <c r="A12676" t="s">
        <v>0</v>
      </c>
      <c r="B12676" t="s">
        <v>17152</v>
      </c>
      <c r="C12676" t="s">
        <v>17153</v>
      </c>
    </row>
    <row r="12677" spans="1:3">
      <c r="A12677" t="s">
        <v>0</v>
      </c>
      <c r="B12677" t="s">
        <v>17154</v>
      </c>
      <c r="C12677" t="s">
        <v>17155</v>
      </c>
    </row>
    <row r="12678" spans="1:3">
      <c r="A12678" t="s">
        <v>0</v>
      </c>
      <c r="B12678" t="s">
        <v>17156</v>
      </c>
      <c r="C12678" t="s">
        <v>17157</v>
      </c>
    </row>
    <row r="12679" spans="1:3">
      <c r="A12679" t="s">
        <v>0</v>
      </c>
      <c r="B12679" t="s">
        <v>17158</v>
      </c>
      <c r="C12679" t="s">
        <v>17159</v>
      </c>
    </row>
    <row r="12680" spans="1:3">
      <c r="A12680" t="s">
        <v>0</v>
      </c>
      <c r="B12680" t="s">
        <v>17160</v>
      </c>
      <c r="C12680" t="s">
        <v>17161</v>
      </c>
    </row>
    <row r="12681" spans="1:3">
      <c r="A12681" t="s">
        <v>0</v>
      </c>
      <c r="B12681" t="s">
        <v>17162</v>
      </c>
      <c r="C12681" t="s">
        <v>17163</v>
      </c>
    </row>
    <row r="12682" spans="1:3">
      <c r="A12682" t="s">
        <v>0</v>
      </c>
      <c r="B12682" t="s">
        <v>17164</v>
      </c>
      <c r="C12682" t="s">
        <v>17165</v>
      </c>
    </row>
    <row r="12683" spans="1:3">
      <c r="A12683" t="s">
        <v>0</v>
      </c>
      <c r="B12683" t="s">
        <v>17166</v>
      </c>
      <c r="C12683" t="s">
        <v>17167</v>
      </c>
    </row>
    <row r="12684" spans="1:3">
      <c r="A12684" t="s">
        <v>0</v>
      </c>
      <c r="B12684" t="s">
        <v>17168</v>
      </c>
      <c r="C12684" t="s">
        <v>17169</v>
      </c>
    </row>
    <row r="12685" spans="1:3">
      <c r="A12685" t="s">
        <v>0</v>
      </c>
      <c r="B12685" t="s">
        <v>17170</v>
      </c>
      <c r="C12685" t="s">
        <v>17171</v>
      </c>
    </row>
    <row r="12686" spans="1:3">
      <c r="A12686" t="s">
        <v>0</v>
      </c>
      <c r="B12686" t="s">
        <v>17172</v>
      </c>
      <c r="C12686" t="s">
        <v>17173</v>
      </c>
    </row>
    <row r="12687" spans="1:3">
      <c r="A12687" t="s">
        <v>0</v>
      </c>
      <c r="B12687" t="s">
        <v>17174</v>
      </c>
      <c r="C12687" t="s">
        <v>17175</v>
      </c>
    </row>
    <row r="12688" spans="1:3">
      <c r="A12688" t="s">
        <v>0</v>
      </c>
      <c r="B12688" t="s">
        <v>17176</v>
      </c>
      <c r="C12688" t="s">
        <v>17177</v>
      </c>
    </row>
    <row r="12689" spans="1:3">
      <c r="A12689" t="s">
        <v>0</v>
      </c>
      <c r="B12689" t="s">
        <v>17178</v>
      </c>
      <c r="C12689" t="s">
        <v>17179</v>
      </c>
    </row>
    <row r="12690" spans="1:3">
      <c r="A12690" t="s">
        <v>0</v>
      </c>
      <c r="B12690" t="s">
        <v>17180</v>
      </c>
      <c r="C12690" t="s">
        <v>17181</v>
      </c>
    </row>
    <row r="12691" spans="1:3">
      <c r="A12691" t="s">
        <v>0</v>
      </c>
      <c r="B12691" t="s">
        <v>17182</v>
      </c>
      <c r="C12691" t="s">
        <v>17183</v>
      </c>
    </row>
    <row r="12692" spans="1:3">
      <c r="A12692" t="s">
        <v>0</v>
      </c>
      <c r="B12692" t="s">
        <v>17184</v>
      </c>
      <c r="C12692" t="s">
        <v>17185</v>
      </c>
    </row>
    <row r="12693" spans="1:3">
      <c r="A12693" t="s">
        <v>0</v>
      </c>
      <c r="B12693" t="s">
        <v>17186</v>
      </c>
      <c r="C12693" t="s">
        <v>17187</v>
      </c>
    </row>
    <row r="12694" spans="1:3">
      <c r="A12694" t="s">
        <v>0</v>
      </c>
      <c r="B12694" t="s">
        <v>17188</v>
      </c>
      <c r="C12694" t="s">
        <v>17189</v>
      </c>
    </row>
    <row r="12695" spans="1:3">
      <c r="A12695" t="s">
        <v>0</v>
      </c>
      <c r="B12695" t="s">
        <v>17190</v>
      </c>
      <c r="C12695" t="s">
        <v>17191</v>
      </c>
    </row>
    <row r="12696" spans="1:3">
      <c r="A12696" t="s">
        <v>0</v>
      </c>
      <c r="B12696" t="s">
        <v>17192</v>
      </c>
      <c r="C12696" t="s">
        <v>17193</v>
      </c>
    </row>
    <row r="12697" spans="1:3">
      <c r="A12697" t="s">
        <v>0</v>
      </c>
      <c r="B12697" t="s">
        <v>17194</v>
      </c>
      <c r="C12697" t="s">
        <v>17195</v>
      </c>
    </row>
    <row r="12698" spans="1:3">
      <c r="A12698" t="s">
        <v>0</v>
      </c>
      <c r="B12698" t="s">
        <v>17196</v>
      </c>
      <c r="C12698" t="s">
        <v>17197</v>
      </c>
    </row>
    <row r="12699" spans="1:3">
      <c r="A12699" t="s">
        <v>0</v>
      </c>
      <c r="B12699" t="s">
        <v>17198</v>
      </c>
      <c r="C12699" t="s">
        <v>17199</v>
      </c>
    </row>
    <row r="12700" spans="1:3">
      <c r="A12700" t="s">
        <v>0</v>
      </c>
      <c r="B12700" t="s">
        <v>17200</v>
      </c>
      <c r="C12700" t="s">
        <v>17201</v>
      </c>
    </row>
    <row r="12701" spans="1:3">
      <c r="A12701" t="s">
        <v>0</v>
      </c>
      <c r="B12701" t="s">
        <v>17202</v>
      </c>
      <c r="C12701" t="s">
        <v>17203</v>
      </c>
    </row>
    <row r="12702" spans="1:3">
      <c r="A12702" t="s">
        <v>0</v>
      </c>
      <c r="B12702" t="s">
        <v>17204</v>
      </c>
      <c r="C12702" t="s">
        <v>17205</v>
      </c>
    </row>
    <row r="12703" spans="1:3">
      <c r="A12703" t="s">
        <v>0</v>
      </c>
      <c r="B12703" t="s">
        <v>17206</v>
      </c>
      <c r="C12703" t="s">
        <v>17207</v>
      </c>
    </row>
    <row r="12704" spans="1:3">
      <c r="A12704" t="s">
        <v>0</v>
      </c>
      <c r="B12704" t="s">
        <v>17208</v>
      </c>
      <c r="C12704" t="s">
        <v>17209</v>
      </c>
    </row>
    <row r="12705" spans="1:3">
      <c r="A12705" t="s">
        <v>0</v>
      </c>
      <c r="B12705" t="s">
        <v>17210</v>
      </c>
      <c r="C12705" t="s">
        <v>17211</v>
      </c>
    </row>
    <row r="12706" spans="1:3">
      <c r="A12706" t="s">
        <v>0</v>
      </c>
      <c r="B12706" t="s">
        <v>17212</v>
      </c>
      <c r="C12706" t="s">
        <v>17213</v>
      </c>
    </row>
    <row r="12707" spans="1:3">
      <c r="A12707" t="s">
        <v>0</v>
      </c>
      <c r="B12707" t="s">
        <v>17214</v>
      </c>
      <c r="C12707" t="s">
        <v>17215</v>
      </c>
    </row>
    <row r="12708" spans="1:3">
      <c r="A12708" t="s">
        <v>0</v>
      </c>
      <c r="B12708" t="s">
        <v>17216</v>
      </c>
      <c r="C12708" t="s">
        <v>17217</v>
      </c>
    </row>
    <row r="12709" spans="1:3">
      <c r="A12709" t="s">
        <v>0</v>
      </c>
      <c r="B12709" t="s">
        <v>17218</v>
      </c>
      <c r="C12709" t="s">
        <v>17219</v>
      </c>
    </row>
    <row r="12710" spans="1:3">
      <c r="A12710" t="s">
        <v>0</v>
      </c>
      <c r="B12710" t="s">
        <v>17220</v>
      </c>
      <c r="C12710" t="s">
        <v>17221</v>
      </c>
    </row>
    <row r="12711" spans="1:3">
      <c r="A12711" t="s">
        <v>0</v>
      </c>
      <c r="B12711" t="s">
        <v>17222</v>
      </c>
      <c r="C12711" t="s">
        <v>17223</v>
      </c>
    </row>
    <row r="12712" spans="1:3">
      <c r="A12712" t="s">
        <v>0</v>
      </c>
      <c r="B12712" t="s">
        <v>17224</v>
      </c>
      <c r="C12712" t="s">
        <v>17225</v>
      </c>
    </row>
    <row r="12713" spans="1:3">
      <c r="A12713" t="s">
        <v>0</v>
      </c>
      <c r="B12713" t="s">
        <v>17226</v>
      </c>
      <c r="C12713" t="s">
        <v>17227</v>
      </c>
    </row>
    <row r="12714" spans="1:3">
      <c r="A12714" t="s">
        <v>0</v>
      </c>
      <c r="B12714" t="s">
        <v>17228</v>
      </c>
      <c r="C12714" t="s">
        <v>17229</v>
      </c>
    </row>
    <row r="12715" spans="1:3">
      <c r="A12715" t="s">
        <v>0</v>
      </c>
      <c r="B12715" t="s">
        <v>17230</v>
      </c>
      <c r="C12715" t="s">
        <v>17231</v>
      </c>
    </row>
    <row r="12716" spans="1:3">
      <c r="A12716" t="s">
        <v>0</v>
      </c>
      <c r="B12716" t="s">
        <v>17232</v>
      </c>
      <c r="C12716" t="s">
        <v>17233</v>
      </c>
    </row>
    <row r="12717" spans="1:3">
      <c r="A12717" t="s">
        <v>0</v>
      </c>
      <c r="B12717" t="s">
        <v>17234</v>
      </c>
      <c r="C12717" t="s">
        <v>17235</v>
      </c>
    </row>
    <row r="12718" spans="1:3">
      <c r="A12718" t="s">
        <v>0</v>
      </c>
      <c r="B12718" t="s">
        <v>17236</v>
      </c>
      <c r="C12718" t="s">
        <v>17237</v>
      </c>
    </row>
    <row r="12719" spans="1:3">
      <c r="A12719" t="s">
        <v>0</v>
      </c>
      <c r="B12719" t="s">
        <v>17238</v>
      </c>
      <c r="C12719" t="s">
        <v>17239</v>
      </c>
    </row>
    <row r="12720" spans="1:3">
      <c r="A12720" t="s">
        <v>0</v>
      </c>
      <c r="B12720" t="s">
        <v>17240</v>
      </c>
      <c r="C12720" t="s">
        <v>17241</v>
      </c>
    </row>
    <row r="12721" spans="1:3">
      <c r="A12721" t="s">
        <v>0</v>
      </c>
      <c r="B12721" t="s">
        <v>17242</v>
      </c>
      <c r="C12721" t="s">
        <v>17243</v>
      </c>
    </row>
    <row r="12722" spans="1:3">
      <c r="A12722" t="s">
        <v>0</v>
      </c>
      <c r="B12722" t="s">
        <v>17244</v>
      </c>
      <c r="C12722" t="s">
        <v>17245</v>
      </c>
    </row>
    <row r="12723" spans="1:3">
      <c r="A12723" t="s">
        <v>0</v>
      </c>
      <c r="B12723" t="s">
        <v>17246</v>
      </c>
      <c r="C12723" t="s">
        <v>17247</v>
      </c>
    </row>
    <row r="12724" spans="1:3">
      <c r="A12724" t="s">
        <v>0</v>
      </c>
      <c r="B12724" t="s">
        <v>17248</v>
      </c>
      <c r="C12724" t="s">
        <v>17249</v>
      </c>
    </row>
    <row r="12725" spans="1:3">
      <c r="A12725" t="s">
        <v>0</v>
      </c>
      <c r="B12725" t="s">
        <v>17250</v>
      </c>
      <c r="C12725" t="s">
        <v>17251</v>
      </c>
    </row>
    <row r="12726" spans="1:3">
      <c r="A12726" t="s">
        <v>0</v>
      </c>
      <c r="B12726" t="s">
        <v>17252</v>
      </c>
      <c r="C12726" t="s">
        <v>17253</v>
      </c>
    </row>
    <row r="12727" spans="1:3">
      <c r="A12727" t="s">
        <v>0</v>
      </c>
      <c r="B12727" t="s">
        <v>17254</v>
      </c>
      <c r="C12727" t="s">
        <v>17255</v>
      </c>
    </row>
    <row r="12728" spans="1:3">
      <c r="A12728" t="s">
        <v>0</v>
      </c>
      <c r="B12728" t="s">
        <v>17256</v>
      </c>
      <c r="C12728" t="s">
        <v>17257</v>
      </c>
    </row>
    <row r="12729" spans="1:3">
      <c r="A12729" t="s">
        <v>0</v>
      </c>
      <c r="B12729" t="s">
        <v>17258</v>
      </c>
      <c r="C12729" t="s">
        <v>17259</v>
      </c>
    </row>
    <row r="12730" spans="1:3">
      <c r="A12730" t="s">
        <v>0</v>
      </c>
      <c r="B12730" t="s">
        <v>17260</v>
      </c>
      <c r="C12730" t="s">
        <v>17261</v>
      </c>
    </row>
    <row r="12731" spans="1:3">
      <c r="A12731" t="s">
        <v>0</v>
      </c>
      <c r="B12731" t="s">
        <v>17262</v>
      </c>
      <c r="C12731" t="s">
        <v>17263</v>
      </c>
    </row>
    <row r="12732" spans="1:3">
      <c r="A12732" t="s">
        <v>0</v>
      </c>
      <c r="B12732" t="s">
        <v>17264</v>
      </c>
      <c r="C12732" t="s">
        <v>17265</v>
      </c>
    </row>
    <row r="12733" spans="1:3">
      <c r="A12733" t="s">
        <v>0</v>
      </c>
      <c r="B12733" t="s">
        <v>17266</v>
      </c>
      <c r="C12733" t="s">
        <v>17267</v>
      </c>
    </row>
    <row r="12734" spans="1:3">
      <c r="A12734" t="s">
        <v>0</v>
      </c>
      <c r="B12734" t="s">
        <v>17268</v>
      </c>
      <c r="C12734" t="s">
        <v>17269</v>
      </c>
    </row>
    <row r="12735" spans="1:3">
      <c r="A12735" t="s">
        <v>0</v>
      </c>
      <c r="B12735" t="s">
        <v>17270</v>
      </c>
      <c r="C12735" t="s">
        <v>17271</v>
      </c>
    </row>
    <row r="12736" spans="1:3">
      <c r="A12736" t="s">
        <v>0</v>
      </c>
      <c r="B12736" t="s">
        <v>17272</v>
      </c>
      <c r="C12736" t="s">
        <v>17273</v>
      </c>
    </row>
    <row r="12737" spans="1:3">
      <c r="A12737" t="s">
        <v>0</v>
      </c>
      <c r="B12737" t="s">
        <v>17274</v>
      </c>
      <c r="C12737" t="s">
        <v>17275</v>
      </c>
    </row>
    <row r="12738" spans="1:3">
      <c r="A12738" t="s">
        <v>0</v>
      </c>
      <c r="B12738" t="s">
        <v>17276</v>
      </c>
      <c r="C12738" t="s">
        <v>17277</v>
      </c>
    </row>
    <row r="12739" spans="1:3">
      <c r="A12739" t="s">
        <v>0</v>
      </c>
      <c r="B12739" t="s">
        <v>17278</v>
      </c>
      <c r="C12739" t="s">
        <v>17279</v>
      </c>
    </row>
    <row r="12740" spans="1:3">
      <c r="A12740" t="s">
        <v>0</v>
      </c>
      <c r="B12740" t="s">
        <v>17280</v>
      </c>
      <c r="C12740" t="s">
        <v>17281</v>
      </c>
    </row>
    <row r="12741" spans="1:3">
      <c r="A12741" t="s">
        <v>0</v>
      </c>
      <c r="B12741" t="s">
        <v>17282</v>
      </c>
      <c r="C12741" t="s">
        <v>17283</v>
      </c>
    </row>
    <row r="12742" spans="1:3">
      <c r="A12742" t="s">
        <v>0</v>
      </c>
      <c r="B12742" t="s">
        <v>17284</v>
      </c>
      <c r="C12742" t="s">
        <v>17285</v>
      </c>
    </row>
    <row r="12743" spans="1:3">
      <c r="A12743" t="s">
        <v>0</v>
      </c>
      <c r="B12743" t="s">
        <v>17286</v>
      </c>
      <c r="C12743" t="s">
        <v>17287</v>
      </c>
    </row>
    <row r="12744" spans="1:3">
      <c r="A12744" t="s">
        <v>0</v>
      </c>
      <c r="B12744" t="s">
        <v>17288</v>
      </c>
      <c r="C12744" t="s">
        <v>17289</v>
      </c>
    </row>
    <row r="12745" spans="1:3">
      <c r="A12745" t="s">
        <v>0</v>
      </c>
      <c r="B12745" t="s">
        <v>17290</v>
      </c>
      <c r="C12745" t="s">
        <v>17291</v>
      </c>
    </row>
    <row r="12746" spans="1:3">
      <c r="A12746" t="s">
        <v>0</v>
      </c>
      <c r="B12746" t="s">
        <v>17292</v>
      </c>
      <c r="C12746" t="s">
        <v>17293</v>
      </c>
    </row>
    <row r="12747" spans="1:3">
      <c r="A12747" t="s">
        <v>0</v>
      </c>
      <c r="B12747" t="s">
        <v>17294</v>
      </c>
      <c r="C12747" t="s">
        <v>17295</v>
      </c>
    </row>
    <row r="12748" spans="1:3">
      <c r="A12748" t="s">
        <v>0</v>
      </c>
      <c r="B12748" t="s">
        <v>17296</v>
      </c>
      <c r="C12748" t="s">
        <v>17297</v>
      </c>
    </row>
    <row r="12749" spans="1:3">
      <c r="A12749" t="s">
        <v>0</v>
      </c>
      <c r="B12749" t="s">
        <v>17298</v>
      </c>
      <c r="C12749" t="s">
        <v>17299</v>
      </c>
    </row>
    <row r="12750" spans="1:3">
      <c r="A12750" t="s">
        <v>0</v>
      </c>
      <c r="B12750" t="s">
        <v>17300</v>
      </c>
      <c r="C12750" t="s">
        <v>17301</v>
      </c>
    </row>
    <row r="12751" spans="1:3">
      <c r="A12751" t="s">
        <v>0</v>
      </c>
      <c r="B12751" t="s">
        <v>17302</v>
      </c>
      <c r="C12751" t="s">
        <v>17303</v>
      </c>
    </row>
    <row r="12752" spans="1:3">
      <c r="A12752" t="s">
        <v>0</v>
      </c>
      <c r="B12752" t="s">
        <v>17304</v>
      </c>
      <c r="C12752" t="s">
        <v>17305</v>
      </c>
    </row>
    <row r="12753" spans="1:3">
      <c r="A12753" t="s">
        <v>0</v>
      </c>
      <c r="B12753" t="s">
        <v>17306</v>
      </c>
      <c r="C12753" t="s">
        <v>17307</v>
      </c>
    </row>
    <row r="12754" spans="1:3">
      <c r="A12754" t="s">
        <v>0</v>
      </c>
      <c r="B12754" t="s">
        <v>17308</v>
      </c>
      <c r="C12754" t="s">
        <v>17309</v>
      </c>
    </row>
    <row r="12755" spans="1:3">
      <c r="A12755" t="s">
        <v>0</v>
      </c>
      <c r="B12755" t="s">
        <v>17310</v>
      </c>
      <c r="C12755" t="s">
        <v>17311</v>
      </c>
    </row>
    <row r="12756" spans="1:3">
      <c r="A12756" t="s">
        <v>0</v>
      </c>
      <c r="B12756" t="s">
        <v>17312</v>
      </c>
      <c r="C12756" t="s">
        <v>17313</v>
      </c>
    </row>
    <row r="12757" spans="1:3">
      <c r="A12757" t="s">
        <v>0</v>
      </c>
      <c r="B12757" t="s">
        <v>17314</v>
      </c>
      <c r="C12757" t="s">
        <v>17315</v>
      </c>
    </row>
    <row r="12758" spans="1:3">
      <c r="A12758" t="s">
        <v>0</v>
      </c>
      <c r="B12758" t="s">
        <v>17316</v>
      </c>
      <c r="C12758" t="s">
        <v>17317</v>
      </c>
    </row>
    <row r="12759" spans="1:3">
      <c r="A12759" t="s">
        <v>0</v>
      </c>
      <c r="B12759" t="s">
        <v>17318</v>
      </c>
      <c r="C12759" t="s">
        <v>17319</v>
      </c>
    </row>
    <row r="12760" spans="1:3">
      <c r="A12760" t="s">
        <v>0</v>
      </c>
      <c r="B12760" t="s">
        <v>17320</v>
      </c>
      <c r="C12760" t="s">
        <v>17321</v>
      </c>
    </row>
    <row r="12761" spans="1:3">
      <c r="A12761" t="s">
        <v>0</v>
      </c>
      <c r="B12761" t="s">
        <v>17322</v>
      </c>
      <c r="C12761" t="s">
        <v>17323</v>
      </c>
    </row>
    <row r="12762" spans="1:3">
      <c r="A12762" t="s">
        <v>0</v>
      </c>
      <c r="B12762" t="s">
        <v>17324</v>
      </c>
      <c r="C12762" t="s">
        <v>17325</v>
      </c>
    </row>
    <row r="12763" spans="1:3">
      <c r="A12763" t="s">
        <v>0</v>
      </c>
      <c r="B12763" t="s">
        <v>17326</v>
      </c>
      <c r="C12763" t="s">
        <v>17327</v>
      </c>
    </row>
    <row r="12764" spans="1:3">
      <c r="A12764" t="s">
        <v>0</v>
      </c>
      <c r="B12764" t="s">
        <v>17328</v>
      </c>
      <c r="C12764" t="s">
        <v>17329</v>
      </c>
    </row>
    <row r="12765" spans="1:3">
      <c r="A12765" t="s">
        <v>0</v>
      </c>
      <c r="B12765" t="s">
        <v>17330</v>
      </c>
      <c r="C12765" t="s">
        <v>17331</v>
      </c>
    </row>
    <row r="12766" spans="1:3">
      <c r="A12766" t="s">
        <v>0</v>
      </c>
      <c r="B12766" t="s">
        <v>17332</v>
      </c>
      <c r="C12766" t="s">
        <v>17333</v>
      </c>
    </row>
    <row r="12767" spans="1:3">
      <c r="A12767" t="s">
        <v>0</v>
      </c>
      <c r="B12767" t="s">
        <v>17334</v>
      </c>
      <c r="C12767" t="s">
        <v>17335</v>
      </c>
    </row>
    <row r="12768" spans="1:3">
      <c r="A12768" t="s">
        <v>0</v>
      </c>
      <c r="B12768" t="s">
        <v>17336</v>
      </c>
      <c r="C12768" t="s">
        <v>17337</v>
      </c>
    </row>
    <row r="12769" spans="1:3">
      <c r="A12769" t="s">
        <v>0</v>
      </c>
      <c r="B12769" t="s">
        <v>17338</v>
      </c>
      <c r="C12769" t="s">
        <v>17339</v>
      </c>
    </row>
    <row r="12770" spans="1:3">
      <c r="A12770" t="s">
        <v>0</v>
      </c>
      <c r="B12770" t="s">
        <v>17340</v>
      </c>
      <c r="C12770" t="s">
        <v>17341</v>
      </c>
    </row>
    <row r="12771" spans="1:3">
      <c r="A12771" t="s">
        <v>0</v>
      </c>
      <c r="B12771" t="s">
        <v>17342</v>
      </c>
      <c r="C12771" t="s">
        <v>17343</v>
      </c>
    </row>
    <row r="12772" spans="1:3">
      <c r="A12772" t="s">
        <v>0</v>
      </c>
      <c r="B12772" t="s">
        <v>17344</v>
      </c>
      <c r="C12772" t="s">
        <v>17345</v>
      </c>
    </row>
    <row r="12773" spans="1:3">
      <c r="A12773" t="s">
        <v>0</v>
      </c>
      <c r="B12773" t="s">
        <v>17346</v>
      </c>
      <c r="C12773" t="s">
        <v>17347</v>
      </c>
    </row>
    <row r="12774" spans="1:3">
      <c r="A12774" t="s">
        <v>0</v>
      </c>
      <c r="B12774" t="s">
        <v>17348</v>
      </c>
      <c r="C12774" t="s">
        <v>17349</v>
      </c>
    </row>
    <row r="12775" spans="1:3">
      <c r="A12775" t="s">
        <v>0</v>
      </c>
      <c r="B12775" t="s">
        <v>17350</v>
      </c>
      <c r="C12775" t="s">
        <v>17351</v>
      </c>
    </row>
    <row r="12776" spans="1:3">
      <c r="A12776" t="s">
        <v>0</v>
      </c>
      <c r="B12776" t="s">
        <v>17352</v>
      </c>
      <c r="C12776" t="s">
        <v>17353</v>
      </c>
    </row>
    <row r="12777" spans="1:3">
      <c r="A12777" t="s">
        <v>0</v>
      </c>
      <c r="B12777" t="s">
        <v>17354</v>
      </c>
      <c r="C12777" t="s">
        <v>17355</v>
      </c>
    </row>
    <row r="12778" spans="1:3">
      <c r="A12778" t="s">
        <v>0</v>
      </c>
      <c r="B12778" t="s">
        <v>17356</v>
      </c>
      <c r="C12778" t="s">
        <v>17357</v>
      </c>
    </row>
    <row r="12779" spans="1:3">
      <c r="A12779" t="s">
        <v>0</v>
      </c>
      <c r="B12779" t="s">
        <v>17358</v>
      </c>
      <c r="C12779" t="s">
        <v>17359</v>
      </c>
    </row>
    <row r="12780" spans="1:3">
      <c r="A12780" t="s">
        <v>0</v>
      </c>
      <c r="B12780" t="s">
        <v>17360</v>
      </c>
      <c r="C12780" t="s">
        <v>17361</v>
      </c>
    </row>
    <row r="12781" spans="1:3">
      <c r="A12781" t="s">
        <v>0</v>
      </c>
      <c r="B12781" t="s">
        <v>17362</v>
      </c>
      <c r="C12781" t="s">
        <v>17363</v>
      </c>
    </row>
    <row r="12782" spans="1:3">
      <c r="A12782" t="s">
        <v>0</v>
      </c>
      <c r="B12782" t="s">
        <v>17364</v>
      </c>
      <c r="C12782" t="s">
        <v>17365</v>
      </c>
    </row>
    <row r="12783" spans="1:3">
      <c r="A12783" t="s">
        <v>0</v>
      </c>
      <c r="B12783" t="s">
        <v>17366</v>
      </c>
      <c r="C12783" t="s">
        <v>17367</v>
      </c>
    </row>
    <row r="12784" spans="1:3">
      <c r="A12784" t="s">
        <v>0</v>
      </c>
      <c r="B12784" t="s">
        <v>17368</v>
      </c>
      <c r="C12784" t="s">
        <v>17369</v>
      </c>
    </row>
    <row r="12785" spans="1:3">
      <c r="A12785" t="s">
        <v>0</v>
      </c>
      <c r="B12785" t="s">
        <v>17370</v>
      </c>
      <c r="C12785" t="s">
        <v>17371</v>
      </c>
    </row>
    <row r="12786" spans="1:3">
      <c r="A12786" t="s">
        <v>0</v>
      </c>
      <c r="B12786" t="s">
        <v>17372</v>
      </c>
      <c r="C12786" t="s">
        <v>17373</v>
      </c>
    </row>
    <row r="12787" spans="1:3">
      <c r="A12787" t="s">
        <v>0</v>
      </c>
      <c r="B12787" t="s">
        <v>17374</v>
      </c>
      <c r="C12787" t="s">
        <v>17375</v>
      </c>
    </row>
    <row r="12788" spans="1:3">
      <c r="A12788" t="s">
        <v>0</v>
      </c>
      <c r="B12788" t="s">
        <v>17376</v>
      </c>
      <c r="C12788" t="s">
        <v>17377</v>
      </c>
    </row>
    <row r="12789" spans="1:3">
      <c r="A12789" t="s">
        <v>0</v>
      </c>
      <c r="B12789" t="s">
        <v>17378</v>
      </c>
      <c r="C12789" t="s">
        <v>17379</v>
      </c>
    </row>
    <row r="12790" spans="1:3">
      <c r="A12790" t="s">
        <v>0</v>
      </c>
      <c r="B12790" t="s">
        <v>17380</v>
      </c>
      <c r="C12790" t="s">
        <v>17381</v>
      </c>
    </row>
    <row r="12791" spans="1:3">
      <c r="A12791" t="s">
        <v>0</v>
      </c>
      <c r="B12791" t="s">
        <v>17382</v>
      </c>
      <c r="C12791" t="s">
        <v>17383</v>
      </c>
    </row>
    <row r="12792" spans="1:3">
      <c r="A12792" t="s">
        <v>0</v>
      </c>
      <c r="B12792" t="s">
        <v>17384</v>
      </c>
      <c r="C12792" t="s">
        <v>17385</v>
      </c>
    </row>
    <row r="12793" spans="1:3">
      <c r="A12793" t="s">
        <v>0</v>
      </c>
      <c r="B12793" t="s">
        <v>17386</v>
      </c>
      <c r="C12793" t="s">
        <v>17387</v>
      </c>
    </row>
    <row r="12794" spans="1:3">
      <c r="A12794" t="s">
        <v>0</v>
      </c>
      <c r="B12794" t="s">
        <v>17388</v>
      </c>
      <c r="C12794" t="s">
        <v>17389</v>
      </c>
    </row>
    <row r="12795" spans="1:3">
      <c r="A12795" t="s">
        <v>0</v>
      </c>
      <c r="B12795" t="s">
        <v>17390</v>
      </c>
      <c r="C12795" t="s">
        <v>17391</v>
      </c>
    </row>
    <row r="12796" spans="1:3">
      <c r="A12796" t="s">
        <v>0</v>
      </c>
      <c r="B12796" t="s">
        <v>17392</v>
      </c>
      <c r="C12796" t="s">
        <v>17393</v>
      </c>
    </row>
    <row r="12797" spans="1:3">
      <c r="A12797" t="s">
        <v>0</v>
      </c>
      <c r="B12797" t="s">
        <v>17394</v>
      </c>
      <c r="C12797" t="s">
        <v>17395</v>
      </c>
    </row>
    <row r="12798" spans="1:3">
      <c r="A12798" t="s">
        <v>0</v>
      </c>
      <c r="B12798" t="s">
        <v>17396</v>
      </c>
      <c r="C12798" t="s">
        <v>17397</v>
      </c>
    </row>
    <row r="12799" spans="1:3">
      <c r="A12799" t="s">
        <v>0</v>
      </c>
      <c r="B12799" t="s">
        <v>17398</v>
      </c>
      <c r="C12799" t="s">
        <v>17399</v>
      </c>
    </row>
    <row r="12800" spans="1:3">
      <c r="A12800" t="s">
        <v>0</v>
      </c>
      <c r="B12800" t="s">
        <v>17400</v>
      </c>
      <c r="C12800" t="s">
        <v>17401</v>
      </c>
    </row>
    <row r="12801" spans="1:3">
      <c r="A12801" t="s">
        <v>0</v>
      </c>
      <c r="B12801" t="s">
        <v>17402</v>
      </c>
      <c r="C12801" t="s">
        <v>17403</v>
      </c>
    </row>
    <row r="12802" spans="1:3">
      <c r="A12802" t="s">
        <v>0</v>
      </c>
      <c r="B12802" t="s">
        <v>17404</v>
      </c>
      <c r="C12802" t="s">
        <v>17405</v>
      </c>
    </row>
    <row r="12803" spans="1:3">
      <c r="A12803" t="s">
        <v>0</v>
      </c>
      <c r="B12803" t="s">
        <v>17406</v>
      </c>
      <c r="C12803" t="s">
        <v>17407</v>
      </c>
    </row>
    <row r="12804" spans="1:3">
      <c r="A12804" t="s">
        <v>0</v>
      </c>
      <c r="B12804" t="s">
        <v>17408</v>
      </c>
      <c r="C12804" t="s">
        <v>17409</v>
      </c>
    </row>
    <row r="12805" spans="1:3">
      <c r="A12805" t="s">
        <v>0</v>
      </c>
      <c r="B12805" t="s">
        <v>17410</v>
      </c>
      <c r="C12805" t="s">
        <v>17411</v>
      </c>
    </row>
    <row r="12806" spans="1:3">
      <c r="A12806" t="s">
        <v>0</v>
      </c>
      <c r="B12806" t="s">
        <v>17412</v>
      </c>
      <c r="C12806" t="s">
        <v>17413</v>
      </c>
    </row>
    <row r="12807" spans="1:3">
      <c r="A12807" t="s">
        <v>0</v>
      </c>
      <c r="B12807" t="s">
        <v>17414</v>
      </c>
      <c r="C12807" t="s">
        <v>17415</v>
      </c>
    </row>
    <row r="12808" spans="1:3">
      <c r="A12808" t="s">
        <v>0</v>
      </c>
      <c r="B12808" t="s">
        <v>17416</v>
      </c>
      <c r="C12808" t="s">
        <v>17417</v>
      </c>
    </row>
    <row r="12809" spans="1:3">
      <c r="A12809" t="s">
        <v>0</v>
      </c>
      <c r="B12809" t="s">
        <v>17418</v>
      </c>
      <c r="C12809" t="s">
        <v>17419</v>
      </c>
    </row>
    <row r="12810" spans="1:3">
      <c r="A12810" t="s">
        <v>0</v>
      </c>
      <c r="B12810" t="s">
        <v>17420</v>
      </c>
      <c r="C12810" t="s">
        <v>17421</v>
      </c>
    </row>
    <row r="12811" spans="1:3">
      <c r="A12811" t="s">
        <v>0</v>
      </c>
      <c r="B12811" t="s">
        <v>17422</v>
      </c>
      <c r="C12811" t="s">
        <v>17423</v>
      </c>
    </row>
    <row r="12812" spans="1:3">
      <c r="A12812" t="s">
        <v>0</v>
      </c>
      <c r="B12812" t="s">
        <v>17424</v>
      </c>
      <c r="C12812" t="s">
        <v>17425</v>
      </c>
    </row>
    <row r="12813" spans="1:3">
      <c r="A12813" t="s">
        <v>0</v>
      </c>
      <c r="B12813" t="s">
        <v>17426</v>
      </c>
      <c r="C12813" t="s">
        <v>17427</v>
      </c>
    </row>
    <row r="12814" spans="1:3">
      <c r="A12814" t="s">
        <v>0</v>
      </c>
      <c r="B12814" t="s">
        <v>17428</v>
      </c>
      <c r="C12814" t="s">
        <v>17429</v>
      </c>
    </row>
    <row r="12815" spans="1:3">
      <c r="A12815" t="s">
        <v>0</v>
      </c>
      <c r="B12815" t="s">
        <v>17430</v>
      </c>
      <c r="C12815" t="s">
        <v>17431</v>
      </c>
    </row>
    <row r="12816" spans="1:3">
      <c r="A12816" t="s">
        <v>0</v>
      </c>
      <c r="B12816" t="s">
        <v>17432</v>
      </c>
      <c r="C12816" t="s">
        <v>17433</v>
      </c>
    </row>
    <row r="12817" spans="1:3">
      <c r="A12817" t="s">
        <v>0</v>
      </c>
      <c r="B12817" t="s">
        <v>17434</v>
      </c>
      <c r="C12817" t="s">
        <v>17435</v>
      </c>
    </row>
    <row r="12818" spans="1:3">
      <c r="A12818" t="s">
        <v>0</v>
      </c>
      <c r="B12818" t="s">
        <v>17436</v>
      </c>
      <c r="C12818" t="s">
        <v>17437</v>
      </c>
    </row>
    <row r="12819" spans="1:3">
      <c r="A12819" t="s">
        <v>0</v>
      </c>
      <c r="B12819" t="s">
        <v>17438</v>
      </c>
      <c r="C12819" t="s">
        <v>17439</v>
      </c>
    </row>
    <row r="12820" spans="1:3">
      <c r="A12820" t="s">
        <v>0</v>
      </c>
      <c r="B12820" t="s">
        <v>17440</v>
      </c>
      <c r="C12820" t="s">
        <v>17441</v>
      </c>
    </row>
    <row r="12821" spans="1:3">
      <c r="A12821" t="s">
        <v>0</v>
      </c>
      <c r="B12821" t="s">
        <v>17442</v>
      </c>
      <c r="C12821" t="s">
        <v>17443</v>
      </c>
    </row>
    <row r="12822" spans="1:3">
      <c r="A12822" t="s">
        <v>0</v>
      </c>
      <c r="B12822" t="s">
        <v>17444</v>
      </c>
      <c r="C12822" t="s">
        <v>17445</v>
      </c>
    </row>
    <row r="12823" spans="1:3">
      <c r="A12823" t="s">
        <v>0</v>
      </c>
      <c r="B12823" t="s">
        <v>17446</v>
      </c>
      <c r="C12823" t="s">
        <v>17447</v>
      </c>
    </row>
    <row r="12824" spans="1:3">
      <c r="A12824" t="s">
        <v>0</v>
      </c>
      <c r="B12824" t="s">
        <v>17448</v>
      </c>
      <c r="C12824" t="s">
        <v>17449</v>
      </c>
    </row>
    <row r="12825" spans="1:3">
      <c r="A12825" t="s">
        <v>0</v>
      </c>
      <c r="B12825" t="s">
        <v>17450</v>
      </c>
      <c r="C12825" t="s">
        <v>17451</v>
      </c>
    </row>
    <row r="12826" spans="1:3">
      <c r="A12826" t="s">
        <v>0</v>
      </c>
      <c r="B12826" t="s">
        <v>17452</v>
      </c>
      <c r="C12826" t="s">
        <v>17453</v>
      </c>
    </row>
    <row r="12827" spans="1:3">
      <c r="A12827" t="s">
        <v>0</v>
      </c>
      <c r="B12827" t="s">
        <v>17454</v>
      </c>
      <c r="C12827" t="s">
        <v>17455</v>
      </c>
    </row>
    <row r="12828" spans="1:3">
      <c r="A12828" t="s">
        <v>0</v>
      </c>
      <c r="B12828" t="s">
        <v>17456</v>
      </c>
      <c r="C12828" t="s">
        <v>17457</v>
      </c>
    </row>
    <row r="12829" spans="1:3">
      <c r="A12829" t="s">
        <v>0</v>
      </c>
      <c r="B12829" t="s">
        <v>17458</v>
      </c>
      <c r="C12829" t="s">
        <v>17459</v>
      </c>
    </row>
    <row r="12830" spans="1:3">
      <c r="A12830" t="s">
        <v>0</v>
      </c>
      <c r="B12830" t="s">
        <v>17460</v>
      </c>
      <c r="C12830" t="s">
        <v>17461</v>
      </c>
    </row>
    <row r="12831" spans="1:3">
      <c r="A12831" t="s">
        <v>0</v>
      </c>
      <c r="B12831" t="s">
        <v>17462</v>
      </c>
      <c r="C12831" t="s">
        <v>17463</v>
      </c>
    </row>
    <row r="12832" spans="1:3">
      <c r="A12832" t="s">
        <v>0</v>
      </c>
      <c r="B12832" t="s">
        <v>17464</v>
      </c>
      <c r="C12832" t="s">
        <v>17465</v>
      </c>
    </row>
    <row r="12833" spans="1:3">
      <c r="A12833" t="s">
        <v>0</v>
      </c>
      <c r="B12833" t="s">
        <v>17466</v>
      </c>
      <c r="C12833" t="s">
        <v>17467</v>
      </c>
    </row>
    <row r="12834" spans="1:3">
      <c r="A12834" t="s">
        <v>0</v>
      </c>
      <c r="B12834" t="s">
        <v>17468</v>
      </c>
      <c r="C12834" t="s">
        <v>17469</v>
      </c>
    </row>
    <row r="12835" spans="1:3">
      <c r="A12835" t="s">
        <v>0</v>
      </c>
      <c r="B12835" t="s">
        <v>17470</v>
      </c>
      <c r="C12835" t="s">
        <v>17471</v>
      </c>
    </row>
    <row r="12836" spans="1:3">
      <c r="A12836" t="s">
        <v>0</v>
      </c>
      <c r="B12836" t="s">
        <v>17472</v>
      </c>
      <c r="C12836" t="s">
        <v>17473</v>
      </c>
    </row>
    <row r="12837" spans="1:3">
      <c r="A12837" t="s">
        <v>0</v>
      </c>
      <c r="B12837" t="s">
        <v>17474</v>
      </c>
      <c r="C12837" t="s">
        <v>17475</v>
      </c>
    </row>
    <row r="12838" spans="1:3">
      <c r="A12838" t="s">
        <v>0</v>
      </c>
      <c r="B12838" t="s">
        <v>17476</v>
      </c>
      <c r="C12838" t="s">
        <v>17477</v>
      </c>
    </row>
    <row r="12839" spans="1:3">
      <c r="A12839" t="s">
        <v>0</v>
      </c>
      <c r="B12839" t="s">
        <v>17478</v>
      </c>
      <c r="C12839" t="s">
        <v>17479</v>
      </c>
    </row>
    <row r="12840" spans="1:3">
      <c r="A12840" t="s">
        <v>0</v>
      </c>
      <c r="B12840" t="s">
        <v>17480</v>
      </c>
      <c r="C12840" t="s">
        <v>17481</v>
      </c>
    </row>
    <row r="12841" spans="1:3">
      <c r="A12841" t="s">
        <v>0</v>
      </c>
      <c r="B12841" t="s">
        <v>17482</v>
      </c>
      <c r="C12841" t="s">
        <v>17483</v>
      </c>
    </row>
    <row r="12842" spans="1:3">
      <c r="A12842" t="s">
        <v>0</v>
      </c>
      <c r="B12842" t="s">
        <v>17484</v>
      </c>
      <c r="C12842" t="s">
        <v>17485</v>
      </c>
    </row>
    <row r="12843" spans="1:3">
      <c r="A12843" t="s">
        <v>0</v>
      </c>
      <c r="B12843" t="s">
        <v>17486</v>
      </c>
      <c r="C12843" t="s">
        <v>17487</v>
      </c>
    </row>
    <row r="12844" spans="1:3">
      <c r="A12844" t="s">
        <v>0</v>
      </c>
      <c r="B12844" t="s">
        <v>17488</v>
      </c>
      <c r="C12844" t="s">
        <v>17489</v>
      </c>
    </row>
    <row r="12845" spans="1:3">
      <c r="A12845" t="s">
        <v>0</v>
      </c>
      <c r="B12845" t="s">
        <v>17490</v>
      </c>
      <c r="C12845" t="s">
        <v>17491</v>
      </c>
    </row>
    <row r="12846" spans="1:3">
      <c r="A12846" t="s">
        <v>0</v>
      </c>
      <c r="B12846" t="s">
        <v>17492</v>
      </c>
      <c r="C12846" t="s">
        <v>17493</v>
      </c>
    </row>
    <row r="12847" spans="1:3">
      <c r="A12847" t="s">
        <v>0</v>
      </c>
      <c r="B12847" t="s">
        <v>17494</v>
      </c>
      <c r="C12847" t="s">
        <v>17495</v>
      </c>
    </row>
    <row r="12848" spans="1:3">
      <c r="A12848" t="s">
        <v>0</v>
      </c>
      <c r="B12848" t="s">
        <v>17496</v>
      </c>
      <c r="C12848" t="s">
        <v>17497</v>
      </c>
    </row>
    <row r="12849" spans="1:3">
      <c r="A12849" t="s">
        <v>0</v>
      </c>
      <c r="B12849" t="s">
        <v>17498</v>
      </c>
      <c r="C12849" t="s">
        <v>17499</v>
      </c>
    </row>
    <row r="12850" spans="1:3">
      <c r="A12850" t="s">
        <v>0</v>
      </c>
      <c r="B12850" t="s">
        <v>17500</v>
      </c>
      <c r="C12850" t="s">
        <v>17501</v>
      </c>
    </row>
    <row r="12851" spans="1:3">
      <c r="A12851" t="s">
        <v>0</v>
      </c>
      <c r="B12851" t="s">
        <v>17502</v>
      </c>
      <c r="C12851" t="s">
        <v>17503</v>
      </c>
    </row>
    <row r="12852" spans="1:3">
      <c r="A12852" t="s">
        <v>0</v>
      </c>
      <c r="B12852" t="s">
        <v>17504</v>
      </c>
      <c r="C12852" t="s">
        <v>17505</v>
      </c>
    </row>
    <row r="12853" spans="1:3">
      <c r="A12853" t="s">
        <v>0</v>
      </c>
      <c r="B12853" t="s">
        <v>17506</v>
      </c>
      <c r="C12853" t="s">
        <v>17507</v>
      </c>
    </row>
    <row r="12854" spans="1:3">
      <c r="A12854" t="s">
        <v>0</v>
      </c>
      <c r="B12854" t="s">
        <v>17508</v>
      </c>
      <c r="C12854" t="s">
        <v>17509</v>
      </c>
    </row>
    <row r="12855" spans="1:3">
      <c r="A12855" t="s">
        <v>0</v>
      </c>
      <c r="B12855" t="s">
        <v>17510</v>
      </c>
      <c r="C12855" t="s">
        <v>17511</v>
      </c>
    </row>
    <row r="12856" spans="1:3">
      <c r="A12856" t="s">
        <v>0</v>
      </c>
      <c r="B12856" t="s">
        <v>17512</v>
      </c>
      <c r="C12856" t="s">
        <v>17513</v>
      </c>
    </row>
    <row r="12857" spans="1:3">
      <c r="A12857" t="s">
        <v>0</v>
      </c>
      <c r="B12857" t="s">
        <v>17514</v>
      </c>
      <c r="C12857" t="s">
        <v>17515</v>
      </c>
    </row>
    <row r="12858" spans="1:3">
      <c r="A12858" t="s">
        <v>0</v>
      </c>
      <c r="B12858" t="s">
        <v>17516</v>
      </c>
      <c r="C12858" t="s">
        <v>17517</v>
      </c>
    </row>
    <row r="12859" spans="1:3">
      <c r="A12859" t="s">
        <v>0</v>
      </c>
      <c r="B12859" t="s">
        <v>17518</v>
      </c>
      <c r="C12859" t="s">
        <v>17519</v>
      </c>
    </row>
    <row r="12860" spans="1:3">
      <c r="A12860" t="s">
        <v>0</v>
      </c>
      <c r="B12860" t="s">
        <v>17520</v>
      </c>
      <c r="C12860" t="s">
        <v>17521</v>
      </c>
    </row>
    <row r="12861" spans="1:3">
      <c r="A12861" t="s">
        <v>0</v>
      </c>
      <c r="B12861" t="s">
        <v>17522</v>
      </c>
      <c r="C12861" t="s">
        <v>17523</v>
      </c>
    </row>
    <row r="12862" spans="1:3">
      <c r="A12862" t="s">
        <v>0</v>
      </c>
      <c r="B12862" t="s">
        <v>17524</v>
      </c>
      <c r="C12862" t="s">
        <v>17525</v>
      </c>
    </row>
    <row r="12863" spans="1:3">
      <c r="A12863" t="s">
        <v>0</v>
      </c>
      <c r="B12863" t="s">
        <v>17526</v>
      </c>
      <c r="C12863" t="s">
        <v>17527</v>
      </c>
    </row>
    <row r="12864" spans="1:3">
      <c r="A12864" t="s">
        <v>0</v>
      </c>
      <c r="B12864" t="s">
        <v>17528</v>
      </c>
      <c r="C12864" t="s">
        <v>17529</v>
      </c>
    </row>
    <row r="12865" spans="1:3">
      <c r="A12865" t="s">
        <v>0</v>
      </c>
      <c r="B12865" t="s">
        <v>17530</v>
      </c>
      <c r="C12865" t="s">
        <v>17531</v>
      </c>
    </row>
    <row r="12866" spans="1:3">
      <c r="A12866" t="s">
        <v>0</v>
      </c>
      <c r="B12866" t="s">
        <v>17532</v>
      </c>
      <c r="C12866" t="s">
        <v>17533</v>
      </c>
    </row>
    <row r="12867" spans="1:3">
      <c r="A12867" t="s">
        <v>0</v>
      </c>
      <c r="B12867" t="s">
        <v>17534</v>
      </c>
      <c r="C12867" t="s">
        <v>17535</v>
      </c>
    </row>
    <row r="12868" spans="1:3">
      <c r="A12868" t="s">
        <v>0</v>
      </c>
      <c r="B12868" t="s">
        <v>17536</v>
      </c>
      <c r="C12868" t="s">
        <v>17537</v>
      </c>
    </row>
    <row r="12869" spans="1:3">
      <c r="A12869" t="s">
        <v>0</v>
      </c>
      <c r="B12869" t="s">
        <v>17538</v>
      </c>
      <c r="C12869" t="s">
        <v>17539</v>
      </c>
    </row>
    <row r="12870" spans="1:3">
      <c r="A12870" t="s">
        <v>0</v>
      </c>
      <c r="B12870" t="s">
        <v>17540</v>
      </c>
      <c r="C12870" t="s">
        <v>17541</v>
      </c>
    </row>
    <row r="12871" spans="1:3">
      <c r="A12871" t="s">
        <v>0</v>
      </c>
      <c r="B12871" t="s">
        <v>17542</v>
      </c>
      <c r="C12871" t="s">
        <v>17543</v>
      </c>
    </row>
    <row r="12872" spans="1:3">
      <c r="A12872" t="s">
        <v>0</v>
      </c>
      <c r="B12872" t="s">
        <v>17544</v>
      </c>
      <c r="C12872" t="s">
        <v>17545</v>
      </c>
    </row>
    <row r="12873" spans="1:3">
      <c r="A12873" t="s">
        <v>0</v>
      </c>
      <c r="B12873" t="s">
        <v>17546</v>
      </c>
      <c r="C12873" t="s">
        <v>17547</v>
      </c>
    </row>
    <row r="12874" spans="1:3">
      <c r="A12874" t="s">
        <v>0</v>
      </c>
      <c r="B12874" t="s">
        <v>17548</v>
      </c>
      <c r="C12874" t="s">
        <v>17549</v>
      </c>
    </row>
    <row r="12875" spans="1:3">
      <c r="A12875" t="s">
        <v>0</v>
      </c>
      <c r="B12875" t="s">
        <v>17550</v>
      </c>
      <c r="C12875" t="s">
        <v>17551</v>
      </c>
    </row>
    <row r="12876" spans="1:3">
      <c r="A12876" t="s">
        <v>0</v>
      </c>
      <c r="B12876" t="s">
        <v>17552</v>
      </c>
      <c r="C12876" t="s">
        <v>17553</v>
      </c>
    </row>
    <row r="12877" spans="1:3">
      <c r="A12877" t="s">
        <v>0</v>
      </c>
      <c r="B12877" t="s">
        <v>17554</v>
      </c>
      <c r="C12877" t="s">
        <v>17555</v>
      </c>
    </row>
    <row r="12878" spans="1:3">
      <c r="A12878" t="s">
        <v>0</v>
      </c>
      <c r="B12878" t="s">
        <v>17556</v>
      </c>
      <c r="C12878" t="s">
        <v>17557</v>
      </c>
    </row>
    <row r="12879" spans="1:3">
      <c r="A12879" t="s">
        <v>0</v>
      </c>
      <c r="B12879" t="s">
        <v>17558</v>
      </c>
      <c r="C12879" t="s">
        <v>17559</v>
      </c>
    </row>
    <row r="12880" spans="1:3">
      <c r="A12880" t="s">
        <v>0</v>
      </c>
      <c r="B12880" t="s">
        <v>17560</v>
      </c>
      <c r="C12880" t="s">
        <v>17561</v>
      </c>
    </row>
    <row r="12881" spans="1:3">
      <c r="A12881" t="s">
        <v>0</v>
      </c>
      <c r="B12881" t="s">
        <v>17562</v>
      </c>
      <c r="C12881" t="s">
        <v>17563</v>
      </c>
    </row>
    <row r="12882" spans="1:3">
      <c r="A12882" t="s">
        <v>0</v>
      </c>
      <c r="B12882" t="s">
        <v>17564</v>
      </c>
      <c r="C12882" t="s">
        <v>17565</v>
      </c>
    </row>
    <row r="12883" spans="1:3">
      <c r="A12883" t="s">
        <v>0</v>
      </c>
      <c r="B12883" t="s">
        <v>17566</v>
      </c>
      <c r="C12883" t="s">
        <v>17567</v>
      </c>
    </row>
    <row r="12884" spans="1:3">
      <c r="A12884" t="s">
        <v>0</v>
      </c>
      <c r="B12884" t="s">
        <v>17568</v>
      </c>
      <c r="C12884" t="s">
        <v>17569</v>
      </c>
    </row>
    <row r="12885" spans="1:3">
      <c r="A12885" t="s">
        <v>0</v>
      </c>
      <c r="B12885" t="s">
        <v>17570</v>
      </c>
      <c r="C12885" t="s">
        <v>17571</v>
      </c>
    </row>
    <row r="12886" spans="1:3">
      <c r="A12886" t="s">
        <v>0</v>
      </c>
      <c r="B12886" t="s">
        <v>17572</v>
      </c>
      <c r="C12886" t="s">
        <v>17573</v>
      </c>
    </row>
    <row r="12887" spans="1:3">
      <c r="A12887" t="s">
        <v>0</v>
      </c>
      <c r="B12887" t="s">
        <v>17574</v>
      </c>
      <c r="C12887" t="s">
        <v>17575</v>
      </c>
    </row>
    <row r="12888" spans="1:3">
      <c r="A12888" t="s">
        <v>0</v>
      </c>
      <c r="B12888" t="s">
        <v>17576</v>
      </c>
      <c r="C12888" t="s">
        <v>17577</v>
      </c>
    </row>
    <row r="12889" spans="1:3">
      <c r="A12889" t="s">
        <v>0</v>
      </c>
      <c r="B12889" t="s">
        <v>17578</v>
      </c>
      <c r="C12889" t="s">
        <v>17579</v>
      </c>
    </row>
    <row r="12890" spans="1:3">
      <c r="A12890" t="s">
        <v>0</v>
      </c>
      <c r="B12890" t="s">
        <v>17580</v>
      </c>
      <c r="C12890" t="s">
        <v>17581</v>
      </c>
    </row>
    <row r="12891" spans="1:3">
      <c r="A12891" t="s">
        <v>0</v>
      </c>
      <c r="B12891" t="s">
        <v>17582</v>
      </c>
      <c r="C12891" t="s">
        <v>17583</v>
      </c>
    </row>
    <row r="12892" spans="1:3">
      <c r="A12892" t="s">
        <v>0</v>
      </c>
      <c r="B12892" t="s">
        <v>17584</v>
      </c>
      <c r="C12892" t="s">
        <v>17585</v>
      </c>
    </row>
    <row r="12893" spans="1:3">
      <c r="A12893" t="s">
        <v>0</v>
      </c>
      <c r="B12893" t="s">
        <v>17586</v>
      </c>
      <c r="C12893" t="s">
        <v>17587</v>
      </c>
    </row>
    <row r="12894" spans="1:3">
      <c r="A12894" t="s">
        <v>0</v>
      </c>
      <c r="B12894" t="s">
        <v>17588</v>
      </c>
      <c r="C12894" t="s">
        <v>17589</v>
      </c>
    </row>
    <row r="12895" spans="1:3">
      <c r="A12895" t="s">
        <v>0</v>
      </c>
      <c r="B12895" t="s">
        <v>17590</v>
      </c>
      <c r="C12895" t="s">
        <v>17591</v>
      </c>
    </row>
    <row r="12896" spans="1:3">
      <c r="A12896" t="s">
        <v>0</v>
      </c>
      <c r="B12896" t="s">
        <v>17592</v>
      </c>
      <c r="C12896" t="s">
        <v>17593</v>
      </c>
    </row>
    <row r="12897" spans="1:3">
      <c r="A12897" t="s">
        <v>0</v>
      </c>
      <c r="B12897" t="s">
        <v>17594</v>
      </c>
      <c r="C12897" t="s">
        <v>17595</v>
      </c>
    </row>
    <row r="12898" spans="1:3">
      <c r="A12898" t="s">
        <v>0</v>
      </c>
      <c r="B12898" t="s">
        <v>17596</v>
      </c>
      <c r="C12898" t="s">
        <v>17597</v>
      </c>
    </row>
    <row r="12899" spans="1:3">
      <c r="A12899" t="s">
        <v>0</v>
      </c>
      <c r="B12899" t="s">
        <v>17598</v>
      </c>
      <c r="C12899" t="s">
        <v>17599</v>
      </c>
    </row>
    <row r="12900" spans="1:3">
      <c r="A12900" t="s">
        <v>0</v>
      </c>
      <c r="B12900" t="s">
        <v>17600</v>
      </c>
      <c r="C12900" t="s">
        <v>17601</v>
      </c>
    </row>
    <row r="12901" spans="1:3">
      <c r="A12901" t="s">
        <v>0</v>
      </c>
      <c r="B12901" t="s">
        <v>17602</v>
      </c>
      <c r="C12901" t="s">
        <v>17603</v>
      </c>
    </row>
    <row r="12902" spans="1:3">
      <c r="A12902" t="s">
        <v>0</v>
      </c>
      <c r="B12902" t="s">
        <v>17604</v>
      </c>
      <c r="C12902" t="s">
        <v>17605</v>
      </c>
    </row>
    <row r="12903" spans="1:3">
      <c r="A12903" t="s">
        <v>0</v>
      </c>
      <c r="B12903" t="s">
        <v>17606</v>
      </c>
      <c r="C12903" t="s">
        <v>17607</v>
      </c>
    </row>
    <row r="12904" spans="1:3">
      <c r="A12904" t="s">
        <v>0</v>
      </c>
      <c r="B12904" t="s">
        <v>17608</v>
      </c>
      <c r="C12904" t="s">
        <v>17609</v>
      </c>
    </row>
    <row r="12905" spans="1:3">
      <c r="A12905" t="s">
        <v>0</v>
      </c>
      <c r="B12905" t="s">
        <v>17610</v>
      </c>
      <c r="C12905" t="s">
        <v>17611</v>
      </c>
    </row>
    <row r="12906" spans="1:3">
      <c r="A12906" t="s">
        <v>0</v>
      </c>
      <c r="B12906" t="s">
        <v>17612</v>
      </c>
      <c r="C12906" t="s">
        <v>17613</v>
      </c>
    </row>
    <row r="12907" spans="1:3">
      <c r="A12907" t="s">
        <v>0</v>
      </c>
      <c r="B12907" t="s">
        <v>17614</v>
      </c>
      <c r="C12907" t="s">
        <v>17615</v>
      </c>
    </row>
    <row r="12908" spans="1:3">
      <c r="A12908" t="s">
        <v>0</v>
      </c>
      <c r="B12908" t="s">
        <v>17616</v>
      </c>
      <c r="C12908" t="s">
        <v>17617</v>
      </c>
    </row>
    <row r="12909" spans="1:3">
      <c r="A12909" t="s">
        <v>0</v>
      </c>
      <c r="B12909" t="s">
        <v>17618</v>
      </c>
      <c r="C12909" t="s">
        <v>17619</v>
      </c>
    </row>
    <row r="12910" spans="1:3">
      <c r="A12910" t="s">
        <v>0</v>
      </c>
      <c r="B12910" t="s">
        <v>17620</v>
      </c>
      <c r="C12910" t="s">
        <v>17621</v>
      </c>
    </row>
    <row r="12911" spans="1:3">
      <c r="A12911" t="s">
        <v>0</v>
      </c>
      <c r="B12911" t="s">
        <v>17622</v>
      </c>
      <c r="C12911" t="s">
        <v>17623</v>
      </c>
    </row>
    <row r="12912" spans="1:3">
      <c r="A12912" t="s">
        <v>0</v>
      </c>
      <c r="B12912" t="s">
        <v>17624</v>
      </c>
      <c r="C12912" t="s">
        <v>17625</v>
      </c>
    </row>
    <row r="12913" spans="1:3">
      <c r="A12913" t="s">
        <v>0</v>
      </c>
      <c r="B12913" t="s">
        <v>17626</v>
      </c>
      <c r="C12913" t="s">
        <v>17627</v>
      </c>
    </row>
    <row r="12914" spans="1:3">
      <c r="A12914" t="s">
        <v>0</v>
      </c>
      <c r="B12914" t="s">
        <v>17628</v>
      </c>
      <c r="C12914" t="s">
        <v>17629</v>
      </c>
    </row>
    <row r="12915" spans="1:3">
      <c r="A12915" t="s">
        <v>0</v>
      </c>
      <c r="B12915" t="s">
        <v>17630</v>
      </c>
      <c r="C12915" t="s">
        <v>17631</v>
      </c>
    </row>
    <row r="12916" spans="1:3">
      <c r="A12916" t="s">
        <v>0</v>
      </c>
      <c r="B12916" t="s">
        <v>17632</v>
      </c>
      <c r="C12916" t="s">
        <v>17633</v>
      </c>
    </row>
    <row r="12917" spans="1:3">
      <c r="A12917" t="s">
        <v>0</v>
      </c>
      <c r="B12917" t="s">
        <v>17634</v>
      </c>
      <c r="C12917" t="s">
        <v>17635</v>
      </c>
    </row>
    <row r="12918" spans="1:3">
      <c r="A12918" t="s">
        <v>0</v>
      </c>
      <c r="B12918" t="s">
        <v>17636</v>
      </c>
      <c r="C12918" t="s">
        <v>17637</v>
      </c>
    </row>
    <row r="12919" spans="1:3">
      <c r="A12919" t="s">
        <v>0</v>
      </c>
      <c r="B12919" t="s">
        <v>17638</v>
      </c>
      <c r="C12919" t="s">
        <v>17639</v>
      </c>
    </row>
    <row r="12920" spans="1:3">
      <c r="A12920" t="s">
        <v>0</v>
      </c>
      <c r="B12920" t="s">
        <v>17640</v>
      </c>
      <c r="C12920" t="s">
        <v>17641</v>
      </c>
    </row>
    <row r="12921" spans="1:3">
      <c r="A12921" t="s">
        <v>0</v>
      </c>
      <c r="B12921" t="s">
        <v>17642</v>
      </c>
      <c r="C12921" t="s">
        <v>17643</v>
      </c>
    </row>
    <row r="12922" spans="1:3">
      <c r="A12922" t="s">
        <v>0</v>
      </c>
      <c r="B12922" t="s">
        <v>17644</v>
      </c>
      <c r="C12922" t="s">
        <v>17645</v>
      </c>
    </row>
    <row r="12923" spans="1:3">
      <c r="A12923" t="s">
        <v>0</v>
      </c>
      <c r="B12923" t="s">
        <v>17646</v>
      </c>
      <c r="C12923" t="s">
        <v>17647</v>
      </c>
    </row>
    <row r="12924" spans="1:3">
      <c r="A12924" t="s">
        <v>0</v>
      </c>
      <c r="B12924" t="s">
        <v>17648</v>
      </c>
      <c r="C12924" t="s">
        <v>17649</v>
      </c>
    </row>
    <row r="12925" spans="1:3">
      <c r="A12925" t="s">
        <v>0</v>
      </c>
      <c r="B12925" t="s">
        <v>17650</v>
      </c>
      <c r="C12925" t="s">
        <v>17651</v>
      </c>
    </row>
    <row r="12926" spans="1:3">
      <c r="A12926" t="s">
        <v>0</v>
      </c>
      <c r="B12926" t="s">
        <v>17652</v>
      </c>
      <c r="C12926" t="s">
        <v>17653</v>
      </c>
    </row>
    <row r="12927" spans="1:3">
      <c r="A12927" t="s">
        <v>0</v>
      </c>
      <c r="B12927" t="s">
        <v>17654</v>
      </c>
      <c r="C12927" t="s">
        <v>17655</v>
      </c>
    </row>
    <row r="12928" spans="1:3">
      <c r="A12928" t="s">
        <v>0</v>
      </c>
      <c r="B12928" t="s">
        <v>17656</v>
      </c>
      <c r="C12928" t="s">
        <v>17657</v>
      </c>
    </row>
    <row r="12929" spans="1:3">
      <c r="A12929" t="s">
        <v>0</v>
      </c>
      <c r="B12929" t="s">
        <v>17658</v>
      </c>
      <c r="C12929" t="s">
        <v>17659</v>
      </c>
    </row>
    <row r="12930" spans="1:3">
      <c r="A12930" t="s">
        <v>0</v>
      </c>
      <c r="B12930" t="s">
        <v>17660</v>
      </c>
      <c r="C12930" t="s">
        <v>17661</v>
      </c>
    </row>
    <row r="12931" spans="1:3">
      <c r="A12931" t="s">
        <v>0</v>
      </c>
      <c r="B12931" t="s">
        <v>17662</v>
      </c>
      <c r="C12931" t="s">
        <v>17663</v>
      </c>
    </row>
    <row r="12932" spans="1:3">
      <c r="A12932" t="s">
        <v>0</v>
      </c>
      <c r="B12932" t="s">
        <v>17664</v>
      </c>
      <c r="C12932" t="s">
        <v>17665</v>
      </c>
    </row>
    <row r="12933" spans="1:3">
      <c r="A12933" t="s">
        <v>0</v>
      </c>
      <c r="B12933" t="s">
        <v>17666</v>
      </c>
      <c r="C12933" t="s">
        <v>17667</v>
      </c>
    </row>
    <row r="12934" spans="1:3">
      <c r="A12934" t="s">
        <v>0</v>
      </c>
      <c r="B12934" t="s">
        <v>17668</v>
      </c>
      <c r="C12934" t="s">
        <v>17669</v>
      </c>
    </row>
    <row r="12935" spans="1:3">
      <c r="A12935" t="s">
        <v>0</v>
      </c>
      <c r="B12935" t="s">
        <v>17670</v>
      </c>
      <c r="C12935" t="s">
        <v>17671</v>
      </c>
    </row>
    <row r="12936" spans="1:3">
      <c r="A12936" t="s">
        <v>0</v>
      </c>
      <c r="B12936" t="s">
        <v>17672</v>
      </c>
      <c r="C12936" t="s">
        <v>17673</v>
      </c>
    </row>
    <row r="12937" spans="1:3">
      <c r="A12937" t="s">
        <v>0</v>
      </c>
      <c r="B12937" t="s">
        <v>17674</v>
      </c>
      <c r="C12937" t="s">
        <v>17675</v>
      </c>
    </row>
    <row r="12938" spans="1:3">
      <c r="A12938" t="s">
        <v>0</v>
      </c>
      <c r="B12938" t="s">
        <v>17676</v>
      </c>
      <c r="C12938" t="s">
        <v>17677</v>
      </c>
    </row>
    <row r="12939" spans="1:3">
      <c r="A12939" t="s">
        <v>0</v>
      </c>
      <c r="B12939" t="s">
        <v>17678</v>
      </c>
      <c r="C12939" t="s">
        <v>17679</v>
      </c>
    </row>
    <row r="12940" spans="1:3">
      <c r="A12940" t="s">
        <v>0</v>
      </c>
      <c r="B12940" t="s">
        <v>17680</v>
      </c>
      <c r="C12940" t="s">
        <v>17681</v>
      </c>
    </row>
    <row r="12941" spans="1:3">
      <c r="A12941" t="s">
        <v>0</v>
      </c>
      <c r="B12941" t="s">
        <v>17682</v>
      </c>
      <c r="C12941" t="s">
        <v>17683</v>
      </c>
    </row>
    <row r="12942" spans="1:3">
      <c r="A12942" t="s">
        <v>0</v>
      </c>
      <c r="B12942" t="s">
        <v>17684</v>
      </c>
      <c r="C12942" t="s">
        <v>17685</v>
      </c>
    </row>
    <row r="12943" spans="1:3">
      <c r="A12943" t="s">
        <v>0</v>
      </c>
      <c r="B12943" t="s">
        <v>17686</v>
      </c>
      <c r="C12943" t="s">
        <v>17687</v>
      </c>
    </row>
    <row r="12944" spans="1:3">
      <c r="A12944" t="s">
        <v>0</v>
      </c>
      <c r="B12944" t="s">
        <v>17688</v>
      </c>
      <c r="C12944" t="s">
        <v>17689</v>
      </c>
    </row>
    <row r="12945" spans="1:3">
      <c r="A12945" t="s">
        <v>0</v>
      </c>
      <c r="B12945" t="s">
        <v>17690</v>
      </c>
      <c r="C12945" t="s">
        <v>17691</v>
      </c>
    </row>
    <row r="12946" spans="1:3">
      <c r="A12946" t="s">
        <v>0</v>
      </c>
      <c r="B12946" t="s">
        <v>17692</v>
      </c>
      <c r="C12946" t="s">
        <v>17693</v>
      </c>
    </row>
    <row r="12947" spans="1:3">
      <c r="A12947" t="s">
        <v>0</v>
      </c>
      <c r="B12947" t="s">
        <v>17694</v>
      </c>
      <c r="C12947" t="s">
        <v>17695</v>
      </c>
    </row>
    <row r="12948" spans="1:3">
      <c r="A12948" t="s">
        <v>0</v>
      </c>
      <c r="B12948" t="s">
        <v>17696</v>
      </c>
      <c r="C12948" t="s">
        <v>17697</v>
      </c>
    </row>
    <row r="12949" spans="1:3">
      <c r="A12949" t="s">
        <v>0</v>
      </c>
      <c r="B12949" t="s">
        <v>17698</v>
      </c>
      <c r="C12949" t="s">
        <v>17699</v>
      </c>
    </row>
    <row r="12950" spans="1:3">
      <c r="A12950" t="s">
        <v>0</v>
      </c>
      <c r="B12950" t="s">
        <v>17700</v>
      </c>
      <c r="C12950" t="s">
        <v>17701</v>
      </c>
    </row>
    <row r="12951" spans="1:3">
      <c r="A12951" t="s">
        <v>0</v>
      </c>
      <c r="B12951" t="s">
        <v>17702</v>
      </c>
      <c r="C12951" t="s">
        <v>17703</v>
      </c>
    </row>
    <row r="12952" spans="1:3">
      <c r="A12952" t="s">
        <v>0</v>
      </c>
      <c r="B12952" t="s">
        <v>17704</v>
      </c>
      <c r="C12952" t="s">
        <v>17705</v>
      </c>
    </row>
    <row r="12953" spans="1:3">
      <c r="A12953" t="s">
        <v>0</v>
      </c>
      <c r="B12953" t="s">
        <v>17706</v>
      </c>
      <c r="C12953" t="s">
        <v>17707</v>
      </c>
    </row>
    <row r="12954" spans="1:3">
      <c r="A12954" t="s">
        <v>0</v>
      </c>
      <c r="B12954" t="s">
        <v>17708</v>
      </c>
      <c r="C12954" t="s">
        <v>17709</v>
      </c>
    </row>
    <row r="12955" spans="1:3">
      <c r="A12955" t="s">
        <v>0</v>
      </c>
      <c r="B12955" t="s">
        <v>17710</v>
      </c>
      <c r="C12955" t="s">
        <v>17711</v>
      </c>
    </row>
    <row r="12956" spans="1:3">
      <c r="A12956" t="s">
        <v>0</v>
      </c>
      <c r="B12956" t="s">
        <v>17712</v>
      </c>
      <c r="C12956" t="s">
        <v>17713</v>
      </c>
    </row>
    <row r="12957" spans="1:3">
      <c r="A12957" t="s">
        <v>0</v>
      </c>
      <c r="B12957" t="s">
        <v>17714</v>
      </c>
      <c r="C12957" t="s">
        <v>17715</v>
      </c>
    </row>
    <row r="12958" spans="1:3">
      <c r="A12958" t="s">
        <v>0</v>
      </c>
      <c r="B12958" t="s">
        <v>17716</v>
      </c>
      <c r="C12958" t="s">
        <v>17717</v>
      </c>
    </row>
    <row r="12959" spans="1:3">
      <c r="A12959" t="s">
        <v>0</v>
      </c>
      <c r="B12959" t="s">
        <v>17718</v>
      </c>
      <c r="C12959" t="s">
        <v>17719</v>
      </c>
    </row>
    <row r="12960" spans="1:3">
      <c r="A12960" t="s">
        <v>0</v>
      </c>
      <c r="B12960" t="s">
        <v>17720</v>
      </c>
      <c r="C12960" t="s">
        <v>17721</v>
      </c>
    </row>
    <row r="12961" spans="1:3">
      <c r="A12961" t="s">
        <v>0</v>
      </c>
      <c r="B12961" t="s">
        <v>17722</v>
      </c>
      <c r="C12961" t="s">
        <v>17723</v>
      </c>
    </row>
    <row r="12962" spans="1:3">
      <c r="A12962" t="s">
        <v>0</v>
      </c>
      <c r="B12962" t="s">
        <v>17724</v>
      </c>
      <c r="C12962" t="s">
        <v>17725</v>
      </c>
    </row>
    <row r="12963" spans="1:3">
      <c r="A12963" t="s">
        <v>0</v>
      </c>
      <c r="B12963" t="s">
        <v>17726</v>
      </c>
      <c r="C12963" t="s">
        <v>17727</v>
      </c>
    </row>
    <row r="12964" spans="1:3">
      <c r="A12964" t="s">
        <v>0</v>
      </c>
      <c r="B12964" t="s">
        <v>17728</v>
      </c>
      <c r="C12964" t="s">
        <v>17729</v>
      </c>
    </row>
    <row r="12965" spans="1:3">
      <c r="A12965" t="s">
        <v>0</v>
      </c>
      <c r="B12965" t="s">
        <v>17730</v>
      </c>
      <c r="C12965" t="s">
        <v>17731</v>
      </c>
    </row>
    <row r="12966" spans="1:3">
      <c r="A12966" t="s">
        <v>0</v>
      </c>
      <c r="B12966" t="s">
        <v>17732</v>
      </c>
      <c r="C12966" t="s">
        <v>17733</v>
      </c>
    </row>
    <row r="12967" spans="1:3">
      <c r="A12967" t="s">
        <v>0</v>
      </c>
      <c r="B12967" t="s">
        <v>17734</v>
      </c>
      <c r="C12967" t="s">
        <v>17735</v>
      </c>
    </row>
    <row r="12968" spans="1:3">
      <c r="A12968" t="s">
        <v>0</v>
      </c>
      <c r="B12968" t="s">
        <v>17736</v>
      </c>
      <c r="C12968" t="s">
        <v>17737</v>
      </c>
    </row>
    <row r="12969" spans="1:3">
      <c r="A12969" t="s">
        <v>0</v>
      </c>
      <c r="B12969" t="s">
        <v>17738</v>
      </c>
      <c r="C12969" t="s">
        <v>17739</v>
      </c>
    </row>
    <row r="12970" spans="1:3">
      <c r="A12970" t="s">
        <v>0</v>
      </c>
      <c r="B12970" t="s">
        <v>17740</v>
      </c>
      <c r="C12970" t="s">
        <v>17741</v>
      </c>
    </row>
    <row r="12971" spans="1:3">
      <c r="A12971" t="s">
        <v>0</v>
      </c>
      <c r="B12971" t="s">
        <v>17742</v>
      </c>
      <c r="C12971" t="s">
        <v>17743</v>
      </c>
    </row>
    <row r="12972" spans="1:3">
      <c r="A12972" t="s">
        <v>0</v>
      </c>
      <c r="B12972" t="s">
        <v>17744</v>
      </c>
      <c r="C12972" t="s">
        <v>17745</v>
      </c>
    </row>
    <row r="12973" spans="1:3">
      <c r="A12973" t="s">
        <v>0</v>
      </c>
      <c r="B12973" t="s">
        <v>17746</v>
      </c>
      <c r="C12973" t="s">
        <v>17747</v>
      </c>
    </row>
    <row r="12974" spans="1:3">
      <c r="A12974" t="s">
        <v>0</v>
      </c>
      <c r="B12974" t="s">
        <v>17748</v>
      </c>
      <c r="C12974" t="s">
        <v>17749</v>
      </c>
    </row>
    <row r="12975" spans="1:3">
      <c r="A12975" t="s">
        <v>0</v>
      </c>
      <c r="B12975" t="s">
        <v>17750</v>
      </c>
      <c r="C12975" t="s">
        <v>17751</v>
      </c>
    </row>
    <row r="12976" spans="1:3">
      <c r="A12976" t="s">
        <v>0</v>
      </c>
      <c r="B12976" t="s">
        <v>17752</v>
      </c>
      <c r="C12976" t="s">
        <v>17753</v>
      </c>
    </row>
    <row r="12977" spans="1:3">
      <c r="A12977" t="s">
        <v>0</v>
      </c>
      <c r="B12977" t="s">
        <v>17754</v>
      </c>
      <c r="C12977" t="s">
        <v>17755</v>
      </c>
    </row>
    <row r="12978" spans="1:3">
      <c r="A12978" t="s">
        <v>0</v>
      </c>
      <c r="B12978" t="s">
        <v>17756</v>
      </c>
      <c r="C12978" t="s">
        <v>17757</v>
      </c>
    </row>
    <row r="12979" spans="1:3">
      <c r="A12979" t="s">
        <v>0</v>
      </c>
      <c r="B12979" t="s">
        <v>17758</v>
      </c>
      <c r="C12979" t="s">
        <v>17759</v>
      </c>
    </row>
    <row r="12980" spans="1:3">
      <c r="A12980" t="s">
        <v>0</v>
      </c>
      <c r="B12980" t="s">
        <v>17760</v>
      </c>
      <c r="C12980" t="s">
        <v>17761</v>
      </c>
    </row>
    <row r="12981" spans="1:3">
      <c r="A12981" t="s">
        <v>0</v>
      </c>
      <c r="B12981" t="s">
        <v>17762</v>
      </c>
      <c r="C12981" t="s">
        <v>17763</v>
      </c>
    </row>
    <row r="12982" spans="1:3">
      <c r="A12982" t="s">
        <v>0</v>
      </c>
      <c r="B12982" t="s">
        <v>17764</v>
      </c>
      <c r="C12982" t="s">
        <v>17765</v>
      </c>
    </row>
    <row r="12983" spans="1:3">
      <c r="A12983" t="s">
        <v>0</v>
      </c>
      <c r="B12983" t="s">
        <v>17766</v>
      </c>
      <c r="C12983" t="s">
        <v>17767</v>
      </c>
    </row>
    <row r="12984" spans="1:3">
      <c r="A12984" t="s">
        <v>0</v>
      </c>
      <c r="B12984" t="s">
        <v>17768</v>
      </c>
      <c r="C12984" t="s">
        <v>17769</v>
      </c>
    </row>
    <row r="12985" spans="1:3">
      <c r="A12985" t="s">
        <v>0</v>
      </c>
      <c r="B12985" t="s">
        <v>17770</v>
      </c>
      <c r="C12985" t="s">
        <v>17771</v>
      </c>
    </row>
    <row r="12986" spans="1:3">
      <c r="A12986" t="s">
        <v>0</v>
      </c>
      <c r="B12986" t="s">
        <v>17772</v>
      </c>
      <c r="C12986" t="s">
        <v>17773</v>
      </c>
    </row>
    <row r="12987" spans="1:3">
      <c r="A12987" t="s">
        <v>0</v>
      </c>
      <c r="B12987" t="s">
        <v>17774</v>
      </c>
      <c r="C12987" t="s">
        <v>17775</v>
      </c>
    </row>
    <row r="12988" spans="1:3">
      <c r="A12988" t="s">
        <v>0</v>
      </c>
      <c r="B12988" t="s">
        <v>17776</v>
      </c>
      <c r="C12988" t="s">
        <v>17777</v>
      </c>
    </row>
    <row r="12989" spans="1:3">
      <c r="A12989" t="s">
        <v>0</v>
      </c>
      <c r="B12989" t="s">
        <v>17778</v>
      </c>
      <c r="C12989" t="s">
        <v>17779</v>
      </c>
    </row>
    <row r="12990" spans="1:3">
      <c r="A12990" t="s">
        <v>0</v>
      </c>
      <c r="B12990" t="s">
        <v>17780</v>
      </c>
      <c r="C12990" t="s">
        <v>17781</v>
      </c>
    </row>
    <row r="12991" spans="1:3">
      <c r="A12991" t="s">
        <v>0</v>
      </c>
      <c r="B12991" t="s">
        <v>17782</v>
      </c>
      <c r="C12991" t="s">
        <v>17783</v>
      </c>
    </row>
    <row r="12992" spans="1:3">
      <c r="A12992" t="s">
        <v>0</v>
      </c>
      <c r="B12992" t="s">
        <v>17784</v>
      </c>
      <c r="C12992" t="s">
        <v>17785</v>
      </c>
    </row>
    <row r="12993" spans="1:3">
      <c r="A12993" t="s">
        <v>0</v>
      </c>
      <c r="B12993" t="s">
        <v>17786</v>
      </c>
      <c r="C12993" t="s">
        <v>17787</v>
      </c>
    </row>
    <row r="12994" spans="1:3">
      <c r="A12994" t="s">
        <v>0</v>
      </c>
      <c r="B12994" t="s">
        <v>17788</v>
      </c>
      <c r="C12994" t="s">
        <v>17789</v>
      </c>
    </row>
    <row r="12995" spans="1:3">
      <c r="A12995" t="s">
        <v>0</v>
      </c>
      <c r="B12995" t="s">
        <v>17790</v>
      </c>
      <c r="C12995" t="s">
        <v>17791</v>
      </c>
    </row>
    <row r="12996" spans="1:3">
      <c r="A12996" t="s">
        <v>0</v>
      </c>
      <c r="B12996" t="s">
        <v>17792</v>
      </c>
      <c r="C12996" t="s">
        <v>17793</v>
      </c>
    </row>
    <row r="12997" spans="1:3">
      <c r="A12997" t="s">
        <v>0</v>
      </c>
      <c r="B12997" t="s">
        <v>17794</v>
      </c>
      <c r="C12997" t="s">
        <v>17795</v>
      </c>
    </row>
    <row r="12998" spans="1:3">
      <c r="A12998" t="s">
        <v>0</v>
      </c>
      <c r="B12998" t="s">
        <v>17796</v>
      </c>
      <c r="C12998" t="s">
        <v>17797</v>
      </c>
    </row>
    <row r="12999" spans="1:3">
      <c r="A12999" t="s">
        <v>0</v>
      </c>
      <c r="B12999" t="s">
        <v>17798</v>
      </c>
      <c r="C12999" t="s">
        <v>17799</v>
      </c>
    </row>
    <row r="13000" spans="1:3">
      <c r="A13000" t="s">
        <v>0</v>
      </c>
      <c r="B13000" t="s">
        <v>17800</v>
      </c>
      <c r="C13000" t="s">
        <v>17801</v>
      </c>
    </row>
    <row r="13001" spans="1:3">
      <c r="A13001" t="s">
        <v>0</v>
      </c>
      <c r="B13001" t="s">
        <v>17802</v>
      </c>
      <c r="C13001" t="s">
        <v>17803</v>
      </c>
    </row>
    <row r="13002" spans="1:3">
      <c r="A13002" t="s">
        <v>0</v>
      </c>
      <c r="B13002" t="s">
        <v>17804</v>
      </c>
      <c r="C13002" t="s">
        <v>17805</v>
      </c>
    </row>
    <row r="13003" spans="1:3">
      <c r="A13003" t="s">
        <v>0</v>
      </c>
      <c r="B13003" t="s">
        <v>17806</v>
      </c>
      <c r="C13003" t="s">
        <v>17807</v>
      </c>
    </row>
    <row r="13004" spans="1:3">
      <c r="A13004" t="s">
        <v>0</v>
      </c>
      <c r="B13004" t="s">
        <v>17808</v>
      </c>
      <c r="C13004" t="s">
        <v>17809</v>
      </c>
    </row>
    <row r="13005" spans="1:3">
      <c r="A13005" t="s">
        <v>0</v>
      </c>
      <c r="B13005" t="s">
        <v>17810</v>
      </c>
      <c r="C13005" t="s">
        <v>17811</v>
      </c>
    </row>
    <row r="13006" spans="1:3">
      <c r="A13006" t="s">
        <v>0</v>
      </c>
      <c r="B13006" t="s">
        <v>17812</v>
      </c>
      <c r="C13006" t="s">
        <v>17813</v>
      </c>
    </row>
    <row r="13007" spans="1:3">
      <c r="A13007" t="s">
        <v>0</v>
      </c>
      <c r="B13007" t="s">
        <v>17814</v>
      </c>
      <c r="C13007" t="s">
        <v>17815</v>
      </c>
    </row>
    <row r="13008" spans="1:3">
      <c r="A13008" t="s">
        <v>0</v>
      </c>
      <c r="B13008" t="s">
        <v>17816</v>
      </c>
      <c r="C13008" t="s">
        <v>17817</v>
      </c>
    </row>
    <row r="13009" spans="1:3">
      <c r="A13009" t="s">
        <v>0</v>
      </c>
      <c r="B13009" t="s">
        <v>17818</v>
      </c>
      <c r="C13009" t="s">
        <v>17819</v>
      </c>
    </row>
    <row r="13010" spans="1:3">
      <c r="A13010" t="s">
        <v>0</v>
      </c>
      <c r="B13010" t="s">
        <v>17820</v>
      </c>
      <c r="C13010" t="s">
        <v>17821</v>
      </c>
    </row>
    <row r="13011" spans="1:3">
      <c r="A13011" t="s">
        <v>0</v>
      </c>
      <c r="B13011" t="s">
        <v>17822</v>
      </c>
      <c r="C13011" t="s">
        <v>17823</v>
      </c>
    </row>
    <row r="13012" spans="1:3">
      <c r="A13012" t="s">
        <v>0</v>
      </c>
      <c r="B13012" t="s">
        <v>17824</v>
      </c>
      <c r="C13012" t="s">
        <v>17825</v>
      </c>
    </row>
    <row r="13013" spans="1:3">
      <c r="A13013" t="s">
        <v>0</v>
      </c>
      <c r="B13013" t="s">
        <v>17826</v>
      </c>
      <c r="C13013" t="s">
        <v>17827</v>
      </c>
    </row>
    <row r="13014" spans="1:3">
      <c r="A13014" t="s">
        <v>0</v>
      </c>
      <c r="B13014" t="s">
        <v>17828</v>
      </c>
      <c r="C13014" t="s">
        <v>17829</v>
      </c>
    </row>
    <row r="13015" spans="1:3">
      <c r="A13015" t="s">
        <v>0</v>
      </c>
      <c r="B13015" t="s">
        <v>17830</v>
      </c>
      <c r="C13015" t="s">
        <v>17831</v>
      </c>
    </row>
    <row r="13016" spans="1:3">
      <c r="A13016" t="s">
        <v>0</v>
      </c>
      <c r="B13016" t="s">
        <v>17832</v>
      </c>
      <c r="C13016" t="s">
        <v>17833</v>
      </c>
    </row>
    <row r="13017" spans="1:3">
      <c r="A13017" t="s">
        <v>0</v>
      </c>
      <c r="B13017" t="s">
        <v>17834</v>
      </c>
      <c r="C13017" t="s">
        <v>17835</v>
      </c>
    </row>
    <row r="13018" spans="1:3">
      <c r="A13018" t="s">
        <v>0</v>
      </c>
      <c r="B13018" t="s">
        <v>17836</v>
      </c>
      <c r="C13018" t="s">
        <v>17837</v>
      </c>
    </row>
    <row r="13019" spans="1:3">
      <c r="A13019" t="s">
        <v>0</v>
      </c>
      <c r="B13019" t="s">
        <v>17838</v>
      </c>
      <c r="C13019" t="s">
        <v>17839</v>
      </c>
    </row>
    <row r="13020" spans="1:3">
      <c r="A13020" t="s">
        <v>0</v>
      </c>
      <c r="B13020" t="s">
        <v>17840</v>
      </c>
      <c r="C13020" t="s">
        <v>17841</v>
      </c>
    </row>
    <row r="13021" spans="1:3">
      <c r="A13021" t="s">
        <v>0</v>
      </c>
      <c r="B13021" t="s">
        <v>17842</v>
      </c>
      <c r="C13021" t="s">
        <v>17843</v>
      </c>
    </row>
    <row r="13022" spans="1:3">
      <c r="A13022" t="s">
        <v>0</v>
      </c>
      <c r="B13022" t="s">
        <v>17844</v>
      </c>
      <c r="C13022" t="s">
        <v>17845</v>
      </c>
    </row>
    <row r="13023" spans="1:3">
      <c r="A13023" t="s">
        <v>0</v>
      </c>
      <c r="B13023" t="s">
        <v>17846</v>
      </c>
      <c r="C13023" t="s">
        <v>17847</v>
      </c>
    </row>
    <row r="13024" spans="1:3">
      <c r="A13024" t="s">
        <v>0</v>
      </c>
      <c r="B13024" t="s">
        <v>17848</v>
      </c>
      <c r="C13024" t="s">
        <v>17849</v>
      </c>
    </row>
    <row r="13025" spans="1:3">
      <c r="A13025" t="s">
        <v>0</v>
      </c>
      <c r="B13025" t="s">
        <v>17850</v>
      </c>
      <c r="C13025" t="s">
        <v>17851</v>
      </c>
    </row>
    <row r="13026" spans="1:3">
      <c r="A13026" t="s">
        <v>0</v>
      </c>
      <c r="B13026" t="s">
        <v>17852</v>
      </c>
      <c r="C13026" t="s">
        <v>17853</v>
      </c>
    </row>
    <row r="13027" spans="1:3">
      <c r="A13027" t="s">
        <v>0</v>
      </c>
      <c r="B13027" t="s">
        <v>17854</v>
      </c>
      <c r="C13027" t="s">
        <v>17855</v>
      </c>
    </row>
    <row r="13028" spans="1:3">
      <c r="A13028" t="s">
        <v>0</v>
      </c>
      <c r="B13028" t="s">
        <v>17856</v>
      </c>
      <c r="C13028" t="s">
        <v>17857</v>
      </c>
    </row>
    <row r="13029" spans="1:3">
      <c r="A13029" t="s">
        <v>0</v>
      </c>
      <c r="B13029" t="s">
        <v>17858</v>
      </c>
      <c r="C13029" t="s">
        <v>17859</v>
      </c>
    </row>
    <row r="13030" spans="1:3">
      <c r="A13030" t="s">
        <v>0</v>
      </c>
      <c r="B13030" t="s">
        <v>17860</v>
      </c>
      <c r="C13030" t="s">
        <v>17861</v>
      </c>
    </row>
    <row r="13031" spans="1:3">
      <c r="A13031" t="s">
        <v>0</v>
      </c>
      <c r="B13031" t="s">
        <v>17862</v>
      </c>
      <c r="C13031" t="s">
        <v>17863</v>
      </c>
    </row>
    <row r="13032" spans="1:3">
      <c r="A13032" t="s">
        <v>0</v>
      </c>
      <c r="B13032" t="s">
        <v>17864</v>
      </c>
      <c r="C13032" t="s">
        <v>17865</v>
      </c>
    </row>
    <row r="13033" spans="1:3">
      <c r="A13033" t="s">
        <v>0</v>
      </c>
      <c r="B13033" t="s">
        <v>17866</v>
      </c>
      <c r="C13033" t="s">
        <v>17867</v>
      </c>
    </row>
    <row r="13034" spans="1:3">
      <c r="A13034" t="s">
        <v>0</v>
      </c>
      <c r="B13034" t="s">
        <v>17868</v>
      </c>
      <c r="C13034" t="s">
        <v>17869</v>
      </c>
    </row>
    <row r="13035" spans="1:3">
      <c r="A13035" t="s">
        <v>0</v>
      </c>
      <c r="B13035" t="s">
        <v>17870</v>
      </c>
      <c r="C13035" t="s">
        <v>17871</v>
      </c>
    </row>
    <row r="13036" spans="1:3">
      <c r="A13036" t="s">
        <v>0</v>
      </c>
      <c r="B13036" t="s">
        <v>17872</v>
      </c>
      <c r="C13036" t="s">
        <v>17873</v>
      </c>
    </row>
    <row r="13037" spans="1:3">
      <c r="A13037" t="s">
        <v>0</v>
      </c>
      <c r="B13037" t="s">
        <v>17874</v>
      </c>
      <c r="C13037" t="s">
        <v>17875</v>
      </c>
    </row>
    <row r="13038" spans="1:3">
      <c r="A13038" t="s">
        <v>0</v>
      </c>
      <c r="B13038" t="s">
        <v>17876</v>
      </c>
      <c r="C13038" t="s">
        <v>17877</v>
      </c>
    </row>
    <row r="13039" spans="1:3">
      <c r="A13039" t="s">
        <v>0</v>
      </c>
      <c r="B13039" t="s">
        <v>17878</v>
      </c>
      <c r="C13039" t="s">
        <v>17879</v>
      </c>
    </row>
    <row r="13040" spans="1:3">
      <c r="A13040" t="s">
        <v>0</v>
      </c>
      <c r="B13040" t="s">
        <v>17880</v>
      </c>
      <c r="C13040" t="s">
        <v>17881</v>
      </c>
    </row>
    <row r="13041" spans="1:3">
      <c r="A13041" t="s">
        <v>0</v>
      </c>
      <c r="B13041" t="s">
        <v>17882</v>
      </c>
      <c r="C13041" t="s">
        <v>17883</v>
      </c>
    </row>
    <row r="13042" spans="1:3">
      <c r="A13042" t="s">
        <v>0</v>
      </c>
      <c r="B13042" t="s">
        <v>17884</v>
      </c>
      <c r="C13042" t="s">
        <v>17885</v>
      </c>
    </row>
    <row r="13043" spans="1:3">
      <c r="A13043" t="s">
        <v>0</v>
      </c>
      <c r="B13043" t="s">
        <v>17886</v>
      </c>
      <c r="C13043" t="s">
        <v>17887</v>
      </c>
    </row>
    <row r="13044" spans="1:3">
      <c r="A13044" t="s">
        <v>0</v>
      </c>
      <c r="B13044" t="s">
        <v>17888</v>
      </c>
      <c r="C13044" t="s">
        <v>17889</v>
      </c>
    </row>
    <row r="13045" spans="1:3">
      <c r="A13045" t="s">
        <v>0</v>
      </c>
      <c r="B13045" t="s">
        <v>17890</v>
      </c>
      <c r="C13045" t="s">
        <v>17891</v>
      </c>
    </row>
    <row r="13046" spans="1:3">
      <c r="A13046" t="s">
        <v>0</v>
      </c>
      <c r="B13046" t="s">
        <v>17892</v>
      </c>
      <c r="C13046" t="s">
        <v>17893</v>
      </c>
    </row>
    <row r="13047" spans="1:3">
      <c r="A13047" t="s">
        <v>0</v>
      </c>
      <c r="B13047" t="s">
        <v>17894</v>
      </c>
      <c r="C13047" t="s">
        <v>17895</v>
      </c>
    </row>
    <row r="13048" spans="1:3">
      <c r="A13048" t="s">
        <v>0</v>
      </c>
      <c r="B13048" t="s">
        <v>17896</v>
      </c>
      <c r="C13048" t="s">
        <v>17897</v>
      </c>
    </row>
    <row r="13049" spans="1:3">
      <c r="A13049" t="s">
        <v>0</v>
      </c>
      <c r="B13049" t="s">
        <v>17898</v>
      </c>
      <c r="C13049" t="s">
        <v>17899</v>
      </c>
    </row>
    <row r="13050" spans="1:3">
      <c r="A13050" t="s">
        <v>0</v>
      </c>
      <c r="B13050" t="s">
        <v>17900</v>
      </c>
      <c r="C13050" t="s">
        <v>17901</v>
      </c>
    </row>
    <row r="13051" spans="1:3">
      <c r="A13051" t="s">
        <v>0</v>
      </c>
      <c r="B13051" t="s">
        <v>17902</v>
      </c>
      <c r="C13051" t="s">
        <v>17903</v>
      </c>
    </row>
    <row r="13052" spans="1:3">
      <c r="A13052" t="s">
        <v>0</v>
      </c>
      <c r="B13052" t="s">
        <v>17904</v>
      </c>
      <c r="C13052" t="s">
        <v>17905</v>
      </c>
    </row>
    <row r="13053" spans="1:3">
      <c r="A13053" t="s">
        <v>0</v>
      </c>
      <c r="B13053" t="s">
        <v>17906</v>
      </c>
      <c r="C13053" t="s">
        <v>17907</v>
      </c>
    </row>
    <row r="13054" spans="1:3">
      <c r="A13054" t="s">
        <v>0</v>
      </c>
      <c r="B13054" t="s">
        <v>17908</v>
      </c>
      <c r="C13054" t="s">
        <v>17909</v>
      </c>
    </row>
    <row r="13055" spans="1:3">
      <c r="A13055" t="s">
        <v>0</v>
      </c>
      <c r="B13055" t="s">
        <v>17910</v>
      </c>
      <c r="C13055" t="s">
        <v>17911</v>
      </c>
    </row>
    <row r="13056" spans="1:3">
      <c r="A13056" t="s">
        <v>0</v>
      </c>
      <c r="B13056" t="s">
        <v>17912</v>
      </c>
      <c r="C13056" t="s">
        <v>17913</v>
      </c>
    </row>
    <row r="13057" spans="1:3">
      <c r="A13057" t="s">
        <v>0</v>
      </c>
      <c r="B13057" t="s">
        <v>17914</v>
      </c>
      <c r="C13057" t="s">
        <v>17915</v>
      </c>
    </row>
    <row r="13058" spans="1:3">
      <c r="A13058" t="s">
        <v>0</v>
      </c>
      <c r="B13058" t="s">
        <v>17916</v>
      </c>
      <c r="C13058" t="s">
        <v>17917</v>
      </c>
    </row>
    <row r="13059" spans="1:3">
      <c r="A13059" t="s">
        <v>0</v>
      </c>
      <c r="B13059" t="s">
        <v>17918</v>
      </c>
      <c r="C13059" t="s">
        <v>17919</v>
      </c>
    </row>
    <row r="13060" spans="1:3">
      <c r="A13060" t="s">
        <v>0</v>
      </c>
      <c r="B13060" t="s">
        <v>17920</v>
      </c>
      <c r="C13060" t="s">
        <v>17921</v>
      </c>
    </row>
    <row r="13061" spans="1:3">
      <c r="A13061" t="s">
        <v>0</v>
      </c>
      <c r="B13061" t="s">
        <v>17922</v>
      </c>
      <c r="C13061" t="s">
        <v>17923</v>
      </c>
    </row>
    <row r="13062" spans="1:3">
      <c r="A13062" t="s">
        <v>0</v>
      </c>
      <c r="B13062" t="s">
        <v>17924</v>
      </c>
      <c r="C13062" t="s">
        <v>17925</v>
      </c>
    </row>
    <row r="13063" spans="1:3">
      <c r="A13063" t="s">
        <v>0</v>
      </c>
      <c r="B13063" t="s">
        <v>17926</v>
      </c>
      <c r="C13063" t="s">
        <v>17927</v>
      </c>
    </row>
    <row r="13064" spans="1:3">
      <c r="A13064" t="s">
        <v>0</v>
      </c>
      <c r="B13064" t="s">
        <v>17928</v>
      </c>
      <c r="C13064" t="s">
        <v>17929</v>
      </c>
    </row>
    <row r="13065" spans="1:3">
      <c r="A13065" t="s">
        <v>0</v>
      </c>
      <c r="B13065" t="s">
        <v>17930</v>
      </c>
      <c r="C13065" t="s">
        <v>17931</v>
      </c>
    </row>
    <row r="13066" spans="1:3">
      <c r="A13066" t="s">
        <v>0</v>
      </c>
      <c r="B13066" t="s">
        <v>17932</v>
      </c>
      <c r="C13066" t="s">
        <v>17933</v>
      </c>
    </row>
    <row r="13067" spans="1:3">
      <c r="A13067" t="s">
        <v>0</v>
      </c>
      <c r="B13067" t="s">
        <v>17934</v>
      </c>
      <c r="C13067" t="s">
        <v>17935</v>
      </c>
    </row>
    <row r="13068" spans="1:3">
      <c r="A13068" t="s">
        <v>0</v>
      </c>
      <c r="B13068" t="s">
        <v>17936</v>
      </c>
      <c r="C13068" t="s">
        <v>17937</v>
      </c>
    </row>
    <row r="13069" spans="1:3">
      <c r="A13069" t="s">
        <v>0</v>
      </c>
      <c r="B13069" t="s">
        <v>17938</v>
      </c>
      <c r="C13069" t="s">
        <v>17939</v>
      </c>
    </row>
    <row r="13070" spans="1:3">
      <c r="A13070" t="s">
        <v>0</v>
      </c>
      <c r="B13070" t="s">
        <v>17940</v>
      </c>
      <c r="C13070" t="s">
        <v>17941</v>
      </c>
    </row>
    <row r="13071" spans="1:3">
      <c r="A13071" t="s">
        <v>0</v>
      </c>
      <c r="B13071" t="s">
        <v>17942</v>
      </c>
      <c r="C13071" t="s">
        <v>17943</v>
      </c>
    </row>
    <row r="13072" spans="1:3">
      <c r="A13072" t="s">
        <v>0</v>
      </c>
      <c r="B13072" t="s">
        <v>17944</v>
      </c>
      <c r="C13072" t="s">
        <v>17945</v>
      </c>
    </row>
    <row r="13073" spans="1:3">
      <c r="A13073" t="s">
        <v>0</v>
      </c>
      <c r="B13073" t="s">
        <v>17946</v>
      </c>
      <c r="C13073" t="s">
        <v>17947</v>
      </c>
    </row>
    <row r="13074" spans="1:3">
      <c r="A13074" t="s">
        <v>0</v>
      </c>
      <c r="B13074" t="s">
        <v>17948</v>
      </c>
      <c r="C13074" t="s">
        <v>17949</v>
      </c>
    </row>
    <row r="13075" spans="1:3">
      <c r="A13075" t="s">
        <v>0</v>
      </c>
      <c r="B13075" t="s">
        <v>17950</v>
      </c>
      <c r="C13075" t="s">
        <v>17951</v>
      </c>
    </row>
    <row r="13076" spans="1:3">
      <c r="A13076" t="s">
        <v>0</v>
      </c>
      <c r="B13076" t="s">
        <v>17952</v>
      </c>
      <c r="C13076" t="s">
        <v>17953</v>
      </c>
    </row>
    <row r="13077" spans="1:3">
      <c r="A13077" t="s">
        <v>0</v>
      </c>
      <c r="B13077" t="s">
        <v>17954</v>
      </c>
      <c r="C13077" t="s">
        <v>17955</v>
      </c>
    </row>
    <row r="13078" spans="1:3">
      <c r="A13078" t="s">
        <v>0</v>
      </c>
      <c r="B13078" t="s">
        <v>17956</v>
      </c>
      <c r="C13078" t="s">
        <v>17957</v>
      </c>
    </row>
    <row r="13079" spans="1:3">
      <c r="A13079" t="s">
        <v>0</v>
      </c>
      <c r="B13079" t="s">
        <v>17958</v>
      </c>
      <c r="C13079" t="s">
        <v>17959</v>
      </c>
    </row>
    <row r="13080" spans="1:3">
      <c r="A13080" t="s">
        <v>0</v>
      </c>
      <c r="B13080" t="s">
        <v>17960</v>
      </c>
      <c r="C13080" t="s">
        <v>17961</v>
      </c>
    </row>
    <row r="13081" spans="1:3">
      <c r="A13081" t="s">
        <v>0</v>
      </c>
      <c r="B13081" t="s">
        <v>17962</v>
      </c>
      <c r="C13081" t="s">
        <v>17963</v>
      </c>
    </row>
    <row r="13082" spans="1:3">
      <c r="A13082" t="s">
        <v>0</v>
      </c>
      <c r="B13082" t="s">
        <v>17964</v>
      </c>
      <c r="C13082" t="s">
        <v>17965</v>
      </c>
    </row>
    <row r="13083" spans="1:3">
      <c r="A13083" t="s">
        <v>0</v>
      </c>
      <c r="B13083" t="s">
        <v>17966</v>
      </c>
      <c r="C13083" t="s">
        <v>17967</v>
      </c>
    </row>
    <row r="13084" spans="1:3">
      <c r="A13084" t="s">
        <v>0</v>
      </c>
      <c r="B13084" t="s">
        <v>17968</v>
      </c>
      <c r="C13084" t="s">
        <v>17969</v>
      </c>
    </row>
    <row r="13085" spans="1:3">
      <c r="A13085" t="s">
        <v>0</v>
      </c>
      <c r="B13085" t="s">
        <v>17970</v>
      </c>
      <c r="C13085" t="s">
        <v>17971</v>
      </c>
    </row>
    <row r="13086" spans="1:3">
      <c r="A13086" t="s">
        <v>0</v>
      </c>
      <c r="B13086" t="s">
        <v>17972</v>
      </c>
      <c r="C13086" t="s">
        <v>17973</v>
      </c>
    </row>
    <row r="13087" spans="1:3">
      <c r="A13087" t="s">
        <v>0</v>
      </c>
      <c r="B13087" t="s">
        <v>17974</v>
      </c>
      <c r="C13087" t="s">
        <v>17975</v>
      </c>
    </row>
    <row r="13088" spans="1:3">
      <c r="A13088" t="s">
        <v>0</v>
      </c>
      <c r="B13088" t="s">
        <v>17976</v>
      </c>
      <c r="C13088" t="s">
        <v>17977</v>
      </c>
    </row>
    <row r="13089" spans="1:3">
      <c r="A13089" t="s">
        <v>0</v>
      </c>
      <c r="B13089" t="s">
        <v>17978</v>
      </c>
      <c r="C13089" t="s">
        <v>17979</v>
      </c>
    </row>
    <row r="13090" spans="1:3">
      <c r="A13090" t="s">
        <v>0</v>
      </c>
      <c r="B13090" t="s">
        <v>17980</v>
      </c>
      <c r="C13090" t="s">
        <v>17981</v>
      </c>
    </row>
    <row r="13091" spans="1:3">
      <c r="A13091" t="s">
        <v>0</v>
      </c>
      <c r="B13091" t="s">
        <v>17982</v>
      </c>
      <c r="C13091" t="s">
        <v>17983</v>
      </c>
    </row>
    <row r="13092" spans="1:3">
      <c r="A13092" t="s">
        <v>0</v>
      </c>
      <c r="B13092" t="s">
        <v>17984</v>
      </c>
      <c r="C13092" t="s">
        <v>17985</v>
      </c>
    </row>
    <row r="13093" spans="1:4">
      <c r="A13093" t="s">
        <v>0</v>
      </c>
      <c r="B13093" t="s">
        <v>6073</v>
      </c>
      <c r="C13093" t="s">
        <v>17986</v>
      </c>
      <c r="D13093" t="s">
        <v>5538</v>
      </c>
    </row>
    <row r="13094" spans="1:4">
      <c r="A13094" t="s">
        <v>0</v>
      </c>
      <c r="B13094" t="s">
        <v>7606</v>
      </c>
      <c r="C13094" t="s">
        <v>17987</v>
      </c>
      <c r="D13094" t="s">
        <v>5538</v>
      </c>
    </row>
    <row r="13095" spans="1:4">
      <c r="A13095" t="s">
        <v>0</v>
      </c>
      <c r="B13095" t="s">
        <v>7607</v>
      </c>
      <c r="C13095" t="s">
        <v>17988</v>
      </c>
      <c r="D13095" t="s">
        <v>5538</v>
      </c>
    </row>
    <row r="13096" spans="1:4">
      <c r="A13096" t="s">
        <v>0</v>
      </c>
      <c r="B13096" t="s">
        <v>7608</v>
      </c>
      <c r="C13096" t="s">
        <v>17989</v>
      </c>
      <c r="D13096" t="s">
        <v>5538</v>
      </c>
    </row>
    <row r="13097" spans="1:3">
      <c r="A13097" t="s">
        <v>0</v>
      </c>
      <c r="B13097" t="s">
        <v>8506</v>
      </c>
      <c r="C13097" t="s">
        <v>17990</v>
      </c>
    </row>
    <row r="13098" spans="1:3">
      <c r="A13098" t="s">
        <v>0</v>
      </c>
      <c r="B13098" t="s">
        <v>17991</v>
      </c>
      <c r="C13098" t="s">
        <v>17992</v>
      </c>
    </row>
    <row r="13099" spans="1:3">
      <c r="A13099" t="s">
        <v>0</v>
      </c>
      <c r="B13099" t="s">
        <v>17993</v>
      </c>
      <c r="C13099" t="s">
        <v>17994</v>
      </c>
    </row>
    <row r="13100" spans="1:3">
      <c r="A13100" t="s">
        <v>0</v>
      </c>
      <c r="B13100" t="s">
        <v>17995</v>
      </c>
      <c r="C13100" t="s">
        <v>17996</v>
      </c>
    </row>
    <row r="13101" spans="1:3">
      <c r="A13101" t="s">
        <v>0</v>
      </c>
      <c r="B13101" t="s">
        <v>17997</v>
      </c>
      <c r="C13101" t="s">
        <v>17998</v>
      </c>
    </row>
    <row r="13102" spans="1:3">
      <c r="A13102" t="s">
        <v>0</v>
      </c>
      <c r="B13102" t="s">
        <v>17999</v>
      </c>
      <c r="C13102" t="s">
        <v>18000</v>
      </c>
    </row>
    <row r="13103" spans="1:3">
      <c r="A13103" t="s">
        <v>0</v>
      </c>
      <c r="B13103" t="s">
        <v>18001</v>
      </c>
      <c r="C13103" t="s">
        <v>18002</v>
      </c>
    </row>
    <row r="13104" spans="1:3">
      <c r="A13104" t="s">
        <v>0</v>
      </c>
      <c r="B13104" t="s">
        <v>18003</v>
      </c>
      <c r="C13104" t="s">
        <v>18004</v>
      </c>
    </row>
    <row r="13105" spans="1:3">
      <c r="A13105" t="s">
        <v>0</v>
      </c>
      <c r="B13105" t="s">
        <v>18005</v>
      </c>
      <c r="C13105" t="s">
        <v>18006</v>
      </c>
    </row>
    <row r="13106" spans="1:3">
      <c r="A13106" t="s">
        <v>0</v>
      </c>
      <c r="B13106" t="s">
        <v>18007</v>
      </c>
      <c r="C13106" t="s">
        <v>18006</v>
      </c>
    </row>
    <row r="13107" spans="1:3">
      <c r="A13107" t="s">
        <v>0</v>
      </c>
      <c r="B13107" t="s">
        <v>18008</v>
      </c>
      <c r="C13107" t="s">
        <v>18009</v>
      </c>
    </row>
    <row r="13108" spans="1:3">
      <c r="A13108" t="s">
        <v>0</v>
      </c>
      <c r="B13108" t="s">
        <v>18010</v>
      </c>
      <c r="C13108" t="s">
        <v>18011</v>
      </c>
    </row>
    <row r="13109" spans="1:3">
      <c r="A13109" t="s">
        <v>0</v>
      </c>
      <c r="B13109" t="s">
        <v>18012</v>
      </c>
      <c r="C13109" t="s">
        <v>18013</v>
      </c>
    </row>
    <row r="13110" spans="1:3">
      <c r="A13110" t="s">
        <v>0</v>
      </c>
      <c r="B13110" t="s">
        <v>18014</v>
      </c>
      <c r="C13110" t="s">
        <v>18015</v>
      </c>
    </row>
    <row r="13111" spans="1:3">
      <c r="A13111" t="s">
        <v>0</v>
      </c>
      <c r="B13111" t="s">
        <v>18016</v>
      </c>
      <c r="C13111" t="s">
        <v>18017</v>
      </c>
    </row>
    <row r="13112" spans="1:3">
      <c r="A13112" t="s">
        <v>0</v>
      </c>
      <c r="B13112" t="s">
        <v>18018</v>
      </c>
      <c r="C13112" t="s">
        <v>18019</v>
      </c>
    </row>
    <row r="13113" spans="1:3">
      <c r="A13113" t="s">
        <v>0</v>
      </c>
      <c r="B13113" t="s">
        <v>18020</v>
      </c>
      <c r="C13113" t="s">
        <v>18021</v>
      </c>
    </row>
    <row r="13114" spans="1:3">
      <c r="A13114" t="s">
        <v>0</v>
      </c>
      <c r="B13114" t="s">
        <v>18022</v>
      </c>
      <c r="C13114" t="s">
        <v>18023</v>
      </c>
    </row>
    <row r="13115" spans="1:3">
      <c r="A13115" t="s">
        <v>0</v>
      </c>
      <c r="B13115" t="s">
        <v>18024</v>
      </c>
      <c r="C13115" t="s">
        <v>18025</v>
      </c>
    </row>
    <row r="13116" spans="1:3">
      <c r="A13116" t="s">
        <v>0</v>
      </c>
      <c r="B13116" t="s">
        <v>18026</v>
      </c>
      <c r="C13116" t="s">
        <v>18027</v>
      </c>
    </row>
    <row r="13117" spans="1:3">
      <c r="A13117" t="s">
        <v>0</v>
      </c>
      <c r="B13117" t="s">
        <v>18028</v>
      </c>
      <c r="C13117" t="s">
        <v>18029</v>
      </c>
    </row>
    <row r="13118" spans="1:3">
      <c r="A13118" t="s">
        <v>0</v>
      </c>
      <c r="B13118" t="s">
        <v>18030</v>
      </c>
      <c r="C13118" t="s">
        <v>18031</v>
      </c>
    </row>
    <row r="13119" spans="1:3">
      <c r="A13119" t="s">
        <v>0</v>
      </c>
      <c r="B13119" t="s">
        <v>18032</v>
      </c>
      <c r="C13119" t="s">
        <v>18033</v>
      </c>
    </row>
    <row r="13120" spans="1:3">
      <c r="A13120" t="s">
        <v>0</v>
      </c>
      <c r="B13120" t="s">
        <v>18034</v>
      </c>
      <c r="C13120" t="s">
        <v>18033</v>
      </c>
    </row>
    <row r="13121" spans="1:3">
      <c r="A13121" t="s">
        <v>0</v>
      </c>
      <c r="B13121" t="s">
        <v>18035</v>
      </c>
      <c r="C13121" t="s">
        <v>18036</v>
      </c>
    </row>
    <row r="13122" spans="1:3">
      <c r="A13122" t="s">
        <v>0</v>
      </c>
      <c r="B13122" t="s">
        <v>18037</v>
      </c>
      <c r="C13122" t="s">
        <v>18038</v>
      </c>
    </row>
    <row r="13123" spans="1:3">
      <c r="A13123" t="s">
        <v>0</v>
      </c>
      <c r="B13123" t="s">
        <v>18039</v>
      </c>
      <c r="C13123" t="s">
        <v>18040</v>
      </c>
    </row>
    <row r="13124" spans="1:3">
      <c r="A13124" t="s">
        <v>0</v>
      </c>
      <c r="B13124" t="s">
        <v>18041</v>
      </c>
      <c r="C13124" t="s">
        <v>18042</v>
      </c>
    </row>
    <row r="13125" spans="1:3">
      <c r="A13125" t="s">
        <v>0</v>
      </c>
      <c r="B13125" t="s">
        <v>18043</v>
      </c>
      <c r="C13125" t="s">
        <v>18044</v>
      </c>
    </row>
    <row r="13126" spans="1:3">
      <c r="A13126" t="s">
        <v>0</v>
      </c>
      <c r="B13126" t="s">
        <v>18045</v>
      </c>
      <c r="C13126" t="s">
        <v>18046</v>
      </c>
    </row>
    <row r="13127" spans="1:3">
      <c r="A13127" t="s">
        <v>0</v>
      </c>
      <c r="B13127" t="s">
        <v>18047</v>
      </c>
      <c r="C13127" t="s">
        <v>18048</v>
      </c>
    </row>
    <row r="13128" spans="1:3">
      <c r="A13128" t="s">
        <v>0</v>
      </c>
      <c r="B13128" t="s">
        <v>18049</v>
      </c>
      <c r="C13128" t="s">
        <v>18050</v>
      </c>
    </row>
    <row r="13129" spans="1:3">
      <c r="A13129" t="s">
        <v>0</v>
      </c>
      <c r="B13129" t="s">
        <v>18051</v>
      </c>
      <c r="C13129" t="s">
        <v>18052</v>
      </c>
    </row>
    <row r="13130" spans="1:3">
      <c r="A13130" t="s">
        <v>0</v>
      </c>
      <c r="B13130" t="s">
        <v>18053</v>
      </c>
      <c r="C13130" t="s">
        <v>18054</v>
      </c>
    </row>
    <row r="13131" spans="1:3">
      <c r="A13131" t="s">
        <v>0</v>
      </c>
      <c r="B13131" t="s">
        <v>18055</v>
      </c>
      <c r="C13131" t="s">
        <v>18056</v>
      </c>
    </row>
    <row r="13132" spans="1:3">
      <c r="A13132" t="s">
        <v>0</v>
      </c>
      <c r="B13132" t="s">
        <v>18057</v>
      </c>
      <c r="C13132" t="s">
        <v>18058</v>
      </c>
    </row>
    <row r="13133" spans="1:3">
      <c r="A13133" t="s">
        <v>0</v>
      </c>
      <c r="B13133" t="s">
        <v>18059</v>
      </c>
      <c r="C13133" t="s">
        <v>18060</v>
      </c>
    </row>
    <row r="13134" spans="1:3">
      <c r="A13134" t="s">
        <v>0</v>
      </c>
      <c r="B13134" t="s">
        <v>18061</v>
      </c>
      <c r="C13134" t="s">
        <v>18062</v>
      </c>
    </row>
    <row r="13135" spans="1:3">
      <c r="A13135" t="s">
        <v>0</v>
      </c>
      <c r="B13135" t="s">
        <v>18063</v>
      </c>
      <c r="C13135" t="s">
        <v>18064</v>
      </c>
    </row>
    <row r="13136" spans="1:3">
      <c r="A13136" t="s">
        <v>0</v>
      </c>
      <c r="B13136" t="s">
        <v>18065</v>
      </c>
      <c r="C13136" t="s">
        <v>18066</v>
      </c>
    </row>
    <row r="13137" spans="1:3">
      <c r="A13137" t="s">
        <v>0</v>
      </c>
      <c r="B13137" t="s">
        <v>18067</v>
      </c>
      <c r="C13137" t="s">
        <v>18068</v>
      </c>
    </row>
    <row r="13138" spans="1:3">
      <c r="A13138" t="s">
        <v>0</v>
      </c>
      <c r="B13138" t="s">
        <v>18069</v>
      </c>
      <c r="C13138" t="s">
        <v>18070</v>
      </c>
    </row>
    <row r="13139" spans="1:3">
      <c r="A13139" t="s">
        <v>0</v>
      </c>
      <c r="B13139" t="s">
        <v>18071</v>
      </c>
      <c r="C13139" t="s">
        <v>18072</v>
      </c>
    </row>
    <row r="13140" spans="1:3">
      <c r="A13140" t="s">
        <v>0</v>
      </c>
      <c r="B13140" t="s">
        <v>18073</v>
      </c>
      <c r="C13140" t="s">
        <v>18074</v>
      </c>
    </row>
    <row r="13141" spans="1:3">
      <c r="A13141" t="s">
        <v>0</v>
      </c>
      <c r="B13141" t="s">
        <v>18075</v>
      </c>
      <c r="C13141" t="s">
        <v>18076</v>
      </c>
    </row>
    <row r="13142" spans="1:3">
      <c r="A13142" t="s">
        <v>0</v>
      </c>
      <c r="B13142" t="s">
        <v>18077</v>
      </c>
      <c r="C13142" t="s">
        <v>18078</v>
      </c>
    </row>
    <row r="13143" spans="1:3">
      <c r="A13143" t="s">
        <v>0</v>
      </c>
      <c r="B13143" t="s">
        <v>18079</v>
      </c>
      <c r="C13143" t="s">
        <v>18080</v>
      </c>
    </row>
    <row r="13144" spans="1:3">
      <c r="A13144" t="s">
        <v>0</v>
      </c>
      <c r="B13144" t="s">
        <v>18081</v>
      </c>
      <c r="C13144" t="s">
        <v>18082</v>
      </c>
    </row>
    <row r="13145" spans="1:3">
      <c r="A13145" t="s">
        <v>0</v>
      </c>
      <c r="B13145" t="s">
        <v>18083</v>
      </c>
      <c r="C13145" t="s">
        <v>18084</v>
      </c>
    </row>
    <row r="13146" spans="1:3">
      <c r="A13146" t="s">
        <v>0</v>
      </c>
      <c r="B13146" t="s">
        <v>18085</v>
      </c>
      <c r="C13146" t="s">
        <v>18086</v>
      </c>
    </row>
    <row r="13147" spans="1:3">
      <c r="A13147" t="s">
        <v>0</v>
      </c>
      <c r="B13147" t="s">
        <v>18087</v>
      </c>
      <c r="C13147" t="s">
        <v>18088</v>
      </c>
    </row>
    <row r="13148" spans="1:3">
      <c r="A13148" t="s">
        <v>0</v>
      </c>
      <c r="B13148" t="s">
        <v>18089</v>
      </c>
      <c r="C13148" t="s">
        <v>18090</v>
      </c>
    </row>
    <row r="13149" spans="1:3">
      <c r="A13149" t="s">
        <v>0</v>
      </c>
      <c r="B13149" t="s">
        <v>18091</v>
      </c>
      <c r="C13149" t="s">
        <v>18092</v>
      </c>
    </row>
    <row r="13150" spans="1:3">
      <c r="A13150" t="s">
        <v>0</v>
      </c>
      <c r="B13150" t="s">
        <v>18093</v>
      </c>
      <c r="C13150" t="s">
        <v>18094</v>
      </c>
    </row>
    <row r="13151" spans="1:3">
      <c r="A13151" t="s">
        <v>0</v>
      </c>
      <c r="B13151" t="s">
        <v>18095</v>
      </c>
      <c r="C13151" t="s">
        <v>18096</v>
      </c>
    </row>
    <row r="13152" spans="1:3">
      <c r="A13152" t="s">
        <v>0</v>
      </c>
      <c r="B13152" t="s">
        <v>18097</v>
      </c>
      <c r="C13152" t="s">
        <v>18098</v>
      </c>
    </row>
    <row r="13153" spans="1:3">
      <c r="A13153" t="s">
        <v>0</v>
      </c>
      <c r="B13153" t="s">
        <v>18099</v>
      </c>
      <c r="C13153" t="s">
        <v>18100</v>
      </c>
    </row>
    <row r="13154" spans="1:3">
      <c r="A13154" t="s">
        <v>0</v>
      </c>
      <c r="B13154" t="s">
        <v>18101</v>
      </c>
      <c r="C13154" t="s">
        <v>18102</v>
      </c>
    </row>
    <row r="13155" spans="1:3">
      <c r="A13155" t="s">
        <v>0</v>
      </c>
      <c r="B13155" t="s">
        <v>18103</v>
      </c>
      <c r="C13155" t="s">
        <v>18104</v>
      </c>
    </row>
    <row r="13156" spans="1:3">
      <c r="A13156" t="s">
        <v>0</v>
      </c>
      <c r="B13156" t="s">
        <v>18105</v>
      </c>
      <c r="C13156" t="s">
        <v>18106</v>
      </c>
    </row>
    <row r="13157" spans="1:3">
      <c r="A13157" t="s">
        <v>0</v>
      </c>
      <c r="B13157" t="s">
        <v>18107</v>
      </c>
      <c r="C13157" t="s">
        <v>18108</v>
      </c>
    </row>
    <row r="13158" spans="1:3">
      <c r="A13158" t="s">
        <v>0</v>
      </c>
      <c r="B13158" t="s">
        <v>18109</v>
      </c>
      <c r="C13158" t="s">
        <v>18110</v>
      </c>
    </row>
    <row r="13159" spans="1:3">
      <c r="A13159" t="s">
        <v>0</v>
      </c>
      <c r="B13159" t="s">
        <v>18111</v>
      </c>
      <c r="C13159" t="s">
        <v>18112</v>
      </c>
    </row>
    <row r="13160" spans="1:3">
      <c r="A13160" t="s">
        <v>0</v>
      </c>
      <c r="B13160" t="s">
        <v>18113</v>
      </c>
      <c r="C13160" t="s">
        <v>18114</v>
      </c>
    </row>
    <row r="13161" spans="1:3">
      <c r="A13161" t="s">
        <v>0</v>
      </c>
      <c r="B13161" t="s">
        <v>18115</v>
      </c>
      <c r="C13161" t="s">
        <v>18116</v>
      </c>
    </row>
    <row r="13162" spans="1:3">
      <c r="A13162" t="s">
        <v>0</v>
      </c>
      <c r="B13162" t="s">
        <v>18117</v>
      </c>
      <c r="C13162" t="s">
        <v>18118</v>
      </c>
    </row>
    <row r="13163" spans="1:3">
      <c r="A13163" t="s">
        <v>0</v>
      </c>
      <c r="B13163" t="s">
        <v>18119</v>
      </c>
      <c r="C13163" t="s">
        <v>18120</v>
      </c>
    </row>
    <row r="13164" spans="1:3">
      <c r="A13164" t="s">
        <v>0</v>
      </c>
      <c r="B13164" t="s">
        <v>18121</v>
      </c>
      <c r="C13164" t="s">
        <v>18122</v>
      </c>
    </row>
    <row r="13165" spans="1:3">
      <c r="A13165" t="s">
        <v>0</v>
      </c>
      <c r="B13165" t="s">
        <v>18123</v>
      </c>
      <c r="C13165" t="s">
        <v>18124</v>
      </c>
    </row>
    <row r="13166" spans="1:3">
      <c r="A13166" t="s">
        <v>0</v>
      </c>
      <c r="B13166" t="s">
        <v>18125</v>
      </c>
      <c r="C13166" t="s">
        <v>18126</v>
      </c>
    </row>
    <row r="13167" spans="1:3">
      <c r="A13167" t="s">
        <v>0</v>
      </c>
      <c r="B13167" t="s">
        <v>18127</v>
      </c>
      <c r="C13167" t="s">
        <v>18128</v>
      </c>
    </row>
    <row r="13168" spans="1:3">
      <c r="A13168" t="s">
        <v>0</v>
      </c>
      <c r="B13168" t="s">
        <v>18129</v>
      </c>
      <c r="C13168" t="s">
        <v>18130</v>
      </c>
    </row>
    <row r="13169" spans="1:3">
      <c r="A13169" t="s">
        <v>0</v>
      </c>
      <c r="B13169" t="s">
        <v>18131</v>
      </c>
      <c r="C13169" t="s">
        <v>18132</v>
      </c>
    </row>
    <row r="13170" spans="1:3">
      <c r="A13170" t="s">
        <v>0</v>
      </c>
      <c r="B13170" t="s">
        <v>18133</v>
      </c>
      <c r="C13170" t="s">
        <v>18134</v>
      </c>
    </row>
    <row r="13171" spans="1:3">
      <c r="A13171" t="s">
        <v>0</v>
      </c>
      <c r="B13171" t="s">
        <v>18135</v>
      </c>
      <c r="C13171" t="s">
        <v>18136</v>
      </c>
    </row>
    <row r="13172" spans="1:3">
      <c r="A13172" t="s">
        <v>0</v>
      </c>
      <c r="B13172" t="s">
        <v>18137</v>
      </c>
      <c r="C13172" t="s">
        <v>18138</v>
      </c>
    </row>
    <row r="13173" spans="1:3">
      <c r="A13173" t="s">
        <v>0</v>
      </c>
      <c r="B13173" t="s">
        <v>18139</v>
      </c>
      <c r="C13173" t="s">
        <v>18136</v>
      </c>
    </row>
    <row r="13174" spans="1:3">
      <c r="A13174" t="s">
        <v>0</v>
      </c>
      <c r="B13174" t="s">
        <v>18140</v>
      </c>
      <c r="C13174" t="s">
        <v>18138</v>
      </c>
    </row>
    <row r="13175" spans="1:3">
      <c r="A13175" t="s">
        <v>0</v>
      </c>
      <c r="B13175" t="s">
        <v>18141</v>
      </c>
      <c r="C13175" t="s">
        <v>18136</v>
      </c>
    </row>
    <row r="13176" spans="1:3">
      <c r="A13176" t="s">
        <v>0</v>
      </c>
      <c r="B13176" t="s">
        <v>18142</v>
      </c>
      <c r="C13176" t="s">
        <v>18136</v>
      </c>
    </row>
    <row r="13177" spans="1:3">
      <c r="A13177" t="s">
        <v>0</v>
      </c>
      <c r="B13177" t="s">
        <v>18143</v>
      </c>
      <c r="C13177" t="s">
        <v>18136</v>
      </c>
    </row>
    <row r="13178" spans="1:3">
      <c r="A13178" t="s">
        <v>0</v>
      </c>
      <c r="B13178" t="s">
        <v>18144</v>
      </c>
      <c r="C13178" t="s">
        <v>18145</v>
      </c>
    </row>
    <row r="13179" spans="1:3">
      <c r="A13179" t="s">
        <v>0</v>
      </c>
      <c r="B13179" t="s">
        <v>18146</v>
      </c>
      <c r="C13179" t="s">
        <v>18145</v>
      </c>
    </row>
    <row r="13180" spans="1:3">
      <c r="A13180" t="s">
        <v>0</v>
      </c>
      <c r="B13180" t="s">
        <v>18147</v>
      </c>
      <c r="C13180" t="s">
        <v>18136</v>
      </c>
    </row>
    <row r="13181" spans="1:3">
      <c r="A13181" t="s">
        <v>0</v>
      </c>
      <c r="B13181" t="s">
        <v>18148</v>
      </c>
      <c r="C13181" t="s">
        <v>18149</v>
      </c>
    </row>
    <row r="13182" spans="1:3">
      <c r="A13182" t="s">
        <v>0</v>
      </c>
      <c r="B13182" t="s">
        <v>18150</v>
      </c>
      <c r="C13182" t="s">
        <v>18151</v>
      </c>
    </row>
    <row r="13183" spans="1:3">
      <c r="A13183" t="s">
        <v>0</v>
      </c>
      <c r="B13183" t="s">
        <v>18152</v>
      </c>
      <c r="C13183" t="s">
        <v>18153</v>
      </c>
    </row>
    <row r="13184" spans="1:3">
      <c r="A13184" t="s">
        <v>0</v>
      </c>
      <c r="B13184" t="s">
        <v>18154</v>
      </c>
      <c r="C13184" t="s">
        <v>18153</v>
      </c>
    </row>
    <row r="13185" spans="1:3">
      <c r="A13185" t="s">
        <v>0</v>
      </c>
      <c r="B13185" t="s">
        <v>18155</v>
      </c>
      <c r="C13185" t="s">
        <v>18156</v>
      </c>
    </row>
    <row r="13186" spans="1:3">
      <c r="A13186" t="s">
        <v>0</v>
      </c>
      <c r="B13186" t="s">
        <v>18157</v>
      </c>
      <c r="C13186" t="s">
        <v>18158</v>
      </c>
    </row>
    <row r="13187" spans="1:3">
      <c r="A13187" t="s">
        <v>0</v>
      </c>
      <c r="B13187" t="s">
        <v>18159</v>
      </c>
      <c r="C13187" t="s">
        <v>18160</v>
      </c>
    </row>
    <row r="13188" spans="1:3">
      <c r="A13188" t="s">
        <v>0</v>
      </c>
      <c r="B13188" t="s">
        <v>18161</v>
      </c>
      <c r="C13188" t="s">
        <v>18162</v>
      </c>
    </row>
    <row r="13189" spans="1:3">
      <c r="A13189" t="s">
        <v>0</v>
      </c>
      <c r="B13189" t="s">
        <v>18163</v>
      </c>
      <c r="C13189" t="s">
        <v>18164</v>
      </c>
    </row>
    <row r="13190" spans="1:3">
      <c r="A13190" t="s">
        <v>0</v>
      </c>
      <c r="B13190" t="s">
        <v>18165</v>
      </c>
      <c r="C13190" t="s">
        <v>18166</v>
      </c>
    </row>
    <row r="13191" spans="1:3">
      <c r="A13191" t="s">
        <v>0</v>
      </c>
      <c r="B13191" t="s">
        <v>18167</v>
      </c>
      <c r="C13191" t="s">
        <v>18168</v>
      </c>
    </row>
    <row r="13192" spans="1:3">
      <c r="A13192" t="s">
        <v>0</v>
      </c>
      <c r="B13192" t="s">
        <v>18169</v>
      </c>
      <c r="C13192" t="s">
        <v>18170</v>
      </c>
    </row>
    <row r="13193" spans="1:3">
      <c r="A13193" t="s">
        <v>0</v>
      </c>
      <c r="B13193" t="s">
        <v>18171</v>
      </c>
      <c r="C13193" t="s">
        <v>18172</v>
      </c>
    </row>
    <row r="13194" spans="1:3">
      <c r="A13194" t="s">
        <v>0</v>
      </c>
      <c r="B13194" t="s">
        <v>18173</v>
      </c>
      <c r="C13194" t="s">
        <v>18174</v>
      </c>
    </row>
    <row r="13195" spans="1:3">
      <c r="A13195" t="s">
        <v>0</v>
      </c>
      <c r="B13195" t="s">
        <v>18175</v>
      </c>
      <c r="C13195" t="s">
        <v>18176</v>
      </c>
    </row>
    <row r="13196" spans="1:3">
      <c r="A13196" t="s">
        <v>0</v>
      </c>
      <c r="B13196" t="s">
        <v>18177</v>
      </c>
      <c r="C13196" t="s">
        <v>18178</v>
      </c>
    </row>
    <row r="13197" spans="1:3">
      <c r="A13197" t="s">
        <v>0</v>
      </c>
      <c r="B13197" t="s">
        <v>18179</v>
      </c>
      <c r="C13197" t="s">
        <v>18180</v>
      </c>
    </row>
    <row r="13198" spans="1:3">
      <c r="A13198" t="s">
        <v>0</v>
      </c>
      <c r="B13198" t="s">
        <v>18181</v>
      </c>
      <c r="C13198" t="s">
        <v>18182</v>
      </c>
    </row>
    <row r="13199" spans="1:3">
      <c r="A13199" t="s">
        <v>0</v>
      </c>
      <c r="B13199" t="s">
        <v>18183</v>
      </c>
      <c r="C13199" t="s">
        <v>18184</v>
      </c>
    </row>
    <row r="13200" spans="1:3">
      <c r="A13200" t="s">
        <v>0</v>
      </c>
      <c r="B13200" t="s">
        <v>18185</v>
      </c>
      <c r="C13200" t="s">
        <v>18186</v>
      </c>
    </row>
    <row r="13201" spans="1:3">
      <c r="A13201" t="s">
        <v>0</v>
      </c>
      <c r="B13201" t="s">
        <v>18187</v>
      </c>
      <c r="C13201" t="s">
        <v>18188</v>
      </c>
    </row>
    <row r="13202" spans="1:3">
      <c r="A13202" t="s">
        <v>0</v>
      </c>
      <c r="B13202" t="s">
        <v>18189</v>
      </c>
      <c r="C13202" t="s">
        <v>18190</v>
      </c>
    </row>
    <row r="13203" spans="1:3">
      <c r="A13203" t="s">
        <v>0</v>
      </c>
      <c r="B13203" t="s">
        <v>18191</v>
      </c>
      <c r="C13203" t="s">
        <v>18192</v>
      </c>
    </row>
    <row r="13204" spans="1:3">
      <c r="A13204" t="s">
        <v>0</v>
      </c>
      <c r="B13204" t="s">
        <v>18193</v>
      </c>
      <c r="C13204" t="s">
        <v>18194</v>
      </c>
    </row>
    <row r="13205" spans="1:3">
      <c r="A13205" t="s">
        <v>0</v>
      </c>
      <c r="B13205" t="s">
        <v>18195</v>
      </c>
      <c r="C13205" t="s">
        <v>18196</v>
      </c>
    </row>
    <row r="13206" spans="1:3">
      <c r="A13206" t="s">
        <v>0</v>
      </c>
      <c r="B13206" t="s">
        <v>18197</v>
      </c>
      <c r="C13206" t="s">
        <v>18198</v>
      </c>
    </row>
    <row r="13207" spans="1:3">
      <c r="A13207" t="s">
        <v>0</v>
      </c>
      <c r="B13207" t="s">
        <v>18199</v>
      </c>
      <c r="C13207" t="s">
        <v>18200</v>
      </c>
    </row>
    <row r="13208" spans="1:3">
      <c r="A13208" t="s">
        <v>0</v>
      </c>
      <c r="B13208" t="s">
        <v>18201</v>
      </c>
      <c r="C13208" t="s">
        <v>18202</v>
      </c>
    </row>
    <row r="13209" spans="1:3">
      <c r="A13209" t="s">
        <v>0</v>
      </c>
      <c r="B13209" t="s">
        <v>18203</v>
      </c>
      <c r="C13209" t="s">
        <v>18204</v>
      </c>
    </row>
    <row r="13210" spans="1:3">
      <c r="A13210" t="s">
        <v>0</v>
      </c>
      <c r="B13210" t="s">
        <v>18205</v>
      </c>
      <c r="C13210" t="s">
        <v>18206</v>
      </c>
    </row>
    <row r="13211" spans="1:3">
      <c r="A13211" t="s">
        <v>0</v>
      </c>
      <c r="B13211" t="s">
        <v>18207</v>
      </c>
      <c r="C13211" t="s">
        <v>18208</v>
      </c>
    </row>
    <row r="13212" spans="1:3">
      <c r="A13212" t="s">
        <v>0</v>
      </c>
      <c r="B13212" t="s">
        <v>18209</v>
      </c>
      <c r="C13212" t="s">
        <v>18210</v>
      </c>
    </row>
    <row r="13213" spans="1:3">
      <c r="A13213" t="s">
        <v>0</v>
      </c>
      <c r="B13213" t="s">
        <v>18211</v>
      </c>
      <c r="C13213" t="s">
        <v>18212</v>
      </c>
    </row>
    <row r="13214" spans="1:3">
      <c r="A13214" t="s">
        <v>0</v>
      </c>
      <c r="B13214" t="s">
        <v>18213</v>
      </c>
      <c r="C13214" t="s">
        <v>18214</v>
      </c>
    </row>
    <row r="13215" spans="1:3">
      <c r="A13215" t="s">
        <v>0</v>
      </c>
      <c r="B13215" t="s">
        <v>18215</v>
      </c>
      <c r="C13215" t="s">
        <v>18216</v>
      </c>
    </row>
    <row r="13216" spans="1:3">
      <c r="A13216" t="s">
        <v>0</v>
      </c>
      <c r="B13216" t="s">
        <v>18217</v>
      </c>
      <c r="C13216" t="s">
        <v>18218</v>
      </c>
    </row>
    <row r="13217" spans="1:3">
      <c r="A13217" t="s">
        <v>0</v>
      </c>
      <c r="B13217" t="s">
        <v>18219</v>
      </c>
      <c r="C13217" t="s">
        <v>18220</v>
      </c>
    </row>
    <row r="13218" spans="1:3">
      <c r="A13218" t="s">
        <v>0</v>
      </c>
      <c r="B13218" t="s">
        <v>18221</v>
      </c>
      <c r="C13218" t="s">
        <v>18222</v>
      </c>
    </row>
    <row r="13219" spans="1:3">
      <c r="A13219" t="s">
        <v>0</v>
      </c>
      <c r="B13219" t="s">
        <v>18223</v>
      </c>
      <c r="C13219" t="s">
        <v>18224</v>
      </c>
    </row>
    <row r="13220" spans="1:3">
      <c r="A13220" t="s">
        <v>0</v>
      </c>
      <c r="B13220" t="s">
        <v>18225</v>
      </c>
      <c r="C13220" t="s">
        <v>18226</v>
      </c>
    </row>
    <row r="13221" spans="1:3">
      <c r="A13221" t="s">
        <v>0</v>
      </c>
      <c r="B13221" t="s">
        <v>18227</v>
      </c>
      <c r="C13221" t="s">
        <v>18228</v>
      </c>
    </row>
    <row r="13222" spans="1:3">
      <c r="A13222" t="s">
        <v>0</v>
      </c>
      <c r="B13222" t="s">
        <v>18229</v>
      </c>
      <c r="C13222" t="s">
        <v>18230</v>
      </c>
    </row>
    <row r="13223" spans="1:3">
      <c r="A13223" t="s">
        <v>0</v>
      </c>
      <c r="B13223" t="s">
        <v>18231</v>
      </c>
      <c r="C13223" t="s">
        <v>18232</v>
      </c>
    </row>
    <row r="13224" spans="1:3">
      <c r="A13224" t="s">
        <v>0</v>
      </c>
      <c r="B13224" t="s">
        <v>18233</v>
      </c>
      <c r="C13224" t="s">
        <v>18234</v>
      </c>
    </row>
    <row r="13225" spans="1:3">
      <c r="A13225" t="s">
        <v>0</v>
      </c>
      <c r="B13225" t="s">
        <v>18235</v>
      </c>
      <c r="C13225" t="s">
        <v>18236</v>
      </c>
    </row>
    <row r="13226" spans="1:3">
      <c r="A13226" t="s">
        <v>0</v>
      </c>
      <c r="B13226" t="s">
        <v>18237</v>
      </c>
      <c r="C13226" t="s">
        <v>18238</v>
      </c>
    </row>
    <row r="13227" spans="1:3">
      <c r="A13227" t="s">
        <v>0</v>
      </c>
      <c r="B13227" t="s">
        <v>18239</v>
      </c>
      <c r="C13227" t="s">
        <v>18240</v>
      </c>
    </row>
    <row r="13228" spans="1:3">
      <c r="A13228" t="s">
        <v>0</v>
      </c>
      <c r="B13228" t="s">
        <v>18241</v>
      </c>
      <c r="C13228" t="s">
        <v>18242</v>
      </c>
    </row>
    <row r="13229" spans="1:3">
      <c r="A13229" t="s">
        <v>0</v>
      </c>
      <c r="B13229" t="s">
        <v>18243</v>
      </c>
      <c r="C13229" t="s">
        <v>18244</v>
      </c>
    </row>
    <row r="13230" spans="1:3">
      <c r="A13230" t="s">
        <v>0</v>
      </c>
      <c r="B13230" t="s">
        <v>18245</v>
      </c>
      <c r="C13230" t="s">
        <v>18246</v>
      </c>
    </row>
    <row r="13231" spans="1:3">
      <c r="A13231" t="s">
        <v>0</v>
      </c>
      <c r="B13231" t="s">
        <v>18247</v>
      </c>
      <c r="C13231" t="s">
        <v>18248</v>
      </c>
    </row>
    <row r="13232" spans="1:3">
      <c r="A13232" t="s">
        <v>0</v>
      </c>
      <c r="B13232" t="s">
        <v>18249</v>
      </c>
      <c r="C13232" t="s">
        <v>18250</v>
      </c>
    </row>
    <row r="13233" spans="1:3">
      <c r="A13233" t="s">
        <v>0</v>
      </c>
      <c r="B13233" t="s">
        <v>18251</v>
      </c>
      <c r="C13233" t="s">
        <v>18252</v>
      </c>
    </row>
    <row r="13234" spans="1:3">
      <c r="A13234" t="s">
        <v>0</v>
      </c>
      <c r="B13234" t="s">
        <v>18253</v>
      </c>
      <c r="C13234" t="s">
        <v>18254</v>
      </c>
    </row>
    <row r="13235" spans="1:3">
      <c r="A13235" t="s">
        <v>0</v>
      </c>
      <c r="B13235" t="s">
        <v>18255</v>
      </c>
      <c r="C13235" t="s">
        <v>18256</v>
      </c>
    </row>
    <row r="13236" spans="1:3">
      <c r="A13236" t="s">
        <v>0</v>
      </c>
      <c r="B13236" t="s">
        <v>18257</v>
      </c>
      <c r="C13236" t="s">
        <v>18258</v>
      </c>
    </row>
    <row r="13237" spans="1:3">
      <c r="A13237" t="s">
        <v>0</v>
      </c>
      <c r="B13237" t="s">
        <v>18259</v>
      </c>
      <c r="C13237" t="s">
        <v>18260</v>
      </c>
    </row>
    <row r="13238" spans="1:3">
      <c r="A13238" t="s">
        <v>0</v>
      </c>
      <c r="B13238" t="s">
        <v>18261</v>
      </c>
      <c r="C13238" t="s">
        <v>18262</v>
      </c>
    </row>
    <row r="13239" spans="1:3">
      <c r="A13239" t="s">
        <v>0</v>
      </c>
      <c r="B13239" t="s">
        <v>18263</v>
      </c>
      <c r="C13239" t="s">
        <v>18264</v>
      </c>
    </row>
    <row r="13240" spans="1:3">
      <c r="A13240" t="s">
        <v>0</v>
      </c>
      <c r="B13240" t="s">
        <v>18265</v>
      </c>
      <c r="C13240" t="s">
        <v>18266</v>
      </c>
    </row>
    <row r="13241" spans="1:3">
      <c r="A13241" t="s">
        <v>0</v>
      </c>
      <c r="B13241" t="s">
        <v>18267</v>
      </c>
      <c r="C13241" t="s">
        <v>18268</v>
      </c>
    </row>
    <row r="13242" spans="1:3">
      <c r="A13242" t="s">
        <v>0</v>
      </c>
      <c r="B13242" t="s">
        <v>18269</v>
      </c>
      <c r="C13242" t="s">
        <v>18270</v>
      </c>
    </row>
    <row r="13243" spans="1:3">
      <c r="A13243" t="s">
        <v>0</v>
      </c>
      <c r="B13243" t="s">
        <v>18271</v>
      </c>
      <c r="C13243" t="s">
        <v>18272</v>
      </c>
    </row>
    <row r="13244" spans="1:3">
      <c r="A13244" t="s">
        <v>0</v>
      </c>
      <c r="B13244" t="s">
        <v>18273</v>
      </c>
      <c r="C13244" t="s">
        <v>18274</v>
      </c>
    </row>
    <row r="13245" spans="1:3">
      <c r="A13245" t="s">
        <v>0</v>
      </c>
      <c r="B13245" t="s">
        <v>18275</v>
      </c>
      <c r="C13245" t="s">
        <v>18276</v>
      </c>
    </row>
    <row r="13246" spans="1:3">
      <c r="A13246" t="s">
        <v>0</v>
      </c>
      <c r="B13246" t="s">
        <v>18277</v>
      </c>
      <c r="C13246" t="s">
        <v>18278</v>
      </c>
    </row>
    <row r="13247" spans="1:3">
      <c r="A13247" t="s">
        <v>0</v>
      </c>
      <c r="B13247" t="s">
        <v>18279</v>
      </c>
      <c r="C13247" t="s">
        <v>18280</v>
      </c>
    </row>
    <row r="13248" spans="1:3">
      <c r="A13248" t="s">
        <v>0</v>
      </c>
      <c r="B13248" t="s">
        <v>18281</v>
      </c>
      <c r="C13248" t="s">
        <v>18282</v>
      </c>
    </row>
    <row r="13249" spans="1:3">
      <c r="A13249" t="s">
        <v>0</v>
      </c>
      <c r="B13249" t="s">
        <v>18283</v>
      </c>
      <c r="C13249" t="s">
        <v>18284</v>
      </c>
    </row>
    <row r="13250" spans="1:3">
      <c r="A13250" t="s">
        <v>0</v>
      </c>
      <c r="B13250" t="s">
        <v>18285</v>
      </c>
      <c r="C13250" t="s">
        <v>18286</v>
      </c>
    </row>
    <row r="13251" spans="1:3">
      <c r="A13251" t="s">
        <v>0</v>
      </c>
      <c r="B13251" t="s">
        <v>18287</v>
      </c>
      <c r="C13251" t="s">
        <v>18288</v>
      </c>
    </row>
    <row r="13252" spans="1:3">
      <c r="A13252" t="s">
        <v>0</v>
      </c>
      <c r="B13252" t="s">
        <v>18289</v>
      </c>
      <c r="C13252" t="s">
        <v>18290</v>
      </c>
    </row>
    <row r="13253" spans="1:3">
      <c r="A13253" t="s">
        <v>0</v>
      </c>
      <c r="B13253" t="s">
        <v>18291</v>
      </c>
      <c r="C13253" t="s">
        <v>18292</v>
      </c>
    </row>
    <row r="13254" spans="1:3">
      <c r="A13254" t="s">
        <v>0</v>
      </c>
      <c r="B13254" t="s">
        <v>18293</v>
      </c>
      <c r="C13254" t="s">
        <v>18294</v>
      </c>
    </row>
    <row r="13255" spans="1:3">
      <c r="A13255" t="s">
        <v>0</v>
      </c>
      <c r="B13255" t="s">
        <v>18295</v>
      </c>
      <c r="C13255" t="s">
        <v>18296</v>
      </c>
    </row>
    <row r="13256" spans="1:3">
      <c r="A13256" t="s">
        <v>0</v>
      </c>
      <c r="B13256" t="s">
        <v>18297</v>
      </c>
      <c r="C13256" t="s">
        <v>18298</v>
      </c>
    </row>
    <row r="13257" spans="1:3">
      <c r="A13257" t="s">
        <v>0</v>
      </c>
      <c r="B13257" t="s">
        <v>18299</v>
      </c>
      <c r="C13257" t="s">
        <v>18300</v>
      </c>
    </row>
    <row r="13258" spans="1:3">
      <c r="A13258" t="s">
        <v>0</v>
      </c>
      <c r="B13258" t="s">
        <v>18301</v>
      </c>
      <c r="C13258" t="s">
        <v>18302</v>
      </c>
    </row>
    <row r="13259" spans="1:3">
      <c r="A13259" t="s">
        <v>0</v>
      </c>
      <c r="B13259" t="s">
        <v>18303</v>
      </c>
      <c r="C13259" t="s">
        <v>18304</v>
      </c>
    </row>
    <row r="13260" spans="1:3">
      <c r="A13260" t="s">
        <v>0</v>
      </c>
      <c r="B13260" t="s">
        <v>18305</v>
      </c>
      <c r="C13260" t="s">
        <v>18306</v>
      </c>
    </row>
    <row r="13261" spans="1:3">
      <c r="A13261" t="s">
        <v>0</v>
      </c>
      <c r="B13261" t="s">
        <v>18307</v>
      </c>
      <c r="C13261" t="s">
        <v>18308</v>
      </c>
    </row>
    <row r="13262" spans="1:3">
      <c r="A13262" t="s">
        <v>0</v>
      </c>
      <c r="B13262" t="s">
        <v>18309</v>
      </c>
      <c r="C13262" t="s">
        <v>18310</v>
      </c>
    </row>
    <row r="13263" spans="1:3">
      <c r="A13263" t="s">
        <v>0</v>
      </c>
      <c r="B13263" t="s">
        <v>18311</v>
      </c>
      <c r="C13263" t="s">
        <v>18312</v>
      </c>
    </row>
    <row r="13264" spans="1:3">
      <c r="A13264" t="s">
        <v>0</v>
      </c>
      <c r="B13264" t="s">
        <v>18313</v>
      </c>
      <c r="C13264" t="s">
        <v>18314</v>
      </c>
    </row>
    <row r="13265" spans="1:3">
      <c r="A13265" t="s">
        <v>0</v>
      </c>
      <c r="B13265" t="s">
        <v>18315</v>
      </c>
      <c r="C13265" t="s">
        <v>18316</v>
      </c>
    </row>
    <row r="13266" spans="1:3">
      <c r="A13266" t="s">
        <v>0</v>
      </c>
      <c r="B13266" t="s">
        <v>18317</v>
      </c>
      <c r="C13266" t="s">
        <v>18318</v>
      </c>
    </row>
    <row r="13267" spans="1:3">
      <c r="A13267" t="s">
        <v>0</v>
      </c>
      <c r="B13267" t="s">
        <v>18319</v>
      </c>
      <c r="C13267" t="s">
        <v>18320</v>
      </c>
    </row>
    <row r="13268" spans="1:3">
      <c r="A13268" t="s">
        <v>0</v>
      </c>
      <c r="B13268" t="s">
        <v>18321</v>
      </c>
      <c r="C13268" t="s">
        <v>18322</v>
      </c>
    </row>
    <row r="13269" spans="1:3">
      <c r="A13269" t="s">
        <v>0</v>
      </c>
      <c r="B13269" t="s">
        <v>18323</v>
      </c>
      <c r="C13269" t="s">
        <v>18324</v>
      </c>
    </row>
    <row r="13270" spans="1:3">
      <c r="A13270" t="s">
        <v>0</v>
      </c>
      <c r="B13270" t="s">
        <v>18325</v>
      </c>
      <c r="C13270" t="s">
        <v>18326</v>
      </c>
    </row>
    <row r="13271" spans="1:3">
      <c r="A13271" t="s">
        <v>0</v>
      </c>
      <c r="B13271" t="s">
        <v>18327</v>
      </c>
      <c r="C13271" t="s">
        <v>18328</v>
      </c>
    </row>
    <row r="13272" spans="1:3">
      <c r="A13272" t="s">
        <v>0</v>
      </c>
      <c r="B13272" t="s">
        <v>18329</v>
      </c>
      <c r="C13272" t="s">
        <v>18330</v>
      </c>
    </row>
    <row r="13273" spans="1:3">
      <c r="A13273" t="s">
        <v>0</v>
      </c>
      <c r="B13273" t="s">
        <v>18331</v>
      </c>
      <c r="C13273" t="s">
        <v>18332</v>
      </c>
    </row>
    <row r="13274" spans="1:3">
      <c r="A13274" t="s">
        <v>0</v>
      </c>
      <c r="B13274" t="s">
        <v>18333</v>
      </c>
      <c r="C13274" t="s">
        <v>18334</v>
      </c>
    </row>
    <row r="13275" spans="1:3">
      <c r="A13275" t="s">
        <v>0</v>
      </c>
      <c r="B13275" t="s">
        <v>18335</v>
      </c>
      <c r="C13275" t="s">
        <v>18336</v>
      </c>
    </row>
    <row r="13276" spans="1:3">
      <c r="A13276" t="s">
        <v>0</v>
      </c>
      <c r="B13276" t="s">
        <v>18337</v>
      </c>
      <c r="C13276" t="s">
        <v>18338</v>
      </c>
    </row>
    <row r="13277" spans="1:3">
      <c r="A13277" t="s">
        <v>0</v>
      </c>
      <c r="B13277" t="s">
        <v>18339</v>
      </c>
      <c r="C13277" t="s">
        <v>18340</v>
      </c>
    </row>
    <row r="13278" spans="1:3">
      <c r="A13278" t="s">
        <v>0</v>
      </c>
      <c r="B13278" t="s">
        <v>18341</v>
      </c>
      <c r="C13278" t="s">
        <v>18342</v>
      </c>
    </row>
    <row r="13279" spans="1:3">
      <c r="A13279" t="s">
        <v>0</v>
      </c>
      <c r="B13279" t="s">
        <v>18343</v>
      </c>
      <c r="C13279" t="s">
        <v>18344</v>
      </c>
    </row>
    <row r="13280" spans="1:3">
      <c r="A13280" t="s">
        <v>0</v>
      </c>
      <c r="B13280" t="s">
        <v>18345</v>
      </c>
      <c r="C13280" t="s">
        <v>18346</v>
      </c>
    </row>
    <row r="13281" spans="1:3">
      <c r="A13281" t="s">
        <v>0</v>
      </c>
      <c r="B13281" t="s">
        <v>18347</v>
      </c>
      <c r="C13281" t="s">
        <v>18348</v>
      </c>
    </row>
    <row r="13282" spans="1:3">
      <c r="A13282" t="s">
        <v>0</v>
      </c>
      <c r="B13282" t="s">
        <v>18349</v>
      </c>
      <c r="C13282" t="s">
        <v>18350</v>
      </c>
    </row>
    <row r="13283" spans="1:3">
      <c r="A13283" t="s">
        <v>0</v>
      </c>
      <c r="B13283" t="s">
        <v>18351</v>
      </c>
      <c r="C13283" t="s">
        <v>18352</v>
      </c>
    </row>
    <row r="13284" spans="1:3">
      <c r="A13284" t="s">
        <v>0</v>
      </c>
      <c r="B13284" t="s">
        <v>18353</v>
      </c>
      <c r="C13284" t="s">
        <v>18354</v>
      </c>
    </row>
    <row r="13285" spans="1:3">
      <c r="A13285" t="s">
        <v>0</v>
      </c>
      <c r="B13285" t="s">
        <v>18355</v>
      </c>
      <c r="C13285" t="s">
        <v>18356</v>
      </c>
    </row>
    <row r="13286" spans="1:3">
      <c r="A13286" t="s">
        <v>0</v>
      </c>
      <c r="B13286" t="s">
        <v>18357</v>
      </c>
      <c r="C13286" t="s">
        <v>18358</v>
      </c>
    </row>
    <row r="13287" spans="1:3">
      <c r="A13287" t="s">
        <v>0</v>
      </c>
      <c r="B13287" t="s">
        <v>18359</v>
      </c>
      <c r="C13287" t="s">
        <v>18360</v>
      </c>
    </row>
    <row r="13288" spans="1:3">
      <c r="A13288" t="s">
        <v>0</v>
      </c>
      <c r="B13288" t="s">
        <v>18361</v>
      </c>
      <c r="C13288" t="s">
        <v>18362</v>
      </c>
    </row>
    <row r="13289" spans="1:3">
      <c r="A13289" t="s">
        <v>0</v>
      </c>
      <c r="B13289" t="s">
        <v>18363</v>
      </c>
      <c r="C13289" t="s">
        <v>18364</v>
      </c>
    </row>
    <row r="13290" spans="1:3">
      <c r="A13290" t="s">
        <v>0</v>
      </c>
      <c r="B13290" t="s">
        <v>18365</v>
      </c>
      <c r="C13290" t="s">
        <v>18366</v>
      </c>
    </row>
    <row r="13291" spans="1:3">
      <c r="A13291" t="s">
        <v>0</v>
      </c>
      <c r="B13291" t="s">
        <v>18367</v>
      </c>
      <c r="C13291" t="s">
        <v>18368</v>
      </c>
    </row>
    <row r="13292" spans="1:3">
      <c r="A13292" t="s">
        <v>0</v>
      </c>
      <c r="B13292" t="s">
        <v>18369</v>
      </c>
      <c r="C13292" t="s">
        <v>18370</v>
      </c>
    </row>
    <row r="13293" spans="1:3">
      <c r="A13293" t="s">
        <v>0</v>
      </c>
      <c r="B13293" t="s">
        <v>18371</v>
      </c>
      <c r="C13293" t="s">
        <v>18372</v>
      </c>
    </row>
    <row r="13294" spans="1:3">
      <c r="A13294" t="s">
        <v>0</v>
      </c>
      <c r="B13294" t="s">
        <v>18373</v>
      </c>
      <c r="C13294" t="s">
        <v>18374</v>
      </c>
    </row>
    <row r="13295" spans="1:3">
      <c r="A13295" t="s">
        <v>0</v>
      </c>
      <c r="B13295" t="s">
        <v>18375</v>
      </c>
      <c r="C13295" t="s">
        <v>18376</v>
      </c>
    </row>
    <row r="13296" spans="1:3">
      <c r="A13296" t="s">
        <v>0</v>
      </c>
      <c r="B13296" t="s">
        <v>18377</v>
      </c>
      <c r="C13296" t="s">
        <v>18378</v>
      </c>
    </row>
    <row r="13297" spans="1:3">
      <c r="A13297" t="s">
        <v>0</v>
      </c>
      <c r="B13297" t="s">
        <v>18379</v>
      </c>
      <c r="C13297" t="s">
        <v>18380</v>
      </c>
    </row>
    <row r="13298" spans="1:3">
      <c r="A13298" t="s">
        <v>0</v>
      </c>
      <c r="B13298" t="s">
        <v>18381</v>
      </c>
      <c r="C13298" t="s">
        <v>18382</v>
      </c>
    </row>
    <row r="13299" spans="1:3">
      <c r="A13299" t="s">
        <v>0</v>
      </c>
      <c r="B13299" t="s">
        <v>18383</v>
      </c>
      <c r="C13299" t="s">
        <v>18384</v>
      </c>
    </row>
    <row r="13300" spans="1:3">
      <c r="A13300" t="s">
        <v>0</v>
      </c>
      <c r="B13300" t="s">
        <v>18385</v>
      </c>
      <c r="C13300" t="s">
        <v>18386</v>
      </c>
    </row>
    <row r="13301" spans="1:3">
      <c r="A13301" t="s">
        <v>0</v>
      </c>
      <c r="B13301" t="s">
        <v>18387</v>
      </c>
      <c r="C13301" t="s">
        <v>18388</v>
      </c>
    </row>
    <row r="13302" spans="1:3">
      <c r="A13302" t="s">
        <v>0</v>
      </c>
      <c r="B13302" t="s">
        <v>18389</v>
      </c>
      <c r="C13302" t="s">
        <v>18388</v>
      </c>
    </row>
    <row r="13303" spans="1:3">
      <c r="A13303" t="s">
        <v>0</v>
      </c>
      <c r="B13303" t="s">
        <v>18390</v>
      </c>
      <c r="C13303" t="s">
        <v>18391</v>
      </c>
    </row>
    <row r="13304" spans="1:3">
      <c r="A13304" t="s">
        <v>0</v>
      </c>
      <c r="B13304" t="s">
        <v>18392</v>
      </c>
      <c r="C13304" t="s">
        <v>18393</v>
      </c>
    </row>
    <row r="13305" spans="1:3">
      <c r="A13305" t="s">
        <v>0</v>
      </c>
      <c r="B13305" t="s">
        <v>18394</v>
      </c>
      <c r="C13305" t="s">
        <v>18395</v>
      </c>
    </row>
    <row r="13306" spans="1:3">
      <c r="A13306" t="s">
        <v>0</v>
      </c>
      <c r="B13306" t="s">
        <v>18396</v>
      </c>
      <c r="C13306" t="s">
        <v>18397</v>
      </c>
    </row>
    <row r="13307" spans="1:3">
      <c r="A13307" t="s">
        <v>0</v>
      </c>
      <c r="B13307" t="s">
        <v>18398</v>
      </c>
      <c r="C13307" t="s">
        <v>18399</v>
      </c>
    </row>
    <row r="13308" spans="1:3">
      <c r="A13308" t="s">
        <v>0</v>
      </c>
      <c r="B13308" t="s">
        <v>18400</v>
      </c>
      <c r="C13308" t="s">
        <v>18401</v>
      </c>
    </row>
    <row r="13309" spans="1:3">
      <c r="A13309" t="s">
        <v>0</v>
      </c>
      <c r="B13309" t="s">
        <v>18402</v>
      </c>
      <c r="C13309" t="s">
        <v>18403</v>
      </c>
    </row>
    <row r="13310" spans="1:3">
      <c r="A13310" t="s">
        <v>0</v>
      </c>
      <c r="B13310" t="s">
        <v>18404</v>
      </c>
      <c r="C13310" t="s">
        <v>18405</v>
      </c>
    </row>
    <row r="13311" spans="1:3">
      <c r="A13311" t="s">
        <v>0</v>
      </c>
      <c r="B13311" t="s">
        <v>18406</v>
      </c>
      <c r="C13311" t="s">
        <v>18407</v>
      </c>
    </row>
    <row r="13312" spans="1:3">
      <c r="A13312" t="s">
        <v>0</v>
      </c>
      <c r="B13312" t="s">
        <v>18408</v>
      </c>
      <c r="C13312" t="s">
        <v>18409</v>
      </c>
    </row>
    <row r="13313" spans="1:3">
      <c r="A13313" t="s">
        <v>0</v>
      </c>
      <c r="B13313" t="s">
        <v>18410</v>
      </c>
      <c r="C13313" t="s">
        <v>18411</v>
      </c>
    </row>
    <row r="13314" spans="1:3">
      <c r="A13314" t="s">
        <v>0</v>
      </c>
      <c r="B13314" t="s">
        <v>18412</v>
      </c>
      <c r="C13314" t="s">
        <v>18411</v>
      </c>
    </row>
    <row r="13315" spans="1:3">
      <c r="A13315" t="s">
        <v>0</v>
      </c>
      <c r="B13315" t="s">
        <v>18413</v>
      </c>
      <c r="C13315" t="s">
        <v>18411</v>
      </c>
    </row>
    <row r="13316" spans="1:3">
      <c r="A13316" t="s">
        <v>0</v>
      </c>
      <c r="B13316" t="s">
        <v>18414</v>
      </c>
      <c r="C13316" t="s">
        <v>18415</v>
      </c>
    </row>
    <row r="13317" spans="1:3">
      <c r="A13317" t="s">
        <v>0</v>
      </c>
      <c r="B13317" t="s">
        <v>18416</v>
      </c>
      <c r="C13317" t="s">
        <v>18417</v>
      </c>
    </row>
    <row r="13318" spans="1:3">
      <c r="A13318" t="s">
        <v>0</v>
      </c>
      <c r="B13318" t="s">
        <v>18418</v>
      </c>
      <c r="C13318" t="s">
        <v>18419</v>
      </c>
    </row>
    <row r="13319" spans="1:3">
      <c r="A13319" t="s">
        <v>0</v>
      </c>
      <c r="B13319" t="s">
        <v>18420</v>
      </c>
      <c r="C13319" t="s">
        <v>18419</v>
      </c>
    </row>
    <row r="13320" spans="1:3">
      <c r="A13320" t="s">
        <v>0</v>
      </c>
      <c r="B13320" t="s">
        <v>18421</v>
      </c>
      <c r="C13320" t="s">
        <v>18422</v>
      </c>
    </row>
    <row r="13321" spans="1:3">
      <c r="A13321" t="s">
        <v>0</v>
      </c>
      <c r="B13321" t="s">
        <v>18423</v>
      </c>
      <c r="C13321" t="s">
        <v>18424</v>
      </c>
    </row>
    <row r="13322" spans="1:3">
      <c r="A13322" t="s">
        <v>0</v>
      </c>
      <c r="B13322" t="s">
        <v>18425</v>
      </c>
      <c r="C13322" t="s">
        <v>18426</v>
      </c>
    </row>
    <row r="13323" spans="1:3">
      <c r="A13323" t="s">
        <v>0</v>
      </c>
      <c r="B13323" t="s">
        <v>18427</v>
      </c>
      <c r="C13323" t="s">
        <v>18428</v>
      </c>
    </row>
    <row r="13324" spans="1:3">
      <c r="A13324" t="s">
        <v>0</v>
      </c>
      <c r="B13324" t="s">
        <v>18429</v>
      </c>
      <c r="C13324" t="s">
        <v>18430</v>
      </c>
    </row>
    <row r="13325" spans="1:3">
      <c r="A13325" t="s">
        <v>0</v>
      </c>
      <c r="B13325" t="s">
        <v>18431</v>
      </c>
      <c r="C13325" t="s">
        <v>18432</v>
      </c>
    </row>
    <row r="13326" spans="1:3">
      <c r="A13326" t="s">
        <v>0</v>
      </c>
      <c r="B13326" t="s">
        <v>18433</v>
      </c>
      <c r="C13326" t="s">
        <v>18434</v>
      </c>
    </row>
    <row r="13327" spans="1:3">
      <c r="A13327" t="s">
        <v>0</v>
      </c>
      <c r="B13327" t="s">
        <v>18435</v>
      </c>
      <c r="C13327" t="s">
        <v>18436</v>
      </c>
    </row>
    <row r="13328" spans="1:3">
      <c r="A13328" t="s">
        <v>0</v>
      </c>
      <c r="B13328" t="s">
        <v>18437</v>
      </c>
      <c r="C13328" t="s">
        <v>18438</v>
      </c>
    </row>
    <row r="13329" spans="1:3">
      <c r="A13329" t="s">
        <v>0</v>
      </c>
      <c r="B13329" t="s">
        <v>18439</v>
      </c>
      <c r="C13329" t="s">
        <v>18438</v>
      </c>
    </row>
    <row r="13330" spans="1:3">
      <c r="A13330" t="s">
        <v>0</v>
      </c>
      <c r="B13330" t="s">
        <v>18440</v>
      </c>
      <c r="C13330" t="s">
        <v>18441</v>
      </c>
    </row>
    <row r="13331" spans="1:3">
      <c r="A13331" t="s">
        <v>0</v>
      </c>
      <c r="B13331" t="s">
        <v>18442</v>
      </c>
      <c r="C13331" t="s">
        <v>18441</v>
      </c>
    </row>
    <row r="13332" spans="1:3">
      <c r="A13332" t="s">
        <v>0</v>
      </c>
      <c r="B13332" t="s">
        <v>18443</v>
      </c>
      <c r="C13332" t="s">
        <v>18444</v>
      </c>
    </row>
    <row r="13333" spans="1:3">
      <c r="A13333" t="s">
        <v>0</v>
      </c>
      <c r="B13333" t="s">
        <v>18445</v>
      </c>
      <c r="C13333" t="s">
        <v>18446</v>
      </c>
    </row>
    <row r="13334" spans="1:3">
      <c r="A13334" t="s">
        <v>0</v>
      </c>
      <c r="B13334" t="s">
        <v>18447</v>
      </c>
      <c r="C13334" t="s">
        <v>18448</v>
      </c>
    </row>
    <row r="13335" spans="1:3">
      <c r="A13335" t="s">
        <v>0</v>
      </c>
      <c r="B13335" t="s">
        <v>18449</v>
      </c>
      <c r="C13335" t="s">
        <v>18450</v>
      </c>
    </row>
    <row r="13336" spans="1:3">
      <c r="A13336" t="s">
        <v>0</v>
      </c>
      <c r="B13336" t="s">
        <v>18451</v>
      </c>
      <c r="C13336" t="s">
        <v>18452</v>
      </c>
    </row>
    <row r="13337" spans="1:3">
      <c r="A13337" t="s">
        <v>0</v>
      </c>
      <c r="B13337" t="s">
        <v>18453</v>
      </c>
      <c r="C13337" t="s">
        <v>18454</v>
      </c>
    </row>
    <row r="13338" spans="1:3">
      <c r="A13338" t="s">
        <v>0</v>
      </c>
      <c r="B13338" t="s">
        <v>18455</v>
      </c>
      <c r="C13338" t="s">
        <v>18456</v>
      </c>
    </row>
    <row r="13339" spans="1:3">
      <c r="A13339" t="s">
        <v>0</v>
      </c>
      <c r="B13339" t="s">
        <v>18457</v>
      </c>
      <c r="C13339" t="s">
        <v>18458</v>
      </c>
    </row>
    <row r="13340" spans="1:3">
      <c r="A13340" t="s">
        <v>0</v>
      </c>
      <c r="B13340" t="s">
        <v>18459</v>
      </c>
      <c r="C13340" t="s">
        <v>18460</v>
      </c>
    </row>
    <row r="13341" spans="1:3">
      <c r="A13341" t="s">
        <v>0</v>
      </c>
      <c r="B13341" t="s">
        <v>18461</v>
      </c>
      <c r="C13341" t="s">
        <v>18462</v>
      </c>
    </row>
    <row r="13342" spans="1:3">
      <c r="A13342" t="s">
        <v>0</v>
      </c>
      <c r="B13342" t="s">
        <v>18463</v>
      </c>
      <c r="C13342" t="s">
        <v>18464</v>
      </c>
    </row>
    <row r="13343" spans="1:3">
      <c r="A13343" t="s">
        <v>0</v>
      </c>
      <c r="B13343" t="s">
        <v>18465</v>
      </c>
      <c r="C13343" t="s">
        <v>18466</v>
      </c>
    </row>
    <row r="13344" spans="1:3">
      <c r="A13344" t="s">
        <v>0</v>
      </c>
      <c r="B13344" t="s">
        <v>18467</v>
      </c>
      <c r="C13344" t="s">
        <v>18468</v>
      </c>
    </row>
    <row r="13345" spans="1:3">
      <c r="A13345" t="s">
        <v>0</v>
      </c>
      <c r="B13345" t="s">
        <v>18469</v>
      </c>
      <c r="C13345" t="s">
        <v>18470</v>
      </c>
    </row>
    <row r="13346" spans="1:3">
      <c r="A13346" t="s">
        <v>0</v>
      </c>
      <c r="B13346" t="s">
        <v>18471</v>
      </c>
      <c r="C13346" t="s">
        <v>18472</v>
      </c>
    </row>
    <row r="13347" spans="1:3">
      <c r="A13347" t="s">
        <v>0</v>
      </c>
      <c r="B13347" t="s">
        <v>18473</v>
      </c>
      <c r="C13347" t="s">
        <v>18474</v>
      </c>
    </row>
    <row r="13348" spans="1:3">
      <c r="A13348" t="s">
        <v>0</v>
      </c>
      <c r="B13348" t="s">
        <v>18475</v>
      </c>
      <c r="C13348" t="s">
        <v>18476</v>
      </c>
    </row>
    <row r="13349" spans="1:3">
      <c r="A13349" t="s">
        <v>0</v>
      </c>
      <c r="B13349" t="s">
        <v>18477</v>
      </c>
      <c r="C13349" t="s">
        <v>18478</v>
      </c>
    </row>
    <row r="13350" spans="1:3">
      <c r="A13350" t="s">
        <v>0</v>
      </c>
      <c r="B13350" t="s">
        <v>18479</v>
      </c>
      <c r="C13350" t="s">
        <v>18480</v>
      </c>
    </row>
    <row r="13351" spans="1:3">
      <c r="A13351" t="s">
        <v>0</v>
      </c>
      <c r="B13351" t="s">
        <v>18481</v>
      </c>
      <c r="C13351" t="s">
        <v>18482</v>
      </c>
    </row>
    <row r="13352" spans="1:3">
      <c r="A13352" t="s">
        <v>0</v>
      </c>
      <c r="B13352" t="s">
        <v>18483</v>
      </c>
      <c r="C13352" t="s">
        <v>18484</v>
      </c>
    </row>
    <row r="13353" spans="1:3">
      <c r="A13353" t="s">
        <v>0</v>
      </c>
      <c r="B13353" t="s">
        <v>18485</v>
      </c>
      <c r="C13353" t="s">
        <v>18486</v>
      </c>
    </row>
    <row r="13354" spans="1:3">
      <c r="A13354" t="s">
        <v>0</v>
      </c>
      <c r="B13354" t="s">
        <v>18487</v>
      </c>
      <c r="C13354" t="s">
        <v>18488</v>
      </c>
    </row>
    <row r="13355" spans="1:3">
      <c r="A13355" t="s">
        <v>0</v>
      </c>
      <c r="B13355" t="s">
        <v>18489</v>
      </c>
      <c r="C13355" t="s">
        <v>18490</v>
      </c>
    </row>
    <row r="13356" spans="1:3">
      <c r="A13356" t="s">
        <v>0</v>
      </c>
      <c r="B13356" t="s">
        <v>18491</v>
      </c>
      <c r="C13356" t="s">
        <v>18492</v>
      </c>
    </row>
    <row r="13357" spans="1:3">
      <c r="A13357" t="s">
        <v>0</v>
      </c>
      <c r="B13357" t="s">
        <v>18493</v>
      </c>
      <c r="C13357" t="s">
        <v>18494</v>
      </c>
    </row>
    <row r="13358" spans="1:3">
      <c r="A13358" t="s">
        <v>0</v>
      </c>
      <c r="B13358" t="s">
        <v>18495</v>
      </c>
      <c r="C13358" t="s">
        <v>18496</v>
      </c>
    </row>
    <row r="13359" spans="1:3">
      <c r="A13359" t="s">
        <v>0</v>
      </c>
      <c r="B13359" t="s">
        <v>18497</v>
      </c>
      <c r="C13359" t="s">
        <v>18496</v>
      </c>
    </row>
    <row r="13360" spans="1:3">
      <c r="A13360" t="s">
        <v>0</v>
      </c>
      <c r="B13360" t="s">
        <v>18498</v>
      </c>
      <c r="C13360" t="s">
        <v>18499</v>
      </c>
    </row>
    <row r="13361" spans="1:3">
      <c r="A13361" t="s">
        <v>0</v>
      </c>
      <c r="B13361" t="s">
        <v>18500</v>
      </c>
      <c r="C13361" t="s">
        <v>18501</v>
      </c>
    </row>
    <row r="13362" spans="1:3">
      <c r="A13362" t="s">
        <v>0</v>
      </c>
      <c r="B13362" t="s">
        <v>18502</v>
      </c>
      <c r="C13362" t="s">
        <v>18501</v>
      </c>
    </row>
    <row r="13363" spans="1:3">
      <c r="A13363" t="s">
        <v>0</v>
      </c>
      <c r="B13363" t="s">
        <v>18503</v>
      </c>
      <c r="C13363" t="s">
        <v>18501</v>
      </c>
    </row>
    <row r="13364" spans="1:3">
      <c r="A13364" t="s">
        <v>0</v>
      </c>
      <c r="B13364" t="s">
        <v>18504</v>
      </c>
      <c r="C13364" t="s">
        <v>18501</v>
      </c>
    </row>
    <row r="13365" spans="1:3">
      <c r="A13365" t="s">
        <v>0</v>
      </c>
      <c r="B13365" t="s">
        <v>18505</v>
      </c>
      <c r="C13365" t="s">
        <v>18506</v>
      </c>
    </row>
    <row r="13366" spans="1:3">
      <c r="A13366" t="s">
        <v>0</v>
      </c>
      <c r="B13366" t="s">
        <v>18507</v>
      </c>
      <c r="C13366" t="s">
        <v>18508</v>
      </c>
    </row>
    <row r="13367" spans="1:3">
      <c r="A13367" t="s">
        <v>0</v>
      </c>
      <c r="B13367" t="s">
        <v>18509</v>
      </c>
      <c r="C13367" t="s">
        <v>18510</v>
      </c>
    </row>
    <row r="13368" spans="1:3">
      <c r="A13368" t="s">
        <v>0</v>
      </c>
      <c r="B13368" t="s">
        <v>18511</v>
      </c>
      <c r="C13368" t="s">
        <v>18512</v>
      </c>
    </row>
    <row r="13369" spans="1:3">
      <c r="A13369" t="s">
        <v>0</v>
      </c>
      <c r="B13369" t="s">
        <v>18513</v>
      </c>
      <c r="C13369" t="s">
        <v>18514</v>
      </c>
    </row>
    <row r="13370" spans="1:3">
      <c r="A13370" t="s">
        <v>0</v>
      </c>
      <c r="B13370" t="s">
        <v>18515</v>
      </c>
      <c r="C13370" t="s">
        <v>18516</v>
      </c>
    </row>
    <row r="13371" spans="1:3">
      <c r="A13371" t="s">
        <v>0</v>
      </c>
      <c r="B13371" t="s">
        <v>18517</v>
      </c>
      <c r="C13371" t="s">
        <v>18518</v>
      </c>
    </row>
    <row r="13372" spans="1:3">
      <c r="A13372" t="s">
        <v>0</v>
      </c>
      <c r="B13372" t="s">
        <v>18519</v>
      </c>
      <c r="C13372" t="s">
        <v>18520</v>
      </c>
    </row>
    <row r="13373" spans="1:3">
      <c r="A13373" t="s">
        <v>0</v>
      </c>
      <c r="B13373" t="s">
        <v>18521</v>
      </c>
      <c r="C13373" t="s">
        <v>18522</v>
      </c>
    </row>
    <row r="13374" spans="1:3">
      <c r="A13374" t="s">
        <v>0</v>
      </c>
      <c r="B13374" t="s">
        <v>18523</v>
      </c>
      <c r="C13374" t="s">
        <v>18524</v>
      </c>
    </row>
    <row r="13375" spans="1:3">
      <c r="A13375" t="s">
        <v>0</v>
      </c>
      <c r="B13375" t="s">
        <v>18525</v>
      </c>
      <c r="C13375" t="s">
        <v>18526</v>
      </c>
    </row>
    <row r="13376" spans="1:3">
      <c r="A13376" t="s">
        <v>0</v>
      </c>
      <c r="B13376" t="s">
        <v>18527</v>
      </c>
      <c r="C13376" t="s">
        <v>18528</v>
      </c>
    </row>
    <row r="13377" spans="1:3">
      <c r="A13377" t="s">
        <v>0</v>
      </c>
      <c r="B13377" t="s">
        <v>18529</v>
      </c>
      <c r="C13377" t="s">
        <v>18530</v>
      </c>
    </row>
    <row r="13378" spans="1:3">
      <c r="A13378" t="s">
        <v>0</v>
      </c>
      <c r="B13378" t="s">
        <v>18531</v>
      </c>
      <c r="C13378" t="s">
        <v>18532</v>
      </c>
    </row>
    <row r="13379" spans="1:3">
      <c r="A13379" t="s">
        <v>0</v>
      </c>
      <c r="B13379" t="s">
        <v>18533</v>
      </c>
      <c r="C13379" t="s">
        <v>18534</v>
      </c>
    </row>
    <row r="13380" spans="1:3">
      <c r="A13380" t="s">
        <v>0</v>
      </c>
      <c r="B13380" t="s">
        <v>18535</v>
      </c>
      <c r="C13380" t="s">
        <v>18536</v>
      </c>
    </row>
    <row r="13381" spans="1:3">
      <c r="A13381" t="s">
        <v>0</v>
      </c>
      <c r="B13381" t="s">
        <v>18537</v>
      </c>
      <c r="C13381" t="s">
        <v>18538</v>
      </c>
    </row>
    <row r="13382" spans="1:3">
      <c r="A13382" t="s">
        <v>0</v>
      </c>
      <c r="B13382" t="s">
        <v>18539</v>
      </c>
      <c r="C13382" t="s">
        <v>18540</v>
      </c>
    </row>
    <row r="13383" spans="1:3">
      <c r="A13383" t="s">
        <v>0</v>
      </c>
      <c r="B13383" t="s">
        <v>18541</v>
      </c>
      <c r="C13383" t="s">
        <v>18542</v>
      </c>
    </row>
    <row r="13384" spans="1:3">
      <c r="A13384" t="s">
        <v>0</v>
      </c>
      <c r="B13384" t="s">
        <v>18543</v>
      </c>
      <c r="C13384" t="s">
        <v>18544</v>
      </c>
    </row>
    <row r="13385" spans="1:3">
      <c r="A13385" t="s">
        <v>0</v>
      </c>
      <c r="B13385" t="s">
        <v>18545</v>
      </c>
      <c r="C13385" t="s">
        <v>18544</v>
      </c>
    </row>
    <row r="13386" spans="1:3">
      <c r="A13386" t="s">
        <v>0</v>
      </c>
      <c r="B13386" t="s">
        <v>18546</v>
      </c>
      <c r="C13386" t="s">
        <v>18547</v>
      </c>
    </row>
    <row r="13387" spans="1:3">
      <c r="A13387" t="s">
        <v>0</v>
      </c>
      <c r="B13387" t="s">
        <v>18548</v>
      </c>
      <c r="C13387" t="s">
        <v>18549</v>
      </c>
    </row>
    <row r="13388" spans="1:3">
      <c r="A13388" t="s">
        <v>0</v>
      </c>
      <c r="B13388" t="s">
        <v>18550</v>
      </c>
      <c r="C13388" t="s">
        <v>18551</v>
      </c>
    </row>
    <row r="13389" spans="1:3">
      <c r="A13389" t="s">
        <v>0</v>
      </c>
      <c r="B13389" t="s">
        <v>18552</v>
      </c>
      <c r="C13389" t="s">
        <v>18553</v>
      </c>
    </row>
    <row r="13390" spans="1:3">
      <c r="A13390" t="s">
        <v>0</v>
      </c>
      <c r="B13390" t="s">
        <v>18554</v>
      </c>
      <c r="C13390" t="s">
        <v>18555</v>
      </c>
    </row>
    <row r="13391" spans="1:3">
      <c r="A13391" t="s">
        <v>0</v>
      </c>
      <c r="B13391" t="s">
        <v>18556</v>
      </c>
      <c r="C13391" t="s">
        <v>18557</v>
      </c>
    </row>
    <row r="13392" spans="1:3">
      <c r="A13392" t="s">
        <v>0</v>
      </c>
      <c r="B13392" t="s">
        <v>18558</v>
      </c>
      <c r="C13392" t="s">
        <v>18559</v>
      </c>
    </row>
    <row r="13393" spans="1:3">
      <c r="A13393" t="s">
        <v>0</v>
      </c>
      <c r="B13393" t="s">
        <v>18560</v>
      </c>
      <c r="C13393" t="s">
        <v>18561</v>
      </c>
    </row>
    <row r="13394" spans="1:3">
      <c r="A13394" t="s">
        <v>0</v>
      </c>
      <c r="B13394" t="s">
        <v>18562</v>
      </c>
      <c r="C13394" t="s">
        <v>18563</v>
      </c>
    </row>
    <row r="13395" spans="1:3">
      <c r="A13395" t="s">
        <v>0</v>
      </c>
      <c r="B13395" t="s">
        <v>18564</v>
      </c>
      <c r="C13395" t="s">
        <v>18565</v>
      </c>
    </row>
    <row r="13396" spans="1:3">
      <c r="A13396" t="s">
        <v>0</v>
      </c>
      <c r="B13396" t="s">
        <v>18566</v>
      </c>
      <c r="C13396" t="s">
        <v>18567</v>
      </c>
    </row>
    <row r="13397" spans="1:3">
      <c r="A13397" t="s">
        <v>0</v>
      </c>
      <c r="B13397" t="s">
        <v>18568</v>
      </c>
      <c r="C13397" t="s">
        <v>18569</v>
      </c>
    </row>
    <row r="13398" spans="1:3">
      <c r="A13398" t="s">
        <v>0</v>
      </c>
      <c r="B13398" t="s">
        <v>18570</v>
      </c>
      <c r="C13398" t="s">
        <v>18571</v>
      </c>
    </row>
    <row r="13399" spans="1:3">
      <c r="A13399" t="s">
        <v>0</v>
      </c>
      <c r="B13399" t="s">
        <v>18572</v>
      </c>
      <c r="C13399" t="s">
        <v>18573</v>
      </c>
    </row>
    <row r="13400" spans="1:3">
      <c r="A13400" t="s">
        <v>0</v>
      </c>
      <c r="B13400" t="s">
        <v>18574</v>
      </c>
      <c r="C13400" t="s">
        <v>18575</v>
      </c>
    </row>
    <row r="13401" spans="1:3">
      <c r="A13401" t="s">
        <v>0</v>
      </c>
      <c r="B13401" t="s">
        <v>18576</v>
      </c>
      <c r="C13401" t="s">
        <v>18577</v>
      </c>
    </row>
    <row r="13402" spans="1:3">
      <c r="A13402" t="s">
        <v>0</v>
      </c>
      <c r="B13402" t="s">
        <v>18578</v>
      </c>
      <c r="C13402" t="s">
        <v>18579</v>
      </c>
    </row>
    <row r="13403" spans="1:3">
      <c r="A13403" t="s">
        <v>0</v>
      </c>
      <c r="B13403" t="s">
        <v>18580</v>
      </c>
      <c r="C13403" t="s">
        <v>18581</v>
      </c>
    </row>
    <row r="13404" spans="1:3">
      <c r="A13404" t="s">
        <v>0</v>
      </c>
      <c r="B13404" t="s">
        <v>18582</v>
      </c>
      <c r="C13404" t="s">
        <v>18583</v>
      </c>
    </row>
    <row r="13405" spans="1:3">
      <c r="A13405" t="s">
        <v>0</v>
      </c>
      <c r="B13405" t="s">
        <v>18584</v>
      </c>
      <c r="C13405" t="s">
        <v>18585</v>
      </c>
    </row>
    <row r="13406" spans="1:3">
      <c r="A13406" t="s">
        <v>0</v>
      </c>
      <c r="B13406" t="s">
        <v>18586</v>
      </c>
      <c r="C13406" t="s">
        <v>18587</v>
      </c>
    </row>
    <row r="13407" spans="1:3">
      <c r="A13407" t="s">
        <v>0</v>
      </c>
      <c r="B13407" t="s">
        <v>18588</v>
      </c>
      <c r="C13407" t="s">
        <v>18589</v>
      </c>
    </row>
    <row r="13408" spans="1:3">
      <c r="A13408" t="s">
        <v>0</v>
      </c>
      <c r="B13408" t="s">
        <v>18590</v>
      </c>
      <c r="C13408" t="s">
        <v>18591</v>
      </c>
    </row>
    <row r="13409" spans="1:3">
      <c r="A13409" t="s">
        <v>0</v>
      </c>
      <c r="B13409" t="s">
        <v>18592</v>
      </c>
      <c r="C13409" t="s">
        <v>18593</v>
      </c>
    </row>
    <row r="13410" spans="1:3">
      <c r="A13410" t="s">
        <v>0</v>
      </c>
      <c r="B13410" t="s">
        <v>18594</v>
      </c>
      <c r="C13410" t="s">
        <v>18593</v>
      </c>
    </row>
    <row r="13411" spans="1:3">
      <c r="A13411" t="s">
        <v>0</v>
      </c>
      <c r="B13411" t="s">
        <v>18595</v>
      </c>
      <c r="C13411" t="s">
        <v>18593</v>
      </c>
    </row>
    <row r="13412" spans="1:3">
      <c r="A13412" t="s">
        <v>0</v>
      </c>
      <c r="B13412" t="s">
        <v>18596</v>
      </c>
      <c r="C13412" t="s">
        <v>18593</v>
      </c>
    </row>
    <row r="13413" spans="1:3">
      <c r="A13413" t="s">
        <v>0</v>
      </c>
      <c r="B13413" t="s">
        <v>18597</v>
      </c>
      <c r="C13413" t="s">
        <v>18593</v>
      </c>
    </row>
    <row r="13414" spans="1:3">
      <c r="A13414" t="s">
        <v>0</v>
      </c>
      <c r="B13414" t="s">
        <v>18598</v>
      </c>
      <c r="C13414" t="s">
        <v>18599</v>
      </c>
    </row>
    <row r="13415" spans="1:3">
      <c r="A13415" t="s">
        <v>0</v>
      </c>
      <c r="B13415" t="s">
        <v>18600</v>
      </c>
      <c r="C13415" t="s">
        <v>18601</v>
      </c>
    </row>
    <row r="13416" spans="1:3">
      <c r="A13416" t="s">
        <v>0</v>
      </c>
      <c r="B13416" t="s">
        <v>18602</v>
      </c>
      <c r="C13416" t="s">
        <v>18603</v>
      </c>
    </row>
    <row r="13417" spans="1:3">
      <c r="A13417" t="s">
        <v>0</v>
      </c>
      <c r="B13417" t="s">
        <v>18604</v>
      </c>
      <c r="C13417" t="s">
        <v>18605</v>
      </c>
    </row>
    <row r="13418" spans="1:3">
      <c r="A13418" t="s">
        <v>0</v>
      </c>
      <c r="B13418" t="s">
        <v>18606</v>
      </c>
      <c r="C13418" t="s">
        <v>18607</v>
      </c>
    </row>
    <row r="13419" spans="1:3">
      <c r="A13419" t="s">
        <v>0</v>
      </c>
      <c r="B13419" t="s">
        <v>18608</v>
      </c>
      <c r="C13419" t="s">
        <v>18609</v>
      </c>
    </row>
    <row r="13420" spans="1:3">
      <c r="A13420" t="s">
        <v>0</v>
      </c>
      <c r="B13420" t="s">
        <v>18610</v>
      </c>
      <c r="C13420" t="s">
        <v>18611</v>
      </c>
    </row>
    <row r="13421" spans="1:3">
      <c r="A13421" t="s">
        <v>0</v>
      </c>
      <c r="B13421" t="s">
        <v>18612</v>
      </c>
      <c r="C13421" t="s">
        <v>18613</v>
      </c>
    </row>
    <row r="13422" spans="1:3">
      <c r="A13422" t="s">
        <v>0</v>
      </c>
      <c r="B13422" t="s">
        <v>18614</v>
      </c>
      <c r="C13422" t="s">
        <v>18615</v>
      </c>
    </row>
    <row r="13423" spans="1:3">
      <c r="A13423" t="s">
        <v>0</v>
      </c>
      <c r="B13423" t="s">
        <v>18616</v>
      </c>
      <c r="C13423" t="s">
        <v>18617</v>
      </c>
    </row>
    <row r="13424" spans="1:3">
      <c r="A13424" t="s">
        <v>0</v>
      </c>
      <c r="B13424" t="s">
        <v>18618</v>
      </c>
      <c r="C13424" t="s">
        <v>18619</v>
      </c>
    </row>
    <row r="13425" spans="1:3">
      <c r="A13425" t="s">
        <v>0</v>
      </c>
      <c r="B13425" t="s">
        <v>18620</v>
      </c>
      <c r="C13425" t="s">
        <v>18621</v>
      </c>
    </row>
    <row r="13426" spans="1:3">
      <c r="A13426" t="s">
        <v>0</v>
      </c>
      <c r="B13426" t="s">
        <v>18622</v>
      </c>
      <c r="C13426" t="s">
        <v>18623</v>
      </c>
    </row>
    <row r="13427" spans="1:3">
      <c r="A13427" t="s">
        <v>0</v>
      </c>
      <c r="B13427" t="s">
        <v>18624</v>
      </c>
      <c r="C13427" t="s">
        <v>18625</v>
      </c>
    </row>
    <row r="13428" spans="1:3">
      <c r="A13428" t="s">
        <v>0</v>
      </c>
      <c r="B13428" t="s">
        <v>18626</v>
      </c>
      <c r="C13428" t="s">
        <v>18627</v>
      </c>
    </row>
    <row r="13429" spans="1:3">
      <c r="A13429" t="s">
        <v>0</v>
      </c>
      <c r="B13429" t="s">
        <v>18628</v>
      </c>
      <c r="C13429" t="s">
        <v>18629</v>
      </c>
    </row>
    <row r="13430" spans="1:3">
      <c r="A13430" t="s">
        <v>0</v>
      </c>
      <c r="B13430" t="s">
        <v>18630</v>
      </c>
      <c r="C13430" t="s">
        <v>18631</v>
      </c>
    </row>
    <row r="13431" spans="1:3">
      <c r="A13431" t="s">
        <v>0</v>
      </c>
      <c r="B13431" t="s">
        <v>18632</v>
      </c>
      <c r="C13431" t="s">
        <v>18633</v>
      </c>
    </row>
    <row r="13432" spans="1:3">
      <c r="A13432" t="s">
        <v>0</v>
      </c>
      <c r="B13432" t="s">
        <v>18634</v>
      </c>
      <c r="C13432" t="s">
        <v>18635</v>
      </c>
    </row>
    <row r="13433" spans="1:3">
      <c r="A13433" t="s">
        <v>0</v>
      </c>
      <c r="B13433" t="s">
        <v>18636</v>
      </c>
      <c r="C13433" t="s">
        <v>18637</v>
      </c>
    </row>
    <row r="13434" spans="1:3">
      <c r="A13434" t="s">
        <v>0</v>
      </c>
      <c r="B13434" t="s">
        <v>18638</v>
      </c>
      <c r="C13434" t="s">
        <v>18639</v>
      </c>
    </row>
    <row r="13435" spans="1:3">
      <c r="A13435" t="s">
        <v>0</v>
      </c>
      <c r="B13435" t="s">
        <v>18640</v>
      </c>
      <c r="C13435" t="s">
        <v>18641</v>
      </c>
    </row>
    <row r="13436" spans="1:3">
      <c r="A13436" t="s">
        <v>0</v>
      </c>
      <c r="B13436" t="s">
        <v>18642</v>
      </c>
      <c r="C13436" t="s">
        <v>18643</v>
      </c>
    </row>
    <row r="13437" spans="1:3">
      <c r="A13437" t="s">
        <v>0</v>
      </c>
      <c r="B13437" t="s">
        <v>18644</v>
      </c>
      <c r="C13437" t="s">
        <v>18645</v>
      </c>
    </row>
    <row r="13438" spans="1:3">
      <c r="A13438" t="s">
        <v>0</v>
      </c>
      <c r="B13438" t="s">
        <v>18646</v>
      </c>
      <c r="C13438" t="s">
        <v>18647</v>
      </c>
    </row>
    <row r="13439" spans="1:3">
      <c r="A13439" t="s">
        <v>0</v>
      </c>
      <c r="B13439" t="s">
        <v>18648</v>
      </c>
      <c r="C13439" t="s">
        <v>18649</v>
      </c>
    </row>
    <row r="13440" spans="1:3">
      <c r="A13440" t="s">
        <v>0</v>
      </c>
      <c r="B13440" t="s">
        <v>18650</v>
      </c>
      <c r="C13440" t="s">
        <v>18651</v>
      </c>
    </row>
    <row r="13441" spans="1:3">
      <c r="A13441" t="s">
        <v>0</v>
      </c>
      <c r="B13441" t="s">
        <v>18652</v>
      </c>
      <c r="C13441" t="s">
        <v>18653</v>
      </c>
    </row>
    <row r="13442" spans="1:3">
      <c r="A13442" t="s">
        <v>0</v>
      </c>
      <c r="B13442" t="s">
        <v>18654</v>
      </c>
      <c r="C13442" t="s">
        <v>18655</v>
      </c>
    </row>
    <row r="13443" spans="1:3">
      <c r="A13443" t="s">
        <v>0</v>
      </c>
      <c r="B13443" t="s">
        <v>18656</v>
      </c>
      <c r="C13443" t="s">
        <v>18657</v>
      </c>
    </row>
    <row r="13444" spans="1:3">
      <c r="A13444" t="s">
        <v>0</v>
      </c>
      <c r="B13444" t="s">
        <v>18658</v>
      </c>
      <c r="C13444" t="s">
        <v>18659</v>
      </c>
    </row>
    <row r="13445" spans="1:3">
      <c r="A13445" t="s">
        <v>0</v>
      </c>
      <c r="B13445" t="s">
        <v>18660</v>
      </c>
      <c r="C13445" t="s">
        <v>18661</v>
      </c>
    </row>
    <row r="13446" spans="1:3">
      <c r="A13446" t="s">
        <v>0</v>
      </c>
      <c r="B13446" t="s">
        <v>18662</v>
      </c>
      <c r="C13446" t="s">
        <v>18661</v>
      </c>
    </row>
    <row r="13447" spans="1:3">
      <c r="A13447" t="s">
        <v>0</v>
      </c>
      <c r="B13447" t="s">
        <v>18663</v>
      </c>
      <c r="C13447" t="s">
        <v>18661</v>
      </c>
    </row>
    <row r="13448" spans="1:3">
      <c r="A13448" t="s">
        <v>0</v>
      </c>
      <c r="B13448" t="s">
        <v>18664</v>
      </c>
      <c r="C13448" t="s">
        <v>18661</v>
      </c>
    </row>
    <row r="13449" spans="1:3">
      <c r="A13449" t="s">
        <v>0</v>
      </c>
      <c r="B13449" t="s">
        <v>18665</v>
      </c>
      <c r="C13449" t="s">
        <v>18666</v>
      </c>
    </row>
    <row r="13450" spans="1:3">
      <c r="A13450" t="s">
        <v>0</v>
      </c>
      <c r="B13450" t="s">
        <v>18667</v>
      </c>
      <c r="C13450" t="s">
        <v>18666</v>
      </c>
    </row>
    <row r="13451" spans="1:3">
      <c r="A13451" t="s">
        <v>0</v>
      </c>
      <c r="B13451" t="s">
        <v>18668</v>
      </c>
      <c r="C13451" t="s">
        <v>18666</v>
      </c>
    </row>
    <row r="13452" spans="1:3">
      <c r="A13452" t="s">
        <v>0</v>
      </c>
      <c r="B13452" t="s">
        <v>18669</v>
      </c>
      <c r="C13452" t="s">
        <v>18666</v>
      </c>
    </row>
    <row r="13453" spans="1:3">
      <c r="A13453" t="s">
        <v>0</v>
      </c>
      <c r="B13453" t="s">
        <v>18670</v>
      </c>
      <c r="C13453" t="s">
        <v>18671</v>
      </c>
    </row>
    <row r="13454" spans="1:3">
      <c r="A13454" t="s">
        <v>0</v>
      </c>
      <c r="B13454" t="s">
        <v>18672</v>
      </c>
      <c r="C13454" t="s">
        <v>18673</v>
      </c>
    </row>
    <row r="13455" spans="1:3">
      <c r="A13455" t="s">
        <v>0</v>
      </c>
      <c r="B13455" t="s">
        <v>18674</v>
      </c>
      <c r="C13455" t="s">
        <v>18675</v>
      </c>
    </row>
    <row r="13456" spans="1:3">
      <c r="A13456" t="s">
        <v>0</v>
      </c>
      <c r="B13456" t="s">
        <v>18676</v>
      </c>
      <c r="C13456" t="s">
        <v>18677</v>
      </c>
    </row>
    <row r="13457" spans="1:3">
      <c r="A13457" t="s">
        <v>0</v>
      </c>
      <c r="B13457" t="s">
        <v>18678</v>
      </c>
      <c r="C13457" t="s">
        <v>18679</v>
      </c>
    </row>
    <row r="13458" spans="1:3">
      <c r="A13458" t="s">
        <v>0</v>
      </c>
      <c r="B13458" t="s">
        <v>18680</v>
      </c>
      <c r="C13458" t="s">
        <v>18681</v>
      </c>
    </row>
    <row r="13459" spans="1:3">
      <c r="A13459" t="s">
        <v>0</v>
      </c>
      <c r="B13459" t="s">
        <v>18682</v>
      </c>
      <c r="C13459" t="s">
        <v>18681</v>
      </c>
    </row>
    <row r="13460" spans="1:3">
      <c r="A13460" t="s">
        <v>0</v>
      </c>
      <c r="B13460" t="s">
        <v>18683</v>
      </c>
      <c r="C13460" t="s">
        <v>18681</v>
      </c>
    </row>
    <row r="13461" spans="1:3">
      <c r="A13461" t="s">
        <v>0</v>
      </c>
      <c r="B13461" t="s">
        <v>18684</v>
      </c>
      <c r="C13461" t="s">
        <v>18681</v>
      </c>
    </row>
    <row r="13462" spans="1:3">
      <c r="A13462" t="s">
        <v>0</v>
      </c>
      <c r="B13462" t="s">
        <v>18685</v>
      </c>
      <c r="C13462" t="s">
        <v>18686</v>
      </c>
    </row>
    <row r="13463" spans="1:3">
      <c r="A13463" t="s">
        <v>0</v>
      </c>
      <c r="B13463" t="s">
        <v>18687</v>
      </c>
      <c r="C13463" t="s">
        <v>18686</v>
      </c>
    </row>
    <row r="13464" spans="1:3">
      <c r="A13464" t="s">
        <v>0</v>
      </c>
      <c r="B13464" t="s">
        <v>18688</v>
      </c>
      <c r="C13464" t="s">
        <v>18686</v>
      </c>
    </row>
    <row r="13465" spans="1:3">
      <c r="A13465" t="s">
        <v>0</v>
      </c>
      <c r="B13465" t="s">
        <v>18689</v>
      </c>
      <c r="C13465" t="s">
        <v>18686</v>
      </c>
    </row>
    <row r="13466" spans="1:3">
      <c r="A13466" t="s">
        <v>0</v>
      </c>
      <c r="B13466" t="s">
        <v>18690</v>
      </c>
      <c r="C13466" t="s">
        <v>18691</v>
      </c>
    </row>
    <row r="13467" spans="1:3">
      <c r="A13467" t="s">
        <v>0</v>
      </c>
      <c r="B13467" t="s">
        <v>18692</v>
      </c>
      <c r="C13467" t="s">
        <v>18691</v>
      </c>
    </row>
    <row r="13468" spans="1:3">
      <c r="A13468" t="s">
        <v>0</v>
      </c>
      <c r="B13468" t="s">
        <v>18693</v>
      </c>
      <c r="C13468" t="s">
        <v>18691</v>
      </c>
    </row>
    <row r="13469" spans="1:3">
      <c r="A13469" t="s">
        <v>0</v>
      </c>
      <c r="B13469" t="s">
        <v>18694</v>
      </c>
      <c r="C13469" t="s">
        <v>18695</v>
      </c>
    </row>
    <row r="13470" spans="1:3">
      <c r="A13470" t="s">
        <v>0</v>
      </c>
      <c r="B13470" t="s">
        <v>18696</v>
      </c>
      <c r="C13470" t="s">
        <v>18697</v>
      </c>
    </row>
    <row r="13471" spans="1:3">
      <c r="A13471" t="s">
        <v>0</v>
      </c>
      <c r="B13471" t="s">
        <v>18698</v>
      </c>
      <c r="C13471" t="s">
        <v>18699</v>
      </c>
    </row>
    <row r="13472" spans="1:3">
      <c r="A13472" t="s">
        <v>0</v>
      </c>
      <c r="B13472" t="s">
        <v>18700</v>
      </c>
      <c r="C13472" t="s">
        <v>18701</v>
      </c>
    </row>
    <row r="13473" spans="1:3">
      <c r="A13473" t="s">
        <v>0</v>
      </c>
      <c r="B13473" t="s">
        <v>18702</v>
      </c>
      <c r="C13473" t="s">
        <v>18703</v>
      </c>
    </row>
    <row r="13474" spans="1:3">
      <c r="A13474" t="s">
        <v>0</v>
      </c>
      <c r="B13474" t="s">
        <v>18704</v>
      </c>
      <c r="C13474" t="s">
        <v>18705</v>
      </c>
    </row>
    <row r="13475" spans="1:3">
      <c r="A13475" t="s">
        <v>0</v>
      </c>
      <c r="B13475" t="s">
        <v>18706</v>
      </c>
      <c r="C13475" t="s">
        <v>18707</v>
      </c>
    </row>
    <row r="13476" spans="1:3">
      <c r="A13476" t="s">
        <v>0</v>
      </c>
      <c r="B13476" t="s">
        <v>18708</v>
      </c>
      <c r="C13476" t="s">
        <v>18709</v>
      </c>
    </row>
    <row r="13477" spans="1:3">
      <c r="A13477" t="s">
        <v>0</v>
      </c>
      <c r="B13477" t="s">
        <v>18710</v>
      </c>
      <c r="C13477" t="s">
        <v>18711</v>
      </c>
    </row>
    <row r="13478" spans="1:3">
      <c r="A13478" t="s">
        <v>0</v>
      </c>
      <c r="B13478" t="s">
        <v>18712</v>
      </c>
      <c r="C13478" t="s">
        <v>18713</v>
      </c>
    </row>
    <row r="13479" spans="1:3">
      <c r="A13479" t="s">
        <v>0</v>
      </c>
      <c r="B13479" t="s">
        <v>18714</v>
      </c>
      <c r="C13479" t="s">
        <v>18715</v>
      </c>
    </row>
    <row r="13480" spans="1:3">
      <c r="A13480" t="s">
        <v>0</v>
      </c>
      <c r="B13480" t="s">
        <v>18716</v>
      </c>
      <c r="C13480" t="s">
        <v>18717</v>
      </c>
    </row>
    <row r="13481" spans="1:3">
      <c r="A13481" t="s">
        <v>0</v>
      </c>
      <c r="B13481" t="s">
        <v>18718</v>
      </c>
      <c r="C13481" t="s">
        <v>18719</v>
      </c>
    </row>
    <row r="13482" spans="1:3">
      <c r="A13482" t="s">
        <v>0</v>
      </c>
      <c r="B13482" t="s">
        <v>18720</v>
      </c>
      <c r="C13482" t="s">
        <v>18719</v>
      </c>
    </row>
    <row r="13483" spans="1:3">
      <c r="A13483" t="s">
        <v>0</v>
      </c>
      <c r="B13483" t="s">
        <v>18721</v>
      </c>
      <c r="C13483" t="s">
        <v>18722</v>
      </c>
    </row>
    <row r="13484" spans="1:3">
      <c r="A13484" t="s">
        <v>0</v>
      </c>
      <c r="B13484" t="s">
        <v>18723</v>
      </c>
      <c r="C13484" t="s">
        <v>18724</v>
      </c>
    </row>
    <row r="13485" spans="1:3">
      <c r="A13485" t="s">
        <v>0</v>
      </c>
      <c r="B13485" t="s">
        <v>18725</v>
      </c>
      <c r="C13485" t="s">
        <v>18726</v>
      </c>
    </row>
    <row r="13486" spans="1:3">
      <c r="A13486" t="s">
        <v>0</v>
      </c>
      <c r="B13486" t="s">
        <v>18727</v>
      </c>
      <c r="C13486" t="s">
        <v>18728</v>
      </c>
    </row>
    <row r="13487" spans="1:3">
      <c r="A13487" t="s">
        <v>0</v>
      </c>
      <c r="B13487" t="s">
        <v>18729</v>
      </c>
      <c r="C13487" t="s">
        <v>18730</v>
      </c>
    </row>
    <row r="13488" spans="1:3">
      <c r="A13488" t="s">
        <v>0</v>
      </c>
      <c r="B13488" t="s">
        <v>18731</v>
      </c>
      <c r="C13488" t="s">
        <v>18732</v>
      </c>
    </row>
    <row r="13489" spans="1:3">
      <c r="A13489" t="s">
        <v>0</v>
      </c>
      <c r="B13489" t="s">
        <v>18733</v>
      </c>
      <c r="C13489" t="s">
        <v>18734</v>
      </c>
    </row>
    <row r="13490" spans="1:3">
      <c r="A13490" t="s">
        <v>0</v>
      </c>
      <c r="B13490" t="s">
        <v>18735</v>
      </c>
      <c r="C13490" t="s">
        <v>18736</v>
      </c>
    </row>
    <row r="13491" spans="1:3">
      <c r="A13491" t="s">
        <v>0</v>
      </c>
      <c r="B13491" t="s">
        <v>18737</v>
      </c>
      <c r="C13491" t="s">
        <v>18738</v>
      </c>
    </row>
    <row r="13492" spans="1:3">
      <c r="A13492" t="s">
        <v>0</v>
      </c>
      <c r="B13492" t="s">
        <v>18739</v>
      </c>
      <c r="C13492" t="s">
        <v>18740</v>
      </c>
    </row>
    <row r="13493" spans="1:3">
      <c r="A13493" t="s">
        <v>0</v>
      </c>
      <c r="B13493" t="s">
        <v>18741</v>
      </c>
      <c r="C13493" t="s">
        <v>18742</v>
      </c>
    </row>
    <row r="13494" spans="1:3">
      <c r="A13494" t="s">
        <v>0</v>
      </c>
      <c r="B13494" t="s">
        <v>18743</v>
      </c>
      <c r="C13494" t="s">
        <v>18744</v>
      </c>
    </row>
    <row r="13495" spans="1:3">
      <c r="A13495" t="s">
        <v>0</v>
      </c>
      <c r="B13495" t="s">
        <v>18745</v>
      </c>
      <c r="C13495" t="s">
        <v>18746</v>
      </c>
    </row>
    <row r="13496" spans="1:3">
      <c r="A13496" t="s">
        <v>0</v>
      </c>
      <c r="B13496" t="s">
        <v>18747</v>
      </c>
      <c r="C13496" t="s">
        <v>18748</v>
      </c>
    </row>
    <row r="13497" spans="1:3">
      <c r="A13497" t="s">
        <v>0</v>
      </c>
      <c r="B13497" t="s">
        <v>18749</v>
      </c>
      <c r="C13497" t="s">
        <v>18750</v>
      </c>
    </row>
    <row r="13498" spans="1:3">
      <c r="A13498" t="s">
        <v>0</v>
      </c>
      <c r="B13498" t="s">
        <v>18751</v>
      </c>
      <c r="C13498" t="s">
        <v>18752</v>
      </c>
    </row>
    <row r="13499" spans="1:3">
      <c r="A13499" t="s">
        <v>0</v>
      </c>
      <c r="B13499" t="s">
        <v>18753</v>
      </c>
      <c r="C13499" t="s">
        <v>18754</v>
      </c>
    </row>
    <row r="13500" spans="1:3">
      <c r="A13500" t="s">
        <v>0</v>
      </c>
      <c r="B13500" t="s">
        <v>18755</v>
      </c>
      <c r="C13500" t="s">
        <v>18756</v>
      </c>
    </row>
    <row r="13501" spans="1:3">
      <c r="A13501" t="s">
        <v>0</v>
      </c>
      <c r="B13501" t="s">
        <v>18757</v>
      </c>
      <c r="C13501" t="s">
        <v>18758</v>
      </c>
    </row>
    <row r="13502" spans="1:3">
      <c r="A13502" t="s">
        <v>0</v>
      </c>
      <c r="B13502" t="s">
        <v>18759</v>
      </c>
      <c r="C13502" t="s">
        <v>18760</v>
      </c>
    </row>
    <row r="13503" spans="1:3">
      <c r="A13503" t="s">
        <v>0</v>
      </c>
      <c r="B13503" t="s">
        <v>18761</v>
      </c>
      <c r="C13503" t="s">
        <v>18762</v>
      </c>
    </row>
    <row r="13504" spans="1:3">
      <c r="A13504" t="s">
        <v>0</v>
      </c>
      <c r="B13504" t="s">
        <v>18763</v>
      </c>
      <c r="C13504" t="s">
        <v>18764</v>
      </c>
    </row>
    <row r="13505" spans="1:3">
      <c r="A13505" t="s">
        <v>0</v>
      </c>
      <c r="B13505" t="s">
        <v>18765</v>
      </c>
      <c r="C13505" t="s">
        <v>18766</v>
      </c>
    </row>
    <row r="13506" spans="1:3">
      <c r="A13506" t="s">
        <v>0</v>
      </c>
      <c r="B13506" t="s">
        <v>18767</v>
      </c>
      <c r="C13506" t="s">
        <v>18768</v>
      </c>
    </row>
    <row r="13507" spans="1:3">
      <c r="A13507" t="s">
        <v>0</v>
      </c>
      <c r="B13507" t="s">
        <v>18769</v>
      </c>
      <c r="C13507" t="s">
        <v>18770</v>
      </c>
    </row>
    <row r="13508" spans="1:3">
      <c r="A13508" t="s">
        <v>0</v>
      </c>
      <c r="B13508" t="s">
        <v>18771</v>
      </c>
      <c r="C13508" t="s">
        <v>18772</v>
      </c>
    </row>
    <row r="13509" spans="1:3">
      <c r="A13509" t="s">
        <v>0</v>
      </c>
      <c r="B13509" t="s">
        <v>18773</v>
      </c>
      <c r="C13509" t="s">
        <v>18774</v>
      </c>
    </row>
    <row r="13510" spans="1:3">
      <c r="A13510" t="s">
        <v>0</v>
      </c>
      <c r="B13510" t="s">
        <v>18775</v>
      </c>
      <c r="C13510" t="s">
        <v>18776</v>
      </c>
    </row>
    <row r="13511" spans="1:3">
      <c r="A13511" t="s">
        <v>0</v>
      </c>
      <c r="B13511" t="s">
        <v>18777</v>
      </c>
      <c r="C13511" t="s">
        <v>18778</v>
      </c>
    </row>
    <row r="13512" spans="1:3">
      <c r="A13512" t="s">
        <v>0</v>
      </c>
      <c r="B13512" t="s">
        <v>18779</v>
      </c>
      <c r="C13512" t="s">
        <v>18780</v>
      </c>
    </row>
    <row r="13513" spans="1:3">
      <c r="A13513" t="s">
        <v>0</v>
      </c>
      <c r="B13513" t="s">
        <v>18781</v>
      </c>
      <c r="C13513" t="s">
        <v>18782</v>
      </c>
    </row>
    <row r="13514" spans="1:3">
      <c r="A13514" t="s">
        <v>0</v>
      </c>
      <c r="B13514" t="s">
        <v>18783</v>
      </c>
      <c r="C13514" t="s">
        <v>18784</v>
      </c>
    </row>
    <row r="13515" spans="1:3">
      <c r="A13515" t="s">
        <v>0</v>
      </c>
      <c r="B13515" t="s">
        <v>18785</v>
      </c>
      <c r="C13515" t="s">
        <v>18786</v>
      </c>
    </row>
    <row r="13516" spans="1:3">
      <c r="A13516" t="s">
        <v>0</v>
      </c>
      <c r="B13516" t="s">
        <v>18787</v>
      </c>
      <c r="C13516" t="s">
        <v>18788</v>
      </c>
    </row>
    <row r="13517" spans="1:3">
      <c r="A13517" t="s">
        <v>0</v>
      </c>
      <c r="B13517" t="s">
        <v>18789</v>
      </c>
      <c r="C13517" t="s">
        <v>18790</v>
      </c>
    </row>
    <row r="13518" spans="1:3">
      <c r="A13518" t="s">
        <v>0</v>
      </c>
      <c r="B13518" t="s">
        <v>18791</v>
      </c>
      <c r="C13518" t="s">
        <v>18792</v>
      </c>
    </row>
    <row r="13519" spans="1:3">
      <c r="A13519" t="s">
        <v>0</v>
      </c>
      <c r="B13519" t="s">
        <v>18793</v>
      </c>
      <c r="C13519" t="s">
        <v>18794</v>
      </c>
    </row>
    <row r="13520" spans="1:3">
      <c r="A13520" t="s">
        <v>0</v>
      </c>
      <c r="B13520" t="s">
        <v>18795</v>
      </c>
      <c r="C13520" t="s">
        <v>18796</v>
      </c>
    </row>
    <row r="13521" spans="1:3">
      <c r="A13521" t="s">
        <v>0</v>
      </c>
      <c r="B13521" t="s">
        <v>18797</v>
      </c>
      <c r="C13521" t="s">
        <v>18798</v>
      </c>
    </row>
    <row r="13522" spans="1:3">
      <c r="A13522" t="s">
        <v>0</v>
      </c>
      <c r="B13522" t="s">
        <v>18799</v>
      </c>
      <c r="C13522" t="s">
        <v>18800</v>
      </c>
    </row>
    <row r="13523" spans="1:3">
      <c r="A13523" t="s">
        <v>0</v>
      </c>
      <c r="B13523" t="s">
        <v>18801</v>
      </c>
      <c r="C13523" t="s">
        <v>18802</v>
      </c>
    </row>
    <row r="13524" spans="1:3">
      <c r="A13524" t="s">
        <v>0</v>
      </c>
      <c r="B13524" t="s">
        <v>18803</v>
      </c>
      <c r="C13524" t="s">
        <v>18804</v>
      </c>
    </row>
    <row r="13525" spans="1:3">
      <c r="A13525" t="s">
        <v>0</v>
      </c>
      <c r="B13525" t="s">
        <v>18805</v>
      </c>
      <c r="C13525" t="s">
        <v>18806</v>
      </c>
    </row>
    <row r="13526" spans="1:3">
      <c r="A13526" t="s">
        <v>0</v>
      </c>
      <c r="B13526" t="s">
        <v>18807</v>
      </c>
      <c r="C13526" t="s">
        <v>18808</v>
      </c>
    </row>
    <row r="13527" spans="1:3">
      <c r="A13527" t="s">
        <v>0</v>
      </c>
      <c r="B13527" t="s">
        <v>18809</v>
      </c>
      <c r="C13527" t="s">
        <v>18810</v>
      </c>
    </row>
    <row r="13528" spans="1:3">
      <c r="A13528" t="s">
        <v>0</v>
      </c>
      <c r="B13528" t="s">
        <v>18811</v>
      </c>
      <c r="C13528" t="s">
        <v>18812</v>
      </c>
    </row>
    <row r="13529" spans="1:3">
      <c r="A13529" t="s">
        <v>0</v>
      </c>
      <c r="B13529" t="s">
        <v>18813</v>
      </c>
      <c r="C13529" t="s">
        <v>18814</v>
      </c>
    </row>
    <row r="13530" spans="1:3">
      <c r="A13530" t="s">
        <v>0</v>
      </c>
      <c r="B13530" t="s">
        <v>18815</v>
      </c>
      <c r="C13530" t="s">
        <v>18816</v>
      </c>
    </row>
    <row r="13531" spans="1:3">
      <c r="A13531" t="s">
        <v>0</v>
      </c>
      <c r="B13531" t="s">
        <v>18817</v>
      </c>
      <c r="C13531" t="s">
        <v>18818</v>
      </c>
    </row>
    <row r="13532" spans="1:3">
      <c r="A13532" t="s">
        <v>0</v>
      </c>
      <c r="B13532" t="s">
        <v>18819</v>
      </c>
      <c r="C13532" t="s">
        <v>18820</v>
      </c>
    </row>
    <row r="13533" spans="1:3">
      <c r="A13533" t="s">
        <v>0</v>
      </c>
      <c r="B13533" t="s">
        <v>18821</v>
      </c>
      <c r="C13533" t="s">
        <v>18822</v>
      </c>
    </row>
    <row r="13534" spans="1:3">
      <c r="A13534" t="s">
        <v>0</v>
      </c>
      <c r="B13534" t="s">
        <v>18823</v>
      </c>
      <c r="C13534" t="s">
        <v>18824</v>
      </c>
    </row>
    <row r="13535" spans="1:3">
      <c r="A13535" t="s">
        <v>0</v>
      </c>
      <c r="B13535" t="s">
        <v>18825</v>
      </c>
      <c r="C13535" t="s">
        <v>18826</v>
      </c>
    </row>
    <row r="13536" spans="1:3">
      <c r="A13536" t="s">
        <v>0</v>
      </c>
      <c r="B13536" t="s">
        <v>18827</v>
      </c>
      <c r="C13536" t="s">
        <v>18828</v>
      </c>
    </row>
    <row r="13537" spans="1:3">
      <c r="A13537" t="s">
        <v>0</v>
      </c>
      <c r="B13537" t="s">
        <v>18829</v>
      </c>
      <c r="C13537" t="s">
        <v>18830</v>
      </c>
    </row>
    <row r="13538" spans="1:3">
      <c r="A13538" t="s">
        <v>0</v>
      </c>
      <c r="B13538" t="s">
        <v>18831</v>
      </c>
      <c r="C13538" t="s">
        <v>18832</v>
      </c>
    </row>
    <row r="13539" spans="1:3">
      <c r="A13539" t="s">
        <v>0</v>
      </c>
      <c r="B13539" t="s">
        <v>18833</v>
      </c>
      <c r="C13539" t="s">
        <v>18834</v>
      </c>
    </row>
    <row r="13540" spans="1:3">
      <c r="A13540" t="s">
        <v>0</v>
      </c>
      <c r="B13540" t="s">
        <v>18835</v>
      </c>
      <c r="C13540" t="s">
        <v>18836</v>
      </c>
    </row>
    <row r="13541" spans="1:3">
      <c r="A13541" t="s">
        <v>0</v>
      </c>
      <c r="B13541" t="s">
        <v>18837</v>
      </c>
      <c r="C13541" t="s">
        <v>18838</v>
      </c>
    </row>
    <row r="13542" spans="1:3">
      <c r="A13542" t="s">
        <v>0</v>
      </c>
      <c r="B13542" t="s">
        <v>18839</v>
      </c>
      <c r="C13542" t="s">
        <v>18840</v>
      </c>
    </row>
    <row r="13543" spans="1:3">
      <c r="A13543" t="s">
        <v>0</v>
      </c>
      <c r="B13543" t="s">
        <v>18841</v>
      </c>
      <c r="C13543" t="s">
        <v>18842</v>
      </c>
    </row>
    <row r="13544" spans="1:3">
      <c r="A13544" t="s">
        <v>0</v>
      </c>
      <c r="B13544" t="s">
        <v>18843</v>
      </c>
      <c r="C13544" t="s">
        <v>18844</v>
      </c>
    </row>
    <row r="13545" spans="1:3">
      <c r="A13545" t="s">
        <v>0</v>
      </c>
      <c r="B13545" t="s">
        <v>18845</v>
      </c>
      <c r="C13545" t="s">
        <v>18846</v>
      </c>
    </row>
    <row r="13546" spans="1:3">
      <c r="A13546" t="s">
        <v>0</v>
      </c>
      <c r="B13546" t="s">
        <v>18847</v>
      </c>
      <c r="C13546" t="s">
        <v>18848</v>
      </c>
    </row>
    <row r="13547" spans="1:3">
      <c r="A13547" t="s">
        <v>0</v>
      </c>
      <c r="B13547" t="s">
        <v>18849</v>
      </c>
      <c r="C13547" t="s">
        <v>18850</v>
      </c>
    </row>
    <row r="13548" spans="1:3">
      <c r="A13548" t="s">
        <v>0</v>
      </c>
      <c r="B13548" t="s">
        <v>18851</v>
      </c>
      <c r="C13548" t="s">
        <v>18852</v>
      </c>
    </row>
    <row r="13549" spans="1:3">
      <c r="A13549" t="s">
        <v>0</v>
      </c>
      <c r="B13549" t="s">
        <v>18853</v>
      </c>
      <c r="C13549" t="s">
        <v>18854</v>
      </c>
    </row>
    <row r="13550" spans="1:3">
      <c r="A13550" t="s">
        <v>0</v>
      </c>
      <c r="B13550" t="s">
        <v>18855</v>
      </c>
      <c r="C13550" t="s">
        <v>18856</v>
      </c>
    </row>
    <row r="13551" spans="1:3">
      <c r="A13551" t="s">
        <v>0</v>
      </c>
      <c r="B13551" t="s">
        <v>18857</v>
      </c>
      <c r="C13551" t="s">
        <v>18858</v>
      </c>
    </row>
    <row r="13552" spans="1:3">
      <c r="A13552" t="s">
        <v>0</v>
      </c>
      <c r="B13552" t="s">
        <v>18859</v>
      </c>
      <c r="C13552" t="s">
        <v>18860</v>
      </c>
    </row>
    <row r="13553" spans="1:3">
      <c r="A13553" t="s">
        <v>0</v>
      </c>
      <c r="B13553" t="s">
        <v>18861</v>
      </c>
      <c r="C13553" t="s">
        <v>18862</v>
      </c>
    </row>
    <row r="13554" spans="1:3">
      <c r="A13554" t="s">
        <v>0</v>
      </c>
      <c r="B13554" t="s">
        <v>18863</v>
      </c>
      <c r="C13554" t="s">
        <v>18864</v>
      </c>
    </row>
    <row r="13555" spans="1:3">
      <c r="A13555" t="s">
        <v>0</v>
      </c>
      <c r="B13555" t="s">
        <v>18865</v>
      </c>
      <c r="C13555" t="s">
        <v>18866</v>
      </c>
    </row>
    <row r="13556" spans="1:3">
      <c r="A13556" t="s">
        <v>0</v>
      </c>
      <c r="B13556" t="s">
        <v>18867</v>
      </c>
      <c r="C13556" t="s">
        <v>18868</v>
      </c>
    </row>
    <row r="13557" spans="1:3">
      <c r="A13557" t="s">
        <v>0</v>
      </c>
      <c r="B13557" t="s">
        <v>18869</v>
      </c>
      <c r="C13557" t="s">
        <v>18870</v>
      </c>
    </row>
    <row r="13558" spans="1:3">
      <c r="A13558" t="s">
        <v>0</v>
      </c>
      <c r="B13558" t="s">
        <v>18871</v>
      </c>
      <c r="C13558" t="s">
        <v>18872</v>
      </c>
    </row>
    <row r="13559" spans="1:3">
      <c r="A13559" t="s">
        <v>0</v>
      </c>
      <c r="B13559" t="s">
        <v>18873</v>
      </c>
      <c r="C13559" t="s">
        <v>18874</v>
      </c>
    </row>
    <row r="13560" spans="1:3">
      <c r="A13560" t="s">
        <v>0</v>
      </c>
      <c r="B13560" t="s">
        <v>18875</v>
      </c>
      <c r="C13560" t="s">
        <v>18876</v>
      </c>
    </row>
    <row r="13561" spans="1:3">
      <c r="A13561" t="s">
        <v>0</v>
      </c>
      <c r="B13561" t="s">
        <v>18877</v>
      </c>
      <c r="C13561" t="s">
        <v>18878</v>
      </c>
    </row>
    <row r="13562" spans="1:3">
      <c r="A13562" t="s">
        <v>0</v>
      </c>
      <c r="B13562" t="s">
        <v>18879</v>
      </c>
      <c r="C13562" t="s">
        <v>18880</v>
      </c>
    </row>
    <row r="13563" spans="1:3">
      <c r="A13563" t="s">
        <v>0</v>
      </c>
      <c r="B13563" t="s">
        <v>18881</v>
      </c>
      <c r="C13563" t="s">
        <v>18882</v>
      </c>
    </row>
    <row r="13564" spans="1:3">
      <c r="A13564" t="s">
        <v>0</v>
      </c>
      <c r="B13564" t="s">
        <v>18883</v>
      </c>
      <c r="C13564" t="s">
        <v>18884</v>
      </c>
    </row>
    <row r="13565" spans="1:3">
      <c r="A13565" t="s">
        <v>0</v>
      </c>
      <c r="B13565" t="s">
        <v>18885</v>
      </c>
      <c r="C13565" t="s">
        <v>18886</v>
      </c>
    </row>
    <row r="13566" spans="1:3">
      <c r="A13566" t="s">
        <v>0</v>
      </c>
      <c r="B13566" t="s">
        <v>18887</v>
      </c>
      <c r="C13566" t="s">
        <v>18888</v>
      </c>
    </row>
    <row r="13567" spans="1:3">
      <c r="A13567" t="s">
        <v>0</v>
      </c>
      <c r="B13567" t="s">
        <v>18889</v>
      </c>
      <c r="C13567" t="s">
        <v>18890</v>
      </c>
    </row>
    <row r="13568" spans="1:3">
      <c r="A13568" t="s">
        <v>0</v>
      </c>
      <c r="B13568" t="s">
        <v>18891</v>
      </c>
      <c r="C13568" t="s">
        <v>18892</v>
      </c>
    </row>
    <row r="13569" spans="1:3">
      <c r="A13569" t="s">
        <v>0</v>
      </c>
      <c r="B13569" t="s">
        <v>18893</v>
      </c>
      <c r="C13569" t="s">
        <v>18894</v>
      </c>
    </row>
    <row r="13570" spans="1:3">
      <c r="A13570" t="s">
        <v>0</v>
      </c>
      <c r="B13570" t="s">
        <v>18895</v>
      </c>
      <c r="C13570" t="s">
        <v>18896</v>
      </c>
    </row>
    <row r="13571" spans="1:3">
      <c r="A13571" t="s">
        <v>0</v>
      </c>
      <c r="B13571" t="s">
        <v>18897</v>
      </c>
      <c r="C13571" t="s">
        <v>18898</v>
      </c>
    </row>
    <row r="13572" spans="1:3">
      <c r="A13572" t="s">
        <v>0</v>
      </c>
      <c r="B13572" t="s">
        <v>18899</v>
      </c>
      <c r="C13572" t="s">
        <v>18900</v>
      </c>
    </row>
    <row r="13573" spans="1:3">
      <c r="A13573" t="s">
        <v>0</v>
      </c>
      <c r="B13573" t="s">
        <v>18901</v>
      </c>
      <c r="C13573" t="s">
        <v>18902</v>
      </c>
    </row>
    <row r="13574" spans="1:3">
      <c r="A13574" t="s">
        <v>0</v>
      </c>
      <c r="B13574" t="s">
        <v>18903</v>
      </c>
      <c r="C13574" t="s">
        <v>18904</v>
      </c>
    </row>
    <row r="13575" spans="1:3">
      <c r="A13575" t="s">
        <v>0</v>
      </c>
      <c r="B13575" t="s">
        <v>18905</v>
      </c>
      <c r="C13575" t="s">
        <v>18906</v>
      </c>
    </row>
    <row r="13576" spans="1:3">
      <c r="A13576" t="s">
        <v>0</v>
      </c>
      <c r="B13576" t="s">
        <v>18907</v>
      </c>
      <c r="C13576" t="s">
        <v>18908</v>
      </c>
    </row>
    <row r="13577" spans="1:3">
      <c r="A13577" t="s">
        <v>0</v>
      </c>
      <c r="B13577" t="s">
        <v>18909</v>
      </c>
      <c r="C13577" t="s">
        <v>18910</v>
      </c>
    </row>
    <row r="13578" spans="1:3">
      <c r="A13578" t="s">
        <v>0</v>
      </c>
      <c r="B13578" t="s">
        <v>18911</v>
      </c>
      <c r="C13578" t="s">
        <v>18912</v>
      </c>
    </row>
    <row r="13579" spans="1:3">
      <c r="A13579" t="s">
        <v>0</v>
      </c>
      <c r="B13579" t="s">
        <v>18913</v>
      </c>
      <c r="C13579" t="s">
        <v>18914</v>
      </c>
    </row>
    <row r="13580" spans="1:3">
      <c r="A13580" t="s">
        <v>0</v>
      </c>
      <c r="B13580" t="s">
        <v>18915</v>
      </c>
      <c r="C13580" t="s">
        <v>18916</v>
      </c>
    </row>
    <row r="13581" spans="1:3">
      <c r="A13581" t="s">
        <v>0</v>
      </c>
      <c r="B13581" t="s">
        <v>18917</v>
      </c>
      <c r="C13581" t="s">
        <v>18918</v>
      </c>
    </row>
    <row r="13582" spans="1:3">
      <c r="A13582" t="s">
        <v>0</v>
      </c>
      <c r="B13582" t="s">
        <v>18919</v>
      </c>
      <c r="C13582" t="s">
        <v>18920</v>
      </c>
    </row>
    <row r="13583" spans="1:3">
      <c r="A13583" t="s">
        <v>0</v>
      </c>
      <c r="B13583" t="s">
        <v>18921</v>
      </c>
      <c r="C13583" t="s">
        <v>18922</v>
      </c>
    </row>
    <row r="13584" spans="1:3">
      <c r="A13584" t="s">
        <v>0</v>
      </c>
      <c r="B13584" t="s">
        <v>18923</v>
      </c>
      <c r="C13584" t="s">
        <v>18924</v>
      </c>
    </row>
    <row r="13585" spans="1:3">
      <c r="A13585" t="s">
        <v>0</v>
      </c>
      <c r="B13585" t="s">
        <v>18925</v>
      </c>
      <c r="C13585" t="s">
        <v>18926</v>
      </c>
    </row>
    <row r="13586" spans="1:3">
      <c r="A13586" t="s">
        <v>0</v>
      </c>
      <c r="B13586" t="s">
        <v>18927</v>
      </c>
      <c r="C13586" t="s">
        <v>18928</v>
      </c>
    </row>
    <row r="13587" spans="1:3">
      <c r="A13587" t="s">
        <v>0</v>
      </c>
      <c r="B13587" t="s">
        <v>18929</v>
      </c>
      <c r="C13587" t="s">
        <v>18930</v>
      </c>
    </row>
    <row r="13588" spans="1:3">
      <c r="A13588" t="s">
        <v>0</v>
      </c>
      <c r="B13588" t="s">
        <v>18931</v>
      </c>
      <c r="C13588" t="s">
        <v>18932</v>
      </c>
    </row>
    <row r="13589" spans="1:3">
      <c r="A13589" t="s">
        <v>0</v>
      </c>
      <c r="B13589" t="s">
        <v>18933</v>
      </c>
      <c r="C13589" t="s">
        <v>18934</v>
      </c>
    </row>
    <row r="13590" spans="1:3">
      <c r="A13590" t="s">
        <v>0</v>
      </c>
      <c r="B13590" t="s">
        <v>18935</v>
      </c>
      <c r="C13590" t="s">
        <v>18936</v>
      </c>
    </row>
    <row r="13591" spans="1:3">
      <c r="A13591" t="s">
        <v>0</v>
      </c>
      <c r="B13591" t="s">
        <v>18937</v>
      </c>
      <c r="C13591" t="s">
        <v>18938</v>
      </c>
    </row>
    <row r="13592" spans="1:3">
      <c r="A13592" t="s">
        <v>0</v>
      </c>
      <c r="B13592" t="s">
        <v>18939</v>
      </c>
      <c r="C13592" t="s">
        <v>18940</v>
      </c>
    </row>
    <row r="13593" spans="1:3">
      <c r="A13593" t="s">
        <v>0</v>
      </c>
      <c r="B13593" t="s">
        <v>18941</v>
      </c>
      <c r="C13593" t="s">
        <v>18942</v>
      </c>
    </row>
    <row r="13594" spans="1:3">
      <c r="A13594" t="s">
        <v>0</v>
      </c>
      <c r="B13594" t="s">
        <v>18943</v>
      </c>
      <c r="C13594" t="s">
        <v>18944</v>
      </c>
    </row>
    <row r="13595" spans="1:3">
      <c r="A13595" t="s">
        <v>0</v>
      </c>
      <c r="B13595" t="s">
        <v>18945</v>
      </c>
      <c r="C13595" t="s">
        <v>18946</v>
      </c>
    </row>
    <row r="13596" spans="1:3">
      <c r="A13596" t="s">
        <v>0</v>
      </c>
      <c r="B13596" t="s">
        <v>18947</v>
      </c>
      <c r="C13596" t="s">
        <v>18948</v>
      </c>
    </row>
    <row r="13597" spans="1:3">
      <c r="A13597" t="s">
        <v>0</v>
      </c>
      <c r="B13597" t="s">
        <v>18949</v>
      </c>
      <c r="C13597" t="s">
        <v>18950</v>
      </c>
    </row>
    <row r="13598" spans="1:3">
      <c r="A13598" t="s">
        <v>0</v>
      </c>
      <c r="B13598" t="s">
        <v>18951</v>
      </c>
      <c r="C13598" t="s">
        <v>18952</v>
      </c>
    </row>
    <row r="13599" spans="1:3">
      <c r="A13599" t="s">
        <v>0</v>
      </c>
      <c r="B13599" t="s">
        <v>18953</v>
      </c>
      <c r="C13599" t="s">
        <v>18954</v>
      </c>
    </row>
    <row r="13600" spans="1:3">
      <c r="A13600" t="s">
        <v>0</v>
      </c>
      <c r="B13600" t="s">
        <v>18955</v>
      </c>
      <c r="C13600" t="s">
        <v>18956</v>
      </c>
    </row>
    <row r="13601" spans="1:3">
      <c r="A13601" t="s">
        <v>0</v>
      </c>
      <c r="B13601" t="s">
        <v>18957</v>
      </c>
      <c r="C13601" t="s">
        <v>18958</v>
      </c>
    </row>
    <row r="13602" spans="1:3">
      <c r="A13602" t="s">
        <v>0</v>
      </c>
      <c r="B13602" t="s">
        <v>18959</v>
      </c>
      <c r="C13602" t="s">
        <v>18960</v>
      </c>
    </row>
    <row r="13603" spans="1:3">
      <c r="A13603" t="s">
        <v>0</v>
      </c>
      <c r="B13603" t="s">
        <v>18961</v>
      </c>
      <c r="C13603" t="s">
        <v>18962</v>
      </c>
    </row>
    <row r="13604" spans="1:3">
      <c r="A13604" t="s">
        <v>0</v>
      </c>
      <c r="B13604" t="s">
        <v>18963</v>
      </c>
      <c r="C13604" t="s">
        <v>18964</v>
      </c>
    </row>
    <row r="13605" spans="1:3">
      <c r="A13605" t="s">
        <v>0</v>
      </c>
      <c r="B13605" t="s">
        <v>18965</v>
      </c>
      <c r="C13605" t="s">
        <v>18966</v>
      </c>
    </row>
    <row r="13606" spans="1:3">
      <c r="A13606" t="s">
        <v>0</v>
      </c>
      <c r="B13606" t="s">
        <v>18967</v>
      </c>
      <c r="C13606" t="s">
        <v>18968</v>
      </c>
    </row>
    <row r="13607" spans="1:3">
      <c r="A13607" t="s">
        <v>0</v>
      </c>
      <c r="B13607" t="s">
        <v>18969</v>
      </c>
      <c r="C13607" t="s">
        <v>18970</v>
      </c>
    </row>
    <row r="13608" spans="1:3">
      <c r="A13608" t="s">
        <v>0</v>
      </c>
      <c r="B13608" t="s">
        <v>18971</v>
      </c>
      <c r="C13608" t="s">
        <v>18972</v>
      </c>
    </row>
    <row r="13609" spans="1:3">
      <c r="A13609" t="s">
        <v>0</v>
      </c>
      <c r="B13609" t="s">
        <v>18973</v>
      </c>
      <c r="C13609" t="s">
        <v>18974</v>
      </c>
    </row>
    <row r="13610" spans="1:3">
      <c r="A13610" t="s">
        <v>0</v>
      </c>
      <c r="B13610" t="s">
        <v>18975</v>
      </c>
      <c r="C13610" t="s">
        <v>18976</v>
      </c>
    </row>
    <row r="13611" spans="1:3">
      <c r="A13611" t="s">
        <v>0</v>
      </c>
      <c r="B13611" t="s">
        <v>18977</v>
      </c>
      <c r="C13611" t="s">
        <v>18978</v>
      </c>
    </row>
    <row r="13612" spans="1:3">
      <c r="A13612" t="s">
        <v>0</v>
      </c>
      <c r="B13612" t="s">
        <v>18979</v>
      </c>
      <c r="C13612" t="s">
        <v>18980</v>
      </c>
    </row>
    <row r="13613" spans="1:3">
      <c r="A13613" t="s">
        <v>0</v>
      </c>
      <c r="B13613" t="s">
        <v>18981</v>
      </c>
      <c r="C13613" t="s">
        <v>18982</v>
      </c>
    </row>
    <row r="13614" spans="1:3">
      <c r="A13614" t="s">
        <v>0</v>
      </c>
      <c r="B13614" t="s">
        <v>18983</v>
      </c>
      <c r="C13614" t="s">
        <v>18984</v>
      </c>
    </row>
    <row r="13615" spans="1:3">
      <c r="A13615" t="s">
        <v>0</v>
      </c>
      <c r="B13615" t="s">
        <v>18985</v>
      </c>
      <c r="C13615" t="s">
        <v>18986</v>
      </c>
    </row>
    <row r="13616" spans="1:3">
      <c r="A13616" t="s">
        <v>0</v>
      </c>
      <c r="B13616" t="s">
        <v>18987</v>
      </c>
      <c r="C13616" t="s">
        <v>18988</v>
      </c>
    </row>
    <row r="13617" spans="1:3">
      <c r="A13617" t="s">
        <v>0</v>
      </c>
      <c r="B13617" t="s">
        <v>18989</v>
      </c>
      <c r="C13617" t="s">
        <v>18990</v>
      </c>
    </row>
    <row r="13618" spans="1:3">
      <c r="A13618" t="s">
        <v>0</v>
      </c>
      <c r="B13618" t="s">
        <v>18991</v>
      </c>
      <c r="C13618" t="s">
        <v>18992</v>
      </c>
    </row>
    <row r="13619" spans="1:3">
      <c r="A13619" t="s">
        <v>0</v>
      </c>
      <c r="B13619" t="s">
        <v>1844</v>
      </c>
      <c r="C13619" t="s">
        <v>13044</v>
      </c>
    </row>
    <row r="13620" spans="1:3">
      <c r="A13620" t="s">
        <v>0</v>
      </c>
      <c r="B13620" t="s">
        <v>18993</v>
      </c>
      <c r="C13620" t="s">
        <v>18994</v>
      </c>
    </row>
    <row r="13621" spans="1:3">
      <c r="A13621" t="s">
        <v>0</v>
      </c>
      <c r="B13621" t="s">
        <v>18995</v>
      </c>
      <c r="C13621" t="s">
        <v>18996</v>
      </c>
    </row>
    <row r="13622" spans="1:3">
      <c r="A13622" t="s">
        <v>0</v>
      </c>
      <c r="B13622" t="s">
        <v>18997</v>
      </c>
      <c r="C13622" t="s">
        <v>18998</v>
      </c>
    </row>
    <row r="13623" spans="1:3">
      <c r="A13623" t="s">
        <v>0</v>
      </c>
      <c r="B13623" t="s">
        <v>18999</v>
      </c>
      <c r="C13623" t="s">
        <v>19000</v>
      </c>
    </row>
    <row r="13624" spans="1:3">
      <c r="A13624" t="s">
        <v>0</v>
      </c>
      <c r="B13624" t="s">
        <v>19001</v>
      </c>
      <c r="C13624" t="s">
        <v>19002</v>
      </c>
    </row>
    <row r="13625" spans="1:3">
      <c r="A13625" t="s">
        <v>0</v>
      </c>
      <c r="B13625" t="s">
        <v>19003</v>
      </c>
      <c r="C13625" t="s">
        <v>19004</v>
      </c>
    </row>
    <row r="13626" spans="1:3">
      <c r="A13626" t="s">
        <v>0</v>
      </c>
      <c r="B13626" t="s">
        <v>3074</v>
      </c>
      <c r="C13626" t="s">
        <v>13048</v>
      </c>
    </row>
    <row r="13627" spans="1:3">
      <c r="A13627" t="s">
        <v>0</v>
      </c>
      <c r="B13627" t="s">
        <v>19005</v>
      </c>
      <c r="C13627" t="s">
        <v>13049</v>
      </c>
    </row>
    <row r="13628" spans="1:3">
      <c r="A13628" t="s">
        <v>0</v>
      </c>
      <c r="B13628" t="s">
        <v>19006</v>
      </c>
      <c r="C13628" t="s">
        <v>19007</v>
      </c>
    </row>
    <row r="13629" spans="1:3">
      <c r="A13629" t="s">
        <v>0</v>
      </c>
      <c r="B13629" t="s">
        <v>19008</v>
      </c>
      <c r="C13629" t="s">
        <v>19009</v>
      </c>
    </row>
    <row r="13630" spans="1:3">
      <c r="A13630" t="s">
        <v>0</v>
      </c>
      <c r="B13630" t="s">
        <v>3583</v>
      </c>
      <c r="C13630" t="s">
        <v>13051</v>
      </c>
    </row>
    <row r="13631" spans="1:3">
      <c r="A13631" t="s">
        <v>0</v>
      </c>
      <c r="B13631" t="s">
        <v>8561</v>
      </c>
      <c r="C13631" t="s">
        <v>19010</v>
      </c>
    </row>
    <row r="13632" spans="1:3">
      <c r="A13632" t="s">
        <v>0</v>
      </c>
      <c r="B13632" t="s">
        <v>19011</v>
      </c>
      <c r="C13632" t="s">
        <v>19012</v>
      </c>
    </row>
    <row r="13633" spans="1:3">
      <c r="A13633" t="s">
        <v>0</v>
      </c>
      <c r="B13633" t="s">
        <v>4426</v>
      </c>
      <c r="C13633" t="s">
        <v>13052</v>
      </c>
    </row>
    <row r="13634" spans="1:3">
      <c r="A13634" t="s">
        <v>0</v>
      </c>
      <c r="B13634" t="s">
        <v>19013</v>
      </c>
      <c r="C13634" t="s">
        <v>13053</v>
      </c>
    </row>
    <row r="13635" spans="1:3">
      <c r="A13635" t="s">
        <v>0</v>
      </c>
      <c r="B13635" t="s">
        <v>19014</v>
      </c>
      <c r="C13635" t="s">
        <v>19015</v>
      </c>
    </row>
    <row r="13636" spans="1:3">
      <c r="A13636" t="s">
        <v>0</v>
      </c>
      <c r="B13636" t="s">
        <v>19016</v>
      </c>
      <c r="C13636" t="s">
        <v>19017</v>
      </c>
    </row>
    <row r="13637" spans="1:4">
      <c r="A13637" t="s">
        <v>0</v>
      </c>
      <c r="B13637" t="s">
        <v>5587</v>
      </c>
      <c r="C13637" t="s">
        <v>13055</v>
      </c>
      <c r="D13637" t="s">
        <v>5538</v>
      </c>
    </row>
    <row r="13638" spans="1:4">
      <c r="A13638" t="s">
        <v>0</v>
      </c>
      <c r="B13638" t="s">
        <v>5745</v>
      </c>
      <c r="C13638" t="s">
        <v>13056</v>
      </c>
      <c r="D13638" t="s">
        <v>5538</v>
      </c>
    </row>
    <row r="13639" spans="1:4">
      <c r="A13639" t="s">
        <v>0</v>
      </c>
      <c r="B13639" t="s">
        <v>5799</v>
      </c>
      <c r="C13639" t="s">
        <v>13057</v>
      </c>
      <c r="D13639" t="s">
        <v>5538</v>
      </c>
    </row>
    <row r="13640" spans="1:4">
      <c r="A13640" t="s">
        <v>0</v>
      </c>
      <c r="B13640" t="s">
        <v>5765</v>
      </c>
      <c r="C13640" t="s">
        <v>13059</v>
      </c>
      <c r="D13640" t="s">
        <v>5538</v>
      </c>
    </row>
    <row r="13641" spans="1:4">
      <c r="A13641" t="s">
        <v>0</v>
      </c>
      <c r="B13641" t="s">
        <v>6011</v>
      </c>
      <c r="C13641" t="s">
        <v>13060</v>
      </c>
      <c r="D13641" t="s">
        <v>5538</v>
      </c>
    </row>
    <row r="13642" spans="1:4">
      <c r="A13642" t="s">
        <v>0</v>
      </c>
      <c r="B13642" t="s">
        <v>6260</v>
      </c>
      <c r="C13642" t="s">
        <v>13061</v>
      </c>
      <c r="D13642" t="s">
        <v>5538</v>
      </c>
    </row>
    <row r="13643" spans="1:4">
      <c r="A13643" t="s">
        <v>0</v>
      </c>
      <c r="B13643" t="s">
        <v>6276</v>
      </c>
      <c r="C13643" t="s">
        <v>13062</v>
      </c>
      <c r="D13643" t="s">
        <v>5538</v>
      </c>
    </row>
    <row r="13644" spans="1:4">
      <c r="A13644" t="s">
        <v>0</v>
      </c>
      <c r="B13644" t="s">
        <v>5924</v>
      </c>
      <c r="C13644" t="s">
        <v>13063</v>
      </c>
      <c r="D13644" t="s">
        <v>5538</v>
      </c>
    </row>
    <row r="13645" spans="1:4">
      <c r="A13645" t="s">
        <v>0</v>
      </c>
      <c r="B13645" t="s">
        <v>5763</v>
      </c>
      <c r="C13645" t="s">
        <v>13064</v>
      </c>
      <c r="D13645" t="s">
        <v>5538</v>
      </c>
    </row>
    <row r="13646" spans="1:4">
      <c r="A13646" t="s">
        <v>0</v>
      </c>
      <c r="B13646" t="s">
        <v>5891</v>
      </c>
      <c r="C13646" t="s">
        <v>19018</v>
      </c>
      <c r="D13646" t="s">
        <v>5538</v>
      </c>
    </row>
    <row r="13647" spans="1:4">
      <c r="A13647" t="s">
        <v>0</v>
      </c>
      <c r="B13647" t="s">
        <v>6222</v>
      </c>
      <c r="C13647" t="s">
        <v>13066</v>
      </c>
      <c r="D13647" t="s">
        <v>5538</v>
      </c>
    </row>
    <row r="13648" spans="1:4">
      <c r="A13648" t="s">
        <v>0</v>
      </c>
      <c r="B13648" t="s">
        <v>6330</v>
      </c>
      <c r="C13648" t="s">
        <v>13067</v>
      </c>
      <c r="D13648" t="s">
        <v>5538</v>
      </c>
    </row>
    <row r="13649" spans="1:4">
      <c r="A13649" t="s">
        <v>0</v>
      </c>
      <c r="B13649" t="s">
        <v>6482</v>
      </c>
      <c r="C13649" t="s">
        <v>19019</v>
      </c>
      <c r="D13649" t="s">
        <v>5538</v>
      </c>
    </row>
    <row r="13650" spans="1:4">
      <c r="A13650" t="s">
        <v>0</v>
      </c>
      <c r="B13650" t="s">
        <v>6263</v>
      </c>
      <c r="C13650" t="s">
        <v>13069</v>
      </c>
      <c r="D13650" t="s">
        <v>5538</v>
      </c>
    </row>
    <row r="13651" spans="1:4">
      <c r="A13651" t="s">
        <v>0</v>
      </c>
      <c r="B13651" t="s">
        <v>6052</v>
      </c>
      <c r="C13651" t="s">
        <v>19020</v>
      </c>
      <c r="D13651" t="s">
        <v>5538</v>
      </c>
    </row>
    <row r="13652" spans="1:4">
      <c r="A13652" t="s">
        <v>0</v>
      </c>
      <c r="B13652" t="s">
        <v>6083</v>
      </c>
      <c r="C13652" t="s">
        <v>19021</v>
      </c>
      <c r="D13652" t="s">
        <v>5538</v>
      </c>
    </row>
    <row r="13653" spans="1:4">
      <c r="A13653" t="s">
        <v>0</v>
      </c>
      <c r="B13653" t="s">
        <v>5770</v>
      </c>
      <c r="C13653" t="s">
        <v>13072</v>
      </c>
      <c r="D13653" t="s">
        <v>5538</v>
      </c>
    </row>
    <row r="13654" spans="1:4">
      <c r="A13654" t="s">
        <v>0</v>
      </c>
      <c r="B13654" t="s">
        <v>6293</v>
      </c>
      <c r="C13654" t="s">
        <v>13074</v>
      </c>
      <c r="D13654" t="s">
        <v>5538</v>
      </c>
    </row>
    <row r="13655" spans="1:4">
      <c r="A13655" t="s">
        <v>0</v>
      </c>
      <c r="B13655" t="s">
        <v>6532</v>
      </c>
      <c r="C13655" t="s">
        <v>13075</v>
      </c>
      <c r="D13655" t="s">
        <v>5538</v>
      </c>
    </row>
    <row r="13656" spans="1:4">
      <c r="A13656" t="s">
        <v>0</v>
      </c>
      <c r="B13656" t="s">
        <v>6405</v>
      </c>
      <c r="C13656" t="s">
        <v>13076</v>
      </c>
      <c r="D13656" t="s">
        <v>5538</v>
      </c>
    </row>
    <row r="13657" spans="1:4">
      <c r="A13657" t="s">
        <v>0</v>
      </c>
      <c r="B13657" t="s">
        <v>5943</v>
      </c>
      <c r="C13657" t="s">
        <v>13077</v>
      </c>
      <c r="D13657" t="s">
        <v>5538</v>
      </c>
    </row>
    <row r="13658" spans="1:4">
      <c r="A13658" t="s">
        <v>0</v>
      </c>
      <c r="B13658" t="s">
        <v>5797</v>
      </c>
      <c r="C13658" t="s">
        <v>19022</v>
      </c>
      <c r="D13658" t="s">
        <v>5538</v>
      </c>
    </row>
    <row r="13659" spans="1:4">
      <c r="A13659" t="s">
        <v>0</v>
      </c>
      <c r="B13659" t="s">
        <v>6014</v>
      </c>
      <c r="C13659" t="s">
        <v>13080</v>
      </c>
      <c r="D13659" t="s">
        <v>5538</v>
      </c>
    </row>
    <row r="13660" spans="1:4">
      <c r="A13660" t="s">
        <v>0</v>
      </c>
      <c r="B13660" t="s">
        <v>6161</v>
      </c>
      <c r="C13660" t="s">
        <v>19023</v>
      </c>
      <c r="D13660" t="s">
        <v>5538</v>
      </c>
    </row>
    <row r="13661" spans="1:4">
      <c r="A13661" t="s">
        <v>0</v>
      </c>
      <c r="B13661" t="s">
        <v>6272</v>
      </c>
      <c r="C13661" t="s">
        <v>13082</v>
      </c>
      <c r="D13661" t="s">
        <v>5538</v>
      </c>
    </row>
    <row r="13662" spans="1:4">
      <c r="A13662" t="s">
        <v>0</v>
      </c>
      <c r="B13662" t="s">
        <v>6318</v>
      </c>
      <c r="C13662" t="s">
        <v>13083</v>
      </c>
      <c r="D13662" t="s">
        <v>5538</v>
      </c>
    </row>
    <row r="13663" spans="1:4">
      <c r="A13663" t="s">
        <v>0</v>
      </c>
      <c r="B13663" t="s">
        <v>6346</v>
      </c>
      <c r="C13663" t="s">
        <v>19024</v>
      </c>
      <c r="D13663" t="s">
        <v>5538</v>
      </c>
    </row>
    <row r="13664" spans="1:4">
      <c r="A13664" t="s">
        <v>0</v>
      </c>
      <c r="B13664" t="s">
        <v>6001</v>
      </c>
      <c r="C13664" t="s">
        <v>13086</v>
      </c>
      <c r="D13664" t="s">
        <v>5538</v>
      </c>
    </row>
    <row r="13665" spans="1:4">
      <c r="A13665" t="s">
        <v>0</v>
      </c>
      <c r="B13665" t="s">
        <v>6032</v>
      </c>
      <c r="C13665" t="s">
        <v>19025</v>
      </c>
      <c r="D13665" t="s">
        <v>5538</v>
      </c>
    </row>
    <row r="13666" spans="1:4">
      <c r="A13666" t="s">
        <v>0</v>
      </c>
      <c r="B13666" t="s">
        <v>6182</v>
      </c>
      <c r="C13666" t="s">
        <v>19026</v>
      </c>
      <c r="D13666" t="s">
        <v>5538</v>
      </c>
    </row>
    <row r="13667" spans="1:4">
      <c r="A13667" t="s">
        <v>0</v>
      </c>
      <c r="B13667" t="s">
        <v>6173</v>
      </c>
      <c r="C13667" t="s">
        <v>13089</v>
      </c>
      <c r="D13667" t="s">
        <v>5538</v>
      </c>
    </row>
    <row r="13668" spans="1:4">
      <c r="A13668" t="s">
        <v>0</v>
      </c>
      <c r="B13668" t="s">
        <v>5614</v>
      </c>
      <c r="C13668" t="s">
        <v>13090</v>
      </c>
      <c r="D13668" t="s">
        <v>5538</v>
      </c>
    </row>
    <row r="13669" spans="1:4">
      <c r="A13669" t="s">
        <v>0</v>
      </c>
      <c r="B13669" t="s">
        <v>5922</v>
      </c>
      <c r="C13669" t="s">
        <v>13091</v>
      </c>
      <c r="D13669" t="s">
        <v>5538</v>
      </c>
    </row>
    <row r="13670" spans="1:4">
      <c r="A13670" t="s">
        <v>0</v>
      </c>
      <c r="B13670" t="s">
        <v>7626</v>
      </c>
      <c r="C13670" t="s">
        <v>13092</v>
      </c>
      <c r="D13670" t="s">
        <v>5538</v>
      </c>
    </row>
    <row r="13671" spans="1:4">
      <c r="A13671" t="s">
        <v>0</v>
      </c>
      <c r="B13671" t="s">
        <v>7628</v>
      </c>
      <c r="C13671" t="s">
        <v>13093</v>
      </c>
      <c r="D13671" t="s">
        <v>5538</v>
      </c>
    </row>
    <row r="13672" spans="1:4">
      <c r="A13672" t="s">
        <v>0</v>
      </c>
      <c r="B13672" t="s">
        <v>5935</v>
      </c>
      <c r="C13672" t="s">
        <v>13094</v>
      </c>
      <c r="D13672" t="s">
        <v>5538</v>
      </c>
    </row>
    <row r="13673" spans="1:4">
      <c r="A13673" t="s">
        <v>0</v>
      </c>
      <c r="B13673" t="s">
        <v>5776</v>
      </c>
      <c r="C13673" t="s">
        <v>19027</v>
      </c>
      <c r="D13673" t="s">
        <v>5538</v>
      </c>
    </row>
    <row r="13674" spans="1:4">
      <c r="A13674" t="s">
        <v>0</v>
      </c>
      <c r="B13674" t="s">
        <v>6025</v>
      </c>
      <c r="C13674" t="s">
        <v>13096</v>
      </c>
      <c r="D13674" t="s">
        <v>5538</v>
      </c>
    </row>
    <row r="13675" spans="1:4">
      <c r="A13675" t="s">
        <v>0</v>
      </c>
      <c r="B13675" t="s">
        <v>5981</v>
      </c>
      <c r="C13675" t="s">
        <v>13097</v>
      </c>
      <c r="D13675" t="s">
        <v>5538</v>
      </c>
    </row>
    <row r="13676" spans="1:4">
      <c r="A13676" t="s">
        <v>0</v>
      </c>
      <c r="B13676" t="s">
        <v>5963</v>
      </c>
      <c r="C13676" t="s">
        <v>13100</v>
      </c>
      <c r="D13676" t="s">
        <v>5538</v>
      </c>
    </row>
    <row r="13677" spans="1:4">
      <c r="A13677" t="s">
        <v>0</v>
      </c>
      <c r="B13677" t="s">
        <v>7718</v>
      </c>
      <c r="C13677" t="s">
        <v>13101</v>
      </c>
      <c r="D13677" t="s">
        <v>5538</v>
      </c>
    </row>
    <row r="13678" spans="1:4">
      <c r="A13678" t="s">
        <v>0</v>
      </c>
      <c r="B13678" t="s">
        <v>6149</v>
      </c>
      <c r="C13678" t="s">
        <v>13102</v>
      </c>
      <c r="D13678" t="s">
        <v>5538</v>
      </c>
    </row>
    <row r="13679" spans="1:4">
      <c r="A13679" t="s">
        <v>0</v>
      </c>
      <c r="B13679" t="s">
        <v>6437</v>
      </c>
      <c r="C13679" t="s">
        <v>19028</v>
      </c>
      <c r="D13679" t="s">
        <v>5538</v>
      </c>
    </row>
    <row r="13680" spans="1:4">
      <c r="A13680" t="s">
        <v>0</v>
      </c>
      <c r="B13680" t="s">
        <v>6401</v>
      </c>
      <c r="C13680" t="s">
        <v>13104</v>
      </c>
      <c r="D13680" t="s">
        <v>5538</v>
      </c>
    </row>
    <row r="13681" spans="1:4">
      <c r="A13681" t="s">
        <v>0</v>
      </c>
      <c r="B13681" t="s">
        <v>6098</v>
      </c>
      <c r="C13681" t="s">
        <v>19029</v>
      </c>
      <c r="D13681" t="s">
        <v>5538</v>
      </c>
    </row>
    <row r="13682" spans="1:4">
      <c r="A13682" t="s">
        <v>0</v>
      </c>
      <c r="B13682" t="s">
        <v>5732</v>
      </c>
      <c r="C13682" t="s">
        <v>13107</v>
      </c>
      <c r="D13682" t="s">
        <v>5538</v>
      </c>
    </row>
    <row r="13683" spans="1:4">
      <c r="A13683" t="s">
        <v>0</v>
      </c>
      <c r="B13683" t="s">
        <v>5901</v>
      </c>
      <c r="C13683" t="s">
        <v>13108</v>
      </c>
      <c r="D13683" t="s">
        <v>5538</v>
      </c>
    </row>
    <row r="13684" spans="1:4">
      <c r="A13684" t="s">
        <v>0</v>
      </c>
      <c r="B13684" t="s">
        <v>7800</v>
      </c>
      <c r="C13684" t="s">
        <v>13109</v>
      </c>
      <c r="D13684" t="s">
        <v>5538</v>
      </c>
    </row>
    <row r="13685" spans="1:4">
      <c r="A13685" t="s">
        <v>0</v>
      </c>
      <c r="B13685" t="s">
        <v>6177</v>
      </c>
      <c r="C13685" t="s">
        <v>13111</v>
      </c>
      <c r="D13685" t="s">
        <v>5538</v>
      </c>
    </row>
    <row r="13686" spans="1:4">
      <c r="A13686" t="s">
        <v>0</v>
      </c>
      <c r="B13686" t="s">
        <v>6188</v>
      </c>
      <c r="C13686" t="s">
        <v>19030</v>
      </c>
      <c r="D13686" t="s">
        <v>5538</v>
      </c>
    </row>
    <row r="13687" spans="1:4">
      <c r="A13687" t="s">
        <v>0</v>
      </c>
      <c r="B13687" t="s">
        <v>5940</v>
      </c>
      <c r="C13687" t="s">
        <v>13113</v>
      </c>
      <c r="D13687" t="s">
        <v>5538</v>
      </c>
    </row>
    <row r="13688" spans="1:4">
      <c r="A13688" t="s">
        <v>0</v>
      </c>
      <c r="B13688" t="s">
        <v>13114</v>
      </c>
      <c r="C13688" t="s">
        <v>13115</v>
      </c>
      <c r="D13688" t="s">
        <v>5538</v>
      </c>
    </row>
    <row r="13689" spans="1:4">
      <c r="A13689" t="s">
        <v>0</v>
      </c>
      <c r="B13689" t="s">
        <v>5989</v>
      </c>
      <c r="C13689" t="s">
        <v>13116</v>
      </c>
      <c r="D13689" t="s">
        <v>5538</v>
      </c>
    </row>
    <row r="13690" spans="1:4">
      <c r="A13690" t="s">
        <v>0</v>
      </c>
      <c r="B13690" t="s">
        <v>6301</v>
      </c>
      <c r="C13690" t="s">
        <v>13119</v>
      </c>
      <c r="D13690" t="s">
        <v>5538</v>
      </c>
    </row>
    <row r="13691" spans="1:4">
      <c r="A13691" t="s">
        <v>0</v>
      </c>
      <c r="B13691" t="s">
        <v>6126</v>
      </c>
      <c r="C13691" t="s">
        <v>13122</v>
      </c>
      <c r="D13691" t="s">
        <v>5538</v>
      </c>
    </row>
    <row r="13692" spans="1:4">
      <c r="A13692" t="s">
        <v>0</v>
      </c>
      <c r="B13692" t="s">
        <v>5693</v>
      </c>
      <c r="C13692" t="s">
        <v>19031</v>
      </c>
      <c r="D13692" t="s">
        <v>5538</v>
      </c>
    </row>
    <row r="13693" spans="1:4">
      <c r="A13693" t="s">
        <v>0</v>
      </c>
      <c r="B13693" t="s">
        <v>5874</v>
      </c>
      <c r="C13693" t="s">
        <v>13124</v>
      </c>
      <c r="D13693" t="s">
        <v>5538</v>
      </c>
    </row>
    <row r="13694" spans="1:4">
      <c r="A13694" t="s">
        <v>0</v>
      </c>
      <c r="B13694" t="s">
        <v>6291</v>
      </c>
      <c r="C13694" t="s">
        <v>13125</v>
      </c>
      <c r="D13694" t="s">
        <v>5538</v>
      </c>
    </row>
    <row r="13695" spans="1:4">
      <c r="A13695" t="s">
        <v>0</v>
      </c>
      <c r="B13695" t="s">
        <v>6041</v>
      </c>
      <c r="C13695" t="s">
        <v>13126</v>
      </c>
      <c r="D13695" t="s">
        <v>5538</v>
      </c>
    </row>
    <row r="13696" spans="1:4">
      <c r="A13696" t="s">
        <v>0</v>
      </c>
      <c r="B13696" t="s">
        <v>5882</v>
      </c>
      <c r="C13696" t="s">
        <v>13127</v>
      </c>
      <c r="D13696" t="s">
        <v>5538</v>
      </c>
    </row>
    <row r="13697" spans="1:4">
      <c r="A13697" t="s">
        <v>0</v>
      </c>
      <c r="B13697" t="s">
        <v>5675</v>
      </c>
      <c r="C13697" t="s">
        <v>13128</v>
      </c>
      <c r="D13697" t="s">
        <v>5538</v>
      </c>
    </row>
    <row r="13698" spans="1:4">
      <c r="A13698" t="s">
        <v>0</v>
      </c>
      <c r="B13698" t="s">
        <v>5931</v>
      </c>
      <c r="C13698" t="s">
        <v>13129</v>
      </c>
      <c r="D13698" t="s">
        <v>5538</v>
      </c>
    </row>
    <row r="13699" spans="1:4">
      <c r="A13699" t="s">
        <v>0</v>
      </c>
      <c r="B13699" t="s">
        <v>7909</v>
      </c>
      <c r="C13699" t="s">
        <v>13130</v>
      </c>
      <c r="D13699" t="s">
        <v>5538</v>
      </c>
    </row>
    <row r="13700" spans="1:4">
      <c r="A13700" t="s">
        <v>0</v>
      </c>
      <c r="B13700" t="s">
        <v>6441</v>
      </c>
      <c r="C13700" t="s">
        <v>13131</v>
      </c>
      <c r="D13700" t="s">
        <v>5538</v>
      </c>
    </row>
    <row r="13701" spans="1:4">
      <c r="A13701" t="s">
        <v>0</v>
      </c>
      <c r="B13701" t="s">
        <v>5903</v>
      </c>
      <c r="C13701" t="s">
        <v>13134</v>
      </c>
      <c r="D13701" t="s">
        <v>5538</v>
      </c>
    </row>
    <row r="13702" spans="1:4">
      <c r="A13702" t="s">
        <v>0</v>
      </c>
      <c r="B13702" t="s">
        <v>7968</v>
      </c>
      <c r="C13702" t="s">
        <v>13135</v>
      </c>
      <c r="D13702" t="s">
        <v>5538</v>
      </c>
    </row>
    <row r="13703" spans="1:4">
      <c r="A13703" t="s">
        <v>0</v>
      </c>
      <c r="B13703" t="s">
        <v>6508</v>
      </c>
      <c r="C13703" t="s">
        <v>13136</v>
      </c>
      <c r="D13703" t="s">
        <v>5538</v>
      </c>
    </row>
    <row r="13704" spans="1:4">
      <c r="A13704" t="s">
        <v>0</v>
      </c>
      <c r="B13704" t="s">
        <v>6224</v>
      </c>
      <c r="C13704" t="s">
        <v>13137</v>
      </c>
      <c r="D13704" t="s">
        <v>5538</v>
      </c>
    </row>
    <row r="13705" spans="1:4">
      <c r="A13705" t="s">
        <v>0</v>
      </c>
      <c r="B13705" t="s">
        <v>5768</v>
      </c>
      <c r="C13705" t="s">
        <v>19032</v>
      </c>
      <c r="D13705" t="s">
        <v>5538</v>
      </c>
    </row>
    <row r="13706" spans="1:4">
      <c r="A13706" t="s">
        <v>0</v>
      </c>
      <c r="B13706" t="s">
        <v>6420</v>
      </c>
      <c r="C13706" t="s">
        <v>13139</v>
      </c>
      <c r="D13706" t="s">
        <v>5538</v>
      </c>
    </row>
    <row r="13707" spans="1:4">
      <c r="A13707" t="s">
        <v>0</v>
      </c>
      <c r="B13707" t="s">
        <v>6340</v>
      </c>
      <c r="C13707" t="s">
        <v>13140</v>
      </c>
      <c r="D13707" t="s">
        <v>5538</v>
      </c>
    </row>
    <row r="13708" spans="1:4">
      <c r="A13708" t="s">
        <v>0</v>
      </c>
      <c r="B13708" t="s">
        <v>5888</v>
      </c>
      <c r="C13708" t="s">
        <v>19033</v>
      </c>
      <c r="D13708" t="s">
        <v>5538</v>
      </c>
    </row>
    <row r="13709" spans="1:4">
      <c r="A13709" t="s">
        <v>0</v>
      </c>
      <c r="B13709" t="s">
        <v>5743</v>
      </c>
      <c r="C13709" t="s">
        <v>19034</v>
      </c>
      <c r="D13709" t="s">
        <v>5538</v>
      </c>
    </row>
    <row r="13710" spans="1:4">
      <c r="A13710" t="s">
        <v>0</v>
      </c>
      <c r="B13710" t="s">
        <v>8582</v>
      </c>
      <c r="C13710" t="s">
        <v>13144</v>
      </c>
      <c r="D13710" t="s">
        <v>5538</v>
      </c>
    </row>
    <row r="13711" spans="1:4">
      <c r="A13711" t="s">
        <v>0</v>
      </c>
      <c r="B13711" t="s">
        <v>6359</v>
      </c>
      <c r="C13711" t="s">
        <v>13145</v>
      </c>
      <c r="D13711" t="s">
        <v>5538</v>
      </c>
    </row>
    <row r="13712" spans="1:4">
      <c r="A13712" t="s">
        <v>0</v>
      </c>
      <c r="B13712" t="s">
        <v>5704</v>
      </c>
      <c r="C13712" t="s">
        <v>13146</v>
      </c>
      <c r="D13712" t="s">
        <v>5538</v>
      </c>
    </row>
    <row r="13713" spans="1:4">
      <c r="A13713" t="s">
        <v>0</v>
      </c>
      <c r="B13713" t="s">
        <v>6315</v>
      </c>
      <c r="C13713" t="s">
        <v>19035</v>
      </c>
      <c r="D13713" t="s">
        <v>5538</v>
      </c>
    </row>
    <row r="13714" spans="1:4">
      <c r="A13714" t="s">
        <v>0</v>
      </c>
      <c r="B13714" t="s">
        <v>5580</v>
      </c>
      <c r="C13714" t="s">
        <v>19036</v>
      </c>
      <c r="D13714" t="s">
        <v>5538</v>
      </c>
    </row>
    <row r="13715" spans="1:4">
      <c r="A13715" t="s">
        <v>0</v>
      </c>
      <c r="B13715" t="s">
        <v>5893</v>
      </c>
      <c r="C13715" t="s">
        <v>13149</v>
      </c>
      <c r="D13715" t="s">
        <v>5538</v>
      </c>
    </row>
    <row r="13716" spans="1:4">
      <c r="A13716" t="s">
        <v>0</v>
      </c>
      <c r="B13716" t="s">
        <v>8610</v>
      </c>
      <c r="C13716" t="s">
        <v>13150</v>
      </c>
      <c r="D13716" t="s">
        <v>5538</v>
      </c>
    </row>
    <row r="13717" spans="1:4">
      <c r="A13717" t="s">
        <v>0</v>
      </c>
      <c r="B13717" t="s">
        <v>5916</v>
      </c>
      <c r="C13717" t="s">
        <v>19037</v>
      </c>
      <c r="D13717" t="s">
        <v>5538</v>
      </c>
    </row>
    <row r="13718" spans="1:4">
      <c r="A13718" t="s">
        <v>0</v>
      </c>
      <c r="B13718" t="s">
        <v>5927</v>
      </c>
      <c r="C13718" t="s">
        <v>13152</v>
      </c>
      <c r="D13718" t="s">
        <v>5538</v>
      </c>
    </row>
    <row r="13719" spans="1:4">
      <c r="A13719" t="s">
        <v>0</v>
      </c>
      <c r="B13719" t="s">
        <v>8746</v>
      </c>
      <c r="C13719" t="s">
        <v>19038</v>
      </c>
      <c r="D13719" t="s">
        <v>5538</v>
      </c>
    </row>
    <row r="13720" spans="1:4">
      <c r="A13720" t="s">
        <v>0</v>
      </c>
      <c r="B13720" t="s">
        <v>5808</v>
      </c>
      <c r="C13720" t="s">
        <v>19039</v>
      </c>
      <c r="D13720" t="s">
        <v>5538</v>
      </c>
    </row>
    <row r="13721" spans="1:4">
      <c r="A13721" t="s">
        <v>0</v>
      </c>
      <c r="B13721" t="s">
        <v>5866</v>
      </c>
      <c r="C13721" t="s">
        <v>13157</v>
      </c>
      <c r="D13721" t="s">
        <v>5538</v>
      </c>
    </row>
    <row r="13722" spans="1:4">
      <c r="A13722" t="s">
        <v>0</v>
      </c>
      <c r="B13722" t="s">
        <v>6070</v>
      </c>
      <c r="C13722" t="s">
        <v>13158</v>
      </c>
      <c r="D13722" t="s">
        <v>5538</v>
      </c>
    </row>
    <row r="13723" spans="1:4">
      <c r="A13723" t="s">
        <v>0</v>
      </c>
      <c r="B13723" t="s">
        <v>5748</v>
      </c>
      <c r="C13723" t="s">
        <v>13161</v>
      </c>
      <c r="D13723" t="s">
        <v>5538</v>
      </c>
    </row>
    <row r="13724" spans="1:4">
      <c r="A13724" t="s">
        <v>0</v>
      </c>
      <c r="B13724" t="s">
        <v>5852</v>
      </c>
      <c r="C13724" t="s">
        <v>13162</v>
      </c>
      <c r="D13724" t="s">
        <v>5538</v>
      </c>
    </row>
    <row r="13725" spans="1:4">
      <c r="A13725" t="s">
        <v>0</v>
      </c>
      <c r="B13725" t="s">
        <v>5724</v>
      </c>
      <c r="C13725" t="s">
        <v>13163</v>
      </c>
      <c r="D13725" t="s">
        <v>5538</v>
      </c>
    </row>
    <row r="13726" spans="1:4">
      <c r="A13726" t="s">
        <v>0</v>
      </c>
      <c r="B13726" t="s">
        <v>5727</v>
      </c>
      <c r="C13726" t="s">
        <v>13164</v>
      </c>
      <c r="D13726" t="s">
        <v>5538</v>
      </c>
    </row>
    <row r="13727" spans="1:4">
      <c r="A13727" t="s">
        <v>0</v>
      </c>
      <c r="B13727" t="s">
        <v>5920</v>
      </c>
      <c r="C13727" t="s">
        <v>13165</v>
      </c>
      <c r="D13727" t="s">
        <v>5538</v>
      </c>
    </row>
    <row r="13728" spans="1:4">
      <c r="A13728" t="s">
        <v>0</v>
      </c>
      <c r="B13728" t="s">
        <v>5721</v>
      </c>
      <c r="C13728" t="s">
        <v>13166</v>
      </c>
      <c r="D13728" t="s">
        <v>5538</v>
      </c>
    </row>
    <row r="13729" spans="1:4">
      <c r="A13729" t="s">
        <v>0</v>
      </c>
      <c r="B13729" t="s">
        <v>5627</v>
      </c>
      <c r="C13729" t="s">
        <v>13167</v>
      </c>
      <c r="D13729" t="s">
        <v>5538</v>
      </c>
    </row>
    <row r="13730" spans="1:4">
      <c r="A13730" t="s">
        <v>0</v>
      </c>
      <c r="B13730" t="s">
        <v>6206</v>
      </c>
      <c r="C13730" t="s">
        <v>13168</v>
      </c>
      <c r="D13730" t="s">
        <v>5538</v>
      </c>
    </row>
    <row r="13731" spans="1:4">
      <c r="A13731" t="s">
        <v>0</v>
      </c>
      <c r="B13731" t="s">
        <v>5737</v>
      </c>
      <c r="C13731" t="s">
        <v>13169</v>
      </c>
      <c r="D13731" t="s">
        <v>5538</v>
      </c>
    </row>
    <row r="13732" spans="1:4">
      <c r="A13732" t="s">
        <v>0</v>
      </c>
      <c r="B13732" t="s">
        <v>13170</v>
      </c>
      <c r="C13732" t="s">
        <v>13171</v>
      </c>
      <c r="D13732" t="s">
        <v>5538</v>
      </c>
    </row>
    <row r="13733" spans="1:4">
      <c r="A13733" t="s">
        <v>0</v>
      </c>
      <c r="B13733" t="s">
        <v>5620</v>
      </c>
      <c r="C13733" t="s">
        <v>13172</v>
      </c>
      <c r="D13733" t="s">
        <v>5538</v>
      </c>
    </row>
    <row r="13734" spans="1:4">
      <c r="A13734" t="s">
        <v>0</v>
      </c>
      <c r="B13734" t="s">
        <v>5912</v>
      </c>
      <c r="C13734" t="s">
        <v>13173</v>
      </c>
      <c r="D13734" t="s">
        <v>5538</v>
      </c>
    </row>
    <row r="13735" spans="1:4">
      <c r="A13735" t="s">
        <v>0</v>
      </c>
      <c r="B13735" t="s">
        <v>5952</v>
      </c>
      <c r="C13735" t="s">
        <v>19040</v>
      </c>
      <c r="D13735" t="s">
        <v>5538</v>
      </c>
    </row>
    <row r="13736" spans="1:4">
      <c r="A13736" t="s">
        <v>0</v>
      </c>
      <c r="B13736" t="s">
        <v>5828</v>
      </c>
      <c r="C13736" t="s">
        <v>13175</v>
      </c>
      <c r="D13736" t="s">
        <v>5538</v>
      </c>
    </row>
    <row r="13737" spans="1:4">
      <c r="A13737" t="s">
        <v>0</v>
      </c>
      <c r="B13737" t="s">
        <v>6029</v>
      </c>
      <c r="C13737" t="s">
        <v>13176</v>
      </c>
      <c r="D13737" t="s">
        <v>5538</v>
      </c>
    </row>
    <row r="13738" spans="1:4">
      <c r="A13738" t="s">
        <v>0</v>
      </c>
      <c r="B13738" t="s">
        <v>6489</v>
      </c>
      <c r="C13738" t="s">
        <v>19041</v>
      </c>
      <c r="D13738" t="s">
        <v>5538</v>
      </c>
    </row>
    <row r="13739" spans="1:4">
      <c r="A13739" t="s">
        <v>0</v>
      </c>
      <c r="B13739" t="s">
        <v>5868</v>
      </c>
      <c r="C13739" t="s">
        <v>13178</v>
      </c>
      <c r="D13739" t="s">
        <v>5538</v>
      </c>
    </row>
    <row r="13740" spans="1:4">
      <c r="A13740" t="s">
        <v>0</v>
      </c>
      <c r="B13740" t="s">
        <v>5949</v>
      </c>
      <c r="C13740" t="s">
        <v>19042</v>
      </c>
      <c r="D13740" t="s">
        <v>5538</v>
      </c>
    </row>
    <row r="13741" spans="1:4">
      <c r="A13741" t="s">
        <v>0</v>
      </c>
      <c r="B13741" t="s">
        <v>5856</v>
      </c>
      <c r="C13741" t="s">
        <v>19043</v>
      </c>
      <c r="D13741" t="s">
        <v>5538</v>
      </c>
    </row>
    <row r="13742" spans="1:4">
      <c r="A13742" t="s">
        <v>0</v>
      </c>
      <c r="B13742" t="s">
        <v>6194</v>
      </c>
      <c r="C13742" t="s">
        <v>13181</v>
      </c>
      <c r="D13742" t="s">
        <v>5538</v>
      </c>
    </row>
    <row r="13743" spans="1:4">
      <c r="A13743" t="s">
        <v>0</v>
      </c>
      <c r="B13743" t="s">
        <v>6152</v>
      </c>
      <c r="C13743" t="s">
        <v>13182</v>
      </c>
      <c r="D13743" t="s">
        <v>5538</v>
      </c>
    </row>
    <row r="13744" spans="1:3">
      <c r="A13744" t="s">
        <v>0</v>
      </c>
      <c r="B13744" t="s">
        <v>19044</v>
      </c>
      <c r="C13744" t="s">
        <v>19045</v>
      </c>
    </row>
    <row r="13745" spans="1:3">
      <c r="A13745" t="s">
        <v>0</v>
      </c>
      <c r="B13745" t="s">
        <v>12066</v>
      </c>
      <c r="C13745" t="s">
        <v>19046</v>
      </c>
    </row>
    <row r="13746" spans="1:4">
      <c r="A13746" t="s">
        <v>0</v>
      </c>
      <c r="B13746" t="s">
        <v>5592</v>
      </c>
      <c r="C13746" t="s">
        <v>13183</v>
      </c>
      <c r="D13746" t="s">
        <v>5538</v>
      </c>
    </row>
    <row r="13747" spans="1:3">
      <c r="A13747" t="s">
        <v>0</v>
      </c>
      <c r="B13747" t="s">
        <v>7317</v>
      </c>
      <c r="C13747" t="s">
        <v>13184</v>
      </c>
    </row>
    <row r="13748" spans="1:3">
      <c r="A13748" t="s">
        <v>0</v>
      </c>
      <c r="B13748" t="s">
        <v>8833</v>
      </c>
      <c r="C13748" t="s">
        <v>13185</v>
      </c>
    </row>
    <row r="13749" spans="1:3">
      <c r="A13749" t="s">
        <v>0</v>
      </c>
      <c r="B13749" t="s">
        <v>9138</v>
      </c>
      <c r="C13749" t="s">
        <v>13186</v>
      </c>
    </row>
    <row r="13750" spans="1:3">
      <c r="A13750" t="s">
        <v>0</v>
      </c>
      <c r="B13750" t="s">
        <v>19047</v>
      </c>
      <c r="C13750" t="s">
        <v>19048</v>
      </c>
    </row>
    <row r="13751" spans="1:3">
      <c r="A13751" t="s">
        <v>0</v>
      </c>
      <c r="B13751" t="s">
        <v>13187</v>
      </c>
      <c r="C13751" t="s">
        <v>13188</v>
      </c>
    </row>
    <row r="13752" spans="1:3">
      <c r="A13752" t="s">
        <v>0</v>
      </c>
      <c r="B13752" t="s">
        <v>19049</v>
      </c>
      <c r="C13752" t="s">
        <v>19050</v>
      </c>
    </row>
    <row r="13753" spans="1:3">
      <c r="A13753" t="s">
        <v>0</v>
      </c>
      <c r="B13753" t="s">
        <v>12194</v>
      </c>
      <c r="C13753" t="s">
        <v>19051</v>
      </c>
    </row>
    <row r="13754" spans="1:3">
      <c r="A13754" t="s">
        <v>0</v>
      </c>
      <c r="B13754" t="s">
        <v>13189</v>
      </c>
      <c r="C13754" t="s">
        <v>13190</v>
      </c>
    </row>
    <row r="13755" spans="1:3">
      <c r="A13755" t="s">
        <v>0</v>
      </c>
      <c r="B13755" t="s">
        <v>13191</v>
      </c>
      <c r="C13755" t="s">
        <v>13192</v>
      </c>
    </row>
    <row r="13756" spans="1:3">
      <c r="A13756" t="s">
        <v>0</v>
      </c>
      <c r="B13756" t="s">
        <v>13193</v>
      </c>
      <c r="C13756" t="s">
        <v>13194</v>
      </c>
    </row>
    <row r="13757" spans="1:3">
      <c r="A13757" t="s">
        <v>0</v>
      </c>
      <c r="B13757" t="s">
        <v>13199</v>
      </c>
      <c r="C13757" t="s">
        <v>13200</v>
      </c>
    </row>
    <row r="13758" spans="1:3">
      <c r="A13758" t="s">
        <v>0</v>
      </c>
      <c r="B13758" t="s">
        <v>13201</v>
      </c>
      <c r="C13758" t="s">
        <v>13202</v>
      </c>
    </row>
    <row r="13759" spans="1:3">
      <c r="A13759" t="s">
        <v>0</v>
      </c>
      <c r="B13759" t="s">
        <v>13203</v>
      </c>
      <c r="C13759" t="s">
        <v>13204</v>
      </c>
    </row>
    <row r="13760" spans="1:3">
      <c r="A13760" t="s">
        <v>0</v>
      </c>
      <c r="B13760" t="s">
        <v>13205</v>
      </c>
      <c r="C13760" t="s">
        <v>13206</v>
      </c>
    </row>
    <row r="13761" spans="1:3">
      <c r="A13761" t="s">
        <v>0</v>
      </c>
      <c r="B13761" t="s">
        <v>13207</v>
      </c>
      <c r="C13761" t="s">
        <v>13208</v>
      </c>
    </row>
    <row r="13762" spans="1:3">
      <c r="A13762" t="s">
        <v>0</v>
      </c>
      <c r="B13762" t="s">
        <v>13209</v>
      </c>
      <c r="C13762" t="s">
        <v>13210</v>
      </c>
    </row>
    <row r="13763" spans="1:3">
      <c r="A13763" t="s">
        <v>0</v>
      </c>
      <c r="B13763" t="s">
        <v>19052</v>
      </c>
      <c r="C13763" t="s">
        <v>19053</v>
      </c>
    </row>
    <row r="13764" spans="1:3">
      <c r="A13764" t="s">
        <v>0</v>
      </c>
      <c r="B13764" t="s">
        <v>12185</v>
      </c>
      <c r="C13764" t="s">
        <v>13210</v>
      </c>
    </row>
    <row r="13765" spans="1:3">
      <c r="A13765" t="s">
        <v>0</v>
      </c>
      <c r="B13765" t="s">
        <v>13211</v>
      </c>
      <c r="C13765" t="s">
        <v>13212</v>
      </c>
    </row>
    <row r="13766" spans="1:3">
      <c r="A13766" t="s">
        <v>0</v>
      </c>
      <c r="B13766" t="s">
        <v>13213</v>
      </c>
      <c r="C13766" t="s">
        <v>13214</v>
      </c>
    </row>
    <row r="13767" spans="1:3">
      <c r="A13767" t="s">
        <v>0</v>
      </c>
      <c r="B13767" t="s">
        <v>13215</v>
      </c>
      <c r="C13767" t="s">
        <v>13216</v>
      </c>
    </row>
    <row r="13768" spans="1:3">
      <c r="A13768" t="s">
        <v>0</v>
      </c>
      <c r="B13768" t="s">
        <v>13217</v>
      </c>
      <c r="C13768" t="s">
        <v>13218</v>
      </c>
    </row>
    <row r="13769" spans="1:3">
      <c r="A13769" t="s">
        <v>0</v>
      </c>
      <c r="B13769" t="s">
        <v>12092</v>
      </c>
      <c r="C13769" t="s">
        <v>19054</v>
      </c>
    </row>
    <row r="13770" spans="1:3">
      <c r="A13770" t="s">
        <v>0</v>
      </c>
      <c r="B13770" t="s">
        <v>13221</v>
      </c>
      <c r="C13770" t="s">
        <v>13222</v>
      </c>
    </row>
    <row r="13771" spans="1:3">
      <c r="A13771" t="s">
        <v>0</v>
      </c>
      <c r="B13771" t="s">
        <v>13223</v>
      </c>
      <c r="C13771" t="s">
        <v>13224</v>
      </c>
    </row>
    <row r="13772" spans="1:3">
      <c r="A13772" t="s">
        <v>0</v>
      </c>
      <c r="B13772" t="s">
        <v>13225</v>
      </c>
      <c r="C13772" t="s">
        <v>13226</v>
      </c>
    </row>
    <row r="13773" spans="1:3">
      <c r="A13773" t="s">
        <v>0</v>
      </c>
      <c r="B13773" t="s">
        <v>13227</v>
      </c>
      <c r="C13773" t="s">
        <v>13228</v>
      </c>
    </row>
    <row r="13774" spans="1:3">
      <c r="A13774" t="s">
        <v>0</v>
      </c>
      <c r="B13774" t="s">
        <v>19055</v>
      </c>
      <c r="C13774" t="s">
        <v>19056</v>
      </c>
    </row>
    <row r="13775" spans="1:3">
      <c r="A13775" t="s">
        <v>0</v>
      </c>
      <c r="B13775" t="s">
        <v>13231</v>
      </c>
      <c r="C13775" t="s">
        <v>13232</v>
      </c>
    </row>
    <row r="13776" spans="1:3">
      <c r="A13776" t="s">
        <v>0</v>
      </c>
      <c r="B13776" t="s">
        <v>13235</v>
      </c>
      <c r="C13776" t="s">
        <v>13236</v>
      </c>
    </row>
    <row r="13777" spans="1:3">
      <c r="A13777" t="s">
        <v>0</v>
      </c>
      <c r="B13777" t="s">
        <v>13237</v>
      </c>
      <c r="C13777" t="s">
        <v>13238</v>
      </c>
    </row>
    <row r="13778" spans="1:3">
      <c r="A13778" t="s">
        <v>0</v>
      </c>
      <c r="B13778" t="s">
        <v>13239</v>
      </c>
      <c r="C13778" t="s">
        <v>13240</v>
      </c>
    </row>
    <row r="13779" spans="1:3">
      <c r="A13779" t="s">
        <v>0</v>
      </c>
      <c r="B13779" t="s">
        <v>13241</v>
      </c>
      <c r="C13779" t="s">
        <v>13242</v>
      </c>
    </row>
    <row r="13780" spans="1:3">
      <c r="A13780" t="s">
        <v>0</v>
      </c>
      <c r="B13780" t="s">
        <v>13243</v>
      </c>
      <c r="C13780" t="s">
        <v>13244</v>
      </c>
    </row>
    <row r="13781" spans="1:3">
      <c r="A13781" t="s">
        <v>0</v>
      </c>
      <c r="B13781" t="s">
        <v>13245</v>
      </c>
      <c r="C13781" t="s">
        <v>13246</v>
      </c>
    </row>
    <row r="13782" spans="1:3">
      <c r="A13782" t="s">
        <v>0</v>
      </c>
      <c r="B13782" t="s">
        <v>13247</v>
      </c>
      <c r="C13782" t="s">
        <v>13248</v>
      </c>
    </row>
    <row r="13783" spans="1:3">
      <c r="A13783" t="s">
        <v>0</v>
      </c>
      <c r="B13783" t="s">
        <v>13249</v>
      </c>
      <c r="C13783" t="s">
        <v>13250</v>
      </c>
    </row>
    <row r="13784" spans="1:3">
      <c r="A13784" t="s">
        <v>0</v>
      </c>
      <c r="B13784" t="s">
        <v>12029</v>
      </c>
      <c r="C13784" t="s">
        <v>19057</v>
      </c>
    </row>
    <row r="13785" spans="1:3">
      <c r="A13785" t="s">
        <v>0</v>
      </c>
      <c r="B13785" t="s">
        <v>13251</v>
      </c>
      <c r="C13785" t="s">
        <v>13252</v>
      </c>
    </row>
    <row r="13786" spans="1:3">
      <c r="A13786" t="s">
        <v>0</v>
      </c>
      <c r="B13786" t="s">
        <v>13253</v>
      </c>
      <c r="C13786" t="s">
        <v>13254</v>
      </c>
    </row>
    <row r="13787" spans="1:3">
      <c r="A13787" t="s">
        <v>0</v>
      </c>
      <c r="B13787" t="s">
        <v>13257</v>
      </c>
      <c r="C13787" t="s">
        <v>19058</v>
      </c>
    </row>
    <row r="13788" spans="1:3">
      <c r="A13788" t="s">
        <v>0</v>
      </c>
      <c r="B13788" t="s">
        <v>11798</v>
      </c>
      <c r="C13788" t="s">
        <v>13259</v>
      </c>
    </row>
    <row r="13789" spans="1:3">
      <c r="A13789" t="s">
        <v>0</v>
      </c>
      <c r="B13789" t="s">
        <v>19059</v>
      </c>
      <c r="C13789" t="s">
        <v>19060</v>
      </c>
    </row>
    <row r="13790" spans="1:3">
      <c r="A13790" t="s">
        <v>0</v>
      </c>
      <c r="B13790" t="s">
        <v>13260</v>
      </c>
      <c r="C13790" t="s">
        <v>13261</v>
      </c>
    </row>
    <row r="13791" spans="1:3">
      <c r="A13791" t="s">
        <v>0</v>
      </c>
      <c r="B13791" t="s">
        <v>13262</v>
      </c>
      <c r="C13791" t="s">
        <v>13263</v>
      </c>
    </row>
    <row r="13792" spans="1:3">
      <c r="A13792" t="s">
        <v>0</v>
      </c>
      <c r="B13792" t="s">
        <v>13264</v>
      </c>
      <c r="C13792" t="s">
        <v>13265</v>
      </c>
    </row>
    <row r="13793" spans="1:3">
      <c r="A13793" t="s">
        <v>0</v>
      </c>
      <c r="B13793" t="s">
        <v>13268</v>
      </c>
      <c r="C13793" t="s">
        <v>19061</v>
      </c>
    </row>
    <row r="13794" spans="1:3">
      <c r="A13794" t="s">
        <v>0</v>
      </c>
      <c r="B13794" t="s">
        <v>5836</v>
      </c>
      <c r="C13794" t="s">
        <v>13270</v>
      </c>
    </row>
    <row r="13795" spans="1:3">
      <c r="A13795" t="s">
        <v>0</v>
      </c>
      <c r="B13795" t="s">
        <v>6580</v>
      </c>
      <c r="C13795" t="s">
        <v>13271</v>
      </c>
    </row>
    <row r="13796" spans="1:3">
      <c r="A13796" t="s">
        <v>0</v>
      </c>
      <c r="B13796" t="s">
        <v>5841</v>
      </c>
      <c r="C13796" t="s">
        <v>13272</v>
      </c>
    </row>
    <row r="13797" spans="1:3">
      <c r="A13797" t="s">
        <v>0</v>
      </c>
      <c r="B13797" t="s">
        <v>6552</v>
      </c>
      <c r="C13797" t="s">
        <v>13273</v>
      </c>
    </row>
    <row r="13798" spans="1:3">
      <c r="A13798" t="s">
        <v>0</v>
      </c>
      <c r="B13798" t="s">
        <v>6389</v>
      </c>
      <c r="C13798" t="s">
        <v>13274</v>
      </c>
    </row>
    <row r="13799" spans="1:3">
      <c r="A13799" t="s">
        <v>0</v>
      </c>
      <c r="B13799" t="s">
        <v>5897</v>
      </c>
      <c r="C13799" t="s">
        <v>13275</v>
      </c>
    </row>
    <row r="13800" spans="1:3">
      <c r="A13800" t="s">
        <v>0</v>
      </c>
      <c r="B13800" t="s">
        <v>5914</v>
      </c>
      <c r="C13800" t="s">
        <v>19062</v>
      </c>
    </row>
    <row r="13801" spans="1:4">
      <c r="A13801" t="s">
        <v>0</v>
      </c>
      <c r="B13801" t="s">
        <v>6036</v>
      </c>
      <c r="C13801" t="s">
        <v>13278</v>
      </c>
      <c r="D13801" t="s">
        <v>5538</v>
      </c>
    </row>
    <row r="13802" spans="1:3">
      <c r="A13802" t="s">
        <v>0</v>
      </c>
      <c r="B13802" t="s">
        <v>6363</v>
      </c>
      <c r="C13802" t="s">
        <v>13279</v>
      </c>
    </row>
    <row r="13803" spans="1:3">
      <c r="A13803" t="s">
        <v>0</v>
      </c>
      <c r="B13803" t="s">
        <v>6443</v>
      </c>
      <c r="C13803" t="s">
        <v>19063</v>
      </c>
    </row>
    <row r="13804" spans="1:3">
      <c r="A13804" t="s">
        <v>0</v>
      </c>
      <c r="B13804" t="s">
        <v>6095</v>
      </c>
      <c r="C13804" t="s">
        <v>19064</v>
      </c>
    </row>
    <row r="13805" spans="1:3">
      <c r="A13805" t="s">
        <v>0</v>
      </c>
      <c r="B13805" t="s">
        <v>5954</v>
      </c>
      <c r="C13805" t="s">
        <v>13285</v>
      </c>
    </row>
    <row r="13806" spans="1:3">
      <c r="A13806" t="s">
        <v>0</v>
      </c>
      <c r="B13806" t="s">
        <v>7731</v>
      </c>
      <c r="C13806" t="s">
        <v>13289</v>
      </c>
    </row>
    <row r="13807" spans="1:3">
      <c r="A13807" t="s">
        <v>0</v>
      </c>
      <c r="B13807" t="s">
        <v>6220</v>
      </c>
      <c r="C13807" t="s">
        <v>13294</v>
      </c>
    </row>
    <row r="13808" spans="1:3">
      <c r="A13808" t="s">
        <v>0</v>
      </c>
      <c r="B13808" t="s">
        <v>5625</v>
      </c>
      <c r="C13808" t="s">
        <v>13295</v>
      </c>
    </row>
    <row r="13809" spans="1:3">
      <c r="A13809" t="s">
        <v>0</v>
      </c>
      <c r="B13809" t="s">
        <v>5629</v>
      </c>
      <c r="C13809" t="s">
        <v>13296</v>
      </c>
    </row>
    <row r="13810" spans="1:3">
      <c r="A13810" t="s">
        <v>0</v>
      </c>
      <c r="B13810" t="s">
        <v>6090</v>
      </c>
      <c r="C13810" t="s">
        <v>13299</v>
      </c>
    </row>
    <row r="13811" spans="1:3">
      <c r="A13811" t="s">
        <v>0</v>
      </c>
      <c r="B13811" t="s">
        <v>6327</v>
      </c>
      <c r="C13811" t="s">
        <v>13300</v>
      </c>
    </row>
    <row r="13812" spans="1:3">
      <c r="A13812" t="s">
        <v>0</v>
      </c>
      <c r="B13812" t="s">
        <v>6166</v>
      </c>
      <c r="C13812" t="s">
        <v>13301</v>
      </c>
    </row>
    <row r="13813" spans="1:3">
      <c r="A13813" t="s">
        <v>0</v>
      </c>
      <c r="B13813" t="s">
        <v>6144</v>
      </c>
      <c r="C13813" t="s">
        <v>13302</v>
      </c>
    </row>
    <row r="13814" spans="1:4">
      <c r="A13814" t="s">
        <v>0</v>
      </c>
      <c r="B13814" t="s">
        <v>13305</v>
      </c>
      <c r="C13814" t="s">
        <v>13306</v>
      </c>
      <c r="D13814" t="s">
        <v>5538</v>
      </c>
    </row>
    <row r="13815" spans="1:3">
      <c r="A13815" t="s">
        <v>0</v>
      </c>
      <c r="B13815" t="s">
        <v>5992</v>
      </c>
      <c r="C13815" t="s">
        <v>13307</v>
      </c>
    </row>
    <row r="13816" spans="1:3">
      <c r="A13816" t="s">
        <v>0</v>
      </c>
      <c r="B13816" t="s">
        <v>6463</v>
      </c>
      <c r="C13816" t="s">
        <v>13310</v>
      </c>
    </row>
    <row r="13817" spans="1:3">
      <c r="A13817" t="s">
        <v>0</v>
      </c>
      <c r="B13817" t="s">
        <v>5986</v>
      </c>
      <c r="C13817" t="s">
        <v>13311</v>
      </c>
    </row>
    <row r="13818" spans="1:3">
      <c r="A13818" t="s">
        <v>0</v>
      </c>
      <c r="B13818" t="s">
        <v>5553</v>
      </c>
      <c r="C13818" t="s">
        <v>13315</v>
      </c>
    </row>
    <row r="13819" spans="1:3">
      <c r="A13819" t="s">
        <v>0</v>
      </c>
      <c r="B13819" t="s">
        <v>5687</v>
      </c>
      <c r="C13819" t="s">
        <v>13317</v>
      </c>
    </row>
    <row r="13820" spans="1:3">
      <c r="A13820" t="s">
        <v>0</v>
      </c>
      <c r="B13820" t="s">
        <v>6413</v>
      </c>
      <c r="C13820" t="s">
        <v>13318</v>
      </c>
    </row>
    <row r="13821" spans="1:3">
      <c r="A13821" t="s">
        <v>0</v>
      </c>
      <c r="B13821" t="s">
        <v>6232</v>
      </c>
      <c r="C13821" t="s">
        <v>13319</v>
      </c>
    </row>
    <row r="13822" spans="1:4">
      <c r="A13822" t="s">
        <v>0</v>
      </c>
      <c r="B13822" t="s">
        <v>6020</v>
      </c>
      <c r="C13822" t="s">
        <v>13320</v>
      </c>
      <c r="D13822" t="s">
        <v>5538</v>
      </c>
    </row>
    <row r="13823" spans="1:3">
      <c r="A13823" t="s">
        <v>0</v>
      </c>
      <c r="B13823" t="s">
        <v>8447</v>
      </c>
      <c r="C13823" t="s">
        <v>13322</v>
      </c>
    </row>
    <row r="13824" spans="1:3">
      <c r="A13824" t="s">
        <v>0</v>
      </c>
      <c r="B13824" t="s">
        <v>5846</v>
      </c>
      <c r="C13824" t="s">
        <v>13323</v>
      </c>
    </row>
    <row r="13825" spans="1:3">
      <c r="A13825" t="s">
        <v>0</v>
      </c>
      <c r="B13825" t="s">
        <v>6226</v>
      </c>
      <c r="C13825" t="s">
        <v>19065</v>
      </c>
    </row>
    <row r="13826" spans="1:3">
      <c r="A13826" t="s">
        <v>0</v>
      </c>
      <c r="B13826" t="s">
        <v>8805</v>
      </c>
      <c r="C13826" t="s">
        <v>13327</v>
      </c>
    </row>
    <row r="13827" spans="1:4">
      <c r="A13827" t="s">
        <v>0</v>
      </c>
      <c r="B13827" t="s">
        <v>6175</v>
      </c>
      <c r="C13827" t="s">
        <v>13328</v>
      </c>
      <c r="D13827" t="s">
        <v>5538</v>
      </c>
    </row>
    <row r="13828" spans="1:3">
      <c r="A13828" t="s">
        <v>0</v>
      </c>
      <c r="B13828" t="s">
        <v>8869</v>
      </c>
      <c r="C13828" t="s">
        <v>13329</v>
      </c>
    </row>
    <row r="13829" spans="1:4">
      <c r="A13829" t="s">
        <v>0</v>
      </c>
      <c r="B13829" t="s">
        <v>9057</v>
      </c>
      <c r="C13829" t="s">
        <v>13330</v>
      </c>
      <c r="D13829" t="s">
        <v>5538</v>
      </c>
    </row>
    <row r="13830" spans="1:4">
      <c r="A13830" t="s">
        <v>0</v>
      </c>
      <c r="B13830" t="s">
        <v>6498</v>
      </c>
      <c r="C13830" t="s">
        <v>13331</v>
      </c>
      <c r="D13830" t="s">
        <v>5538</v>
      </c>
    </row>
    <row r="13831" spans="1:4">
      <c r="A13831" t="s">
        <v>0</v>
      </c>
      <c r="B13831" t="s">
        <v>5701</v>
      </c>
      <c r="C13831" t="s">
        <v>13334</v>
      </c>
      <c r="D13831" t="s">
        <v>5538</v>
      </c>
    </row>
    <row r="13832" spans="1:3">
      <c r="A13832" t="s">
        <v>0</v>
      </c>
      <c r="B13832" t="s">
        <v>5864</v>
      </c>
      <c r="C13832" t="s">
        <v>13335</v>
      </c>
    </row>
    <row r="13833" spans="1:3">
      <c r="A13833" t="s">
        <v>0</v>
      </c>
      <c r="B13833" t="s">
        <v>6269</v>
      </c>
      <c r="C13833" t="s">
        <v>13336</v>
      </c>
    </row>
    <row r="13834" spans="1:3">
      <c r="A13834" t="s">
        <v>0</v>
      </c>
      <c r="B13834" t="s">
        <v>5696</v>
      </c>
      <c r="C13834" t="s">
        <v>13337</v>
      </c>
    </row>
    <row r="13835" spans="1:3">
      <c r="A13835" t="s">
        <v>0</v>
      </c>
      <c r="B13835" t="s">
        <v>9195</v>
      </c>
      <c r="C13835" t="s">
        <v>13338</v>
      </c>
    </row>
    <row r="13836" spans="1:3">
      <c r="A13836" t="s">
        <v>0</v>
      </c>
      <c r="B13836" t="s">
        <v>5819</v>
      </c>
      <c r="C13836" t="s">
        <v>13339</v>
      </c>
    </row>
    <row r="13837" spans="1:3">
      <c r="A13837" t="s">
        <v>0</v>
      </c>
      <c r="B13837" t="s">
        <v>13340</v>
      </c>
      <c r="C13837" t="s">
        <v>13341</v>
      </c>
    </row>
    <row r="13838" spans="1:3">
      <c r="A13838" t="s">
        <v>0</v>
      </c>
      <c r="B13838" t="s">
        <v>13342</v>
      </c>
      <c r="C13838" t="s">
        <v>13343</v>
      </c>
    </row>
    <row r="13839" spans="1:3">
      <c r="A13839" t="s">
        <v>0</v>
      </c>
      <c r="B13839" t="s">
        <v>13344</v>
      </c>
      <c r="C13839" t="s">
        <v>13345</v>
      </c>
    </row>
    <row r="13840" spans="1:3">
      <c r="A13840" t="s">
        <v>0</v>
      </c>
      <c r="B13840" t="s">
        <v>13346</v>
      </c>
      <c r="C13840" t="s">
        <v>13347</v>
      </c>
    </row>
    <row r="13841" spans="1:3">
      <c r="A13841" t="s">
        <v>0</v>
      </c>
      <c r="B13841" t="s">
        <v>19066</v>
      </c>
      <c r="C13841" t="s">
        <v>19067</v>
      </c>
    </row>
    <row r="13842" spans="1:3">
      <c r="A13842" t="s">
        <v>0</v>
      </c>
      <c r="B13842" t="s">
        <v>13348</v>
      </c>
      <c r="C13842" t="s">
        <v>13349</v>
      </c>
    </row>
    <row r="13843" spans="1:3">
      <c r="A13843" t="s">
        <v>0</v>
      </c>
      <c r="B13843" t="s">
        <v>13350</v>
      </c>
      <c r="C13843" t="s">
        <v>13351</v>
      </c>
    </row>
    <row r="13844" spans="1:3">
      <c r="A13844" t="s">
        <v>0</v>
      </c>
      <c r="B13844" t="s">
        <v>13352</v>
      </c>
      <c r="C13844" t="s">
        <v>13353</v>
      </c>
    </row>
    <row r="13845" spans="1:3">
      <c r="A13845" t="s">
        <v>0</v>
      </c>
      <c r="B13845" t="s">
        <v>13354</v>
      </c>
      <c r="C13845" t="s">
        <v>13355</v>
      </c>
    </row>
    <row r="13846" spans="1:3">
      <c r="A13846" t="s">
        <v>0</v>
      </c>
      <c r="B13846" t="s">
        <v>19068</v>
      </c>
      <c r="C13846" t="s">
        <v>19069</v>
      </c>
    </row>
    <row r="13847" spans="1:3">
      <c r="A13847" t="s">
        <v>0</v>
      </c>
      <c r="B13847" t="s">
        <v>19070</v>
      </c>
      <c r="C13847" t="s">
        <v>19071</v>
      </c>
    </row>
    <row r="13848" spans="1:3">
      <c r="A13848" t="s">
        <v>0</v>
      </c>
      <c r="B13848" t="s">
        <v>13356</v>
      </c>
      <c r="C13848" t="s">
        <v>13357</v>
      </c>
    </row>
    <row r="13849" spans="1:3">
      <c r="A13849" t="s">
        <v>0</v>
      </c>
      <c r="B13849" t="s">
        <v>13358</v>
      </c>
      <c r="C13849" t="s">
        <v>13359</v>
      </c>
    </row>
    <row r="13850" spans="1:3">
      <c r="A13850" t="s">
        <v>0</v>
      </c>
      <c r="B13850" t="s">
        <v>13360</v>
      </c>
      <c r="C13850" t="s">
        <v>13361</v>
      </c>
    </row>
    <row r="13851" spans="1:3">
      <c r="A13851" t="s">
        <v>0</v>
      </c>
      <c r="B13851" t="s">
        <v>13362</v>
      </c>
      <c r="C13851" t="s">
        <v>13363</v>
      </c>
    </row>
    <row r="13852" spans="1:3">
      <c r="A13852" t="s">
        <v>0</v>
      </c>
      <c r="B13852" t="s">
        <v>13364</v>
      </c>
      <c r="C13852" t="s">
        <v>13365</v>
      </c>
    </row>
    <row r="13853" spans="1:3">
      <c r="A13853" t="s">
        <v>0</v>
      </c>
      <c r="B13853" t="s">
        <v>13366</v>
      </c>
      <c r="C13853" t="s">
        <v>13367</v>
      </c>
    </row>
    <row r="13854" spans="1:3">
      <c r="A13854" t="s">
        <v>0</v>
      </c>
      <c r="B13854" t="s">
        <v>19072</v>
      </c>
      <c r="C13854" t="s">
        <v>19073</v>
      </c>
    </row>
    <row r="13855" spans="1:3">
      <c r="A13855" t="s">
        <v>0</v>
      </c>
      <c r="B13855" t="s">
        <v>13368</v>
      </c>
      <c r="C13855" t="s">
        <v>13369</v>
      </c>
    </row>
    <row r="13856" spans="1:3">
      <c r="A13856" t="s">
        <v>0</v>
      </c>
      <c r="B13856" t="s">
        <v>12105</v>
      </c>
      <c r="C13856" t="s">
        <v>19074</v>
      </c>
    </row>
    <row r="13857" spans="1:3">
      <c r="A13857" t="s">
        <v>0</v>
      </c>
      <c r="B13857" t="s">
        <v>13370</v>
      </c>
      <c r="C13857" t="s">
        <v>13371</v>
      </c>
    </row>
    <row r="13858" spans="1:3">
      <c r="A13858" t="s">
        <v>0</v>
      </c>
      <c r="B13858" t="s">
        <v>13372</v>
      </c>
      <c r="C13858" t="s">
        <v>13373</v>
      </c>
    </row>
    <row r="13859" spans="1:3">
      <c r="A13859" t="s">
        <v>0</v>
      </c>
      <c r="B13859" t="s">
        <v>11868</v>
      </c>
      <c r="C13859" t="s">
        <v>13374</v>
      </c>
    </row>
    <row r="13860" spans="1:3">
      <c r="A13860" t="s">
        <v>0</v>
      </c>
      <c r="B13860" t="s">
        <v>13375</v>
      </c>
      <c r="C13860" t="s">
        <v>13376</v>
      </c>
    </row>
    <row r="13861" spans="1:3">
      <c r="A13861" t="s">
        <v>0</v>
      </c>
      <c r="B13861" t="s">
        <v>19075</v>
      </c>
      <c r="C13861" t="s">
        <v>19076</v>
      </c>
    </row>
    <row r="13862" spans="1:3">
      <c r="A13862" t="s">
        <v>0</v>
      </c>
      <c r="B13862" t="s">
        <v>11823</v>
      </c>
      <c r="C13862" t="s">
        <v>13377</v>
      </c>
    </row>
    <row r="13863" spans="1:3">
      <c r="A13863" t="s">
        <v>0</v>
      </c>
      <c r="B13863" t="s">
        <v>13378</v>
      </c>
      <c r="C13863" t="s">
        <v>13379</v>
      </c>
    </row>
    <row r="13864" spans="1:3">
      <c r="A13864" t="s">
        <v>0</v>
      </c>
      <c r="B13864" t="s">
        <v>13380</v>
      </c>
      <c r="C13864" t="s">
        <v>13381</v>
      </c>
    </row>
    <row r="13865" spans="1:3">
      <c r="A13865" t="s">
        <v>0</v>
      </c>
      <c r="B13865" t="s">
        <v>13382</v>
      </c>
      <c r="C13865" t="s">
        <v>13383</v>
      </c>
    </row>
    <row r="13866" spans="1:3">
      <c r="A13866" t="s">
        <v>0</v>
      </c>
      <c r="B13866" t="s">
        <v>12021</v>
      </c>
      <c r="C13866" t="s">
        <v>19077</v>
      </c>
    </row>
    <row r="13867" spans="1:3">
      <c r="A13867" t="s">
        <v>0</v>
      </c>
      <c r="B13867" t="s">
        <v>13384</v>
      </c>
      <c r="C13867" t="s">
        <v>13385</v>
      </c>
    </row>
    <row r="13868" spans="1:3">
      <c r="A13868" t="s">
        <v>0</v>
      </c>
      <c r="B13868" t="s">
        <v>13388</v>
      </c>
      <c r="C13868" t="s">
        <v>13389</v>
      </c>
    </row>
    <row r="13869" spans="1:3">
      <c r="A13869" t="s">
        <v>0</v>
      </c>
      <c r="B13869" t="s">
        <v>12031</v>
      </c>
      <c r="C13869" t="s">
        <v>19078</v>
      </c>
    </row>
    <row r="13870" spans="1:3">
      <c r="A13870" t="s">
        <v>0</v>
      </c>
      <c r="B13870" t="s">
        <v>13392</v>
      </c>
      <c r="C13870" t="s">
        <v>13393</v>
      </c>
    </row>
    <row r="13871" spans="1:3">
      <c r="A13871" t="s">
        <v>0</v>
      </c>
      <c r="B13871" t="s">
        <v>12203</v>
      </c>
      <c r="C13871" t="s">
        <v>19079</v>
      </c>
    </row>
    <row r="13872" spans="1:3">
      <c r="A13872" t="s">
        <v>0</v>
      </c>
      <c r="B13872" t="s">
        <v>19080</v>
      </c>
      <c r="C13872" t="s">
        <v>19081</v>
      </c>
    </row>
    <row r="13873" spans="1:3">
      <c r="A13873" t="s">
        <v>0</v>
      </c>
      <c r="B13873" t="s">
        <v>13396</v>
      </c>
      <c r="C13873" t="s">
        <v>13397</v>
      </c>
    </row>
    <row r="13874" spans="1:3">
      <c r="A13874" t="s">
        <v>0</v>
      </c>
      <c r="B13874" t="s">
        <v>13398</v>
      </c>
      <c r="C13874" t="s">
        <v>13399</v>
      </c>
    </row>
    <row r="13875" spans="1:3">
      <c r="A13875" t="s">
        <v>0</v>
      </c>
      <c r="B13875" t="s">
        <v>13403</v>
      </c>
      <c r="C13875" t="s">
        <v>13404</v>
      </c>
    </row>
    <row r="13876" spans="1:3">
      <c r="A13876" t="s">
        <v>0</v>
      </c>
      <c r="B13876" t="s">
        <v>13407</v>
      </c>
      <c r="C13876" t="s">
        <v>13408</v>
      </c>
    </row>
    <row r="13877" spans="1:3">
      <c r="A13877" t="s">
        <v>0</v>
      </c>
      <c r="B13877" t="s">
        <v>19082</v>
      </c>
      <c r="C13877" t="s">
        <v>19083</v>
      </c>
    </row>
    <row r="13878" spans="1:3">
      <c r="A13878" t="s">
        <v>0</v>
      </c>
      <c r="B13878" t="s">
        <v>19084</v>
      </c>
      <c r="C13878" t="s">
        <v>19085</v>
      </c>
    </row>
    <row r="13879" spans="1:3">
      <c r="A13879" t="s">
        <v>0</v>
      </c>
      <c r="B13879" t="s">
        <v>19086</v>
      </c>
      <c r="C13879" t="s">
        <v>19087</v>
      </c>
    </row>
    <row r="13880" spans="1:3">
      <c r="A13880" t="s">
        <v>0</v>
      </c>
      <c r="B13880" t="s">
        <v>13413</v>
      </c>
      <c r="C13880" t="s">
        <v>13414</v>
      </c>
    </row>
    <row r="13881" spans="1:3">
      <c r="A13881" t="s">
        <v>0</v>
      </c>
      <c r="B13881" t="s">
        <v>13417</v>
      </c>
      <c r="C13881" t="s">
        <v>13418</v>
      </c>
    </row>
    <row r="13882" spans="1:3">
      <c r="A13882" t="s">
        <v>0</v>
      </c>
      <c r="B13882" t="s">
        <v>12099</v>
      </c>
      <c r="C13882" t="s">
        <v>19088</v>
      </c>
    </row>
    <row r="13883" spans="1:3">
      <c r="A13883" t="s">
        <v>0</v>
      </c>
      <c r="B13883" t="s">
        <v>13427</v>
      </c>
      <c r="C13883" t="s">
        <v>13428</v>
      </c>
    </row>
    <row r="13884" spans="1:3">
      <c r="A13884" t="s">
        <v>0</v>
      </c>
      <c r="B13884" t="s">
        <v>19089</v>
      </c>
      <c r="C13884" t="s">
        <v>19090</v>
      </c>
    </row>
    <row r="13885" spans="1:3">
      <c r="A13885" t="s">
        <v>0</v>
      </c>
      <c r="B13885" t="s">
        <v>19091</v>
      </c>
      <c r="C13885" t="s">
        <v>19092</v>
      </c>
    </row>
    <row r="13886" spans="1:3">
      <c r="A13886" t="s">
        <v>0</v>
      </c>
      <c r="B13886" t="s">
        <v>13435</v>
      </c>
      <c r="C13886" t="s">
        <v>13436</v>
      </c>
    </row>
    <row r="13887" spans="1:3">
      <c r="A13887" t="s">
        <v>0</v>
      </c>
      <c r="B13887" t="s">
        <v>13437</v>
      </c>
      <c r="C13887" t="s">
        <v>13438</v>
      </c>
    </row>
    <row r="13888" spans="1:3">
      <c r="A13888" t="s">
        <v>0</v>
      </c>
      <c r="B13888" t="s">
        <v>19093</v>
      </c>
      <c r="C13888" t="s">
        <v>19094</v>
      </c>
    </row>
    <row r="13889" spans="1:3">
      <c r="A13889" t="s">
        <v>0</v>
      </c>
      <c r="B13889" t="s">
        <v>11990</v>
      </c>
      <c r="C13889" t="s">
        <v>13439</v>
      </c>
    </row>
    <row r="13890" spans="1:3">
      <c r="A13890" t="s">
        <v>0</v>
      </c>
      <c r="B13890" t="s">
        <v>13440</v>
      </c>
      <c r="C13890" t="s">
        <v>13441</v>
      </c>
    </row>
    <row r="13891" spans="1:3">
      <c r="A13891" t="s">
        <v>0</v>
      </c>
      <c r="B13891" t="s">
        <v>19095</v>
      </c>
      <c r="C13891" t="s">
        <v>19096</v>
      </c>
    </row>
    <row r="13892" spans="1:3">
      <c r="A13892" t="s">
        <v>0</v>
      </c>
      <c r="B13892" t="s">
        <v>19097</v>
      </c>
      <c r="C13892" t="s">
        <v>19098</v>
      </c>
    </row>
    <row r="13893" spans="1:3">
      <c r="A13893" t="s">
        <v>0</v>
      </c>
      <c r="B13893" t="s">
        <v>13445</v>
      </c>
      <c r="C13893" t="s">
        <v>13446</v>
      </c>
    </row>
    <row r="13894" spans="1:3">
      <c r="A13894" t="s">
        <v>0</v>
      </c>
      <c r="B13894" t="s">
        <v>11918</v>
      </c>
      <c r="C13894" t="s">
        <v>13447</v>
      </c>
    </row>
    <row r="13895" spans="1:3">
      <c r="A13895" t="s">
        <v>0</v>
      </c>
      <c r="B13895" t="s">
        <v>13448</v>
      </c>
      <c r="C13895" t="s">
        <v>13449</v>
      </c>
    </row>
    <row r="13896" spans="1:3">
      <c r="A13896" t="s">
        <v>0</v>
      </c>
      <c r="B13896" t="s">
        <v>13452</v>
      </c>
      <c r="C13896" t="s">
        <v>19099</v>
      </c>
    </row>
    <row r="13897" spans="1:3">
      <c r="A13897" t="s">
        <v>0</v>
      </c>
      <c r="B13897" t="s">
        <v>12201</v>
      </c>
      <c r="C13897" t="s">
        <v>19100</v>
      </c>
    </row>
    <row r="13898" spans="1:3">
      <c r="A13898" t="s">
        <v>0</v>
      </c>
      <c r="B13898" t="s">
        <v>13458</v>
      </c>
      <c r="C13898" t="s">
        <v>13459</v>
      </c>
    </row>
    <row r="13899" spans="1:3">
      <c r="A13899" t="s">
        <v>0</v>
      </c>
      <c r="B13899" t="s">
        <v>11952</v>
      </c>
      <c r="C13899" t="s">
        <v>13460</v>
      </c>
    </row>
    <row r="13900" spans="1:3">
      <c r="A13900" t="s">
        <v>0</v>
      </c>
      <c r="B13900" t="s">
        <v>13461</v>
      </c>
      <c r="C13900" t="s">
        <v>13462</v>
      </c>
    </row>
    <row r="13901" spans="1:3">
      <c r="A13901" t="s">
        <v>0</v>
      </c>
      <c r="B13901" t="s">
        <v>12017</v>
      </c>
      <c r="C13901" t="s">
        <v>19101</v>
      </c>
    </row>
    <row r="13902" spans="1:3">
      <c r="A13902" t="s">
        <v>0</v>
      </c>
      <c r="B13902" t="s">
        <v>12016</v>
      </c>
      <c r="C13902" t="s">
        <v>19102</v>
      </c>
    </row>
    <row r="13903" spans="1:3">
      <c r="A13903" t="s">
        <v>0</v>
      </c>
      <c r="B13903" t="s">
        <v>13473</v>
      </c>
      <c r="C13903" t="s">
        <v>13474</v>
      </c>
    </row>
    <row r="13904" spans="1:3">
      <c r="A13904" t="s">
        <v>0</v>
      </c>
      <c r="B13904" t="s">
        <v>13475</v>
      </c>
      <c r="C13904" t="s">
        <v>13476</v>
      </c>
    </row>
    <row r="13905" spans="1:3">
      <c r="A13905" t="s">
        <v>0</v>
      </c>
      <c r="B13905" t="s">
        <v>13477</v>
      </c>
      <c r="C13905" t="s">
        <v>13478</v>
      </c>
    </row>
    <row r="13906" spans="1:3">
      <c r="A13906" t="s">
        <v>0</v>
      </c>
      <c r="B13906" t="s">
        <v>19103</v>
      </c>
      <c r="C13906" t="s">
        <v>19104</v>
      </c>
    </row>
    <row r="13907" spans="1:3">
      <c r="A13907" t="s">
        <v>0</v>
      </c>
      <c r="B13907" t="s">
        <v>19105</v>
      </c>
      <c r="C13907" t="s">
        <v>19106</v>
      </c>
    </row>
    <row r="13908" spans="1:3">
      <c r="A13908" t="s">
        <v>0</v>
      </c>
      <c r="B13908" t="s">
        <v>13487</v>
      </c>
      <c r="C13908" t="s">
        <v>13488</v>
      </c>
    </row>
    <row r="13909" spans="1:3">
      <c r="A13909" t="s">
        <v>0</v>
      </c>
      <c r="B13909" t="s">
        <v>12117</v>
      </c>
      <c r="C13909" t="s">
        <v>19107</v>
      </c>
    </row>
    <row r="13910" spans="1:3">
      <c r="A13910" t="s">
        <v>0</v>
      </c>
      <c r="B13910" t="s">
        <v>13491</v>
      </c>
      <c r="C13910" t="s">
        <v>13492</v>
      </c>
    </row>
    <row r="13911" spans="1:3">
      <c r="A13911" t="s">
        <v>0</v>
      </c>
      <c r="B13911" t="s">
        <v>13495</v>
      </c>
      <c r="C13911" t="s">
        <v>13496</v>
      </c>
    </row>
    <row r="13912" spans="1:3">
      <c r="A13912" t="s">
        <v>0</v>
      </c>
      <c r="B13912" t="s">
        <v>11985</v>
      </c>
      <c r="C13912" t="s">
        <v>13497</v>
      </c>
    </row>
    <row r="13913" spans="1:3">
      <c r="A13913" t="s">
        <v>0</v>
      </c>
      <c r="B13913" t="s">
        <v>13502</v>
      </c>
      <c r="C13913" t="s">
        <v>13503</v>
      </c>
    </row>
    <row r="13914" spans="1:3">
      <c r="A13914" t="s">
        <v>0</v>
      </c>
      <c r="B13914" t="s">
        <v>19108</v>
      </c>
      <c r="C13914" t="s">
        <v>19109</v>
      </c>
    </row>
    <row r="13915" spans="1:3">
      <c r="A13915" t="s">
        <v>0</v>
      </c>
      <c r="B13915" t="s">
        <v>19110</v>
      </c>
      <c r="C13915" t="s">
        <v>19111</v>
      </c>
    </row>
    <row r="13916" spans="1:3">
      <c r="A13916" t="s">
        <v>0</v>
      </c>
      <c r="B13916" t="s">
        <v>19112</v>
      </c>
      <c r="C13916" t="s">
        <v>19113</v>
      </c>
    </row>
    <row r="13917" spans="1:3">
      <c r="A13917" t="s">
        <v>0</v>
      </c>
      <c r="B13917" t="s">
        <v>19114</v>
      </c>
      <c r="C13917" t="s">
        <v>19115</v>
      </c>
    </row>
    <row r="13918" spans="1:3">
      <c r="A13918" t="s">
        <v>0</v>
      </c>
      <c r="B13918" t="s">
        <v>19116</v>
      </c>
      <c r="C13918" t="s">
        <v>19117</v>
      </c>
    </row>
    <row r="13919" spans="1:3">
      <c r="A13919" t="s">
        <v>0</v>
      </c>
      <c r="B13919" t="s">
        <v>12103</v>
      </c>
      <c r="C13919" t="s">
        <v>19118</v>
      </c>
    </row>
    <row r="13920" spans="1:3">
      <c r="A13920" t="s">
        <v>0</v>
      </c>
      <c r="B13920" t="s">
        <v>13508</v>
      </c>
      <c r="C13920" t="s">
        <v>13509</v>
      </c>
    </row>
    <row r="13921" spans="1:3">
      <c r="A13921" t="s">
        <v>0</v>
      </c>
      <c r="B13921" t="s">
        <v>13510</v>
      </c>
      <c r="C13921" t="s">
        <v>13511</v>
      </c>
    </row>
    <row r="13922" spans="1:3">
      <c r="A13922" t="s">
        <v>0</v>
      </c>
      <c r="B13922" t="s">
        <v>11992</v>
      </c>
      <c r="C13922" t="s">
        <v>13512</v>
      </c>
    </row>
    <row r="13923" spans="1:3">
      <c r="A13923" t="s">
        <v>0</v>
      </c>
      <c r="B13923" t="s">
        <v>12101</v>
      </c>
      <c r="C13923" t="s">
        <v>19119</v>
      </c>
    </row>
    <row r="13924" spans="1:3">
      <c r="A13924" t="s">
        <v>0</v>
      </c>
      <c r="B13924" t="s">
        <v>13515</v>
      </c>
      <c r="C13924" t="s">
        <v>13516</v>
      </c>
    </row>
    <row r="13925" spans="1:3">
      <c r="A13925" t="s">
        <v>0</v>
      </c>
      <c r="B13925" t="s">
        <v>13523</v>
      </c>
      <c r="C13925" t="s">
        <v>19120</v>
      </c>
    </row>
    <row r="13926" spans="1:3">
      <c r="A13926" t="s">
        <v>0</v>
      </c>
      <c r="B13926" t="s">
        <v>13525</v>
      </c>
      <c r="C13926" t="s">
        <v>13526</v>
      </c>
    </row>
    <row r="13927" spans="1:3">
      <c r="A13927" t="s">
        <v>0</v>
      </c>
      <c r="B13927" t="s">
        <v>19121</v>
      </c>
      <c r="C13927" t="s">
        <v>19122</v>
      </c>
    </row>
    <row r="13928" spans="1:3">
      <c r="A13928" t="s">
        <v>0</v>
      </c>
      <c r="B13928" t="s">
        <v>19123</v>
      </c>
      <c r="C13928" t="s">
        <v>19124</v>
      </c>
    </row>
    <row r="13929" spans="1:3">
      <c r="A13929" t="s">
        <v>0</v>
      </c>
      <c r="B13929" t="s">
        <v>13535</v>
      </c>
      <c r="C13929" t="s">
        <v>19125</v>
      </c>
    </row>
    <row r="13930" spans="1:3">
      <c r="A13930" t="s">
        <v>0</v>
      </c>
      <c r="B13930" t="s">
        <v>13539</v>
      </c>
      <c r="C13930" t="s">
        <v>13540</v>
      </c>
    </row>
    <row r="13931" spans="1:3">
      <c r="A13931" t="s">
        <v>0</v>
      </c>
      <c r="B13931" t="s">
        <v>11900</v>
      </c>
      <c r="C13931" t="s">
        <v>13543</v>
      </c>
    </row>
    <row r="13932" spans="1:3">
      <c r="A13932" t="s">
        <v>0</v>
      </c>
      <c r="B13932" t="s">
        <v>11802</v>
      </c>
      <c r="C13932" t="s">
        <v>13544</v>
      </c>
    </row>
    <row r="13933" spans="1:3">
      <c r="A13933" t="s">
        <v>0</v>
      </c>
      <c r="B13933" t="s">
        <v>12102</v>
      </c>
      <c r="C13933" t="s">
        <v>19126</v>
      </c>
    </row>
    <row r="13934" spans="1:3">
      <c r="A13934" t="s">
        <v>0</v>
      </c>
      <c r="B13934" t="s">
        <v>13545</v>
      </c>
      <c r="C13934" t="s">
        <v>13546</v>
      </c>
    </row>
    <row r="13935" spans="1:3">
      <c r="A13935" t="s">
        <v>0</v>
      </c>
      <c r="B13935" t="s">
        <v>13547</v>
      </c>
      <c r="C13935" t="s">
        <v>13548</v>
      </c>
    </row>
    <row r="13936" spans="1:3">
      <c r="A13936" t="s">
        <v>0</v>
      </c>
      <c r="B13936" t="s">
        <v>13549</v>
      </c>
      <c r="C13936" t="s">
        <v>13550</v>
      </c>
    </row>
    <row r="13937" spans="1:3">
      <c r="A13937" t="s">
        <v>0</v>
      </c>
      <c r="B13937" t="s">
        <v>13553</v>
      </c>
      <c r="C13937" t="s">
        <v>13554</v>
      </c>
    </row>
    <row r="13938" spans="1:3">
      <c r="A13938" t="s">
        <v>0</v>
      </c>
      <c r="B13938" t="s">
        <v>13555</v>
      </c>
      <c r="C13938" t="s">
        <v>13556</v>
      </c>
    </row>
    <row r="13939" spans="1:3">
      <c r="A13939" t="s">
        <v>0</v>
      </c>
      <c r="B13939" t="s">
        <v>19127</v>
      </c>
      <c r="C13939" t="s">
        <v>19128</v>
      </c>
    </row>
    <row r="13940" spans="1:3">
      <c r="A13940" t="s">
        <v>0</v>
      </c>
      <c r="B13940" t="s">
        <v>19129</v>
      </c>
      <c r="C13940" t="s">
        <v>19130</v>
      </c>
    </row>
    <row r="13941" spans="1:3">
      <c r="A13941" t="s">
        <v>0</v>
      </c>
      <c r="B13941" t="s">
        <v>19131</v>
      </c>
      <c r="C13941" t="s">
        <v>19132</v>
      </c>
    </row>
    <row r="13942" spans="1:3">
      <c r="A13942" t="s">
        <v>0</v>
      </c>
      <c r="B13942" t="s">
        <v>13561</v>
      </c>
      <c r="C13942" t="s">
        <v>13562</v>
      </c>
    </row>
    <row r="13943" spans="1:3">
      <c r="A13943" t="s">
        <v>0</v>
      </c>
      <c r="B13943" t="s">
        <v>19133</v>
      </c>
      <c r="C13943" t="s">
        <v>19134</v>
      </c>
    </row>
    <row r="13944" spans="1:3">
      <c r="A13944" t="s">
        <v>0</v>
      </c>
      <c r="B13944" t="s">
        <v>13565</v>
      </c>
      <c r="C13944" t="s">
        <v>13566</v>
      </c>
    </row>
    <row r="13945" spans="1:3">
      <c r="A13945" t="s">
        <v>0</v>
      </c>
      <c r="B13945" t="s">
        <v>13567</v>
      </c>
      <c r="C13945" t="s">
        <v>13568</v>
      </c>
    </row>
    <row r="13946" spans="1:3">
      <c r="A13946" t="s">
        <v>0</v>
      </c>
      <c r="B13946" t="s">
        <v>13569</v>
      </c>
      <c r="C13946" t="s">
        <v>13570</v>
      </c>
    </row>
    <row r="13947" spans="1:3">
      <c r="A13947" t="s">
        <v>0</v>
      </c>
      <c r="B13947" t="s">
        <v>12124</v>
      </c>
      <c r="C13947" t="s">
        <v>19135</v>
      </c>
    </row>
    <row r="13948" spans="1:3">
      <c r="A13948" t="s">
        <v>0</v>
      </c>
      <c r="B13948" t="s">
        <v>13579</v>
      </c>
      <c r="C13948" t="s">
        <v>13580</v>
      </c>
    </row>
    <row r="13949" spans="1:3">
      <c r="A13949" t="s">
        <v>0</v>
      </c>
      <c r="B13949" t="s">
        <v>19136</v>
      </c>
      <c r="C13949" t="s">
        <v>19137</v>
      </c>
    </row>
    <row r="13950" spans="1:3">
      <c r="A13950" t="s">
        <v>0</v>
      </c>
      <c r="B13950" t="s">
        <v>13585</v>
      </c>
      <c r="C13950" t="s">
        <v>13586</v>
      </c>
    </row>
    <row r="13951" spans="1:3">
      <c r="A13951" t="s">
        <v>0</v>
      </c>
      <c r="B13951" t="s">
        <v>13587</v>
      </c>
      <c r="C13951" t="s">
        <v>13588</v>
      </c>
    </row>
    <row r="13952" spans="1:3">
      <c r="A13952" t="s">
        <v>0</v>
      </c>
      <c r="B13952" t="s">
        <v>11892</v>
      </c>
      <c r="C13952" t="s">
        <v>13589</v>
      </c>
    </row>
    <row r="13953" spans="1:3">
      <c r="A13953" t="s">
        <v>0</v>
      </c>
      <c r="B13953" t="s">
        <v>11812</v>
      </c>
      <c r="C13953" t="s">
        <v>13592</v>
      </c>
    </row>
    <row r="13954" spans="1:3">
      <c r="A13954" t="s">
        <v>0</v>
      </c>
      <c r="B13954" t="s">
        <v>12180</v>
      </c>
      <c r="C13954" t="s">
        <v>19138</v>
      </c>
    </row>
    <row r="13955" spans="1:3">
      <c r="A13955" t="s">
        <v>0</v>
      </c>
      <c r="B13955" t="s">
        <v>19139</v>
      </c>
      <c r="C13955" t="s">
        <v>19140</v>
      </c>
    </row>
    <row r="13956" spans="1:3">
      <c r="A13956" t="s">
        <v>0</v>
      </c>
      <c r="B13956" t="s">
        <v>11955</v>
      </c>
      <c r="C13956" t="s">
        <v>13597</v>
      </c>
    </row>
    <row r="13957" spans="1:3">
      <c r="A13957" t="s">
        <v>0</v>
      </c>
      <c r="B13957" t="s">
        <v>19141</v>
      </c>
      <c r="C13957" t="s">
        <v>19142</v>
      </c>
    </row>
    <row r="13958" spans="1:3">
      <c r="A13958" t="s">
        <v>0</v>
      </c>
      <c r="B13958" t="s">
        <v>19143</v>
      </c>
      <c r="C13958" t="s">
        <v>19144</v>
      </c>
    </row>
    <row r="13959" spans="1:3">
      <c r="A13959" t="s">
        <v>0</v>
      </c>
      <c r="B13959" t="s">
        <v>13602</v>
      </c>
      <c r="C13959" t="s">
        <v>13603</v>
      </c>
    </row>
    <row r="13960" spans="1:3">
      <c r="A13960" t="s">
        <v>0</v>
      </c>
      <c r="B13960" t="s">
        <v>13604</v>
      </c>
      <c r="C13960" t="s">
        <v>13605</v>
      </c>
    </row>
    <row r="13961" spans="1:3">
      <c r="A13961" t="s">
        <v>0</v>
      </c>
      <c r="B13961" t="s">
        <v>19145</v>
      </c>
      <c r="C13961" t="s">
        <v>19146</v>
      </c>
    </row>
    <row r="13962" spans="1:3">
      <c r="A13962" t="s">
        <v>0</v>
      </c>
      <c r="B13962" t="s">
        <v>13606</v>
      </c>
      <c r="C13962" t="s">
        <v>13607</v>
      </c>
    </row>
    <row r="13963" spans="1:3">
      <c r="A13963" t="s">
        <v>0</v>
      </c>
      <c r="B13963" t="s">
        <v>13608</v>
      </c>
      <c r="C13963" t="s">
        <v>13609</v>
      </c>
    </row>
    <row r="13964" spans="1:3">
      <c r="A13964" t="s">
        <v>0</v>
      </c>
      <c r="B13964" t="s">
        <v>13610</v>
      </c>
      <c r="C13964" t="s">
        <v>13611</v>
      </c>
    </row>
    <row r="13965" spans="1:3">
      <c r="A13965" t="s">
        <v>0</v>
      </c>
      <c r="B13965" t="s">
        <v>19147</v>
      </c>
      <c r="C13965" t="s">
        <v>19148</v>
      </c>
    </row>
    <row r="13966" spans="1:3">
      <c r="A13966" t="s">
        <v>0</v>
      </c>
      <c r="B13966" t="s">
        <v>19149</v>
      </c>
      <c r="C13966" t="s">
        <v>19150</v>
      </c>
    </row>
    <row r="13967" spans="1:3">
      <c r="A13967" t="s">
        <v>0</v>
      </c>
      <c r="B13967" t="s">
        <v>13615</v>
      </c>
      <c r="C13967" t="s">
        <v>13616</v>
      </c>
    </row>
    <row r="13968" spans="1:3">
      <c r="A13968" t="s">
        <v>0</v>
      </c>
      <c r="B13968" t="s">
        <v>19151</v>
      </c>
      <c r="C13968" t="s">
        <v>19152</v>
      </c>
    </row>
    <row r="13969" spans="1:3">
      <c r="A13969" t="s">
        <v>0</v>
      </c>
      <c r="B13969" t="s">
        <v>19153</v>
      </c>
      <c r="C13969" t="s">
        <v>19154</v>
      </c>
    </row>
    <row r="13970" spans="1:3">
      <c r="A13970" t="s">
        <v>0</v>
      </c>
      <c r="B13970" t="s">
        <v>19155</v>
      </c>
      <c r="C13970" t="s">
        <v>19156</v>
      </c>
    </row>
    <row r="13971" spans="1:3">
      <c r="A13971" t="s">
        <v>0</v>
      </c>
      <c r="B13971" t="s">
        <v>11906</v>
      </c>
      <c r="C13971" t="s">
        <v>13627</v>
      </c>
    </row>
    <row r="13972" spans="1:3">
      <c r="A13972" t="s">
        <v>0</v>
      </c>
      <c r="B13972" t="s">
        <v>11950</v>
      </c>
      <c r="C13972" t="s">
        <v>13628</v>
      </c>
    </row>
    <row r="13973" spans="1:3">
      <c r="A13973" t="s">
        <v>0</v>
      </c>
      <c r="B13973" t="s">
        <v>19157</v>
      </c>
      <c r="C13973" t="s">
        <v>19158</v>
      </c>
    </row>
    <row r="13974" spans="1:3">
      <c r="A13974" t="s">
        <v>0</v>
      </c>
      <c r="B13974" t="s">
        <v>19159</v>
      </c>
      <c r="C13974" t="s">
        <v>19160</v>
      </c>
    </row>
    <row r="13975" spans="1:3">
      <c r="A13975" t="s">
        <v>0</v>
      </c>
      <c r="B13975" t="s">
        <v>19161</v>
      </c>
      <c r="C13975" t="s">
        <v>19162</v>
      </c>
    </row>
    <row r="13976" spans="1:3">
      <c r="A13976" t="s">
        <v>0</v>
      </c>
      <c r="B13976" t="s">
        <v>12077</v>
      </c>
      <c r="C13976" t="s">
        <v>19163</v>
      </c>
    </row>
    <row r="13977" spans="1:3">
      <c r="A13977" t="s">
        <v>0</v>
      </c>
      <c r="B13977" t="s">
        <v>12079</v>
      </c>
      <c r="C13977" t="s">
        <v>19164</v>
      </c>
    </row>
    <row r="13978" spans="1:3">
      <c r="A13978" t="s">
        <v>0</v>
      </c>
      <c r="B13978" t="s">
        <v>12128</v>
      </c>
      <c r="C13978" t="s">
        <v>19165</v>
      </c>
    </row>
    <row r="13979" spans="1:3">
      <c r="A13979" t="s">
        <v>0</v>
      </c>
      <c r="B13979" t="s">
        <v>13642</v>
      </c>
      <c r="C13979" t="s">
        <v>13643</v>
      </c>
    </row>
    <row r="13980" spans="1:3">
      <c r="A13980" t="s">
        <v>0</v>
      </c>
      <c r="B13980" t="s">
        <v>13646</v>
      </c>
      <c r="C13980" t="s">
        <v>13647</v>
      </c>
    </row>
    <row r="13981" spans="1:3">
      <c r="A13981" t="s">
        <v>0</v>
      </c>
      <c r="B13981" t="s">
        <v>19166</v>
      </c>
      <c r="C13981" t="s">
        <v>19167</v>
      </c>
    </row>
    <row r="13982" spans="1:3">
      <c r="A13982" t="s">
        <v>0</v>
      </c>
      <c r="B13982" t="s">
        <v>13652</v>
      </c>
      <c r="C13982" t="s">
        <v>13653</v>
      </c>
    </row>
    <row r="13983" spans="1:3">
      <c r="A13983" t="s">
        <v>0</v>
      </c>
      <c r="B13983" t="s">
        <v>12116</v>
      </c>
      <c r="C13983" t="s">
        <v>19168</v>
      </c>
    </row>
    <row r="13984" spans="1:3">
      <c r="A13984" t="s">
        <v>0</v>
      </c>
      <c r="B13984" t="s">
        <v>19169</v>
      </c>
      <c r="C13984" t="s">
        <v>19170</v>
      </c>
    </row>
    <row r="13985" spans="1:3">
      <c r="A13985" t="s">
        <v>0</v>
      </c>
      <c r="B13985" t="s">
        <v>13659</v>
      </c>
      <c r="C13985" t="s">
        <v>13660</v>
      </c>
    </row>
    <row r="13986" spans="1:3">
      <c r="A13986" t="s">
        <v>0</v>
      </c>
      <c r="B13986" t="s">
        <v>13667</v>
      </c>
      <c r="C13986" t="s">
        <v>13668</v>
      </c>
    </row>
    <row r="13987" spans="1:3">
      <c r="A13987" t="s">
        <v>0</v>
      </c>
      <c r="B13987" t="s">
        <v>13671</v>
      </c>
      <c r="C13987" t="s">
        <v>13672</v>
      </c>
    </row>
    <row r="13988" spans="1:3">
      <c r="A13988" t="s">
        <v>0</v>
      </c>
      <c r="B13988" t="s">
        <v>19171</v>
      </c>
      <c r="C13988" t="s">
        <v>19172</v>
      </c>
    </row>
    <row r="13989" spans="1:3">
      <c r="A13989" t="s">
        <v>0</v>
      </c>
      <c r="B13989" t="s">
        <v>11804</v>
      </c>
      <c r="C13989" t="s">
        <v>13677</v>
      </c>
    </row>
    <row r="13990" spans="1:3">
      <c r="A13990" t="s">
        <v>0</v>
      </c>
      <c r="B13990" t="s">
        <v>13678</v>
      </c>
      <c r="C13990" t="s">
        <v>13679</v>
      </c>
    </row>
    <row r="13991" spans="1:3">
      <c r="A13991" t="s">
        <v>0</v>
      </c>
      <c r="B13991" t="s">
        <v>13680</v>
      </c>
      <c r="C13991" t="s">
        <v>13681</v>
      </c>
    </row>
    <row r="13992" spans="1:3">
      <c r="A13992" t="s">
        <v>0</v>
      </c>
      <c r="B13992" t="s">
        <v>12090</v>
      </c>
      <c r="C13992" t="s">
        <v>19173</v>
      </c>
    </row>
    <row r="13993" spans="1:3">
      <c r="A13993" t="s">
        <v>0</v>
      </c>
      <c r="B13993" t="s">
        <v>13686</v>
      </c>
      <c r="C13993" t="s">
        <v>13687</v>
      </c>
    </row>
    <row r="13994" spans="1:3">
      <c r="A13994" t="s">
        <v>0</v>
      </c>
      <c r="B13994" t="s">
        <v>13688</v>
      </c>
      <c r="C13994" t="s">
        <v>13689</v>
      </c>
    </row>
    <row r="13995" spans="1:3">
      <c r="A13995" t="s">
        <v>0</v>
      </c>
      <c r="B13995" t="s">
        <v>13690</v>
      </c>
      <c r="C13995" t="s">
        <v>13691</v>
      </c>
    </row>
    <row r="13996" spans="1:3">
      <c r="A13996" t="s">
        <v>0</v>
      </c>
      <c r="B13996" t="s">
        <v>13692</v>
      </c>
      <c r="C13996" t="s">
        <v>13693</v>
      </c>
    </row>
    <row r="13997" spans="1:3">
      <c r="A13997" t="s">
        <v>0</v>
      </c>
      <c r="B13997" t="s">
        <v>13694</v>
      </c>
      <c r="C13997" t="s">
        <v>13695</v>
      </c>
    </row>
    <row r="13998" spans="1:3">
      <c r="A13998" t="s">
        <v>0</v>
      </c>
      <c r="B13998" t="s">
        <v>19174</v>
      </c>
      <c r="C13998" t="s">
        <v>19175</v>
      </c>
    </row>
    <row r="13999" spans="1:3">
      <c r="A13999" t="s">
        <v>0</v>
      </c>
      <c r="B13999" t="s">
        <v>13696</v>
      </c>
      <c r="C13999" t="s">
        <v>13697</v>
      </c>
    </row>
    <row r="14000" spans="1:3">
      <c r="A14000" t="s">
        <v>0</v>
      </c>
      <c r="B14000" t="s">
        <v>19176</v>
      </c>
      <c r="C14000" t="s">
        <v>19177</v>
      </c>
    </row>
    <row r="14001" spans="1:3">
      <c r="A14001" t="s">
        <v>0</v>
      </c>
      <c r="B14001" t="s">
        <v>13700</v>
      </c>
      <c r="C14001" t="s">
        <v>13701</v>
      </c>
    </row>
    <row r="14002" spans="1:3">
      <c r="A14002" t="s">
        <v>0</v>
      </c>
      <c r="B14002" t="s">
        <v>19178</v>
      </c>
      <c r="C14002" t="s">
        <v>19179</v>
      </c>
    </row>
    <row r="14003" spans="1:3">
      <c r="A14003" t="s">
        <v>0</v>
      </c>
      <c r="B14003" t="s">
        <v>13704</v>
      </c>
      <c r="C14003" t="s">
        <v>13705</v>
      </c>
    </row>
    <row r="14004" spans="1:3">
      <c r="A14004" t="s">
        <v>0</v>
      </c>
      <c r="B14004" t="s">
        <v>12000</v>
      </c>
      <c r="C14004" t="s">
        <v>13712</v>
      </c>
    </row>
    <row r="14005" spans="1:3">
      <c r="A14005" t="s">
        <v>0</v>
      </c>
      <c r="B14005" t="s">
        <v>19180</v>
      </c>
      <c r="C14005" t="s">
        <v>19181</v>
      </c>
    </row>
    <row r="14006" spans="1:3">
      <c r="A14006" t="s">
        <v>0</v>
      </c>
      <c r="B14006" t="s">
        <v>13717</v>
      </c>
      <c r="C14006" t="s">
        <v>13718</v>
      </c>
    </row>
    <row r="14007" spans="1:3">
      <c r="A14007" t="s">
        <v>0</v>
      </c>
      <c r="B14007" t="s">
        <v>13719</v>
      </c>
      <c r="C14007" t="s">
        <v>13720</v>
      </c>
    </row>
    <row r="14008" spans="1:3">
      <c r="A14008" t="s">
        <v>0</v>
      </c>
      <c r="B14008" t="s">
        <v>13725</v>
      </c>
      <c r="C14008" t="s">
        <v>13726</v>
      </c>
    </row>
    <row r="14009" spans="1:3">
      <c r="A14009" t="s">
        <v>0</v>
      </c>
      <c r="B14009" t="s">
        <v>11816</v>
      </c>
      <c r="C14009" t="s">
        <v>13727</v>
      </c>
    </row>
    <row r="14010" spans="1:3">
      <c r="A14010" t="s">
        <v>0</v>
      </c>
      <c r="B14010" t="s">
        <v>19182</v>
      </c>
      <c r="C14010" t="s">
        <v>19183</v>
      </c>
    </row>
    <row r="14011" spans="1:3">
      <c r="A14011" t="s">
        <v>0</v>
      </c>
      <c r="B14011" t="s">
        <v>11972</v>
      </c>
      <c r="C14011" t="s">
        <v>13730</v>
      </c>
    </row>
    <row r="14012" spans="1:3">
      <c r="A14012" t="s">
        <v>0</v>
      </c>
      <c r="B14012" t="s">
        <v>19184</v>
      </c>
      <c r="C14012" t="s">
        <v>19185</v>
      </c>
    </row>
    <row r="14013" spans="1:3">
      <c r="A14013" t="s">
        <v>0</v>
      </c>
      <c r="B14013" t="s">
        <v>19186</v>
      </c>
      <c r="C14013" t="s">
        <v>19187</v>
      </c>
    </row>
    <row r="14014" spans="1:3">
      <c r="A14014" t="s">
        <v>0</v>
      </c>
      <c r="B14014" t="s">
        <v>12048</v>
      </c>
      <c r="C14014" t="s">
        <v>19188</v>
      </c>
    </row>
    <row r="14015" spans="1:3">
      <c r="A14015" t="s">
        <v>0</v>
      </c>
      <c r="B14015" t="s">
        <v>13731</v>
      </c>
      <c r="C14015" t="s">
        <v>13732</v>
      </c>
    </row>
    <row r="14016" spans="1:3">
      <c r="A14016" t="s">
        <v>0</v>
      </c>
      <c r="B14016" t="s">
        <v>13737</v>
      </c>
      <c r="C14016" t="s">
        <v>13738</v>
      </c>
    </row>
    <row r="14017" spans="1:3">
      <c r="A14017" t="s">
        <v>0</v>
      </c>
      <c r="B14017" t="s">
        <v>13739</v>
      </c>
      <c r="C14017" t="s">
        <v>13740</v>
      </c>
    </row>
    <row r="14018" spans="1:3">
      <c r="A14018" t="s">
        <v>0</v>
      </c>
      <c r="B14018" t="s">
        <v>11806</v>
      </c>
      <c r="C14018" t="s">
        <v>13741</v>
      </c>
    </row>
    <row r="14019" spans="1:3">
      <c r="A14019" t="s">
        <v>0</v>
      </c>
      <c r="B14019" t="s">
        <v>13742</v>
      </c>
      <c r="C14019" t="s">
        <v>13743</v>
      </c>
    </row>
    <row r="14020" spans="1:3">
      <c r="A14020" t="s">
        <v>0</v>
      </c>
      <c r="B14020" t="s">
        <v>12174</v>
      </c>
      <c r="C14020" t="s">
        <v>19189</v>
      </c>
    </row>
    <row r="14021" spans="1:3">
      <c r="A14021" t="s">
        <v>0</v>
      </c>
      <c r="B14021" t="s">
        <v>13746</v>
      </c>
      <c r="C14021" t="s">
        <v>13747</v>
      </c>
    </row>
    <row r="14022" spans="1:3">
      <c r="A14022" t="s">
        <v>0</v>
      </c>
      <c r="B14022" t="s">
        <v>11885</v>
      </c>
      <c r="C14022" t="s">
        <v>19190</v>
      </c>
    </row>
    <row r="14023" spans="1:3">
      <c r="A14023" t="s">
        <v>0</v>
      </c>
      <c r="B14023" t="s">
        <v>13753</v>
      </c>
      <c r="C14023" t="s">
        <v>19191</v>
      </c>
    </row>
    <row r="14024" spans="1:3">
      <c r="A14024" t="s">
        <v>0</v>
      </c>
      <c r="B14024" t="s">
        <v>13755</v>
      </c>
      <c r="C14024" t="s">
        <v>13756</v>
      </c>
    </row>
    <row r="14025" spans="1:3">
      <c r="A14025" t="s">
        <v>0</v>
      </c>
      <c r="B14025" t="s">
        <v>13757</v>
      </c>
      <c r="C14025" t="s">
        <v>13758</v>
      </c>
    </row>
    <row r="14026" spans="1:3">
      <c r="A14026" t="s">
        <v>0</v>
      </c>
      <c r="B14026" t="s">
        <v>13759</v>
      </c>
      <c r="C14026" t="s">
        <v>13760</v>
      </c>
    </row>
    <row r="14027" spans="1:3">
      <c r="A14027" t="s">
        <v>0</v>
      </c>
      <c r="B14027" t="s">
        <v>19192</v>
      </c>
      <c r="C14027" t="s">
        <v>19193</v>
      </c>
    </row>
    <row r="14028" spans="1:3">
      <c r="A14028" t="s">
        <v>0</v>
      </c>
      <c r="B14028" t="s">
        <v>13763</v>
      </c>
      <c r="C14028" t="s">
        <v>13764</v>
      </c>
    </row>
    <row r="14029" spans="1:3">
      <c r="A14029" t="s">
        <v>0</v>
      </c>
      <c r="B14029" t="s">
        <v>13767</v>
      </c>
      <c r="C14029" t="s">
        <v>13768</v>
      </c>
    </row>
    <row r="14030" spans="1:3">
      <c r="A14030" t="s">
        <v>0</v>
      </c>
      <c r="B14030" t="s">
        <v>19194</v>
      </c>
      <c r="C14030" t="s">
        <v>19195</v>
      </c>
    </row>
    <row r="14031" spans="1:3">
      <c r="A14031" t="s">
        <v>0</v>
      </c>
      <c r="B14031" t="s">
        <v>13775</v>
      </c>
      <c r="C14031" t="s">
        <v>13776</v>
      </c>
    </row>
    <row r="14032" spans="1:3">
      <c r="A14032" t="s">
        <v>0</v>
      </c>
      <c r="B14032" t="s">
        <v>13777</v>
      </c>
      <c r="C14032" t="s">
        <v>13778</v>
      </c>
    </row>
    <row r="14033" spans="1:3">
      <c r="A14033" t="s">
        <v>0</v>
      </c>
      <c r="B14033" t="s">
        <v>19196</v>
      </c>
      <c r="C14033" t="s">
        <v>19197</v>
      </c>
    </row>
    <row r="14034" spans="1:3">
      <c r="A14034" t="s">
        <v>0</v>
      </c>
      <c r="B14034" t="s">
        <v>12019</v>
      </c>
      <c r="C14034" t="s">
        <v>19198</v>
      </c>
    </row>
    <row r="14035" spans="1:3">
      <c r="A14035" t="s">
        <v>0</v>
      </c>
      <c r="B14035" t="s">
        <v>13780</v>
      </c>
      <c r="C14035" t="s">
        <v>13781</v>
      </c>
    </row>
    <row r="14036" spans="1:3">
      <c r="A14036" t="s">
        <v>0</v>
      </c>
      <c r="B14036" t="s">
        <v>19199</v>
      </c>
      <c r="C14036" t="s">
        <v>19200</v>
      </c>
    </row>
    <row r="14037" spans="1:3">
      <c r="A14037" t="s">
        <v>0</v>
      </c>
      <c r="B14037" t="s">
        <v>13785</v>
      </c>
      <c r="C14037" t="s">
        <v>13786</v>
      </c>
    </row>
    <row r="14038" spans="1:3">
      <c r="A14038" t="s">
        <v>0</v>
      </c>
      <c r="B14038" t="s">
        <v>11974</v>
      </c>
      <c r="C14038" t="s">
        <v>13787</v>
      </c>
    </row>
    <row r="14039" spans="1:3">
      <c r="A14039" t="s">
        <v>0</v>
      </c>
      <c r="B14039" t="s">
        <v>19201</v>
      </c>
      <c r="C14039" t="s">
        <v>19202</v>
      </c>
    </row>
    <row r="14040" spans="1:3">
      <c r="A14040" t="s">
        <v>0</v>
      </c>
      <c r="B14040" t="s">
        <v>19203</v>
      </c>
      <c r="C14040" t="s">
        <v>19204</v>
      </c>
    </row>
    <row r="14041" spans="1:3">
      <c r="A14041" t="s">
        <v>0</v>
      </c>
      <c r="B14041" t="s">
        <v>19205</v>
      </c>
      <c r="C14041" t="s">
        <v>19206</v>
      </c>
    </row>
    <row r="14042" spans="1:3">
      <c r="A14042" t="s">
        <v>0</v>
      </c>
      <c r="B14042" t="s">
        <v>11814</v>
      </c>
      <c r="C14042" t="s">
        <v>13790</v>
      </c>
    </row>
    <row r="14043" spans="1:3">
      <c r="A14043" t="s">
        <v>0</v>
      </c>
      <c r="B14043" t="s">
        <v>19207</v>
      </c>
      <c r="C14043" t="s">
        <v>19208</v>
      </c>
    </row>
    <row r="14044" spans="1:3">
      <c r="A14044" t="s">
        <v>0</v>
      </c>
      <c r="B14044" t="s">
        <v>19209</v>
      </c>
      <c r="C14044" t="s">
        <v>19210</v>
      </c>
    </row>
    <row r="14045" spans="1:3">
      <c r="A14045" t="s">
        <v>0</v>
      </c>
      <c r="B14045" t="s">
        <v>13793</v>
      </c>
      <c r="C14045" t="s">
        <v>13794</v>
      </c>
    </row>
    <row r="14046" spans="1:3">
      <c r="A14046" t="s">
        <v>0</v>
      </c>
      <c r="B14046" t="s">
        <v>13795</v>
      </c>
      <c r="C14046" t="s">
        <v>13796</v>
      </c>
    </row>
    <row r="14047" spans="1:3">
      <c r="A14047" t="s">
        <v>0</v>
      </c>
      <c r="B14047" t="s">
        <v>12011</v>
      </c>
      <c r="C14047" t="s">
        <v>19211</v>
      </c>
    </row>
    <row r="14048" spans="1:3">
      <c r="A14048" t="s">
        <v>0</v>
      </c>
      <c r="B14048" t="s">
        <v>12018</v>
      </c>
      <c r="C14048" t="s">
        <v>19212</v>
      </c>
    </row>
    <row r="14049" spans="1:3">
      <c r="A14049" t="s">
        <v>0</v>
      </c>
      <c r="B14049" t="s">
        <v>13805</v>
      </c>
      <c r="C14049" t="s">
        <v>13806</v>
      </c>
    </row>
    <row r="14050" spans="1:3">
      <c r="A14050" t="s">
        <v>0</v>
      </c>
      <c r="B14050" t="s">
        <v>19213</v>
      </c>
      <c r="C14050" t="s">
        <v>19214</v>
      </c>
    </row>
    <row r="14051" spans="1:3">
      <c r="A14051" t="s">
        <v>0</v>
      </c>
      <c r="B14051" t="s">
        <v>19215</v>
      </c>
      <c r="C14051" t="s">
        <v>19216</v>
      </c>
    </row>
    <row r="14052" spans="1:3">
      <c r="A14052" t="s">
        <v>0</v>
      </c>
      <c r="B14052" t="s">
        <v>13809</v>
      </c>
      <c r="C14052" t="s">
        <v>13810</v>
      </c>
    </row>
    <row r="14053" spans="1:3">
      <c r="A14053" t="s">
        <v>0</v>
      </c>
      <c r="B14053" t="s">
        <v>11976</v>
      </c>
      <c r="C14053" t="s">
        <v>13811</v>
      </c>
    </row>
    <row r="14054" spans="1:3">
      <c r="A14054" t="s">
        <v>0</v>
      </c>
      <c r="B14054" t="s">
        <v>13812</v>
      </c>
      <c r="C14054" t="s">
        <v>13813</v>
      </c>
    </row>
    <row r="14055" spans="1:3">
      <c r="A14055" t="s">
        <v>0</v>
      </c>
      <c r="B14055" t="s">
        <v>13814</v>
      </c>
      <c r="C14055" t="s">
        <v>13815</v>
      </c>
    </row>
    <row r="14056" spans="1:3">
      <c r="A14056" t="s">
        <v>0</v>
      </c>
      <c r="B14056" t="s">
        <v>13822</v>
      </c>
      <c r="C14056" t="s">
        <v>13823</v>
      </c>
    </row>
    <row r="14057" spans="1:3">
      <c r="A14057" t="s">
        <v>0</v>
      </c>
      <c r="B14057" t="s">
        <v>19217</v>
      </c>
      <c r="C14057" t="s">
        <v>19218</v>
      </c>
    </row>
    <row r="14058" spans="1:3">
      <c r="A14058" t="s">
        <v>0</v>
      </c>
      <c r="B14058" t="s">
        <v>13828</v>
      </c>
      <c r="C14058" t="s">
        <v>13829</v>
      </c>
    </row>
    <row r="14059" spans="1:3">
      <c r="A14059" t="s">
        <v>0</v>
      </c>
      <c r="B14059" t="s">
        <v>13830</v>
      </c>
      <c r="C14059" t="s">
        <v>19219</v>
      </c>
    </row>
    <row r="14060" spans="1:3">
      <c r="A14060" t="s">
        <v>0</v>
      </c>
      <c r="B14060" t="s">
        <v>13834</v>
      </c>
      <c r="C14060" t="s">
        <v>19220</v>
      </c>
    </row>
    <row r="14061" spans="1:3">
      <c r="A14061" t="s">
        <v>0</v>
      </c>
      <c r="B14061" t="s">
        <v>13836</v>
      </c>
      <c r="C14061" t="s">
        <v>13837</v>
      </c>
    </row>
    <row r="14062" spans="1:3">
      <c r="A14062" t="s">
        <v>0</v>
      </c>
      <c r="B14062" t="s">
        <v>19221</v>
      </c>
      <c r="C14062" t="s">
        <v>19222</v>
      </c>
    </row>
    <row r="14063" spans="1:3">
      <c r="A14063" t="s">
        <v>0</v>
      </c>
      <c r="B14063" t="s">
        <v>19223</v>
      </c>
      <c r="C14063" t="s">
        <v>19224</v>
      </c>
    </row>
    <row r="14064" spans="1:3">
      <c r="A14064" t="s">
        <v>0</v>
      </c>
      <c r="B14064" t="s">
        <v>19225</v>
      </c>
      <c r="C14064" t="s">
        <v>19226</v>
      </c>
    </row>
    <row r="14065" spans="1:3">
      <c r="A14065" t="s">
        <v>0</v>
      </c>
      <c r="B14065" t="s">
        <v>13842</v>
      </c>
      <c r="C14065" t="s">
        <v>13843</v>
      </c>
    </row>
    <row r="14066" spans="1:3">
      <c r="A14066" t="s">
        <v>0</v>
      </c>
      <c r="B14066" t="s">
        <v>13844</v>
      </c>
      <c r="C14066" t="s">
        <v>13845</v>
      </c>
    </row>
    <row r="14067" spans="1:3">
      <c r="A14067" t="s">
        <v>0</v>
      </c>
      <c r="B14067" t="s">
        <v>13847</v>
      </c>
      <c r="C14067" t="s">
        <v>19227</v>
      </c>
    </row>
    <row r="14068" spans="1:3">
      <c r="A14068" t="s">
        <v>0</v>
      </c>
      <c r="B14068" t="s">
        <v>13849</v>
      </c>
      <c r="C14068" t="s">
        <v>13850</v>
      </c>
    </row>
    <row r="14069" spans="1:3">
      <c r="A14069" t="s">
        <v>0</v>
      </c>
      <c r="B14069" t="s">
        <v>19228</v>
      </c>
      <c r="C14069" t="s">
        <v>19229</v>
      </c>
    </row>
    <row r="14070" spans="1:3">
      <c r="A14070" t="s">
        <v>0</v>
      </c>
      <c r="B14070" t="s">
        <v>11830</v>
      </c>
      <c r="C14070" t="s">
        <v>13851</v>
      </c>
    </row>
    <row r="14071" spans="1:3">
      <c r="A14071" t="s">
        <v>0</v>
      </c>
      <c r="B14071" t="s">
        <v>19230</v>
      </c>
      <c r="C14071" t="s">
        <v>19231</v>
      </c>
    </row>
    <row r="14072" spans="1:3">
      <c r="A14072" t="s">
        <v>0</v>
      </c>
      <c r="B14072" t="s">
        <v>19232</v>
      </c>
      <c r="C14072" t="s">
        <v>19233</v>
      </c>
    </row>
    <row r="14073" spans="1:3">
      <c r="A14073" t="s">
        <v>0</v>
      </c>
      <c r="B14073" t="s">
        <v>13853</v>
      </c>
      <c r="C14073" t="s">
        <v>19234</v>
      </c>
    </row>
    <row r="14074" spans="1:3">
      <c r="A14074" t="s">
        <v>0</v>
      </c>
      <c r="B14074" t="s">
        <v>13855</v>
      </c>
      <c r="C14074" t="s">
        <v>13856</v>
      </c>
    </row>
    <row r="14075" spans="1:3">
      <c r="A14075" t="s">
        <v>0</v>
      </c>
      <c r="B14075" t="s">
        <v>19235</v>
      </c>
      <c r="C14075" t="s">
        <v>19236</v>
      </c>
    </row>
    <row r="14076" spans="1:3">
      <c r="A14076" t="s">
        <v>0</v>
      </c>
      <c r="B14076" t="s">
        <v>13857</v>
      </c>
      <c r="C14076" t="s">
        <v>13858</v>
      </c>
    </row>
    <row r="14077" spans="1:3">
      <c r="A14077" t="s">
        <v>0</v>
      </c>
      <c r="B14077" t="s">
        <v>13859</v>
      </c>
      <c r="C14077" t="s">
        <v>13860</v>
      </c>
    </row>
    <row r="14078" spans="1:3">
      <c r="A14078" t="s">
        <v>0</v>
      </c>
      <c r="B14078" t="s">
        <v>11861</v>
      </c>
      <c r="C14078" t="s">
        <v>13863</v>
      </c>
    </row>
    <row r="14079" spans="1:3">
      <c r="A14079" t="s">
        <v>0</v>
      </c>
      <c r="B14079" t="s">
        <v>19237</v>
      </c>
      <c r="C14079" t="s">
        <v>19238</v>
      </c>
    </row>
    <row r="14080" spans="1:3">
      <c r="A14080" t="s">
        <v>0</v>
      </c>
      <c r="B14080" t="s">
        <v>13866</v>
      </c>
      <c r="C14080" t="s">
        <v>13867</v>
      </c>
    </row>
    <row r="14081" spans="1:3">
      <c r="A14081" t="s">
        <v>0</v>
      </c>
      <c r="B14081" t="s">
        <v>13868</v>
      </c>
      <c r="C14081" t="s">
        <v>13869</v>
      </c>
    </row>
    <row r="14082" spans="1:3">
      <c r="A14082" t="s">
        <v>0</v>
      </c>
      <c r="B14082" t="s">
        <v>11902</v>
      </c>
      <c r="C14082" t="s">
        <v>13872</v>
      </c>
    </row>
    <row r="14083" spans="1:3">
      <c r="A14083" t="s">
        <v>0</v>
      </c>
      <c r="B14083" t="s">
        <v>13873</v>
      </c>
      <c r="C14083" t="s">
        <v>13874</v>
      </c>
    </row>
    <row r="14084" spans="1:3">
      <c r="A14084" t="s">
        <v>0</v>
      </c>
      <c r="B14084" t="s">
        <v>19239</v>
      </c>
      <c r="C14084" t="s">
        <v>19240</v>
      </c>
    </row>
    <row r="14085" spans="1:3">
      <c r="A14085" t="s">
        <v>0</v>
      </c>
      <c r="B14085" t="s">
        <v>13878</v>
      </c>
      <c r="C14085" t="s">
        <v>13879</v>
      </c>
    </row>
    <row r="14086" spans="1:3">
      <c r="A14086" t="s">
        <v>0</v>
      </c>
      <c r="B14086" t="s">
        <v>19241</v>
      </c>
      <c r="C14086" t="s">
        <v>19242</v>
      </c>
    </row>
    <row r="14087" spans="1:3">
      <c r="A14087" t="s">
        <v>0</v>
      </c>
      <c r="B14087" t="s">
        <v>19243</v>
      </c>
      <c r="C14087" t="s">
        <v>19244</v>
      </c>
    </row>
    <row r="14088" spans="1:3">
      <c r="A14088" t="s">
        <v>0</v>
      </c>
      <c r="B14088" t="s">
        <v>19245</v>
      </c>
      <c r="C14088" t="s">
        <v>19246</v>
      </c>
    </row>
    <row r="14089" spans="1:3">
      <c r="A14089" t="s">
        <v>0</v>
      </c>
      <c r="B14089" t="s">
        <v>19247</v>
      </c>
      <c r="C14089" t="s">
        <v>19248</v>
      </c>
    </row>
    <row r="14090" spans="1:3">
      <c r="A14090" t="s">
        <v>0</v>
      </c>
      <c r="B14090" t="s">
        <v>19249</v>
      </c>
      <c r="C14090" t="s">
        <v>19250</v>
      </c>
    </row>
    <row r="14091" spans="1:3">
      <c r="A14091" t="s">
        <v>0</v>
      </c>
      <c r="B14091" t="s">
        <v>13892</v>
      </c>
      <c r="C14091" t="s">
        <v>19251</v>
      </c>
    </row>
    <row r="14092" spans="1:3">
      <c r="A14092" t="s">
        <v>0</v>
      </c>
      <c r="B14092" t="s">
        <v>13894</v>
      </c>
      <c r="C14092" t="s">
        <v>19252</v>
      </c>
    </row>
    <row r="14093" spans="1:3">
      <c r="A14093" t="s">
        <v>0</v>
      </c>
      <c r="B14093" t="s">
        <v>19253</v>
      </c>
      <c r="C14093" t="s">
        <v>19254</v>
      </c>
    </row>
    <row r="14094" spans="1:3">
      <c r="A14094" t="s">
        <v>0</v>
      </c>
      <c r="B14094" t="s">
        <v>19255</v>
      </c>
      <c r="C14094" t="s">
        <v>19256</v>
      </c>
    </row>
    <row r="14095" spans="1:3">
      <c r="A14095" t="s">
        <v>0</v>
      </c>
      <c r="B14095" t="s">
        <v>19257</v>
      </c>
      <c r="C14095" t="s">
        <v>19258</v>
      </c>
    </row>
    <row r="14096" spans="1:3">
      <c r="A14096" t="s">
        <v>0</v>
      </c>
      <c r="B14096" t="s">
        <v>13898</v>
      </c>
      <c r="C14096" t="s">
        <v>19259</v>
      </c>
    </row>
    <row r="14097" spans="1:3">
      <c r="A14097" t="s">
        <v>0</v>
      </c>
      <c r="B14097" t="s">
        <v>13900</v>
      </c>
      <c r="C14097" t="s">
        <v>19260</v>
      </c>
    </row>
    <row r="14098" spans="1:3">
      <c r="A14098" t="s">
        <v>0</v>
      </c>
      <c r="B14098" t="s">
        <v>13902</v>
      </c>
      <c r="C14098" t="s">
        <v>19261</v>
      </c>
    </row>
    <row r="14099" spans="1:3">
      <c r="A14099" t="s">
        <v>0</v>
      </c>
      <c r="B14099" t="s">
        <v>19262</v>
      </c>
      <c r="C14099" t="s">
        <v>19263</v>
      </c>
    </row>
    <row r="14100" spans="1:3">
      <c r="A14100" t="s">
        <v>0</v>
      </c>
      <c r="B14100" t="s">
        <v>13904</v>
      </c>
      <c r="C14100" t="s">
        <v>19264</v>
      </c>
    </row>
    <row r="14101" spans="1:3">
      <c r="A14101" t="s">
        <v>0</v>
      </c>
      <c r="B14101" t="s">
        <v>13906</v>
      </c>
      <c r="C14101" t="s">
        <v>19265</v>
      </c>
    </row>
    <row r="14102" spans="1:3">
      <c r="A14102" t="s">
        <v>0</v>
      </c>
      <c r="B14102" t="s">
        <v>13908</v>
      </c>
      <c r="C14102" t="s">
        <v>19266</v>
      </c>
    </row>
    <row r="14103" spans="1:3">
      <c r="A14103" t="s">
        <v>0</v>
      </c>
      <c r="B14103" t="s">
        <v>13912</v>
      </c>
      <c r="C14103" t="s">
        <v>19267</v>
      </c>
    </row>
    <row r="14104" spans="1:3">
      <c r="A14104" t="s">
        <v>0</v>
      </c>
      <c r="B14104" t="s">
        <v>13914</v>
      </c>
      <c r="C14104" t="s">
        <v>19268</v>
      </c>
    </row>
    <row r="14105" spans="1:3">
      <c r="A14105" t="s">
        <v>0</v>
      </c>
      <c r="B14105" t="s">
        <v>19269</v>
      </c>
      <c r="C14105" t="s">
        <v>19270</v>
      </c>
    </row>
    <row r="14106" spans="1:3">
      <c r="A14106" t="s">
        <v>0</v>
      </c>
      <c r="B14106" t="s">
        <v>19271</v>
      </c>
      <c r="C14106" t="s">
        <v>19272</v>
      </c>
    </row>
    <row r="14107" spans="1:3">
      <c r="A14107" t="s">
        <v>0</v>
      </c>
      <c r="B14107" t="s">
        <v>13920</v>
      </c>
      <c r="C14107" t="s">
        <v>19273</v>
      </c>
    </row>
    <row r="14108" spans="1:3">
      <c r="A14108" t="s">
        <v>0</v>
      </c>
      <c r="B14108" t="s">
        <v>13922</v>
      </c>
      <c r="C14108" t="s">
        <v>19274</v>
      </c>
    </row>
    <row r="14109" spans="1:3">
      <c r="A14109" t="s">
        <v>0</v>
      </c>
      <c r="B14109" t="s">
        <v>19275</v>
      </c>
      <c r="C14109" t="s">
        <v>19276</v>
      </c>
    </row>
    <row r="14110" spans="1:3">
      <c r="A14110" t="s">
        <v>0</v>
      </c>
      <c r="B14110" t="s">
        <v>13930</v>
      </c>
      <c r="C14110" t="s">
        <v>19277</v>
      </c>
    </row>
    <row r="14111" spans="1:3">
      <c r="A14111" t="s">
        <v>0</v>
      </c>
      <c r="B14111" t="s">
        <v>13932</v>
      </c>
      <c r="C14111" t="s">
        <v>19278</v>
      </c>
    </row>
    <row r="14112" spans="1:3">
      <c r="A14112" t="s">
        <v>0</v>
      </c>
      <c r="B14112" t="s">
        <v>19279</v>
      </c>
      <c r="C14112" t="s">
        <v>19280</v>
      </c>
    </row>
    <row r="14113" spans="1:3">
      <c r="A14113" t="s">
        <v>0</v>
      </c>
      <c r="B14113" t="s">
        <v>19281</v>
      </c>
      <c r="C14113" t="s">
        <v>19282</v>
      </c>
    </row>
    <row r="14114" spans="1:3">
      <c r="A14114" t="s">
        <v>0</v>
      </c>
      <c r="B14114" t="s">
        <v>13944</v>
      </c>
      <c r="C14114" t="s">
        <v>19283</v>
      </c>
    </row>
    <row r="14115" spans="1:3">
      <c r="A14115" t="s">
        <v>0</v>
      </c>
      <c r="B14115" t="s">
        <v>13946</v>
      </c>
      <c r="C14115" t="s">
        <v>19284</v>
      </c>
    </row>
    <row r="14116" spans="1:3">
      <c r="A14116" t="s">
        <v>0</v>
      </c>
      <c r="B14116" t="s">
        <v>13948</v>
      </c>
      <c r="C14116" t="s">
        <v>19285</v>
      </c>
    </row>
    <row r="14117" spans="1:3">
      <c r="A14117" t="s">
        <v>0</v>
      </c>
      <c r="B14117" t="s">
        <v>13950</v>
      </c>
      <c r="C14117" t="s">
        <v>19286</v>
      </c>
    </row>
    <row r="14118" spans="1:3">
      <c r="A14118" t="s">
        <v>0</v>
      </c>
      <c r="B14118" t="s">
        <v>13952</v>
      </c>
      <c r="C14118" t="s">
        <v>19287</v>
      </c>
    </row>
    <row r="14119" spans="1:3">
      <c r="A14119" t="s">
        <v>0</v>
      </c>
      <c r="B14119" t="s">
        <v>19288</v>
      </c>
      <c r="C14119" t="s">
        <v>19289</v>
      </c>
    </row>
    <row r="14120" spans="1:3">
      <c r="A14120" t="s">
        <v>0</v>
      </c>
      <c r="B14120" t="s">
        <v>13956</v>
      </c>
      <c r="C14120" t="s">
        <v>19290</v>
      </c>
    </row>
    <row r="14121" spans="1:3">
      <c r="A14121" t="s">
        <v>0</v>
      </c>
      <c r="B14121" t="s">
        <v>13958</v>
      </c>
      <c r="C14121" t="s">
        <v>19291</v>
      </c>
    </row>
    <row r="14122" spans="1:3">
      <c r="A14122" t="s">
        <v>0</v>
      </c>
      <c r="B14122" t="s">
        <v>13960</v>
      </c>
      <c r="C14122" t="s">
        <v>19292</v>
      </c>
    </row>
    <row r="14123" spans="1:3">
      <c r="A14123" t="s">
        <v>0</v>
      </c>
      <c r="B14123" t="s">
        <v>13962</v>
      </c>
      <c r="C14123" t="s">
        <v>19293</v>
      </c>
    </row>
    <row r="14124" spans="1:3">
      <c r="A14124" t="s">
        <v>0</v>
      </c>
      <c r="B14124" t="s">
        <v>13964</v>
      </c>
      <c r="C14124" t="s">
        <v>19294</v>
      </c>
    </row>
    <row r="14125" spans="1:3">
      <c r="A14125" t="s">
        <v>0</v>
      </c>
      <c r="B14125" t="s">
        <v>19295</v>
      </c>
      <c r="C14125" t="s">
        <v>19296</v>
      </c>
    </row>
    <row r="14126" spans="1:3">
      <c r="A14126" t="s">
        <v>0</v>
      </c>
      <c r="B14126" t="s">
        <v>13968</v>
      </c>
      <c r="C14126" t="s">
        <v>19297</v>
      </c>
    </row>
    <row r="14127" spans="1:3">
      <c r="A14127" t="s">
        <v>0</v>
      </c>
      <c r="B14127" t="s">
        <v>13972</v>
      </c>
      <c r="C14127" t="s">
        <v>19298</v>
      </c>
    </row>
    <row r="14128" spans="1:3">
      <c r="A14128" t="s">
        <v>0</v>
      </c>
      <c r="B14128" t="s">
        <v>19299</v>
      </c>
      <c r="C14128" t="s">
        <v>19300</v>
      </c>
    </row>
    <row r="14129" spans="1:3">
      <c r="A14129" t="s">
        <v>0</v>
      </c>
      <c r="B14129" t="s">
        <v>13974</v>
      </c>
      <c r="C14129" t="s">
        <v>19301</v>
      </c>
    </row>
    <row r="14130" spans="1:3">
      <c r="A14130" t="s">
        <v>0</v>
      </c>
      <c r="B14130" t="s">
        <v>13976</v>
      </c>
      <c r="C14130" t="s">
        <v>19302</v>
      </c>
    </row>
    <row r="14131" spans="1:3">
      <c r="A14131" t="s">
        <v>0</v>
      </c>
      <c r="B14131" t="s">
        <v>13978</v>
      </c>
      <c r="C14131" t="s">
        <v>19303</v>
      </c>
    </row>
    <row r="14132" spans="1:3">
      <c r="A14132" t="s">
        <v>0</v>
      </c>
      <c r="B14132" t="s">
        <v>13980</v>
      </c>
      <c r="C14132" t="s">
        <v>19304</v>
      </c>
    </row>
    <row r="14133" spans="1:3">
      <c r="A14133" t="s">
        <v>0</v>
      </c>
      <c r="B14133" t="s">
        <v>19305</v>
      </c>
      <c r="C14133" t="s">
        <v>19306</v>
      </c>
    </row>
    <row r="14134" spans="1:3">
      <c r="A14134" t="s">
        <v>0</v>
      </c>
      <c r="B14134" t="s">
        <v>13982</v>
      </c>
      <c r="C14134" t="s">
        <v>19307</v>
      </c>
    </row>
    <row r="14135" spans="1:3">
      <c r="A14135" t="s">
        <v>0</v>
      </c>
      <c r="B14135" t="s">
        <v>13984</v>
      </c>
      <c r="C14135" t="s">
        <v>19308</v>
      </c>
    </row>
    <row r="14136" spans="1:3">
      <c r="A14136" t="s">
        <v>0</v>
      </c>
      <c r="B14136" t="s">
        <v>13986</v>
      </c>
      <c r="C14136" t="s">
        <v>19309</v>
      </c>
    </row>
    <row r="14137" spans="1:3">
      <c r="A14137" t="s">
        <v>0</v>
      </c>
      <c r="B14137" t="s">
        <v>13988</v>
      </c>
      <c r="C14137" t="s">
        <v>19310</v>
      </c>
    </row>
    <row r="14138" spans="1:3">
      <c r="A14138" t="s">
        <v>0</v>
      </c>
      <c r="B14138" t="s">
        <v>13990</v>
      </c>
      <c r="C14138" t="s">
        <v>19311</v>
      </c>
    </row>
    <row r="14139" spans="1:3">
      <c r="A14139" t="s">
        <v>0</v>
      </c>
      <c r="B14139" t="s">
        <v>13992</v>
      </c>
      <c r="C14139" t="s">
        <v>19312</v>
      </c>
    </row>
    <row r="14140" spans="1:3">
      <c r="A14140" t="s">
        <v>0</v>
      </c>
      <c r="B14140" t="s">
        <v>19313</v>
      </c>
      <c r="C14140" t="s">
        <v>19314</v>
      </c>
    </row>
    <row r="14141" spans="1:3">
      <c r="A14141" t="s">
        <v>0</v>
      </c>
      <c r="B14141" t="s">
        <v>13994</v>
      </c>
      <c r="C14141" t="s">
        <v>19315</v>
      </c>
    </row>
    <row r="14142" spans="1:3">
      <c r="A14142" t="s">
        <v>0</v>
      </c>
      <c r="B14142" t="s">
        <v>13996</v>
      </c>
      <c r="C14142" t="s">
        <v>19316</v>
      </c>
    </row>
    <row r="14143" spans="1:3">
      <c r="A14143" t="s">
        <v>0</v>
      </c>
      <c r="B14143" t="s">
        <v>13998</v>
      </c>
      <c r="C14143" t="s">
        <v>19317</v>
      </c>
    </row>
    <row r="14144" spans="1:3">
      <c r="A14144" t="s">
        <v>0</v>
      </c>
      <c r="B14144" t="s">
        <v>14000</v>
      </c>
      <c r="C14144" t="s">
        <v>19318</v>
      </c>
    </row>
    <row r="14145" spans="1:3">
      <c r="A14145" t="s">
        <v>0</v>
      </c>
      <c r="B14145" t="s">
        <v>14002</v>
      </c>
      <c r="C14145" t="s">
        <v>19319</v>
      </c>
    </row>
    <row r="14146" spans="1:3">
      <c r="A14146" t="s">
        <v>0</v>
      </c>
      <c r="B14146" t="s">
        <v>14004</v>
      </c>
      <c r="C14146" t="s">
        <v>19320</v>
      </c>
    </row>
    <row r="14147" spans="1:3">
      <c r="A14147" t="s">
        <v>0</v>
      </c>
      <c r="B14147" t="s">
        <v>14008</v>
      </c>
      <c r="C14147" t="s">
        <v>19321</v>
      </c>
    </row>
    <row r="14148" spans="1:3">
      <c r="A14148" t="s">
        <v>0</v>
      </c>
      <c r="B14148" t="s">
        <v>14010</v>
      </c>
      <c r="C14148" t="s">
        <v>19322</v>
      </c>
    </row>
    <row r="14149" spans="1:3">
      <c r="A14149" t="s">
        <v>0</v>
      </c>
      <c r="B14149" t="s">
        <v>14012</v>
      </c>
      <c r="C14149" t="s">
        <v>19323</v>
      </c>
    </row>
    <row r="14150" spans="1:3">
      <c r="A14150" t="s">
        <v>0</v>
      </c>
      <c r="B14150" t="s">
        <v>14014</v>
      </c>
      <c r="C14150" t="s">
        <v>19324</v>
      </c>
    </row>
    <row r="14151" spans="1:3">
      <c r="A14151" t="s">
        <v>0</v>
      </c>
      <c r="B14151" t="s">
        <v>14016</v>
      </c>
      <c r="C14151" t="s">
        <v>19325</v>
      </c>
    </row>
    <row r="14152" spans="1:3">
      <c r="A14152" t="s">
        <v>0</v>
      </c>
      <c r="B14152" t="s">
        <v>19326</v>
      </c>
      <c r="C14152" t="s">
        <v>19327</v>
      </c>
    </row>
    <row r="14153" spans="1:3">
      <c r="A14153" t="s">
        <v>0</v>
      </c>
      <c r="B14153" t="s">
        <v>14018</v>
      </c>
      <c r="C14153" t="s">
        <v>19328</v>
      </c>
    </row>
    <row r="14154" spans="1:3">
      <c r="A14154" t="s">
        <v>0</v>
      </c>
      <c r="B14154" t="s">
        <v>14020</v>
      </c>
      <c r="C14154" t="s">
        <v>19329</v>
      </c>
    </row>
    <row r="14155" spans="1:3">
      <c r="A14155" t="s">
        <v>0</v>
      </c>
      <c r="B14155" t="s">
        <v>14022</v>
      </c>
      <c r="C14155" t="s">
        <v>19330</v>
      </c>
    </row>
    <row r="14156" spans="1:3">
      <c r="A14156" t="s">
        <v>0</v>
      </c>
      <c r="B14156" t="s">
        <v>19331</v>
      </c>
      <c r="C14156" t="s">
        <v>19332</v>
      </c>
    </row>
    <row r="14157" spans="1:3">
      <c r="A14157" t="s">
        <v>0</v>
      </c>
      <c r="B14157" t="s">
        <v>14024</v>
      </c>
      <c r="C14157" t="s">
        <v>19333</v>
      </c>
    </row>
    <row r="14158" spans="1:3">
      <c r="A14158" t="s">
        <v>0</v>
      </c>
      <c r="B14158" t="s">
        <v>14026</v>
      </c>
      <c r="C14158" t="s">
        <v>19334</v>
      </c>
    </row>
    <row r="14159" spans="1:3">
      <c r="A14159" t="s">
        <v>0</v>
      </c>
      <c r="B14159" t="s">
        <v>14028</v>
      </c>
      <c r="C14159" t="s">
        <v>19335</v>
      </c>
    </row>
    <row r="14160" spans="1:3">
      <c r="A14160" t="s">
        <v>0</v>
      </c>
      <c r="B14160" t="s">
        <v>14030</v>
      </c>
      <c r="C14160" t="s">
        <v>19336</v>
      </c>
    </row>
    <row r="14161" spans="1:3">
      <c r="A14161" t="s">
        <v>0</v>
      </c>
      <c r="B14161" t="s">
        <v>19337</v>
      </c>
      <c r="C14161" t="s">
        <v>19338</v>
      </c>
    </row>
    <row r="14162" spans="1:3">
      <c r="A14162" t="s">
        <v>0</v>
      </c>
      <c r="B14162" t="s">
        <v>14032</v>
      </c>
      <c r="C14162" t="s">
        <v>19339</v>
      </c>
    </row>
    <row r="14163" spans="1:3">
      <c r="A14163" t="s">
        <v>0</v>
      </c>
      <c r="B14163" t="s">
        <v>14034</v>
      </c>
      <c r="C14163" t="s">
        <v>19340</v>
      </c>
    </row>
    <row r="14164" spans="1:3">
      <c r="A14164" t="s">
        <v>0</v>
      </c>
      <c r="B14164" t="s">
        <v>14036</v>
      </c>
      <c r="C14164" t="s">
        <v>19341</v>
      </c>
    </row>
    <row r="14165" spans="1:3">
      <c r="A14165" t="s">
        <v>0</v>
      </c>
      <c r="B14165" t="s">
        <v>14038</v>
      </c>
      <c r="C14165" t="s">
        <v>19342</v>
      </c>
    </row>
    <row r="14166" spans="1:3">
      <c r="A14166" t="s">
        <v>0</v>
      </c>
      <c r="B14166" t="s">
        <v>14040</v>
      </c>
      <c r="C14166" t="s">
        <v>19343</v>
      </c>
    </row>
    <row r="14167" spans="1:3">
      <c r="A14167" t="s">
        <v>0</v>
      </c>
      <c r="B14167" t="s">
        <v>14042</v>
      </c>
      <c r="C14167" t="s">
        <v>19344</v>
      </c>
    </row>
    <row r="14168" spans="1:3">
      <c r="A14168" t="s">
        <v>0</v>
      </c>
      <c r="B14168" t="s">
        <v>14044</v>
      </c>
      <c r="C14168" t="s">
        <v>19345</v>
      </c>
    </row>
    <row r="14169" spans="1:3">
      <c r="A14169" t="s">
        <v>0</v>
      </c>
      <c r="B14169" t="s">
        <v>14046</v>
      </c>
      <c r="C14169" t="s">
        <v>19346</v>
      </c>
    </row>
    <row r="14170" spans="1:3">
      <c r="A14170" t="s">
        <v>0</v>
      </c>
      <c r="B14170" t="s">
        <v>19347</v>
      </c>
      <c r="C14170" t="s">
        <v>19348</v>
      </c>
    </row>
    <row r="14171" spans="1:3">
      <c r="A14171" t="s">
        <v>0</v>
      </c>
      <c r="B14171" t="s">
        <v>19349</v>
      </c>
      <c r="C14171" t="s">
        <v>19350</v>
      </c>
    </row>
    <row r="14172" spans="1:3">
      <c r="A14172" t="s">
        <v>0</v>
      </c>
      <c r="B14172" t="s">
        <v>14048</v>
      </c>
      <c r="C14172" t="s">
        <v>19351</v>
      </c>
    </row>
    <row r="14173" spans="1:3">
      <c r="A14173" t="s">
        <v>0</v>
      </c>
      <c r="B14173" t="s">
        <v>14050</v>
      </c>
      <c r="C14173" t="s">
        <v>19352</v>
      </c>
    </row>
    <row r="14174" spans="1:3">
      <c r="A14174" t="s">
        <v>0</v>
      </c>
      <c r="B14174" t="s">
        <v>14052</v>
      </c>
      <c r="C14174" t="s">
        <v>19353</v>
      </c>
    </row>
    <row r="14175" spans="1:3">
      <c r="A14175" t="s">
        <v>0</v>
      </c>
      <c r="B14175" t="s">
        <v>14054</v>
      </c>
      <c r="C14175" t="s">
        <v>19354</v>
      </c>
    </row>
    <row r="14176" spans="1:3">
      <c r="A14176" t="s">
        <v>0</v>
      </c>
      <c r="B14176" t="s">
        <v>19355</v>
      </c>
      <c r="C14176" t="s">
        <v>19356</v>
      </c>
    </row>
    <row r="14177" spans="1:3">
      <c r="A14177" t="s">
        <v>0</v>
      </c>
      <c r="B14177" t="s">
        <v>14056</v>
      </c>
      <c r="C14177" t="s">
        <v>19357</v>
      </c>
    </row>
    <row r="14178" spans="1:3">
      <c r="A14178" t="s">
        <v>0</v>
      </c>
      <c r="B14178" t="s">
        <v>19358</v>
      </c>
      <c r="C14178" t="s">
        <v>19359</v>
      </c>
    </row>
    <row r="14179" spans="1:3">
      <c r="A14179" t="s">
        <v>0</v>
      </c>
      <c r="B14179" t="s">
        <v>14058</v>
      </c>
      <c r="C14179" t="s">
        <v>19360</v>
      </c>
    </row>
    <row r="14180" spans="1:3">
      <c r="A14180" t="s">
        <v>0</v>
      </c>
      <c r="B14180" t="s">
        <v>19361</v>
      </c>
      <c r="C14180" t="s">
        <v>19362</v>
      </c>
    </row>
    <row r="14181" spans="1:3">
      <c r="A14181" t="s">
        <v>0</v>
      </c>
      <c r="B14181" t="s">
        <v>14062</v>
      </c>
      <c r="C14181" t="s">
        <v>19363</v>
      </c>
    </row>
    <row r="14182" spans="1:3">
      <c r="A14182" t="s">
        <v>0</v>
      </c>
      <c r="B14182" t="s">
        <v>14064</v>
      </c>
      <c r="C14182" t="s">
        <v>19364</v>
      </c>
    </row>
    <row r="14183" spans="1:3">
      <c r="A14183" t="s">
        <v>0</v>
      </c>
      <c r="B14183" t="s">
        <v>14066</v>
      </c>
      <c r="C14183" t="s">
        <v>19365</v>
      </c>
    </row>
    <row r="14184" spans="1:3">
      <c r="A14184" t="s">
        <v>0</v>
      </c>
      <c r="B14184" t="s">
        <v>19366</v>
      </c>
      <c r="C14184" t="s">
        <v>19367</v>
      </c>
    </row>
    <row r="14185" spans="1:3">
      <c r="A14185" t="s">
        <v>0</v>
      </c>
      <c r="B14185" t="s">
        <v>19368</v>
      </c>
      <c r="C14185" t="s">
        <v>19369</v>
      </c>
    </row>
    <row r="14186" spans="1:3">
      <c r="A14186" t="s">
        <v>0</v>
      </c>
      <c r="B14186" t="s">
        <v>19370</v>
      </c>
      <c r="C14186" t="s">
        <v>19371</v>
      </c>
    </row>
    <row r="14187" spans="1:3">
      <c r="A14187" t="s">
        <v>0</v>
      </c>
      <c r="B14187" t="s">
        <v>19372</v>
      </c>
      <c r="C14187" t="s">
        <v>19373</v>
      </c>
    </row>
    <row r="14188" spans="1:3">
      <c r="A14188" t="s">
        <v>0</v>
      </c>
      <c r="B14188" t="s">
        <v>14070</v>
      </c>
      <c r="C14188" t="s">
        <v>19374</v>
      </c>
    </row>
    <row r="14189" spans="1:3">
      <c r="A14189" t="s">
        <v>0</v>
      </c>
      <c r="B14189" t="s">
        <v>14072</v>
      </c>
      <c r="C14189" t="s">
        <v>19375</v>
      </c>
    </row>
    <row r="14190" spans="1:3">
      <c r="A14190" t="s">
        <v>0</v>
      </c>
      <c r="B14190" t="s">
        <v>14074</v>
      </c>
      <c r="C14190" t="s">
        <v>19376</v>
      </c>
    </row>
    <row r="14191" spans="1:3">
      <c r="A14191" t="s">
        <v>0</v>
      </c>
      <c r="B14191" t="s">
        <v>14076</v>
      </c>
      <c r="C14191" t="s">
        <v>19377</v>
      </c>
    </row>
    <row r="14192" spans="1:3">
      <c r="A14192" t="s">
        <v>0</v>
      </c>
      <c r="B14192" t="s">
        <v>14078</v>
      </c>
      <c r="C14192" t="s">
        <v>19378</v>
      </c>
    </row>
    <row r="14193" spans="1:3">
      <c r="A14193" t="s">
        <v>0</v>
      </c>
      <c r="B14193" t="s">
        <v>19379</v>
      </c>
      <c r="C14193" t="s">
        <v>19380</v>
      </c>
    </row>
    <row r="14194" spans="1:3">
      <c r="A14194" t="s">
        <v>0</v>
      </c>
      <c r="B14194" t="s">
        <v>19381</v>
      </c>
      <c r="C14194" t="s">
        <v>19382</v>
      </c>
    </row>
    <row r="14195" spans="1:3">
      <c r="A14195" t="s">
        <v>0</v>
      </c>
      <c r="B14195" t="s">
        <v>14080</v>
      </c>
      <c r="C14195" t="s">
        <v>19383</v>
      </c>
    </row>
    <row r="14196" spans="1:3">
      <c r="A14196" t="s">
        <v>0</v>
      </c>
      <c r="B14196" t="s">
        <v>14082</v>
      </c>
      <c r="C14196" t="s">
        <v>19384</v>
      </c>
    </row>
    <row r="14197" spans="1:3">
      <c r="A14197" t="s">
        <v>0</v>
      </c>
      <c r="B14197" t="s">
        <v>19385</v>
      </c>
      <c r="C14197" t="s">
        <v>19386</v>
      </c>
    </row>
    <row r="14198" spans="1:3">
      <c r="A14198" t="s">
        <v>0</v>
      </c>
      <c r="B14198" t="s">
        <v>19387</v>
      </c>
      <c r="C14198" t="s">
        <v>19388</v>
      </c>
    </row>
    <row r="14199" spans="1:3">
      <c r="A14199" t="s">
        <v>0</v>
      </c>
      <c r="B14199" t="s">
        <v>19389</v>
      </c>
      <c r="C14199" t="s">
        <v>19390</v>
      </c>
    </row>
    <row r="14200" spans="1:3">
      <c r="A14200" t="s">
        <v>0</v>
      </c>
      <c r="B14200" t="s">
        <v>19391</v>
      </c>
      <c r="C14200" t="s">
        <v>19392</v>
      </c>
    </row>
    <row r="14201" spans="1:3">
      <c r="A14201" t="s">
        <v>0</v>
      </c>
      <c r="B14201" t="s">
        <v>19393</v>
      </c>
      <c r="C14201" t="s">
        <v>19394</v>
      </c>
    </row>
    <row r="14202" spans="1:3">
      <c r="A14202" t="s">
        <v>0</v>
      </c>
      <c r="B14202" t="s">
        <v>14086</v>
      </c>
      <c r="C14202" t="s">
        <v>19395</v>
      </c>
    </row>
    <row r="14203" spans="1:3">
      <c r="A14203" t="s">
        <v>0</v>
      </c>
      <c r="B14203" t="s">
        <v>19396</v>
      </c>
      <c r="C14203" t="s">
        <v>19397</v>
      </c>
    </row>
    <row r="14204" spans="1:3">
      <c r="A14204" t="s">
        <v>0</v>
      </c>
      <c r="B14204" t="s">
        <v>14088</v>
      </c>
      <c r="C14204" t="s">
        <v>19398</v>
      </c>
    </row>
    <row r="14205" spans="1:3">
      <c r="A14205" t="s">
        <v>0</v>
      </c>
      <c r="B14205" t="s">
        <v>14090</v>
      </c>
      <c r="C14205" t="s">
        <v>19399</v>
      </c>
    </row>
    <row r="14206" spans="1:3">
      <c r="A14206" t="s">
        <v>0</v>
      </c>
      <c r="B14206" t="s">
        <v>14092</v>
      </c>
      <c r="C14206" t="s">
        <v>19400</v>
      </c>
    </row>
    <row r="14207" spans="1:3">
      <c r="A14207" t="s">
        <v>0</v>
      </c>
      <c r="B14207" t="s">
        <v>14094</v>
      </c>
      <c r="C14207" t="s">
        <v>19401</v>
      </c>
    </row>
    <row r="14208" spans="1:3">
      <c r="A14208" t="s">
        <v>0</v>
      </c>
      <c r="B14208" t="s">
        <v>14096</v>
      </c>
      <c r="C14208" t="s">
        <v>19402</v>
      </c>
    </row>
    <row r="14209" spans="1:3">
      <c r="A14209" t="s">
        <v>0</v>
      </c>
      <c r="B14209" t="s">
        <v>14098</v>
      </c>
      <c r="C14209" t="s">
        <v>19403</v>
      </c>
    </row>
    <row r="14210" spans="1:3">
      <c r="A14210" t="s">
        <v>0</v>
      </c>
      <c r="B14210" t="s">
        <v>19404</v>
      </c>
      <c r="C14210" t="s">
        <v>19405</v>
      </c>
    </row>
    <row r="14211" spans="1:3">
      <c r="A14211" t="s">
        <v>0</v>
      </c>
      <c r="B14211" t="s">
        <v>14110</v>
      </c>
      <c r="C14211" t="s">
        <v>19406</v>
      </c>
    </row>
    <row r="14212" spans="1:3">
      <c r="A14212" t="s">
        <v>0</v>
      </c>
      <c r="B14212" t="s">
        <v>14112</v>
      </c>
      <c r="C14212" t="s">
        <v>19407</v>
      </c>
    </row>
    <row r="14213" spans="1:3">
      <c r="A14213" t="s">
        <v>0</v>
      </c>
      <c r="B14213" t="s">
        <v>14114</v>
      </c>
      <c r="C14213" t="s">
        <v>19408</v>
      </c>
    </row>
    <row r="14214" spans="1:3">
      <c r="A14214" t="s">
        <v>0</v>
      </c>
      <c r="B14214" t="s">
        <v>14116</v>
      </c>
      <c r="C14214" t="s">
        <v>19409</v>
      </c>
    </row>
    <row r="14215" spans="1:3">
      <c r="A14215" t="s">
        <v>0</v>
      </c>
      <c r="B14215" t="s">
        <v>14118</v>
      </c>
      <c r="C14215" t="s">
        <v>19410</v>
      </c>
    </row>
    <row r="14216" spans="1:3">
      <c r="A14216" t="s">
        <v>0</v>
      </c>
      <c r="B14216" t="s">
        <v>19411</v>
      </c>
      <c r="C14216" t="s">
        <v>19412</v>
      </c>
    </row>
    <row r="14217" spans="1:3">
      <c r="A14217" t="s">
        <v>0</v>
      </c>
      <c r="B14217" t="s">
        <v>14120</v>
      </c>
      <c r="C14217" t="s">
        <v>19413</v>
      </c>
    </row>
    <row r="14218" spans="1:3">
      <c r="A14218" t="s">
        <v>0</v>
      </c>
      <c r="B14218" t="s">
        <v>14122</v>
      </c>
      <c r="C14218" t="s">
        <v>19414</v>
      </c>
    </row>
    <row r="14219" spans="1:3">
      <c r="A14219" t="s">
        <v>0</v>
      </c>
      <c r="B14219" t="s">
        <v>19415</v>
      </c>
      <c r="C14219" t="s">
        <v>19416</v>
      </c>
    </row>
    <row r="14220" spans="1:3">
      <c r="A14220" t="s">
        <v>0</v>
      </c>
      <c r="B14220" t="s">
        <v>19417</v>
      </c>
      <c r="C14220" t="s">
        <v>19418</v>
      </c>
    </row>
    <row r="14221" spans="1:3">
      <c r="A14221" t="s">
        <v>0</v>
      </c>
      <c r="B14221" t="s">
        <v>19419</v>
      </c>
      <c r="C14221" t="s">
        <v>19420</v>
      </c>
    </row>
    <row r="14222" spans="1:3">
      <c r="A14222" t="s">
        <v>0</v>
      </c>
      <c r="B14222" t="s">
        <v>19421</v>
      </c>
      <c r="C14222" t="s">
        <v>19422</v>
      </c>
    </row>
    <row r="14223" spans="1:3">
      <c r="A14223" t="s">
        <v>0</v>
      </c>
      <c r="B14223" t="s">
        <v>19423</v>
      </c>
      <c r="C14223" t="s">
        <v>19424</v>
      </c>
    </row>
    <row r="14224" spans="1:3">
      <c r="A14224" t="s">
        <v>0</v>
      </c>
      <c r="B14224" t="s">
        <v>19425</v>
      </c>
      <c r="C14224" t="s">
        <v>19426</v>
      </c>
    </row>
    <row r="14225" spans="1:3">
      <c r="A14225" t="s">
        <v>0</v>
      </c>
      <c r="B14225" t="s">
        <v>19427</v>
      </c>
      <c r="C14225" t="s">
        <v>19428</v>
      </c>
    </row>
    <row r="14226" spans="1:3">
      <c r="A14226" t="s">
        <v>0</v>
      </c>
      <c r="B14226" t="s">
        <v>19429</v>
      </c>
      <c r="C14226" t="s">
        <v>19430</v>
      </c>
    </row>
    <row r="14227" spans="1:3">
      <c r="A14227" t="s">
        <v>0</v>
      </c>
      <c r="B14227" t="s">
        <v>19431</v>
      </c>
      <c r="C14227" t="s">
        <v>19432</v>
      </c>
    </row>
    <row r="14228" spans="1:3">
      <c r="A14228" t="s">
        <v>0</v>
      </c>
      <c r="B14228" t="s">
        <v>19433</v>
      </c>
      <c r="C14228" t="s">
        <v>19434</v>
      </c>
    </row>
    <row r="14229" spans="1:3">
      <c r="A14229" t="s">
        <v>0</v>
      </c>
      <c r="B14229" t="s">
        <v>19435</v>
      </c>
      <c r="C14229" t="s">
        <v>19436</v>
      </c>
    </row>
    <row r="14230" spans="1:3">
      <c r="A14230" t="s">
        <v>0</v>
      </c>
      <c r="B14230" t="s">
        <v>19437</v>
      </c>
      <c r="C14230" t="s">
        <v>19438</v>
      </c>
    </row>
    <row r="14231" spans="1:3">
      <c r="A14231" t="s">
        <v>0</v>
      </c>
      <c r="B14231" t="s">
        <v>19439</v>
      </c>
      <c r="C14231" t="s">
        <v>19440</v>
      </c>
    </row>
    <row r="14232" spans="1:3">
      <c r="A14232" t="s">
        <v>0</v>
      </c>
      <c r="B14232" t="s">
        <v>19441</v>
      </c>
      <c r="C14232" t="s">
        <v>19442</v>
      </c>
    </row>
    <row r="14233" spans="1:3">
      <c r="A14233" t="s">
        <v>0</v>
      </c>
      <c r="B14233" t="s">
        <v>14124</v>
      </c>
      <c r="C14233" t="s">
        <v>19443</v>
      </c>
    </row>
    <row r="14234" spans="1:3">
      <c r="A14234" t="s">
        <v>0</v>
      </c>
      <c r="B14234" t="s">
        <v>19444</v>
      </c>
      <c r="C14234" t="s">
        <v>19445</v>
      </c>
    </row>
    <row r="14235" spans="1:3">
      <c r="A14235" t="s">
        <v>0</v>
      </c>
      <c r="B14235" t="s">
        <v>19446</v>
      </c>
      <c r="C14235" t="s">
        <v>19447</v>
      </c>
    </row>
    <row r="14236" spans="1:3">
      <c r="A14236" t="s">
        <v>0</v>
      </c>
      <c r="B14236" t="s">
        <v>14126</v>
      </c>
      <c r="C14236" t="s">
        <v>19448</v>
      </c>
    </row>
    <row r="14237" spans="1:3">
      <c r="A14237" t="s">
        <v>0</v>
      </c>
      <c r="B14237" t="s">
        <v>14128</v>
      </c>
      <c r="C14237" t="s">
        <v>19449</v>
      </c>
    </row>
    <row r="14238" spans="1:3">
      <c r="A14238" t="s">
        <v>0</v>
      </c>
      <c r="B14238" t="s">
        <v>14130</v>
      </c>
      <c r="C14238" t="s">
        <v>19450</v>
      </c>
    </row>
    <row r="14239" spans="1:3">
      <c r="A14239" t="s">
        <v>0</v>
      </c>
      <c r="B14239" t="s">
        <v>19451</v>
      </c>
      <c r="C14239" t="s">
        <v>19452</v>
      </c>
    </row>
    <row r="14240" spans="1:3">
      <c r="A14240" t="s">
        <v>0</v>
      </c>
      <c r="B14240" t="s">
        <v>14132</v>
      </c>
      <c r="C14240" t="s">
        <v>19453</v>
      </c>
    </row>
    <row r="14241" spans="1:3">
      <c r="A14241" t="s">
        <v>0</v>
      </c>
      <c r="B14241" t="s">
        <v>19454</v>
      </c>
      <c r="C14241" t="s">
        <v>19455</v>
      </c>
    </row>
    <row r="14242" spans="1:3">
      <c r="A14242" t="s">
        <v>0</v>
      </c>
      <c r="B14242" t="s">
        <v>14136</v>
      </c>
      <c r="C14242" t="s">
        <v>19456</v>
      </c>
    </row>
    <row r="14243" spans="1:3">
      <c r="A14243" t="s">
        <v>0</v>
      </c>
      <c r="B14243" t="s">
        <v>19457</v>
      </c>
      <c r="C14243" t="s">
        <v>19458</v>
      </c>
    </row>
    <row r="14244" spans="1:3">
      <c r="A14244" t="s">
        <v>0</v>
      </c>
      <c r="B14244" t="s">
        <v>19459</v>
      </c>
      <c r="C14244" t="s">
        <v>19460</v>
      </c>
    </row>
    <row r="14245" spans="1:3">
      <c r="A14245" t="s">
        <v>0</v>
      </c>
      <c r="B14245" t="s">
        <v>19461</v>
      </c>
      <c r="C14245" t="s">
        <v>19462</v>
      </c>
    </row>
    <row r="14246" spans="1:3">
      <c r="A14246" t="s">
        <v>0</v>
      </c>
      <c r="B14246" t="s">
        <v>19463</v>
      </c>
      <c r="C14246" t="s">
        <v>19464</v>
      </c>
    </row>
    <row r="14247" spans="1:3">
      <c r="A14247" t="s">
        <v>0</v>
      </c>
      <c r="B14247" t="s">
        <v>19465</v>
      </c>
      <c r="C14247" t="s">
        <v>19466</v>
      </c>
    </row>
    <row r="14248" spans="1:3">
      <c r="A14248" t="s">
        <v>0</v>
      </c>
      <c r="B14248" t="s">
        <v>14138</v>
      </c>
      <c r="C14248" t="s">
        <v>19467</v>
      </c>
    </row>
    <row r="14249" spans="1:3">
      <c r="A14249" t="s">
        <v>0</v>
      </c>
      <c r="B14249" t="s">
        <v>14140</v>
      </c>
      <c r="C14249" t="s">
        <v>19468</v>
      </c>
    </row>
    <row r="14250" spans="1:3">
      <c r="A14250" t="s">
        <v>0</v>
      </c>
      <c r="B14250" t="s">
        <v>14142</v>
      </c>
      <c r="C14250" t="s">
        <v>19469</v>
      </c>
    </row>
    <row r="14251" spans="1:3">
      <c r="A14251" t="s">
        <v>0</v>
      </c>
      <c r="B14251" t="s">
        <v>19470</v>
      </c>
      <c r="C14251" t="s">
        <v>19471</v>
      </c>
    </row>
    <row r="14252" spans="1:3">
      <c r="A14252" t="s">
        <v>0</v>
      </c>
      <c r="B14252" t="s">
        <v>19472</v>
      </c>
      <c r="C14252" t="s">
        <v>19473</v>
      </c>
    </row>
    <row r="14253" spans="1:3">
      <c r="A14253" t="s">
        <v>0</v>
      </c>
      <c r="B14253" t="s">
        <v>14146</v>
      </c>
      <c r="C14253" t="s">
        <v>19474</v>
      </c>
    </row>
    <row r="14254" spans="1:3">
      <c r="A14254" t="s">
        <v>0</v>
      </c>
      <c r="B14254" t="s">
        <v>14148</v>
      </c>
      <c r="C14254" t="s">
        <v>19475</v>
      </c>
    </row>
    <row r="14255" spans="1:3">
      <c r="A14255" t="s">
        <v>0</v>
      </c>
      <c r="B14255" t="s">
        <v>14150</v>
      </c>
      <c r="C14255" t="s">
        <v>19476</v>
      </c>
    </row>
    <row r="14256" spans="1:3">
      <c r="A14256" t="s">
        <v>0</v>
      </c>
      <c r="B14256" t="s">
        <v>14152</v>
      </c>
      <c r="C14256" t="s">
        <v>19477</v>
      </c>
    </row>
    <row r="14257" spans="1:3">
      <c r="A14257" t="s">
        <v>0</v>
      </c>
      <c r="B14257" t="s">
        <v>14154</v>
      </c>
      <c r="C14257" t="s">
        <v>19478</v>
      </c>
    </row>
    <row r="14258" spans="1:3">
      <c r="A14258" t="s">
        <v>0</v>
      </c>
      <c r="B14258" t="s">
        <v>19479</v>
      </c>
      <c r="C14258" t="s">
        <v>19480</v>
      </c>
    </row>
    <row r="14259" spans="1:3">
      <c r="A14259" t="s">
        <v>0</v>
      </c>
      <c r="B14259" t="s">
        <v>14162</v>
      </c>
      <c r="C14259" t="s">
        <v>19481</v>
      </c>
    </row>
    <row r="14260" spans="1:3">
      <c r="A14260" t="s">
        <v>0</v>
      </c>
      <c r="B14260" t="s">
        <v>14164</v>
      </c>
      <c r="C14260" t="s">
        <v>19482</v>
      </c>
    </row>
    <row r="14261" spans="1:3">
      <c r="A14261" t="s">
        <v>0</v>
      </c>
      <c r="B14261" t="s">
        <v>14166</v>
      </c>
      <c r="C14261" t="s">
        <v>19483</v>
      </c>
    </row>
    <row r="14262" spans="1:3">
      <c r="A14262" t="s">
        <v>0</v>
      </c>
      <c r="B14262" t="s">
        <v>14168</v>
      </c>
      <c r="C14262" t="s">
        <v>19484</v>
      </c>
    </row>
    <row r="14263" spans="1:3">
      <c r="A14263" t="s">
        <v>0</v>
      </c>
      <c r="B14263" t="s">
        <v>14170</v>
      </c>
      <c r="C14263" t="s">
        <v>19485</v>
      </c>
    </row>
    <row r="14264" spans="1:3">
      <c r="A14264" t="s">
        <v>0</v>
      </c>
      <c r="B14264" t="s">
        <v>14172</v>
      </c>
      <c r="C14264" t="s">
        <v>19486</v>
      </c>
    </row>
    <row r="14265" spans="1:3">
      <c r="A14265" t="s">
        <v>0</v>
      </c>
      <c r="B14265" t="s">
        <v>14174</v>
      </c>
      <c r="C14265" t="s">
        <v>19487</v>
      </c>
    </row>
    <row r="14266" spans="1:3">
      <c r="A14266" t="s">
        <v>0</v>
      </c>
      <c r="B14266" t="s">
        <v>14176</v>
      </c>
      <c r="C14266" t="s">
        <v>19488</v>
      </c>
    </row>
    <row r="14267" spans="1:3">
      <c r="A14267" t="s">
        <v>0</v>
      </c>
      <c r="B14267" t="s">
        <v>14178</v>
      </c>
      <c r="C14267" t="s">
        <v>19489</v>
      </c>
    </row>
    <row r="14268" spans="1:3">
      <c r="A14268" t="s">
        <v>0</v>
      </c>
      <c r="B14268" t="s">
        <v>14180</v>
      </c>
      <c r="C14268" t="s">
        <v>19490</v>
      </c>
    </row>
    <row r="14269" spans="1:3">
      <c r="A14269" t="s">
        <v>0</v>
      </c>
      <c r="B14269" t="s">
        <v>14182</v>
      </c>
      <c r="C14269" t="s">
        <v>19491</v>
      </c>
    </row>
    <row r="14270" spans="1:3">
      <c r="A14270" t="s">
        <v>0</v>
      </c>
      <c r="B14270" t="s">
        <v>14184</v>
      </c>
      <c r="C14270" t="s">
        <v>19492</v>
      </c>
    </row>
    <row r="14271" spans="1:3">
      <c r="A14271" t="s">
        <v>0</v>
      </c>
      <c r="B14271" t="s">
        <v>14186</v>
      </c>
      <c r="C14271" t="s">
        <v>19493</v>
      </c>
    </row>
    <row r="14272" spans="1:3">
      <c r="A14272" t="s">
        <v>0</v>
      </c>
      <c r="B14272" t="s">
        <v>14188</v>
      </c>
      <c r="C14272" t="s">
        <v>19494</v>
      </c>
    </row>
    <row r="14273" spans="1:3">
      <c r="A14273" t="s">
        <v>0</v>
      </c>
      <c r="B14273" t="s">
        <v>14190</v>
      </c>
      <c r="C14273" t="s">
        <v>19495</v>
      </c>
    </row>
    <row r="14274" spans="1:3">
      <c r="A14274" t="s">
        <v>0</v>
      </c>
      <c r="B14274" t="s">
        <v>14194</v>
      </c>
      <c r="C14274" t="s">
        <v>19496</v>
      </c>
    </row>
    <row r="14275" spans="1:3">
      <c r="A14275" t="s">
        <v>0</v>
      </c>
      <c r="B14275" t="s">
        <v>14196</v>
      </c>
      <c r="C14275" t="s">
        <v>19497</v>
      </c>
    </row>
    <row r="14276" spans="1:3">
      <c r="A14276" t="s">
        <v>0</v>
      </c>
      <c r="B14276" t="s">
        <v>19498</v>
      </c>
      <c r="C14276" t="s">
        <v>19499</v>
      </c>
    </row>
    <row r="14277" spans="1:3">
      <c r="A14277" t="s">
        <v>0</v>
      </c>
      <c r="B14277" t="s">
        <v>14198</v>
      </c>
      <c r="C14277" t="s">
        <v>19500</v>
      </c>
    </row>
    <row r="14278" spans="1:3">
      <c r="A14278" t="s">
        <v>0</v>
      </c>
      <c r="B14278" t="s">
        <v>14200</v>
      </c>
      <c r="C14278" t="s">
        <v>19501</v>
      </c>
    </row>
    <row r="14279" spans="1:3">
      <c r="A14279" t="s">
        <v>0</v>
      </c>
      <c r="B14279" t="s">
        <v>14202</v>
      </c>
      <c r="C14279" t="s">
        <v>19502</v>
      </c>
    </row>
    <row r="14280" spans="1:3">
      <c r="A14280" t="s">
        <v>0</v>
      </c>
      <c r="B14280" t="s">
        <v>14204</v>
      </c>
      <c r="C14280" t="s">
        <v>19503</v>
      </c>
    </row>
    <row r="14281" spans="1:3">
      <c r="A14281" t="s">
        <v>0</v>
      </c>
      <c r="B14281" t="s">
        <v>14206</v>
      </c>
      <c r="C14281" t="s">
        <v>19504</v>
      </c>
    </row>
    <row r="14282" spans="1:3">
      <c r="A14282" t="s">
        <v>0</v>
      </c>
      <c r="B14282" t="s">
        <v>14208</v>
      </c>
      <c r="C14282" t="s">
        <v>19505</v>
      </c>
    </row>
    <row r="14283" spans="1:3">
      <c r="A14283" t="s">
        <v>0</v>
      </c>
      <c r="B14283" t="s">
        <v>14210</v>
      </c>
      <c r="C14283" t="s">
        <v>19506</v>
      </c>
    </row>
    <row r="14284" spans="1:3">
      <c r="A14284" t="s">
        <v>0</v>
      </c>
      <c r="B14284" t="s">
        <v>14212</v>
      </c>
      <c r="C14284" t="s">
        <v>19507</v>
      </c>
    </row>
    <row r="14285" spans="1:3">
      <c r="A14285" t="s">
        <v>0</v>
      </c>
      <c r="B14285" t="s">
        <v>14214</v>
      </c>
      <c r="C14285" t="s">
        <v>19508</v>
      </c>
    </row>
    <row r="14286" spans="1:3">
      <c r="A14286" t="s">
        <v>0</v>
      </c>
      <c r="B14286" t="s">
        <v>19509</v>
      </c>
      <c r="C14286" t="s">
        <v>19510</v>
      </c>
    </row>
    <row r="14287" spans="1:3">
      <c r="A14287" t="s">
        <v>0</v>
      </c>
      <c r="B14287" t="s">
        <v>14218</v>
      </c>
      <c r="C14287" t="s">
        <v>19511</v>
      </c>
    </row>
    <row r="14288" spans="1:3">
      <c r="A14288" t="s">
        <v>0</v>
      </c>
      <c r="B14288" t="s">
        <v>14220</v>
      </c>
      <c r="C14288" t="s">
        <v>19512</v>
      </c>
    </row>
    <row r="14289" spans="1:3">
      <c r="A14289" t="s">
        <v>0</v>
      </c>
      <c r="B14289" t="s">
        <v>14222</v>
      </c>
      <c r="C14289" t="s">
        <v>19513</v>
      </c>
    </row>
    <row r="14290" spans="1:3">
      <c r="A14290" t="s">
        <v>0</v>
      </c>
      <c r="B14290" t="s">
        <v>14224</v>
      </c>
      <c r="C14290" t="s">
        <v>19514</v>
      </c>
    </row>
    <row r="14291" spans="1:3">
      <c r="A14291" t="s">
        <v>0</v>
      </c>
      <c r="B14291" t="s">
        <v>14226</v>
      </c>
      <c r="C14291" t="s">
        <v>19515</v>
      </c>
    </row>
    <row r="14292" spans="1:3">
      <c r="A14292" t="s">
        <v>0</v>
      </c>
      <c r="B14292" t="s">
        <v>19516</v>
      </c>
      <c r="C14292" t="s">
        <v>19517</v>
      </c>
    </row>
    <row r="14293" spans="1:3">
      <c r="A14293" t="s">
        <v>0</v>
      </c>
      <c r="B14293" t="s">
        <v>19518</v>
      </c>
      <c r="C14293" t="s">
        <v>19519</v>
      </c>
    </row>
    <row r="14294" spans="1:3">
      <c r="A14294" t="s">
        <v>0</v>
      </c>
      <c r="B14294" t="s">
        <v>14230</v>
      </c>
      <c r="C14294" t="s">
        <v>19520</v>
      </c>
    </row>
    <row r="14295" spans="1:3">
      <c r="A14295" t="s">
        <v>0</v>
      </c>
      <c r="B14295" t="s">
        <v>14232</v>
      </c>
      <c r="C14295" t="s">
        <v>19521</v>
      </c>
    </row>
    <row r="14296" spans="1:3">
      <c r="A14296" t="s">
        <v>0</v>
      </c>
      <c r="B14296" t="s">
        <v>14234</v>
      </c>
      <c r="C14296" t="s">
        <v>19522</v>
      </c>
    </row>
    <row r="14297" spans="1:3">
      <c r="A14297" t="s">
        <v>0</v>
      </c>
      <c r="B14297" t="s">
        <v>19523</v>
      </c>
      <c r="C14297" t="s">
        <v>19524</v>
      </c>
    </row>
    <row r="14298" spans="1:3">
      <c r="A14298" t="s">
        <v>0</v>
      </c>
      <c r="B14298" t="s">
        <v>19525</v>
      </c>
      <c r="C14298" t="s">
        <v>19526</v>
      </c>
    </row>
    <row r="14299" spans="1:3">
      <c r="A14299" t="s">
        <v>0</v>
      </c>
      <c r="B14299" t="s">
        <v>14236</v>
      </c>
      <c r="C14299" t="s">
        <v>19527</v>
      </c>
    </row>
    <row r="14300" spans="1:3">
      <c r="A14300" t="s">
        <v>0</v>
      </c>
      <c r="B14300" t="s">
        <v>19528</v>
      </c>
      <c r="C14300" t="s">
        <v>19529</v>
      </c>
    </row>
    <row r="14301" spans="1:3">
      <c r="A14301" t="s">
        <v>0</v>
      </c>
      <c r="B14301" t="s">
        <v>14238</v>
      </c>
      <c r="C14301" t="s">
        <v>19530</v>
      </c>
    </row>
    <row r="14302" spans="1:3">
      <c r="A14302" t="s">
        <v>0</v>
      </c>
      <c r="B14302" t="s">
        <v>19531</v>
      </c>
      <c r="C14302" t="s">
        <v>19532</v>
      </c>
    </row>
    <row r="14303" spans="1:3">
      <c r="A14303" t="s">
        <v>0</v>
      </c>
      <c r="B14303" t="s">
        <v>14240</v>
      </c>
      <c r="C14303" t="s">
        <v>19533</v>
      </c>
    </row>
    <row r="14304" spans="1:3">
      <c r="A14304" t="s">
        <v>0</v>
      </c>
      <c r="B14304" t="s">
        <v>14242</v>
      </c>
      <c r="C14304" t="s">
        <v>19534</v>
      </c>
    </row>
    <row r="14305" spans="1:3">
      <c r="A14305" t="s">
        <v>0</v>
      </c>
      <c r="B14305" t="s">
        <v>14244</v>
      </c>
      <c r="C14305" t="s">
        <v>19535</v>
      </c>
    </row>
    <row r="14306" spans="1:3">
      <c r="A14306" t="s">
        <v>0</v>
      </c>
      <c r="B14306" t="s">
        <v>14246</v>
      </c>
      <c r="C14306" t="s">
        <v>19536</v>
      </c>
    </row>
    <row r="14307" spans="1:3">
      <c r="A14307" t="s">
        <v>0</v>
      </c>
      <c r="B14307" t="s">
        <v>14248</v>
      </c>
      <c r="C14307" t="s">
        <v>19537</v>
      </c>
    </row>
    <row r="14308" spans="1:3">
      <c r="A14308" t="s">
        <v>0</v>
      </c>
      <c r="B14308" t="s">
        <v>14250</v>
      </c>
      <c r="C14308" t="s">
        <v>19538</v>
      </c>
    </row>
    <row r="14309" spans="1:3">
      <c r="A14309" t="s">
        <v>0</v>
      </c>
      <c r="B14309" t="s">
        <v>14254</v>
      </c>
      <c r="C14309" t="s">
        <v>19539</v>
      </c>
    </row>
    <row r="14310" spans="1:3">
      <c r="A14310" t="s">
        <v>0</v>
      </c>
      <c r="B14310" t="s">
        <v>19540</v>
      </c>
      <c r="C14310" t="s">
        <v>19541</v>
      </c>
    </row>
    <row r="14311" spans="1:3">
      <c r="A14311" t="s">
        <v>0</v>
      </c>
      <c r="B14311" t="s">
        <v>14258</v>
      </c>
      <c r="C14311" t="s">
        <v>19542</v>
      </c>
    </row>
    <row r="14312" spans="1:3">
      <c r="A14312" t="s">
        <v>0</v>
      </c>
      <c r="B14312" t="s">
        <v>19543</v>
      </c>
      <c r="C14312" t="s">
        <v>19544</v>
      </c>
    </row>
    <row r="14313" spans="1:3">
      <c r="A14313" t="s">
        <v>0</v>
      </c>
      <c r="B14313" t="s">
        <v>19545</v>
      </c>
      <c r="C14313" t="s">
        <v>19546</v>
      </c>
    </row>
    <row r="14314" spans="1:3">
      <c r="A14314" t="s">
        <v>0</v>
      </c>
      <c r="B14314" t="s">
        <v>14262</v>
      </c>
      <c r="C14314" t="s">
        <v>19547</v>
      </c>
    </row>
    <row r="14315" spans="1:3">
      <c r="A14315" t="s">
        <v>0</v>
      </c>
      <c r="B14315" t="s">
        <v>19548</v>
      </c>
      <c r="C14315" t="s">
        <v>19549</v>
      </c>
    </row>
    <row r="14316" spans="1:3">
      <c r="A14316" t="s">
        <v>0</v>
      </c>
      <c r="B14316" t="s">
        <v>19550</v>
      </c>
      <c r="C14316" t="s">
        <v>19551</v>
      </c>
    </row>
    <row r="14317" spans="1:3">
      <c r="A14317" t="s">
        <v>0</v>
      </c>
      <c r="B14317" t="s">
        <v>19552</v>
      </c>
      <c r="C14317" t="s">
        <v>19553</v>
      </c>
    </row>
    <row r="14318" spans="1:3">
      <c r="A14318" t="s">
        <v>0</v>
      </c>
      <c r="B14318" t="s">
        <v>19554</v>
      </c>
      <c r="C14318" t="s">
        <v>19555</v>
      </c>
    </row>
    <row r="14319" spans="1:3">
      <c r="A14319" t="s">
        <v>0</v>
      </c>
      <c r="B14319" t="s">
        <v>14264</v>
      </c>
      <c r="C14319" t="s">
        <v>19556</v>
      </c>
    </row>
    <row r="14320" spans="1:3">
      <c r="A14320" t="s">
        <v>0</v>
      </c>
      <c r="B14320" t="s">
        <v>14266</v>
      </c>
      <c r="C14320" t="s">
        <v>19557</v>
      </c>
    </row>
    <row r="14321" spans="1:3">
      <c r="A14321" t="s">
        <v>0</v>
      </c>
      <c r="B14321" t="s">
        <v>14268</v>
      </c>
      <c r="C14321" t="s">
        <v>19558</v>
      </c>
    </row>
    <row r="14322" spans="1:3">
      <c r="A14322" t="s">
        <v>0</v>
      </c>
      <c r="B14322" t="s">
        <v>14270</v>
      </c>
      <c r="C14322" t="s">
        <v>19559</v>
      </c>
    </row>
    <row r="14323" spans="1:3">
      <c r="A14323" t="s">
        <v>0</v>
      </c>
      <c r="B14323" t="s">
        <v>19560</v>
      </c>
      <c r="C14323" t="s">
        <v>19561</v>
      </c>
    </row>
    <row r="14324" spans="1:3">
      <c r="A14324" t="s">
        <v>0</v>
      </c>
      <c r="B14324" t="s">
        <v>14272</v>
      </c>
      <c r="C14324" t="s">
        <v>19562</v>
      </c>
    </row>
    <row r="14325" spans="1:3">
      <c r="A14325" t="s">
        <v>0</v>
      </c>
      <c r="B14325" t="s">
        <v>14274</v>
      </c>
      <c r="C14325" t="s">
        <v>19563</v>
      </c>
    </row>
    <row r="14326" spans="1:3">
      <c r="A14326" t="s">
        <v>0</v>
      </c>
      <c r="B14326" t="s">
        <v>19564</v>
      </c>
      <c r="C14326" t="s">
        <v>19565</v>
      </c>
    </row>
    <row r="14327" spans="1:3">
      <c r="A14327" t="s">
        <v>0</v>
      </c>
      <c r="B14327" t="s">
        <v>14286</v>
      </c>
      <c r="C14327" t="s">
        <v>19566</v>
      </c>
    </row>
    <row r="14328" spans="1:3">
      <c r="A14328" t="s">
        <v>0</v>
      </c>
      <c r="B14328" t="s">
        <v>19567</v>
      </c>
      <c r="C14328" t="s">
        <v>19568</v>
      </c>
    </row>
    <row r="14329" spans="1:3">
      <c r="A14329" t="s">
        <v>0</v>
      </c>
      <c r="B14329" t="s">
        <v>14288</v>
      </c>
      <c r="C14329" t="s">
        <v>19569</v>
      </c>
    </row>
    <row r="14330" spans="1:3">
      <c r="A14330" t="s">
        <v>0</v>
      </c>
      <c r="B14330" t="s">
        <v>19570</v>
      </c>
      <c r="C14330" t="s">
        <v>19571</v>
      </c>
    </row>
    <row r="14331" spans="1:3">
      <c r="A14331" t="s">
        <v>0</v>
      </c>
      <c r="B14331" t="s">
        <v>19572</v>
      </c>
      <c r="C14331" t="s">
        <v>19573</v>
      </c>
    </row>
    <row r="14332" spans="1:3">
      <c r="A14332" t="s">
        <v>0</v>
      </c>
      <c r="B14332" t="s">
        <v>19574</v>
      </c>
      <c r="C14332" t="s">
        <v>19575</v>
      </c>
    </row>
    <row r="14333" spans="1:3">
      <c r="A14333" t="s">
        <v>0</v>
      </c>
      <c r="B14333" t="s">
        <v>19576</v>
      </c>
      <c r="C14333" t="s">
        <v>19577</v>
      </c>
    </row>
    <row r="14334" spans="1:3">
      <c r="A14334" t="s">
        <v>0</v>
      </c>
      <c r="B14334" t="s">
        <v>19578</v>
      </c>
      <c r="C14334" t="s">
        <v>19579</v>
      </c>
    </row>
    <row r="14335" spans="1:3">
      <c r="A14335" t="s">
        <v>0</v>
      </c>
      <c r="B14335" t="s">
        <v>14290</v>
      </c>
      <c r="C14335" t="s">
        <v>19580</v>
      </c>
    </row>
    <row r="14336" spans="1:3">
      <c r="A14336" t="s">
        <v>0</v>
      </c>
      <c r="B14336" t="s">
        <v>14292</v>
      </c>
      <c r="C14336" t="s">
        <v>19581</v>
      </c>
    </row>
    <row r="14337" spans="1:3">
      <c r="A14337" t="s">
        <v>0</v>
      </c>
      <c r="B14337" t="s">
        <v>19582</v>
      </c>
      <c r="C14337" t="s">
        <v>19583</v>
      </c>
    </row>
    <row r="14338" spans="1:3">
      <c r="A14338" t="s">
        <v>0</v>
      </c>
      <c r="B14338" t="s">
        <v>14294</v>
      </c>
      <c r="C14338" t="s">
        <v>19584</v>
      </c>
    </row>
    <row r="14339" spans="1:3">
      <c r="A14339" t="s">
        <v>0</v>
      </c>
      <c r="B14339" t="s">
        <v>14296</v>
      </c>
      <c r="C14339" t="s">
        <v>19585</v>
      </c>
    </row>
    <row r="14340" spans="1:3">
      <c r="A14340" t="s">
        <v>0</v>
      </c>
      <c r="B14340" t="s">
        <v>14300</v>
      </c>
      <c r="C14340" t="s">
        <v>19586</v>
      </c>
    </row>
    <row r="14341" spans="1:3">
      <c r="A14341" t="s">
        <v>0</v>
      </c>
      <c r="B14341" t="s">
        <v>19587</v>
      </c>
      <c r="C14341" t="s">
        <v>19588</v>
      </c>
    </row>
    <row r="14342" spans="1:3">
      <c r="A14342" t="s">
        <v>0</v>
      </c>
      <c r="B14342" t="s">
        <v>19589</v>
      </c>
      <c r="C14342" t="s">
        <v>19590</v>
      </c>
    </row>
    <row r="14343" spans="1:3">
      <c r="A14343" t="s">
        <v>0</v>
      </c>
      <c r="B14343" t="s">
        <v>14302</v>
      </c>
      <c r="C14343" t="s">
        <v>19591</v>
      </c>
    </row>
    <row r="14344" spans="1:3">
      <c r="A14344" t="s">
        <v>0</v>
      </c>
      <c r="B14344" t="s">
        <v>14304</v>
      </c>
      <c r="C14344" t="s">
        <v>19592</v>
      </c>
    </row>
    <row r="14345" spans="1:3">
      <c r="A14345" t="s">
        <v>0</v>
      </c>
      <c r="B14345" t="s">
        <v>14306</v>
      </c>
      <c r="C14345" t="s">
        <v>19593</v>
      </c>
    </row>
    <row r="14346" spans="1:3">
      <c r="A14346" t="s">
        <v>0</v>
      </c>
      <c r="B14346" t="s">
        <v>14308</v>
      </c>
      <c r="C14346" t="s">
        <v>19594</v>
      </c>
    </row>
    <row r="14347" spans="1:3">
      <c r="A14347" t="s">
        <v>0</v>
      </c>
      <c r="B14347" t="s">
        <v>14310</v>
      </c>
      <c r="C14347" t="s">
        <v>19595</v>
      </c>
    </row>
    <row r="14348" spans="1:3">
      <c r="A14348" t="s">
        <v>0</v>
      </c>
      <c r="B14348" t="s">
        <v>14312</v>
      </c>
      <c r="C14348" t="s">
        <v>19596</v>
      </c>
    </row>
    <row r="14349" spans="1:3">
      <c r="A14349" t="s">
        <v>0</v>
      </c>
      <c r="B14349" t="s">
        <v>14314</v>
      </c>
      <c r="C14349" t="s">
        <v>19597</v>
      </c>
    </row>
    <row r="14350" spans="1:3">
      <c r="A14350" t="s">
        <v>0</v>
      </c>
      <c r="B14350" t="s">
        <v>14316</v>
      </c>
      <c r="C14350" t="s">
        <v>19598</v>
      </c>
    </row>
    <row r="14351" spans="1:3">
      <c r="A14351" t="s">
        <v>0</v>
      </c>
      <c r="B14351" t="s">
        <v>19599</v>
      </c>
      <c r="C14351" t="s">
        <v>19600</v>
      </c>
    </row>
    <row r="14352" spans="1:3">
      <c r="A14352" t="s">
        <v>0</v>
      </c>
      <c r="B14352" t="s">
        <v>19601</v>
      </c>
      <c r="C14352" t="s">
        <v>19602</v>
      </c>
    </row>
    <row r="14353" spans="1:3">
      <c r="A14353" t="s">
        <v>0</v>
      </c>
      <c r="B14353" t="s">
        <v>19603</v>
      </c>
      <c r="C14353" t="s">
        <v>19604</v>
      </c>
    </row>
    <row r="14354" spans="1:3">
      <c r="A14354" t="s">
        <v>0</v>
      </c>
      <c r="B14354" t="s">
        <v>19605</v>
      </c>
      <c r="C14354" t="s">
        <v>19606</v>
      </c>
    </row>
    <row r="14355" spans="1:3">
      <c r="A14355" t="s">
        <v>0</v>
      </c>
      <c r="B14355" t="s">
        <v>14320</v>
      </c>
      <c r="C14355" t="s">
        <v>19607</v>
      </c>
    </row>
    <row r="14356" spans="1:3">
      <c r="A14356" t="s">
        <v>0</v>
      </c>
      <c r="B14356" t="s">
        <v>14322</v>
      </c>
      <c r="C14356" t="s">
        <v>19608</v>
      </c>
    </row>
    <row r="14357" spans="1:3">
      <c r="A14357" t="s">
        <v>0</v>
      </c>
      <c r="B14357" t="s">
        <v>14324</v>
      </c>
      <c r="C14357" t="s">
        <v>19609</v>
      </c>
    </row>
    <row r="14358" spans="1:3">
      <c r="A14358" t="s">
        <v>0</v>
      </c>
      <c r="B14358" t="s">
        <v>14328</v>
      </c>
      <c r="C14358" t="s">
        <v>19610</v>
      </c>
    </row>
    <row r="14359" spans="1:3">
      <c r="A14359" t="s">
        <v>0</v>
      </c>
      <c r="B14359" t="s">
        <v>14330</v>
      </c>
      <c r="C14359" t="s">
        <v>19611</v>
      </c>
    </row>
    <row r="14360" spans="1:3">
      <c r="A14360" t="s">
        <v>0</v>
      </c>
      <c r="B14360" t="s">
        <v>14332</v>
      </c>
      <c r="C14360" t="s">
        <v>19612</v>
      </c>
    </row>
    <row r="14361" spans="1:3">
      <c r="A14361" t="s">
        <v>0</v>
      </c>
      <c r="B14361" t="s">
        <v>14334</v>
      </c>
      <c r="C14361" t="s">
        <v>19613</v>
      </c>
    </row>
    <row r="14362" spans="1:3">
      <c r="A14362" t="s">
        <v>0</v>
      </c>
      <c r="B14362" t="s">
        <v>14336</v>
      </c>
      <c r="C14362" t="s">
        <v>19614</v>
      </c>
    </row>
    <row r="14363" spans="1:3">
      <c r="A14363" t="s">
        <v>0</v>
      </c>
      <c r="B14363" t="s">
        <v>19615</v>
      </c>
      <c r="C14363" t="s">
        <v>19616</v>
      </c>
    </row>
    <row r="14364" spans="1:3">
      <c r="A14364" t="s">
        <v>0</v>
      </c>
      <c r="B14364" t="s">
        <v>14338</v>
      </c>
      <c r="C14364" t="s">
        <v>19617</v>
      </c>
    </row>
    <row r="14365" spans="1:3">
      <c r="A14365" t="s">
        <v>0</v>
      </c>
      <c r="B14365" t="s">
        <v>14340</v>
      </c>
      <c r="C14365" t="s">
        <v>19618</v>
      </c>
    </row>
    <row r="14366" spans="1:3">
      <c r="A14366" t="s">
        <v>0</v>
      </c>
      <c r="B14366" t="s">
        <v>14342</v>
      </c>
      <c r="C14366" t="s">
        <v>19619</v>
      </c>
    </row>
    <row r="14367" spans="1:3">
      <c r="A14367" t="s">
        <v>0</v>
      </c>
      <c r="B14367" t="s">
        <v>19620</v>
      </c>
      <c r="C14367" t="s">
        <v>19621</v>
      </c>
    </row>
    <row r="14368" spans="1:3">
      <c r="A14368" t="s">
        <v>0</v>
      </c>
      <c r="B14368" t="s">
        <v>14344</v>
      </c>
      <c r="C14368" t="s">
        <v>19622</v>
      </c>
    </row>
    <row r="14369" spans="1:3">
      <c r="A14369" t="s">
        <v>0</v>
      </c>
      <c r="B14369" t="s">
        <v>14346</v>
      </c>
      <c r="C14369" t="s">
        <v>19623</v>
      </c>
    </row>
    <row r="14370" spans="1:3">
      <c r="A14370" t="s">
        <v>0</v>
      </c>
      <c r="B14370" t="s">
        <v>19624</v>
      </c>
      <c r="C14370" t="s">
        <v>19625</v>
      </c>
    </row>
    <row r="14371" spans="1:3">
      <c r="A14371" t="s">
        <v>0</v>
      </c>
      <c r="B14371" t="s">
        <v>14348</v>
      </c>
      <c r="C14371" t="s">
        <v>19626</v>
      </c>
    </row>
    <row r="14372" spans="1:3">
      <c r="A14372" t="s">
        <v>0</v>
      </c>
      <c r="B14372" t="s">
        <v>14350</v>
      </c>
      <c r="C14372" t="s">
        <v>19627</v>
      </c>
    </row>
    <row r="14373" spans="1:3">
      <c r="A14373" t="s">
        <v>0</v>
      </c>
      <c r="B14373" t="s">
        <v>14352</v>
      </c>
      <c r="C14373" t="s">
        <v>19628</v>
      </c>
    </row>
    <row r="14374" spans="1:3">
      <c r="A14374" t="s">
        <v>0</v>
      </c>
      <c r="B14374" t="s">
        <v>14354</v>
      </c>
      <c r="C14374" t="s">
        <v>19629</v>
      </c>
    </row>
    <row r="14375" spans="1:3">
      <c r="A14375" t="s">
        <v>0</v>
      </c>
      <c r="B14375" t="s">
        <v>19630</v>
      </c>
      <c r="C14375" t="s">
        <v>19631</v>
      </c>
    </row>
    <row r="14376" spans="1:3">
      <c r="A14376" t="s">
        <v>0</v>
      </c>
      <c r="B14376" t="s">
        <v>14356</v>
      </c>
      <c r="C14376" t="s">
        <v>19632</v>
      </c>
    </row>
    <row r="14377" spans="1:3">
      <c r="A14377" t="s">
        <v>0</v>
      </c>
      <c r="B14377" t="s">
        <v>14358</v>
      </c>
      <c r="C14377" t="s">
        <v>19633</v>
      </c>
    </row>
    <row r="14378" spans="1:3">
      <c r="A14378" t="s">
        <v>0</v>
      </c>
      <c r="B14378" t="s">
        <v>19634</v>
      </c>
      <c r="C14378" t="s">
        <v>19635</v>
      </c>
    </row>
    <row r="14379" spans="1:3">
      <c r="A14379" t="s">
        <v>0</v>
      </c>
      <c r="B14379" t="s">
        <v>19636</v>
      </c>
      <c r="C14379" t="s">
        <v>19637</v>
      </c>
    </row>
    <row r="14380" spans="1:3">
      <c r="A14380" t="s">
        <v>0</v>
      </c>
      <c r="B14380" t="s">
        <v>19638</v>
      </c>
      <c r="C14380" t="s">
        <v>19639</v>
      </c>
    </row>
    <row r="14381" spans="1:3">
      <c r="A14381" t="s">
        <v>0</v>
      </c>
      <c r="B14381" t="s">
        <v>14362</v>
      </c>
      <c r="C14381" t="s">
        <v>19640</v>
      </c>
    </row>
    <row r="14382" spans="1:3">
      <c r="A14382" t="s">
        <v>0</v>
      </c>
      <c r="B14382" t="s">
        <v>19641</v>
      </c>
      <c r="C14382" t="s">
        <v>19642</v>
      </c>
    </row>
    <row r="14383" spans="1:3">
      <c r="A14383" t="s">
        <v>0</v>
      </c>
      <c r="B14383" t="s">
        <v>19643</v>
      </c>
      <c r="C14383" t="s">
        <v>19644</v>
      </c>
    </row>
    <row r="14384" spans="1:3">
      <c r="A14384" t="s">
        <v>0</v>
      </c>
      <c r="B14384" t="s">
        <v>14364</v>
      </c>
      <c r="C14384" t="s">
        <v>19645</v>
      </c>
    </row>
    <row r="14385" spans="1:3">
      <c r="A14385" t="s">
        <v>0</v>
      </c>
      <c r="B14385" t="s">
        <v>19646</v>
      </c>
      <c r="C14385" t="s">
        <v>19647</v>
      </c>
    </row>
    <row r="14386" spans="1:3">
      <c r="A14386" t="s">
        <v>0</v>
      </c>
      <c r="B14386" t="s">
        <v>14366</v>
      </c>
      <c r="C14386" t="s">
        <v>19648</v>
      </c>
    </row>
    <row r="14387" spans="1:3">
      <c r="A14387" t="s">
        <v>0</v>
      </c>
      <c r="B14387" t="s">
        <v>14368</v>
      </c>
      <c r="C14387" t="s">
        <v>19649</v>
      </c>
    </row>
    <row r="14388" spans="1:3">
      <c r="A14388" t="s">
        <v>0</v>
      </c>
      <c r="B14388" t="s">
        <v>19650</v>
      </c>
      <c r="C14388" t="s">
        <v>19651</v>
      </c>
    </row>
    <row r="14389" spans="1:3">
      <c r="A14389" t="s">
        <v>0</v>
      </c>
      <c r="B14389" t="s">
        <v>19652</v>
      </c>
      <c r="C14389" t="s">
        <v>19653</v>
      </c>
    </row>
    <row r="14390" spans="1:3">
      <c r="A14390" t="s">
        <v>0</v>
      </c>
      <c r="B14390" t="s">
        <v>14372</v>
      </c>
      <c r="C14390" t="s">
        <v>19654</v>
      </c>
    </row>
    <row r="14391" spans="1:3">
      <c r="A14391" t="s">
        <v>0</v>
      </c>
      <c r="B14391" t="s">
        <v>14374</v>
      </c>
      <c r="C14391" t="s">
        <v>19655</v>
      </c>
    </row>
    <row r="14392" spans="1:3">
      <c r="A14392" t="s">
        <v>0</v>
      </c>
      <c r="B14392" t="s">
        <v>14376</v>
      </c>
      <c r="C14392" t="s">
        <v>19656</v>
      </c>
    </row>
    <row r="14393" spans="1:3">
      <c r="A14393" t="s">
        <v>0</v>
      </c>
      <c r="B14393" t="s">
        <v>14378</v>
      </c>
      <c r="C14393" t="s">
        <v>19657</v>
      </c>
    </row>
    <row r="14394" spans="1:3">
      <c r="A14394" t="s">
        <v>0</v>
      </c>
      <c r="B14394" t="s">
        <v>14380</v>
      </c>
      <c r="C14394" t="s">
        <v>19658</v>
      </c>
    </row>
    <row r="14395" spans="1:3">
      <c r="A14395" t="s">
        <v>0</v>
      </c>
      <c r="B14395" t="s">
        <v>19659</v>
      </c>
      <c r="C14395" t="s">
        <v>19660</v>
      </c>
    </row>
    <row r="14396" spans="1:3">
      <c r="A14396" t="s">
        <v>0</v>
      </c>
      <c r="B14396" t="s">
        <v>14382</v>
      </c>
      <c r="C14396" t="s">
        <v>19661</v>
      </c>
    </row>
    <row r="14397" spans="1:3">
      <c r="A14397" t="s">
        <v>0</v>
      </c>
      <c r="B14397" t="s">
        <v>14384</v>
      </c>
      <c r="C14397" t="s">
        <v>19662</v>
      </c>
    </row>
    <row r="14398" spans="1:3">
      <c r="A14398" t="s">
        <v>0</v>
      </c>
      <c r="B14398" t="s">
        <v>14386</v>
      </c>
      <c r="C14398" t="s">
        <v>19663</v>
      </c>
    </row>
    <row r="14399" spans="1:3">
      <c r="A14399" t="s">
        <v>0</v>
      </c>
      <c r="B14399" t="s">
        <v>14388</v>
      </c>
      <c r="C14399" t="s">
        <v>19664</v>
      </c>
    </row>
    <row r="14400" spans="1:3">
      <c r="A14400" t="s">
        <v>0</v>
      </c>
      <c r="B14400" t="s">
        <v>14394</v>
      </c>
      <c r="C14400" t="s">
        <v>19665</v>
      </c>
    </row>
    <row r="14401" spans="1:3">
      <c r="A14401" t="s">
        <v>0</v>
      </c>
      <c r="B14401" t="s">
        <v>14396</v>
      </c>
      <c r="C14401" t="s">
        <v>19666</v>
      </c>
    </row>
    <row r="14402" spans="1:3">
      <c r="A14402" t="s">
        <v>0</v>
      </c>
      <c r="B14402" t="s">
        <v>14398</v>
      </c>
      <c r="C14402" t="s">
        <v>19667</v>
      </c>
    </row>
    <row r="14403" spans="1:3">
      <c r="A14403" t="s">
        <v>0</v>
      </c>
      <c r="B14403" t="s">
        <v>14400</v>
      </c>
      <c r="C14403" t="s">
        <v>19668</v>
      </c>
    </row>
    <row r="14404" spans="1:3">
      <c r="A14404" t="s">
        <v>0</v>
      </c>
      <c r="B14404" t="s">
        <v>14402</v>
      </c>
      <c r="C14404" t="s">
        <v>19669</v>
      </c>
    </row>
    <row r="14405" spans="1:3">
      <c r="A14405" t="s">
        <v>0</v>
      </c>
      <c r="B14405" t="s">
        <v>14404</v>
      </c>
      <c r="C14405" t="s">
        <v>19670</v>
      </c>
    </row>
    <row r="14406" spans="1:3">
      <c r="A14406" t="s">
        <v>0</v>
      </c>
      <c r="B14406" t="s">
        <v>19671</v>
      </c>
      <c r="C14406" t="s">
        <v>19672</v>
      </c>
    </row>
    <row r="14407" spans="1:3">
      <c r="A14407" t="s">
        <v>0</v>
      </c>
      <c r="B14407" t="s">
        <v>14410</v>
      </c>
      <c r="C14407" t="s">
        <v>19673</v>
      </c>
    </row>
    <row r="14408" spans="1:3">
      <c r="A14408" t="s">
        <v>0</v>
      </c>
      <c r="B14408" t="s">
        <v>14412</v>
      </c>
      <c r="C14408" t="s">
        <v>19674</v>
      </c>
    </row>
    <row r="14409" spans="1:3">
      <c r="A14409" t="s">
        <v>0</v>
      </c>
      <c r="B14409" t="s">
        <v>14414</v>
      </c>
      <c r="C14409" t="s">
        <v>19675</v>
      </c>
    </row>
    <row r="14410" spans="1:3">
      <c r="A14410" t="s">
        <v>0</v>
      </c>
      <c r="B14410" t="s">
        <v>19676</v>
      </c>
      <c r="C14410" t="s">
        <v>19677</v>
      </c>
    </row>
    <row r="14411" spans="1:3">
      <c r="A14411" t="s">
        <v>0</v>
      </c>
      <c r="B14411" t="s">
        <v>19678</v>
      </c>
      <c r="C14411" t="s">
        <v>19679</v>
      </c>
    </row>
    <row r="14412" spans="1:3">
      <c r="A14412" t="s">
        <v>0</v>
      </c>
      <c r="B14412" t="s">
        <v>19680</v>
      </c>
      <c r="C14412" t="s">
        <v>19681</v>
      </c>
    </row>
    <row r="14413" spans="1:3">
      <c r="A14413" t="s">
        <v>0</v>
      </c>
      <c r="B14413" t="s">
        <v>14416</v>
      </c>
      <c r="C14413" t="s">
        <v>19682</v>
      </c>
    </row>
    <row r="14414" spans="1:3">
      <c r="A14414" t="s">
        <v>0</v>
      </c>
      <c r="B14414" t="s">
        <v>19683</v>
      </c>
      <c r="C14414" t="s">
        <v>19684</v>
      </c>
    </row>
    <row r="14415" spans="1:3">
      <c r="A14415" t="s">
        <v>0</v>
      </c>
      <c r="B14415" t="s">
        <v>14418</v>
      </c>
      <c r="C14415" t="s">
        <v>19685</v>
      </c>
    </row>
    <row r="14416" spans="1:3">
      <c r="A14416" t="s">
        <v>0</v>
      </c>
      <c r="B14416" t="s">
        <v>14420</v>
      </c>
      <c r="C14416" t="s">
        <v>19686</v>
      </c>
    </row>
    <row r="14417" spans="1:3">
      <c r="A14417" t="s">
        <v>0</v>
      </c>
      <c r="B14417" t="s">
        <v>14424</v>
      </c>
      <c r="C14417" t="s">
        <v>19687</v>
      </c>
    </row>
    <row r="14418" spans="1:3">
      <c r="A14418" t="s">
        <v>0</v>
      </c>
      <c r="B14418" t="s">
        <v>14426</v>
      </c>
      <c r="C14418" t="s">
        <v>19688</v>
      </c>
    </row>
    <row r="14419" spans="1:3">
      <c r="A14419" t="s">
        <v>0</v>
      </c>
      <c r="B14419" t="s">
        <v>14428</v>
      </c>
      <c r="C14419" t="s">
        <v>19689</v>
      </c>
    </row>
    <row r="14420" spans="1:3">
      <c r="A14420" t="s">
        <v>0</v>
      </c>
      <c r="B14420" t="s">
        <v>19690</v>
      </c>
      <c r="C14420" t="s">
        <v>19691</v>
      </c>
    </row>
    <row r="14421" spans="1:3">
      <c r="A14421" t="s">
        <v>0</v>
      </c>
      <c r="B14421" t="s">
        <v>19692</v>
      </c>
      <c r="C14421" t="s">
        <v>19693</v>
      </c>
    </row>
    <row r="14422" spans="1:3">
      <c r="A14422" t="s">
        <v>0</v>
      </c>
      <c r="B14422" t="s">
        <v>14430</v>
      </c>
      <c r="C14422" t="s">
        <v>19694</v>
      </c>
    </row>
    <row r="14423" spans="1:3">
      <c r="A14423" t="s">
        <v>0</v>
      </c>
      <c r="B14423" t="s">
        <v>14432</v>
      </c>
      <c r="C14423" t="s">
        <v>19695</v>
      </c>
    </row>
    <row r="14424" spans="1:3">
      <c r="A14424" t="s">
        <v>0</v>
      </c>
      <c r="B14424" t="s">
        <v>19696</v>
      </c>
      <c r="C14424" t="s">
        <v>19697</v>
      </c>
    </row>
    <row r="14425" spans="1:3">
      <c r="A14425" t="s">
        <v>0</v>
      </c>
      <c r="B14425" t="s">
        <v>19698</v>
      </c>
      <c r="C14425" t="s">
        <v>19699</v>
      </c>
    </row>
    <row r="14426" spans="1:3">
      <c r="A14426" t="s">
        <v>0</v>
      </c>
      <c r="B14426" t="s">
        <v>14434</v>
      </c>
      <c r="C14426" t="s">
        <v>19700</v>
      </c>
    </row>
    <row r="14427" spans="1:3">
      <c r="A14427" t="s">
        <v>0</v>
      </c>
      <c r="B14427" t="s">
        <v>14436</v>
      </c>
      <c r="C14427" t="s">
        <v>19701</v>
      </c>
    </row>
    <row r="14428" spans="1:3">
      <c r="A14428" t="s">
        <v>0</v>
      </c>
      <c r="B14428" t="s">
        <v>19702</v>
      </c>
      <c r="C14428" t="s">
        <v>19703</v>
      </c>
    </row>
    <row r="14429" spans="1:3">
      <c r="A14429" t="s">
        <v>0</v>
      </c>
      <c r="B14429" t="s">
        <v>19704</v>
      </c>
      <c r="C14429" t="s">
        <v>19705</v>
      </c>
    </row>
    <row r="14430" spans="1:3">
      <c r="A14430" t="s">
        <v>0</v>
      </c>
      <c r="B14430" t="s">
        <v>14438</v>
      </c>
      <c r="C14430" t="s">
        <v>19706</v>
      </c>
    </row>
    <row r="14431" spans="1:3">
      <c r="A14431" t="s">
        <v>0</v>
      </c>
      <c r="B14431" t="s">
        <v>14440</v>
      </c>
      <c r="C14431" t="s">
        <v>19707</v>
      </c>
    </row>
    <row r="14432" spans="1:3">
      <c r="A14432" t="s">
        <v>0</v>
      </c>
      <c r="B14432" t="s">
        <v>14442</v>
      </c>
      <c r="C14432" t="s">
        <v>19708</v>
      </c>
    </row>
    <row r="14433" spans="1:3">
      <c r="A14433" t="s">
        <v>0</v>
      </c>
      <c r="B14433" t="s">
        <v>14444</v>
      </c>
      <c r="C14433" t="s">
        <v>19709</v>
      </c>
    </row>
    <row r="14434" spans="1:3">
      <c r="A14434" t="s">
        <v>0</v>
      </c>
      <c r="B14434" t="s">
        <v>14446</v>
      </c>
      <c r="C14434" t="s">
        <v>19710</v>
      </c>
    </row>
    <row r="14435" spans="1:3">
      <c r="A14435" t="s">
        <v>0</v>
      </c>
      <c r="B14435" t="s">
        <v>14448</v>
      </c>
      <c r="C14435" t="s">
        <v>19711</v>
      </c>
    </row>
    <row r="14436" spans="1:3">
      <c r="A14436" t="s">
        <v>0</v>
      </c>
      <c r="B14436" t="s">
        <v>14450</v>
      </c>
      <c r="C14436" t="s">
        <v>19712</v>
      </c>
    </row>
    <row r="14437" spans="1:3">
      <c r="A14437" t="s">
        <v>0</v>
      </c>
      <c r="B14437" t="s">
        <v>14452</v>
      </c>
      <c r="C14437" t="s">
        <v>19713</v>
      </c>
    </row>
    <row r="14438" spans="1:3">
      <c r="A14438" t="s">
        <v>0</v>
      </c>
      <c r="B14438" t="s">
        <v>19714</v>
      </c>
      <c r="C14438" t="s">
        <v>19715</v>
      </c>
    </row>
    <row r="14439" spans="1:3">
      <c r="A14439" t="s">
        <v>0</v>
      </c>
      <c r="B14439" t="s">
        <v>14464</v>
      </c>
      <c r="C14439" t="s">
        <v>19716</v>
      </c>
    </row>
    <row r="14440" spans="1:3">
      <c r="A14440" t="s">
        <v>0</v>
      </c>
      <c r="B14440" t="s">
        <v>14466</v>
      </c>
      <c r="C14440" t="s">
        <v>19717</v>
      </c>
    </row>
    <row r="14441" spans="1:3">
      <c r="A14441" t="s">
        <v>0</v>
      </c>
      <c r="B14441" t="s">
        <v>19718</v>
      </c>
      <c r="C14441" t="s">
        <v>19719</v>
      </c>
    </row>
    <row r="14442" spans="1:3">
      <c r="A14442" t="s">
        <v>0</v>
      </c>
      <c r="B14442" t="s">
        <v>14468</v>
      </c>
      <c r="C14442" t="s">
        <v>19720</v>
      </c>
    </row>
    <row r="14443" spans="1:3">
      <c r="A14443" t="s">
        <v>0</v>
      </c>
      <c r="B14443" t="s">
        <v>19721</v>
      </c>
      <c r="C14443" t="s">
        <v>19722</v>
      </c>
    </row>
    <row r="14444" spans="1:3">
      <c r="A14444" t="s">
        <v>0</v>
      </c>
      <c r="B14444" t="s">
        <v>14470</v>
      </c>
      <c r="C14444" t="s">
        <v>19723</v>
      </c>
    </row>
    <row r="14445" spans="1:3">
      <c r="A14445" t="s">
        <v>0</v>
      </c>
      <c r="B14445" t="s">
        <v>14472</v>
      </c>
      <c r="C14445" t="s">
        <v>19724</v>
      </c>
    </row>
    <row r="14446" spans="1:3">
      <c r="A14446" t="s">
        <v>0</v>
      </c>
      <c r="B14446" t="s">
        <v>14474</v>
      </c>
      <c r="C14446" t="s">
        <v>19725</v>
      </c>
    </row>
    <row r="14447" spans="1:3">
      <c r="A14447" t="s">
        <v>0</v>
      </c>
      <c r="B14447" t="s">
        <v>14482</v>
      </c>
      <c r="C14447" t="s">
        <v>19726</v>
      </c>
    </row>
    <row r="14448" spans="1:3">
      <c r="A14448" t="s">
        <v>0</v>
      </c>
      <c r="B14448" t="s">
        <v>14484</v>
      </c>
      <c r="C14448" t="s">
        <v>19727</v>
      </c>
    </row>
    <row r="14449" spans="1:3">
      <c r="A14449" t="s">
        <v>0</v>
      </c>
      <c r="B14449" t="s">
        <v>14486</v>
      </c>
      <c r="C14449" t="s">
        <v>19728</v>
      </c>
    </row>
    <row r="14450" spans="1:3">
      <c r="A14450" t="s">
        <v>0</v>
      </c>
      <c r="B14450" t="s">
        <v>14488</v>
      </c>
      <c r="C14450" t="s">
        <v>19729</v>
      </c>
    </row>
    <row r="14451" spans="1:3">
      <c r="A14451" t="s">
        <v>0</v>
      </c>
      <c r="B14451" t="s">
        <v>14490</v>
      </c>
      <c r="C14451" t="s">
        <v>19730</v>
      </c>
    </row>
    <row r="14452" spans="1:3">
      <c r="A14452" t="s">
        <v>0</v>
      </c>
      <c r="B14452" t="s">
        <v>14492</v>
      </c>
      <c r="C14452" t="s">
        <v>19731</v>
      </c>
    </row>
    <row r="14453" spans="1:3">
      <c r="A14453" t="s">
        <v>0</v>
      </c>
      <c r="B14453" t="s">
        <v>14494</v>
      </c>
      <c r="C14453" t="s">
        <v>19732</v>
      </c>
    </row>
    <row r="14454" spans="1:3">
      <c r="A14454" t="s">
        <v>0</v>
      </c>
      <c r="B14454" t="s">
        <v>14496</v>
      </c>
      <c r="C14454" t="s">
        <v>19733</v>
      </c>
    </row>
    <row r="14455" spans="1:3">
      <c r="A14455" t="s">
        <v>0</v>
      </c>
      <c r="B14455" t="s">
        <v>14498</v>
      </c>
      <c r="C14455" t="s">
        <v>19734</v>
      </c>
    </row>
    <row r="14456" spans="1:3">
      <c r="A14456" t="s">
        <v>0</v>
      </c>
      <c r="B14456" t="s">
        <v>14500</v>
      </c>
      <c r="C14456" t="s">
        <v>19735</v>
      </c>
    </row>
    <row r="14457" spans="1:3">
      <c r="A14457" t="s">
        <v>0</v>
      </c>
      <c r="B14457" t="s">
        <v>19736</v>
      </c>
      <c r="C14457" t="s">
        <v>19737</v>
      </c>
    </row>
    <row r="14458" spans="1:3">
      <c r="A14458" t="s">
        <v>0</v>
      </c>
      <c r="B14458" t="s">
        <v>19738</v>
      </c>
      <c r="C14458" t="s">
        <v>19739</v>
      </c>
    </row>
    <row r="14459" spans="1:3">
      <c r="A14459" t="s">
        <v>0</v>
      </c>
      <c r="B14459" t="s">
        <v>19740</v>
      </c>
      <c r="C14459" t="s">
        <v>19741</v>
      </c>
    </row>
    <row r="14460" spans="1:3">
      <c r="A14460" t="s">
        <v>0</v>
      </c>
      <c r="B14460" t="s">
        <v>14508</v>
      </c>
      <c r="C14460" t="s">
        <v>19742</v>
      </c>
    </row>
    <row r="14461" spans="1:3">
      <c r="A14461" t="s">
        <v>0</v>
      </c>
      <c r="B14461" t="s">
        <v>14510</v>
      </c>
      <c r="C14461" t="s">
        <v>19743</v>
      </c>
    </row>
    <row r="14462" spans="1:3">
      <c r="A14462" t="s">
        <v>0</v>
      </c>
      <c r="B14462" t="s">
        <v>14512</v>
      </c>
      <c r="C14462" t="s">
        <v>19744</v>
      </c>
    </row>
    <row r="14463" spans="1:3">
      <c r="A14463" t="s">
        <v>0</v>
      </c>
      <c r="B14463" t="s">
        <v>14514</v>
      </c>
      <c r="C14463" t="s">
        <v>19745</v>
      </c>
    </row>
    <row r="14464" spans="1:3">
      <c r="A14464" t="s">
        <v>0</v>
      </c>
      <c r="B14464" t="s">
        <v>14516</v>
      </c>
      <c r="C14464" t="s">
        <v>19746</v>
      </c>
    </row>
    <row r="14465" spans="1:3">
      <c r="A14465" t="s">
        <v>0</v>
      </c>
      <c r="B14465" t="s">
        <v>19747</v>
      </c>
      <c r="C14465" t="s">
        <v>19748</v>
      </c>
    </row>
    <row r="14466" spans="1:3">
      <c r="A14466" t="s">
        <v>0</v>
      </c>
      <c r="B14466" t="s">
        <v>14518</v>
      </c>
      <c r="C14466" t="s">
        <v>19749</v>
      </c>
    </row>
    <row r="14467" spans="1:3">
      <c r="A14467" t="s">
        <v>0</v>
      </c>
      <c r="B14467" t="s">
        <v>14520</v>
      </c>
      <c r="C14467" t="s">
        <v>19750</v>
      </c>
    </row>
    <row r="14468" spans="1:3">
      <c r="A14468" t="s">
        <v>0</v>
      </c>
      <c r="B14468" t="s">
        <v>19751</v>
      </c>
      <c r="C14468" t="s">
        <v>19752</v>
      </c>
    </row>
    <row r="14469" spans="1:3">
      <c r="A14469" t="s">
        <v>0</v>
      </c>
      <c r="B14469" t="s">
        <v>19753</v>
      </c>
      <c r="C14469" t="s">
        <v>19754</v>
      </c>
    </row>
    <row r="14470" spans="1:3">
      <c r="A14470" t="s">
        <v>0</v>
      </c>
      <c r="B14470" t="s">
        <v>19755</v>
      </c>
      <c r="C14470" t="s">
        <v>19756</v>
      </c>
    </row>
    <row r="14471" spans="1:3">
      <c r="A14471" t="s">
        <v>0</v>
      </c>
      <c r="B14471" t="s">
        <v>19757</v>
      </c>
      <c r="C14471" t="s">
        <v>19758</v>
      </c>
    </row>
    <row r="14472" spans="1:3">
      <c r="A14472" t="s">
        <v>0</v>
      </c>
      <c r="B14472" t="s">
        <v>19759</v>
      </c>
      <c r="C14472" t="s">
        <v>19760</v>
      </c>
    </row>
    <row r="14473" spans="1:3">
      <c r="A14473" t="s">
        <v>0</v>
      </c>
      <c r="B14473" t="s">
        <v>19761</v>
      </c>
      <c r="C14473" t="s">
        <v>19762</v>
      </c>
    </row>
    <row r="14474" spans="1:3">
      <c r="A14474" t="s">
        <v>0</v>
      </c>
      <c r="B14474" t="s">
        <v>14524</v>
      </c>
      <c r="C14474" t="s">
        <v>19763</v>
      </c>
    </row>
    <row r="14475" spans="1:3">
      <c r="A14475" t="s">
        <v>0</v>
      </c>
      <c r="B14475" t="s">
        <v>19764</v>
      </c>
      <c r="C14475" t="s">
        <v>19765</v>
      </c>
    </row>
    <row r="14476" spans="1:3">
      <c r="A14476" t="s">
        <v>0</v>
      </c>
      <c r="B14476" t="s">
        <v>19766</v>
      </c>
      <c r="C14476" t="s">
        <v>19767</v>
      </c>
    </row>
    <row r="14477" spans="1:3">
      <c r="A14477" t="s">
        <v>0</v>
      </c>
      <c r="B14477" t="s">
        <v>14526</v>
      </c>
      <c r="C14477" t="s">
        <v>19768</v>
      </c>
    </row>
    <row r="14478" spans="1:3">
      <c r="A14478" t="s">
        <v>0</v>
      </c>
      <c r="B14478" t="s">
        <v>14528</v>
      </c>
      <c r="C14478" t="s">
        <v>19769</v>
      </c>
    </row>
    <row r="14479" spans="1:3">
      <c r="A14479" t="s">
        <v>0</v>
      </c>
      <c r="B14479" t="s">
        <v>14530</v>
      </c>
      <c r="C14479" t="s">
        <v>19770</v>
      </c>
    </row>
    <row r="14480" spans="1:3">
      <c r="A14480" t="s">
        <v>0</v>
      </c>
      <c r="B14480" t="s">
        <v>14532</v>
      </c>
      <c r="C14480" t="s">
        <v>19771</v>
      </c>
    </row>
    <row r="14481" spans="1:3">
      <c r="A14481" t="s">
        <v>0</v>
      </c>
      <c r="B14481" t="s">
        <v>19772</v>
      </c>
      <c r="C14481" t="s">
        <v>19773</v>
      </c>
    </row>
    <row r="14482" spans="1:3">
      <c r="A14482" t="s">
        <v>0</v>
      </c>
      <c r="B14482" t="s">
        <v>14534</v>
      </c>
      <c r="C14482" t="s">
        <v>19774</v>
      </c>
    </row>
    <row r="14483" spans="1:3">
      <c r="A14483" t="s">
        <v>0</v>
      </c>
      <c r="B14483" t="s">
        <v>14536</v>
      </c>
      <c r="C14483" t="s">
        <v>19775</v>
      </c>
    </row>
    <row r="14484" spans="1:3">
      <c r="A14484" t="s">
        <v>0</v>
      </c>
      <c r="B14484" t="s">
        <v>14538</v>
      </c>
      <c r="C14484" t="s">
        <v>19776</v>
      </c>
    </row>
    <row r="14485" spans="1:3">
      <c r="A14485" t="s">
        <v>0</v>
      </c>
      <c r="B14485" t="s">
        <v>14540</v>
      </c>
      <c r="C14485" t="s">
        <v>19777</v>
      </c>
    </row>
    <row r="14486" spans="1:3">
      <c r="A14486" t="s">
        <v>0</v>
      </c>
      <c r="B14486" t="s">
        <v>14542</v>
      </c>
      <c r="C14486" t="s">
        <v>19778</v>
      </c>
    </row>
    <row r="14487" spans="1:3">
      <c r="A14487" t="s">
        <v>0</v>
      </c>
      <c r="B14487" t="s">
        <v>14544</v>
      </c>
      <c r="C14487" t="s">
        <v>19779</v>
      </c>
    </row>
    <row r="14488" spans="1:3">
      <c r="A14488" t="s">
        <v>0</v>
      </c>
      <c r="B14488" t="s">
        <v>19780</v>
      </c>
      <c r="C14488" t="s">
        <v>19781</v>
      </c>
    </row>
    <row r="14489" spans="1:3">
      <c r="A14489" t="s">
        <v>0</v>
      </c>
      <c r="B14489" t="s">
        <v>19782</v>
      </c>
      <c r="C14489" t="s">
        <v>19783</v>
      </c>
    </row>
    <row r="14490" spans="1:3">
      <c r="A14490" t="s">
        <v>0</v>
      </c>
      <c r="B14490" t="s">
        <v>14546</v>
      </c>
      <c r="C14490" t="s">
        <v>19784</v>
      </c>
    </row>
    <row r="14491" spans="1:3">
      <c r="A14491" t="s">
        <v>0</v>
      </c>
      <c r="B14491" t="s">
        <v>14548</v>
      </c>
      <c r="C14491" t="s">
        <v>19785</v>
      </c>
    </row>
    <row r="14492" spans="1:3">
      <c r="A14492" t="s">
        <v>0</v>
      </c>
      <c r="B14492" t="s">
        <v>14550</v>
      </c>
      <c r="C14492" t="s">
        <v>19786</v>
      </c>
    </row>
    <row r="14493" spans="1:3">
      <c r="A14493" t="s">
        <v>0</v>
      </c>
      <c r="B14493" t="s">
        <v>19787</v>
      </c>
      <c r="C14493" t="s">
        <v>19788</v>
      </c>
    </row>
    <row r="14494" spans="1:3">
      <c r="A14494" t="s">
        <v>0</v>
      </c>
      <c r="B14494" t="s">
        <v>14552</v>
      </c>
      <c r="C14494" t="s">
        <v>19789</v>
      </c>
    </row>
    <row r="14495" spans="1:3">
      <c r="A14495" t="s">
        <v>0</v>
      </c>
      <c r="B14495" t="s">
        <v>14554</v>
      </c>
      <c r="C14495" t="s">
        <v>19790</v>
      </c>
    </row>
    <row r="14496" spans="1:3">
      <c r="A14496" t="s">
        <v>0</v>
      </c>
      <c r="B14496" t="s">
        <v>14556</v>
      </c>
      <c r="C14496" t="s">
        <v>19791</v>
      </c>
    </row>
    <row r="14497" spans="1:3">
      <c r="A14497" t="s">
        <v>0</v>
      </c>
      <c r="B14497" t="s">
        <v>14558</v>
      </c>
      <c r="C14497" t="s">
        <v>19792</v>
      </c>
    </row>
    <row r="14498" spans="1:3">
      <c r="A14498" t="s">
        <v>0</v>
      </c>
      <c r="B14498" t="s">
        <v>14560</v>
      </c>
      <c r="C14498" t="s">
        <v>19793</v>
      </c>
    </row>
    <row r="14499" spans="1:3">
      <c r="A14499" t="s">
        <v>0</v>
      </c>
      <c r="B14499" t="s">
        <v>19794</v>
      </c>
      <c r="C14499" t="s">
        <v>19795</v>
      </c>
    </row>
    <row r="14500" spans="1:3">
      <c r="A14500" t="s">
        <v>0</v>
      </c>
      <c r="B14500" t="s">
        <v>14562</v>
      </c>
      <c r="C14500" t="s">
        <v>19796</v>
      </c>
    </row>
    <row r="14501" spans="1:3">
      <c r="A14501" t="s">
        <v>0</v>
      </c>
      <c r="B14501" t="s">
        <v>14564</v>
      </c>
      <c r="C14501" t="s">
        <v>19797</v>
      </c>
    </row>
    <row r="14502" spans="1:3">
      <c r="A14502" t="s">
        <v>0</v>
      </c>
      <c r="B14502" t="s">
        <v>14566</v>
      </c>
      <c r="C14502" t="s">
        <v>19798</v>
      </c>
    </row>
    <row r="14503" spans="1:3">
      <c r="A14503" t="s">
        <v>0</v>
      </c>
      <c r="B14503" t="s">
        <v>14570</v>
      </c>
      <c r="C14503" t="s">
        <v>19799</v>
      </c>
    </row>
    <row r="14504" spans="1:3">
      <c r="A14504" t="s">
        <v>0</v>
      </c>
      <c r="B14504" t="s">
        <v>19800</v>
      </c>
      <c r="C14504" t="s">
        <v>19801</v>
      </c>
    </row>
    <row r="14505" spans="1:3">
      <c r="A14505" t="s">
        <v>0</v>
      </c>
      <c r="B14505" t="s">
        <v>14572</v>
      </c>
      <c r="C14505" t="s">
        <v>19802</v>
      </c>
    </row>
    <row r="14506" spans="1:3">
      <c r="A14506" t="s">
        <v>0</v>
      </c>
      <c r="B14506" t="s">
        <v>14574</v>
      </c>
      <c r="C14506" t="s">
        <v>19803</v>
      </c>
    </row>
    <row r="14507" spans="1:3">
      <c r="A14507" t="s">
        <v>0</v>
      </c>
      <c r="B14507" t="s">
        <v>14576</v>
      </c>
      <c r="C14507" t="s">
        <v>19804</v>
      </c>
    </row>
    <row r="14508" spans="1:3">
      <c r="A14508" t="s">
        <v>0</v>
      </c>
      <c r="B14508" t="s">
        <v>14578</v>
      </c>
      <c r="C14508" t="s">
        <v>19805</v>
      </c>
    </row>
    <row r="14509" spans="1:3">
      <c r="A14509" t="s">
        <v>0</v>
      </c>
      <c r="B14509" t="s">
        <v>14580</v>
      </c>
      <c r="C14509" t="s">
        <v>19806</v>
      </c>
    </row>
    <row r="14510" spans="1:3">
      <c r="A14510" t="s">
        <v>0</v>
      </c>
      <c r="B14510" t="s">
        <v>14582</v>
      </c>
      <c r="C14510" t="s">
        <v>19807</v>
      </c>
    </row>
    <row r="14511" spans="1:3">
      <c r="A14511" t="s">
        <v>0</v>
      </c>
      <c r="B14511" t="s">
        <v>14584</v>
      </c>
      <c r="C14511" t="s">
        <v>19808</v>
      </c>
    </row>
    <row r="14512" spans="1:3">
      <c r="A14512" t="s">
        <v>0</v>
      </c>
      <c r="B14512" t="s">
        <v>14586</v>
      </c>
      <c r="C14512" t="s">
        <v>19809</v>
      </c>
    </row>
    <row r="14513" spans="1:3">
      <c r="A14513" t="s">
        <v>0</v>
      </c>
      <c r="B14513" t="s">
        <v>14588</v>
      </c>
      <c r="C14513" t="s">
        <v>19810</v>
      </c>
    </row>
    <row r="14514" spans="1:3">
      <c r="A14514" t="s">
        <v>0</v>
      </c>
      <c r="B14514" t="s">
        <v>14590</v>
      </c>
      <c r="C14514" t="s">
        <v>19811</v>
      </c>
    </row>
    <row r="14515" spans="1:3">
      <c r="A14515" t="s">
        <v>0</v>
      </c>
      <c r="B14515" t="s">
        <v>14592</v>
      </c>
      <c r="C14515" t="s">
        <v>19812</v>
      </c>
    </row>
    <row r="14516" spans="1:3">
      <c r="A14516" t="s">
        <v>0</v>
      </c>
      <c r="B14516" t="s">
        <v>14594</v>
      </c>
      <c r="C14516" t="s">
        <v>19813</v>
      </c>
    </row>
    <row r="14517" spans="1:3">
      <c r="A14517" t="s">
        <v>0</v>
      </c>
      <c r="B14517" t="s">
        <v>14596</v>
      </c>
      <c r="C14517" t="s">
        <v>19814</v>
      </c>
    </row>
    <row r="14518" spans="1:3">
      <c r="A14518" t="s">
        <v>0</v>
      </c>
      <c r="B14518" t="s">
        <v>19815</v>
      </c>
      <c r="C14518" t="s">
        <v>19816</v>
      </c>
    </row>
    <row r="14519" spans="1:3">
      <c r="A14519" t="s">
        <v>0</v>
      </c>
      <c r="B14519" t="s">
        <v>14598</v>
      </c>
      <c r="C14519" t="s">
        <v>19817</v>
      </c>
    </row>
    <row r="14520" spans="1:3">
      <c r="A14520" t="s">
        <v>0</v>
      </c>
      <c r="B14520" t="s">
        <v>14600</v>
      </c>
      <c r="C14520" t="s">
        <v>19818</v>
      </c>
    </row>
    <row r="14521" spans="1:3">
      <c r="A14521" t="s">
        <v>0</v>
      </c>
      <c r="B14521" t="s">
        <v>14602</v>
      </c>
      <c r="C14521" t="s">
        <v>19819</v>
      </c>
    </row>
    <row r="14522" spans="1:3">
      <c r="A14522" t="s">
        <v>0</v>
      </c>
      <c r="B14522" t="s">
        <v>14604</v>
      </c>
      <c r="C14522" t="s">
        <v>19820</v>
      </c>
    </row>
    <row r="14523" spans="1:3">
      <c r="A14523" t="s">
        <v>0</v>
      </c>
      <c r="B14523" t="s">
        <v>19821</v>
      </c>
      <c r="C14523" t="s">
        <v>19822</v>
      </c>
    </row>
    <row r="14524" spans="1:3">
      <c r="A14524" t="s">
        <v>0</v>
      </c>
      <c r="B14524" t="s">
        <v>14606</v>
      </c>
      <c r="C14524" t="s">
        <v>19823</v>
      </c>
    </row>
    <row r="14525" spans="1:3">
      <c r="A14525" t="s">
        <v>0</v>
      </c>
      <c r="B14525" t="s">
        <v>14608</v>
      </c>
      <c r="C14525" t="s">
        <v>19824</v>
      </c>
    </row>
    <row r="14526" spans="1:3">
      <c r="A14526" t="s">
        <v>0</v>
      </c>
      <c r="B14526" t="s">
        <v>14610</v>
      </c>
      <c r="C14526" t="s">
        <v>19825</v>
      </c>
    </row>
    <row r="14527" spans="1:3">
      <c r="A14527" t="s">
        <v>0</v>
      </c>
      <c r="B14527" t="s">
        <v>14612</v>
      </c>
      <c r="C14527" t="s">
        <v>19826</v>
      </c>
    </row>
    <row r="14528" spans="1:3">
      <c r="A14528" t="s">
        <v>0</v>
      </c>
      <c r="B14528" t="s">
        <v>14614</v>
      </c>
      <c r="C14528" t="s">
        <v>19827</v>
      </c>
    </row>
    <row r="14529" spans="1:3">
      <c r="A14529" t="s">
        <v>0</v>
      </c>
      <c r="B14529" t="s">
        <v>14616</v>
      </c>
      <c r="C14529" t="s">
        <v>19828</v>
      </c>
    </row>
    <row r="14530" spans="1:3">
      <c r="A14530" t="s">
        <v>0</v>
      </c>
      <c r="B14530" t="s">
        <v>14618</v>
      </c>
      <c r="C14530" t="s">
        <v>19829</v>
      </c>
    </row>
    <row r="14531" spans="1:3">
      <c r="A14531" t="s">
        <v>0</v>
      </c>
      <c r="B14531" t="s">
        <v>14620</v>
      </c>
      <c r="C14531" t="s">
        <v>19830</v>
      </c>
    </row>
    <row r="14532" spans="1:3">
      <c r="A14532" t="s">
        <v>0</v>
      </c>
      <c r="B14532" t="s">
        <v>14622</v>
      </c>
      <c r="C14532" t="s">
        <v>19831</v>
      </c>
    </row>
    <row r="14533" spans="1:3">
      <c r="A14533" t="s">
        <v>0</v>
      </c>
      <c r="B14533" t="s">
        <v>14624</v>
      </c>
      <c r="C14533" t="s">
        <v>19832</v>
      </c>
    </row>
    <row r="14534" spans="1:3">
      <c r="A14534" t="s">
        <v>0</v>
      </c>
      <c r="B14534" t="s">
        <v>14626</v>
      </c>
      <c r="C14534" t="s">
        <v>19833</v>
      </c>
    </row>
    <row r="14535" spans="1:3">
      <c r="A14535" t="s">
        <v>0</v>
      </c>
      <c r="B14535" t="s">
        <v>14628</v>
      </c>
      <c r="C14535" t="s">
        <v>19834</v>
      </c>
    </row>
    <row r="14536" spans="1:3">
      <c r="A14536" t="s">
        <v>0</v>
      </c>
      <c r="B14536" t="s">
        <v>14630</v>
      </c>
      <c r="C14536" t="s">
        <v>19835</v>
      </c>
    </row>
    <row r="14537" spans="1:3">
      <c r="A14537" t="s">
        <v>0</v>
      </c>
      <c r="B14537" t="s">
        <v>14632</v>
      </c>
      <c r="C14537" t="s">
        <v>19836</v>
      </c>
    </row>
    <row r="14538" spans="1:3">
      <c r="A14538" t="s">
        <v>0</v>
      </c>
      <c r="B14538" t="s">
        <v>14634</v>
      </c>
      <c r="C14538" t="s">
        <v>19837</v>
      </c>
    </row>
    <row r="14539" spans="1:3">
      <c r="A14539" t="s">
        <v>0</v>
      </c>
      <c r="B14539" t="s">
        <v>19838</v>
      </c>
      <c r="C14539" t="s">
        <v>19839</v>
      </c>
    </row>
    <row r="14540" spans="1:3">
      <c r="A14540" t="s">
        <v>0</v>
      </c>
      <c r="B14540" t="s">
        <v>14636</v>
      </c>
      <c r="C14540" t="s">
        <v>19840</v>
      </c>
    </row>
    <row r="14541" spans="1:3">
      <c r="A14541" t="s">
        <v>0</v>
      </c>
      <c r="B14541" t="s">
        <v>14638</v>
      </c>
      <c r="C14541" t="s">
        <v>19841</v>
      </c>
    </row>
    <row r="14542" spans="1:3">
      <c r="A14542" t="s">
        <v>0</v>
      </c>
      <c r="B14542" t="s">
        <v>14640</v>
      </c>
      <c r="C14542" t="s">
        <v>19842</v>
      </c>
    </row>
    <row r="14543" spans="1:3">
      <c r="A14543" t="s">
        <v>0</v>
      </c>
      <c r="B14543" t="s">
        <v>14642</v>
      </c>
      <c r="C14543" t="s">
        <v>19843</v>
      </c>
    </row>
    <row r="14544" spans="1:3">
      <c r="A14544" t="s">
        <v>0</v>
      </c>
      <c r="B14544" t="s">
        <v>14644</v>
      </c>
      <c r="C14544" t="s">
        <v>19844</v>
      </c>
    </row>
    <row r="14545" spans="1:3">
      <c r="A14545" t="s">
        <v>0</v>
      </c>
      <c r="B14545" t="s">
        <v>14646</v>
      </c>
      <c r="C14545" t="s">
        <v>19845</v>
      </c>
    </row>
    <row r="14546" spans="1:3">
      <c r="A14546" t="s">
        <v>0</v>
      </c>
      <c r="B14546" t="s">
        <v>14648</v>
      </c>
      <c r="C14546" t="s">
        <v>19846</v>
      </c>
    </row>
    <row r="14547" spans="1:3">
      <c r="A14547" t="s">
        <v>0</v>
      </c>
      <c r="B14547" t="s">
        <v>19847</v>
      </c>
      <c r="C14547" t="s">
        <v>19848</v>
      </c>
    </row>
    <row r="14548" spans="1:3">
      <c r="A14548" t="s">
        <v>0</v>
      </c>
      <c r="B14548" t="s">
        <v>14650</v>
      </c>
      <c r="C14548" t="s">
        <v>19849</v>
      </c>
    </row>
    <row r="14549" spans="1:3">
      <c r="A14549" t="s">
        <v>0</v>
      </c>
      <c r="B14549" t="s">
        <v>14654</v>
      </c>
      <c r="C14549" t="s">
        <v>19850</v>
      </c>
    </row>
    <row r="14550" spans="1:3">
      <c r="A14550" t="s">
        <v>0</v>
      </c>
      <c r="B14550" t="s">
        <v>14656</v>
      </c>
      <c r="C14550" t="s">
        <v>19851</v>
      </c>
    </row>
    <row r="14551" spans="1:3">
      <c r="A14551" t="s">
        <v>0</v>
      </c>
      <c r="B14551" t="s">
        <v>19852</v>
      </c>
      <c r="C14551" t="s">
        <v>19853</v>
      </c>
    </row>
    <row r="14552" spans="1:3">
      <c r="A14552" t="s">
        <v>0</v>
      </c>
      <c r="B14552" t="s">
        <v>19854</v>
      </c>
      <c r="C14552" t="s">
        <v>19855</v>
      </c>
    </row>
    <row r="14553" spans="1:3">
      <c r="A14553" t="s">
        <v>0</v>
      </c>
      <c r="B14553" t="s">
        <v>14658</v>
      </c>
      <c r="C14553" t="s">
        <v>19856</v>
      </c>
    </row>
    <row r="14554" spans="1:3">
      <c r="A14554" t="s">
        <v>0</v>
      </c>
      <c r="B14554" t="s">
        <v>19857</v>
      </c>
      <c r="C14554" t="s">
        <v>19858</v>
      </c>
    </row>
    <row r="14555" spans="1:3">
      <c r="A14555" t="s">
        <v>0</v>
      </c>
      <c r="B14555" t="s">
        <v>19859</v>
      </c>
      <c r="C14555" t="s">
        <v>19860</v>
      </c>
    </row>
    <row r="14556" spans="1:3">
      <c r="A14556" t="s">
        <v>0</v>
      </c>
      <c r="B14556" t="s">
        <v>19861</v>
      </c>
      <c r="C14556" t="s">
        <v>19862</v>
      </c>
    </row>
    <row r="14557" spans="1:3">
      <c r="A14557" t="s">
        <v>0</v>
      </c>
      <c r="B14557" t="s">
        <v>19863</v>
      </c>
      <c r="C14557" t="s">
        <v>19864</v>
      </c>
    </row>
    <row r="14558" spans="1:3">
      <c r="A14558" t="s">
        <v>0</v>
      </c>
      <c r="B14558" t="s">
        <v>19865</v>
      </c>
      <c r="C14558" t="s">
        <v>19866</v>
      </c>
    </row>
    <row r="14559" spans="1:3">
      <c r="A14559" t="s">
        <v>0</v>
      </c>
      <c r="B14559" t="s">
        <v>19867</v>
      </c>
      <c r="C14559" t="s">
        <v>19868</v>
      </c>
    </row>
    <row r="14560" spans="1:3">
      <c r="A14560" t="s">
        <v>0</v>
      </c>
      <c r="B14560" t="s">
        <v>19869</v>
      </c>
      <c r="C14560" t="s">
        <v>19870</v>
      </c>
    </row>
    <row r="14561" spans="1:3">
      <c r="A14561" t="s">
        <v>0</v>
      </c>
      <c r="B14561" t="s">
        <v>19871</v>
      </c>
      <c r="C14561" t="s">
        <v>19872</v>
      </c>
    </row>
    <row r="14562" spans="1:3">
      <c r="A14562" t="s">
        <v>0</v>
      </c>
      <c r="B14562" t="s">
        <v>19873</v>
      </c>
      <c r="C14562" t="s">
        <v>19874</v>
      </c>
    </row>
    <row r="14563" spans="1:3">
      <c r="A14563" t="s">
        <v>0</v>
      </c>
      <c r="B14563" t="s">
        <v>19875</v>
      </c>
      <c r="C14563" t="s">
        <v>19876</v>
      </c>
    </row>
    <row r="14564" spans="1:3">
      <c r="A14564" t="s">
        <v>0</v>
      </c>
      <c r="B14564" t="s">
        <v>19877</v>
      </c>
      <c r="C14564" t="s">
        <v>19878</v>
      </c>
    </row>
    <row r="14565" spans="1:3">
      <c r="A14565" t="s">
        <v>0</v>
      </c>
      <c r="B14565" t="s">
        <v>19879</v>
      </c>
      <c r="C14565" t="s">
        <v>19880</v>
      </c>
    </row>
    <row r="14566" spans="1:3">
      <c r="A14566" t="s">
        <v>0</v>
      </c>
      <c r="B14566" t="s">
        <v>19881</v>
      </c>
      <c r="C14566" t="s">
        <v>19882</v>
      </c>
    </row>
    <row r="14567" spans="1:3">
      <c r="A14567" t="s">
        <v>0</v>
      </c>
      <c r="B14567" t="s">
        <v>14660</v>
      </c>
      <c r="C14567" t="s">
        <v>19883</v>
      </c>
    </row>
    <row r="14568" spans="1:3">
      <c r="A14568" t="s">
        <v>0</v>
      </c>
      <c r="B14568" t="s">
        <v>14662</v>
      </c>
      <c r="C14568" t="s">
        <v>19884</v>
      </c>
    </row>
    <row r="14569" spans="1:3">
      <c r="A14569" t="s">
        <v>0</v>
      </c>
      <c r="B14569" t="s">
        <v>14664</v>
      </c>
      <c r="C14569" t="s">
        <v>19885</v>
      </c>
    </row>
    <row r="14570" spans="1:3">
      <c r="A14570" t="s">
        <v>0</v>
      </c>
      <c r="B14570" t="s">
        <v>14666</v>
      </c>
      <c r="C14570" t="s">
        <v>19886</v>
      </c>
    </row>
    <row r="14571" spans="1:3">
      <c r="A14571" t="s">
        <v>0</v>
      </c>
      <c r="B14571" t="s">
        <v>19887</v>
      </c>
      <c r="C14571" t="s">
        <v>19888</v>
      </c>
    </row>
    <row r="14572" spans="1:3">
      <c r="A14572" t="s">
        <v>0</v>
      </c>
      <c r="B14572" t="s">
        <v>19889</v>
      </c>
      <c r="C14572" t="s">
        <v>19890</v>
      </c>
    </row>
    <row r="14573" spans="1:3">
      <c r="A14573" t="s">
        <v>0</v>
      </c>
      <c r="B14573" t="s">
        <v>19891</v>
      </c>
      <c r="C14573" t="s">
        <v>19892</v>
      </c>
    </row>
    <row r="14574" spans="1:3">
      <c r="A14574" t="s">
        <v>0</v>
      </c>
      <c r="B14574" t="s">
        <v>19893</v>
      </c>
      <c r="C14574" t="s">
        <v>19894</v>
      </c>
    </row>
    <row r="14575" spans="1:3">
      <c r="A14575" t="s">
        <v>0</v>
      </c>
      <c r="B14575" t="s">
        <v>19895</v>
      </c>
      <c r="C14575" t="s">
        <v>19896</v>
      </c>
    </row>
    <row r="14576" spans="1:3">
      <c r="A14576" t="s">
        <v>0</v>
      </c>
      <c r="B14576" t="s">
        <v>19897</v>
      </c>
      <c r="C14576" t="s">
        <v>19898</v>
      </c>
    </row>
    <row r="14577" spans="1:3">
      <c r="A14577" t="s">
        <v>0</v>
      </c>
      <c r="B14577" t="s">
        <v>19899</v>
      </c>
      <c r="C14577" t="s">
        <v>19900</v>
      </c>
    </row>
    <row r="14578" spans="1:3">
      <c r="A14578" t="s">
        <v>0</v>
      </c>
      <c r="B14578" t="s">
        <v>19901</v>
      </c>
      <c r="C14578" t="s">
        <v>19902</v>
      </c>
    </row>
    <row r="14579" spans="1:3">
      <c r="A14579" t="s">
        <v>0</v>
      </c>
      <c r="B14579" t="s">
        <v>19903</v>
      </c>
      <c r="C14579" t="s">
        <v>19904</v>
      </c>
    </row>
    <row r="14580" spans="1:3">
      <c r="A14580" t="s">
        <v>0</v>
      </c>
      <c r="B14580" t="s">
        <v>19905</v>
      </c>
      <c r="C14580" t="s">
        <v>19906</v>
      </c>
    </row>
    <row r="14581" spans="1:3">
      <c r="A14581" t="s">
        <v>0</v>
      </c>
      <c r="B14581" t="s">
        <v>19907</v>
      </c>
      <c r="C14581" t="s">
        <v>19908</v>
      </c>
    </row>
    <row r="14582" spans="1:3">
      <c r="A14582" t="s">
        <v>0</v>
      </c>
      <c r="B14582" t="s">
        <v>14674</v>
      </c>
      <c r="C14582" t="s">
        <v>19909</v>
      </c>
    </row>
    <row r="14583" spans="1:3">
      <c r="A14583" t="s">
        <v>0</v>
      </c>
      <c r="B14583" t="s">
        <v>19910</v>
      </c>
      <c r="C14583" t="s">
        <v>19911</v>
      </c>
    </row>
    <row r="14584" spans="1:3">
      <c r="A14584" t="s">
        <v>0</v>
      </c>
      <c r="B14584" t="s">
        <v>19912</v>
      </c>
      <c r="C14584" t="s">
        <v>19913</v>
      </c>
    </row>
    <row r="14585" spans="1:3">
      <c r="A14585" t="s">
        <v>0</v>
      </c>
      <c r="B14585" t="s">
        <v>19914</v>
      </c>
      <c r="C14585" t="s">
        <v>19915</v>
      </c>
    </row>
    <row r="14586" spans="1:3">
      <c r="A14586" t="s">
        <v>0</v>
      </c>
      <c r="B14586" t="s">
        <v>19916</v>
      </c>
      <c r="C14586" t="s">
        <v>19917</v>
      </c>
    </row>
    <row r="14587" spans="1:3">
      <c r="A14587" t="s">
        <v>0</v>
      </c>
      <c r="B14587" t="s">
        <v>19918</v>
      </c>
      <c r="C14587" t="s">
        <v>19919</v>
      </c>
    </row>
    <row r="14588" spans="1:3">
      <c r="A14588" t="s">
        <v>0</v>
      </c>
      <c r="B14588" t="s">
        <v>19920</v>
      </c>
      <c r="C14588" t="s">
        <v>19921</v>
      </c>
    </row>
    <row r="14589" spans="1:3">
      <c r="A14589" t="s">
        <v>0</v>
      </c>
      <c r="B14589" t="s">
        <v>19922</v>
      </c>
      <c r="C14589" t="s">
        <v>19923</v>
      </c>
    </row>
    <row r="14590" spans="1:3">
      <c r="A14590" t="s">
        <v>0</v>
      </c>
      <c r="B14590" t="s">
        <v>19924</v>
      </c>
      <c r="C14590" t="s">
        <v>19925</v>
      </c>
    </row>
    <row r="14591" spans="1:3">
      <c r="A14591" t="s">
        <v>0</v>
      </c>
      <c r="B14591" t="s">
        <v>14676</v>
      </c>
      <c r="C14591" t="s">
        <v>19926</v>
      </c>
    </row>
    <row r="14592" spans="1:3">
      <c r="A14592" t="s">
        <v>0</v>
      </c>
      <c r="B14592" t="s">
        <v>14678</v>
      </c>
      <c r="C14592" t="s">
        <v>19927</v>
      </c>
    </row>
    <row r="14593" spans="1:3">
      <c r="A14593" t="s">
        <v>0</v>
      </c>
      <c r="B14593" t="s">
        <v>14680</v>
      </c>
      <c r="C14593" t="s">
        <v>19928</v>
      </c>
    </row>
    <row r="14594" spans="1:3">
      <c r="A14594" t="s">
        <v>0</v>
      </c>
      <c r="B14594" t="s">
        <v>14682</v>
      </c>
      <c r="C14594" t="s">
        <v>19929</v>
      </c>
    </row>
    <row r="14595" spans="1:3">
      <c r="A14595" t="s">
        <v>0</v>
      </c>
      <c r="B14595" t="s">
        <v>19930</v>
      </c>
      <c r="C14595" t="s">
        <v>19931</v>
      </c>
    </row>
    <row r="14596" spans="1:3">
      <c r="A14596" t="s">
        <v>0</v>
      </c>
      <c r="B14596" t="s">
        <v>14688</v>
      </c>
      <c r="C14596" t="s">
        <v>19932</v>
      </c>
    </row>
    <row r="14597" spans="1:3">
      <c r="A14597" t="s">
        <v>0</v>
      </c>
      <c r="B14597" t="s">
        <v>19933</v>
      </c>
      <c r="C14597" t="s">
        <v>19934</v>
      </c>
    </row>
    <row r="14598" spans="1:3">
      <c r="A14598" t="s">
        <v>0</v>
      </c>
      <c r="B14598" t="s">
        <v>19935</v>
      </c>
      <c r="C14598" t="s">
        <v>19936</v>
      </c>
    </row>
    <row r="14599" spans="1:3">
      <c r="A14599" t="s">
        <v>0</v>
      </c>
      <c r="B14599" t="s">
        <v>19937</v>
      </c>
      <c r="C14599" t="s">
        <v>19938</v>
      </c>
    </row>
    <row r="14600" spans="1:3">
      <c r="A14600" t="s">
        <v>0</v>
      </c>
      <c r="B14600" t="s">
        <v>14692</v>
      </c>
      <c r="C14600" t="s">
        <v>19939</v>
      </c>
    </row>
    <row r="14601" spans="1:3">
      <c r="A14601" t="s">
        <v>0</v>
      </c>
      <c r="B14601" t="s">
        <v>14694</v>
      </c>
      <c r="C14601" t="s">
        <v>19940</v>
      </c>
    </row>
    <row r="14602" spans="1:3">
      <c r="A14602" t="s">
        <v>0</v>
      </c>
      <c r="B14602" t="s">
        <v>14696</v>
      </c>
      <c r="C14602" t="s">
        <v>19941</v>
      </c>
    </row>
    <row r="14603" spans="1:3">
      <c r="A14603" t="s">
        <v>0</v>
      </c>
      <c r="B14603" t="s">
        <v>14698</v>
      </c>
      <c r="C14603" t="s">
        <v>19942</v>
      </c>
    </row>
    <row r="14604" spans="1:3">
      <c r="A14604" t="s">
        <v>0</v>
      </c>
      <c r="B14604" t="s">
        <v>14702</v>
      </c>
      <c r="C14604" t="s">
        <v>19943</v>
      </c>
    </row>
    <row r="14605" spans="1:3">
      <c r="A14605" t="s">
        <v>0</v>
      </c>
      <c r="B14605" t="s">
        <v>14704</v>
      </c>
      <c r="C14605" t="s">
        <v>19944</v>
      </c>
    </row>
    <row r="14606" spans="1:3">
      <c r="A14606" t="s">
        <v>0</v>
      </c>
      <c r="B14606" t="s">
        <v>14706</v>
      </c>
      <c r="C14606" t="s">
        <v>19945</v>
      </c>
    </row>
    <row r="14607" spans="1:3">
      <c r="A14607" t="s">
        <v>0</v>
      </c>
      <c r="B14607" t="s">
        <v>19946</v>
      </c>
      <c r="C14607" t="s">
        <v>19947</v>
      </c>
    </row>
    <row r="14608" spans="1:3">
      <c r="A14608" t="s">
        <v>0</v>
      </c>
      <c r="B14608" t="s">
        <v>14716</v>
      </c>
      <c r="C14608" t="s">
        <v>19948</v>
      </c>
    </row>
    <row r="14609" spans="1:3">
      <c r="A14609" t="s">
        <v>0</v>
      </c>
      <c r="B14609" t="s">
        <v>14718</v>
      </c>
      <c r="C14609" t="s">
        <v>19949</v>
      </c>
    </row>
    <row r="14610" spans="1:3">
      <c r="A14610" t="s">
        <v>0</v>
      </c>
      <c r="B14610" t="s">
        <v>14720</v>
      </c>
      <c r="C14610" t="s">
        <v>19950</v>
      </c>
    </row>
    <row r="14611" spans="1:3">
      <c r="A14611" t="s">
        <v>0</v>
      </c>
      <c r="B14611" t="s">
        <v>14722</v>
      </c>
      <c r="C14611" t="s">
        <v>19951</v>
      </c>
    </row>
    <row r="14612" spans="1:3">
      <c r="A14612" t="s">
        <v>0</v>
      </c>
      <c r="B14612" t="s">
        <v>19952</v>
      </c>
      <c r="C14612" t="s">
        <v>19953</v>
      </c>
    </row>
    <row r="14613" spans="1:3">
      <c r="A14613" t="s">
        <v>0</v>
      </c>
      <c r="B14613" t="s">
        <v>19954</v>
      </c>
      <c r="C14613" t="s">
        <v>19955</v>
      </c>
    </row>
    <row r="14614" spans="1:3">
      <c r="A14614" t="s">
        <v>0</v>
      </c>
      <c r="B14614" t="s">
        <v>14732</v>
      </c>
      <c r="C14614" t="s">
        <v>19956</v>
      </c>
    </row>
    <row r="14615" spans="1:3">
      <c r="A14615" t="s">
        <v>0</v>
      </c>
      <c r="B14615" t="s">
        <v>19957</v>
      </c>
      <c r="C14615" t="s">
        <v>19958</v>
      </c>
    </row>
    <row r="14616" spans="1:3">
      <c r="A14616" t="s">
        <v>0</v>
      </c>
      <c r="B14616" t="s">
        <v>19959</v>
      </c>
      <c r="C14616" t="s">
        <v>19960</v>
      </c>
    </row>
    <row r="14617" spans="1:3">
      <c r="A14617" t="s">
        <v>0</v>
      </c>
      <c r="B14617" t="s">
        <v>14734</v>
      </c>
      <c r="C14617" t="s">
        <v>19961</v>
      </c>
    </row>
    <row r="14618" spans="1:3">
      <c r="A14618" t="s">
        <v>0</v>
      </c>
      <c r="B14618" t="s">
        <v>14736</v>
      </c>
      <c r="C14618" t="s">
        <v>19962</v>
      </c>
    </row>
    <row r="14619" spans="1:3">
      <c r="A14619" t="s">
        <v>0</v>
      </c>
      <c r="B14619" t="s">
        <v>19963</v>
      </c>
      <c r="C14619" t="s">
        <v>19964</v>
      </c>
    </row>
    <row r="14620" spans="1:3">
      <c r="A14620" t="s">
        <v>0</v>
      </c>
      <c r="B14620" t="s">
        <v>19965</v>
      </c>
      <c r="C14620" t="s">
        <v>19966</v>
      </c>
    </row>
    <row r="14621" spans="1:3">
      <c r="A14621" t="s">
        <v>0</v>
      </c>
      <c r="B14621" t="s">
        <v>19967</v>
      </c>
      <c r="C14621" t="s">
        <v>19968</v>
      </c>
    </row>
    <row r="14622" spans="1:3">
      <c r="A14622" t="s">
        <v>0</v>
      </c>
      <c r="B14622" t="s">
        <v>19969</v>
      </c>
      <c r="C14622" t="s">
        <v>19970</v>
      </c>
    </row>
    <row r="14623" spans="1:3">
      <c r="A14623" t="s">
        <v>0</v>
      </c>
      <c r="B14623" t="s">
        <v>19971</v>
      </c>
      <c r="C14623" t="s">
        <v>19972</v>
      </c>
    </row>
    <row r="14624" spans="1:3">
      <c r="A14624" t="s">
        <v>0</v>
      </c>
      <c r="B14624" t="s">
        <v>19973</v>
      </c>
      <c r="C14624" t="s">
        <v>19974</v>
      </c>
    </row>
    <row r="14625" spans="1:4">
      <c r="A14625" t="s">
        <v>0</v>
      </c>
      <c r="B14625" t="s">
        <v>14738</v>
      </c>
      <c r="C14625" t="s">
        <v>19975</v>
      </c>
      <c r="D14625" t="s">
        <v>5538</v>
      </c>
    </row>
    <row r="14626" spans="1:4">
      <c r="A14626" t="s">
        <v>0</v>
      </c>
      <c r="B14626" t="s">
        <v>14740</v>
      </c>
      <c r="C14626" t="s">
        <v>19976</v>
      </c>
      <c r="D14626" t="s">
        <v>5538</v>
      </c>
    </row>
    <row r="14627" spans="1:3">
      <c r="A14627" t="s">
        <v>0</v>
      </c>
      <c r="B14627" t="s">
        <v>14742</v>
      </c>
      <c r="C14627" t="s">
        <v>19977</v>
      </c>
    </row>
    <row r="14628" spans="1:3">
      <c r="A14628" t="s">
        <v>0</v>
      </c>
      <c r="B14628" t="s">
        <v>14744</v>
      </c>
      <c r="C14628" t="s">
        <v>19978</v>
      </c>
    </row>
    <row r="14629" spans="1:3">
      <c r="A14629" t="s">
        <v>0</v>
      </c>
      <c r="B14629" t="s">
        <v>14746</v>
      </c>
      <c r="C14629" t="s">
        <v>19979</v>
      </c>
    </row>
    <row r="14630" spans="1:3">
      <c r="A14630" t="s">
        <v>0</v>
      </c>
      <c r="B14630" t="s">
        <v>14748</v>
      </c>
      <c r="C14630" t="s">
        <v>19980</v>
      </c>
    </row>
    <row r="14631" spans="1:3">
      <c r="A14631" t="s">
        <v>0</v>
      </c>
      <c r="B14631" t="s">
        <v>14750</v>
      </c>
      <c r="C14631" t="s">
        <v>19981</v>
      </c>
    </row>
    <row r="14632" spans="1:3">
      <c r="A14632" t="s">
        <v>0</v>
      </c>
      <c r="B14632" t="s">
        <v>14752</v>
      </c>
      <c r="C14632" t="s">
        <v>19982</v>
      </c>
    </row>
    <row r="14633" spans="1:3">
      <c r="A14633" t="s">
        <v>0</v>
      </c>
      <c r="B14633" t="s">
        <v>14754</v>
      </c>
      <c r="C14633" t="s">
        <v>19983</v>
      </c>
    </row>
    <row r="14634" spans="1:3">
      <c r="A14634" t="s">
        <v>0</v>
      </c>
      <c r="B14634" t="s">
        <v>14756</v>
      </c>
      <c r="C14634" t="s">
        <v>19984</v>
      </c>
    </row>
    <row r="14635" spans="1:3">
      <c r="A14635" t="s">
        <v>0</v>
      </c>
      <c r="B14635" t="s">
        <v>14758</v>
      </c>
      <c r="C14635" t="s">
        <v>19985</v>
      </c>
    </row>
    <row r="14636" spans="1:3">
      <c r="A14636" t="s">
        <v>0</v>
      </c>
      <c r="B14636" t="s">
        <v>14760</v>
      </c>
      <c r="C14636" t="s">
        <v>19986</v>
      </c>
    </row>
    <row r="14637" spans="1:3">
      <c r="A14637" t="s">
        <v>0</v>
      </c>
      <c r="B14637" t="s">
        <v>14762</v>
      </c>
      <c r="C14637" t="s">
        <v>19987</v>
      </c>
    </row>
    <row r="14638" spans="1:3">
      <c r="A14638" t="s">
        <v>0</v>
      </c>
      <c r="B14638" t="s">
        <v>19988</v>
      </c>
      <c r="C14638" t="s">
        <v>19989</v>
      </c>
    </row>
    <row r="14639" spans="1:3">
      <c r="A14639" t="s">
        <v>0</v>
      </c>
      <c r="B14639" t="s">
        <v>14764</v>
      </c>
      <c r="C14639" t="s">
        <v>19990</v>
      </c>
    </row>
    <row r="14640" spans="1:3">
      <c r="A14640" t="s">
        <v>0</v>
      </c>
      <c r="B14640" t="s">
        <v>14766</v>
      </c>
      <c r="C14640" t="s">
        <v>19991</v>
      </c>
    </row>
    <row r="14641" spans="1:3">
      <c r="A14641" t="s">
        <v>0</v>
      </c>
      <c r="B14641" t="s">
        <v>14768</v>
      </c>
      <c r="C14641" t="s">
        <v>19992</v>
      </c>
    </row>
    <row r="14642" spans="1:3">
      <c r="A14642" t="s">
        <v>0</v>
      </c>
      <c r="B14642" t="s">
        <v>14772</v>
      </c>
      <c r="C14642" t="s">
        <v>19993</v>
      </c>
    </row>
    <row r="14643" spans="1:3">
      <c r="A14643" t="s">
        <v>0</v>
      </c>
      <c r="B14643" t="s">
        <v>14774</v>
      </c>
      <c r="C14643" t="s">
        <v>19994</v>
      </c>
    </row>
    <row r="14644" spans="1:3">
      <c r="A14644" t="s">
        <v>0</v>
      </c>
      <c r="B14644" t="s">
        <v>14776</v>
      </c>
      <c r="C14644" t="s">
        <v>19995</v>
      </c>
    </row>
    <row r="14645" spans="1:3">
      <c r="A14645" t="s">
        <v>0</v>
      </c>
      <c r="B14645" t="s">
        <v>14778</v>
      </c>
      <c r="C14645" t="s">
        <v>19996</v>
      </c>
    </row>
    <row r="14646" spans="1:3">
      <c r="A14646" t="s">
        <v>0</v>
      </c>
      <c r="B14646" t="s">
        <v>14780</v>
      </c>
      <c r="C14646" t="s">
        <v>19997</v>
      </c>
    </row>
    <row r="14647" spans="1:3">
      <c r="A14647" t="s">
        <v>0</v>
      </c>
      <c r="B14647" t="s">
        <v>14782</v>
      </c>
      <c r="C14647" t="s">
        <v>19998</v>
      </c>
    </row>
    <row r="14648" spans="1:3">
      <c r="A14648" t="s">
        <v>0</v>
      </c>
      <c r="B14648" t="s">
        <v>14784</v>
      </c>
      <c r="C14648" t="s">
        <v>19999</v>
      </c>
    </row>
    <row r="14649" spans="1:3">
      <c r="A14649" t="s">
        <v>0</v>
      </c>
      <c r="B14649" t="s">
        <v>14788</v>
      </c>
      <c r="C14649" t="s">
        <v>20000</v>
      </c>
    </row>
    <row r="14650" spans="1:3">
      <c r="A14650" t="s">
        <v>0</v>
      </c>
      <c r="B14650" t="s">
        <v>14790</v>
      </c>
      <c r="C14650" t="s">
        <v>20001</v>
      </c>
    </row>
    <row r="14651" spans="1:3">
      <c r="A14651" t="s">
        <v>0</v>
      </c>
      <c r="B14651" t="s">
        <v>14792</v>
      </c>
      <c r="C14651" t="s">
        <v>20002</v>
      </c>
    </row>
    <row r="14652" spans="1:3">
      <c r="A14652" t="s">
        <v>0</v>
      </c>
      <c r="B14652" t="s">
        <v>14794</v>
      </c>
      <c r="C14652" t="s">
        <v>20003</v>
      </c>
    </row>
    <row r="14653" spans="1:3">
      <c r="A14653" t="s">
        <v>0</v>
      </c>
      <c r="B14653" t="s">
        <v>14796</v>
      </c>
      <c r="C14653" t="s">
        <v>20004</v>
      </c>
    </row>
    <row r="14654" spans="1:3">
      <c r="A14654" t="s">
        <v>0</v>
      </c>
      <c r="B14654" t="s">
        <v>14798</v>
      </c>
      <c r="C14654" t="s">
        <v>20005</v>
      </c>
    </row>
    <row r="14655" spans="1:3">
      <c r="A14655" t="s">
        <v>0</v>
      </c>
      <c r="B14655" t="s">
        <v>20006</v>
      </c>
      <c r="C14655" t="s">
        <v>20007</v>
      </c>
    </row>
    <row r="14656" spans="1:3">
      <c r="A14656" t="s">
        <v>0</v>
      </c>
      <c r="B14656" t="s">
        <v>20008</v>
      </c>
      <c r="C14656" t="s">
        <v>20009</v>
      </c>
    </row>
    <row r="14657" spans="1:3">
      <c r="A14657" t="s">
        <v>0</v>
      </c>
      <c r="B14657" t="s">
        <v>14800</v>
      </c>
      <c r="C14657" t="s">
        <v>20010</v>
      </c>
    </row>
    <row r="14658" spans="1:3">
      <c r="A14658" t="s">
        <v>0</v>
      </c>
      <c r="B14658" t="s">
        <v>14804</v>
      </c>
      <c r="C14658" t="s">
        <v>20011</v>
      </c>
    </row>
    <row r="14659" spans="1:3">
      <c r="A14659" t="s">
        <v>0</v>
      </c>
      <c r="B14659" t="s">
        <v>14806</v>
      </c>
      <c r="C14659" t="s">
        <v>20012</v>
      </c>
    </row>
    <row r="14660" spans="1:3">
      <c r="A14660" t="s">
        <v>0</v>
      </c>
      <c r="B14660" t="s">
        <v>20013</v>
      </c>
      <c r="C14660" t="s">
        <v>20014</v>
      </c>
    </row>
    <row r="14661" spans="1:3">
      <c r="A14661" t="s">
        <v>0</v>
      </c>
      <c r="B14661" t="s">
        <v>14808</v>
      </c>
      <c r="C14661" t="s">
        <v>20015</v>
      </c>
    </row>
    <row r="14662" spans="1:3">
      <c r="A14662" t="s">
        <v>0</v>
      </c>
      <c r="B14662" t="s">
        <v>14810</v>
      </c>
      <c r="C14662" t="s">
        <v>20016</v>
      </c>
    </row>
    <row r="14663" spans="1:3">
      <c r="A14663" t="s">
        <v>0</v>
      </c>
      <c r="B14663" t="s">
        <v>14812</v>
      </c>
      <c r="C14663" t="s">
        <v>20017</v>
      </c>
    </row>
    <row r="14664" spans="1:3">
      <c r="A14664" t="s">
        <v>0</v>
      </c>
      <c r="B14664" t="s">
        <v>14814</v>
      </c>
      <c r="C14664" t="s">
        <v>20018</v>
      </c>
    </row>
    <row r="14665" spans="1:3">
      <c r="A14665" t="s">
        <v>0</v>
      </c>
      <c r="B14665" t="s">
        <v>14816</v>
      </c>
      <c r="C14665" t="s">
        <v>20019</v>
      </c>
    </row>
    <row r="14666" spans="1:3">
      <c r="A14666" t="s">
        <v>0</v>
      </c>
      <c r="B14666" t="s">
        <v>14818</v>
      </c>
      <c r="C14666" t="s">
        <v>20020</v>
      </c>
    </row>
    <row r="14667" spans="1:3">
      <c r="A14667" t="s">
        <v>0</v>
      </c>
      <c r="B14667" t="s">
        <v>14820</v>
      </c>
      <c r="C14667" t="s">
        <v>20021</v>
      </c>
    </row>
    <row r="14668" spans="1:3">
      <c r="A14668" t="s">
        <v>0</v>
      </c>
      <c r="B14668" t="s">
        <v>20022</v>
      </c>
      <c r="C14668" t="s">
        <v>20023</v>
      </c>
    </row>
    <row r="14669" spans="1:3">
      <c r="A14669" t="s">
        <v>0</v>
      </c>
      <c r="B14669" t="s">
        <v>20024</v>
      </c>
      <c r="C14669" t="s">
        <v>20025</v>
      </c>
    </row>
    <row r="14670" spans="1:3">
      <c r="A14670" t="s">
        <v>0</v>
      </c>
      <c r="B14670" t="s">
        <v>20026</v>
      </c>
      <c r="C14670" t="s">
        <v>20027</v>
      </c>
    </row>
    <row r="14671" spans="1:3">
      <c r="A14671" t="s">
        <v>0</v>
      </c>
      <c r="B14671" t="s">
        <v>20028</v>
      </c>
      <c r="C14671" t="s">
        <v>20029</v>
      </c>
    </row>
    <row r="14672" spans="1:3">
      <c r="A14672" t="s">
        <v>0</v>
      </c>
      <c r="B14672" t="s">
        <v>20030</v>
      </c>
      <c r="C14672" t="s">
        <v>20031</v>
      </c>
    </row>
    <row r="14673" spans="1:3">
      <c r="A14673" t="s">
        <v>0</v>
      </c>
      <c r="B14673" t="s">
        <v>14832</v>
      </c>
      <c r="C14673" t="s">
        <v>20032</v>
      </c>
    </row>
    <row r="14674" spans="1:3">
      <c r="A14674" t="s">
        <v>0</v>
      </c>
      <c r="B14674" t="s">
        <v>14838</v>
      </c>
      <c r="C14674" t="s">
        <v>20033</v>
      </c>
    </row>
    <row r="14675" spans="1:3">
      <c r="A14675" t="s">
        <v>0</v>
      </c>
      <c r="B14675" t="s">
        <v>14840</v>
      </c>
      <c r="C14675" t="s">
        <v>20034</v>
      </c>
    </row>
    <row r="14676" spans="1:3">
      <c r="A14676" t="s">
        <v>0</v>
      </c>
      <c r="B14676" t="s">
        <v>14842</v>
      </c>
      <c r="C14676" t="s">
        <v>20035</v>
      </c>
    </row>
    <row r="14677" spans="1:3">
      <c r="A14677" t="s">
        <v>0</v>
      </c>
      <c r="B14677" t="s">
        <v>14844</v>
      </c>
      <c r="C14677" t="s">
        <v>20036</v>
      </c>
    </row>
    <row r="14678" spans="1:3">
      <c r="A14678" t="s">
        <v>0</v>
      </c>
      <c r="B14678" t="s">
        <v>14846</v>
      </c>
      <c r="C14678" t="s">
        <v>20037</v>
      </c>
    </row>
    <row r="14679" spans="1:3">
      <c r="A14679" t="s">
        <v>0</v>
      </c>
      <c r="B14679" t="s">
        <v>14848</v>
      </c>
      <c r="C14679" t="s">
        <v>14849</v>
      </c>
    </row>
    <row r="14680" spans="1:3">
      <c r="A14680" t="s">
        <v>0</v>
      </c>
      <c r="B14680" t="s">
        <v>14850</v>
      </c>
      <c r="C14680" t="s">
        <v>20038</v>
      </c>
    </row>
    <row r="14681" spans="1:3">
      <c r="A14681" t="s">
        <v>0</v>
      </c>
      <c r="B14681" t="s">
        <v>14852</v>
      </c>
      <c r="C14681" t="s">
        <v>20039</v>
      </c>
    </row>
    <row r="14682" spans="1:3">
      <c r="A14682" t="s">
        <v>0</v>
      </c>
      <c r="B14682" t="s">
        <v>14854</v>
      </c>
      <c r="C14682" t="s">
        <v>20040</v>
      </c>
    </row>
    <row r="14683" spans="1:3">
      <c r="A14683" t="s">
        <v>0</v>
      </c>
      <c r="B14683" t="s">
        <v>14856</v>
      </c>
      <c r="C14683" t="s">
        <v>20041</v>
      </c>
    </row>
    <row r="14684" spans="1:3">
      <c r="A14684" t="s">
        <v>0</v>
      </c>
      <c r="B14684" t="s">
        <v>14858</v>
      </c>
      <c r="C14684" t="s">
        <v>20042</v>
      </c>
    </row>
    <row r="14685" spans="1:3">
      <c r="A14685" t="s">
        <v>0</v>
      </c>
      <c r="B14685" t="s">
        <v>20043</v>
      </c>
      <c r="C14685" t="s">
        <v>20044</v>
      </c>
    </row>
    <row r="14686" spans="1:3">
      <c r="A14686" t="s">
        <v>0</v>
      </c>
      <c r="B14686" t="s">
        <v>20045</v>
      </c>
      <c r="C14686" t="s">
        <v>20046</v>
      </c>
    </row>
    <row r="14687" spans="1:3">
      <c r="A14687" t="s">
        <v>0</v>
      </c>
      <c r="B14687" t="s">
        <v>20047</v>
      </c>
      <c r="C14687" t="s">
        <v>20048</v>
      </c>
    </row>
    <row r="14688" spans="1:3">
      <c r="A14688" t="s">
        <v>0</v>
      </c>
      <c r="B14688" t="s">
        <v>20049</v>
      </c>
      <c r="C14688" t="s">
        <v>20050</v>
      </c>
    </row>
    <row r="14689" spans="1:3">
      <c r="A14689" t="s">
        <v>0</v>
      </c>
      <c r="B14689" t="s">
        <v>14860</v>
      </c>
      <c r="C14689" t="s">
        <v>20051</v>
      </c>
    </row>
    <row r="14690" spans="1:3">
      <c r="A14690" t="s">
        <v>0</v>
      </c>
      <c r="B14690" t="s">
        <v>20052</v>
      </c>
      <c r="C14690" t="s">
        <v>20053</v>
      </c>
    </row>
    <row r="14691" spans="1:3">
      <c r="A14691" t="s">
        <v>0</v>
      </c>
      <c r="B14691" t="s">
        <v>20054</v>
      </c>
      <c r="C14691" t="s">
        <v>20055</v>
      </c>
    </row>
    <row r="14692" spans="1:3">
      <c r="A14692" t="s">
        <v>0</v>
      </c>
      <c r="B14692" t="s">
        <v>20056</v>
      </c>
      <c r="C14692" t="s">
        <v>20057</v>
      </c>
    </row>
    <row r="14693" spans="1:3">
      <c r="A14693" t="s">
        <v>0</v>
      </c>
      <c r="B14693" t="s">
        <v>14862</v>
      </c>
      <c r="C14693" t="s">
        <v>20058</v>
      </c>
    </row>
    <row r="14694" spans="1:3">
      <c r="A14694" t="s">
        <v>0</v>
      </c>
      <c r="B14694" t="s">
        <v>20059</v>
      </c>
      <c r="C14694" t="s">
        <v>20060</v>
      </c>
    </row>
    <row r="14695" spans="1:3">
      <c r="A14695" t="s">
        <v>0</v>
      </c>
      <c r="B14695" t="s">
        <v>20061</v>
      </c>
      <c r="C14695" t="s">
        <v>20062</v>
      </c>
    </row>
    <row r="14696" spans="1:3">
      <c r="A14696" t="s">
        <v>0</v>
      </c>
      <c r="B14696" t="s">
        <v>20063</v>
      </c>
      <c r="C14696" t="s">
        <v>20064</v>
      </c>
    </row>
    <row r="14697" spans="1:3">
      <c r="A14697" t="s">
        <v>0</v>
      </c>
      <c r="B14697" t="s">
        <v>14864</v>
      </c>
      <c r="C14697" t="s">
        <v>20065</v>
      </c>
    </row>
    <row r="14698" spans="1:3">
      <c r="A14698" t="s">
        <v>0</v>
      </c>
      <c r="B14698" t="s">
        <v>14866</v>
      </c>
      <c r="C14698" t="s">
        <v>20066</v>
      </c>
    </row>
    <row r="14699" spans="1:3">
      <c r="A14699" t="s">
        <v>0</v>
      </c>
      <c r="B14699" t="s">
        <v>14868</v>
      </c>
      <c r="C14699" t="s">
        <v>20067</v>
      </c>
    </row>
    <row r="14700" spans="1:3">
      <c r="A14700" t="s">
        <v>0</v>
      </c>
      <c r="B14700" t="s">
        <v>14870</v>
      </c>
      <c r="C14700" t="s">
        <v>20068</v>
      </c>
    </row>
    <row r="14701" spans="1:3">
      <c r="A14701" t="s">
        <v>0</v>
      </c>
      <c r="B14701" t="s">
        <v>14872</v>
      </c>
      <c r="C14701" t="s">
        <v>20069</v>
      </c>
    </row>
    <row r="14702" spans="1:3">
      <c r="A14702" t="s">
        <v>0</v>
      </c>
      <c r="B14702" t="s">
        <v>14874</v>
      </c>
      <c r="C14702" t="s">
        <v>20070</v>
      </c>
    </row>
    <row r="14703" spans="1:3">
      <c r="A14703" t="s">
        <v>0</v>
      </c>
      <c r="B14703" t="s">
        <v>20071</v>
      </c>
      <c r="C14703" t="s">
        <v>20072</v>
      </c>
    </row>
    <row r="14704" spans="1:3">
      <c r="A14704" t="s">
        <v>0</v>
      </c>
      <c r="B14704" t="s">
        <v>14878</v>
      </c>
      <c r="C14704" t="s">
        <v>20073</v>
      </c>
    </row>
    <row r="14705" spans="1:3">
      <c r="A14705" t="s">
        <v>0</v>
      </c>
      <c r="B14705" t="s">
        <v>14880</v>
      </c>
      <c r="C14705" t="s">
        <v>20074</v>
      </c>
    </row>
    <row r="14706" spans="1:4">
      <c r="A14706" t="s">
        <v>0</v>
      </c>
      <c r="B14706" t="s">
        <v>20075</v>
      </c>
      <c r="C14706" t="s">
        <v>20076</v>
      </c>
      <c r="D14706" t="s">
        <v>5538</v>
      </c>
    </row>
    <row r="14707" spans="1:4">
      <c r="A14707" t="s">
        <v>0</v>
      </c>
      <c r="B14707" t="s">
        <v>20077</v>
      </c>
      <c r="C14707" t="s">
        <v>20078</v>
      </c>
      <c r="D14707" t="s">
        <v>5538</v>
      </c>
    </row>
    <row r="14708" spans="1:3">
      <c r="A14708" t="s">
        <v>0</v>
      </c>
      <c r="B14708" t="s">
        <v>14886</v>
      </c>
      <c r="C14708" t="s">
        <v>20079</v>
      </c>
    </row>
    <row r="14709" spans="1:3">
      <c r="A14709" t="s">
        <v>0</v>
      </c>
      <c r="B14709" t="s">
        <v>14888</v>
      </c>
      <c r="C14709" t="s">
        <v>20080</v>
      </c>
    </row>
    <row r="14710" spans="1:3">
      <c r="A14710" t="s">
        <v>0</v>
      </c>
      <c r="B14710" t="s">
        <v>14890</v>
      </c>
      <c r="C14710" t="s">
        <v>20081</v>
      </c>
    </row>
    <row r="14711" spans="1:3">
      <c r="A14711" t="s">
        <v>0</v>
      </c>
      <c r="B14711" t="s">
        <v>14892</v>
      </c>
      <c r="C14711" t="s">
        <v>20082</v>
      </c>
    </row>
    <row r="14712" spans="1:3">
      <c r="A14712" t="s">
        <v>0</v>
      </c>
      <c r="B14712" t="s">
        <v>14894</v>
      </c>
      <c r="C14712" t="s">
        <v>20083</v>
      </c>
    </row>
    <row r="14713" spans="1:3">
      <c r="A14713" t="s">
        <v>0</v>
      </c>
      <c r="B14713" t="s">
        <v>20084</v>
      </c>
      <c r="C14713" t="s">
        <v>20085</v>
      </c>
    </row>
    <row r="14714" spans="1:3">
      <c r="A14714" t="s">
        <v>0</v>
      </c>
      <c r="B14714" t="s">
        <v>14896</v>
      </c>
      <c r="C14714" t="s">
        <v>20086</v>
      </c>
    </row>
    <row r="14715" spans="1:3">
      <c r="A14715" t="s">
        <v>0</v>
      </c>
      <c r="B14715" t="s">
        <v>14898</v>
      </c>
      <c r="C14715" t="s">
        <v>20087</v>
      </c>
    </row>
    <row r="14716" spans="1:3">
      <c r="A14716" t="s">
        <v>0</v>
      </c>
      <c r="B14716" t="s">
        <v>20088</v>
      </c>
      <c r="C14716" t="s">
        <v>20089</v>
      </c>
    </row>
    <row r="14717" spans="1:3">
      <c r="A14717" t="s">
        <v>0</v>
      </c>
      <c r="B14717" t="s">
        <v>14900</v>
      </c>
      <c r="C14717" t="s">
        <v>20090</v>
      </c>
    </row>
    <row r="14718" spans="1:3">
      <c r="A14718" t="s">
        <v>0</v>
      </c>
      <c r="B14718" t="s">
        <v>14902</v>
      </c>
      <c r="C14718" t="s">
        <v>20091</v>
      </c>
    </row>
    <row r="14719" spans="1:3">
      <c r="A14719" t="s">
        <v>0</v>
      </c>
      <c r="B14719" t="s">
        <v>14904</v>
      </c>
      <c r="C14719" t="s">
        <v>20092</v>
      </c>
    </row>
    <row r="14720" spans="1:3">
      <c r="A14720" t="s">
        <v>0</v>
      </c>
      <c r="B14720" t="s">
        <v>14906</v>
      </c>
      <c r="C14720" t="s">
        <v>20093</v>
      </c>
    </row>
    <row r="14721" spans="1:3">
      <c r="A14721" t="s">
        <v>0</v>
      </c>
      <c r="B14721" t="s">
        <v>14908</v>
      </c>
      <c r="C14721" t="s">
        <v>20094</v>
      </c>
    </row>
    <row r="14722" spans="1:3">
      <c r="A14722" t="s">
        <v>0</v>
      </c>
      <c r="B14722" t="s">
        <v>14910</v>
      </c>
      <c r="C14722" t="s">
        <v>20095</v>
      </c>
    </row>
    <row r="14723" spans="1:3">
      <c r="A14723" t="s">
        <v>0</v>
      </c>
      <c r="B14723" t="s">
        <v>20096</v>
      </c>
      <c r="C14723" t="s">
        <v>20097</v>
      </c>
    </row>
    <row r="14724" spans="1:3">
      <c r="A14724" t="s">
        <v>0</v>
      </c>
      <c r="B14724" t="s">
        <v>20098</v>
      </c>
      <c r="C14724" t="s">
        <v>20099</v>
      </c>
    </row>
    <row r="14725" spans="1:3">
      <c r="A14725" t="s">
        <v>0</v>
      </c>
      <c r="B14725" t="s">
        <v>14912</v>
      </c>
      <c r="C14725" t="s">
        <v>20100</v>
      </c>
    </row>
    <row r="14726" spans="1:3">
      <c r="A14726" t="s">
        <v>0</v>
      </c>
      <c r="B14726" t="s">
        <v>14914</v>
      </c>
      <c r="C14726" t="s">
        <v>20101</v>
      </c>
    </row>
    <row r="14727" spans="1:3">
      <c r="A14727" t="s">
        <v>0</v>
      </c>
      <c r="B14727" t="s">
        <v>14916</v>
      </c>
      <c r="C14727" t="s">
        <v>20102</v>
      </c>
    </row>
    <row r="14728" spans="1:3">
      <c r="A14728" t="s">
        <v>0</v>
      </c>
      <c r="B14728" t="s">
        <v>14918</v>
      </c>
      <c r="C14728" t="s">
        <v>20103</v>
      </c>
    </row>
    <row r="14729" spans="1:3">
      <c r="A14729" t="s">
        <v>0</v>
      </c>
      <c r="B14729" t="s">
        <v>14920</v>
      </c>
      <c r="C14729" t="s">
        <v>20104</v>
      </c>
    </row>
    <row r="14730" spans="1:3">
      <c r="A14730" t="s">
        <v>0</v>
      </c>
      <c r="B14730" t="s">
        <v>14922</v>
      </c>
      <c r="C14730" t="s">
        <v>20105</v>
      </c>
    </row>
    <row r="14731" spans="1:3">
      <c r="A14731" t="s">
        <v>0</v>
      </c>
      <c r="B14731" t="s">
        <v>14924</v>
      </c>
      <c r="C14731" t="s">
        <v>20106</v>
      </c>
    </row>
    <row r="14732" spans="1:3">
      <c r="A14732" t="s">
        <v>0</v>
      </c>
      <c r="B14732" t="s">
        <v>14928</v>
      </c>
      <c r="C14732" t="s">
        <v>20107</v>
      </c>
    </row>
    <row r="14733" spans="1:3">
      <c r="A14733" t="s">
        <v>0</v>
      </c>
      <c r="B14733" t="s">
        <v>14930</v>
      </c>
      <c r="C14733" t="s">
        <v>20108</v>
      </c>
    </row>
    <row r="14734" spans="1:3">
      <c r="A14734" t="s">
        <v>0</v>
      </c>
      <c r="B14734" t="s">
        <v>14932</v>
      </c>
      <c r="C14734" t="s">
        <v>20109</v>
      </c>
    </row>
    <row r="14735" spans="1:3">
      <c r="A14735" t="s">
        <v>0</v>
      </c>
      <c r="B14735" t="s">
        <v>14934</v>
      </c>
      <c r="C14735" t="s">
        <v>20110</v>
      </c>
    </row>
    <row r="14736" spans="1:3">
      <c r="A14736" t="s">
        <v>0</v>
      </c>
      <c r="B14736" t="s">
        <v>14936</v>
      </c>
      <c r="C14736" t="s">
        <v>20111</v>
      </c>
    </row>
    <row r="14737" spans="1:3">
      <c r="A14737" t="s">
        <v>0</v>
      </c>
      <c r="B14737" t="s">
        <v>14938</v>
      </c>
      <c r="C14737" t="s">
        <v>20112</v>
      </c>
    </row>
    <row r="14738" spans="1:3">
      <c r="A14738" t="s">
        <v>0</v>
      </c>
      <c r="B14738" t="s">
        <v>20113</v>
      </c>
      <c r="C14738" t="s">
        <v>20114</v>
      </c>
    </row>
    <row r="14739" spans="1:3">
      <c r="A14739" t="s">
        <v>0</v>
      </c>
      <c r="B14739" t="s">
        <v>20115</v>
      </c>
      <c r="C14739" t="s">
        <v>20116</v>
      </c>
    </row>
    <row r="14740" spans="1:3">
      <c r="A14740" t="s">
        <v>0</v>
      </c>
      <c r="B14740" t="s">
        <v>14940</v>
      </c>
      <c r="C14740" t="s">
        <v>20117</v>
      </c>
    </row>
    <row r="14741" spans="1:3">
      <c r="A14741" t="s">
        <v>0</v>
      </c>
      <c r="B14741" t="s">
        <v>14942</v>
      </c>
      <c r="C14741" t="s">
        <v>20118</v>
      </c>
    </row>
    <row r="14742" spans="1:3">
      <c r="A14742" t="s">
        <v>0</v>
      </c>
      <c r="B14742" t="s">
        <v>14944</v>
      </c>
      <c r="C14742" t="s">
        <v>20119</v>
      </c>
    </row>
    <row r="14743" spans="1:3">
      <c r="A14743" t="s">
        <v>0</v>
      </c>
      <c r="B14743" t="s">
        <v>14948</v>
      </c>
      <c r="C14743" t="s">
        <v>20120</v>
      </c>
    </row>
    <row r="14744" spans="1:3">
      <c r="A14744" t="s">
        <v>0</v>
      </c>
      <c r="B14744" t="s">
        <v>14950</v>
      </c>
      <c r="C14744" t="s">
        <v>20121</v>
      </c>
    </row>
    <row r="14745" spans="1:3">
      <c r="A14745" t="s">
        <v>0</v>
      </c>
      <c r="B14745" t="s">
        <v>20122</v>
      </c>
      <c r="C14745" t="s">
        <v>20123</v>
      </c>
    </row>
    <row r="14746" spans="1:3">
      <c r="A14746" t="s">
        <v>0</v>
      </c>
      <c r="B14746" t="s">
        <v>14952</v>
      </c>
      <c r="C14746" t="s">
        <v>20124</v>
      </c>
    </row>
    <row r="14747" spans="1:3">
      <c r="A14747" t="s">
        <v>0</v>
      </c>
      <c r="B14747" t="s">
        <v>20125</v>
      </c>
      <c r="C14747" t="s">
        <v>20126</v>
      </c>
    </row>
    <row r="14748" spans="1:3">
      <c r="A14748" t="s">
        <v>0</v>
      </c>
      <c r="B14748" t="s">
        <v>20127</v>
      </c>
      <c r="C14748" t="s">
        <v>20128</v>
      </c>
    </row>
    <row r="14749" spans="1:3">
      <c r="A14749" t="s">
        <v>0</v>
      </c>
      <c r="B14749" t="s">
        <v>20129</v>
      </c>
      <c r="C14749" t="s">
        <v>20130</v>
      </c>
    </row>
    <row r="14750" spans="1:3">
      <c r="A14750" t="s">
        <v>0</v>
      </c>
      <c r="B14750" t="s">
        <v>20131</v>
      </c>
      <c r="C14750" t="s">
        <v>20132</v>
      </c>
    </row>
    <row r="14751" spans="1:3">
      <c r="A14751" t="s">
        <v>0</v>
      </c>
      <c r="B14751" t="s">
        <v>20133</v>
      </c>
      <c r="C14751" t="s">
        <v>20134</v>
      </c>
    </row>
    <row r="14752" spans="1:3">
      <c r="A14752" t="s">
        <v>0</v>
      </c>
      <c r="B14752" t="s">
        <v>20135</v>
      </c>
      <c r="C14752" t="s">
        <v>20136</v>
      </c>
    </row>
    <row r="14753" spans="1:3">
      <c r="A14753" t="s">
        <v>0</v>
      </c>
      <c r="B14753" t="s">
        <v>14954</v>
      </c>
      <c r="C14753" t="s">
        <v>20137</v>
      </c>
    </row>
    <row r="14754" spans="1:3">
      <c r="A14754" t="s">
        <v>0</v>
      </c>
      <c r="B14754" t="s">
        <v>14956</v>
      </c>
      <c r="C14754" t="s">
        <v>20138</v>
      </c>
    </row>
    <row r="14755" spans="1:3">
      <c r="A14755" t="s">
        <v>0</v>
      </c>
      <c r="B14755" t="s">
        <v>20139</v>
      </c>
      <c r="C14755" t="s">
        <v>20140</v>
      </c>
    </row>
    <row r="14756" spans="1:3">
      <c r="A14756" t="s">
        <v>0</v>
      </c>
      <c r="B14756" t="s">
        <v>14960</v>
      </c>
      <c r="C14756" t="s">
        <v>20141</v>
      </c>
    </row>
    <row r="14757" spans="1:3">
      <c r="A14757" t="s">
        <v>0</v>
      </c>
      <c r="B14757" t="s">
        <v>20142</v>
      </c>
      <c r="C14757" t="s">
        <v>20143</v>
      </c>
    </row>
    <row r="14758" spans="1:3">
      <c r="A14758" t="s">
        <v>0</v>
      </c>
      <c r="B14758" t="s">
        <v>20144</v>
      </c>
      <c r="C14758" t="s">
        <v>20145</v>
      </c>
    </row>
    <row r="14759" spans="1:3">
      <c r="A14759" t="s">
        <v>0</v>
      </c>
      <c r="B14759" t="s">
        <v>20146</v>
      </c>
      <c r="C14759" t="s">
        <v>20147</v>
      </c>
    </row>
    <row r="14760" spans="1:3">
      <c r="A14760" t="s">
        <v>0</v>
      </c>
      <c r="B14760" t="s">
        <v>14962</v>
      </c>
      <c r="C14760" t="s">
        <v>20148</v>
      </c>
    </row>
    <row r="14761" spans="1:3">
      <c r="A14761" t="s">
        <v>0</v>
      </c>
      <c r="B14761" t="s">
        <v>14964</v>
      </c>
      <c r="C14761" t="s">
        <v>20149</v>
      </c>
    </row>
    <row r="14762" spans="1:3">
      <c r="A14762" t="s">
        <v>0</v>
      </c>
      <c r="B14762" t="s">
        <v>14966</v>
      </c>
      <c r="C14762" t="s">
        <v>20150</v>
      </c>
    </row>
    <row r="14763" spans="1:3">
      <c r="A14763" t="s">
        <v>0</v>
      </c>
      <c r="B14763" t="s">
        <v>14968</v>
      </c>
      <c r="C14763" t="s">
        <v>20151</v>
      </c>
    </row>
    <row r="14764" spans="1:3">
      <c r="A14764" t="s">
        <v>0</v>
      </c>
      <c r="B14764" t="s">
        <v>14970</v>
      </c>
      <c r="C14764" t="s">
        <v>20152</v>
      </c>
    </row>
    <row r="14765" spans="1:4">
      <c r="A14765" t="s">
        <v>0</v>
      </c>
      <c r="B14765" t="s">
        <v>14972</v>
      </c>
      <c r="C14765" t="s">
        <v>20153</v>
      </c>
      <c r="D14765" t="s">
        <v>5538</v>
      </c>
    </row>
    <row r="14766" spans="1:4">
      <c r="A14766" t="s">
        <v>0</v>
      </c>
      <c r="B14766" t="s">
        <v>14974</v>
      </c>
      <c r="C14766" t="s">
        <v>20154</v>
      </c>
      <c r="D14766" t="s">
        <v>5538</v>
      </c>
    </row>
    <row r="14767" spans="1:4">
      <c r="A14767" t="s">
        <v>0</v>
      </c>
      <c r="B14767" t="s">
        <v>20155</v>
      </c>
      <c r="C14767" t="s">
        <v>20156</v>
      </c>
      <c r="D14767" t="s">
        <v>5538</v>
      </c>
    </row>
    <row r="14768" spans="1:4">
      <c r="A14768" t="s">
        <v>0</v>
      </c>
      <c r="B14768" t="s">
        <v>14976</v>
      </c>
      <c r="C14768" t="s">
        <v>20157</v>
      </c>
      <c r="D14768" t="s">
        <v>5538</v>
      </c>
    </row>
    <row r="14769" spans="1:3">
      <c r="A14769" t="s">
        <v>0</v>
      </c>
      <c r="B14769" t="s">
        <v>14978</v>
      </c>
      <c r="C14769" t="s">
        <v>20158</v>
      </c>
    </row>
    <row r="14770" spans="1:3">
      <c r="A14770" t="s">
        <v>0</v>
      </c>
      <c r="B14770" t="s">
        <v>20159</v>
      </c>
      <c r="C14770" t="s">
        <v>20160</v>
      </c>
    </row>
    <row r="14771" spans="1:3">
      <c r="A14771" t="s">
        <v>0</v>
      </c>
      <c r="B14771" t="s">
        <v>14980</v>
      </c>
      <c r="C14771" t="s">
        <v>20161</v>
      </c>
    </row>
    <row r="14772" spans="1:3">
      <c r="A14772" t="s">
        <v>0</v>
      </c>
      <c r="B14772" t="s">
        <v>14982</v>
      </c>
      <c r="C14772" t="s">
        <v>20162</v>
      </c>
    </row>
    <row r="14773" spans="1:3">
      <c r="A14773" t="s">
        <v>0</v>
      </c>
      <c r="B14773" t="s">
        <v>20163</v>
      </c>
      <c r="C14773" t="s">
        <v>20164</v>
      </c>
    </row>
    <row r="14774" spans="1:3">
      <c r="A14774" t="s">
        <v>0</v>
      </c>
      <c r="B14774" t="s">
        <v>20165</v>
      </c>
      <c r="C14774" t="s">
        <v>20166</v>
      </c>
    </row>
    <row r="14775" spans="1:3">
      <c r="A14775" t="s">
        <v>0</v>
      </c>
      <c r="B14775" t="s">
        <v>14986</v>
      </c>
      <c r="C14775" t="s">
        <v>20167</v>
      </c>
    </row>
    <row r="14776" spans="1:3">
      <c r="A14776" t="s">
        <v>0</v>
      </c>
      <c r="B14776" t="s">
        <v>14988</v>
      </c>
      <c r="C14776" t="s">
        <v>20168</v>
      </c>
    </row>
    <row r="14777" spans="1:3">
      <c r="A14777" t="s">
        <v>0</v>
      </c>
      <c r="B14777" t="s">
        <v>14990</v>
      </c>
      <c r="C14777" t="s">
        <v>20169</v>
      </c>
    </row>
    <row r="14778" spans="1:3">
      <c r="A14778" t="s">
        <v>0</v>
      </c>
      <c r="B14778" t="s">
        <v>14992</v>
      </c>
      <c r="C14778" t="s">
        <v>20170</v>
      </c>
    </row>
    <row r="14779" spans="1:3">
      <c r="A14779" t="s">
        <v>0</v>
      </c>
      <c r="B14779" t="s">
        <v>14994</v>
      </c>
      <c r="C14779" t="s">
        <v>20171</v>
      </c>
    </row>
    <row r="14780" spans="1:4">
      <c r="A14780" t="s">
        <v>0</v>
      </c>
      <c r="B14780" t="s">
        <v>20172</v>
      </c>
      <c r="C14780" t="s">
        <v>20173</v>
      </c>
      <c r="D14780" t="s">
        <v>5538</v>
      </c>
    </row>
    <row r="14781" spans="1:3">
      <c r="A14781" t="s">
        <v>0</v>
      </c>
      <c r="B14781" t="s">
        <v>15022</v>
      </c>
      <c r="C14781" t="s">
        <v>20174</v>
      </c>
    </row>
    <row r="14782" spans="1:3">
      <c r="A14782" t="s">
        <v>0</v>
      </c>
      <c r="B14782" t="s">
        <v>15024</v>
      </c>
      <c r="C14782" t="s">
        <v>20175</v>
      </c>
    </row>
    <row r="14783" spans="1:3">
      <c r="A14783" t="s">
        <v>0</v>
      </c>
      <c r="B14783" t="s">
        <v>15026</v>
      </c>
      <c r="C14783" t="s">
        <v>20176</v>
      </c>
    </row>
    <row r="14784" spans="1:3">
      <c r="A14784" t="s">
        <v>0</v>
      </c>
      <c r="B14784" t="s">
        <v>15028</v>
      </c>
      <c r="C14784" t="s">
        <v>20177</v>
      </c>
    </row>
    <row r="14785" spans="1:4">
      <c r="A14785" t="s">
        <v>0</v>
      </c>
      <c r="B14785" t="s">
        <v>15030</v>
      </c>
      <c r="C14785" t="s">
        <v>20178</v>
      </c>
      <c r="D14785" t="s">
        <v>5538</v>
      </c>
    </row>
    <row r="14786" spans="1:3">
      <c r="A14786" t="s">
        <v>0</v>
      </c>
      <c r="B14786" t="s">
        <v>15032</v>
      </c>
      <c r="C14786" t="s">
        <v>20179</v>
      </c>
    </row>
    <row r="14787" spans="1:3">
      <c r="A14787" t="s">
        <v>0</v>
      </c>
      <c r="B14787" t="s">
        <v>15034</v>
      </c>
      <c r="C14787" t="s">
        <v>20180</v>
      </c>
    </row>
    <row r="14788" spans="1:3">
      <c r="A14788" t="s">
        <v>0</v>
      </c>
      <c r="B14788" t="s">
        <v>20181</v>
      </c>
      <c r="C14788" t="s">
        <v>20182</v>
      </c>
    </row>
    <row r="14789" spans="1:3">
      <c r="A14789" t="s">
        <v>0</v>
      </c>
      <c r="B14789" t="s">
        <v>20183</v>
      </c>
      <c r="C14789" t="s">
        <v>20184</v>
      </c>
    </row>
    <row r="14790" spans="1:4">
      <c r="A14790" t="s">
        <v>0</v>
      </c>
      <c r="B14790" t="s">
        <v>20185</v>
      </c>
      <c r="C14790" t="s">
        <v>20186</v>
      </c>
      <c r="D14790" t="s">
        <v>5538</v>
      </c>
    </row>
    <row r="14791" spans="1:4">
      <c r="A14791" t="s">
        <v>0</v>
      </c>
      <c r="B14791" t="s">
        <v>15036</v>
      </c>
      <c r="C14791" t="s">
        <v>20187</v>
      </c>
      <c r="D14791" t="s">
        <v>5538</v>
      </c>
    </row>
    <row r="14792" spans="1:4">
      <c r="A14792" t="s">
        <v>0</v>
      </c>
      <c r="B14792" t="s">
        <v>20188</v>
      </c>
      <c r="C14792" t="s">
        <v>20189</v>
      </c>
      <c r="D14792" t="s">
        <v>5538</v>
      </c>
    </row>
    <row r="14793" spans="1:4">
      <c r="A14793" t="s">
        <v>0</v>
      </c>
      <c r="B14793" t="s">
        <v>15038</v>
      </c>
      <c r="C14793" t="s">
        <v>20190</v>
      </c>
      <c r="D14793" t="s">
        <v>5538</v>
      </c>
    </row>
    <row r="14794" spans="1:4">
      <c r="A14794" t="s">
        <v>0</v>
      </c>
      <c r="B14794" t="s">
        <v>15040</v>
      </c>
      <c r="C14794" t="s">
        <v>20191</v>
      </c>
      <c r="D14794" t="s">
        <v>5538</v>
      </c>
    </row>
    <row r="14795" spans="1:4">
      <c r="A14795" t="s">
        <v>0</v>
      </c>
      <c r="B14795" t="s">
        <v>15042</v>
      </c>
      <c r="C14795" t="s">
        <v>20192</v>
      </c>
      <c r="D14795" t="s">
        <v>5538</v>
      </c>
    </row>
    <row r="14796" spans="1:4">
      <c r="A14796" t="s">
        <v>0</v>
      </c>
      <c r="B14796" t="s">
        <v>15044</v>
      </c>
      <c r="C14796" t="s">
        <v>20193</v>
      </c>
      <c r="D14796" t="s">
        <v>5538</v>
      </c>
    </row>
    <row r="14797" spans="1:4">
      <c r="A14797" t="s">
        <v>0</v>
      </c>
      <c r="B14797" t="s">
        <v>15046</v>
      </c>
      <c r="C14797" t="s">
        <v>20194</v>
      </c>
      <c r="D14797" t="s">
        <v>5538</v>
      </c>
    </row>
    <row r="14798" spans="1:4">
      <c r="A14798" t="s">
        <v>0</v>
      </c>
      <c r="B14798" t="s">
        <v>15048</v>
      </c>
      <c r="C14798" t="s">
        <v>20195</v>
      </c>
      <c r="D14798" t="s">
        <v>5538</v>
      </c>
    </row>
    <row r="14799" spans="1:3">
      <c r="A14799" t="s">
        <v>0</v>
      </c>
      <c r="B14799" t="s">
        <v>15050</v>
      </c>
      <c r="C14799" t="s">
        <v>20196</v>
      </c>
    </row>
    <row r="14800" spans="1:3">
      <c r="A14800" t="s">
        <v>0</v>
      </c>
      <c r="B14800" t="s">
        <v>15052</v>
      </c>
      <c r="C14800" t="s">
        <v>20197</v>
      </c>
    </row>
    <row r="14801" spans="1:3">
      <c r="A14801" t="s">
        <v>0</v>
      </c>
      <c r="B14801" t="s">
        <v>20198</v>
      </c>
      <c r="C14801" t="s">
        <v>20199</v>
      </c>
    </row>
    <row r="14802" spans="1:3">
      <c r="A14802" t="s">
        <v>0</v>
      </c>
      <c r="B14802" t="s">
        <v>20200</v>
      </c>
      <c r="C14802" t="s">
        <v>20201</v>
      </c>
    </row>
    <row r="14803" spans="1:3">
      <c r="A14803" t="s">
        <v>0</v>
      </c>
      <c r="B14803" t="s">
        <v>15056</v>
      </c>
      <c r="C14803" t="s">
        <v>20202</v>
      </c>
    </row>
    <row r="14804" spans="1:3">
      <c r="A14804" t="s">
        <v>0</v>
      </c>
      <c r="B14804" t="s">
        <v>20203</v>
      </c>
      <c r="C14804" t="s">
        <v>20204</v>
      </c>
    </row>
    <row r="14805" spans="1:3">
      <c r="A14805" t="s">
        <v>0</v>
      </c>
      <c r="B14805" t="s">
        <v>15060</v>
      </c>
      <c r="C14805" t="s">
        <v>20205</v>
      </c>
    </row>
    <row r="14806" spans="1:4">
      <c r="A14806" t="s">
        <v>0</v>
      </c>
      <c r="B14806" t="s">
        <v>15062</v>
      </c>
      <c r="C14806" t="s">
        <v>20206</v>
      </c>
      <c r="D14806" t="s">
        <v>5538</v>
      </c>
    </row>
    <row r="14807" spans="1:4">
      <c r="A14807" t="s">
        <v>0</v>
      </c>
      <c r="B14807" t="s">
        <v>15064</v>
      </c>
      <c r="C14807" t="s">
        <v>20207</v>
      </c>
      <c r="D14807" t="s">
        <v>5538</v>
      </c>
    </row>
    <row r="14808" spans="1:4">
      <c r="A14808" t="s">
        <v>0</v>
      </c>
      <c r="B14808" t="s">
        <v>15066</v>
      </c>
      <c r="C14808" t="s">
        <v>20208</v>
      </c>
      <c r="D14808" t="s">
        <v>5538</v>
      </c>
    </row>
    <row r="14809" spans="1:4">
      <c r="A14809" t="s">
        <v>0</v>
      </c>
      <c r="B14809" t="s">
        <v>15068</v>
      </c>
      <c r="C14809" t="s">
        <v>20209</v>
      </c>
      <c r="D14809" t="s">
        <v>5538</v>
      </c>
    </row>
    <row r="14810" spans="1:4">
      <c r="A14810" t="s">
        <v>0</v>
      </c>
      <c r="B14810" t="s">
        <v>15070</v>
      </c>
      <c r="C14810" t="s">
        <v>20210</v>
      </c>
      <c r="D14810" t="s">
        <v>5538</v>
      </c>
    </row>
    <row r="14811" spans="1:4">
      <c r="A14811" t="s">
        <v>0</v>
      </c>
      <c r="B14811" t="s">
        <v>15072</v>
      </c>
      <c r="C14811" t="s">
        <v>20211</v>
      </c>
      <c r="D14811" t="s">
        <v>5538</v>
      </c>
    </row>
    <row r="14812" spans="1:4">
      <c r="A14812" t="s">
        <v>0</v>
      </c>
      <c r="B14812" t="s">
        <v>15074</v>
      </c>
      <c r="C14812" t="s">
        <v>20212</v>
      </c>
      <c r="D14812" t="s">
        <v>5538</v>
      </c>
    </row>
    <row r="14813" spans="1:4">
      <c r="A14813" t="s">
        <v>0</v>
      </c>
      <c r="B14813" t="s">
        <v>15076</v>
      </c>
      <c r="C14813" t="s">
        <v>20213</v>
      </c>
      <c r="D14813" t="s">
        <v>5538</v>
      </c>
    </row>
    <row r="14814" spans="1:4">
      <c r="A14814" t="s">
        <v>0</v>
      </c>
      <c r="B14814" t="s">
        <v>15078</v>
      </c>
      <c r="C14814" t="s">
        <v>20214</v>
      </c>
      <c r="D14814" t="s">
        <v>5538</v>
      </c>
    </row>
    <row r="14815" spans="1:4">
      <c r="A14815" t="s">
        <v>0</v>
      </c>
      <c r="B14815" t="s">
        <v>15094</v>
      </c>
      <c r="C14815" t="s">
        <v>20215</v>
      </c>
      <c r="D14815" t="s">
        <v>5538</v>
      </c>
    </row>
    <row r="14816" spans="1:4">
      <c r="A14816" t="s">
        <v>0</v>
      </c>
      <c r="B14816" t="s">
        <v>15096</v>
      </c>
      <c r="C14816" t="s">
        <v>20216</v>
      </c>
      <c r="D14816" t="s">
        <v>5538</v>
      </c>
    </row>
    <row r="14817" spans="1:3">
      <c r="A14817" t="s">
        <v>0</v>
      </c>
      <c r="B14817" t="s">
        <v>15098</v>
      </c>
      <c r="C14817" t="s">
        <v>20217</v>
      </c>
    </row>
    <row r="14818" spans="1:3">
      <c r="A14818" t="s">
        <v>0</v>
      </c>
      <c r="B14818" t="s">
        <v>15100</v>
      </c>
      <c r="C14818" t="s">
        <v>20218</v>
      </c>
    </row>
    <row r="14819" spans="1:3">
      <c r="A14819" t="s">
        <v>0</v>
      </c>
      <c r="B14819" t="s">
        <v>15102</v>
      </c>
      <c r="C14819" t="s">
        <v>20219</v>
      </c>
    </row>
    <row r="14820" spans="1:3">
      <c r="A14820" t="s">
        <v>0</v>
      </c>
      <c r="B14820" t="s">
        <v>20220</v>
      </c>
      <c r="C14820" t="s">
        <v>20221</v>
      </c>
    </row>
    <row r="14821" spans="1:3">
      <c r="A14821" t="s">
        <v>0</v>
      </c>
      <c r="B14821" t="s">
        <v>15104</v>
      </c>
      <c r="C14821" t="s">
        <v>20222</v>
      </c>
    </row>
    <row r="14822" spans="1:3">
      <c r="A14822" t="s">
        <v>0</v>
      </c>
      <c r="B14822" t="s">
        <v>15106</v>
      </c>
      <c r="C14822" t="s">
        <v>20223</v>
      </c>
    </row>
    <row r="14823" spans="1:3">
      <c r="A14823" t="s">
        <v>0</v>
      </c>
      <c r="B14823" t="s">
        <v>15108</v>
      </c>
      <c r="C14823" t="s">
        <v>20224</v>
      </c>
    </row>
    <row r="14824" spans="1:3">
      <c r="A14824" t="s">
        <v>0</v>
      </c>
      <c r="B14824" t="s">
        <v>15110</v>
      </c>
      <c r="C14824" t="s">
        <v>20225</v>
      </c>
    </row>
    <row r="14825" spans="1:3">
      <c r="A14825" t="s">
        <v>0</v>
      </c>
      <c r="B14825" t="s">
        <v>20226</v>
      </c>
      <c r="C14825" t="s">
        <v>20227</v>
      </c>
    </row>
    <row r="14826" spans="1:3">
      <c r="A14826" t="s">
        <v>0</v>
      </c>
      <c r="B14826" t="s">
        <v>15112</v>
      </c>
      <c r="C14826" t="s">
        <v>20228</v>
      </c>
    </row>
    <row r="14827" spans="1:3">
      <c r="A14827" t="s">
        <v>0</v>
      </c>
      <c r="B14827" t="s">
        <v>20229</v>
      </c>
      <c r="C14827" t="s">
        <v>20230</v>
      </c>
    </row>
    <row r="14828" spans="1:3">
      <c r="A14828" t="s">
        <v>0</v>
      </c>
      <c r="B14828" t="s">
        <v>20231</v>
      </c>
      <c r="C14828" t="s">
        <v>20232</v>
      </c>
    </row>
    <row r="14829" spans="1:3">
      <c r="A14829" t="s">
        <v>0</v>
      </c>
      <c r="B14829" t="s">
        <v>20233</v>
      </c>
      <c r="C14829" t="s">
        <v>20234</v>
      </c>
    </row>
    <row r="14830" spans="1:3">
      <c r="A14830" t="s">
        <v>0</v>
      </c>
      <c r="B14830" t="s">
        <v>20235</v>
      </c>
      <c r="C14830" t="s">
        <v>20236</v>
      </c>
    </row>
    <row r="14831" spans="1:3">
      <c r="A14831" t="s">
        <v>0</v>
      </c>
      <c r="B14831" t="s">
        <v>20237</v>
      </c>
      <c r="C14831" t="s">
        <v>20238</v>
      </c>
    </row>
    <row r="14832" spans="1:3">
      <c r="A14832" t="s">
        <v>0</v>
      </c>
      <c r="B14832" t="s">
        <v>15114</v>
      </c>
      <c r="C14832" t="s">
        <v>20239</v>
      </c>
    </row>
    <row r="14833" spans="1:3">
      <c r="A14833" t="s">
        <v>0</v>
      </c>
      <c r="B14833" t="s">
        <v>15116</v>
      </c>
      <c r="C14833" t="s">
        <v>20240</v>
      </c>
    </row>
    <row r="14834" spans="1:3">
      <c r="A14834" t="s">
        <v>0</v>
      </c>
      <c r="B14834" t="s">
        <v>20241</v>
      </c>
      <c r="C14834" t="s">
        <v>20242</v>
      </c>
    </row>
    <row r="14835" spans="1:3">
      <c r="A14835" t="s">
        <v>0</v>
      </c>
      <c r="B14835" t="s">
        <v>15118</v>
      </c>
      <c r="C14835" t="s">
        <v>20243</v>
      </c>
    </row>
    <row r="14836" spans="1:3">
      <c r="A14836" t="s">
        <v>0</v>
      </c>
      <c r="B14836" t="s">
        <v>15120</v>
      </c>
      <c r="C14836" t="s">
        <v>20244</v>
      </c>
    </row>
    <row r="14837" spans="1:4">
      <c r="A14837" t="s">
        <v>0</v>
      </c>
      <c r="B14837" t="s">
        <v>20245</v>
      </c>
      <c r="C14837" t="s">
        <v>20246</v>
      </c>
      <c r="D14837" t="s">
        <v>5538</v>
      </c>
    </row>
    <row r="14838" spans="1:4">
      <c r="A14838" t="s">
        <v>0</v>
      </c>
      <c r="B14838" t="s">
        <v>15124</v>
      </c>
      <c r="C14838" t="s">
        <v>20247</v>
      </c>
      <c r="D14838" t="s">
        <v>5538</v>
      </c>
    </row>
    <row r="14839" spans="1:4">
      <c r="A14839" t="s">
        <v>0</v>
      </c>
      <c r="B14839" t="s">
        <v>15126</v>
      </c>
      <c r="C14839" t="s">
        <v>20248</v>
      </c>
      <c r="D14839" t="s">
        <v>5538</v>
      </c>
    </row>
    <row r="14840" spans="1:4">
      <c r="A14840" t="s">
        <v>0</v>
      </c>
      <c r="B14840" t="s">
        <v>15128</v>
      </c>
      <c r="C14840" t="s">
        <v>20249</v>
      </c>
      <c r="D14840" t="s">
        <v>5538</v>
      </c>
    </row>
    <row r="14841" spans="1:4">
      <c r="A14841" t="s">
        <v>0</v>
      </c>
      <c r="B14841" t="s">
        <v>15130</v>
      </c>
      <c r="C14841" t="s">
        <v>20250</v>
      </c>
      <c r="D14841" t="s">
        <v>5538</v>
      </c>
    </row>
    <row r="14842" spans="1:4">
      <c r="A14842" t="s">
        <v>0</v>
      </c>
      <c r="B14842" t="s">
        <v>15132</v>
      </c>
      <c r="C14842" t="s">
        <v>20251</v>
      </c>
      <c r="D14842" t="s">
        <v>5538</v>
      </c>
    </row>
    <row r="14843" spans="1:4">
      <c r="A14843" t="s">
        <v>0</v>
      </c>
      <c r="B14843" t="s">
        <v>15134</v>
      </c>
      <c r="C14843" t="s">
        <v>20252</v>
      </c>
      <c r="D14843" t="s">
        <v>5538</v>
      </c>
    </row>
    <row r="14844" spans="1:4">
      <c r="A14844" t="s">
        <v>0</v>
      </c>
      <c r="B14844" t="s">
        <v>15136</v>
      </c>
      <c r="C14844" t="s">
        <v>20253</v>
      </c>
      <c r="D14844" t="s">
        <v>5538</v>
      </c>
    </row>
    <row r="14845" spans="1:4">
      <c r="A14845" t="s">
        <v>0</v>
      </c>
      <c r="B14845" t="s">
        <v>15138</v>
      </c>
      <c r="C14845" t="s">
        <v>20254</v>
      </c>
      <c r="D14845" t="s">
        <v>5538</v>
      </c>
    </row>
    <row r="14846" spans="1:4">
      <c r="A14846" t="s">
        <v>0</v>
      </c>
      <c r="B14846" t="s">
        <v>15140</v>
      </c>
      <c r="C14846" t="s">
        <v>20255</v>
      </c>
      <c r="D14846" t="s">
        <v>5538</v>
      </c>
    </row>
    <row r="14847" spans="1:4">
      <c r="A14847" t="s">
        <v>0</v>
      </c>
      <c r="B14847" t="s">
        <v>20256</v>
      </c>
      <c r="C14847" t="s">
        <v>20257</v>
      </c>
      <c r="D14847" t="s">
        <v>5538</v>
      </c>
    </row>
    <row r="14848" spans="1:4">
      <c r="A14848" t="s">
        <v>0</v>
      </c>
      <c r="B14848" t="s">
        <v>20258</v>
      </c>
      <c r="C14848" t="s">
        <v>20259</v>
      </c>
      <c r="D14848" t="s">
        <v>5538</v>
      </c>
    </row>
    <row r="14849" spans="1:3">
      <c r="A14849" t="s">
        <v>0</v>
      </c>
      <c r="B14849" t="s">
        <v>15158</v>
      </c>
      <c r="C14849" t="s">
        <v>20260</v>
      </c>
    </row>
    <row r="14850" spans="1:3">
      <c r="A14850" t="s">
        <v>0</v>
      </c>
      <c r="B14850" t="s">
        <v>15160</v>
      </c>
      <c r="C14850" t="s">
        <v>20261</v>
      </c>
    </row>
    <row r="14851" spans="1:3">
      <c r="A14851" t="s">
        <v>0</v>
      </c>
      <c r="B14851" t="s">
        <v>15162</v>
      </c>
      <c r="C14851" t="s">
        <v>20262</v>
      </c>
    </row>
    <row r="14852" spans="1:3">
      <c r="A14852" t="s">
        <v>0</v>
      </c>
      <c r="B14852" t="s">
        <v>15166</v>
      </c>
      <c r="C14852" t="s">
        <v>20263</v>
      </c>
    </row>
    <row r="14853" spans="1:3">
      <c r="A14853" t="s">
        <v>0</v>
      </c>
      <c r="B14853" t="s">
        <v>20264</v>
      </c>
      <c r="C14853" t="s">
        <v>20265</v>
      </c>
    </row>
    <row r="14854" spans="1:3">
      <c r="A14854" t="s">
        <v>0</v>
      </c>
      <c r="B14854" t="s">
        <v>15168</v>
      </c>
      <c r="C14854" t="s">
        <v>20266</v>
      </c>
    </row>
    <row r="14855" spans="1:3">
      <c r="A14855" t="s">
        <v>0</v>
      </c>
      <c r="B14855" t="s">
        <v>20267</v>
      </c>
      <c r="C14855" t="s">
        <v>20268</v>
      </c>
    </row>
    <row r="14856" spans="1:3">
      <c r="A14856" t="s">
        <v>0</v>
      </c>
      <c r="B14856" t="s">
        <v>15170</v>
      </c>
      <c r="C14856" t="s">
        <v>20269</v>
      </c>
    </row>
    <row r="14857" spans="1:3">
      <c r="A14857" t="s">
        <v>0</v>
      </c>
      <c r="B14857" t="s">
        <v>15172</v>
      </c>
      <c r="C14857" t="s">
        <v>20270</v>
      </c>
    </row>
    <row r="14858" spans="1:3">
      <c r="A14858" t="s">
        <v>0</v>
      </c>
      <c r="B14858" t="s">
        <v>15174</v>
      </c>
      <c r="C14858" t="s">
        <v>20271</v>
      </c>
    </row>
    <row r="14859" spans="1:3">
      <c r="A14859" t="s">
        <v>0</v>
      </c>
      <c r="B14859" t="s">
        <v>15176</v>
      </c>
      <c r="C14859" t="s">
        <v>20272</v>
      </c>
    </row>
    <row r="14860" spans="1:3">
      <c r="A14860" t="s">
        <v>0</v>
      </c>
      <c r="B14860" t="s">
        <v>15178</v>
      </c>
      <c r="C14860" t="s">
        <v>20273</v>
      </c>
    </row>
    <row r="14861" spans="1:3">
      <c r="A14861" t="s">
        <v>0</v>
      </c>
      <c r="B14861" t="s">
        <v>15180</v>
      </c>
      <c r="C14861" t="s">
        <v>20274</v>
      </c>
    </row>
    <row r="14862" spans="1:3">
      <c r="A14862" t="s">
        <v>0</v>
      </c>
      <c r="B14862" t="s">
        <v>15182</v>
      </c>
      <c r="C14862" t="s">
        <v>20275</v>
      </c>
    </row>
    <row r="14863" spans="1:3">
      <c r="A14863" t="s">
        <v>0</v>
      </c>
      <c r="B14863" t="s">
        <v>20276</v>
      </c>
      <c r="C14863" t="s">
        <v>20277</v>
      </c>
    </row>
    <row r="14864" spans="1:3">
      <c r="A14864" t="s">
        <v>0</v>
      </c>
      <c r="B14864" t="s">
        <v>20278</v>
      </c>
      <c r="C14864" t="s">
        <v>20279</v>
      </c>
    </row>
    <row r="14865" spans="1:3">
      <c r="A14865" t="s">
        <v>0</v>
      </c>
      <c r="B14865" t="s">
        <v>15184</v>
      </c>
      <c r="C14865" t="s">
        <v>20280</v>
      </c>
    </row>
    <row r="14866" spans="1:3">
      <c r="A14866" t="s">
        <v>0</v>
      </c>
      <c r="B14866" t="s">
        <v>15186</v>
      </c>
      <c r="C14866" t="s">
        <v>20281</v>
      </c>
    </row>
    <row r="14867" spans="1:3">
      <c r="A14867" t="s">
        <v>0</v>
      </c>
      <c r="B14867" t="s">
        <v>15188</v>
      </c>
      <c r="C14867" t="s">
        <v>20282</v>
      </c>
    </row>
    <row r="14868" spans="1:3">
      <c r="A14868" t="s">
        <v>0</v>
      </c>
      <c r="B14868" t="s">
        <v>15190</v>
      </c>
      <c r="C14868" t="s">
        <v>20283</v>
      </c>
    </row>
    <row r="14869" spans="1:3">
      <c r="A14869" t="s">
        <v>0</v>
      </c>
      <c r="B14869" t="s">
        <v>15192</v>
      </c>
      <c r="C14869" t="s">
        <v>20284</v>
      </c>
    </row>
    <row r="14870" spans="1:3">
      <c r="A14870" t="s">
        <v>0</v>
      </c>
      <c r="B14870" t="s">
        <v>20285</v>
      </c>
      <c r="C14870" t="s">
        <v>20286</v>
      </c>
    </row>
    <row r="14871" spans="1:3">
      <c r="A14871" t="s">
        <v>0</v>
      </c>
      <c r="B14871" t="s">
        <v>15194</v>
      </c>
      <c r="C14871" t="s">
        <v>20287</v>
      </c>
    </row>
    <row r="14872" spans="1:3">
      <c r="A14872" t="s">
        <v>0</v>
      </c>
      <c r="B14872" t="s">
        <v>15196</v>
      </c>
      <c r="C14872" t="s">
        <v>20288</v>
      </c>
    </row>
    <row r="14873" spans="1:3">
      <c r="A14873" t="s">
        <v>0</v>
      </c>
      <c r="B14873" t="s">
        <v>15198</v>
      </c>
      <c r="C14873" t="s">
        <v>20289</v>
      </c>
    </row>
    <row r="14874" spans="1:3">
      <c r="A14874" t="s">
        <v>0</v>
      </c>
      <c r="B14874" t="s">
        <v>15200</v>
      </c>
      <c r="C14874" t="s">
        <v>20290</v>
      </c>
    </row>
    <row r="14875" spans="1:3">
      <c r="A14875" t="s">
        <v>0</v>
      </c>
      <c r="B14875" t="s">
        <v>15202</v>
      </c>
      <c r="C14875" t="s">
        <v>20291</v>
      </c>
    </row>
    <row r="14876" spans="1:3">
      <c r="A14876" t="s">
        <v>0</v>
      </c>
      <c r="B14876" t="s">
        <v>20292</v>
      </c>
      <c r="C14876" t="s">
        <v>20293</v>
      </c>
    </row>
    <row r="14877" spans="1:3">
      <c r="A14877" t="s">
        <v>0</v>
      </c>
      <c r="B14877" t="s">
        <v>20294</v>
      </c>
      <c r="C14877" t="s">
        <v>20295</v>
      </c>
    </row>
    <row r="14878" spans="1:3">
      <c r="A14878" t="s">
        <v>0</v>
      </c>
      <c r="B14878" t="s">
        <v>20296</v>
      </c>
      <c r="C14878" t="s">
        <v>20297</v>
      </c>
    </row>
    <row r="14879" spans="1:3">
      <c r="A14879" t="s">
        <v>0</v>
      </c>
      <c r="B14879" t="s">
        <v>15204</v>
      </c>
      <c r="C14879" t="s">
        <v>20298</v>
      </c>
    </row>
    <row r="14880" spans="1:3">
      <c r="A14880" t="s">
        <v>0</v>
      </c>
      <c r="B14880" t="s">
        <v>15206</v>
      </c>
      <c r="C14880" t="s">
        <v>20299</v>
      </c>
    </row>
    <row r="14881" spans="1:3">
      <c r="A14881" t="s">
        <v>0</v>
      </c>
      <c r="B14881" t="s">
        <v>15208</v>
      </c>
      <c r="C14881" t="s">
        <v>20300</v>
      </c>
    </row>
    <row r="14882" spans="1:3">
      <c r="A14882" t="s">
        <v>0</v>
      </c>
      <c r="B14882" t="s">
        <v>20301</v>
      </c>
      <c r="C14882" t="s">
        <v>20302</v>
      </c>
    </row>
    <row r="14883" spans="1:3">
      <c r="A14883" t="s">
        <v>0</v>
      </c>
      <c r="B14883" t="s">
        <v>15212</v>
      </c>
      <c r="C14883" t="s">
        <v>20303</v>
      </c>
    </row>
    <row r="14884" spans="1:3">
      <c r="A14884" t="s">
        <v>0</v>
      </c>
      <c r="B14884" t="s">
        <v>15214</v>
      </c>
      <c r="C14884" t="s">
        <v>20304</v>
      </c>
    </row>
    <row r="14885" spans="1:3">
      <c r="A14885" t="s">
        <v>0</v>
      </c>
      <c r="B14885" t="s">
        <v>20305</v>
      </c>
      <c r="C14885" t="s">
        <v>20306</v>
      </c>
    </row>
    <row r="14886" spans="1:3">
      <c r="A14886" t="s">
        <v>0</v>
      </c>
      <c r="B14886" t="s">
        <v>15216</v>
      </c>
      <c r="C14886" t="s">
        <v>20307</v>
      </c>
    </row>
    <row r="14887" spans="1:3">
      <c r="A14887" t="s">
        <v>0</v>
      </c>
      <c r="B14887" t="s">
        <v>20308</v>
      </c>
      <c r="C14887" t="s">
        <v>20309</v>
      </c>
    </row>
    <row r="14888" spans="1:3">
      <c r="A14888" t="s">
        <v>0</v>
      </c>
      <c r="B14888" t="s">
        <v>15218</v>
      </c>
      <c r="C14888" t="s">
        <v>20310</v>
      </c>
    </row>
    <row r="14889" spans="1:3">
      <c r="A14889" t="s">
        <v>0</v>
      </c>
      <c r="B14889" t="s">
        <v>20311</v>
      </c>
      <c r="C14889" t="s">
        <v>20312</v>
      </c>
    </row>
    <row r="14890" spans="1:3">
      <c r="A14890" t="s">
        <v>0</v>
      </c>
      <c r="B14890" t="s">
        <v>15220</v>
      </c>
      <c r="C14890" t="s">
        <v>20313</v>
      </c>
    </row>
    <row r="14891" spans="1:3">
      <c r="A14891" t="s">
        <v>0</v>
      </c>
      <c r="B14891" t="s">
        <v>15224</v>
      </c>
      <c r="C14891" t="s">
        <v>20314</v>
      </c>
    </row>
    <row r="14892" spans="1:3">
      <c r="A14892" t="s">
        <v>0</v>
      </c>
      <c r="B14892" t="s">
        <v>20315</v>
      </c>
      <c r="C14892" t="s">
        <v>20316</v>
      </c>
    </row>
    <row r="14893" spans="1:3">
      <c r="A14893" t="s">
        <v>0</v>
      </c>
      <c r="B14893" t="s">
        <v>15226</v>
      </c>
      <c r="C14893" t="s">
        <v>20317</v>
      </c>
    </row>
    <row r="14894" spans="1:3">
      <c r="A14894" t="s">
        <v>0</v>
      </c>
      <c r="B14894" t="s">
        <v>15228</v>
      </c>
      <c r="C14894" t="s">
        <v>20318</v>
      </c>
    </row>
    <row r="14895" spans="1:3">
      <c r="A14895" t="s">
        <v>0</v>
      </c>
      <c r="B14895" t="s">
        <v>15230</v>
      </c>
      <c r="C14895" t="s">
        <v>20319</v>
      </c>
    </row>
    <row r="14896" spans="1:3">
      <c r="A14896" t="s">
        <v>0</v>
      </c>
      <c r="B14896" t="s">
        <v>20320</v>
      </c>
      <c r="C14896" t="s">
        <v>20321</v>
      </c>
    </row>
    <row r="14897" spans="1:3">
      <c r="A14897" t="s">
        <v>0</v>
      </c>
      <c r="B14897" t="s">
        <v>15236</v>
      </c>
      <c r="C14897" t="s">
        <v>20322</v>
      </c>
    </row>
    <row r="14898" spans="1:3">
      <c r="A14898" t="s">
        <v>0</v>
      </c>
      <c r="B14898" t="s">
        <v>15238</v>
      </c>
      <c r="C14898" t="s">
        <v>20323</v>
      </c>
    </row>
    <row r="14899" spans="1:3">
      <c r="A14899" t="s">
        <v>0</v>
      </c>
      <c r="B14899" t="s">
        <v>15240</v>
      </c>
      <c r="C14899" t="s">
        <v>20324</v>
      </c>
    </row>
    <row r="14900" spans="1:3">
      <c r="A14900" t="s">
        <v>0</v>
      </c>
      <c r="B14900" t="s">
        <v>15246</v>
      </c>
      <c r="C14900" t="s">
        <v>20325</v>
      </c>
    </row>
    <row r="14901" spans="1:3">
      <c r="A14901" t="s">
        <v>0</v>
      </c>
      <c r="B14901" t="s">
        <v>15250</v>
      </c>
      <c r="C14901" t="s">
        <v>20326</v>
      </c>
    </row>
    <row r="14902" spans="1:3">
      <c r="A14902" t="s">
        <v>0</v>
      </c>
      <c r="B14902" t="s">
        <v>15258</v>
      </c>
      <c r="C14902" t="s">
        <v>20327</v>
      </c>
    </row>
    <row r="14903" spans="1:3">
      <c r="A14903" t="s">
        <v>0</v>
      </c>
      <c r="B14903" t="s">
        <v>20328</v>
      </c>
      <c r="C14903" t="s">
        <v>20329</v>
      </c>
    </row>
    <row r="14904" spans="1:3">
      <c r="A14904" t="s">
        <v>0</v>
      </c>
      <c r="B14904" t="s">
        <v>20330</v>
      </c>
      <c r="C14904" t="s">
        <v>20331</v>
      </c>
    </row>
    <row r="14905" spans="1:3">
      <c r="A14905" t="s">
        <v>0</v>
      </c>
      <c r="B14905" t="s">
        <v>20332</v>
      </c>
      <c r="C14905" t="s">
        <v>20333</v>
      </c>
    </row>
    <row r="14906" spans="1:3">
      <c r="A14906" t="s">
        <v>0</v>
      </c>
      <c r="B14906" t="s">
        <v>20334</v>
      </c>
      <c r="C14906" t="s">
        <v>20335</v>
      </c>
    </row>
    <row r="14907" spans="1:3">
      <c r="A14907" t="s">
        <v>0</v>
      </c>
      <c r="B14907" t="s">
        <v>20336</v>
      </c>
      <c r="C14907" t="s">
        <v>20337</v>
      </c>
    </row>
    <row r="14908" spans="1:3">
      <c r="A14908" t="s">
        <v>0</v>
      </c>
      <c r="B14908" t="s">
        <v>20338</v>
      </c>
      <c r="C14908" t="s">
        <v>20339</v>
      </c>
    </row>
    <row r="14909" spans="1:3">
      <c r="A14909" t="s">
        <v>0</v>
      </c>
      <c r="B14909" t="s">
        <v>15264</v>
      </c>
      <c r="C14909" t="s">
        <v>20340</v>
      </c>
    </row>
    <row r="14910" spans="1:3">
      <c r="A14910" t="s">
        <v>0</v>
      </c>
      <c r="B14910" t="s">
        <v>15266</v>
      </c>
      <c r="C14910" t="s">
        <v>20341</v>
      </c>
    </row>
    <row r="14911" spans="1:3">
      <c r="A14911" t="s">
        <v>0</v>
      </c>
      <c r="B14911" t="s">
        <v>20342</v>
      </c>
      <c r="C14911" t="s">
        <v>20343</v>
      </c>
    </row>
    <row r="14912" spans="1:3">
      <c r="A14912" t="s">
        <v>0</v>
      </c>
      <c r="B14912" t="s">
        <v>20344</v>
      </c>
      <c r="C14912" t="s">
        <v>20345</v>
      </c>
    </row>
    <row r="14913" spans="1:3">
      <c r="A14913" t="s">
        <v>0</v>
      </c>
      <c r="B14913" t="s">
        <v>20346</v>
      </c>
      <c r="C14913" t="s">
        <v>20347</v>
      </c>
    </row>
    <row r="14914" spans="1:3">
      <c r="A14914" t="s">
        <v>0</v>
      </c>
      <c r="B14914" t="s">
        <v>15272</v>
      </c>
      <c r="C14914" t="s">
        <v>20348</v>
      </c>
    </row>
    <row r="14915" spans="1:3">
      <c r="A14915" t="s">
        <v>0</v>
      </c>
      <c r="B14915" t="s">
        <v>20349</v>
      </c>
      <c r="C14915" t="s">
        <v>20350</v>
      </c>
    </row>
    <row r="14916" spans="1:3">
      <c r="A14916" t="s">
        <v>0</v>
      </c>
      <c r="B14916" t="s">
        <v>15276</v>
      </c>
      <c r="C14916" t="s">
        <v>20351</v>
      </c>
    </row>
    <row r="14917" spans="1:3">
      <c r="A14917" t="s">
        <v>0</v>
      </c>
      <c r="B14917" t="s">
        <v>15278</v>
      </c>
      <c r="C14917" t="s">
        <v>20352</v>
      </c>
    </row>
    <row r="14918" spans="1:3">
      <c r="A14918" t="s">
        <v>0</v>
      </c>
      <c r="B14918" t="s">
        <v>20353</v>
      </c>
      <c r="C14918" t="s">
        <v>20354</v>
      </c>
    </row>
    <row r="14919" spans="1:3">
      <c r="A14919" t="s">
        <v>0</v>
      </c>
      <c r="B14919" t="s">
        <v>15280</v>
      </c>
      <c r="C14919" t="s">
        <v>20355</v>
      </c>
    </row>
    <row r="14920" spans="1:3">
      <c r="A14920" t="s">
        <v>0</v>
      </c>
      <c r="B14920" t="s">
        <v>15282</v>
      </c>
      <c r="C14920" t="s">
        <v>20356</v>
      </c>
    </row>
    <row r="14921" spans="1:3">
      <c r="A14921" t="s">
        <v>0</v>
      </c>
      <c r="B14921" t="s">
        <v>20357</v>
      </c>
      <c r="C14921" t="s">
        <v>20358</v>
      </c>
    </row>
    <row r="14922" spans="1:3">
      <c r="A14922" t="s">
        <v>0</v>
      </c>
      <c r="B14922" t="s">
        <v>15284</v>
      </c>
      <c r="C14922" t="s">
        <v>20359</v>
      </c>
    </row>
    <row r="14923" spans="1:3">
      <c r="A14923" t="s">
        <v>0</v>
      </c>
      <c r="B14923" t="s">
        <v>20360</v>
      </c>
      <c r="C14923" t="s">
        <v>20361</v>
      </c>
    </row>
    <row r="14924" spans="1:3">
      <c r="A14924" t="s">
        <v>0</v>
      </c>
      <c r="B14924" t="s">
        <v>20362</v>
      </c>
      <c r="C14924" t="s">
        <v>20363</v>
      </c>
    </row>
    <row r="14925" spans="1:3">
      <c r="A14925" t="s">
        <v>0</v>
      </c>
      <c r="B14925" t="s">
        <v>15286</v>
      </c>
      <c r="C14925" t="s">
        <v>20364</v>
      </c>
    </row>
    <row r="14926" spans="1:3">
      <c r="A14926" t="s">
        <v>0</v>
      </c>
      <c r="B14926" t="s">
        <v>20365</v>
      </c>
      <c r="C14926" t="s">
        <v>20366</v>
      </c>
    </row>
    <row r="14927" spans="1:3">
      <c r="A14927" t="s">
        <v>0</v>
      </c>
      <c r="B14927" t="s">
        <v>20367</v>
      </c>
      <c r="C14927" t="s">
        <v>20368</v>
      </c>
    </row>
    <row r="14928" spans="1:3">
      <c r="A14928" t="s">
        <v>0</v>
      </c>
      <c r="B14928" t="s">
        <v>20369</v>
      </c>
      <c r="C14928" t="s">
        <v>20370</v>
      </c>
    </row>
    <row r="14929" spans="1:3">
      <c r="A14929" t="s">
        <v>0</v>
      </c>
      <c r="B14929" t="s">
        <v>15288</v>
      </c>
      <c r="C14929" t="s">
        <v>20371</v>
      </c>
    </row>
    <row r="14930" spans="1:3">
      <c r="A14930" t="s">
        <v>0</v>
      </c>
      <c r="B14930" t="s">
        <v>15290</v>
      </c>
      <c r="C14930" t="s">
        <v>20372</v>
      </c>
    </row>
    <row r="14931" spans="1:3">
      <c r="A14931" t="s">
        <v>0</v>
      </c>
      <c r="B14931" t="s">
        <v>15292</v>
      </c>
      <c r="C14931" t="s">
        <v>20373</v>
      </c>
    </row>
    <row r="14932" spans="1:3">
      <c r="A14932" t="s">
        <v>0</v>
      </c>
      <c r="B14932" t="s">
        <v>15294</v>
      </c>
      <c r="C14932" t="s">
        <v>20374</v>
      </c>
    </row>
    <row r="14933" spans="1:3">
      <c r="A14933" t="s">
        <v>0</v>
      </c>
      <c r="B14933" t="s">
        <v>15296</v>
      </c>
      <c r="C14933" t="s">
        <v>20375</v>
      </c>
    </row>
    <row r="14934" spans="1:3">
      <c r="A14934" t="s">
        <v>0</v>
      </c>
      <c r="B14934" t="s">
        <v>20376</v>
      </c>
      <c r="C14934" t="s">
        <v>20377</v>
      </c>
    </row>
    <row r="14935" spans="1:3">
      <c r="A14935" t="s">
        <v>0</v>
      </c>
      <c r="B14935" t="s">
        <v>20378</v>
      </c>
      <c r="C14935" t="s">
        <v>20379</v>
      </c>
    </row>
    <row r="14936" spans="1:3">
      <c r="A14936" t="s">
        <v>0</v>
      </c>
      <c r="B14936" t="s">
        <v>20380</v>
      </c>
      <c r="C14936" t="s">
        <v>20381</v>
      </c>
    </row>
    <row r="14937" spans="1:3">
      <c r="A14937" t="s">
        <v>0</v>
      </c>
      <c r="B14937" t="s">
        <v>20382</v>
      </c>
      <c r="C14937" t="s">
        <v>20383</v>
      </c>
    </row>
    <row r="14938" spans="1:3">
      <c r="A14938" t="s">
        <v>0</v>
      </c>
      <c r="B14938" t="s">
        <v>20384</v>
      </c>
      <c r="C14938" t="s">
        <v>20385</v>
      </c>
    </row>
    <row r="14939" spans="1:3">
      <c r="A14939" t="s">
        <v>0</v>
      </c>
      <c r="B14939" t="s">
        <v>15302</v>
      </c>
      <c r="C14939" t="s">
        <v>20386</v>
      </c>
    </row>
    <row r="14940" spans="1:3">
      <c r="A14940" t="s">
        <v>0</v>
      </c>
      <c r="B14940" t="s">
        <v>15304</v>
      </c>
      <c r="C14940" t="s">
        <v>20387</v>
      </c>
    </row>
    <row r="14941" spans="1:3">
      <c r="A14941" t="s">
        <v>0</v>
      </c>
      <c r="B14941" t="s">
        <v>15306</v>
      </c>
      <c r="C14941" t="s">
        <v>20388</v>
      </c>
    </row>
    <row r="14942" spans="1:3">
      <c r="A14942" t="s">
        <v>0</v>
      </c>
      <c r="B14942" t="s">
        <v>15308</v>
      </c>
      <c r="C14942" t="s">
        <v>20389</v>
      </c>
    </row>
    <row r="14943" spans="1:3">
      <c r="A14943" t="s">
        <v>0</v>
      </c>
      <c r="B14943" t="s">
        <v>20390</v>
      </c>
      <c r="C14943" t="s">
        <v>20391</v>
      </c>
    </row>
    <row r="14944" spans="1:3">
      <c r="A14944" t="s">
        <v>0</v>
      </c>
      <c r="B14944" t="s">
        <v>15310</v>
      </c>
      <c r="C14944" t="s">
        <v>20392</v>
      </c>
    </row>
    <row r="14945" spans="1:3">
      <c r="A14945" t="s">
        <v>0</v>
      </c>
      <c r="B14945" t="s">
        <v>20393</v>
      </c>
      <c r="C14945" t="s">
        <v>20394</v>
      </c>
    </row>
    <row r="14946" spans="1:3">
      <c r="A14946" t="s">
        <v>0</v>
      </c>
      <c r="B14946" t="s">
        <v>15312</v>
      </c>
      <c r="C14946" t="s">
        <v>20395</v>
      </c>
    </row>
    <row r="14947" spans="1:3">
      <c r="A14947" t="s">
        <v>0</v>
      </c>
      <c r="B14947" t="s">
        <v>15314</v>
      </c>
      <c r="C14947" t="s">
        <v>20396</v>
      </c>
    </row>
    <row r="14948" spans="1:3">
      <c r="A14948" t="s">
        <v>0</v>
      </c>
      <c r="B14948" t="s">
        <v>15316</v>
      </c>
      <c r="C14948" t="s">
        <v>20397</v>
      </c>
    </row>
    <row r="14949" spans="1:3">
      <c r="A14949" t="s">
        <v>0</v>
      </c>
      <c r="B14949" t="s">
        <v>15320</v>
      </c>
      <c r="C14949" t="s">
        <v>20398</v>
      </c>
    </row>
    <row r="14950" spans="1:3">
      <c r="A14950" t="s">
        <v>0</v>
      </c>
      <c r="B14950" t="s">
        <v>15322</v>
      </c>
      <c r="C14950" t="s">
        <v>20399</v>
      </c>
    </row>
    <row r="14951" spans="1:3">
      <c r="A14951" t="s">
        <v>0</v>
      </c>
      <c r="B14951" t="s">
        <v>15324</v>
      </c>
      <c r="C14951" t="s">
        <v>20400</v>
      </c>
    </row>
    <row r="14952" spans="1:3">
      <c r="A14952" t="s">
        <v>0</v>
      </c>
      <c r="B14952" t="s">
        <v>20401</v>
      </c>
      <c r="C14952" t="s">
        <v>20402</v>
      </c>
    </row>
    <row r="14953" spans="1:3">
      <c r="A14953" t="s">
        <v>0</v>
      </c>
      <c r="B14953" t="s">
        <v>20403</v>
      </c>
      <c r="C14953" t="s">
        <v>20404</v>
      </c>
    </row>
    <row r="14954" spans="1:3">
      <c r="A14954" t="s">
        <v>0</v>
      </c>
      <c r="B14954" t="s">
        <v>15326</v>
      </c>
      <c r="C14954" t="s">
        <v>20405</v>
      </c>
    </row>
    <row r="14955" spans="1:3">
      <c r="A14955" t="s">
        <v>0</v>
      </c>
      <c r="B14955" t="s">
        <v>15328</v>
      </c>
      <c r="C14955" t="s">
        <v>20406</v>
      </c>
    </row>
    <row r="14956" spans="1:3">
      <c r="A14956" t="s">
        <v>0</v>
      </c>
      <c r="B14956" t="s">
        <v>15330</v>
      </c>
      <c r="C14956" t="s">
        <v>20407</v>
      </c>
    </row>
    <row r="14957" spans="1:3">
      <c r="A14957" t="s">
        <v>0</v>
      </c>
      <c r="B14957" t="s">
        <v>15334</v>
      </c>
      <c r="C14957" t="s">
        <v>20408</v>
      </c>
    </row>
    <row r="14958" spans="1:3">
      <c r="A14958" t="s">
        <v>0</v>
      </c>
      <c r="B14958" t="s">
        <v>15336</v>
      </c>
      <c r="C14958" t="s">
        <v>20409</v>
      </c>
    </row>
    <row r="14959" spans="1:3">
      <c r="A14959" t="s">
        <v>0</v>
      </c>
      <c r="B14959" t="s">
        <v>15338</v>
      </c>
      <c r="C14959" t="s">
        <v>20410</v>
      </c>
    </row>
    <row r="14960" spans="1:3">
      <c r="A14960" t="s">
        <v>0</v>
      </c>
      <c r="B14960" t="s">
        <v>15340</v>
      </c>
      <c r="C14960" t="s">
        <v>20411</v>
      </c>
    </row>
    <row r="14961" spans="1:3">
      <c r="A14961" t="s">
        <v>0</v>
      </c>
      <c r="B14961" t="s">
        <v>15344</v>
      </c>
      <c r="C14961" t="s">
        <v>20412</v>
      </c>
    </row>
    <row r="14962" spans="1:3">
      <c r="A14962" t="s">
        <v>0</v>
      </c>
      <c r="B14962" t="s">
        <v>20413</v>
      </c>
      <c r="C14962" t="s">
        <v>20414</v>
      </c>
    </row>
    <row r="14963" spans="1:3">
      <c r="A14963" t="s">
        <v>0</v>
      </c>
      <c r="B14963" t="s">
        <v>20415</v>
      </c>
      <c r="C14963" t="s">
        <v>20416</v>
      </c>
    </row>
    <row r="14964" spans="1:3">
      <c r="A14964" t="s">
        <v>0</v>
      </c>
      <c r="B14964" t="s">
        <v>20417</v>
      </c>
      <c r="C14964" t="s">
        <v>20418</v>
      </c>
    </row>
    <row r="14965" spans="1:3">
      <c r="A14965" t="s">
        <v>0</v>
      </c>
      <c r="B14965" t="s">
        <v>20419</v>
      </c>
      <c r="C14965" t="s">
        <v>20420</v>
      </c>
    </row>
    <row r="14966" spans="1:3">
      <c r="A14966" t="s">
        <v>0</v>
      </c>
      <c r="B14966" t="s">
        <v>20421</v>
      </c>
      <c r="C14966" t="s">
        <v>20422</v>
      </c>
    </row>
    <row r="14967" spans="1:3">
      <c r="A14967" t="s">
        <v>0</v>
      </c>
      <c r="B14967" t="s">
        <v>20423</v>
      </c>
      <c r="C14967" t="s">
        <v>20424</v>
      </c>
    </row>
    <row r="14968" spans="1:3">
      <c r="A14968" t="s">
        <v>0</v>
      </c>
      <c r="B14968" t="s">
        <v>20425</v>
      </c>
      <c r="C14968" t="s">
        <v>20426</v>
      </c>
    </row>
    <row r="14969" spans="1:3">
      <c r="A14969" t="s">
        <v>0</v>
      </c>
      <c r="B14969" t="s">
        <v>15346</v>
      </c>
      <c r="C14969" t="s">
        <v>20427</v>
      </c>
    </row>
    <row r="14970" spans="1:3">
      <c r="A14970" t="s">
        <v>0</v>
      </c>
      <c r="B14970" t="s">
        <v>15348</v>
      </c>
      <c r="C14970" t="s">
        <v>20428</v>
      </c>
    </row>
    <row r="14971" spans="1:3">
      <c r="A14971" t="s">
        <v>0</v>
      </c>
      <c r="B14971" t="s">
        <v>15350</v>
      </c>
      <c r="C14971" t="s">
        <v>20429</v>
      </c>
    </row>
    <row r="14972" spans="1:3">
      <c r="A14972" t="s">
        <v>0</v>
      </c>
      <c r="B14972" t="s">
        <v>15352</v>
      </c>
      <c r="C14972" t="s">
        <v>20430</v>
      </c>
    </row>
    <row r="14973" spans="1:3">
      <c r="A14973" t="s">
        <v>0</v>
      </c>
      <c r="B14973" t="s">
        <v>15354</v>
      </c>
      <c r="C14973" t="s">
        <v>20431</v>
      </c>
    </row>
    <row r="14974" spans="1:3">
      <c r="A14974" t="s">
        <v>0</v>
      </c>
      <c r="B14974" t="s">
        <v>15356</v>
      </c>
      <c r="C14974" t="s">
        <v>20432</v>
      </c>
    </row>
    <row r="14975" spans="1:3">
      <c r="A14975" t="s">
        <v>0</v>
      </c>
      <c r="B14975" t="s">
        <v>15358</v>
      </c>
      <c r="C14975" t="s">
        <v>20433</v>
      </c>
    </row>
    <row r="14976" spans="1:3">
      <c r="A14976" t="s">
        <v>0</v>
      </c>
      <c r="B14976" t="s">
        <v>20434</v>
      </c>
      <c r="C14976" t="s">
        <v>20435</v>
      </c>
    </row>
    <row r="14977" spans="1:3">
      <c r="A14977" t="s">
        <v>0</v>
      </c>
      <c r="B14977" t="s">
        <v>15368</v>
      </c>
      <c r="C14977" t="s">
        <v>20436</v>
      </c>
    </row>
    <row r="14978" spans="1:3">
      <c r="A14978" t="s">
        <v>0</v>
      </c>
      <c r="B14978" t="s">
        <v>15370</v>
      </c>
      <c r="C14978" t="s">
        <v>20437</v>
      </c>
    </row>
    <row r="14979" spans="1:3">
      <c r="A14979" t="s">
        <v>0</v>
      </c>
      <c r="B14979" t="s">
        <v>15372</v>
      </c>
      <c r="C14979" t="s">
        <v>20438</v>
      </c>
    </row>
    <row r="14980" spans="1:3">
      <c r="A14980" t="s">
        <v>0</v>
      </c>
      <c r="B14980" t="s">
        <v>20439</v>
      </c>
      <c r="C14980" t="s">
        <v>20440</v>
      </c>
    </row>
    <row r="14981" spans="1:3">
      <c r="A14981" t="s">
        <v>0</v>
      </c>
      <c r="B14981" t="s">
        <v>15374</v>
      </c>
      <c r="C14981" t="s">
        <v>20441</v>
      </c>
    </row>
    <row r="14982" spans="1:3">
      <c r="A14982" t="s">
        <v>0</v>
      </c>
      <c r="B14982" t="s">
        <v>15376</v>
      </c>
      <c r="C14982" t="s">
        <v>20442</v>
      </c>
    </row>
    <row r="14983" spans="1:3">
      <c r="A14983" t="s">
        <v>0</v>
      </c>
      <c r="B14983" t="s">
        <v>15378</v>
      </c>
      <c r="C14983" t="s">
        <v>20443</v>
      </c>
    </row>
    <row r="14984" spans="1:4">
      <c r="A14984" t="s">
        <v>0</v>
      </c>
      <c r="B14984" t="s">
        <v>15380</v>
      </c>
      <c r="C14984" t="s">
        <v>20444</v>
      </c>
      <c r="D14984" t="s">
        <v>5538</v>
      </c>
    </row>
    <row r="14985" spans="1:4">
      <c r="A14985" t="s">
        <v>0</v>
      </c>
      <c r="B14985" t="s">
        <v>15382</v>
      </c>
      <c r="C14985" t="s">
        <v>20445</v>
      </c>
      <c r="D14985" t="s">
        <v>5538</v>
      </c>
    </row>
    <row r="14986" spans="1:4">
      <c r="A14986" t="s">
        <v>0</v>
      </c>
      <c r="B14986" t="s">
        <v>15384</v>
      </c>
      <c r="C14986" t="s">
        <v>20446</v>
      </c>
      <c r="D14986" t="s">
        <v>5538</v>
      </c>
    </row>
    <row r="14987" spans="1:4">
      <c r="A14987" t="s">
        <v>0</v>
      </c>
      <c r="B14987" t="s">
        <v>15386</v>
      </c>
      <c r="C14987" t="s">
        <v>20447</v>
      </c>
      <c r="D14987" t="s">
        <v>5538</v>
      </c>
    </row>
    <row r="14988" spans="1:4">
      <c r="A14988" t="s">
        <v>0</v>
      </c>
      <c r="B14988" t="s">
        <v>15388</v>
      </c>
      <c r="C14988" t="s">
        <v>20448</v>
      </c>
      <c r="D14988" t="s">
        <v>5538</v>
      </c>
    </row>
    <row r="14989" spans="1:4">
      <c r="A14989" t="s">
        <v>0</v>
      </c>
      <c r="B14989" t="s">
        <v>15390</v>
      </c>
      <c r="C14989" t="s">
        <v>20449</v>
      </c>
      <c r="D14989" t="s">
        <v>5538</v>
      </c>
    </row>
    <row r="14990" spans="1:4">
      <c r="A14990" t="s">
        <v>0</v>
      </c>
      <c r="B14990" t="s">
        <v>15392</v>
      </c>
      <c r="C14990" t="s">
        <v>20450</v>
      </c>
      <c r="D14990" t="s">
        <v>5538</v>
      </c>
    </row>
    <row r="14991" spans="1:3">
      <c r="A14991" t="s">
        <v>0</v>
      </c>
      <c r="B14991" t="s">
        <v>20451</v>
      </c>
      <c r="C14991" t="s">
        <v>20452</v>
      </c>
    </row>
    <row r="14992" spans="1:3">
      <c r="A14992" t="s">
        <v>0</v>
      </c>
      <c r="B14992" t="s">
        <v>20453</v>
      </c>
      <c r="C14992" t="s">
        <v>20454</v>
      </c>
    </row>
    <row r="14993" spans="1:3">
      <c r="A14993" t="s">
        <v>0</v>
      </c>
      <c r="B14993" t="s">
        <v>20455</v>
      </c>
      <c r="C14993" t="s">
        <v>20456</v>
      </c>
    </row>
    <row r="14994" spans="1:3">
      <c r="A14994" t="s">
        <v>0</v>
      </c>
      <c r="B14994" t="s">
        <v>20457</v>
      </c>
      <c r="C14994" t="s">
        <v>20458</v>
      </c>
    </row>
    <row r="14995" spans="1:3">
      <c r="A14995" t="s">
        <v>0</v>
      </c>
      <c r="B14995" t="s">
        <v>20459</v>
      </c>
      <c r="C14995" t="s">
        <v>20460</v>
      </c>
    </row>
    <row r="14996" spans="1:3">
      <c r="A14996" t="s">
        <v>0</v>
      </c>
      <c r="B14996" t="s">
        <v>20461</v>
      </c>
      <c r="C14996" t="s">
        <v>20462</v>
      </c>
    </row>
    <row r="14997" spans="1:3">
      <c r="A14997" t="s">
        <v>0</v>
      </c>
      <c r="B14997" t="s">
        <v>20463</v>
      </c>
      <c r="C14997" t="s">
        <v>20464</v>
      </c>
    </row>
    <row r="14998" spans="1:3">
      <c r="A14998" t="s">
        <v>0</v>
      </c>
      <c r="B14998" t="s">
        <v>15394</v>
      </c>
      <c r="C14998" t="s">
        <v>20465</v>
      </c>
    </row>
    <row r="14999" spans="1:3">
      <c r="A14999" t="s">
        <v>0</v>
      </c>
      <c r="B14999" t="s">
        <v>15396</v>
      </c>
      <c r="C14999" t="s">
        <v>20466</v>
      </c>
    </row>
    <row r="15000" spans="1:3">
      <c r="A15000" t="s">
        <v>0</v>
      </c>
      <c r="B15000" t="s">
        <v>15398</v>
      </c>
      <c r="C15000" t="s">
        <v>20467</v>
      </c>
    </row>
    <row r="15001" spans="1:3">
      <c r="A15001" t="s">
        <v>0</v>
      </c>
      <c r="B15001" t="s">
        <v>20468</v>
      </c>
      <c r="C15001" t="s">
        <v>20469</v>
      </c>
    </row>
    <row r="15002" spans="1:3">
      <c r="A15002" t="s">
        <v>0</v>
      </c>
      <c r="B15002" t="s">
        <v>20470</v>
      </c>
      <c r="C15002" t="s">
        <v>20471</v>
      </c>
    </row>
    <row r="15003" spans="1:3">
      <c r="A15003" t="s">
        <v>0</v>
      </c>
      <c r="B15003" t="s">
        <v>20472</v>
      </c>
      <c r="C15003" t="s">
        <v>20473</v>
      </c>
    </row>
    <row r="15004" spans="1:3">
      <c r="A15004" t="s">
        <v>0</v>
      </c>
      <c r="B15004" t="s">
        <v>15400</v>
      </c>
      <c r="C15004" t="s">
        <v>20474</v>
      </c>
    </row>
    <row r="15005" spans="1:3">
      <c r="A15005" t="s">
        <v>0</v>
      </c>
      <c r="B15005" t="s">
        <v>15402</v>
      </c>
      <c r="C15005" t="s">
        <v>20475</v>
      </c>
    </row>
    <row r="15006" spans="1:3">
      <c r="A15006" t="s">
        <v>0</v>
      </c>
      <c r="B15006" t="s">
        <v>15404</v>
      </c>
      <c r="C15006" t="s">
        <v>20476</v>
      </c>
    </row>
    <row r="15007" spans="1:3">
      <c r="A15007" t="s">
        <v>0</v>
      </c>
      <c r="B15007" t="s">
        <v>15406</v>
      </c>
      <c r="C15007" t="s">
        <v>20477</v>
      </c>
    </row>
    <row r="15008" spans="1:3">
      <c r="A15008" t="s">
        <v>0</v>
      </c>
      <c r="B15008" t="s">
        <v>15408</v>
      </c>
      <c r="C15008" t="s">
        <v>20478</v>
      </c>
    </row>
    <row r="15009" spans="1:3">
      <c r="A15009" t="s">
        <v>0</v>
      </c>
      <c r="B15009" t="s">
        <v>15410</v>
      </c>
      <c r="C15009" t="s">
        <v>20479</v>
      </c>
    </row>
    <row r="15010" spans="1:3">
      <c r="A15010" t="s">
        <v>0</v>
      </c>
      <c r="B15010" t="s">
        <v>15414</v>
      </c>
      <c r="C15010" t="s">
        <v>20480</v>
      </c>
    </row>
    <row r="15011" spans="1:3">
      <c r="A15011" t="s">
        <v>0</v>
      </c>
      <c r="B15011" t="s">
        <v>20481</v>
      </c>
      <c r="C15011" t="s">
        <v>20482</v>
      </c>
    </row>
    <row r="15012" spans="1:3">
      <c r="A15012" t="s">
        <v>0</v>
      </c>
      <c r="B15012" t="s">
        <v>20483</v>
      </c>
      <c r="C15012" t="s">
        <v>20484</v>
      </c>
    </row>
    <row r="15013" spans="1:3">
      <c r="A15013" t="s">
        <v>0</v>
      </c>
      <c r="B15013" t="s">
        <v>15418</v>
      </c>
      <c r="C15013" t="s">
        <v>20485</v>
      </c>
    </row>
    <row r="15014" spans="1:3">
      <c r="A15014" t="s">
        <v>0</v>
      </c>
      <c r="B15014" t="s">
        <v>15420</v>
      </c>
      <c r="C15014" t="s">
        <v>20486</v>
      </c>
    </row>
    <row r="15015" spans="1:3">
      <c r="A15015" t="s">
        <v>0</v>
      </c>
      <c r="B15015" t="s">
        <v>15422</v>
      </c>
      <c r="C15015" t="s">
        <v>20487</v>
      </c>
    </row>
    <row r="15016" spans="1:3">
      <c r="A15016" t="s">
        <v>0</v>
      </c>
      <c r="B15016" t="s">
        <v>20488</v>
      </c>
      <c r="C15016" t="s">
        <v>20489</v>
      </c>
    </row>
    <row r="15017" spans="1:3">
      <c r="A15017" t="s">
        <v>0</v>
      </c>
      <c r="B15017" t="s">
        <v>20490</v>
      </c>
      <c r="C15017" t="s">
        <v>20491</v>
      </c>
    </row>
    <row r="15018" spans="1:3">
      <c r="A15018" t="s">
        <v>0</v>
      </c>
      <c r="B15018" t="s">
        <v>20492</v>
      </c>
      <c r="C15018" t="s">
        <v>20493</v>
      </c>
    </row>
    <row r="15019" spans="1:3">
      <c r="A15019" t="s">
        <v>0</v>
      </c>
      <c r="B15019" t="s">
        <v>20494</v>
      </c>
      <c r="C15019" t="s">
        <v>20495</v>
      </c>
    </row>
    <row r="15020" spans="1:3">
      <c r="A15020" t="s">
        <v>0</v>
      </c>
      <c r="B15020" t="s">
        <v>20496</v>
      </c>
      <c r="C15020" t="s">
        <v>20497</v>
      </c>
    </row>
    <row r="15021" spans="1:3">
      <c r="A15021" t="s">
        <v>0</v>
      </c>
      <c r="B15021" t="s">
        <v>20498</v>
      </c>
      <c r="C15021" t="s">
        <v>20499</v>
      </c>
    </row>
    <row r="15022" spans="1:3">
      <c r="A15022" t="s">
        <v>0</v>
      </c>
      <c r="B15022" t="s">
        <v>20500</v>
      </c>
      <c r="C15022" t="s">
        <v>20501</v>
      </c>
    </row>
    <row r="15023" spans="1:3">
      <c r="A15023" t="s">
        <v>0</v>
      </c>
      <c r="B15023" t="s">
        <v>15424</v>
      </c>
      <c r="C15023" t="s">
        <v>20502</v>
      </c>
    </row>
    <row r="15024" spans="1:3">
      <c r="A15024" t="s">
        <v>0</v>
      </c>
      <c r="B15024" t="s">
        <v>20503</v>
      </c>
      <c r="C15024" t="s">
        <v>20504</v>
      </c>
    </row>
    <row r="15025" spans="1:3">
      <c r="A15025" t="s">
        <v>0</v>
      </c>
      <c r="B15025" t="s">
        <v>15426</v>
      </c>
      <c r="C15025" t="s">
        <v>20505</v>
      </c>
    </row>
    <row r="15026" spans="1:3">
      <c r="A15026" t="s">
        <v>0</v>
      </c>
      <c r="B15026" t="s">
        <v>15428</v>
      </c>
      <c r="C15026" t="s">
        <v>20506</v>
      </c>
    </row>
    <row r="15027" spans="1:3">
      <c r="A15027" t="s">
        <v>0</v>
      </c>
      <c r="B15027" t="s">
        <v>15430</v>
      </c>
      <c r="C15027" t="s">
        <v>20507</v>
      </c>
    </row>
    <row r="15028" spans="1:3">
      <c r="A15028" t="s">
        <v>0</v>
      </c>
      <c r="B15028" t="s">
        <v>15432</v>
      </c>
      <c r="C15028" t="s">
        <v>20508</v>
      </c>
    </row>
    <row r="15029" spans="1:3">
      <c r="A15029" t="s">
        <v>0</v>
      </c>
      <c r="B15029" t="s">
        <v>15434</v>
      </c>
      <c r="C15029" t="s">
        <v>20509</v>
      </c>
    </row>
    <row r="15030" spans="1:3">
      <c r="A15030" t="s">
        <v>0</v>
      </c>
      <c r="B15030" t="s">
        <v>15436</v>
      </c>
      <c r="C15030" t="s">
        <v>20510</v>
      </c>
    </row>
    <row r="15031" spans="1:3">
      <c r="A15031" t="s">
        <v>0</v>
      </c>
      <c r="B15031" t="s">
        <v>15438</v>
      </c>
      <c r="C15031" t="s">
        <v>20511</v>
      </c>
    </row>
    <row r="15032" spans="1:3">
      <c r="A15032" t="s">
        <v>0</v>
      </c>
      <c r="B15032" t="s">
        <v>15440</v>
      </c>
      <c r="C15032" t="s">
        <v>20512</v>
      </c>
    </row>
    <row r="15033" spans="1:3">
      <c r="A15033" t="s">
        <v>0</v>
      </c>
      <c r="B15033" t="s">
        <v>20513</v>
      </c>
      <c r="C15033" t="s">
        <v>20514</v>
      </c>
    </row>
    <row r="15034" spans="1:3">
      <c r="A15034" t="s">
        <v>0</v>
      </c>
      <c r="B15034" t="s">
        <v>15452</v>
      </c>
      <c r="C15034" t="s">
        <v>20515</v>
      </c>
    </row>
    <row r="15035" spans="1:3">
      <c r="A15035" t="s">
        <v>0</v>
      </c>
      <c r="B15035" t="s">
        <v>15454</v>
      </c>
      <c r="C15035" t="s">
        <v>20516</v>
      </c>
    </row>
    <row r="15036" spans="1:3">
      <c r="A15036" t="s">
        <v>0</v>
      </c>
      <c r="B15036" t="s">
        <v>15456</v>
      </c>
      <c r="C15036" t="s">
        <v>20517</v>
      </c>
    </row>
    <row r="15037" spans="1:3">
      <c r="A15037" t="s">
        <v>0</v>
      </c>
      <c r="B15037" t="s">
        <v>15458</v>
      </c>
      <c r="C15037" t="s">
        <v>20518</v>
      </c>
    </row>
    <row r="15038" spans="1:3">
      <c r="A15038" t="s">
        <v>0</v>
      </c>
      <c r="B15038" t="s">
        <v>20519</v>
      </c>
      <c r="C15038" t="s">
        <v>20520</v>
      </c>
    </row>
    <row r="15039" spans="1:3">
      <c r="A15039" t="s">
        <v>0</v>
      </c>
      <c r="B15039" t="s">
        <v>15460</v>
      </c>
      <c r="C15039" t="s">
        <v>20521</v>
      </c>
    </row>
    <row r="15040" spans="1:3">
      <c r="A15040" t="s">
        <v>0</v>
      </c>
      <c r="B15040" t="s">
        <v>20522</v>
      </c>
      <c r="C15040" t="s">
        <v>20523</v>
      </c>
    </row>
    <row r="15041" spans="1:3">
      <c r="A15041" t="s">
        <v>0</v>
      </c>
      <c r="B15041" t="s">
        <v>20524</v>
      </c>
      <c r="C15041" t="s">
        <v>20525</v>
      </c>
    </row>
    <row r="15042" spans="1:3">
      <c r="A15042" t="s">
        <v>0</v>
      </c>
      <c r="B15042" t="s">
        <v>15466</v>
      </c>
      <c r="C15042" t="s">
        <v>20526</v>
      </c>
    </row>
    <row r="15043" spans="1:3">
      <c r="A15043" t="s">
        <v>0</v>
      </c>
      <c r="B15043" t="s">
        <v>15468</v>
      </c>
      <c r="C15043" t="s">
        <v>20527</v>
      </c>
    </row>
    <row r="15044" spans="1:3">
      <c r="A15044" t="s">
        <v>0</v>
      </c>
      <c r="B15044" t="s">
        <v>20528</v>
      </c>
      <c r="C15044" t="s">
        <v>20529</v>
      </c>
    </row>
    <row r="15045" spans="1:3">
      <c r="A15045" t="s">
        <v>0</v>
      </c>
      <c r="B15045" t="s">
        <v>20530</v>
      </c>
      <c r="C15045" t="s">
        <v>20531</v>
      </c>
    </row>
    <row r="15046" spans="1:3">
      <c r="A15046" t="s">
        <v>0</v>
      </c>
      <c r="B15046" t="s">
        <v>15472</v>
      </c>
      <c r="C15046" t="s">
        <v>20532</v>
      </c>
    </row>
    <row r="15047" spans="1:3">
      <c r="A15047" t="s">
        <v>0</v>
      </c>
      <c r="B15047" t="s">
        <v>15474</v>
      </c>
      <c r="C15047" t="s">
        <v>20533</v>
      </c>
    </row>
    <row r="15048" spans="1:3">
      <c r="A15048" t="s">
        <v>0</v>
      </c>
      <c r="B15048" t="s">
        <v>15476</v>
      </c>
      <c r="C15048" t="s">
        <v>20534</v>
      </c>
    </row>
    <row r="15049" spans="1:3">
      <c r="A15049" t="s">
        <v>0</v>
      </c>
      <c r="B15049" t="s">
        <v>15478</v>
      </c>
      <c r="C15049" t="s">
        <v>20535</v>
      </c>
    </row>
    <row r="15050" spans="1:3">
      <c r="A15050" t="s">
        <v>0</v>
      </c>
      <c r="B15050" t="s">
        <v>15480</v>
      </c>
      <c r="C15050" t="s">
        <v>20536</v>
      </c>
    </row>
    <row r="15051" spans="1:3">
      <c r="A15051" t="s">
        <v>0</v>
      </c>
      <c r="B15051" t="s">
        <v>20537</v>
      </c>
      <c r="C15051" t="s">
        <v>20538</v>
      </c>
    </row>
    <row r="15052" spans="1:3">
      <c r="A15052" t="s">
        <v>0</v>
      </c>
      <c r="B15052" t="s">
        <v>15482</v>
      </c>
      <c r="C15052" t="s">
        <v>20539</v>
      </c>
    </row>
    <row r="15053" spans="1:3">
      <c r="A15053" t="s">
        <v>0</v>
      </c>
      <c r="B15053" t="s">
        <v>15484</v>
      </c>
      <c r="C15053" t="s">
        <v>20540</v>
      </c>
    </row>
    <row r="15054" spans="1:3">
      <c r="A15054" t="s">
        <v>0</v>
      </c>
      <c r="B15054" t="s">
        <v>15486</v>
      </c>
      <c r="C15054" t="s">
        <v>20541</v>
      </c>
    </row>
    <row r="15055" spans="1:3">
      <c r="A15055" t="s">
        <v>0</v>
      </c>
      <c r="B15055" t="s">
        <v>20542</v>
      </c>
      <c r="C15055" t="s">
        <v>20543</v>
      </c>
    </row>
    <row r="15056" spans="1:3">
      <c r="A15056" t="s">
        <v>0</v>
      </c>
      <c r="B15056" t="s">
        <v>20544</v>
      </c>
      <c r="C15056" t="s">
        <v>20545</v>
      </c>
    </row>
    <row r="15057" spans="1:3">
      <c r="A15057" t="s">
        <v>0</v>
      </c>
      <c r="B15057" t="s">
        <v>20546</v>
      </c>
      <c r="C15057" t="s">
        <v>20547</v>
      </c>
    </row>
    <row r="15058" spans="1:3">
      <c r="A15058" t="s">
        <v>0</v>
      </c>
      <c r="B15058" t="s">
        <v>20548</v>
      </c>
      <c r="C15058" t="s">
        <v>20549</v>
      </c>
    </row>
    <row r="15059" spans="1:3">
      <c r="A15059" t="s">
        <v>0</v>
      </c>
      <c r="B15059" t="s">
        <v>20550</v>
      </c>
      <c r="C15059" t="s">
        <v>20551</v>
      </c>
    </row>
    <row r="15060" spans="1:3">
      <c r="A15060" t="s">
        <v>0</v>
      </c>
      <c r="B15060" t="s">
        <v>15488</v>
      </c>
      <c r="C15060" t="s">
        <v>20552</v>
      </c>
    </row>
    <row r="15061" spans="1:3">
      <c r="A15061" t="s">
        <v>0</v>
      </c>
      <c r="B15061" t="s">
        <v>15498</v>
      </c>
      <c r="C15061" t="s">
        <v>20553</v>
      </c>
    </row>
    <row r="15062" spans="1:3">
      <c r="A15062" t="s">
        <v>0</v>
      </c>
      <c r="B15062" t="s">
        <v>20554</v>
      </c>
      <c r="C15062" t="s">
        <v>20555</v>
      </c>
    </row>
    <row r="15063" spans="1:3">
      <c r="A15063" t="s">
        <v>0</v>
      </c>
      <c r="B15063" t="s">
        <v>20556</v>
      </c>
      <c r="C15063" t="s">
        <v>20557</v>
      </c>
    </row>
    <row r="15064" spans="1:3">
      <c r="A15064" t="s">
        <v>0</v>
      </c>
      <c r="B15064" t="s">
        <v>15500</v>
      </c>
      <c r="C15064" t="s">
        <v>20558</v>
      </c>
    </row>
    <row r="15065" spans="1:3">
      <c r="A15065" t="s">
        <v>0</v>
      </c>
      <c r="B15065" t="s">
        <v>20559</v>
      </c>
      <c r="C15065" t="s">
        <v>20560</v>
      </c>
    </row>
    <row r="15066" spans="1:3">
      <c r="A15066" t="s">
        <v>0</v>
      </c>
      <c r="B15066" t="s">
        <v>15504</v>
      </c>
      <c r="C15066" t="s">
        <v>20561</v>
      </c>
    </row>
    <row r="15067" spans="1:3">
      <c r="A15067" t="s">
        <v>0</v>
      </c>
      <c r="B15067" t="s">
        <v>20562</v>
      </c>
      <c r="C15067" t="s">
        <v>20563</v>
      </c>
    </row>
    <row r="15068" spans="1:3">
      <c r="A15068" t="s">
        <v>0</v>
      </c>
      <c r="B15068" t="s">
        <v>20564</v>
      </c>
      <c r="C15068" t="s">
        <v>20565</v>
      </c>
    </row>
    <row r="15069" spans="1:3">
      <c r="A15069" t="s">
        <v>0</v>
      </c>
      <c r="B15069" t="s">
        <v>20566</v>
      </c>
      <c r="C15069" t="s">
        <v>20567</v>
      </c>
    </row>
    <row r="15070" spans="1:3">
      <c r="A15070" t="s">
        <v>0</v>
      </c>
      <c r="B15070" t="s">
        <v>20568</v>
      </c>
      <c r="C15070" t="s">
        <v>20569</v>
      </c>
    </row>
    <row r="15071" spans="1:3">
      <c r="A15071" t="s">
        <v>0</v>
      </c>
      <c r="B15071" t="s">
        <v>20570</v>
      </c>
      <c r="C15071" t="s">
        <v>20571</v>
      </c>
    </row>
    <row r="15072" spans="1:3">
      <c r="A15072" t="s">
        <v>0</v>
      </c>
      <c r="B15072" t="s">
        <v>20572</v>
      </c>
      <c r="C15072" t="s">
        <v>20573</v>
      </c>
    </row>
    <row r="15073" spans="1:3">
      <c r="A15073" t="s">
        <v>0</v>
      </c>
      <c r="B15073" t="s">
        <v>20574</v>
      </c>
      <c r="C15073" t="s">
        <v>20575</v>
      </c>
    </row>
    <row r="15074" spans="1:3">
      <c r="A15074" t="s">
        <v>0</v>
      </c>
      <c r="B15074" t="s">
        <v>20576</v>
      </c>
      <c r="C15074" t="s">
        <v>20577</v>
      </c>
    </row>
    <row r="15075" spans="1:3">
      <c r="A15075" t="s">
        <v>0</v>
      </c>
      <c r="B15075" t="s">
        <v>20578</v>
      </c>
      <c r="C15075" t="s">
        <v>20579</v>
      </c>
    </row>
    <row r="15076" spans="1:3">
      <c r="A15076" t="s">
        <v>0</v>
      </c>
      <c r="B15076" t="s">
        <v>20580</v>
      </c>
      <c r="C15076" t="s">
        <v>20581</v>
      </c>
    </row>
    <row r="15077" spans="1:3">
      <c r="A15077" t="s">
        <v>0</v>
      </c>
      <c r="B15077" t="s">
        <v>15510</v>
      </c>
      <c r="C15077" t="s">
        <v>20582</v>
      </c>
    </row>
    <row r="15078" spans="1:3">
      <c r="A15078" t="s">
        <v>0</v>
      </c>
      <c r="B15078" t="s">
        <v>20583</v>
      </c>
      <c r="C15078" t="s">
        <v>20584</v>
      </c>
    </row>
    <row r="15079" spans="1:3">
      <c r="A15079" t="s">
        <v>0</v>
      </c>
      <c r="B15079" t="s">
        <v>20585</v>
      </c>
      <c r="C15079" t="s">
        <v>20586</v>
      </c>
    </row>
    <row r="15080" spans="1:3">
      <c r="A15080" t="s">
        <v>0</v>
      </c>
      <c r="B15080" t="s">
        <v>15512</v>
      </c>
      <c r="C15080" t="s">
        <v>20587</v>
      </c>
    </row>
    <row r="15081" spans="1:3">
      <c r="A15081" t="s">
        <v>0</v>
      </c>
      <c r="B15081" t="s">
        <v>15514</v>
      </c>
      <c r="C15081" t="s">
        <v>20588</v>
      </c>
    </row>
    <row r="15082" spans="1:3">
      <c r="A15082" t="s">
        <v>0</v>
      </c>
      <c r="B15082" t="s">
        <v>15516</v>
      </c>
      <c r="C15082" t="s">
        <v>20589</v>
      </c>
    </row>
    <row r="15083" spans="1:3">
      <c r="A15083" t="s">
        <v>0</v>
      </c>
      <c r="B15083" t="s">
        <v>15520</v>
      </c>
      <c r="C15083" t="s">
        <v>20590</v>
      </c>
    </row>
    <row r="15084" spans="1:3">
      <c r="A15084" t="s">
        <v>0</v>
      </c>
      <c r="B15084" t="s">
        <v>15522</v>
      </c>
      <c r="C15084" t="s">
        <v>20591</v>
      </c>
    </row>
    <row r="15085" spans="1:3">
      <c r="A15085" t="s">
        <v>0</v>
      </c>
      <c r="B15085" t="s">
        <v>15524</v>
      </c>
      <c r="C15085" t="s">
        <v>20592</v>
      </c>
    </row>
    <row r="15086" spans="1:3">
      <c r="A15086" t="s">
        <v>0</v>
      </c>
      <c r="B15086" t="s">
        <v>15526</v>
      </c>
      <c r="C15086" t="s">
        <v>20593</v>
      </c>
    </row>
    <row r="15087" spans="1:3">
      <c r="A15087" t="s">
        <v>0</v>
      </c>
      <c r="B15087" t="s">
        <v>15528</v>
      </c>
      <c r="C15087" t="s">
        <v>20594</v>
      </c>
    </row>
    <row r="15088" spans="1:3">
      <c r="A15088" t="s">
        <v>0</v>
      </c>
      <c r="B15088" t="s">
        <v>15530</v>
      </c>
      <c r="C15088" t="s">
        <v>20595</v>
      </c>
    </row>
    <row r="15089" spans="1:3">
      <c r="A15089" t="s">
        <v>0</v>
      </c>
      <c r="B15089" t="s">
        <v>15534</v>
      </c>
      <c r="C15089" t="s">
        <v>20596</v>
      </c>
    </row>
    <row r="15090" spans="1:3">
      <c r="A15090" t="s">
        <v>0</v>
      </c>
      <c r="B15090" t="s">
        <v>15540</v>
      </c>
      <c r="C15090" t="s">
        <v>20597</v>
      </c>
    </row>
    <row r="15091" spans="1:3">
      <c r="A15091" t="s">
        <v>0</v>
      </c>
      <c r="B15091" t="s">
        <v>15542</v>
      </c>
      <c r="C15091" t="s">
        <v>20598</v>
      </c>
    </row>
    <row r="15092" spans="1:3">
      <c r="A15092" t="s">
        <v>0</v>
      </c>
      <c r="B15092" t="s">
        <v>20599</v>
      </c>
      <c r="C15092" t="s">
        <v>20600</v>
      </c>
    </row>
    <row r="15093" spans="1:3">
      <c r="A15093" t="s">
        <v>0</v>
      </c>
      <c r="B15093" t="s">
        <v>15544</v>
      </c>
      <c r="C15093" t="s">
        <v>20601</v>
      </c>
    </row>
    <row r="15094" spans="1:3">
      <c r="A15094" t="s">
        <v>0</v>
      </c>
      <c r="B15094" t="s">
        <v>15546</v>
      </c>
      <c r="C15094" t="s">
        <v>20602</v>
      </c>
    </row>
    <row r="15095" spans="1:3">
      <c r="A15095" t="s">
        <v>0</v>
      </c>
      <c r="B15095" t="s">
        <v>20603</v>
      </c>
      <c r="C15095" t="s">
        <v>20604</v>
      </c>
    </row>
    <row r="15096" spans="1:3">
      <c r="A15096" t="s">
        <v>0</v>
      </c>
      <c r="B15096" t="s">
        <v>15548</v>
      </c>
      <c r="C15096" t="s">
        <v>20605</v>
      </c>
    </row>
    <row r="15097" spans="1:3">
      <c r="A15097" t="s">
        <v>0</v>
      </c>
      <c r="B15097" t="s">
        <v>15550</v>
      </c>
      <c r="C15097" t="s">
        <v>20606</v>
      </c>
    </row>
    <row r="15098" spans="1:3">
      <c r="A15098" t="s">
        <v>0</v>
      </c>
      <c r="B15098" t="s">
        <v>15552</v>
      </c>
      <c r="C15098" t="s">
        <v>20607</v>
      </c>
    </row>
    <row r="15099" spans="1:3">
      <c r="A15099" t="s">
        <v>0</v>
      </c>
      <c r="B15099" t="s">
        <v>15554</v>
      </c>
      <c r="C15099" t="s">
        <v>20608</v>
      </c>
    </row>
    <row r="15100" spans="1:3">
      <c r="A15100" t="s">
        <v>0</v>
      </c>
      <c r="B15100" t="s">
        <v>15556</v>
      </c>
      <c r="C15100" t="s">
        <v>20609</v>
      </c>
    </row>
    <row r="15101" spans="1:3">
      <c r="A15101" t="s">
        <v>0</v>
      </c>
      <c r="B15101" t="s">
        <v>15558</v>
      </c>
      <c r="C15101" t="s">
        <v>20610</v>
      </c>
    </row>
    <row r="15102" spans="1:3">
      <c r="A15102" t="s">
        <v>0</v>
      </c>
      <c r="B15102" t="s">
        <v>15560</v>
      </c>
      <c r="C15102" t="s">
        <v>20611</v>
      </c>
    </row>
    <row r="15103" spans="1:3">
      <c r="A15103" t="s">
        <v>0</v>
      </c>
      <c r="B15103" t="s">
        <v>15562</v>
      </c>
      <c r="C15103" t="s">
        <v>20612</v>
      </c>
    </row>
    <row r="15104" spans="1:3">
      <c r="A15104" t="s">
        <v>0</v>
      </c>
      <c r="B15104" t="s">
        <v>15564</v>
      </c>
      <c r="C15104" t="s">
        <v>20613</v>
      </c>
    </row>
    <row r="15105" spans="1:3">
      <c r="A15105" t="s">
        <v>0</v>
      </c>
      <c r="B15105" t="s">
        <v>15566</v>
      </c>
      <c r="C15105" t="s">
        <v>20614</v>
      </c>
    </row>
    <row r="15106" spans="1:3">
      <c r="A15106" t="s">
        <v>0</v>
      </c>
      <c r="B15106" t="s">
        <v>20615</v>
      </c>
      <c r="C15106" t="s">
        <v>20616</v>
      </c>
    </row>
    <row r="15107" spans="1:3">
      <c r="A15107" t="s">
        <v>0</v>
      </c>
      <c r="B15107" t="s">
        <v>15570</v>
      </c>
      <c r="C15107" t="s">
        <v>20617</v>
      </c>
    </row>
    <row r="15108" spans="1:3">
      <c r="A15108" t="s">
        <v>0</v>
      </c>
      <c r="B15108" t="s">
        <v>15572</v>
      </c>
      <c r="C15108" t="s">
        <v>20618</v>
      </c>
    </row>
    <row r="15109" spans="1:3">
      <c r="A15109" t="s">
        <v>0</v>
      </c>
      <c r="B15109" t="s">
        <v>15574</v>
      </c>
      <c r="C15109" t="s">
        <v>20619</v>
      </c>
    </row>
    <row r="15110" spans="1:3">
      <c r="A15110" t="s">
        <v>0</v>
      </c>
      <c r="B15110" t="s">
        <v>20620</v>
      </c>
      <c r="C15110" t="s">
        <v>20621</v>
      </c>
    </row>
    <row r="15111" spans="1:3">
      <c r="A15111" t="s">
        <v>0</v>
      </c>
      <c r="B15111" t="s">
        <v>15582</v>
      </c>
      <c r="C15111" t="s">
        <v>20622</v>
      </c>
    </row>
    <row r="15112" spans="1:3">
      <c r="A15112" t="s">
        <v>0</v>
      </c>
      <c r="B15112" t="s">
        <v>15584</v>
      </c>
      <c r="C15112" t="s">
        <v>20623</v>
      </c>
    </row>
    <row r="15113" spans="1:3">
      <c r="A15113" t="s">
        <v>0</v>
      </c>
      <c r="B15113" t="s">
        <v>20624</v>
      </c>
      <c r="C15113" t="s">
        <v>20625</v>
      </c>
    </row>
    <row r="15114" spans="1:3">
      <c r="A15114" t="s">
        <v>0</v>
      </c>
      <c r="B15114" t="s">
        <v>20626</v>
      </c>
      <c r="C15114" t="s">
        <v>20627</v>
      </c>
    </row>
    <row r="15115" spans="1:3">
      <c r="A15115" t="s">
        <v>0</v>
      </c>
      <c r="B15115" t="s">
        <v>15586</v>
      </c>
      <c r="C15115" t="s">
        <v>20628</v>
      </c>
    </row>
    <row r="15116" spans="1:3">
      <c r="A15116" t="s">
        <v>0</v>
      </c>
      <c r="B15116" t="s">
        <v>15588</v>
      </c>
      <c r="C15116" t="s">
        <v>20629</v>
      </c>
    </row>
    <row r="15117" spans="1:3">
      <c r="A15117" t="s">
        <v>0</v>
      </c>
      <c r="B15117" t="s">
        <v>15590</v>
      </c>
      <c r="C15117" t="s">
        <v>20630</v>
      </c>
    </row>
    <row r="15118" spans="1:3">
      <c r="A15118" t="s">
        <v>0</v>
      </c>
      <c r="B15118" t="s">
        <v>15592</v>
      </c>
      <c r="C15118" t="s">
        <v>20631</v>
      </c>
    </row>
    <row r="15119" spans="1:3">
      <c r="A15119" t="s">
        <v>0</v>
      </c>
      <c r="B15119" t="s">
        <v>15594</v>
      </c>
      <c r="C15119" t="s">
        <v>20632</v>
      </c>
    </row>
    <row r="15120" spans="1:3">
      <c r="A15120" t="s">
        <v>0</v>
      </c>
      <c r="B15120" t="s">
        <v>20633</v>
      </c>
      <c r="C15120" t="s">
        <v>20634</v>
      </c>
    </row>
    <row r="15121" spans="1:3">
      <c r="A15121" t="s">
        <v>0</v>
      </c>
      <c r="B15121" t="s">
        <v>20635</v>
      </c>
      <c r="C15121" t="s">
        <v>20636</v>
      </c>
    </row>
    <row r="15122" spans="1:3">
      <c r="A15122" t="s">
        <v>0</v>
      </c>
      <c r="B15122" t="s">
        <v>15596</v>
      </c>
      <c r="C15122" t="s">
        <v>20637</v>
      </c>
    </row>
    <row r="15123" spans="1:3">
      <c r="A15123" t="s">
        <v>0</v>
      </c>
      <c r="B15123" t="s">
        <v>20638</v>
      </c>
      <c r="C15123" t="s">
        <v>20639</v>
      </c>
    </row>
    <row r="15124" spans="1:3">
      <c r="A15124" t="s">
        <v>0</v>
      </c>
      <c r="B15124" t="s">
        <v>15598</v>
      </c>
      <c r="C15124" t="s">
        <v>20640</v>
      </c>
    </row>
    <row r="15125" spans="1:3">
      <c r="A15125" t="s">
        <v>0</v>
      </c>
      <c r="B15125" t="s">
        <v>15600</v>
      </c>
      <c r="C15125" t="s">
        <v>20641</v>
      </c>
    </row>
    <row r="15126" spans="1:3">
      <c r="A15126" t="s">
        <v>0</v>
      </c>
      <c r="B15126" t="s">
        <v>15602</v>
      </c>
      <c r="C15126" t="s">
        <v>20642</v>
      </c>
    </row>
    <row r="15127" spans="1:3">
      <c r="A15127" t="s">
        <v>0</v>
      </c>
      <c r="B15127" t="s">
        <v>15604</v>
      </c>
      <c r="C15127" t="s">
        <v>20643</v>
      </c>
    </row>
    <row r="15128" spans="1:3">
      <c r="A15128" t="s">
        <v>0</v>
      </c>
      <c r="B15128" t="s">
        <v>20644</v>
      </c>
      <c r="C15128" t="s">
        <v>20645</v>
      </c>
    </row>
    <row r="15129" spans="1:3">
      <c r="A15129" t="s">
        <v>0</v>
      </c>
      <c r="B15129" t="s">
        <v>15606</v>
      </c>
      <c r="C15129" t="s">
        <v>20646</v>
      </c>
    </row>
    <row r="15130" spans="1:3">
      <c r="A15130" t="s">
        <v>0</v>
      </c>
      <c r="B15130" t="s">
        <v>15608</v>
      </c>
      <c r="C15130" t="s">
        <v>20647</v>
      </c>
    </row>
    <row r="15131" spans="1:3">
      <c r="A15131" t="s">
        <v>0</v>
      </c>
      <c r="B15131" t="s">
        <v>15610</v>
      </c>
      <c r="C15131" t="s">
        <v>20648</v>
      </c>
    </row>
    <row r="15132" spans="1:3">
      <c r="A15132" t="s">
        <v>0</v>
      </c>
      <c r="B15132" t="s">
        <v>15612</v>
      </c>
      <c r="C15132" t="s">
        <v>20649</v>
      </c>
    </row>
    <row r="15133" spans="1:3">
      <c r="A15133" t="s">
        <v>0</v>
      </c>
      <c r="B15133" t="s">
        <v>20650</v>
      </c>
      <c r="C15133" t="s">
        <v>20651</v>
      </c>
    </row>
    <row r="15134" spans="1:3">
      <c r="A15134" t="s">
        <v>0</v>
      </c>
      <c r="B15134" t="s">
        <v>20652</v>
      </c>
      <c r="C15134" t="s">
        <v>20653</v>
      </c>
    </row>
    <row r="15135" spans="1:3">
      <c r="A15135" t="s">
        <v>0</v>
      </c>
      <c r="B15135" t="s">
        <v>20654</v>
      </c>
      <c r="C15135" t="s">
        <v>20655</v>
      </c>
    </row>
    <row r="15136" spans="1:3">
      <c r="A15136" t="s">
        <v>0</v>
      </c>
      <c r="B15136" t="s">
        <v>20656</v>
      </c>
      <c r="C15136" t="s">
        <v>20657</v>
      </c>
    </row>
    <row r="15137" spans="1:3">
      <c r="A15137" t="s">
        <v>0</v>
      </c>
      <c r="B15137" t="s">
        <v>15614</v>
      </c>
      <c r="C15137" t="s">
        <v>20658</v>
      </c>
    </row>
    <row r="15138" spans="1:3">
      <c r="A15138" t="s">
        <v>0</v>
      </c>
      <c r="B15138" t="s">
        <v>15616</v>
      </c>
      <c r="C15138" t="s">
        <v>20659</v>
      </c>
    </row>
    <row r="15139" spans="1:3">
      <c r="A15139" t="s">
        <v>0</v>
      </c>
      <c r="B15139" t="s">
        <v>20660</v>
      </c>
      <c r="C15139" t="s">
        <v>20661</v>
      </c>
    </row>
    <row r="15140" spans="1:3">
      <c r="A15140" t="s">
        <v>0</v>
      </c>
      <c r="B15140" t="s">
        <v>15618</v>
      </c>
      <c r="C15140" t="s">
        <v>20662</v>
      </c>
    </row>
    <row r="15141" spans="1:3">
      <c r="A15141" t="s">
        <v>0</v>
      </c>
      <c r="B15141" t="s">
        <v>15620</v>
      </c>
      <c r="C15141" t="s">
        <v>20663</v>
      </c>
    </row>
    <row r="15142" spans="1:3">
      <c r="A15142" t="s">
        <v>0</v>
      </c>
      <c r="B15142" t="s">
        <v>15622</v>
      </c>
      <c r="C15142" t="s">
        <v>20664</v>
      </c>
    </row>
    <row r="15143" spans="1:3">
      <c r="A15143" t="s">
        <v>0</v>
      </c>
      <c r="B15143" t="s">
        <v>15624</v>
      </c>
      <c r="C15143" t="s">
        <v>20665</v>
      </c>
    </row>
    <row r="15144" spans="1:3">
      <c r="A15144" t="s">
        <v>0</v>
      </c>
      <c r="B15144" t="s">
        <v>15626</v>
      </c>
      <c r="C15144" t="s">
        <v>20666</v>
      </c>
    </row>
    <row r="15145" spans="1:3">
      <c r="A15145" t="s">
        <v>0</v>
      </c>
      <c r="B15145" t="s">
        <v>15630</v>
      </c>
      <c r="C15145" t="s">
        <v>20667</v>
      </c>
    </row>
    <row r="15146" spans="1:3">
      <c r="A15146" t="s">
        <v>0</v>
      </c>
      <c r="B15146" t="s">
        <v>15632</v>
      </c>
      <c r="C15146" t="s">
        <v>20668</v>
      </c>
    </row>
    <row r="15147" spans="1:3">
      <c r="A15147" t="s">
        <v>0</v>
      </c>
      <c r="B15147" t="s">
        <v>15634</v>
      </c>
      <c r="C15147" t="s">
        <v>20669</v>
      </c>
    </row>
    <row r="15148" spans="1:3">
      <c r="A15148" t="s">
        <v>0</v>
      </c>
      <c r="B15148" t="s">
        <v>15636</v>
      </c>
      <c r="C15148" t="s">
        <v>20670</v>
      </c>
    </row>
    <row r="15149" spans="1:3">
      <c r="A15149" t="s">
        <v>0</v>
      </c>
      <c r="B15149" t="s">
        <v>15638</v>
      </c>
      <c r="C15149" t="s">
        <v>20671</v>
      </c>
    </row>
    <row r="15150" spans="1:3">
      <c r="A15150" t="s">
        <v>0</v>
      </c>
      <c r="B15150" t="s">
        <v>15640</v>
      </c>
      <c r="C15150" t="s">
        <v>20672</v>
      </c>
    </row>
    <row r="15151" spans="1:3">
      <c r="A15151" t="s">
        <v>0</v>
      </c>
      <c r="B15151" t="s">
        <v>15642</v>
      </c>
      <c r="C15151" t="s">
        <v>20673</v>
      </c>
    </row>
    <row r="15152" spans="1:3">
      <c r="A15152" t="s">
        <v>0</v>
      </c>
      <c r="B15152" t="s">
        <v>15644</v>
      </c>
      <c r="C15152" t="s">
        <v>20674</v>
      </c>
    </row>
    <row r="15153" spans="1:3">
      <c r="A15153" t="s">
        <v>0</v>
      </c>
      <c r="B15153" t="s">
        <v>15646</v>
      </c>
      <c r="C15153" t="s">
        <v>20675</v>
      </c>
    </row>
    <row r="15154" spans="1:3">
      <c r="A15154" t="s">
        <v>0</v>
      </c>
      <c r="B15154" t="s">
        <v>15650</v>
      </c>
      <c r="C15154" t="s">
        <v>20676</v>
      </c>
    </row>
    <row r="15155" spans="1:3">
      <c r="A15155" t="s">
        <v>0</v>
      </c>
      <c r="B15155" t="s">
        <v>15652</v>
      </c>
      <c r="C15155" t="s">
        <v>20677</v>
      </c>
    </row>
    <row r="15156" spans="1:3">
      <c r="A15156" t="s">
        <v>0</v>
      </c>
      <c r="B15156" t="s">
        <v>20678</v>
      </c>
      <c r="C15156" t="s">
        <v>20679</v>
      </c>
    </row>
    <row r="15157" spans="1:3">
      <c r="A15157" t="s">
        <v>0</v>
      </c>
      <c r="B15157" t="s">
        <v>20680</v>
      </c>
      <c r="C15157" t="s">
        <v>20681</v>
      </c>
    </row>
    <row r="15158" spans="1:3">
      <c r="A15158" t="s">
        <v>0</v>
      </c>
      <c r="B15158" t="s">
        <v>20682</v>
      </c>
      <c r="C15158" t="s">
        <v>20683</v>
      </c>
    </row>
    <row r="15159" spans="1:3">
      <c r="A15159" t="s">
        <v>0</v>
      </c>
      <c r="B15159" t="s">
        <v>20684</v>
      </c>
      <c r="C15159" t="s">
        <v>20685</v>
      </c>
    </row>
    <row r="15160" spans="1:3">
      <c r="A15160" t="s">
        <v>0</v>
      </c>
      <c r="B15160" t="s">
        <v>20686</v>
      </c>
      <c r="C15160" t="s">
        <v>20687</v>
      </c>
    </row>
    <row r="15161" spans="1:3">
      <c r="A15161" t="s">
        <v>0</v>
      </c>
      <c r="B15161" t="s">
        <v>20688</v>
      </c>
      <c r="C15161" t="s">
        <v>20689</v>
      </c>
    </row>
    <row r="15162" spans="1:3">
      <c r="A15162" t="s">
        <v>0</v>
      </c>
      <c r="B15162" t="s">
        <v>20690</v>
      </c>
      <c r="C15162" t="s">
        <v>20691</v>
      </c>
    </row>
    <row r="15163" spans="1:3">
      <c r="A15163" t="s">
        <v>0</v>
      </c>
      <c r="B15163" t="s">
        <v>20692</v>
      </c>
      <c r="C15163" t="s">
        <v>20693</v>
      </c>
    </row>
    <row r="15164" spans="1:3">
      <c r="A15164" t="s">
        <v>0</v>
      </c>
      <c r="B15164" t="s">
        <v>20694</v>
      </c>
      <c r="C15164" t="s">
        <v>20695</v>
      </c>
    </row>
    <row r="15165" spans="1:3">
      <c r="A15165" t="s">
        <v>0</v>
      </c>
      <c r="B15165" t="s">
        <v>20696</v>
      </c>
      <c r="C15165" t="s">
        <v>20697</v>
      </c>
    </row>
    <row r="15166" spans="1:3">
      <c r="A15166" t="s">
        <v>0</v>
      </c>
      <c r="B15166" t="s">
        <v>20698</v>
      </c>
      <c r="C15166" t="s">
        <v>20699</v>
      </c>
    </row>
    <row r="15167" spans="1:3">
      <c r="A15167" t="s">
        <v>0</v>
      </c>
      <c r="B15167" t="s">
        <v>20700</v>
      </c>
      <c r="C15167" t="s">
        <v>20701</v>
      </c>
    </row>
    <row r="15168" spans="1:3">
      <c r="A15168" t="s">
        <v>0</v>
      </c>
      <c r="B15168" t="s">
        <v>20702</v>
      </c>
      <c r="C15168" t="s">
        <v>20703</v>
      </c>
    </row>
    <row r="15169" spans="1:3">
      <c r="A15169" t="s">
        <v>0</v>
      </c>
      <c r="B15169" t="s">
        <v>15654</v>
      </c>
      <c r="C15169" t="s">
        <v>20704</v>
      </c>
    </row>
    <row r="15170" spans="1:3">
      <c r="A15170" t="s">
        <v>0</v>
      </c>
      <c r="B15170" t="s">
        <v>15656</v>
      </c>
      <c r="C15170" t="s">
        <v>20705</v>
      </c>
    </row>
    <row r="15171" spans="1:3">
      <c r="A15171" t="s">
        <v>0</v>
      </c>
      <c r="B15171" t="s">
        <v>15658</v>
      </c>
      <c r="C15171" t="s">
        <v>20706</v>
      </c>
    </row>
    <row r="15172" spans="1:3">
      <c r="A15172" t="s">
        <v>0</v>
      </c>
      <c r="B15172" t="s">
        <v>15660</v>
      </c>
      <c r="C15172" t="s">
        <v>20707</v>
      </c>
    </row>
    <row r="15173" spans="1:3">
      <c r="A15173" t="s">
        <v>0</v>
      </c>
      <c r="B15173" t="s">
        <v>15664</v>
      </c>
      <c r="C15173" t="s">
        <v>20708</v>
      </c>
    </row>
    <row r="15174" spans="1:3">
      <c r="A15174" t="s">
        <v>0</v>
      </c>
      <c r="B15174" t="s">
        <v>15666</v>
      </c>
      <c r="C15174" t="s">
        <v>20709</v>
      </c>
    </row>
    <row r="15175" spans="1:3">
      <c r="A15175" t="s">
        <v>0</v>
      </c>
      <c r="B15175" t="s">
        <v>20710</v>
      </c>
      <c r="C15175" t="s">
        <v>20711</v>
      </c>
    </row>
    <row r="15176" spans="1:3">
      <c r="A15176" t="s">
        <v>0</v>
      </c>
      <c r="B15176" t="s">
        <v>15668</v>
      </c>
      <c r="C15176" t="s">
        <v>20712</v>
      </c>
    </row>
    <row r="15177" spans="1:3">
      <c r="A15177" t="s">
        <v>0</v>
      </c>
      <c r="B15177" t="s">
        <v>20713</v>
      </c>
      <c r="C15177" t="s">
        <v>20714</v>
      </c>
    </row>
    <row r="15178" spans="1:3">
      <c r="A15178" t="s">
        <v>0</v>
      </c>
      <c r="B15178" t="s">
        <v>20715</v>
      </c>
      <c r="C15178" t="s">
        <v>20716</v>
      </c>
    </row>
    <row r="15179" spans="1:3">
      <c r="A15179" t="s">
        <v>0</v>
      </c>
      <c r="B15179" t="s">
        <v>20717</v>
      </c>
      <c r="C15179" t="s">
        <v>20718</v>
      </c>
    </row>
    <row r="15180" spans="1:3">
      <c r="A15180" t="s">
        <v>0</v>
      </c>
      <c r="B15180" t="s">
        <v>20719</v>
      </c>
      <c r="C15180" t="s">
        <v>20720</v>
      </c>
    </row>
    <row r="15181" spans="1:3">
      <c r="A15181" t="s">
        <v>0</v>
      </c>
      <c r="B15181" t="s">
        <v>15670</v>
      </c>
      <c r="C15181" t="s">
        <v>20721</v>
      </c>
    </row>
    <row r="15182" spans="1:3">
      <c r="A15182" t="s">
        <v>0</v>
      </c>
      <c r="B15182" t="s">
        <v>15674</v>
      </c>
      <c r="C15182" t="s">
        <v>20722</v>
      </c>
    </row>
    <row r="15183" spans="1:3">
      <c r="A15183" t="s">
        <v>0</v>
      </c>
      <c r="B15183" t="s">
        <v>20723</v>
      </c>
      <c r="C15183" t="s">
        <v>20724</v>
      </c>
    </row>
    <row r="15184" spans="1:3">
      <c r="A15184" t="s">
        <v>0</v>
      </c>
      <c r="B15184" t="s">
        <v>15676</v>
      </c>
      <c r="C15184" t="s">
        <v>20725</v>
      </c>
    </row>
    <row r="15185" spans="1:3">
      <c r="A15185" t="s">
        <v>0</v>
      </c>
      <c r="B15185" t="s">
        <v>15678</v>
      </c>
      <c r="C15185" t="s">
        <v>20726</v>
      </c>
    </row>
    <row r="15186" spans="1:3">
      <c r="A15186" t="s">
        <v>0</v>
      </c>
      <c r="B15186" t="s">
        <v>20727</v>
      </c>
      <c r="C15186" t="s">
        <v>20728</v>
      </c>
    </row>
    <row r="15187" spans="1:3">
      <c r="A15187" t="s">
        <v>0</v>
      </c>
      <c r="B15187" t="s">
        <v>15684</v>
      </c>
      <c r="C15187" t="s">
        <v>20729</v>
      </c>
    </row>
    <row r="15188" spans="1:3">
      <c r="A15188" t="s">
        <v>0</v>
      </c>
      <c r="B15188" t="s">
        <v>15686</v>
      </c>
      <c r="C15188" t="s">
        <v>20730</v>
      </c>
    </row>
    <row r="15189" spans="1:3">
      <c r="A15189" t="s">
        <v>0</v>
      </c>
      <c r="B15189" t="s">
        <v>15692</v>
      </c>
      <c r="C15189" t="s">
        <v>20731</v>
      </c>
    </row>
    <row r="15190" spans="1:3">
      <c r="A15190" t="s">
        <v>0</v>
      </c>
      <c r="B15190" t="s">
        <v>15694</v>
      </c>
      <c r="C15190" t="s">
        <v>20732</v>
      </c>
    </row>
    <row r="15191" spans="1:3">
      <c r="A15191" t="s">
        <v>0</v>
      </c>
      <c r="B15191" t="s">
        <v>15696</v>
      </c>
      <c r="C15191" t="s">
        <v>20733</v>
      </c>
    </row>
    <row r="15192" spans="1:3">
      <c r="A15192" t="s">
        <v>0</v>
      </c>
      <c r="B15192" t="s">
        <v>15698</v>
      </c>
      <c r="C15192" t="s">
        <v>20734</v>
      </c>
    </row>
    <row r="15193" spans="1:3">
      <c r="A15193" t="s">
        <v>0</v>
      </c>
      <c r="B15193" t="s">
        <v>15702</v>
      </c>
      <c r="C15193" t="s">
        <v>20735</v>
      </c>
    </row>
    <row r="15194" spans="1:3">
      <c r="A15194" t="s">
        <v>0</v>
      </c>
      <c r="B15194" t="s">
        <v>20736</v>
      </c>
      <c r="C15194" t="s">
        <v>20737</v>
      </c>
    </row>
    <row r="15195" spans="1:3">
      <c r="A15195" t="s">
        <v>0</v>
      </c>
      <c r="B15195" t="s">
        <v>20738</v>
      </c>
      <c r="C15195" t="s">
        <v>20739</v>
      </c>
    </row>
    <row r="15196" spans="1:3">
      <c r="A15196" t="s">
        <v>0</v>
      </c>
      <c r="B15196" t="s">
        <v>15704</v>
      </c>
      <c r="C15196" t="s">
        <v>20740</v>
      </c>
    </row>
    <row r="15197" spans="1:3">
      <c r="A15197" t="s">
        <v>0</v>
      </c>
      <c r="B15197" t="s">
        <v>15706</v>
      </c>
      <c r="C15197" t="s">
        <v>20741</v>
      </c>
    </row>
    <row r="15198" spans="1:3">
      <c r="A15198" t="s">
        <v>0</v>
      </c>
      <c r="B15198" t="s">
        <v>20742</v>
      </c>
      <c r="C15198" t="s">
        <v>20743</v>
      </c>
    </row>
    <row r="15199" spans="1:3">
      <c r="A15199" t="s">
        <v>0</v>
      </c>
      <c r="B15199" t="s">
        <v>15708</v>
      </c>
      <c r="C15199" t="s">
        <v>20744</v>
      </c>
    </row>
    <row r="15200" spans="1:3">
      <c r="A15200" t="s">
        <v>0</v>
      </c>
      <c r="B15200" t="s">
        <v>15710</v>
      </c>
      <c r="C15200" t="s">
        <v>20745</v>
      </c>
    </row>
    <row r="15201" spans="1:3">
      <c r="A15201" t="s">
        <v>0</v>
      </c>
      <c r="B15201" t="s">
        <v>20746</v>
      </c>
      <c r="C15201" t="s">
        <v>20747</v>
      </c>
    </row>
    <row r="15202" spans="1:3">
      <c r="A15202" t="s">
        <v>0</v>
      </c>
      <c r="B15202" t="s">
        <v>15712</v>
      </c>
      <c r="C15202" t="s">
        <v>20748</v>
      </c>
    </row>
    <row r="15203" spans="1:3">
      <c r="A15203" t="s">
        <v>0</v>
      </c>
      <c r="B15203" t="s">
        <v>20749</v>
      </c>
      <c r="C15203" t="s">
        <v>20750</v>
      </c>
    </row>
    <row r="15204" spans="1:3">
      <c r="A15204" t="s">
        <v>0</v>
      </c>
      <c r="B15204" t="s">
        <v>20751</v>
      </c>
      <c r="C15204" t="s">
        <v>20752</v>
      </c>
    </row>
    <row r="15205" spans="1:3">
      <c r="A15205" t="s">
        <v>0</v>
      </c>
      <c r="B15205" t="s">
        <v>20753</v>
      </c>
      <c r="C15205" t="s">
        <v>20754</v>
      </c>
    </row>
    <row r="15206" spans="1:3">
      <c r="A15206" t="s">
        <v>0</v>
      </c>
      <c r="B15206" t="s">
        <v>20755</v>
      </c>
      <c r="C15206" t="s">
        <v>20756</v>
      </c>
    </row>
    <row r="15207" spans="1:3">
      <c r="A15207" t="s">
        <v>0</v>
      </c>
      <c r="B15207" t="s">
        <v>15714</v>
      </c>
      <c r="C15207" t="s">
        <v>20757</v>
      </c>
    </row>
    <row r="15208" spans="1:3">
      <c r="A15208" t="s">
        <v>0</v>
      </c>
      <c r="B15208" t="s">
        <v>15716</v>
      </c>
      <c r="C15208" t="s">
        <v>20758</v>
      </c>
    </row>
    <row r="15209" spans="1:3">
      <c r="A15209" t="s">
        <v>0</v>
      </c>
      <c r="B15209" t="s">
        <v>20759</v>
      </c>
      <c r="C15209" t="s">
        <v>20760</v>
      </c>
    </row>
    <row r="15210" spans="1:3">
      <c r="A15210" t="s">
        <v>0</v>
      </c>
      <c r="B15210" t="s">
        <v>20761</v>
      </c>
      <c r="C15210" t="s">
        <v>20762</v>
      </c>
    </row>
    <row r="15211" spans="1:3">
      <c r="A15211" t="s">
        <v>0</v>
      </c>
      <c r="B15211" t="s">
        <v>20763</v>
      </c>
      <c r="C15211" t="s">
        <v>20764</v>
      </c>
    </row>
    <row r="15212" spans="1:3">
      <c r="A15212" t="s">
        <v>0</v>
      </c>
      <c r="B15212" t="s">
        <v>15722</v>
      </c>
      <c r="C15212" t="s">
        <v>20765</v>
      </c>
    </row>
    <row r="15213" spans="1:3">
      <c r="A15213" t="s">
        <v>0</v>
      </c>
      <c r="B15213" t="s">
        <v>15724</v>
      </c>
      <c r="C15213" t="s">
        <v>20766</v>
      </c>
    </row>
    <row r="15214" spans="1:3">
      <c r="A15214" t="s">
        <v>0</v>
      </c>
      <c r="B15214" t="s">
        <v>15726</v>
      </c>
      <c r="C15214" t="s">
        <v>20767</v>
      </c>
    </row>
    <row r="15215" spans="1:3">
      <c r="A15215" t="s">
        <v>0</v>
      </c>
      <c r="B15215" t="s">
        <v>15728</v>
      </c>
      <c r="C15215" t="s">
        <v>20768</v>
      </c>
    </row>
    <row r="15216" spans="1:3">
      <c r="A15216" t="s">
        <v>0</v>
      </c>
      <c r="B15216" t="s">
        <v>20769</v>
      </c>
      <c r="C15216" t="s">
        <v>20770</v>
      </c>
    </row>
    <row r="15217" spans="1:3">
      <c r="A15217" t="s">
        <v>0</v>
      </c>
      <c r="B15217" t="s">
        <v>20771</v>
      </c>
      <c r="C15217" t="s">
        <v>20772</v>
      </c>
    </row>
    <row r="15218" spans="1:3">
      <c r="A15218" t="s">
        <v>0</v>
      </c>
      <c r="B15218" t="s">
        <v>20773</v>
      </c>
      <c r="C15218" t="s">
        <v>20774</v>
      </c>
    </row>
    <row r="15219" spans="1:3">
      <c r="A15219" t="s">
        <v>0</v>
      </c>
      <c r="B15219" t="s">
        <v>15730</v>
      </c>
      <c r="C15219" t="s">
        <v>20775</v>
      </c>
    </row>
    <row r="15220" spans="1:3">
      <c r="A15220" t="s">
        <v>0</v>
      </c>
      <c r="B15220" t="s">
        <v>20776</v>
      </c>
      <c r="C15220" t="s">
        <v>20777</v>
      </c>
    </row>
    <row r="15221" spans="1:3">
      <c r="A15221" t="s">
        <v>0</v>
      </c>
      <c r="B15221" t="s">
        <v>20778</v>
      </c>
      <c r="C15221" t="s">
        <v>20779</v>
      </c>
    </row>
    <row r="15222" spans="1:3">
      <c r="A15222" t="s">
        <v>0</v>
      </c>
      <c r="B15222" t="s">
        <v>15738</v>
      </c>
      <c r="C15222" t="s">
        <v>20780</v>
      </c>
    </row>
    <row r="15223" spans="1:3">
      <c r="A15223" t="s">
        <v>0</v>
      </c>
      <c r="B15223" t="s">
        <v>15740</v>
      </c>
      <c r="C15223" t="s">
        <v>20781</v>
      </c>
    </row>
    <row r="15224" spans="1:3">
      <c r="A15224" t="s">
        <v>0</v>
      </c>
      <c r="B15224" t="s">
        <v>15742</v>
      </c>
      <c r="C15224" t="s">
        <v>20782</v>
      </c>
    </row>
    <row r="15225" spans="1:3">
      <c r="A15225" t="s">
        <v>0</v>
      </c>
      <c r="B15225" t="s">
        <v>15744</v>
      </c>
      <c r="C15225" t="s">
        <v>20783</v>
      </c>
    </row>
    <row r="15226" spans="1:3">
      <c r="A15226" t="s">
        <v>0</v>
      </c>
      <c r="B15226" t="s">
        <v>15748</v>
      </c>
      <c r="C15226" t="s">
        <v>20784</v>
      </c>
    </row>
    <row r="15227" spans="1:3">
      <c r="A15227" t="s">
        <v>0</v>
      </c>
      <c r="B15227" t="s">
        <v>20785</v>
      </c>
      <c r="C15227" t="s">
        <v>20786</v>
      </c>
    </row>
    <row r="15228" spans="1:3">
      <c r="A15228" t="s">
        <v>0</v>
      </c>
      <c r="B15228" t="s">
        <v>15750</v>
      </c>
      <c r="C15228" t="s">
        <v>20787</v>
      </c>
    </row>
    <row r="15229" spans="1:3">
      <c r="A15229" t="s">
        <v>0</v>
      </c>
      <c r="B15229" t="s">
        <v>15752</v>
      </c>
      <c r="C15229" t="s">
        <v>20788</v>
      </c>
    </row>
    <row r="15230" spans="1:3">
      <c r="A15230" t="s">
        <v>0</v>
      </c>
      <c r="B15230" t="s">
        <v>15754</v>
      </c>
      <c r="C15230" t="s">
        <v>20789</v>
      </c>
    </row>
    <row r="15231" spans="1:3">
      <c r="A15231" t="s">
        <v>0</v>
      </c>
      <c r="B15231" t="s">
        <v>15756</v>
      </c>
      <c r="C15231" t="s">
        <v>20790</v>
      </c>
    </row>
    <row r="15232" spans="1:3">
      <c r="A15232" t="s">
        <v>0</v>
      </c>
      <c r="B15232" t="s">
        <v>20791</v>
      </c>
      <c r="C15232" t="s">
        <v>20792</v>
      </c>
    </row>
    <row r="15233" spans="1:3">
      <c r="A15233" t="s">
        <v>0</v>
      </c>
      <c r="B15233" t="s">
        <v>20793</v>
      </c>
      <c r="C15233" t="s">
        <v>20794</v>
      </c>
    </row>
    <row r="15234" spans="1:3">
      <c r="A15234" t="s">
        <v>0</v>
      </c>
      <c r="B15234" t="s">
        <v>15758</v>
      </c>
      <c r="C15234" t="s">
        <v>20795</v>
      </c>
    </row>
    <row r="15235" spans="1:3">
      <c r="A15235" t="s">
        <v>0</v>
      </c>
      <c r="B15235" t="s">
        <v>15760</v>
      </c>
      <c r="C15235" t="s">
        <v>20796</v>
      </c>
    </row>
    <row r="15236" spans="1:3">
      <c r="A15236" t="s">
        <v>0</v>
      </c>
      <c r="B15236" t="s">
        <v>15762</v>
      </c>
      <c r="C15236" t="s">
        <v>20797</v>
      </c>
    </row>
    <row r="15237" spans="1:3">
      <c r="A15237" t="s">
        <v>0</v>
      </c>
      <c r="B15237" t="s">
        <v>15764</v>
      </c>
      <c r="C15237" t="s">
        <v>20798</v>
      </c>
    </row>
    <row r="15238" spans="1:3">
      <c r="A15238" t="s">
        <v>0</v>
      </c>
      <c r="B15238" t="s">
        <v>15766</v>
      </c>
      <c r="C15238" t="s">
        <v>20799</v>
      </c>
    </row>
    <row r="15239" spans="1:3">
      <c r="A15239" t="s">
        <v>0</v>
      </c>
      <c r="B15239" t="s">
        <v>15768</v>
      </c>
      <c r="C15239" t="s">
        <v>20800</v>
      </c>
    </row>
    <row r="15240" spans="1:3">
      <c r="A15240" t="s">
        <v>0</v>
      </c>
      <c r="B15240" t="s">
        <v>15770</v>
      </c>
      <c r="C15240" t="s">
        <v>20801</v>
      </c>
    </row>
    <row r="15241" spans="1:3">
      <c r="A15241" t="s">
        <v>0</v>
      </c>
      <c r="B15241" t="s">
        <v>15772</v>
      </c>
      <c r="C15241" t="s">
        <v>20802</v>
      </c>
    </row>
    <row r="15242" spans="1:3">
      <c r="A15242" t="s">
        <v>0</v>
      </c>
      <c r="B15242" t="s">
        <v>15774</v>
      </c>
      <c r="C15242" t="s">
        <v>20803</v>
      </c>
    </row>
    <row r="15243" spans="1:3">
      <c r="A15243" t="s">
        <v>0</v>
      </c>
      <c r="B15243" t="s">
        <v>15776</v>
      </c>
      <c r="C15243" t="s">
        <v>20804</v>
      </c>
    </row>
    <row r="15244" spans="1:3">
      <c r="A15244" t="s">
        <v>0</v>
      </c>
      <c r="B15244" t="s">
        <v>20805</v>
      </c>
      <c r="C15244" t="s">
        <v>20806</v>
      </c>
    </row>
    <row r="15245" spans="1:3">
      <c r="A15245" t="s">
        <v>0</v>
      </c>
      <c r="B15245" t="s">
        <v>20807</v>
      </c>
      <c r="C15245" t="s">
        <v>20808</v>
      </c>
    </row>
    <row r="15246" spans="1:3">
      <c r="A15246" t="s">
        <v>0</v>
      </c>
      <c r="B15246" t="s">
        <v>20809</v>
      </c>
      <c r="C15246" t="s">
        <v>20810</v>
      </c>
    </row>
    <row r="15247" spans="1:3">
      <c r="A15247" t="s">
        <v>0</v>
      </c>
      <c r="B15247" t="s">
        <v>20811</v>
      </c>
      <c r="C15247" t="s">
        <v>20812</v>
      </c>
    </row>
    <row r="15248" spans="1:3">
      <c r="A15248" t="s">
        <v>0</v>
      </c>
      <c r="B15248" t="s">
        <v>20813</v>
      </c>
      <c r="C15248" t="s">
        <v>20814</v>
      </c>
    </row>
    <row r="15249" spans="1:3">
      <c r="A15249" t="s">
        <v>0</v>
      </c>
      <c r="B15249" t="s">
        <v>20815</v>
      </c>
      <c r="C15249" t="s">
        <v>20816</v>
      </c>
    </row>
    <row r="15250" spans="1:3">
      <c r="A15250" t="s">
        <v>0</v>
      </c>
      <c r="B15250" t="s">
        <v>15778</v>
      </c>
      <c r="C15250" t="s">
        <v>20817</v>
      </c>
    </row>
    <row r="15251" spans="1:3">
      <c r="A15251" t="s">
        <v>0</v>
      </c>
      <c r="B15251" t="s">
        <v>15780</v>
      </c>
      <c r="C15251" t="s">
        <v>20818</v>
      </c>
    </row>
    <row r="15252" spans="1:3">
      <c r="A15252" t="s">
        <v>0</v>
      </c>
      <c r="B15252" t="s">
        <v>15782</v>
      </c>
      <c r="C15252" t="s">
        <v>20819</v>
      </c>
    </row>
    <row r="15253" spans="1:3">
      <c r="A15253" t="s">
        <v>0</v>
      </c>
      <c r="B15253" t="s">
        <v>15784</v>
      </c>
      <c r="C15253" t="s">
        <v>20820</v>
      </c>
    </row>
    <row r="15254" spans="1:4">
      <c r="A15254" t="s">
        <v>0</v>
      </c>
      <c r="B15254" t="s">
        <v>15790</v>
      </c>
      <c r="C15254" t="s">
        <v>20821</v>
      </c>
      <c r="D15254" t="s">
        <v>5538</v>
      </c>
    </row>
    <row r="15255" spans="1:4">
      <c r="A15255" t="s">
        <v>0</v>
      </c>
      <c r="B15255" t="s">
        <v>15792</v>
      </c>
      <c r="C15255" t="s">
        <v>20822</v>
      </c>
      <c r="D15255" t="s">
        <v>5538</v>
      </c>
    </row>
    <row r="15256" spans="1:4">
      <c r="A15256" t="s">
        <v>0</v>
      </c>
      <c r="B15256" t="s">
        <v>15794</v>
      </c>
      <c r="C15256" t="s">
        <v>20823</v>
      </c>
      <c r="D15256" t="s">
        <v>5538</v>
      </c>
    </row>
    <row r="15257" spans="1:4">
      <c r="A15257" t="s">
        <v>0</v>
      </c>
      <c r="B15257" t="s">
        <v>15796</v>
      </c>
      <c r="C15257" t="s">
        <v>20824</v>
      </c>
      <c r="D15257" t="s">
        <v>5538</v>
      </c>
    </row>
    <row r="15258" spans="1:3">
      <c r="A15258" t="s">
        <v>0</v>
      </c>
      <c r="B15258" t="s">
        <v>15802</v>
      </c>
      <c r="C15258" t="s">
        <v>20825</v>
      </c>
    </row>
    <row r="15259" spans="1:3">
      <c r="A15259" t="s">
        <v>0</v>
      </c>
      <c r="B15259" t="s">
        <v>20826</v>
      </c>
      <c r="C15259" t="s">
        <v>20827</v>
      </c>
    </row>
    <row r="15260" spans="1:3">
      <c r="A15260" t="s">
        <v>0</v>
      </c>
      <c r="B15260" t="s">
        <v>20828</v>
      </c>
      <c r="C15260" t="s">
        <v>20829</v>
      </c>
    </row>
    <row r="15261" spans="1:3">
      <c r="A15261" t="s">
        <v>0</v>
      </c>
      <c r="B15261" t="s">
        <v>20830</v>
      </c>
      <c r="C15261" t="s">
        <v>20831</v>
      </c>
    </row>
    <row r="15262" spans="1:3">
      <c r="A15262" t="s">
        <v>0</v>
      </c>
      <c r="B15262" t="s">
        <v>15804</v>
      </c>
      <c r="C15262" t="s">
        <v>20832</v>
      </c>
    </row>
    <row r="15263" spans="1:3">
      <c r="A15263" t="s">
        <v>0</v>
      </c>
      <c r="B15263" t="s">
        <v>15806</v>
      </c>
      <c r="C15263" t="s">
        <v>20833</v>
      </c>
    </row>
    <row r="15264" spans="1:3">
      <c r="A15264" t="s">
        <v>0</v>
      </c>
      <c r="B15264" t="s">
        <v>15808</v>
      </c>
      <c r="C15264" t="s">
        <v>20834</v>
      </c>
    </row>
    <row r="15265" spans="1:3">
      <c r="A15265" t="s">
        <v>0</v>
      </c>
      <c r="B15265" t="s">
        <v>20835</v>
      </c>
      <c r="C15265" t="s">
        <v>20836</v>
      </c>
    </row>
    <row r="15266" spans="1:3">
      <c r="A15266" t="s">
        <v>0</v>
      </c>
      <c r="B15266" t="s">
        <v>15810</v>
      </c>
      <c r="C15266" t="s">
        <v>20837</v>
      </c>
    </row>
    <row r="15267" spans="1:3">
      <c r="A15267" t="s">
        <v>0</v>
      </c>
      <c r="B15267" t="s">
        <v>15812</v>
      </c>
      <c r="C15267" t="s">
        <v>20838</v>
      </c>
    </row>
    <row r="15268" spans="1:3">
      <c r="A15268" t="s">
        <v>0</v>
      </c>
      <c r="B15268" t="s">
        <v>20839</v>
      </c>
      <c r="C15268" t="s">
        <v>20840</v>
      </c>
    </row>
    <row r="15269" spans="1:3">
      <c r="A15269" t="s">
        <v>0</v>
      </c>
      <c r="B15269" t="s">
        <v>15814</v>
      </c>
      <c r="C15269" t="s">
        <v>20841</v>
      </c>
    </row>
    <row r="15270" spans="1:3">
      <c r="A15270" t="s">
        <v>0</v>
      </c>
      <c r="B15270" t="s">
        <v>15816</v>
      </c>
      <c r="C15270" t="s">
        <v>20842</v>
      </c>
    </row>
    <row r="15271" spans="1:3">
      <c r="A15271" t="s">
        <v>0</v>
      </c>
      <c r="B15271" t="s">
        <v>15818</v>
      </c>
      <c r="C15271" t="s">
        <v>20843</v>
      </c>
    </row>
    <row r="15272" spans="1:3">
      <c r="A15272" t="s">
        <v>0</v>
      </c>
      <c r="B15272" t="s">
        <v>15820</v>
      </c>
      <c r="C15272" t="s">
        <v>20844</v>
      </c>
    </row>
    <row r="15273" spans="1:3">
      <c r="A15273" t="s">
        <v>0</v>
      </c>
      <c r="B15273" t="s">
        <v>15822</v>
      </c>
      <c r="C15273" t="s">
        <v>20845</v>
      </c>
    </row>
    <row r="15274" spans="1:3">
      <c r="A15274" t="s">
        <v>0</v>
      </c>
      <c r="B15274" t="s">
        <v>20846</v>
      </c>
      <c r="C15274" t="s">
        <v>20847</v>
      </c>
    </row>
    <row r="15275" spans="1:3">
      <c r="A15275" t="s">
        <v>0</v>
      </c>
      <c r="B15275" t="s">
        <v>20848</v>
      </c>
      <c r="C15275" t="s">
        <v>20849</v>
      </c>
    </row>
    <row r="15276" spans="1:3">
      <c r="A15276" t="s">
        <v>0</v>
      </c>
      <c r="B15276" t="s">
        <v>15826</v>
      </c>
      <c r="C15276" t="s">
        <v>20850</v>
      </c>
    </row>
    <row r="15277" spans="1:3">
      <c r="A15277" t="s">
        <v>0</v>
      </c>
      <c r="B15277" t="s">
        <v>15828</v>
      </c>
      <c r="C15277" t="s">
        <v>20851</v>
      </c>
    </row>
    <row r="15278" spans="1:3">
      <c r="A15278" t="s">
        <v>0</v>
      </c>
      <c r="B15278" t="s">
        <v>15830</v>
      </c>
      <c r="C15278" t="s">
        <v>20852</v>
      </c>
    </row>
    <row r="15279" spans="1:3">
      <c r="A15279" t="s">
        <v>0</v>
      </c>
      <c r="B15279" t="s">
        <v>15832</v>
      </c>
      <c r="C15279" t="s">
        <v>20853</v>
      </c>
    </row>
    <row r="15280" spans="1:3">
      <c r="A15280" t="s">
        <v>0</v>
      </c>
      <c r="B15280" t="s">
        <v>15834</v>
      </c>
      <c r="C15280" t="s">
        <v>20854</v>
      </c>
    </row>
    <row r="15281" spans="1:3">
      <c r="A15281" t="s">
        <v>0</v>
      </c>
      <c r="B15281" t="s">
        <v>15836</v>
      </c>
      <c r="C15281" t="s">
        <v>20855</v>
      </c>
    </row>
    <row r="15282" spans="1:3">
      <c r="A15282" t="s">
        <v>0</v>
      </c>
      <c r="B15282" t="s">
        <v>15838</v>
      </c>
      <c r="C15282" t="s">
        <v>20856</v>
      </c>
    </row>
    <row r="15283" spans="1:3">
      <c r="A15283" t="s">
        <v>0</v>
      </c>
      <c r="B15283" t="s">
        <v>15840</v>
      </c>
      <c r="C15283" t="s">
        <v>20857</v>
      </c>
    </row>
    <row r="15284" spans="1:3">
      <c r="A15284" t="s">
        <v>0</v>
      </c>
      <c r="B15284" t="s">
        <v>15842</v>
      </c>
      <c r="C15284" t="s">
        <v>20858</v>
      </c>
    </row>
    <row r="15285" spans="1:3">
      <c r="A15285" t="s">
        <v>0</v>
      </c>
      <c r="B15285" t="s">
        <v>15844</v>
      </c>
      <c r="C15285" t="s">
        <v>20859</v>
      </c>
    </row>
    <row r="15286" spans="1:3">
      <c r="A15286" t="s">
        <v>0</v>
      </c>
      <c r="B15286" t="s">
        <v>15846</v>
      </c>
      <c r="C15286" t="s">
        <v>20860</v>
      </c>
    </row>
    <row r="15287" spans="1:3">
      <c r="A15287" t="s">
        <v>0</v>
      </c>
      <c r="B15287" t="s">
        <v>15848</v>
      </c>
      <c r="C15287" t="s">
        <v>20861</v>
      </c>
    </row>
    <row r="15288" spans="1:3">
      <c r="A15288" t="s">
        <v>0</v>
      </c>
      <c r="B15288" t="s">
        <v>20862</v>
      </c>
      <c r="C15288" t="s">
        <v>20863</v>
      </c>
    </row>
    <row r="15289" spans="1:3">
      <c r="A15289" t="s">
        <v>0</v>
      </c>
      <c r="B15289" t="s">
        <v>15852</v>
      </c>
      <c r="C15289" t="s">
        <v>20864</v>
      </c>
    </row>
    <row r="15290" spans="1:3">
      <c r="A15290" t="s">
        <v>0</v>
      </c>
      <c r="B15290" t="s">
        <v>15854</v>
      </c>
      <c r="C15290" t="s">
        <v>20865</v>
      </c>
    </row>
    <row r="15291" spans="1:3">
      <c r="A15291" t="s">
        <v>0</v>
      </c>
      <c r="B15291" t="s">
        <v>15856</v>
      </c>
      <c r="C15291" t="s">
        <v>20866</v>
      </c>
    </row>
    <row r="15292" spans="1:3">
      <c r="A15292" t="s">
        <v>0</v>
      </c>
      <c r="B15292" t="s">
        <v>20867</v>
      </c>
      <c r="C15292" t="s">
        <v>20868</v>
      </c>
    </row>
    <row r="15293" spans="1:3">
      <c r="A15293" t="s">
        <v>0</v>
      </c>
      <c r="B15293" t="s">
        <v>20869</v>
      </c>
      <c r="C15293" t="s">
        <v>20870</v>
      </c>
    </row>
    <row r="15294" spans="1:3">
      <c r="A15294" t="s">
        <v>0</v>
      </c>
      <c r="B15294" t="s">
        <v>15858</v>
      </c>
      <c r="C15294" t="s">
        <v>20871</v>
      </c>
    </row>
    <row r="15295" spans="1:3">
      <c r="A15295" t="s">
        <v>0</v>
      </c>
      <c r="B15295" t="s">
        <v>15860</v>
      </c>
      <c r="C15295" t="s">
        <v>20872</v>
      </c>
    </row>
    <row r="15296" spans="1:3">
      <c r="A15296" t="s">
        <v>0</v>
      </c>
      <c r="B15296" t="s">
        <v>15862</v>
      </c>
      <c r="C15296" t="s">
        <v>20873</v>
      </c>
    </row>
    <row r="15297" spans="1:3">
      <c r="A15297" t="s">
        <v>0</v>
      </c>
      <c r="B15297" t="s">
        <v>15864</v>
      </c>
      <c r="C15297" t="s">
        <v>20874</v>
      </c>
    </row>
    <row r="15298" spans="1:3">
      <c r="A15298" t="s">
        <v>0</v>
      </c>
      <c r="B15298" t="s">
        <v>20875</v>
      </c>
      <c r="C15298" t="s">
        <v>20876</v>
      </c>
    </row>
    <row r="15299" spans="1:3">
      <c r="A15299" t="s">
        <v>0</v>
      </c>
      <c r="B15299" t="s">
        <v>20877</v>
      </c>
      <c r="C15299" t="s">
        <v>20878</v>
      </c>
    </row>
    <row r="15300" spans="1:3">
      <c r="A15300" t="s">
        <v>0</v>
      </c>
      <c r="B15300" t="s">
        <v>15866</v>
      </c>
      <c r="C15300" t="s">
        <v>20879</v>
      </c>
    </row>
    <row r="15301" spans="1:3">
      <c r="A15301" t="s">
        <v>0</v>
      </c>
      <c r="B15301" t="s">
        <v>15868</v>
      </c>
      <c r="C15301" t="s">
        <v>20880</v>
      </c>
    </row>
    <row r="15302" spans="1:3">
      <c r="A15302" t="s">
        <v>0</v>
      </c>
      <c r="B15302" t="s">
        <v>15876</v>
      </c>
      <c r="C15302" t="s">
        <v>20881</v>
      </c>
    </row>
    <row r="15303" spans="1:3">
      <c r="A15303" t="s">
        <v>0</v>
      </c>
      <c r="B15303" t="s">
        <v>15878</v>
      </c>
      <c r="C15303" t="s">
        <v>20882</v>
      </c>
    </row>
    <row r="15304" spans="1:3">
      <c r="A15304" t="s">
        <v>0</v>
      </c>
      <c r="B15304" t="s">
        <v>15882</v>
      </c>
      <c r="C15304" t="s">
        <v>20883</v>
      </c>
    </row>
    <row r="15305" spans="1:3">
      <c r="A15305" t="s">
        <v>0</v>
      </c>
      <c r="B15305" t="s">
        <v>15884</v>
      </c>
      <c r="C15305" t="s">
        <v>20884</v>
      </c>
    </row>
    <row r="15306" spans="1:3">
      <c r="A15306" t="s">
        <v>0</v>
      </c>
      <c r="B15306" t="s">
        <v>15886</v>
      </c>
      <c r="C15306" t="s">
        <v>20885</v>
      </c>
    </row>
    <row r="15307" spans="1:3">
      <c r="A15307" t="s">
        <v>0</v>
      </c>
      <c r="B15307" t="s">
        <v>20886</v>
      </c>
      <c r="C15307" t="s">
        <v>20887</v>
      </c>
    </row>
    <row r="15308" spans="1:3">
      <c r="A15308" t="s">
        <v>0</v>
      </c>
      <c r="B15308" t="s">
        <v>15888</v>
      </c>
      <c r="C15308" t="s">
        <v>20888</v>
      </c>
    </row>
    <row r="15309" spans="1:3">
      <c r="A15309" t="s">
        <v>0</v>
      </c>
      <c r="B15309" t="s">
        <v>15890</v>
      </c>
      <c r="C15309" t="s">
        <v>20889</v>
      </c>
    </row>
    <row r="15310" spans="1:3">
      <c r="A15310" t="s">
        <v>0</v>
      </c>
      <c r="B15310" t="s">
        <v>15892</v>
      </c>
      <c r="C15310" t="s">
        <v>20890</v>
      </c>
    </row>
    <row r="15311" spans="1:3">
      <c r="A15311" t="s">
        <v>0</v>
      </c>
      <c r="B15311" t="s">
        <v>15894</v>
      </c>
      <c r="C15311" t="s">
        <v>20891</v>
      </c>
    </row>
    <row r="15312" spans="1:3">
      <c r="A15312" t="s">
        <v>0</v>
      </c>
      <c r="B15312" t="s">
        <v>15902</v>
      </c>
      <c r="C15312" t="s">
        <v>20892</v>
      </c>
    </row>
    <row r="15313" spans="1:3">
      <c r="A15313" t="s">
        <v>0</v>
      </c>
      <c r="B15313" t="s">
        <v>20893</v>
      </c>
      <c r="C15313" t="s">
        <v>20894</v>
      </c>
    </row>
    <row r="15314" spans="1:3">
      <c r="A15314" t="s">
        <v>0</v>
      </c>
      <c r="B15314" t="s">
        <v>15904</v>
      </c>
      <c r="C15314" t="s">
        <v>20895</v>
      </c>
    </row>
    <row r="15315" spans="1:3">
      <c r="A15315" t="s">
        <v>0</v>
      </c>
      <c r="B15315" t="s">
        <v>20896</v>
      </c>
      <c r="C15315" t="s">
        <v>20897</v>
      </c>
    </row>
    <row r="15316" spans="1:3">
      <c r="A15316" t="s">
        <v>0</v>
      </c>
      <c r="B15316" t="s">
        <v>15906</v>
      </c>
      <c r="C15316" t="s">
        <v>20898</v>
      </c>
    </row>
    <row r="15317" spans="1:3">
      <c r="A15317" t="s">
        <v>0</v>
      </c>
      <c r="B15317" t="s">
        <v>20899</v>
      </c>
      <c r="C15317" t="s">
        <v>20900</v>
      </c>
    </row>
    <row r="15318" spans="1:3">
      <c r="A15318" t="s">
        <v>0</v>
      </c>
      <c r="B15318" t="s">
        <v>20901</v>
      </c>
      <c r="C15318" t="s">
        <v>20902</v>
      </c>
    </row>
    <row r="15319" spans="1:3">
      <c r="A15319" t="s">
        <v>0</v>
      </c>
      <c r="B15319" t="s">
        <v>15908</v>
      </c>
      <c r="C15319" t="s">
        <v>20903</v>
      </c>
    </row>
    <row r="15320" spans="1:3">
      <c r="A15320" t="s">
        <v>0</v>
      </c>
      <c r="B15320" t="s">
        <v>15910</v>
      </c>
      <c r="C15320" t="s">
        <v>20904</v>
      </c>
    </row>
    <row r="15321" spans="1:3">
      <c r="A15321" t="s">
        <v>0</v>
      </c>
      <c r="B15321" t="s">
        <v>20905</v>
      </c>
      <c r="C15321" t="s">
        <v>20906</v>
      </c>
    </row>
    <row r="15322" spans="1:3">
      <c r="A15322" t="s">
        <v>0</v>
      </c>
      <c r="B15322" t="s">
        <v>20907</v>
      </c>
      <c r="C15322" t="s">
        <v>20908</v>
      </c>
    </row>
    <row r="15323" spans="1:3">
      <c r="A15323" t="s">
        <v>0</v>
      </c>
      <c r="B15323" t="s">
        <v>20909</v>
      </c>
      <c r="C15323" t="s">
        <v>20910</v>
      </c>
    </row>
    <row r="15324" spans="1:3">
      <c r="A15324" t="s">
        <v>0</v>
      </c>
      <c r="B15324" t="s">
        <v>15914</v>
      </c>
      <c r="C15324" t="s">
        <v>20911</v>
      </c>
    </row>
    <row r="15325" spans="1:3">
      <c r="A15325" t="s">
        <v>0</v>
      </c>
      <c r="B15325" t="s">
        <v>20912</v>
      </c>
      <c r="C15325" t="s">
        <v>20913</v>
      </c>
    </row>
    <row r="15326" spans="1:3">
      <c r="A15326" t="s">
        <v>0</v>
      </c>
      <c r="B15326" t="s">
        <v>20914</v>
      </c>
      <c r="C15326" t="s">
        <v>20915</v>
      </c>
    </row>
    <row r="15327" spans="1:3">
      <c r="A15327" t="s">
        <v>0</v>
      </c>
      <c r="B15327" t="s">
        <v>15920</v>
      </c>
      <c r="C15327" t="s">
        <v>20916</v>
      </c>
    </row>
    <row r="15328" spans="1:3">
      <c r="A15328" t="s">
        <v>0</v>
      </c>
      <c r="B15328" t="s">
        <v>20917</v>
      </c>
      <c r="C15328" t="s">
        <v>20918</v>
      </c>
    </row>
    <row r="15329" spans="1:3">
      <c r="A15329" t="s">
        <v>0</v>
      </c>
      <c r="B15329" t="s">
        <v>20919</v>
      </c>
      <c r="C15329" t="s">
        <v>20920</v>
      </c>
    </row>
    <row r="15330" spans="1:3">
      <c r="A15330" t="s">
        <v>0</v>
      </c>
      <c r="B15330" t="s">
        <v>20921</v>
      </c>
      <c r="C15330" t="s">
        <v>20922</v>
      </c>
    </row>
    <row r="15331" spans="1:3">
      <c r="A15331" t="s">
        <v>0</v>
      </c>
      <c r="B15331" t="s">
        <v>20923</v>
      </c>
      <c r="C15331" t="s">
        <v>20924</v>
      </c>
    </row>
    <row r="15332" spans="1:3">
      <c r="A15332" t="s">
        <v>0</v>
      </c>
      <c r="B15332" t="s">
        <v>15922</v>
      </c>
      <c r="C15332" t="s">
        <v>20925</v>
      </c>
    </row>
    <row r="15333" spans="1:3">
      <c r="A15333" t="s">
        <v>0</v>
      </c>
      <c r="B15333" t="s">
        <v>15924</v>
      </c>
      <c r="C15333" t="s">
        <v>20926</v>
      </c>
    </row>
    <row r="15334" spans="1:3">
      <c r="A15334" t="s">
        <v>0</v>
      </c>
      <c r="B15334" t="s">
        <v>15926</v>
      </c>
      <c r="C15334" t="s">
        <v>20927</v>
      </c>
    </row>
    <row r="15335" spans="1:3">
      <c r="A15335" t="s">
        <v>0</v>
      </c>
      <c r="B15335" t="s">
        <v>15928</v>
      </c>
      <c r="C15335" t="s">
        <v>20928</v>
      </c>
    </row>
    <row r="15336" spans="1:3">
      <c r="A15336" t="s">
        <v>0</v>
      </c>
      <c r="B15336" t="s">
        <v>15934</v>
      </c>
      <c r="C15336" t="s">
        <v>20929</v>
      </c>
    </row>
    <row r="15337" spans="1:3">
      <c r="A15337" t="s">
        <v>0</v>
      </c>
      <c r="B15337" t="s">
        <v>15936</v>
      </c>
      <c r="C15337" t="s">
        <v>20930</v>
      </c>
    </row>
    <row r="15338" spans="1:3">
      <c r="A15338" t="s">
        <v>0</v>
      </c>
      <c r="B15338" t="s">
        <v>15938</v>
      </c>
      <c r="C15338" t="s">
        <v>20931</v>
      </c>
    </row>
    <row r="15339" spans="1:3">
      <c r="A15339" t="s">
        <v>0</v>
      </c>
      <c r="B15339" t="s">
        <v>15940</v>
      </c>
      <c r="C15339" t="s">
        <v>20932</v>
      </c>
    </row>
    <row r="15340" spans="1:3">
      <c r="A15340" t="s">
        <v>0</v>
      </c>
      <c r="B15340" t="s">
        <v>15942</v>
      </c>
      <c r="C15340" t="s">
        <v>20933</v>
      </c>
    </row>
    <row r="15341" spans="1:3">
      <c r="A15341" t="s">
        <v>0</v>
      </c>
      <c r="B15341" t="s">
        <v>15944</v>
      </c>
      <c r="C15341" t="s">
        <v>20934</v>
      </c>
    </row>
    <row r="15342" spans="1:3">
      <c r="A15342" t="s">
        <v>0</v>
      </c>
      <c r="B15342" t="s">
        <v>20935</v>
      </c>
      <c r="C15342" t="s">
        <v>20936</v>
      </c>
    </row>
    <row r="15343" spans="1:3">
      <c r="A15343" t="s">
        <v>0</v>
      </c>
      <c r="B15343" t="s">
        <v>15946</v>
      </c>
      <c r="C15343" t="s">
        <v>20937</v>
      </c>
    </row>
    <row r="15344" spans="1:3">
      <c r="A15344" t="s">
        <v>0</v>
      </c>
      <c r="B15344" t="s">
        <v>20938</v>
      </c>
      <c r="C15344" t="s">
        <v>20939</v>
      </c>
    </row>
    <row r="15345" spans="1:3">
      <c r="A15345" t="s">
        <v>0</v>
      </c>
      <c r="B15345" t="s">
        <v>20940</v>
      </c>
      <c r="C15345" t="s">
        <v>20941</v>
      </c>
    </row>
    <row r="15346" spans="1:3">
      <c r="A15346" t="s">
        <v>0</v>
      </c>
      <c r="B15346" t="s">
        <v>15948</v>
      </c>
      <c r="C15346" t="s">
        <v>20942</v>
      </c>
    </row>
    <row r="15347" spans="1:3">
      <c r="A15347" t="s">
        <v>0</v>
      </c>
      <c r="B15347" t="s">
        <v>15952</v>
      </c>
      <c r="C15347" t="s">
        <v>20943</v>
      </c>
    </row>
    <row r="15348" spans="1:3">
      <c r="A15348" t="s">
        <v>0</v>
      </c>
      <c r="B15348" t="s">
        <v>15954</v>
      </c>
      <c r="C15348" t="s">
        <v>20944</v>
      </c>
    </row>
    <row r="15349" spans="1:3">
      <c r="A15349" t="s">
        <v>0</v>
      </c>
      <c r="B15349" t="s">
        <v>15956</v>
      </c>
      <c r="C15349" t="s">
        <v>20945</v>
      </c>
    </row>
    <row r="15350" spans="1:3">
      <c r="A15350" t="s">
        <v>0</v>
      </c>
      <c r="B15350" t="s">
        <v>15958</v>
      </c>
      <c r="C15350" t="s">
        <v>20946</v>
      </c>
    </row>
    <row r="15351" spans="1:3">
      <c r="A15351" t="s">
        <v>0</v>
      </c>
      <c r="B15351" t="s">
        <v>15960</v>
      </c>
      <c r="C15351" t="s">
        <v>20947</v>
      </c>
    </row>
    <row r="15352" spans="1:3">
      <c r="A15352" t="s">
        <v>0</v>
      </c>
      <c r="B15352" t="s">
        <v>20948</v>
      </c>
      <c r="C15352" t="s">
        <v>20949</v>
      </c>
    </row>
    <row r="15353" spans="1:3">
      <c r="A15353" t="s">
        <v>0</v>
      </c>
      <c r="B15353" t="s">
        <v>15962</v>
      </c>
      <c r="C15353" t="s">
        <v>20950</v>
      </c>
    </row>
    <row r="15354" spans="1:3">
      <c r="A15354" t="s">
        <v>0</v>
      </c>
      <c r="B15354" t="s">
        <v>20951</v>
      </c>
      <c r="C15354" t="s">
        <v>20952</v>
      </c>
    </row>
    <row r="15355" spans="1:3">
      <c r="A15355" t="s">
        <v>0</v>
      </c>
      <c r="B15355" t="s">
        <v>15964</v>
      </c>
      <c r="C15355" t="s">
        <v>20953</v>
      </c>
    </row>
    <row r="15356" spans="1:3">
      <c r="A15356" t="s">
        <v>0</v>
      </c>
      <c r="B15356" t="s">
        <v>15966</v>
      </c>
      <c r="C15356" t="s">
        <v>20954</v>
      </c>
    </row>
    <row r="15357" spans="1:3">
      <c r="A15357" t="s">
        <v>0</v>
      </c>
      <c r="B15357" t="s">
        <v>15968</v>
      </c>
      <c r="C15357" t="s">
        <v>20955</v>
      </c>
    </row>
    <row r="15358" spans="1:3">
      <c r="A15358" t="s">
        <v>0</v>
      </c>
      <c r="B15358" t="s">
        <v>15970</v>
      </c>
      <c r="C15358" t="s">
        <v>20956</v>
      </c>
    </row>
    <row r="15359" spans="1:3">
      <c r="A15359" t="s">
        <v>0</v>
      </c>
      <c r="B15359" t="s">
        <v>15972</v>
      </c>
      <c r="C15359" t="s">
        <v>20957</v>
      </c>
    </row>
    <row r="15360" spans="1:3">
      <c r="A15360" t="s">
        <v>0</v>
      </c>
      <c r="B15360" t="s">
        <v>20958</v>
      </c>
      <c r="C15360" t="s">
        <v>20959</v>
      </c>
    </row>
    <row r="15361" spans="1:3">
      <c r="A15361" t="s">
        <v>0</v>
      </c>
      <c r="B15361" t="s">
        <v>20960</v>
      </c>
      <c r="C15361" t="s">
        <v>20961</v>
      </c>
    </row>
    <row r="15362" spans="1:3">
      <c r="A15362" t="s">
        <v>0</v>
      </c>
      <c r="B15362" t="s">
        <v>20962</v>
      </c>
      <c r="C15362" t="s">
        <v>20963</v>
      </c>
    </row>
    <row r="15363" spans="1:3">
      <c r="A15363" t="s">
        <v>0</v>
      </c>
      <c r="B15363" t="s">
        <v>15974</v>
      </c>
      <c r="C15363" t="s">
        <v>20964</v>
      </c>
    </row>
    <row r="15364" spans="1:3">
      <c r="A15364" t="s">
        <v>0</v>
      </c>
      <c r="B15364" t="s">
        <v>20965</v>
      </c>
      <c r="C15364" t="s">
        <v>20966</v>
      </c>
    </row>
    <row r="15365" spans="1:3">
      <c r="A15365" t="s">
        <v>0</v>
      </c>
      <c r="B15365" t="s">
        <v>20967</v>
      </c>
      <c r="C15365" t="s">
        <v>20968</v>
      </c>
    </row>
    <row r="15366" spans="1:3">
      <c r="A15366" t="s">
        <v>0</v>
      </c>
      <c r="B15366" t="s">
        <v>20969</v>
      </c>
      <c r="C15366" t="s">
        <v>20970</v>
      </c>
    </row>
    <row r="15367" spans="1:3">
      <c r="A15367" t="s">
        <v>0</v>
      </c>
      <c r="B15367" t="s">
        <v>20971</v>
      </c>
      <c r="C15367" t="s">
        <v>20972</v>
      </c>
    </row>
    <row r="15368" spans="1:3">
      <c r="A15368" t="s">
        <v>0</v>
      </c>
      <c r="B15368" t="s">
        <v>15976</v>
      </c>
      <c r="C15368" t="s">
        <v>20973</v>
      </c>
    </row>
    <row r="15369" spans="1:3">
      <c r="A15369" t="s">
        <v>0</v>
      </c>
      <c r="B15369" t="s">
        <v>20974</v>
      </c>
      <c r="C15369" t="s">
        <v>20975</v>
      </c>
    </row>
    <row r="15370" spans="1:3">
      <c r="A15370" t="s">
        <v>0</v>
      </c>
      <c r="B15370" t="s">
        <v>15978</v>
      </c>
      <c r="C15370" t="s">
        <v>20976</v>
      </c>
    </row>
    <row r="15371" spans="1:3">
      <c r="A15371" t="s">
        <v>0</v>
      </c>
      <c r="B15371" t="s">
        <v>15980</v>
      </c>
      <c r="C15371" t="s">
        <v>20977</v>
      </c>
    </row>
    <row r="15372" spans="1:3">
      <c r="A15372" t="s">
        <v>0</v>
      </c>
      <c r="B15372" t="s">
        <v>15982</v>
      </c>
      <c r="C15372" t="s">
        <v>20978</v>
      </c>
    </row>
    <row r="15373" spans="1:3">
      <c r="A15373" t="s">
        <v>0</v>
      </c>
      <c r="B15373" t="s">
        <v>20979</v>
      </c>
      <c r="C15373" t="s">
        <v>20980</v>
      </c>
    </row>
    <row r="15374" spans="1:3">
      <c r="A15374" t="s">
        <v>0</v>
      </c>
      <c r="B15374" t="s">
        <v>20981</v>
      </c>
      <c r="C15374" t="s">
        <v>20982</v>
      </c>
    </row>
    <row r="15375" spans="1:3">
      <c r="A15375" t="s">
        <v>0</v>
      </c>
      <c r="B15375" t="s">
        <v>15986</v>
      </c>
      <c r="C15375" t="s">
        <v>20983</v>
      </c>
    </row>
    <row r="15376" spans="1:3">
      <c r="A15376" t="s">
        <v>0</v>
      </c>
      <c r="B15376" t="s">
        <v>20984</v>
      </c>
      <c r="C15376" t="s">
        <v>20985</v>
      </c>
    </row>
    <row r="15377" spans="1:3">
      <c r="A15377" t="s">
        <v>0</v>
      </c>
      <c r="B15377" t="s">
        <v>15988</v>
      </c>
      <c r="C15377" t="s">
        <v>20986</v>
      </c>
    </row>
    <row r="15378" spans="1:3">
      <c r="A15378" t="s">
        <v>0</v>
      </c>
      <c r="B15378" t="s">
        <v>15990</v>
      </c>
      <c r="C15378" t="s">
        <v>20987</v>
      </c>
    </row>
    <row r="15379" spans="1:3">
      <c r="A15379" t="s">
        <v>0</v>
      </c>
      <c r="B15379" t="s">
        <v>20988</v>
      </c>
      <c r="C15379" t="s">
        <v>20989</v>
      </c>
    </row>
    <row r="15380" spans="1:3">
      <c r="A15380" t="s">
        <v>0</v>
      </c>
      <c r="B15380" t="s">
        <v>15996</v>
      </c>
      <c r="C15380" t="s">
        <v>20990</v>
      </c>
    </row>
    <row r="15381" spans="1:3">
      <c r="A15381" t="s">
        <v>0</v>
      </c>
      <c r="B15381" t="s">
        <v>20991</v>
      </c>
      <c r="C15381" t="s">
        <v>20992</v>
      </c>
    </row>
    <row r="15382" spans="1:3">
      <c r="A15382" t="s">
        <v>0</v>
      </c>
      <c r="B15382" t="s">
        <v>20993</v>
      </c>
      <c r="C15382" t="s">
        <v>20994</v>
      </c>
    </row>
    <row r="15383" spans="1:3">
      <c r="A15383" t="s">
        <v>0</v>
      </c>
      <c r="B15383" t="s">
        <v>15998</v>
      </c>
      <c r="C15383" t="s">
        <v>20995</v>
      </c>
    </row>
    <row r="15384" spans="1:3">
      <c r="A15384" t="s">
        <v>0</v>
      </c>
      <c r="B15384" t="s">
        <v>16000</v>
      </c>
      <c r="C15384" t="s">
        <v>20996</v>
      </c>
    </row>
    <row r="15385" spans="1:3">
      <c r="A15385" t="s">
        <v>0</v>
      </c>
      <c r="B15385" t="s">
        <v>20997</v>
      </c>
      <c r="C15385" t="s">
        <v>20998</v>
      </c>
    </row>
    <row r="15386" spans="1:3">
      <c r="A15386" t="s">
        <v>0</v>
      </c>
      <c r="B15386" t="s">
        <v>20999</v>
      </c>
      <c r="C15386" t="s">
        <v>21000</v>
      </c>
    </row>
    <row r="15387" spans="1:3">
      <c r="A15387" t="s">
        <v>0</v>
      </c>
      <c r="B15387" t="s">
        <v>16004</v>
      </c>
      <c r="C15387" t="s">
        <v>21001</v>
      </c>
    </row>
    <row r="15388" spans="1:3">
      <c r="A15388" t="s">
        <v>0</v>
      </c>
      <c r="B15388" t="s">
        <v>16006</v>
      </c>
      <c r="C15388" t="s">
        <v>21002</v>
      </c>
    </row>
    <row r="15389" spans="1:3">
      <c r="A15389" t="s">
        <v>0</v>
      </c>
      <c r="B15389" t="s">
        <v>16008</v>
      </c>
      <c r="C15389" t="s">
        <v>21003</v>
      </c>
    </row>
    <row r="15390" spans="1:3">
      <c r="A15390" t="s">
        <v>0</v>
      </c>
      <c r="B15390" t="s">
        <v>21004</v>
      </c>
      <c r="C15390" t="s">
        <v>21005</v>
      </c>
    </row>
    <row r="15391" spans="1:3">
      <c r="A15391" t="s">
        <v>0</v>
      </c>
      <c r="B15391" t="s">
        <v>21006</v>
      </c>
      <c r="C15391" t="s">
        <v>21007</v>
      </c>
    </row>
    <row r="15392" spans="1:3">
      <c r="A15392" t="s">
        <v>0</v>
      </c>
      <c r="B15392" t="s">
        <v>16016</v>
      </c>
      <c r="C15392" t="s">
        <v>21008</v>
      </c>
    </row>
    <row r="15393" spans="1:3">
      <c r="A15393" t="s">
        <v>0</v>
      </c>
      <c r="B15393" t="s">
        <v>16018</v>
      </c>
      <c r="C15393" t="s">
        <v>21009</v>
      </c>
    </row>
    <row r="15394" spans="1:3">
      <c r="A15394" t="s">
        <v>0</v>
      </c>
      <c r="B15394" t="s">
        <v>16020</v>
      </c>
      <c r="C15394" t="s">
        <v>21010</v>
      </c>
    </row>
    <row r="15395" spans="1:3">
      <c r="A15395" t="s">
        <v>0</v>
      </c>
      <c r="B15395" t="s">
        <v>16022</v>
      </c>
      <c r="C15395" t="s">
        <v>21011</v>
      </c>
    </row>
    <row r="15396" spans="1:3">
      <c r="A15396" t="s">
        <v>0</v>
      </c>
      <c r="B15396" t="s">
        <v>16024</v>
      </c>
      <c r="C15396" t="s">
        <v>21012</v>
      </c>
    </row>
    <row r="15397" spans="1:3">
      <c r="A15397" t="s">
        <v>0</v>
      </c>
      <c r="B15397" t="s">
        <v>21013</v>
      </c>
      <c r="C15397" t="s">
        <v>21014</v>
      </c>
    </row>
    <row r="15398" spans="1:3">
      <c r="A15398" t="s">
        <v>0</v>
      </c>
      <c r="B15398" t="s">
        <v>21015</v>
      </c>
      <c r="C15398" t="s">
        <v>21016</v>
      </c>
    </row>
    <row r="15399" spans="1:3">
      <c r="A15399" t="s">
        <v>0</v>
      </c>
      <c r="B15399" t="s">
        <v>21017</v>
      </c>
      <c r="C15399" t="s">
        <v>21018</v>
      </c>
    </row>
    <row r="15400" spans="1:3">
      <c r="A15400" t="s">
        <v>0</v>
      </c>
      <c r="B15400" t="s">
        <v>21019</v>
      </c>
      <c r="C15400" t="s">
        <v>21020</v>
      </c>
    </row>
    <row r="15401" spans="1:3">
      <c r="A15401" t="s">
        <v>0</v>
      </c>
      <c r="B15401" t="s">
        <v>21021</v>
      </c>
      <c r="C15401" t="s">
        <v>21022</v>
      </c>
    </row>
    <row r="15402" spans="1:3">
      <c r="A15402" t="s">
        <v>0</v>
      </c>
      <c r="B15402" t="s">
        <v>21023</v>
      </c>
      <c r="C15402" t="s">
        <v>21024</v>
      </c>
    </row>
    <row r="15403" spans="1:3">
      <c r="A15403" t="s">
        <v>0</v>
      </c>
      <c r="B15403" t="s">
        <v>21025</v>
      </c>
      <c r="C15403" t="s">
        <v>21026</v>
      </c>
    </row>
    <row r="15404" spans="1:3">
      <c r="A15404" t="s">
        <v>0</v>
      </c>
      <c r="B15404" t="s">
        <v>16026</v>
      </c>
      <c r="C15404" t="s">
        <v>21027</v>
      </c>
    </row>
    <row r="15405" spans="1:3">
      <c r="A15405" t="s">
        <v>0</v>
      </c>
      <c r="B15405" t="s">
        <v>16028</v>
      </c>
      <c r="C15405" t="s">
        <v>21028</v>
      </c>
    </row>
    <row r="15406" spans="1:3">
      <c r="A15406" t="s">
        <v>0</v>
      </c>
      <c r="B15406" t="s">
        <v>16030</v>
      </c>
      <c r="C15406" t="s">
        <v>21029</v>
      </c>
    </row>
    <row r="15407" spans="1:3">
      <c r="A15407" t="s">
        <v>0</v>
      </c>
      <c r="B15407" t="s">
        <v>21030</v>
      </c>
      <c r="C15407" t="s">
        <v>21031</v>
      </c>
    </row>
    <row r="15408" spans="1:3">
      <c r="A15408" t="s">
        <v>0</v>
      </c>
      <c r="B15408" t="s">
        <v>16032</v>
      </c>
      <c r="C15408" t="s">
        <v>21032</v>
      </c>
    </row>
    <row r="15409" spans="1:3">
      <c r="A15409" t="s">
        <v>0</v>
      </c>
      <c r="B15409" t="s">
        <v>16040</v>
      </c>
      <c r="C15409" t="s">
        <v>21033</v>
      </c>
    </row>
    <row r="15410" spans="1:3">
      <c r="A15410" t="s">
        <v>0</v>
      </c>
      <c r="B15410" t="s">
        <v>21034</v>
      </c>
      <c r="C15410" t="s">
        <v>21035</v>
      </c>
    </row>
    <row r="15411" spans="1:3">
      <c r="A15411" t="s">
        <v>0</v>
      </c>
      <c r="B15411" t="s">
        <v>16048</v>
      </c>
      <c r="C15411" t="s">
        <v>21036</v>
      </c>
    </row>
    <row r="15412" spans="1:3">
      <c r="A15412" t="s">
        <v>0</v>
      </c>
      <c r="B15412" t="s">
        <v>21037</v>
      </c>
      <c r="C15412" t="s">
        <v>21038</v>
      </c>
    </row>
    <row r="15413" spans="1:3">
      <c r="A15413" t="s">
        <v>0</v>
      </c>
      <c r="B15413" t="s">
        <v>21039</v>
      </c>
      <c r="C15413" t="s">
        <v>21040</v>
      </c>
    </row>
    <row r="15414" spans="1:3">
      <c r="A15414" t="s">
        <v>0</v>
      </c>
      <c r="B15414" t="s">
        <v>21041</v>
      </c>
      <c r="C15414" t="s">
        <v>21042</v>
      </c>
    </row>
    <row r="15415" spans="1:3">
      <c r="A15415" t="s">
        <v>0</v>
      </c>
      <c r="B15415" t="s">
        <v>21043</v>
      </c>
      <c r="C15415" t="s">
        <v>21044</v>
      </c>
    </row>
    <row r="15416" spans="1:3">
      <c r="A15416" t="s">
        <v>0</v>
      </c>
      <c r="B15416" t="s">
        <v>21045</v>
      </c>
      <c r="C15416" t="s">
        <v>21046</v>
      </c>
    </row>
    <row r="15417" spans="1:3">
      <c r="A15417" t="s">
        <v>0</v>
      </c>
      <c r="B15417" t="s">
        <v>21047</v>
      </c>
      <c r="C15417" t="s">
        <v>21048</v>
      </c>
    </row>
    <row r="15418" spans="1:3">
      <c r="A15418" t="s">
        <v>0</v>
      </c>
      <c r="B15418" t="s">
        <v>21049</v>
      </c>
      <c r="C15418" t="s">
        <v>21050</v>
      </c>
    </row>
    <row r="15419" spans="1:3">
      <c r="A15419" t="s">
        <v>0</v>
      </c>
      <c r="B15419" t="s">
        <v>21051</v>
      </c>
      <c r="C15419" t="s">
        <v>21052</v>
      </c>
    </row>
    <row r="15420" spans="1:3">
      <c r="A15420" t="s">
        <v>0</v>
      </c>
      <c r="B15420" t="s">
        <v>21053</v>
      </c>
      <c r="C15420" t="s">
        <v>21054</v>
      </c>
    </row>
    <row r="15421" spans="1:3">
      <c r="A15421" t="s">
        <v>0</v>
      </c>
      <c r="B15421" t="s">
        <v>21055</v>
      </c>
      <c r="C15421" t="s">
        <v>21056</v>
      </c>
    </row>
    <row r="15422" spans="1:3">
      <c r="A15422" t="s">
        <v>0</v>
      </c>
      <c r="B15422" t="s">
        <v>21057</v>
      </c>
      <c r="C15422" t="s">
        <v>21058</v>
      </c>
    </row>
    <row r="15423" spans="1:3">
      <c r="A15423" t="s">
        <v>0</v>
      </c>
      <c r="B15423" t="s">
        <v>21059</v>
      </c>
      <c r="C15423" t="s">
        <v>21060</v>
      </c>
    </row>
    <row r="15424" spans="1:3">
      <c r="A15424" t="s">
        <v>0</v>
      </c>
      <c r="B15424" t="s">
        <v>21061</v>
      </c>
      <c r="C15424" t="s">
        <v>21062</v>
      </c>
    </row>
    <row r="15425" spans="1:3">
      <c r="A15425" t="s">
        <v>0</v>
      </c>
      <c r="B15425" t="s">
        <v>16054</v>
      </c>
      <c r="C15425" t="s">
        <v>21063</v>
      </c>
    </row>
    <row r="15426" spans="1:3">
      <c r="A15426" t="s">
        <v>0</v>
      </c>
      <c r="B15426" t="s">
        <v>21064</v>
      </c>
      <c r="C15426" t="s">
        <v>21065</v>
      </c>
    </row>
    <row r="15427" spans="1:3">
      <c r="A15427" t="s">
        <v>0</v>
      </c>
      <c r="B15427" t="s">
        <v>21066</v>
      </c>
      <c r="C15427" t="s">
        <v>21067</v>
      </c>
    </row>
    <row r="15428" spans="1:3">
      <c r="A15428" t="s">
        <v>0</v>
      </c>
      <c r="B15428" t="s">
        <v>16056</v>
      </c>
      <c r="C15428" t="s">
        <v>21068</v>
      </c>
    </row>
    <row r="15429" spans="1:3">
      <c r="A15429" t="s">
        <v>0</v>
      </c>
      <c r="B15429" t="s">
        <v>16058</v>
      </c>
      <c r="C15429" t="s">
        <v>21069</v>
      </c>
    </row>
    <row r="15430" spans="1:3">
      <c r="A15430" t="s">
        <v>0</v>
      </c>
      <c r="B15430" t="s">
        <v>16060</v>
      </c>
      <c r="C15430" t="s">
        <v>21070</v>
      </c>
    </row>
    <row r="15431" spans="1:3">
      <c r="A15431" t="s">
        <v>0</v>
      </c>
      <c r="B15431" t="s">
        <v>16062</v>
      </c>
      <c r="C15431" t="s">
        <v>21071</v>
      </c>
    </row>
    <row r="15432" spans="1:3">
      <c r="A15432" t="s">
        <v>0</v>
      </c>
      <c r="B15432" t="s">
        <v>16064</v>
      </c>
      <c r="C15432" t="s">
        <v>21072</v>
      </c>
    </row>
    <row r="15433" spans="1:3">
      <c r="A15433" t="s">
        <v>0</v>
      </c>
      <c r="B15433" t="s">
        <v>16068</v>
      </c>
      <c r="C15433" t="s">
        <v>21073</v>
      </c>
    </row>
    <row r="15434" spans="1:3">
      <c r="A15434" t="s">
        <v>0</v>
      </c>
      <c r="B15434" t="s">
        <v>16070</v>
      </c>
      <c r="C15434" t="s">
        <v>21074</v>
      </c>
    </row>
    <row r="15435" spans="1:3">
      <c r="A15435" t="s">
        <v>0</v>
      </c>
      <c r="B15435" t="s">
        <v>16072</v>
      </c>
      <c r="C15435" t="s">
        <v>21075</v>
      </c>
    </row>
    <row r="15436" spans="1:3">
      <c r="A15436" t="s">
        <v>0</v>
      </c>
      <c r="B15436" t="s">
        <v>16074</v>
      </c>
      <c r="C15436" t="s">
        <v>21076</v>
      </c>
    </row>
    <row r="15437" spans="1:3">
      <c r="A15437" t="s">
        <v>0</v>
      </c>
      <c r="B15437" t="s">
        <v>16076</v>
      </c>
      <c r="C15437" t="s">
        <v>21077</v>
      </c>
    </row>
    <row r="15438" spans="1:3">
      <c r="A15438" t="s">
        <v>0</v>
      </c>
      <c r="B15438" t="s">
        <v>21078</v>
      </c>
      <c r="C15438" t="s">
        <v>21079</v>
      </c>
    </row>
    <row r="15439" spans="1:3">
      <c r="A15439" t="s">
        <v>0</v>
      </c>
      <c r="B15439" t="s">
        <v>16078</v>
      </c>
      <c r="C15439" t="s">
        <v>21080</v>
      </c>
    </row>
    <row r="15440" spans="1:3">
      <c r="A15440" t="s">
        <v>0</v>
      </c>
      <c r="B15440" t="s">
        <v>21081</v>
      </c>
      <c r="C15440" t="s">
        <v>21082</v>
      </c>
    </row>
    <row r="15441" spans="1:3">
      <c r="A15441" t="s">
        <v>0</v>
      </c>
      <c r="B15441" t="s">
        <v>21083</v>
      </c>
      <c r="C15441" t="s">
        <v>21084</v>
      </c>
    </row>
    <row r="15442" spans="1:3">
      <c r="A15442" t="s">
        <v>0</v>
      </c>
      <c r="B15442" t="s">
        <v>16080</v>
      </c>
      <c r="C15442" t="s">
        <v>21085</v>
      </c>
    </row>
    <row r="15443" spans="1:3">
      <c r="A15443" t="s">
        <v>0</v>
      </c>
      <c r="B15443" t="s">
        <v>16082</v>
      </c>
      <c r="C15443" t="s">
        <v>21086</v>
      </c>
    </row>
    <row r="15444" spans="1:3">
      <c r="A15444" t="s">
        <v>0</v>
      </c>
      <c r="B15444" t="s">
        <v>16084</v>
      </c>
      <c r="C15444" t="s">
        <v>21087</v>
      </c>
    </row>
    <row r="15445" spans="1:3">
      <c r="A15445" t="s">
        <v>0</v>
      </c>
      <c r="B15445" t="s">
        <v>16086</v>
      </c>
      <c r="C15445" t="s">
        <v>21088</v>
      </c>
    </row>
    <row r="15446" spans="1:3">
      <c r="A15446" t="s">
        <v>0</v>
      </c>
      <c r="B15446" t="s">
        <v>16088</v>
      </c>
      <c r="C15446" t="s">
        <v>21089</v>
      </c>
    </row>
    <row r="15447" spans="1:3">
      <c r="A15447" t="s">
        <v>0</v>
      </c>
      <c r="B15447" t="s">
        <v>16090</v>
      </c>
      <c r="C15447" t="s">
        <v>21090</v>
      </c>
    </row>
    <row r="15448" spans="1:3">
      <c r="A15448" t="s">
        <v>0</v>
      </c>
      <c r="B15448" t="s">
        <v>16092</v>
      </c>
      <c r="C15448" t="s">
        <v>21091</v>
      </c>
    </row>
    <row r="15449" spans="1:3">
      <c r="A15449" t="s">
        <v>0</v>
      </c>
      <c r="B15449" t="s">
        <v>16096</v>
      </c>
      <c r="C15449" t="s">
        <v>21092</v>
      </c>
    </row>
    <row r="15450" spans="1:3">
      <c r="A15450" t="s">
        <v>0</v>
      </c>
      <c r="B15450" t="s">
        <v>16098</v>
      </c>
      <c r="C15450" t="s">
        <v>21093</v>
      </c>
    </row>
    <row r="15451" spans="1:3">
      <c r="A15451" t="s">
        <v>0</v>
      </c>
      <c r="B15451" t="s">
        <v>16100</v>
      </c>
      <c r="C15451" t="s">
        <v>21094</v>
      </c>
    </row>
    <row r="15452" spans="1:3">
      <c r="A15452" t="s">
        <v>0</v>
      </c>
      <c r="B15452" t="s">
        <v>16102</v>
      </c>
      <c r="C15452" t="s">
        <v>21095</v>
      </c>
    </row>
    <row r="15453" spans="1:3">
      <c r="A15453" t="s">
        <v>0</v>
      </c>
      <c r="B15453" t="s">
        <v>16104</v>
      </c>
      <c r="C15453" t="s">
        <v>21096</v>
      </c>
    </row>
    <row r="15454" spans="1:3">
      <c r="A15454" t="s">
        <v>0</v>
      </c>
      <c r="B15454" t="s">
        <v>16106</v>
      </c>
      <c r="C15454" t="s">
        <v>21097</v>
      </c>
    </row>
    <row r="15455" spans="1:3">
      <c r="A15455" t="s">
        <v>0</v>
      </c>
      <c r="B15455" t="s">
        <v>16108</v>
      </c>
      <c r="C15455" t="s">
        <v>21098</v>
      </c>
    </row>
    <row r="15456" spans="1:3">
      <c r="A15456" t="s">
        <v>0</v>
      </c>
      <c r="B15456" t="s">
        <v>16110</v>
      </c>
      <c r="C15456" t="s">
        <v>21099</v>
      </c>
    </row>
    <row r="15457" spans="1:3">
      <c r="A15457" t="s">
        <v>0</v>
      </c>
      <c r="B15457" t="s">
        <v>16112</v>
      </c>
      <c r="C15457" t="s">
        <v>21100</v>
      </c>
    </row>
    <row r="15458" spans="1:3">
      <c r="A15458" t="s">
        <v>0</v>
      </c>
      <c r="B15458" t="s">
        <v>16114</v>
      </c>
      <c r="C15458" t="s">
        <v>21101</v>
      </c>
    </row>
    <row r="15459" spans="1:3">
      <c r="A15459" t="s">
        <v>0</v>
      </c>
      <c r="B15459" t="s">
        <v>16116</v>
      </c>
      <c r="C15459" t="s">
        <v>21102</v>
      </c>
    </row>
    <row r="15460" spans="1:3">
      <c r="A15460" t="s">
        <v>0</v>
      </c>
      <c r="B15460" t="s">
        <v>16118</v>
      </c>
      <c r="C15460" t="s">
        <v>21103</v>
      </c>
    </row>
    <row r="15461" spans="1:3">
      <c r="A15461" t="s">
        <v>0</v>
      </c>
      <c r="B15461" t="s">
        <v>16120</v>
      </c>
      <c r="C15461" t="s">
        <v>21104</v>
      </c>
    </row>
    <row r="15462" spans="1:3">
      <c r="A15462" t="s">
        <v>0</v>
      </c>
      <c r="B15462" t="s">
        <v>21105</v>
      </c>
      <c r="C15462" t="s">
        <v>21106</v>
      </c>
    </row>
    <row r="15463" spans="1:3">
      <c r="A15463" t="s">
        <v>0</v>
      </c>
      <c r="B15463" t="s">
        <v>21107</v>
      </c>
      <c r="C15463" t="s">
        <v>21108</v>
      </c>
    </row>
    <row r="15464" spans="1:3">
      <c r="A15464" t="s">
        <v>0</v>
      </c>
      <c r="B15464" t="s">
        <v>16124</v>
      </c>
      <c r="C15464" t="s">
        <v>21109</v>
      </c>
    </row>
    <row r="15465" spans="1:3">
      <c r="A15465" t="s">
        <v>0</v>
      </c>
      <c r="B15465" t="s">
        <v>16126</v>
      </c>
      <c r="C15465" t="s">
        <v>21110</v>
      </c>
    </row>
    <row r="15466" spans="1:3">
      <c r="A15466" t="s">
        <v>0</v>
      </c>
      <c r="B15466" t="s">
        <v>16128</v>
      </c>
      <c r="C15466" t="s">
        <v>21111</v>
      </c>
    </row>
    <row r="15467" spans="1:3">
      <c r="A15467" t="s">
        <v>0</v>
      </c>
      <c r="B15467" t="s">
        <v>16130</v>
      </c>
      <c r="C15467" t="s">
        <v>21112</v>
      </c>
    </row>
    <row r="15468" spans="1:3">
      <c r="A15468" t="s">
        <v>0</v>
      </c>
      <c r="B15468" t="s">
        <v>16132</v>
      </c>
      <c r="C15468" t="s">
        <v>21113</v>
      </c>
    </row>
    <row r="15469" spans="1:3">
      <c r="A15469" t="s">
        <v>0</v>
      </c>
      <c r="B15469" t="s">
        <v>21114</v>
      </c>
      <c r="C15469" t="s">
        <v>21115</v>
      </c>
    </row>
    <row r="15470" spans="1:3">
      <c r="A15470" t="s">
        <v>0</v>
      </c>
      <c r="B15470" t="s">
        <v>16134</v>
      </c>
      <c r="C15470" t="s">
        <v>21116</v>
      </c>
    </row>
    <row r="15471" spans="1:3">
      <c r="A15471" t="s">
        <v>0</v>
      </c>
      <c r="B15471" t="s">
        <v>16136</v>
      </c>
      <c r="C15471" t="s">
        <v>21117</v>
      </c>
    </row>
    <row r="15472" spans="1:3">
      <c r="A15472" t="s">
        <v>0</v>
      </c>
      <c r="B15472" t="s">
        <v>16138</v>
      </c>
      <c r="C15472" t="s">
        <v>21118</v>
      </c>
    </row>
    <row r="15473" spans="1:3">
      <c r="A15473" t="s">
        <v>0</v>
      </c>
      <c r="B15473" t="s">
        <v>16146</v>
      </c>
      <c r="C15473" t="s">
        <v>21119</v>
      </c>
    </row>
    <row r="15474" spans="1:3">
      <c r="A15474" t="s">
        <v>0</v>
      </c>
      <c r="B15474" t="s">
        <v>16148</v>
      </c>
      <c r="C15474" t="s">
        <v>21120</v>
      </c>
    </row>
    <row r="15475" spans="1:3">
      <c r="A15475" t="s">
        <v>0</v>
      </c>
      <c r="B15475" t="s">
        <v>16150</v>
      </c>
      <c r="C15475" t="s">
        <v>21121</v>
      </c>
    </row>
    <row r="15476" spans="1:3">
      <c r="A15476" t="s">
        <v>0</v>
      </c>
      <c r="B15476" t="s">
        <v>16152</v>
      </c>
      <c r="C15476" t="s">
        <v>21122</v>
      </c>
    </row>
    <row r="15477" spans="1:3">
      <c r="A15477" t="s">
        <v>0</v>
      </c>
      <c r="B15477" t="s">
        <v>21123</v>
      </c>
      <c r="C15477" t="s">
        <v>21124</v>
      </c>
    </row>
    <row r="15478" spans="1:3">
      <c r="A15478" t="s">
        <v>0</v>
      </c>
      <c r="B15478" t="s">
        <v>21125</v>
      </c>
      <c r="C15478" t="s">
        <v>21126</v>
      </c>
    </row>
    <row r="15479" spans="1:3">
      <c r="A15479" t="s">
        <v>0</v>
      </c>
      <c r="B15479" t="s">
        <v>21127</v>
      </c>
      <c r="C15479" t="s">
        <v>21128</v>
      </c>
    </row>
    <row r="15480" spans="1:3">
      <c r="A15480" t="s">
        <v>0</v>
      </c>
      <c r="B15480" t="s">
        <v>21129</v>
      </c>
      <c r="C15480" t="s">
        <v>21130</v>
      </c>
    </row>
    <row r="15481" spans="1:3">
      <c r="A15481" t="s">
        <v>0</v>
      </c>
      <c r="B15481" t="s">
        <v>21131</v>
      </c>
      <c r="C15481" t="s">
        <v>21132</v>
      </c>
    </row>
    <row r="15482" spans="1:3">
      <c r="A15482" t="s">
        <v>0</v>
      </c>
      <c r="B15482" t="s">
        <v>21133</v>
      </c>
      <c r="C15482" t="s">
        <v>21134</v>
      </c>
    </row>
    <row r="15483" spans="1:3">
      <c r="A15483" t="s">
        <v>0</v>
      </c>
      <c r="B15483" t="s">
        <v>21135</v>
      </c>
      <c r="C15483" t="s">
        <v>21136</v>
      </c>
    </row>
    <row r="15484" spans="1:3">
      <c r="A15484" t="s">
        <v>0</v>
      </c>
      <c r="B15484" t="s">
        <v>21137</v>
      </c>
      <c r="C15484" t="s">
        <v>21138</v>
      </c>
    </row>
    <row r="15485" spans="1:3">
      <c r="A15485" t="s">
        <v>0</v>
      </c>
      <c r="B15485" t="s">
        <v>21139</v>
      </c>
      <c r="C15485" t="s">
        <v>21140</v>
      </c>
    </row>
    <row r="15486" spans="1:3">
      <c r="A15486" t="s">
        <v>0</v>
      </c>
      <c r="B15486" t="s">
        <v>21141</v>
      </c>
      <c r="C15486" t="s">
        <v>21142</v>
      </c>
    </row>
    <row r="15487" spans="1:3">
      <c r="A15487" t="s">
        <v>0</v>
      </c>
      <c r="B15487" t="s">
        <v>21143</v>
      </c>
      <c r="C15487" t="s">
        <v>21144</v>
      </c>
    </row>
    <row r="15488" spans="1:3">
      <c r="A15488" t="s">
        <v>0</v>
      </c>
      <c r="B15488" t="s">
        <v>21145</v>
      </c>
      <c r="C15488" t="s">
        <v>21146</v>
      </c>
    </row>
    <row r="15489" spans="1:3">
      <c r="A15489" t="s">
        <v>0</v>
      </c>
      <c r="B15489" t="s">
        <v>21147</v>
      </c>
      <c r="C15489" t="s">
        <v>21148</v>
      </c>
    </row>
    <row r="15490" spans="1:3">
      <c r="A15490" t="s">
        <v>0</v>
      </c>
      <c r="B15490" t="s">
        <v>21149</v>
      </c>
      <c r="C15490" t="s">
        <v>21150</v>
      </c>
    </row>
    <row r="15491" spans="1:3">
      <c r="A15491" t="s">
        <v>0</v>
      </c>
      <c r="B15491" t="s">
        <v>16156</v>
      </c>
      <c r="C15491" t="s">
        <v>21151</v>
      </c>
    </row>
    <row r="15492" spans="1:3">
      <c r="A15492" t="s">
        <v>0</v>
      </c>
      <c r="B15492" t="s">
        <v>16158</v>
      </c>
      <c r="C15492" t="s">
        <v>21152</v>
      </c>
    </row>
    <row r="15493" spans="1:3">
      <c r="A15493" t="s">
        <v>0</v>
      </c>
      <c r="B15493" t="s">
        <v>21153</v>
      </c>
      <c r="C15493" t="s">
        <v>21154</v>
      </c>
    </row>
    <row r="15494" spans="1:3">
      <c r="A15494" t="s">
        <v>0</v>
      </c>
      <c r="B15494" t="s">
        <v>16160</v>
      </c>
      <c r="C15494" t="s">
        <v>21155</v>
      </c>
    </row>
    <row r="15495" spans="1:3">
      <c r="A15495" t="s">
        <v>0</v>
      </c>
      <c r="B15495" t="s">
        <v>16162</v>
      </c>
      <c r="C15495" t="s">
        <v>21156</v>
      </c>
    </row>
    <row r="15496" spans="1:3">
      <c r="A15496" t="s">
        <v>0</v>
      </c>
      <c r="B15496" t="s">
        <v>21157</v>
      </c>
      <c r="C15496" t="s">
        <v>21158</v>
      </c>
    </row>
    <row r="15497" spans="1:3">
      <c r="A15497" t="s">
        <v>0</v>
      </c>
      <c r="B15497" t="s">
        <v>21159</v>
      </c>
      <c r="C15497" t="s">
        <v>21160</v>
      </c>
    </row>
    <row r="15498" spans="1:3">
      <c r="A15498" t="s">
        <v>0</v>
      </c>
      <c r="B15498" t="s">
        <v>16164</v>
      </c>
      <c r="C15498" t="s">
        <v>21161</v>
      </c>
    </row>
    <row r="15499" spans="1:3">
      <c r="A15499" t="s">
        <v>0</v>
      </c>
      <c r="B15499" t="s">
        <v>21162</v>
      </c>
      <c r="C15499" t="s">
        <v>21163</v>
      </c>
    </row>
    <row r="15500" spans="1:3">
      <c r="A15500" t="s">
        <v>0</v>
      </c>
      <c r="B15500" t="s">
        <v>16166</v>
      </c>
      <c r="C15500" t="s">
        <v>21164</v>
      </c>
    </row>
    <row r="15501" spans="1:3">
      <c r="A15501" t="s">
        <v>0</v>
      </c>
      <c r="B15501" t="s">
        <v>21165</v>
      </c>
      <c r="C15501" t="s">
        <v>21166</v>
      </c>
    </row>
    <row r="15502" spans="1:3">
      <c r="A15502" t="s">
        <v>0</v>
      </c>
      <c r="B15502" t="s">
        <v>16170</v>
      </c>
      <c r="C15502" t="s">
        <v>21167</v>
      </c>
    </row>
    <row r="15503" spans="1:3">
      <c r="A15503" t="s">
        <v>0</v>
      </c>
      <c r="B15503" t="s">
        <v>16172</v>
      </c>
      <c r="C15503" t="s">
        <v>21168</v>
      </c>
    </row>
    <row r="15504" spans="1:3">
      <c r="A15504" t="s">
        <v>0</v>
      </c>
      <c r="B15504" t="s">
        <v>16174</v>
      </c>
      <c r="C15504" t="s">
        <v>21169</v>
      </c>
    </row>
    <row r="15505" spans="1:3">
      <c r="A15505" t="s">
        <v>0</v>
      </c>
      <c r="B15505" t="s">
        <v>16176</v>
      </c>
      <c r="C15505" t="s">
        <v>21170</v>
      </c>
    </row>
    <row r="15506" spans="1:3">
      <c r="A15506" t="s">
        <v>0</v>
      </c>
      <c r="B15506" t="s">
        <v>16178</v>
      </c>
      <c r="C15506" t="s">
        <v>21171</v>
      </c>
    </row>
    <row r="15507" spans="1:3">
      <c r="A15507" t="s">
        <v>0</v>
      </c>
      <c r="B15507" t="s">
        <v>16180</v>
      </c>
      <c r="C15507" t="s">
        <v>21172</v>
      </c>
    </row>
    <row r="15508" spans="1:3">
      <c r="A15508" t="s">
        <v>0</v>
      </c>
      <c r="B15508" t="s">
        <v>16182</v>
      </c>
      <c r="C15508" t="s">
        <v>21173</v>
      </c>
    </row>
    <row r="15509" spans="1:3">
      <c r="A15509" t="s">
        <v>0</v>
      </c>
      <c r="B15509" t="s">
        <v>21174</v>
      </c>
      <c r="C15509" t="s">
        <v>21175</v>
      </c>
    </row>
    <row r="15510" spans="1:3">
      <c r="A15510" t="s">
        <v>0</v>
      </c>
      <c r="B15510" t="s">
        <v>16184</v>
      </c>
      <c r="C15510" t="s">
        <v>21176</v>
      </c>
    </row>
    <row r="15511" spans="1:3">
      <c r="A15511" t="s">
        <v>0</v>
      </c>
      <c r="B15511" t="s">
        <v>16186</v>
      </c>
      <c r="C15511" t="s">
        <v>21177</v>
      </c>
    </row>
    <row r="15512" spans="1:3">
      <c r="A15512" t="s">
        <v>0</v>
      </c>
      <c r="B15512" t="s">
        <v>16188</v>
      </c>
      <c r="C15512" t="s">
        <v>21178</v>
      </c>
    </row>
    <row r="15513" spans="1:3">
      <c r="A15513" t="s">
        <v>0</v>
      </c>
      <c r="B15513" t="s">
        <v>21179</v>
      </c>
      <c r="C15513" t="s">
        <v>21180</v>
      </c>
    </row>
    <row r="15514" spans="1:3">
      <c r="A15514" t="s">
        <v>0</v>
      </c>
      <c r="B15514" t="s">
        <v>16190</v>
      </c>
      <c r="C15514" t="s">
        <v>21181</v>
      </c>
    </row>
    <row r="15515" spans="1:3">
      <c r="A15515" t="s">
        <v>0</v>
      </c>
      <c r="B15515" t="s">
        <v>16192</v>
      </c>
      <c r="C15515" t="s">
        <v>21182</v>
      </c>
    </row>
    <row r="15516" spans="1:3">
      <c r="A15516" t="s">
        <v>0</v>
      </c>
      <c r="B15516" t="s">
        <v>16194</v>
      </c>
      <c r="C15516" t="s">
        <v>21183</v>
      </c>
    </row>
    <row r="15517" spans="1:3">
      <c r="A15517" t="s">
        <v>0</v>
      </c>
      <c r="B15517" t="s">
        <v>21184</v>
      </c>
      <c r="C15517" t="s">
        <v>21185</v>
      </c>
    </row>
    <row r="15518" spans="1:3">
      <c r="A15518" t="s">
        <v>0</v>
      </c>
      <c r="B15518" t="s">
        <v>16196</v>
      </c>
      <c r="C15518" t="s">
        <v>21186</v>
      </c>
    </row>
    <row r="15519" spans="1:3">
      <c r="A15519" t="s">
        <v>0</v>
      </c>
      <c r="B15519" t="s">
        <v>16198</v>
      </c>
      <c r="C15519" t="s">
        <v>21187</v>
      </c>
    </row>
    <row r="15520" spans="1:3">
      <c r="A15520" t="s">
        <v>0</v>
      </c>
      <c r="B15520" t="s">
        <v>16200</v>
      </c>
      <c r="C15520" t="s">
        <v>21188</v>
      </c>
    </row>
    <row r="15521" spans="1:3">
      <c r="A15521" t="s">
        <v>0</v>
      </c>
      <c r="B15521" t="s">
        <v>16202</v>
      </c>
      <c r="C15521" t="s">
        <v>21189</v>
      </c>
    </row>
    <row r="15522" spans="1:3">
      <c r="A15522" t="s">
        <v>0</v>
      </c>
      <c r="B15522" t="s">
        <v>16204</v>
      </c>
      <c r="C15522" t="s">
        <v>21190</v>
      </c>
    </row>
    <row r="15523" spans="1:3">
      <c r="A15523" t="s">
        <v>0</v>
      </c>
      <c r="B15523" t="s">
        <v>16206</v>
      </c>
      <c r="C15523" t="s">
        <v>21191</v>
      </c>
    </row>
    <row r="15524" spans="1:3">
      <c r="A15524" t="s">
        <v>0</v>
      </c>
      <c r="B15524" t="s">
        <v>16208</v>
      </c>
      <c r="C15524" t="s">
        <v>21192</v>
      </c>
    </row>
    <row r="15525" spans="1:3">
      <c r="A15525" t="s">
        <v>0</v>
      </c>
      <c r="B15525" t="s">
        <v>16212</v>
      </c>
      <c r="C15525" t="s">
        <v>21193</v>
      </c>
    </row>
    <row r="15526" spans="1:3">
      <c r="A15526" t="s">
        <v>0</v>
      </c>
      <c r="B15526" t="s">
        <v>16214</v>
      </c>
      <c r="C15526" t="s">
        <v>21194</v>
      </c>
    </row>
    <row r="15527" spans="1:3">
      <c r="A15527" t="s">
        <v>0</v>
      </c>
      <c r="B15527" t="s">
        <v>16216</v>
      </c>
      <c r="C15527" t="s">
        <v>21195</v>
      </c>
    </row>
    <row r="15528" spans="1:3">
      <c r="A15528" t="s">
        <v>0</v>
      </c>
      <c r="B15528" t="s">
        <v>16218</v>
      </c>
      <c r="C15528" t="s">
        <v>21196</v>
      </c>
    </row>
    <row r="15529" spans="1:3">
      <c r="A15529" t="s">
        <v>0</v>
      </c>
      <c r="B15529" t="s">
        <v>16220</v>
      </c>
      <c r="C15529" t="s">
        <v>21197</v>
      </c>
    </row>
    <row r="15530" spans="1:3">
      <c r="A15530" t="s">
        <v>0</v>
      </c>
      <c r="B15530" t="s">
        <v>21198</v>
      </c>
      <c r="C15530" t="s">
        <v>21199</v>
      </c>
    </row>
    <row r="15531" spans="1:3">
      <c r="A15531" t="s">
        <v>0</v>
      </c>
      <c r="B15531" t="s">
        <v>16222</v>
      </c>
      <c r="C15531" t="s">
        <v>21200</v>
      </c>
    </row>
    <row r="15532" spans="1:3">
      <c r="A15532" t="s">
        <v>0</v>
      </c>
      <c r="B15532" t="s">
        <v>16224</v>
      </c>
      <c r="C15532" t="s">
        <v>21201</v>
      </c>
    </row>
    <row r="15533" spans="1:3">
      <c r="A15533" t="s">
        <v>0</v>
      </c>
      <c r="B15533" t="s">
        <v>21202</v>
      </c>
      <c r="C15533" t="s">
        <v>21203</v>
      </c>
    </row>
    <row r="15534" spans="1:3">
      <c r="A15534" t="s">
        <v>0</v>
      </c>
      <c r="B15534" t="s">
        <v>21204</v>
      </c>
      <c r="C15534" t="s">
        <v>21205</v>
      </c>
    </row>
    <row r="15535" spans="1:3">
      <c r="A15535" t="s">
        <v>0</v>
      </c>
      <c r="B15535" t="s">
        <v>21206</v>
      </c>
      <c r="C15535" t="s">
        <v>21207</v>
      </c>
    </row>
    <row r="15536" spans="1:3">
      <c r="A15536" t="s">
        <v>0</v>
      </c>
      <c r="B15536" t="s">
        <v>21208</v>
      </c>
      <c r="C15536" t="s">
        <v>21209</v>
      </c>
    </row>
    <row r="15537" spans="1:3">
      <c r="A15537" t="s">
        <v>0</v>
      </c>
      <c r="B15537" t="s">
        <v>21210</v>
      </c>
      <c r="C15537" t="s">
        <v>21211</v>
      </c>
    </row>
    <row r="15538" spans="1:3">
      <c r="A15538" t="s">
        <v>0</v>
      </c>
      <c r="B15538" t="s">
        <v>21212</v>
      </c>
      <c r="C15538" t="s">
        <v>21213</v>
      </c>
    </row>
    <row r="15539" spans="1:3">
      <c r="A15539" t="s">
        <v>0</v>
      </c>
      <c r="B15539" t="s">
        <v>16226</v>
      </c>
      <c r="C15539" t="s">
        <v>21214</v>
      </c>
    </row>
    <row r="15540" spans="1:3">
      <c r="A15540" t="s">
        <v>0</v>
      </c>
      <c r="B15540" t="s">
        <v>16228</v>
      </c>
      <c r="C15540" t="s">
        <v>21215</v>
      </c>
    </row>
    <row r="15541" spans="1:3">
      <c r="A15541" t="s">
        <v>0</v>
      </c>
      <c r="B15541" t="s">
        <v>16230</v>
      </c>
      <c r="C15541" t="s">
        <v>21216</v>
      </c>
    </row>
    <row r="15542" spans="1:3">
      <c r="A15542" t="s">
        <v>0</v>
      </c>
      <c r="B15542" t="s">
        <v>16232</v>
      </c>
      <c r="C15542" t="s">
        <v>21217</v>
      </c>
    </row>
    <row r="15543" spans="1:3">
      <c r="A15543" t="s">
        <v>0</v>
      </c>
      <c r="B15543" t="s">
        <v>16234</v>
      </c>
      <c r="C15543" t="s">
        <v>21218</v>
      </c>
    </row>
    <row r="15544" spans="1:3">
      <c r="A15544" t="s">
        <v>0</v>
      </c>
      <c r="B15544" t="s">
        <v>16236</v>
      </c>
      <c r="C15544" t="s">
        <v>21219</v>
      </c>
    </row>
    <row r="15545" spans="1:3">
      <c r="A15545" t="s">
        <v>0</v>
      </c>
      <c r="B15545" t="s">
        <v>16238</v>
      </c>
      <c r="C15545" t="s">
        <v>21220</v>
      </c>
    </row>
    <row r="15546" spans="1:3">
      <c r="A15546" t="s">
        <v>0</v>
      </c>
      <c r="B15546" t="s">
        <v>21221</v>
      </c>
      <c r="C15546" t="s">
        <v>21222</v>
      </c>
    </row>
    <row r="15547" spans="1:3">
      <c r="A15547" t="s">
        <v>0</v>
      </c>
      <c r="B15547" t="s">
        <v>16248</v>
      </c>
      <c r="C15547" t="s">
        <v>21223</v>
      </c>
    </row>
    <row r="15548" spans="1:3">
      <c r="A15548" t="s">
        <v>0</v>
      </c>
      <c r="B15548" t="s">
        <v>16250</v>
      </c>
      <c r="C15548" t="s">
        <v>21224</v>
      </c>
    </row>
    <row r="15549" spans="1:3">
      <c r="A15549" t="s">
        <v>0</v>
      </c>
      <c r="B15549" t="s">
        <v>16252</v>
      </c>
      <c r="C15549" t="s">
        <v>21225</v>
      </c>
    </row>
    <row r="15550" spans="1:3">
      <c r="A15550" t="s">
        <v>0</v>
      </c>
      <c r="B15550" t="s">
        <v>16254</v>
      </c>
      <c r="C15550" t="s">
        <v>21226</v>
      </c>
    </row>
    <row r="15551" spans="1:3">
      <c r="A15551" t="s">
        <v>0</v>
      </c>
      <c r="B15551" t="s">
        <v>16256</v>
      </c>
      <c r="C15551" t="s">
        <v>21227</v>
      </c>
    </row>
    <row r="15552" spans="1:3">
      <c r="A15552" t="s">
        <v>0</v>
      </c>
      <c r="B15552" t="s">
        <v>16258</v>
      </c>
      <c r="C15552" t="s">
        <v>21228</v>
      </c>
    </row>
    <row r="15553" spans="1:3">
      <c r="A15553" t="s">
        <v>0</v>
      </c>
      <c r="B15553" t="s">
        <v>16260</v>
      </c>
      <c r="C15553" t="s">
        <v>21229</v>
      </c>
    </row>
    <row r="15554" spans="1:3">
      <c r="A15554" t="s">
        <v>0</v>
      </c>
      <c r="B15554" t="s">
        <v>16262</v>
      </c>
      <c r="C15554" t="s">
        <v>21230</v>
      </c>
    </row>
    <row r="15555" spans="1:3">
      <c r="A15555" t="s">
        <v>0</v>
      </c>
      <c r="B15555" t="s">
        <v>16264</v>
      </c>
      <c r="C15555" t="s">
        <v>21231</v>
      </c>
    </row>
    <row r="15556" spans="1:3">
      <c r="A15556" t="s">
        <v>0</v>
      </c>
      <c r="B15556" t="s">
        <v>16266</v>
      </c>
      <c r="C15556" t="s">
        <v>21232</v>
      </c>
    </row>
    <row r="15557" spans="1:3">
      <c r="A15557" t="s">
        <v>0</v>
      </c>
      <c r="B15557" t="s">
        <v>16268</v>
      </c>
      <c r="C15557" t="s">
        <v>21233</v>
      </c>
    </row>
    <row r="15558" spans="1:3">
      <c r="A15558" t="s">
        <v>0</v>
      </c>
      <c r="B15558" t="s">
        <v>16270</v>
      </c>
      <c r="C15558" t="s">
        <v>21234</v>
      </c>
    </row>
    <row r="15559" spans="1:3">
      <c r="A15559" t="s">
        <v>0</v>
      </c>
      <c r="B15559" t="s">
        <v>16272</v>
      </c>
      <c r="C15559" t="s">
        <v>21235</v>
      </c>
    </row>
    <row r="15560" spans="1:3">
      <c r="A15560" t="s">
        <v>0</v>
      </c>
      <c r="B15560" t="s">
        <v>16274</v>
      </c>
      <c r="C15560" t="s">
        <v>21236</v>
      </c>
    </row>
    <row r="15561" spans="1:3">
      <c r="A15561" t="s">
        <v>0</v>
      </c>
      <c r="B15561" t="s">
        <v>16276</v>
      </c>
      <c r="C15561" t="s">
        <v>21237</v>
      </c>
    </row>
    <row r="15562" spans="1:3">
      <c r="A15562" t="s">
        <v>0</v>
      </c>
      <c r="B15562" t="s">
        <v>21238</v>
      </c>
      <c r="C15562" t="s">
        <v>21239</v>
      </c>
    </row>
    <row r="15563" spans="1:4">
      <c r="A15563" t="s">
        <v>0</v>
      </c>
      <c r="B15563" t="s">
        <v>21240</v>
      </c>
      <c r="C15563" t="s">
        <v>21241</v>
      </c>
      <c r="D15563" t="s">
        <v>5538</v>
      </c>
    </row>
    <row r="15564" spans="1:4">
      <c r="A15564" t="s">
        <v>0</v>
      </c>
      <c r="B15564" t="s">
        <v>16284</v>
      </c>
      <c r="C15564" t="s">
        <v>21242</v>
      </c>
      <c r="D15564" t="s">
        <v>5538</v>
      </c>
    </row>
    <row r="15565" spans="1:4">
      <c r="A15565" t="s">
        <v>0</v>
      </c>
      <c r="B15565" t="s">
        <v>16286</v>
      </c>
      <c r="C15565" t="s">
        <v>21243</v>
      </c>
      <c r="D15565" t="s">
        <v>5538</v>
      </c>
    </row>
    <row r="15566" spans="1:4">
      <c r="A15566" t="s">
        <v>0</v>
      </c>
      <c r="B15566" t="s">
        <v>16288</v>
      </c>
      <c r="C15566" t="s">
        <v>21244</v>
      </c>
      <c r="D15566" t="s">
        <v>5538</v>
      </c>
    </row>
    <row r="15567" spans="1:4">
      <c r="A15567" t="s">
        <v>0</v>
      </c>
      <c r="B15567" t="s">
        <v>16290</v>
      </c>
      <c r="C15567" t="s">
        <v>21245</v>
      </c>
      <c r="D15567" t="s">
        <v>5538</v>
      </c>
    </row>
    <row r="15568" spans="1:4">
      <c r="A15568" t="s">
        <v>0</v>
      </c>
      <c r="B15568" t="s">
        <v>16292</v>
      </c>
      <c r="C15568" t="s">
        <v>21246</v>
      </c>
      <c r="D15568" t="s">
        <v>5538</v>
      </c>
    </row>
    <row r="15569" spans="1:4">
      <c r="A15569" t="s">
        <v>0</v>
      </c>
      <c r="B15569" t="s">
        <v>16294</v>
      </c>
      <c r="C15569" t="s">
        <v>21247</v>
      </c>
      <c r="D15569" t="s">
        <v>5538</v>
      </c>
    </row>
    <row r="15570" spans="1:4">
      <c r="A15570" t="s">
        <v>0</v>
      </c>
      <c r="B15570" t="s">
        <v>16310</v>
      </c>
      <c r="C15570" t="s">
        <v>21248</v>
      </c>
      <c r="D15570" t="s">
        <v>5538</v>
      </c>
    </row>
    <row r="15571" spans="1:4">
      <c r="A15571" t="s">
        <v>0</v>
      </c>
      <c r="B15571" t="s">
        <v>16312</v>
      </c>
      <c r="C15571" t="s">
        <v>21249</v>
      </c>
      <c r="D15571" t="s">
        <v>5538</v>
      </c>
    </row>
    <row r="15572" spans="1:4">
      <c r="A15572" t="s">
        <v>0</v>
      </c>
      <c r="B15572" t="s">
        <v>16314</v>
      </c>
      <c r="C15572" t="s">
        <v>21250</v>
      </c>
      <c r="D15572" t="s">
        <v>5538</v>
      </c>
    </row>
    <row r="15573" spans="1:3">
      <c r="A15573" t="s">
        <v>0</v>
      </c>
      <c r="B15573" t="s">
        <v>16316</v>
      </c>
      <c r="C15573" t="s">
        <v>21251</v>
      </c>
    </row>
    <row r="15574" spans="1:3">
      <c r="A15574" t="s">
        <v>0</v>
      </c>
      <c r="B15574" t="s">
        <v>16318</v>
      </c>
      <c r="C15574" t="s">
        <v>21252</v>
      </c>
    </row>
    <row r="15575" spans="1:3">
      <c r="A15575" t="s">
        <v>0</v>
      </c>
      <c r="B15575" t="s">
        <v>16320</v>
      </c>
      <c r="C15575" t="s">
        <v>21253</v>
      </c>
    </row>
    <row r="15576" spans="1:3">
      <c r="A15576" t="s">
        <v>0</v>
      </c>
      <c r="B15576" t="s">
        <v>16322</v>
      </c>
      <c r="C15576" t="s">
        <v>21254</v>
      </c>
    </row>
    <row r="15577" spans="1:3">
      <c r="A15577" t="s">
        <v>0</v>
      </c>
      <c r="B15577" t="s">
        <v>16324</v>
      </c>
      <c r="C15577" t="s">
        <v>21255</v>
      </c>
    </row>
    <row r="15578" spans="1:3">
      <c r="A15578" t="s">
        <v>0</v>
      </c>
      <c r="B15578" t="s">
        <v>16326</v>
      </c>
      <c r="C15578" t="s">
        <v>21256</v>
      </c>
    </row>
    <row r="15579" spans="1:4">
      <c r="A15579" t="s">
        <v>0</v>
      </c>
      <c r="B15579" t="s">
        <v>16328</v>
      </c>
      <c r="C15579" t="s">
        <v>21257</v>
      </c>
      <c r="D15579" t="s">
        <v>5538</v>
      </c>
    </row>
    <row r="15580" spans="1:4">
      <c r="A15580" t="s">
        <v>0</v>
      </c>
      <c r="B15580" t="s">
        <v>16330</v>
      </c>
      <c r="C15580" t="s">
        <v>21258</v>
      </c>
      <c r="D15580" t="s">
        <v>5538</v>
      </c>
    </row>
    <row r="15581" spans="1:4">
      <c r="A15581" t="s">
        <v>0</v>
      </c>
      <c r="B15581" t="s">
        <v>16332</v>
      </c>
      <c r="C15581" t="s">
        <v>21259</v>
      </c>
      <c r="D15581" t="s">
        <v>5538</v>
      </c>
    </row>
    <row r="15582" spans="1:4">
      <c r="A15582" t="s">
        <v>0</v>
      </c>
      <c r="B15582" t="s">
        <v>16334</v>
      </c>
      <c r="C15582" t="s">
        <v>21260</v>
      </c>
      <c r="D15582" t="s">
        <v>5538</v>
      </c>
    </row>
    <row r="15583" spans="1:4">
      <c r="A15583" t="s">
        <v>0</v>
      </c>
      <c r="B15583" t="s">
        <v>16336</v>
      </c>
      <c r="C15583" t="s">
        <v>21261</v>
      </c>
      <c r="D15583" t="s">
        <v>5538</v>
      </c>
    </row>
    <row r="15584" spans="1:4">
      <c r="A15584" t="s">
        <v>0</v>
      </c>
      <c r="B15584" t="s">
        <v>16338</v>
      </c>
      <c r="C15584" t="s">
        <v>21262</v>
      </c>
      <c r="D15584" t="s">
        <v>5538</v>
      </c>
    </row>
    <row r="15585" spans="1:4">
      <c r="A15585" t="s">
        <v>0</v>
      </c>
      <c r="B15585" t="s">
        <v>16354</v>
      </c>
      <c r="C15585" t="s">
        <v>21263</v>
      </c>
      <c r="D15585" t="s">
        <v>5538</v>
      </c>
    </row>
    <row r="15586" spans="1:4">
      <c r="A15586" t="s">
        <v>0</v>
      </c>
      <c r="B15586" t="s">
        <v>16356</v>
      </c>
      <c r="C15586" t="s">
        <v>21264</v>
      </c>
      <c r="D15586" t="s">
        <v>5538</v>
      </c>
    </row>
    <row r="15587" spans="1:4">
      <c r="A15587" t="s">
        <v>0</v>
      </c>
      <c r="B15587" t="s">
        <v>16358</v>
      </c>
      <c r="C15587" t="s">
        <v>21265</v>
      </c>
      <c r="D15587" t="s">
        <v>5538</v>
      </c>
    </row>
    <row r="15588" spans="1:4">
      <c r="A15588" t="s">
        <v>0</v>
      </c>
      <c r="B15588" t="s">
        <v>16360</v>
      </c>
      <c r="C15588" t="s">
        <v>21266</v>
      </c>
      <c r="D15588" t="s">
        <v>5538</v>
      </c>
    </row>
    <row r="15589" spans="1:4">
      <c r="A15589" t="s">
        <v>0</v>
      </c>
      <c r="B15589" t="s">
        <v>16364</v>
      </c>
      <c r="C15589" t="s">
        <v>21267</v>
      </c>
      <c r="D15589" t="s">
        <v>5538</v>
      </c>
    </row>
    <row r="15590" spans="1:4">
      <c r="A15590" t="s">
        <v>0</v>
      </c>
      <c r="B15590" t="s">
        <v>21268</v>
      </c>
      <c r="C15590" t="s">
        <v>21269</v>
      </c>
      <c r="D15590" t="s">
        <v>5538</v>
      </c>
    </row>
    <row r="15591" spans="1:4">
      <c r="A15591" t="s">
        <v>0</v>
      </c>
      <c r="B15591" t="s">
        <v>16366</v>
      </c>
      <c r="C15591" t="s">
        <v>21270</v>
      </c>
      <c r="D15591" t="s">
        <v>5538</v>
      </c>
    </row>
    <row r="15592" spans="1:4">
      <c r="A15592" t="s">
        <v>0</v>
      </c>
      <c r="B15592" t="s">
        <v>16368</v>
      </c>
      <c r="C15592" t="s">
        <v>21271</v>
      </c>
      <c r="D15592" t="s">
        <v>5538</v>
      </c>
    </row>
    <row r="15593" spans="1:4">
      <c r="A15593" t="s">
        <v>0</v>
      </c>
      <c r="B15593" t="s">
        <v>16370</v>
      </c>
      <c r="C15593" t="s">
        <v>21272</v>
      </c>
      <c r="D15593" t="s">
        <v>5538</v>
      </c>
    </row>
    <row r="15594" spans="1:4">
      <c r="A15594" t="s">
        <v>0</v>
      </c>
      <c r="B15594" t="s">
        <v>16372</v>
      </c>
      <c r="C15594" t="s">
        <v>21273</v>
      </c>
      <c r="D15594" t="s">
        <v>5538</v>
      </c>
    </row>
    <row r="15595" spans="1:4">
      <c r="A15595" t="s">
        <v>0</v>
      </c>
      <c r="B15595" t="s">
        <v>16374</v>
      </c>
      <c r="C15595" t="s">
        <v>21274</v>
      </c>
      <c r="D15595" t="s">
        <v>5538</v>
      </c>
    </row>
    <row r="15596" spans="1:3">
      <c r="A15596" t="s">
        <v>0</v>
      </c>
      <c r="B15596" t="s">
        <v>16376</v>
      </c>
      <c r="C15596" t="s">
        <v>21275</v>
      </c>
    </row>
    <row r="15597" spans="1:3">
      <c r="A15597" t="s">
        <v>0</v>
      </c>
      <c r="B15597" t="s">
        <v>16378</v>
      </c>
      <c r="C15597" t="s">
        <v>21276</v>
      </c>
    </row>
    <row r="15598" spans="1:4">
      <c r="A15598" t="s">
        <v>0</v>
      </c>
      <c r="B15598" t="s">
        <v>16380</v>
      </c>
      <c r="C15598" t="s">
        <v>21277</v>
      </c>
      <c r="D15598" t="s">
        <v>5538</v>
      </c>
    </row>
    <row r="15599" spans="1:4">
      <c r="A15599" t="s">
        <v>0</v>
      </c>
      <c r="B15599" t="s">
        <v>16382</v>
      </c>
      <c r="C15599" t="s">
        <v>21278</v>
      </c>
      <c r="D15599" t="s">
        <v>5538</v>
      </c>
    </row>
    <row r="15600" spans="1:4">
      <c r="A15600" t="s">
        <v>0</v>
      </c>
      <c r="B15600" t="s">
        <v>16384</v>
      </c>
      <c r="C15600" t="s">
        <v>21279</v>
      </c>
      <c r="D15600" t="s">
        <v>5538</v>
      </c>
    </row>
    <row r="15601" spans="1:4">
      <c r="A15601" t="s">
        <v>0</v>
      </c>
      <c r="B15601" t="s">
        <v>16386</v>
      </c>
      <c r="C15601" t="s">
        <v>21280</v>
      </c>
      <c r="D15601" t="s">
        <v>5538</v>
      </c>
    </row>
    <row r="15602" spans="1:4">
      <c r="A15602" t="s">
        <v>0</v>
      </c>
      <c r="B15602" t="s">
        <v>16402</v>
      </c>
      <c r="C15602" t="s">
        <v>21281</v>
      </c>
      <c r="D15602" t="s">
        <v>5538</v>
      </c>
    </row>
    <row r="15603" spans="1:3">
      <c r="A15603" t="s">
        <v>0</v>
      </c>
      <c r="B15603" t="s">
        <v>16404</v>
      </c>
      <c r="C15603" t="s">
        <v>21282</v>
      </c>
    </row>
    <row r="15604" spans="1:3">
      <c r="A15604" t="s">
        <v>0</v>
      </c>
      <c r="B15604" t="s">
        <v>16406</v>
      </c>
      <c r="C15604" t="s">
        <v>21283</v>
      </c>
    </row>
    <row r="15605" spans="1:3">
      <c r="A15605" t="s">
        <v>0</v>
      </c>
      <c r="B15605" t="s">
        <v>21284</v>
      </c>
      <c r="C15605" t="s">
        <v>21285</v>
      </c>
    </row>
    <row r="15606" spans="1:3">
      <c r="A15606" t="s">
        <v>0</v>
      </c>
      <c r="B15606" t="s">
        <v>21286</v>
      </c>
      <c r="C15606" t="s">
        <v>21287</v>
      </c>
    </row>
    <row r="15607" spans="1:3">
      <c r="A15607" t="s">
        <v>0</v>
      </c>
      <c r="B15607" t="s">
        <v>16408</v>
      </c>
      <c r="C15607" t="s">
        <v>21288</v>
      </c>
    </row>
    <row r="15608" spans="1:3">
      <c r="A15608" t="s">
        <v>0</v>
      </c>
      <c r="B15608" t="s">
        <v>16410</v>
      </c>
      <c r="C15608" t="s">
        <v>21289</v>
      </c>
    </row>
    <row r="15609" spans="1:3">
      <c r="A15609" t="s">
        <v>0</v>
      </c>
      <c r="B15609" t="s">
        <v>16414</v>
      </c>
      <c r="C15609" t="s">
        <v>21290</v>
      </c>
    </row>
    <row r="15610" spans="1:3">
      <c r="A15610" t="s">
        <v>0</v>
      </c>
      <c r="B15610" t="s">
        <v>16416</v>
      </c>
      <c r="C15610" t="s">
        <v>21291</v>
      </c>
    </row>
    <row r="15611" spans="1:3">
      <c r="A15611" t="s">
        <v>0</v>
      </c>
      <c r="B15611" t="s">
        <v>21292</v>
      </c>
      <c r="C15611" t="s">
        <v>21293</v>
      </c>
    </row>
    <row r="15612" spans="1:3">
      <c r="A15612" t="s">
        <v>0</v>
      </c>
      <c r="B15612" t="s">
        <v>16420</v>
      </c>
      <c r="C15612" t="s">
        <v>21294</v>
      </c>
    </row>
    <row r="15613" spans="1:3">
      <c r="A15613" t="s">
        <v>0</v>
      </c>
      <c r="B15613" t="s">
        <v>16422</v>
      </c>
      <c r="C15613" t="s">
        <v>21295</v>
      </c>
    </row>
    <row r="15614" spans="1:3">
      <c r="A15614" t="s">
        <v>0</v>
      </c>
      <c r="B15614" t="s">
        <v>16424</v>
      </c>
      <c r="C15614" t="s">
        <v>21296</v>
      </c>
    </row>
    <row r="15615" spans="1:3">
      <c r="A15615" t="s">
        <v>0</v>
      </c>
      <c r="B15615" t="s">
        <v>21297</v>
      </c>
      <c r="C15615" t="s">
        <v>21298</v>
      </c>
    </row>
    <row r="15616" spans="1:3">
      <c r="A15616" t="s">
        <v>0</v>
      </c>
      <c r="B15616" t="s">
        <v>21299</v>
      </c>
      <c r="C15616" t="s">
        <v>21300</v>
      </c>
    </row>
    <row r="15617" spans="1:3">
      <c r="A15617" t="s">
        <v>0</v>
      </c>
      <c r="B15617" t="s">
        <v>16426</v>
      </c>
      <c r="C15617" t="s">
        <v>21301</v>
      </c>
    </row>
    <row r="15618" spans="1:3">
      <c r="A15618" t="s">
        <v>0</v>
      </c>
      <c r="B15618" t="s">
        <v>21302</v>
      </c>
      <c r="C15618" t="s">
        <v>21303</v>
      </c>
    </row>
    <row r="15619" spans="1:3">
      <c r="A15619" t="s">
        <v>0</v>
      </c>
      <c r="B15619" t="s">
        <v>16428</v>
      </c>
      <c r="C15619" t="s">
        <v>21304</v>
      </c>
    </row>
    <row r="15620" spans="1:3">
      <c r="A15620" t="s">
        <v>0</v>
      </c>
      <c r="B15620" t="s">
        <v>16430</v>
      </c>
      <c r="C15620" t="s">
        <v>21305</v>
      </c>
    </row>
    <row r="15621" spans="1:3">
      <c r="A15621" t="s">
        <v>0</v>
      </c>
      <c r="B15621" t="s">
        <v>16432</v>
      </c>
      <c r="C15621" t="s">
        <v>21306</v>
      </c>
    </row>
    <row r="15622" spans="1:3">
      <c r="A15622" t="s">
        <v>0</v>
      </c>
      <c r="B15622" t="s">
        <v>16434</v>
      </c>
      <c r="C15622" t="s">
        <v>21307</v>
      </c>
    </row>
    <row r="15623" spans="1:3">
      <c r="A15623" t="s">
        <v>0</v>
      </c>
      <c r="B15623" t="s">
        <v>21308</v>
      </c>
      <c r="C15623" t="s">
        <v>21309</v>
      </c>
    </row>
    <row r="15624" spans="1:3">
      <c r="A15624" t="s">
        <v>0</v>
      </c>
      <c r="B15624" t="s">
        <v>21310</v>
      </c>
      <c r="C15624" t="s">
        <v>21311</v>
      </c>
    </row>
    <row r="15625" spans="1:3">
      <c r="A15625" t="s">
        <v>0</v>
      </c>
      <c r="B15625" t="s">
        <v>21312</v>
      </c>
      <c r="C15625" t="s">
        <v>21313</v>
      </c>
    </row>
    <row r="15626" spans="1:3">
      <c r="A15626" t="s">
        <v>0</v>
      </c>
      <c r="B15626" t="s">
        <v>16436</v>
      </c>
      <c r="C15626" t="s">
        <v>21314</v>
      </c>
    </row>
    <row r="15627" spans="1:3">
      <c r="A15627" t="s">
        <v>0</v>
      </c>
      <c r="B15627" t="s">
        <v>16440</v>
      </c>
      <c r="C15627" t="s">
        <v>21315</v>
      </c>
    </row>
    <row r="15628" spans="1:3">
      <c r="A15628" t="s">
        <v>0</v>
      </c>
      <c r="B15628" t="s">
        <v>21316</v>
      </c>
      <c r="C15628" t="s">
        <v>21317</v>
      </c>
    </row>
    <row r="15629" spans="1:3">
      <c r="A15629" t="s">
        <v>0</v>
      </c>
      <c r="B15629" t="s">
        <v>21318</v>
      </c>
      <c r="C15629" t="s">
        <v>21319</v>
      </c>
    </row>
    <row r="15630" spans="1:3">
      <c r="A15630" t="s">
        <v>0</v>
      </c>
      <c r="B15630" t="s">
        <v>21320</v>
      </c>
      <c r="C15630" t="s">
        <v>21321</v>
      </c>
    </row>
    <row r="15631" spans="1:3">
      <c r="A15631" t="s">
        <v>0</v>
      </c>
      <c r="B15631" t="s">
        <v>21322</v>
      </c>
      <c r="C15631" t="s">
        <v>21323</v>
      </c>
    </row>
    <row r="15632" spans="1:3">
      <c r="A15632" t="s">
        <v>0</v>
      </c>
      <c r="B15632" t="s">
        <v>21324</v>
      </c>
      <c r="C15632" t="s">
        <v>21325</v>
      </c>
    </row>
    <row r="15633" spans="1:3">
      <c r="A15633" t="s">
        <v>0</v>
      </c>
      <c r="B15633" t="s">
        <v>21326</v>
      </c>
      <c r="C15633" t="s">
        <v>21327</v>
      </c>
    </row>
    <row r="15634" spans="1:3">
      <c r="A15634" t="s">
        <v>0</v>
      </c>
      <c r="B15634" t="s">
        <v>16442</v>
      </c>
      <c r="C15634" t="s">
        <v>21328</v>
      </c>
    </row>
    <row r="15635" spans="1:3">
      <c r="A15635" t="s">
        <v>0</v>
      </c>
      <c r="B15635" t="s">
        <v>21329</v>
      </c>
      <c r="C15635" t="s">
        <v>21330</v>
      </c>
    </row>
    <row r="15636" spans="1:3">
      <c r="A15636" t="s">
        <v>0</v>
      </c>
      <c r="B15636" t="s">
        <v>16444</v>
      </c>
      <c r="C15636" t="s">
        <v>21331</v>
      </c>
    </row>
    <row r="15637" spans="1:3">
      <c r="A15637" t="s">
        <v>0</v>
      </c>
      <c r="B15637" t="s">
        <v>16446</v>
      </c>
      <c r="C15637" t="s">
        <v>21332</v>
      </c>
    </row>
    <row r="15638" spans="1:3">
      <c r="A15638" t="s">
        <v>0</v>
      </c>
      <c r="B15638" t="s">
        <v>16448</v>
      </c>
      <c r="C15638" t="s">
        <v>21333</v>
      </c>
    </row>
    <row r="15639" spans="1:3">
      <c r="A15639" t="s">
        <v>0</v>
      </c>
      <c r="B15639" t="s">
        <v>16450</v>
      </c>
      <c r="C15639" t="s">
        <v>21334</v>
      </c>
    </row>
    <row r="15640" spans="1:3">
      <c r="A15640" t="s">
        <v>0</v>
      </c>
      <c r="B15640" t="s">
        <v>16452</v>
      </c>
      <c r="C15640" t="s">
        <v>21335</v>
      </c>
    </row>
    <row r="15641" spans="1:3">
      <c r="A15641" t="s">
        <v>0</v>
      </c>
      <c r="B15641" t="s">
        <v>16454</v>
      </c>
      <c r="C15641" t="s">
        <v>21336</v>
      </c>
    </row>
    <row r="15642" spans="1:3">
      <c r="A15642" t="s">
        <v>0</v>
      </c>
      <c r="B15642" t="s">
        <v>16456</v>
      </c>
      <c r="C15642" t="s">
        <v>21337</v>
      </c>
    </row>
    <row r="15643" spans="1:3">
      <c r="A15643" t="s">
        <v>0</v>
      </c>
      <c r="B15643" t="s">
        <v>21338</v>
      </c>
      <c r="C15643" t="s">
        <v>21339</v>
      </c>
    </row>
    <row r="15644" spans="1:3">
      <c r="A15644" t="s">
        <v>0</v>
      </c>
      <c r="B15644" t="s">
        <v>16468</v>
      </c>
      <c r="C15644" t="s">
        <v>21340</v>
      </c>
    </row>
    <row r="15645" spans="1:3">
      <c r="A15645" t="s">
        <v>0</v>
      </c>
      <c r="B15645" t="s">
        <v>16470</v>
      </c>
      <c r="C15645" t="s">
        <v>21341</v>
      </c>
    </row>
    <row r="15646" spans="1:3">
      <c r="A15646" t="s">
        <v>0</v>
      </c>
      <c r="B15646" t="s">
        <v>16472</v>
      </c>
      <c r="C15646" t="s">
        <v>21342</v>
      </c>
    </row>
    <row r="15647" spans="1:3">
      <c r="A15647" t="s">
        <v>0</v>
      </c>
      <c r="B15647" t="s">
        <v>16526</v>
      </c>
      <c r="C15647" t="s">
        <v>21343</v>
      </c>
    </row>
    <row r="15648" spans="1:3">
      <c r="A15648" t="s">
        <v>0</v>
      </c>
      <c r="B15648" t="s">
        <v>16528</v>
      </c>
      <c r="C15648" t="s">
        <v>21344</v>
      </c>
    </row>
    <row r="15649" spans="1:3">
      <c r="A15649" t="s">
        <v>0</v>
      </c>
      <c r="B15649" t="s">
        <v>16530</v>
      </c>
      <c r="C15649" t="s">
        <v>21345</v>
      </c>
    </row>
    <row r="15650" spans="1:3">
      <c r="A15650" t="s">
        <v>0</v>
      </c>
      <c r="B15650" t="s">
        <v>16532</v>
      </c>
      <c r="C15650" t="s">
        <v>21346</v>
      </c>
    </row>
    <row r="15651" spans="1:3">
      <c r="A15651" t="s">
        <v>0</v>
      </c>
      <c r="B15651" t="s">
        <v>21347</v>
      </c>
      <c r="C15651" t="s">
        <v>21348</v>
      </c>
    </row>
    <row r="15652" spans="1:3">
      <c r="A15652" t="s">
        <v>0</v>
      </c>
      <c r="B15652" t="s">
        <v>16534</v>
      </c>
      <c r="C15652" t="s">
        <v>21349</v>
      </c>
    </row>
    <row r="15653" spans="1:3">
      <c r="A15653" t="s">
        <v>0</v>
      </c>
      <c r="B15653" t="s">
        <v>21350</v>
      </c>
      <c r="C15653" t="s">
        <v>21351</v>
      </c>
    </row>
    <row r="15654" spans="1:3">
      <c r="A15654" t="s">
        <v>0</v>
      </c>
      <c r="B15654" t="s">
        <v>16538</v>
      </c>
      <c r="C15654" t="s">
        <v>21352</v>
      </c>
    </row>
    <row r="15655" spans="1:3">
      <c r="A15655" t="s">
        <v>0</v>
      </c>
      <c r="B15655" t="s">
        <v>16540</v>
      </c>
      <c r="C15655" t="s">
        <v>21353</v>
      </c>
    </row>
    <row r="15656" spans="1:3">
      <c r="A15656" t="s">
        <v>0</v>
      </c>
      <c r="B15656" t="s">
        <v>16542</v>
      </c>
      <c r="C15656" t="s">
        <v>21354</v>
      </c>
    </row>
    <row r="15657" spans="1:3">
      <c r="A15657" t="s">
        <v>0</v>
      </c>
      <c r="B15657" t="s">
        <v>21355</v>
      </c>
      <c r="C15657" t="s">
        <v>21356</v>
      </c>
    </row>
    <row r="15658" spans="1:3">
      <c r="A15658" t="s">
        <v>0</v>
      </c>
      <c r="B15658" t="s">
        <v>21357</v>
      </c>
      <c r="C15658" t="s">
        <v>21358</v>
      </c>
    </row>
    <row r="15659" spans="1:3">
      <c r="A15659" t="s">
        <v>0</v>
      </c>
      <c r="B15659" t="s">
        <v>21359</v>
      </c>
      <c r="C15659" t="s">
        <v>21360</v>
      </c>
    </row>
    <row r="15660" spans="1:3">
      <c r="A15660" t="s">
        <v>0</v>
      </c>
      <c r="B15660" t="s">
        <v>16544</v>
      </c>
      <c r="C15660" t="s">
        <v>21361</v>
      </c>
    </row>
    <row r="15661" spans="1:3">
      <c r="A15661" t="s">
        <v>0</v>
      </c>
      <c r="B15661" t="s">
        <v>16546</v>
      </c>
      <c r="C15661" t="s">
        <v>21362</v>
      </c>
    </row>
    <row r="15662" spans="1:3">
      <c r="A15662" t="s">
        <v>0</v>
      </c>
      <c r="B15662" t="s">
        <v>16548</v>
      </c>
      <c r="C15662" t="s">
        <v>21363</v>
      </c>
    </row>
    <row r="15663" spans="1:3">
      <c r="A15663" t="s">
        <v>0</v>
      </c>
      <c r="B15663" t="s">
        <v>21364</v>
      </c>
      <c r="C15663" t="s">
        <v>21365</v>
      </c>
    </row>
    <row r="15664" spans="1:3">
      <c r="A15664" t="s">
        <v>0</v>
      </c>
      <c r="B15664" t="s">
        <v>16550</v>
      </c>
      <c r="C15664" t="s">
        <v>21366</v>
      </c>
    </row>
    <row r="15665" spans="1:3">
      <c r="A15665" t="s">
        <v>0</v>
      </c>
      <c r="B15665" t="s">
        <v>16552</v>
      </c>
      <c r="C15665" t="s">
        <v>21367</v>
      </c>
    </row>
    <row r="15666" spans="1:3">
      <c r="A15666" t="s">
        <v>0</v>
      </c>
      <c r="B15666" t="s">
        <v>16554</v>
      </c>
      <c r="C15666" t="s">
        <v>21368</v>
      </c>
    </row>
    <row r="15667" spans="1:3">
      <c r="A15667" t="s">
        <v>0</v>
      </c>
      <c r="B15667" t="s">
        <v>16556</v>
      </c>
      <c r="C15667" t="s">
        <v>21369</v>
      </c>
    </row>
    <row r="15668" spans="1:3">
      <c r="A15668" t="s">
        <v>0</v>
      </c>
      <c r="B15668" t="s">
        <v>21370</v>
      </c>
      <c r="C15668" t="s">
        <v>21371</v>
      </c>
    </row>
    <row r="15669" spans="1:3">
      <c r="A15669" t="s">
        <v>0</v>
      </c>
      <c r="B15669" t="s">
        <v>21372</v>
      </c>
      <c r="C15669" t="s">
        <v>21373</v>
      </c>
    </row>
    <row r="15670" spans="1:3">
      <c r="A15670" t="s">
        <v>0</v>
      </c>
      <c r="B15670" t="s">
        <v>21374</v>
      </c>
      <c r="C15670" t="s">
        <v>21375</v>
      </c>
    </row>
    <row r="15671" spans="1:3">
      <c r="A15671" t="s">
        <v>0</v>
      </c>
      <c r="B15671" t="s">
        <v>21376</v>
      </c>
      <c r="C15671" t="s">
        <v>21377</v>
      </c>
    </row>
    <row r="15672" spans="1:3">
      <c r="A15672" t="s">
        <v>0</v>
      </c>
      <c r="B15672" t="s">
        <v>21378</v>
      </c>
      <c r="C15672" t="s">
        <v>21379</v>
      </c>
    </row>
    <row r="15673" spans="1:3">
      <c r="A15673" t="s">
        <v>0</v>
      </c>
      <c r="B15673" t="s">
        <v>21380</v>
      </c>
      <c r="C15673" t="s">
        <v>21381</v>
      </c>
    </row>
    <row r="15674" spans="1:3">
      <c r="A15674" t="s">
        <v>0</v>
      </c>
      <c r="B15674" t="s">
        <v>21382</v>
      </c>
      <c r="C15674" t="s">
        <v>21383</v>
      </c>
    </row>
    <row r="15675" spans="1:3">
      <c r="A15675" t="s">
        <v>0</v>
      </c>
      <c r="B15675" t="s">
        <v>16558</v>
      </c>
      <c r="C15675" t="s">
        <v>21384</v>
      </c>
    </row>
    <row r="15676" spans="1:3">
      <c r="A15676" t="s">
        <v>0</v>
      </c>
      <c r="B15676" t="s">
        <v>16560</v>
      </c>
      <c r="C15676" t="s">
        <v>21385</v>
      </c>
    </row>
    <row r="15677" spans="1:3">
      <c r="A15677" t="s">
        <v>0</v>
      </c>
      <c r="B15677" t="s">
        <v>16562</v>
      </c>
      <c r="C15677" t="s">
        <v>21386</v>
      </c>
    </row>
    <row r="15678" spans="1:3">
      <c r="A15678" t="s">
        <v>0</v>
      </c>
      <c r="B15678" t="s">
        <v>16564</v>
      </c>
      <c r="C15678" t="s">
        <v>21387</v>
      </c>
    </row>
    <row r="15679" spans="1:3">
      <c r="A15679" t="s">
        <v>0</v>
      </c>
      <c r="B15679" t="s">
        <v>16566</v>
      </c>
      <c r="C15679" t="s">
        <v>21388</v>
      </c>
    </row>
    <row r="15680" spans="1:3">
      <c r="A15680" t="s">
        <v>0</v>
      </c>
      <c r="B15680" t="s">
        <v>21389</v>
      </c>
      <c r="C15680" t="s">
        <v>21390</v>
      </c>
    </row>
    <row r="15681" spans="1:3">
      <c r="A15681" t="s">
        <v>0</v>
      </c>
      <c r="B15681" t="s">
        <v>21391</v>
      </c>
      <c r="C15681" t="s">
        <v>21392</v>
      </c>
    </row>
    <row r="15682" spans="1:3">
      <c r="A15682" t="s">
        <v>0</v>
      </c>
      <c r="B15682" t="s">
        <v>16576</v>
      </c>
      <c r="C15682" t="s">
        <v>21393</v>
      </c>
    </row>
    <row r="15683" spans="1:3">
      <c r="A15683" t="s">
        <v>0</v>
      </c>
      <c r="B15683" t="s">
        <v>21394</v>
      </c>
      <c r="C15683" t="s">
        <v>21395</v>
      </c>
    </row>
    <row r="15684" spans="1:3">
      <c r="A15684" t="s">
        <v>0</v>
      </c>
      <c r="B15684" t="s">
        <v>21396</v>
      </c>
      <c r="C15684" t="s">
        <v>21397</v>
      </c>
    </row>
    <row r="15685" spans="1:3">
      <c r="A15685" t="s">
        <v>0</v>
      </c>
      <c r="B15685" t="s">
        <v>21398</v>
      </c>
      <c r="C15685" t="s">
        <v>21399</v>
      </c>
    </row>
    <row r="15686" spans="1:3">
      <c r="A15686" t="s">
        <v>0</v>
      </c>
      <c r="B15686" t="s">
        <v>16578</v>
      </c>
      <c r="C15686" t="s">
        <v>21400</v>
      </c>
    </row>
    <row r="15687" spans="1:3">
      <c r="A15687" t="s">
        <v>0</v>
      </c>
      <c r="B15687" t="s">
        <v>16580</v>
      </c>
      <c r="C15687" t="s">
        <v>21401</v>
      </c>
    </row>
    <row r="15688" spans="1:3">
      <c r="A15688" t="s">
        <v>0</v>
      </c>
      <c r="B15688" t="s">
        <v>16582</v>
      </c>
      <c r="C15688" t="s">
        <v>21402</v>
      </c>
    </row>
    <row r="15689" spans="1:3">
      <c r="A15689" t="s">
        <v>0</v>
      </c>
      <c r="B15689" t="s">
        <v>16584</v>
      </c>
      <c r="C15689" t="s">
        <v>21403</v>
      </c>
    </row>
    <row r="15690" spans="1:3">
      <c r="A15690" t="s">
        <v>0</v>
      </c>
      <c r="B15690" t="s">
        <v>16586</v>
      </c>
      <c r="C15690" t="s">
        <v>21404</v>
      </c>
    </row>
    <row r="15691" spans="1:3">
      <c r="A15691" t="s">
        <v>0</v>
      </c>
      <c r="B15691" t="s">
        <v>16588</v>
      </c>
      <c r="C15691" t="s">
        <v>21405</v>
      </c>
    </row>
    <row r="15692" spans="1:3">
      <c r="A15692" t="s">
        <v>0</v>
      </c>
      <c r="B15692" t="s">
        <v>16590</v>
      </c>
      <c r="C15692" t="s">
        <v>21406</v>
      </c>
    </row>
    <row r="15693" spans="1:3">
      <c r="A15693" t="s">
        <v>0</v>
      </c>
      <c r="B15693" t="s">
        <v>16592</v>
      </c>
      <c r="C15693" t="s">
        <v>21407</v>
      </c>
    </row>
    <row r="15694" spans="1:3">
      <c r="A15694" t="s">
        <v>0</v>
      </c>
      <c r="B15694" t="s">
        <v>16594</v>
      </c>
      <c r="C15694" t="s">
        <v>21408</v>
      </c>
    </row>
    <row r="15695" spans="1:3">
      <c r="A15695" t="s">
        <v>0</v>
      </c>
      <c r="B15695" t="s">
        <v>16598</v>
      </c>
      <c r="C15695" t="s">
        <v>21409</v>
      </c>
    </row>
    <row r="15696" spans="1:3">
      <c r="A15696" t="s">
        <v>0</v>
      </c>
      <c r="B15696" t="s">
        <v>16600</v>
      </c>
      <c r="C15696" t="s">
        <v>21410</v>
      </c>
    </row>
    <row r="15697" spans="1:3">
      <c r="A15697" t="s">
        <v>0</v>
      </c>
      <c r="B15697" t="s">
        <v>16602</v>
      </c>
      <c r="C15697" t="s">
        <v>21411</v>
      </c>
    </row>
    <row r="15698" spans="1:3">
      <c r="A15698" t="s">
        <v>0</v>
      </c>
      <c r="B15698" t="s">
        <v>16604</v>
      </c>
      <c r="C15698" t="s">
        <v>21412</v>
      </c>
    </row>
    <row r="15699" spans="1:3">
      <c r="A15699" t="s">
        <v>0</v>
      </c>
      <c r="B15699" t="s">
        <v>16606</v>
      </c>
      <c r="C15699" t="s">
        <v>21413</v>
      </c>
    </row>
    <row r="15700" spans="1:3">
      <c r="A15700" t="s">
        <v>0</v>
      </c>
      <c r="B15700" t="s">
        <v>16608</v>
      </c>
      <c r="C15700" t="s">
        <v>21414</v>
      </c>
    </row>
    <row r="15701" spans="1:3">
      <c r="A15701" t="s">
        <v>0</v>
      </c>
      <c r="B15701" t="s">
        <v>21415</v>
      </c>
      <c r="C15701" t="s">
        <v>21416</v>
      </c>
    </row>
    <row r="15702" spans="1:3">
      <c r="A15702" t="s">
        <v>0</v>
      </c>
      <c r="B15702" t="s">
        <v>16612</v>
      </c>
      <c r="C15702" t="s">
        <v>21417</v>
      </c>
    </row>
    <row r="15703" spans="1:3">
      <c r="A15703" t="s">
        <v>0</v>
      </c>
      <c r="B15703" t="s">
        <v>16614</v>
      </c>
      <c r="C15703" t="s">
        <v>21418</v>
      </c>
    </row>
    <row r="15704" spans="1:3">
      <c r="A15704" t="s">
        <v>0</v>
      </c>
      <c r="B15704" t="s">
        <v>21419</v>
      </c>
      <c r="C15704" t="s">
        <v>21420</v>
      </c>
    </row>
    <row r="15705" spans="1:3">
      <c r="A15705" t="s">
        <v>0</v>
      </c>
      <c r="B15705" t="s">
        <v>16616</v>
      </c>
      <c r="C15705" t="s">
        <v>21421</v>
      </c>
    </row>
    <row r="15706" spans="1:3">
      <c r="A15706" t="s">
        <v>0</v>
      </c>
      <c r="B15706" t="s">
        <v>16618</v>
      </c>
      <c r="C15706" t="s">
        <v>21422</v>
      </c>
    </row>
    <row r="15707" spans="1:3">
      <c r="A15707" t="s">
        <v>0</v>
      </c>
      <c r="B15707" t="s">
        <v>16620</v>
      </c>
      <c r="C15707" t="s">
        <v>21423</v>
      </c>
    </row>
    <row r="15708" spans="1:3">
      <c r="A15708" t="s">
        <v>0</v>
      </c>
      <c r="B15708" t="s">
        <v>21424</v>
      </c>
      <c r="C15708" t="s">
        <v>21425</v>
      </c>
    </row>
    <row r="15709" spans="1:3">
      <c r="A15709" t="s">
        <v>0</v>
      </c>
      <c r="B15709" t="s">
        <v>16622</v>
      </c>
      <c r="C15709" t="s">
        <v>21426</v>
      </c>
    </row>
    <row r="15710" spans="1:3">
      <c r="A15710" t="s">
        <v>0</v>
      </c>
      <c r="B15710" t="s">
        <v>16624</v>
      </c>
      <c r="C15710" t="s">
        <v>21427</v>
      </c>
    </row>
    <row r="15711" spans="1:3">
      <c r="A15711" t="s">
        <v>0</v>
      </c>
      <c r="B15711" t="s">
        <v>16626</v>
      </c>
      <c r="C15711" t="s">
        <v>21428</v>
      </c>
    </row>
    <row r="15712" spans="1:3">
      <c r="A15712" t="s">
        <v>0</v>
      </c>
      <c r="B15712" t="s">
        <v>16628</v>
      </c>
      <c r="C15712" t="s">
        <v>21429</v>
      </c>
    </row>
    <row r="15713" spans="1:3">
      <c r="A15713" t="s">
        <v>0</v>
      </c>
      <c r="B15713" t="s">
        <v>16630</v>
      </c>
      <c r="C15713" t="s">
        <v>21430</v>
      </c>
    </row>
    <row r="15714" spans="1:3">
      <c r="A15714" t="s">
        <v>0</v>
      </c>
      <c r="B15714" t="s">
        <v>21431</v>
      </c>
      <c r="C15714" t="s">
        <v>21432</v>
      </c>
    </row>
    <row r="15715" spans="1:3">
      <c r="A15715" t="s">
        <v>0</v>
      </c>
      <c r="B15715" t="s">
        <v>16634</v>
      </c>
      <c r="C15715" t="s">
        <v>21433</v>
      </c>
    </row>
    <row r="15716" spans="1:3">
      <c r="A15716" t="s">
        <v>0</v>
      </c>
      <c r="B15716" t="s">
        <v>21434</v>
      </c>
      <c r="C15716" t="s">
        <v>21435</v>
      </c>
    </row>
    <row r="15717" spans="1:3">
      <c r="A15717" t="s">
        <v>0</v>
      </c>
      <c r="B15717" t="s">
        <v>16636</v>
      </c>
      <c r="C15717" t="s">
        <v>21436</v>
      </c>
    </row>
    <row r="15718" spans="1:3">
      <c r="A15718" t="s">
        <v>0</v>
      </c>
      <c r="B15718" t="s">
        <v>16640</v>
      </c>
      <c r="C15718" t="s">
        <v>21437</v>
      </c>
    </row>
    <row r="15719" spans="1:3">
      <c r="A15719" t="s">
        <v>0</v>
      </c>
      <c r="B15719" t="s">
        <v>16642</v>
      </c>
      <c r="C15719" t="s">
        <v>21438</v>
      </c>
    </row>
    <row r="15720" spans="1:3">
      <c r="A15720" t="s">
        <v>0</v>
      </c>
      <c r="B15720" t="s">
        <v>16644</v>
      </c>
      <c r="C15720" t="s">
        <v>21439</v>
      </c>
    </row>
    <row r="15721" spans="1:3">
      <c r="A15721" t="s">
        <v>0</v>
      </c>
      <c r="B15721" t="s">
        <v>21440</v>
      </c>
      <c r="C15721" t="s">
        <v>21441</v>
      </c>
    </row>
    <row r="15722" spans="1:3">
      <c r="A15722" t="s">
        <v>0</v>
      </c>
      <c r="B15722" t="s">
        <v>16646</v>
      </c>
      <c r="C15722" t="s">
        <v>21442</v>
      </c>
    </row>
    <row r="15723" spans="1:3">
      <c r="A15723" t="s">
        <v>0</v>
      </c>
      <c r="B15723" t="s">
        <v>16648</v>
      </c>
      <c r="C15723" t="s">
        <v>21443</v>
      </c>
    </row>
    <row r="15724" spans="1:3">
      <c r="A15724" t="s">
        <v>0</v>
      </c>
      <c r="B15724" t="s">
        <v>21444</v>
      </c>
      <c r="C15724" t="s">
        <v>21445</v>
      </c>
    </row>
    <row r="15725" spans="1:3">
      <c r="A15725" t="s">
        <v>0</v>
      </c>
      <c r="B15725" t="s">
        <v>21446</v>
      </c>
      <c r="C15725" t="s">
        <v>21447</v>
      </c>
    </row>
    <row r="15726" spans="1:3">
      <c r="A15726" t="s">
        <v>0</v>
      </c>
      <c r="B15726" t="s">
        <v>21448</v>
      </c>
      <c r="C15726" t="s">
        <v>21449</v>
      </c>
    </row>
    <row r="15727" spans="1:3">
      <c r="A15727" t="s">
        <v>0</v>
      </c>
      <c r="B15727" t="s">
        <v>21450</v>
      </c>
      <c r="C15727" t="s">
        <v>21451</v>
      </c>
    </row>
    <row r="15728" spans="1:3">
      <c r="A15728" t="s">
        <v>0</v>
      </c>
      <c r="B15728" t="s">
        <v>21452</v>
      </c>
      <c r="C15728" t="s">
        <v>21453</v>
      </c>
    </row>
    <row r="15729" spans="1:3">
      <c r="A15729" t="s">
        <v>0</v>
      </c>
      <c r="B15729" t="s">
        <v>21454</v>
      </c>
      <c r="C15729" t="s">
        <v>21455</v>
      </c>
    </row>
    <row r="15730" spans="1:3">
      <c r="A15730" t="s">
        <v>0</v>
      </c>
      <c r="B15730" t="s">
        <v>21456</v>
      </c>
      <c r="C15730" t="s">
        <v>21457</v>
      </c>
    </row>
    <row r="15731" spans="1:3">
      <c r="A15731" t="s">
        <v>0</v>
      </c>
      <c r="B15731" t="s">
        <v>21458</v>
      </c>
      <c r="C15731" t="s">
        <v>21459</v>
      </c>
    </row>
    <row r="15732" spans="1:3">
      <c r="A15732" t="s">
        <v>0</v>
      </c>
      <c r="B15732" t="s">
        <v>21460</v>
      </c>
      <c r="C15732" t="s">
        <v>21461</v>
      </c>
    </row>
    <row r="15733" spans="1:3">
      <c r="A15733" t="s">
        <v>0</v>
      </c>
      <c r="B15733" t="s">
        <v>21462</v>
      </c>
      <c r="C15733" t="s">
        <v>21463</v>
      </c>
    </row>
    <row r="15734" spans="1:3">
      <c r="A15734" t="s">
        <v>0</v>
      </c>
      <c r="B15734" t="s">
        <v>21464</v>
      </c>
      <c r="C15734" t="s">
        <v>21465</v>
      </c>
    </row>
    <row r="15735" spans="1:3">
      <c r="A15735" t="s">
        <v>0</v>
      </c>
      <c r="B15735" t="s">
        <v>21466</v>
      </c>
      <c r="C15735" t="s">
        <v>21467</v>
      </c>
    </row>
    <row r="15736" spans="1:3">
      <c r="A15736" t="s">
        <v>0</v>
      </c>
      <c r="B15736" t="s">
        <v>21468</v>
      </c>
      <c r="C15736" t="s">
        <v>21469</v>
      </c>
    </row>
    <row r="15737" spans="1:3">
      <c r="A15737" t="s">
        <v>0</v>
      </c>
      <c r="B15737" t="s">
        <v>21470</v>
      </c>
      <c r="C15737" t="s">
        <v>21471</v>
      </c>
    </row>
    <row r="15738" spans="1:3">
      <c r="A15738" t="s">
        <v>0</v>
      </c>
      <c r="B15738" t="s">
        <v>21472</v>
      </c>
      <c r="C15738" t="s">
        <v>21473</v>
      </c>
    </row>
    <row r="15739" spans="1:3">
      <c r="A15739" t="s">
        <v>0</v>
      </c>
      <c r="B15739" t="s">
        <v>21474</v>
      </c>
      <c r="C15739" t="s">
        <v>21475</v>
      </c>
    </row>
    <row r="15740" spans="1:3">
      <c r="A15740" t="s">
        <v>0</v>
      </c>
      <c r="B15740" t="s">
        <v>21476</v>
      </c>
      <c r="C15740" t="s">
        <v>21477</v>
      </c>
    </row>
    <row r="15741" spans="1:3">
      <c r="A15741" t="s">
        <v>0</v>
      </c>
      <c r="B15741" t="s">
        <v>21478</v>
      </c>
      <c r="C15741" t="s">
        <v>21479</v>
      </c>
    </row>
    <row r="15742" spans="1:3">
      <c r="A15742" t="s">
        <v>0</v>
      </c>
      <c r="B15742" t="s">
        <v>21480</v>
      </c>
      <c r="C15742" t="s">
        <v>21481</v>
      </c>
    </row>
    <row r="15743" spans="1:3">
      <c r="A15743" t="s">
        <v>0</v>
      </c>
      <c r="B15743" t="s">
        <v>21482</v>
      </c>
      <c r="C15743" t="s">
        <v>21483</v>
      </c>
    </row>
    <row r="15744" spans="1:3">
      <c r="A15744" t="s">
        <v>0</v>
      </c>
      <c r="B15744" t="s">
        <v>21484</v>
      </c>
      <c r="C15744" t="s">
        <v>21485</v>
      </c>
    </row>
    <row r="15745" spans="1:3">
      <c r="A15745" t="s">
        <v>0</v>
      </c>
      <c r="B15745" t="s">
        <v>21486</v>
      </c>
      <c r="C15745" t="s">
        <v>21487</v>
      </c>
    </row>
    <row r="15746" spans="1:3">
      <c r="A15746" t="s">
        <v>0</v>
      </c>
      <c r="B15746" t="s">
        <v>21488</v>
      </c>
      <c r="C15746" t="s">
        <v>21489</v>
      </c>
    </row>
    <row r="15747" spans="1:3">
      <c r="A15747" t="s">
        <v>0</v>
      </c>
      <c r="B15747" t="s">
        <v>21490</v>
      </c>
      <c r="C15747" t="s">
        <v>21491</v>
      </c>
    </row>
    <row r="15748" spans="1:3">
      <c r="A15748" t="s">
        <v>0</v>
      </c>
      <c r="B15748" t="s">
        <v>21492</v>
      </c>
      <c r="C15748" t="s">
        <v>21493</v>
      </c>
    </row>
    <row r="15749" spans="1:3">
      <c r="A15749" t="s">
        <v>0</v>
      </c>
      <c r="B15749" t="s">
        <v>21494</v>
      </c>
      <c r="C15749" t="s">
        <v>21495</v>
      </c>
    </row>
    <row r="15750" spans="1:3">
      <c r="A15750" t="s">
        <v>0</v>
      </c>
      <c r="B15750" t="s">
        <v>21496</v>
      </c>
      <c r="C15750" t="s">
        <v>21497</v>
      </c>
    </row>
    <row r="15751" spans="1:3">
      <c r="A15751" t="s">
        <v>0</v>
      </c>
      <c r="B15751" t="s">
        <v>21498</v>
      </c>
      <c r="C15751" t="s">
        <v>21499</v>
      </c>
    </row>
    <row r="15752" spans="1:3">
      <c r="A15752" t="s">
        <v>0</v>
      </c>
      <c r="B15752" t="s">
        <v>16650</v>
      </c>
      <c r="C15752" t="s">
        <v>21500</v>
      </c>
    </row>
    <row r="15753" spans="1:3">
      <c r="A15753" t="s">
        <v>0</v>
      </c>
      <c r="B15753" t="s">
        <v>21501</v>
      </c>
      <c r="C15753" t="s">
        <v>21502</v>
      </c>
    </row>
    <row r="15754" spans="1:3">
      <c r="A15754" t="s">
        <v>0</v>
      </c>
      <c r="B15754" t="s">
        <v>16652</v>
      </c>
      <c r="C15754" t="s">
        <v>21503</v>
      </c>
    </row>
    <row r="15755" spans="1:3">
      <c r="A15755" t="s">
        <v>0</v>
      </c>
      <c r="B15755" t="s">
        <v>16658</v>
      </c>
      <c r="C15755" t="s">
        <v>16659</v>
      </c>
    </row>
    <row r="15756" spans="1:3">
      <c r="A15756" t="s">
        <v>0</v>
      </c>
      <c r="B15756" t="s">
        <v>16660</v>
      </c>
      <c r="C15756" t="s">
        <v>16659</v>
      </c>
    </row>
    <row r="15757" spans="1:3">
      <c r="A15757" t="s">
        <v>0</v>
      </c>
      <c r="B15757" t="s">
        <v>16661</v>
      </c>
      <c r="C15757" t="s">
        <v>16662</v>
      </c>
    </row>
    <row r="15758" spans="1:3">
      <c r="A15758" t="s">
        <v>0</v>
      </c>
      <c r="B15758" t="s">
        <v>16663</v>
      </c>
      <c r="C15758" t="s">
        <v>16664</v>
      </c>
    </row>
    <row r="15759" spans="1:3">
      <c r="A15759" t="s">
        <v>0</v>
      </c>
      <c r="B15759" t="s">
        <v>16665</v>
      </c>
      <c r="C15759" t="s">
        <v>16664</v>
      </c>
    </row>
    <row r="15760" spans="1:3">
      <c r="A15760" t="s">
        <v>0</v>
      </c>
      <c r="B15760" t="s">
        <v>16666</v>
      </c>
      <c r="C15760" t="s">
        <v>16667</v>
      </c>
    </row>
    <row r="15761" spans="1:3">
      <c r="A15761" t="s">
        <v>0</v>
      </c>
      <c r="B15761" t="s">
        <v>16668</v>
      </c>
      <c r="C15761" t="s">
        <v>16662</v>
      </c>
    </row>
    <row r="15762" spans="1:3">
      <c r="A15762" t="s">
        <v>0</v>
      </c>
      <c r="B15762" t="s">
        <v>16669</v>
      </c>
      <c r="C15762" t="s">
        <v>16667</v>
      </c>
    </row>
    <row r="15763" spans="1:3">
      <c r="A15763" t="s">
        <v>0</v>
      </c>
      <c r="B15763" t="s">
        <v>16672</v>
      </c>
      <c r="C15763" t="s">
        <v>21504</v>
      </c>
    </row>
    <row r="15764" spans="1:3">
      <c r="A15764" t="s">
        <v>0</v>
      </c>
      <c r="B15764" t="s">
        <v>16674</v>
      </c>
      <c r="C15764" t="s">
        <v>21505</v>
      </c>
    </row>
    <row r="15765" spans="1:3">
      <c r="A15765" t="s">
        <v>0</v>
      </c>
      <c r="B15765" t="s">
        <v>16676</v>
      </c>
      <c r="C15765" t="s">
        <v>21506</v>
      </c>
    </row>
    <row r="15766" spans="1:3">
      <c r="A15766" t="s">
        <v>0</v>
      </c>
      <c r="B15766" t="s">
        <v>16678</v>
      </c>
      <c r="C15766" t="s">
        <v>21507</v>
      </c>
    </row>
    <row r="15767" spans="1:3">
      <c r="A15767" t="s">
        <v>0</v>
      </c>
      <c r="B15767" t="s">
        <v>16680</v>
      </c>
      <c r="C15767" t="s">
        <v>21508</v>
      </c>
    </row>
    <row r="15768" spans="1:3">
      <c r="A15768" t="s">
        <v>0</v>
      </c>
      <c r="B15768" t="s">
        <v>16682</v>
      </c>
      <c r="C15768" t="s">
        <v>21509</v>
      </c>
    </row>
    <row r="15769" spans="1:3">
      <c r="A15769" t="s">
        <v>0</v>
      </c>
      <c r="B15769" t="s">
        <v>16686</v>
      </c>
      <c r="C15769" t="s">
        <v>21510</v>
      </c>
    </row>
    <row r="15770" spans="1:3">
      <c r="A15770" t="s">
        <v>0</v>
      </c>
      <c r="B15770" t="s">
        <v>21511</v>
      </c>
      <c r="C15770" t="s">
        <v>21512</v>
      </c>
    </row>
    <row r="15771" spans="1:3">
      <c r="A15771" t="s">
        <v>0</v>
      </c>
      <c r="B15771" t="s">
        <v>16688</v>
      </c>
      <c r="C15771" t="s">
        <v>21513</v>
      </c>
    </row>
    <row r="15772" spans="1:3">
      <c r="A15772" t="s">
        <v>0</v>
      </c>
      <c r="B15772" t="s">
        <v>16690</v>
      </c>
      <c r="C15772" t="s">
        <v>21514</v>
      </c>
    </row>
    <row r="15773" spans="1:3">
      <c r="A15773" t="s">
        <v>0</v>
      </c>
      <c r="B15773" t="s">
        <v>21515</v>
      </c>
      <c r="C15773" t="s">
        <v>21516</v>
      </c>
    </row>
    <row r="15774" spans="1:3">
      <c r="A15774" t="s">
        <v>0</v>
      </c>
      <c r="B15774" t="s">
        <v>21517</v>
      </c>
      <c r="C15774" t="s">
        <v>21518</v>
      </c>
    </row>
    <row r="15775" spans="1:3">
      <c r="A15775" t="s">
        <v>0</v>
      </c>
      <c r="B15775" t="s">
        <v>21519</v>
      </c>
      <c r="C15775" t="s">
        <v>21520</v>
      </c>
    </row>
    <row r="15776" spans="1:3">
      <c r="A15776" t="s">
        <v>0</v>
      </c>
      <c r="B15776" t="s">
        <v>21521</v>
      </c>
      <c r="C15776" t="s">
        <v>21522</v>
      </c>
    </row>
    <row r="15777" spans="1:3">
      <c r="A15777" t="s">
        <v>0</v>
      </c>
      <c r="B15777" t="s">
        <v>16692</v>
      </c>
      <c r="C15777" t="s">
        <v>21523</v>
      </c>
    </row>
    <row r="15778" spans="1:3">
      <c r="A15778" t="s">
        <v>0</v>
      </c>
      <c r="B15778" t="s">
        <v>16694</v>
      </c>
      <c r="C15778" t="s">
        <v>21524</v>
      </c>
    </row>
    <row r="15779" spans="1:3">
      <c r="A15779" t="s">
        <v>0</v>
      </c>
      <c r="B15779" t="s">
        <v>16696</v>
      </c>
      <c r="C15779" t="s">
        <v>21525</v>
      </c>
    </row>
    <row r="15780" spans="1:3">
      <c r="A15780" t="s">
        <v>0</v>
      </c>
      <c r="B15780" t="s">
        <v>16698</v>
      </c>
      <c r="C15780" t="s">
        <v>21526</v>
      </c>
    </row>
    <row r="15781" spans="1:3">
      <c r="A15781" t="s">
        <v>0</v>
      </c>
      <c r="B15781" t="s">
        <v>21527</v>
      </c>
      <c r="C15781" t="s">
        <v>21528</v>
      </c>
    </row>
    <row r="15782" spans="1:3">
      <c r="A15782" t="s">
        <v>0</v>
      </c>
      <c r="B15782" t="s">
        <v>16700</v>
      </c>
      <c r="C15782" t="s">
        <v>21529</v>
      </c>
    </row>
    <row r="15783" spans="1:3">
      <c r="A15783" t="s">
        <v>0</v>
      </c>
      <c r="B15783" t="s">
        <v>21530</v>
      </c>
      <c r="C15783" t="s">
        <v>21531</v>
      </c>
    </row>
    <row r="15784" spans="1:3">
      <c r="A15784" t="s">
        <v>0</v>
      </c>
      <c r="B15784" t="s">
        <v>16702</v>
      </c>
      <c r="C15784" t="s">
        <v>21532</v>
      </c>
    </row>
    <row r="15785" spans="1:3">
      <c r="A15785" t="s">
        <v>0</v>
      </c>
      <c r="B15785" t="s">
        <v>16704</v>
      </c>
      <c r="C15785" t="s">
        <v>21533</v>
      </c>
    </row>
    <row r="15786" spans="1:3">
      <c r="A15786" t="s">
        <v>0</v>
      </c>
      <c r="B15786" t="s">
        <v>16706</v>
      </c>
      <c r="C15786" t="s">
        <v>21534</v>
      </c>
    </row>
    <row r="15787" spans="1:3">
      <c r="A15787" t="s">
        <v>0</v>
      </c>
      <c r="B15787" t="s">
        <v>21535</v>
      </c>
      <c r="C15787" t="s">
        <v>21536</v>
      </c>
    </row>
    <row r="15788" spans="1:3">
      <c r="A15788" t="s">
        <v>0</v>
      </c>
      <c r="B15788" t="s">
        <v>21537</v>
      </c>
      <c r="C15788" t="s">
        <v>21538</v>
      </c>
    </row>
    <row r="15789" spans="1:3">
      <c r="A15789" t="s">
        <v>0</v>
      </c>
      <c r="B15789" t="s">
        <v>16708</v>
      </c>
      <c r="C15789" t="s">
        <v>16709</v>
      </c>
    </row>
    <row r="15790" spans="1:3">
      <c r="A15790" t="s">
        <v>0</v>
      </c>
      <c r="B15790" t="s">
        <v>16710</v>
      </c>
      <c r="C15790" t="s">
        <v>16711</v>
      </c>
    </row>
    <row r="15791" spans="1:3">
      <c r="A15791" t="s">
        <v>0</v>
      </c>
      <c r="B15791" t="s">
        <v>16712</v>
      </c>
      <c r="C15791" t="s">
        <v>16713</v>
      </c>
    </row>
    <row r="15792" spans="1:3">
      <c r="A15792" t="s">
        <v>0</v>
      </c>
      <c r="B15792" t="s">
        <v>16714</v>
      </c>
      <c r="C15792" t="s">
        <v>16715</v>
      </c>
    </row>
    <row r="15793" spans="1:3">
      <c r="A15793" t="s">
        <v>0</v>
      </c>
      <c r="B15793" t="s">
        <v>16716</v>
      </c>
      <c r="C15793" t="s">
        <v>16717</v>
      </c>
    </row>
    <row r="15794" spans="1:3">
      <c r="A15794" t="s">
        <v>0</v>
      </c>
      <c r="B15794" t="s">
        <v>16718</v>
      </c>
      <c r="C15794" t="s">
        <v>16719</v>
      </c>
    </row>
    <row r="15795" spans="1:3">
      <c r="A15795" t="s">
        <v>0</v>
      </c>
      <c r="B15795" t="s">
        <v>21539</v>
      </c>
      <c r="C15795" t="s">
        <v>21540</v>
      </c>
    </row>
    <row r="15796" spans="1:3">
      <c r="A15796" t="s">
        <v>0</v>
      </c>
      <c r="B15796" t="s">
        <v>16720</v>
      </c>
      <c r="C15796" t="s">
        <v>16721</v>
      </c>
    </row>
    <row r="15797" spans="1:3">
      <c r="A15797" t="s">
        <v>0</v>
      </c>
      <c r="B15797" t="s">
        <v>21541</v>
      </c>
      <c r="C15797" t="s">
        <v>21542</v>
      </c>
    </row>
    <row r="15798" spans="1:3">
      <c r="A15798" t="s">
        <v>0</v>
      </c>
      <c r="B15798" t="s">
        <v>16722</v>
      </c>
      <c r="C15798" t="s">
        <v>16723</v>
      </c>
    </row>
    <row r="15799" spans="1:3">
      <c r="A15799" t="s">
        <v>0</v>
      </c>
      <c r="B15799" t="s">
        <v>16724</v>
      </c>
      <c r="C15799" t="s">
        <v>16725</v>
      </c>
    </row>
    <row r="15800" spans="1:3">
      <c r="A15800" t="s">
        <v>0</v>
      </c>
      <c r="B15800" t="s">
        <v>16732</v>
      </c>
      <c r="C15800" t="s">
        <v>16733</v>
      </c>
    </row>
    <row r="15801" spans="1:3">
      <c r="A15801" t="s">
        <v>0</v>
      </c>
      <c r="B15801" t="s">
        <v>16734</v>
      </c>
      <c r="C15801" t="s">
        <v>16735</v>
      </c>
    </row>
    <row r="15802" spans="1:3">
      <c r="A15802" t="s">
        <v>0</v>
      </c>
      <c r="B15802" t="s">
        <v>16736</v>
      </c>
      <c r="C15802" t="s">
        <v>16737</v>
      </c>
    </row>
    <row r="15803" spans="1:3">
      <c r="A15803" t="s">
        <v>0</v>
      </c>
      <c r="B15803" t="s">
        <v>16738</v>
      </c>
      <c r="C15803" t="s">
        <v>16739</v>
      </c>
    </row>
    <row r="15804" spans="1:3">
      <c r="A15804" t="s">
        <v>0</v>
      </c>
      <c r="B15804" t="s">
        <v>16740</v>
      </c>
      <c r="C15804" t="s">
        <v>16741</v>
      </c>
    </row>
    <row r="15805" spans="1:3">
      <c r="A15805" t="s">
        <v>0</v>
      </c>
      <c r="B15805" t="s">
        <v>16742</v>
      </c>
      <c r="C15805" t="s">
        <v>16743</v>
      </c>
    </row>
    <row r="15806" spans="1:3">
      <c r="A15806" t="s">
        <v>0</v>
      </c>
      <c r="B15806" t="s">
        <v>16744</v>
      </c>
      <c r="C15806" t="s">
        <v>16745</v>
      </c>
    </row>
    <row r="15807" spans="1:3">
      <c r="A15807" t="s">
        <v>0</v>
      </c>
      <c r="B15807" t="s">
        <v>16746</v>
      </c>
      <c r="C15807" t="s">
        <v>16747</v>
      </c>
    </row>
    <row r="15808" spans="1:3">
      <c r="A15808" t="s">
        <v>0</v>
      </c>
      <c r="B15808" t="s">
        <v>16748</v>
      </c>
      <c r="C15808" t="s">
        <v>16749</v>
      </c>
    </row>
    <row r="15809" spans="1:3">
      <c r="A15809" t="s">
        <v>0</v>
      </c>
      <c r="B15809" t="s">
        <v>16750</v>
      </c>
      <c r="C15809" t="s">
        <v>16751</v>
      </c>
    </row>
    <row r="15810" spans="1:3">
      <c r="A15810" t="s">
        <v>0</v>
      </c>
      <c r="B15810" t="s">
        <v>16752</v>
      </c>
      <c r="C15810" t="s">
        <v>16753</v>
      </c>
    </row>
    <row r="15811" spans="1:3">
      <c r="A15811" t="s">
        <v>0</v>
      </c>
      <c r="B15811" t="s">
        <v>16756</v>
      </c>
      <c r="C15811" t="s">
        <v>16757</v>
      </c>
    </row>
    <row r="15812" spans="1:3">
      <c r="A15812" t="s">
        <v>0</v>
      </c>
      <c r="B15812" t="s">
        <v>16758</v>
      </c>
      <c r="C15812" t="s">
        <v>16759</v>
      </c>
    </row>
    <row r="15813" spans="1:3">
      <c r="A15813" t="s">
        <v>0</v>
      </c>
      <c r="B15813" t="s">
        <v>16762</v>
      </c>
      <c r="C15813" t="s">
        <v>16763</v>
      </c>
    </row>
    <row r="15814" spans="1:3">
      <c r="A15814" t="s">
        <v>0</v>
      </c>
      <c r="B15814" t="s">
        <v>21543</v>
      </c>
      <c r="C15814" t="s">
        <v>21544</v>
      </c>
    </row>
    <row r="15815" spans="1:3">
      <c r="A15815" t="s">
        <v>0</v>
      </c>
      <c r="B15815" t="s">
        <v>16764</v>
      </c>
      <c r="C15815" t="s">
        <v>16765</v>
      </c>
    </row>
    <row r="15816" spans="1:3">
      <c r="A15816" t="s">
        <v>0</v>
      </c>
      <c r="B15816" t="s">
        <v>21545</v>
      </c>
      <c r="C15816" t="s">
        <v>21546</v>
      </c>
    </row>
    <row r="15817" spans="1:3">
      <c r="A15817" t="s">
        <v>0</v>
      </c>
      <c r="B15817" t="s">
        <v>21547</v>
      </c>
      <c r="C15817" t="s">
        <v>21548</v>
      </c>
    </row>
    <row r="15818" spans="1:3">
      <c r="A15818" t="s">
        <v>0</v>
      </c>
      <c r="B15818" t="s">
        <v>16766</v>
      </c>
      <c r="C15818" t="s">
        <v>16767</v>
      </c>
    </row>
    <row r="15819" spans="1:3">
      <c r="A15819" t="s">
        <v>0</v>
      </c>
      <c r="B15819" t="s">
        <v>21549</v>
      </c>
      <c r="C15819" t="s">
        <v>21550</v>
      </c>
    </row>
    <row r="15820" spans="1:3">
      <c r="A15820" t="s">
        <v>0</v>
      </c>
      <c r="B15820" t="s">
        <v>21551</v>
      </c>
      <c r="C15820" t="s">
        <v>21552</v>
      </c>
    </row>
    <row r="15821" spans="1:3">
      <c r="A15821" t="s">
        <v>0</v>
      </c>
      <c r="B15821" t="s">
        <v>21553</v>
      </c>
      <c r="C15821" t="s">
        <v>21554</v>
      </c>
    </row>
    <row r="15822" spans="1:3">
      <c r="A15822" t="s">
        <v>0</v>
      </c>
      <c r="B15822" t="s">
        <v>21555</v>
      </c>
      <c r="C15822" t="s">
        <v>21556</v>
      </c>
    </row>
    <row r="15823" spans="1:3">
      <c r="A15823" t="s">
        <v>0</v>
      </c>
      <c r="B15823" t="s">
        <v>21557</v>
      </c>
      <c r="C15823" t="s">
        <v>21558</v>
      </c>
    </row>
    <row r="15824" spans="1:3">
      <c r="A15824" t="s">
        <v>0</v>
      </c>
      <c r="B15824" t="s">
        <v>16768</v>
      </c>
      <c r="C15824" t="s">
        <v>16769</v>
      </c>
    </row>
    <row r="15825" spans="1:3">
      <c r="A15825" t="s">
        <v>0</v>
      </c>
      <c r="B15825" t="s">
        <v>16770</v>
      </c>
      <c r="C15825" t="s">
        <v>16771</v>
      </c>
    </row>
    <row r="15826" spans="1:3">
      <c r="A15826" t="s">
        <v>0</v>
      </c>
      <c r="B15826" t="s">
        <v>16786</v>
      </c>
      <c r="C15826" t="s">
        <v>21559</v>
      </c>
    </row>
    <row r="15827" spans="1:3">
      <c r="A15827" t="s">
        <v>0</v>
      </c>
      <c r="B15827" t="s">
        <v>21560</v>
      </c>
      <c r="C15827" t="s">
        <v>21561</v>
      </c>
    </row>
    <row r="15828" spans="1:3">
      <c r="A15828" t="s">
        <v>0</v>
      </c>
      <c r="B15828" t="s">
        <v>16788</v>
      </c>
      <c r="C15828" t="s">
        <v>21562</v>
      </c>
    </row>
    <row r="15829" spans="1:3">
      <c r="A15829" t="s">
        <v>0</v>
      </c>
      <c r="B15829" t="s">
        <v>21563</v>
      </c>
      <c r="C15829" t="s">
        <v>21564</v>
      </c>
    </row>
    <row r="15830" spans="1:3">
      <c r="A15830" t="s">
        <v>0</v>
      </c>
      <c r="B15830" t="s">
        <v>21565</v>
      </c>
      <c r="C15830" t="s">
        <v>21566</v>
      </c>
    </row>
    <row r="15831" spans="1:3">
      <c r="A15831" t="s">
        <v>0</v>
      </c>
      <c r="B15831" t="s">
        <v>16794</v>
      </c>
      <c r="C15831" t="s">
        <v>21567</v>
      </c>
    </row>
    <row r="15832" spans="1:3">
      <c r="A15832" t="s">
        <v>0</v>
      </c>
      <c r="B15832" t="s">
        <v>16796</v>
      </c>
      <c r="C15832" t="s">
        <v>21568</v>
      </c>
    </row>
    <row r="15833" spans="1:3">
      <c r="A15833" t="s">
        <v>0</v>
      </c>
      <c r="B15833" t="s">
        <v>16798</v>
      </c>
      <c r="C15833" t="s">
        <v>21569</v>
      </c>
    </row>
    <row r="15834" spans="1:3">
      <c r="A15834" t="s">
        <v>0</v>
      </c>
      <c r="B15834" t="s">
        <v>16800</v>
      </c>
      <c r="C15834" t="s">
        <v>21570</v>
      </c>
    </row>
    <row r="15835" spans="1:3">
      <c r="A15835" t="s">
        <v>0</v>
      </c>
      <c r="B15835" t="s">
        <v>21571</v>
      </c>
      <c r="C15835" t="s">
        <v>21572</v>
      </c>
    </row>
    <row r="15836" spans="1:3">
      <c r="A15836" t="s">
        <v>0</v>
      </c>
      <c r="B15836" t="s">
        <v>21573</v>
      </c>
      <c r="C15836" t="s">
        <v>21574</v>
      </c>
    </row>
    <row r="15837" spans="1:3">
      <c r="A15837" t="s">
        <v>0</v>
      </c>
      <c r="B15837" t="s">
        <v>21575</v>
      </c>
      <c r="C15837" t="s">
        <v>21576</v>
      </c>
    </row>
    <row r="15838" spans="1:3">
      <c r="A15838" t="s">
        <v>0</v>
      </c>
      <c r="B15838" t="s">
        <v>21577</v>
      </c>
      <c r="C15838" t="s">
        <v>21578</v>
      </c>
    </row>
    <row r="15839" spans="1:3">
      <c r="A15839" t="s">
        <v>0</v>
      </c>
      <c r="B15839" t="s">
        <v>21579</v>
      </c>
      <c r="C15839" t="s">
        <v>21580</v>
      </c>
    </row>
    <row r="15840" spans="1:3">
      <c r="A15840" t="s">
        <v>0</v>
      </c>
      <c r="B15840" t="s">
        <v>16810</v>
      </c>
      <c r="C15840" t="s">
        <v>21581</v>
      </c>
    </row>
    <row r="15841" spans="1:3">
      <c r="A15841" t="s">
        <v>0</v>
      </c>
      <c r="B15841" t="s">
        <v>16812</v>
      </c>
      <c r="C15841" t="s">
        <v>21582</v>
      </c>
    </row>
    <row r="15842" spans="1:3">
      <c r="A15842" t="s">
        <v>0</v>
      </c>
      <c r="B15842" t="s">
        <v>16814</v>
      </c>
      <c r="C15842" t="s">
        <v>21583</v>
      </c>
    </row>
    <row r="15843" spans="1:3">
      <c r="A15843" t="s">
        <v>0</v>
      </c>
      <c r="B15843" t="s">
        <v>16822</v>
      </c>
      <c r="C15843" t="s">
        <v>21584</v>
      </c>
    </row>
    <row r="15844" spans="1:3">
      <c r="A15844" t="s">
        <v>0</v>
      </c>
      <c r="B15844" t="s">
        <v>16824</v>
      </c>
      <c r="C15844" t="s">
        <v>21585</v>
      </c>
    </row>
    <row r="15845" spans="1:3">
      <c r="A15845" t="s">
        <v>0</v>
      </c>
      <c r="B15845" t="s">
        <v>16826</v>
      </c>
      <c r="C15845" t="s">
        <v>21586</v>
      </c>
    </row>
    <row r="15846" spans="1:3">
      <c r="A15846" t="s">
        <v>0</v>
      </c>
      <c r="B15846" t="s">
        <v>16832</v>
      </c>
      <c r="C15846" t="s">
        <v>21587</v>
      </c>
    </row>
    <row r="15847" spans="1:3">
      <c r="A15847" t="s">
        <v>0</v>
      </c>
      <c r="B15847" t="s">
        <v>16836</v>
      </c>
      <c r="C15847" t="s">
        <v>21588</v>
      </c>
    </row>
    <row r="15848" spans="1:3">
      <c r="A15848" t="s">
        <v>0</v>
      </c>
      <c r="B15848" t="s">
        <v>16838</v>
      </c>
      <c r="C15848" t="s">
        <v>21589</v>
      </c>
    </row>
    <row r="15849" spans="1:3">
      <c r="A15849" t="s">
        <v>0</v>
      </c>
      <c r="B15849" t="s">
        <v>21590</v>
      </c>
      <c r="C15849" t="s">
        <v>21591</v>
      </c>
    </row>
    <row r="15850" spans="1:3">
      <c r="A15850" t="s">
        <v>0</v>
      </c>
      <c r="B15850" t="s">
        <v>21592</v>
      </c>
      <c r="C15850" t="s">
        <v>21593</v>
      </c>
    </row>
    <row r="15851" spans="1:3">
      <c r="A15851" t="s">
        <v>0</v>
      </c>
      <c r="B15851" t="s">
        <v>16848</v>
      </c>
      <c r="C15851" t="s">
        <v>21594</v>
      </c>
    </row>
    <row r="15852" spans="1:3">
      <c r="A15852" t="s">
        <v>0</v>
      </c>
      <c r="B15852" t="s">
        <v>16850</v>
      </c>
      <c r="C15852" t="s">
        <v>21595</v>
      </c>
    </row>
    <row r="15853" spans="1:3">
      <c r="A15853" t="s">
        <v>0</v>
      </c>
      <c r="B15853" t="s">
        <v>16852</v>
      </c>
      <c r="C15853" t="s">
        <v>21596</v>
      </c>
    </row>
    <row r="15854" spans="1:3">
      <c r="A15854" t="s">
        <v>0</v>
      </c>
      <c r="B15854" t="s">
        <v>16854</v>
      </c>
      <c r="C15854" t="s">
        <v>21597</v>
      </c>
    </row>
    <row r="15855" spans="1:3">
      <c r="A15855" t="s">
        <v>0</v>
      </c>
      <c r="B15855" t="s">
        <v>16856</v>
      </c>
      <c r="C15855" t="s">
        <v>21598</v>
      </c>
    </row>
    <row r="15856" spans="1:3">
      <c r="A15856" t="s">
        <v>0</v>
      </c>
      <c r="B15856" t="s">
        <v>16858</v>
      </c>
      <c r="C15856" t="s">
        <v>21599</v>
      </c>
    </row>
    <row r="15857" spans="1:3">
      <c r="A15857" t="s">
        <v>0</v>
      </c>
      <c r="B15857" t="s">
        <v>21600</v>
      </c>
      <c r="C15857" t="s">
        <v>21601</v>
      </c>
    </row>
    <row r="15858" spans="1:3">
      <c r="A15858" t="s">
        <v>0</v>
      </c>
      <c r="B15858" t="s">
        <v>16860</v>
      </c>
      <c r="C15858" t="s">
        <v>21602</v>
      </c>
    </row>
    <row r="15859" spans="1:3">
      <c r="A15859" t="s">
        <v>0</v>
      </c>
      <c r="B15859" t="s">
        <v>16862</v>
      </c>
      <c r="C15859" t="s">
        <v>21603</v>
      </c>
    </row>
    <row r="15860" spans="1:3">
      <c r="A15860" t="s">
        <v>0</v>
      </c>
      <c r="B15860" t="s">
        <v>16864</v>
      </c>
      <c r="C15860" t="s">
        <v>21604</v>
      </c>
    </row>
    <row r="15861" spans="1:3">
      <c r="A15861" t="s">
        <v>0</v>
      </c>
      <c r="B15861" t="s">
        <v>16866</v>
      </c>
      <c r="C15861" t="s">
        <v>21605</v>
      </c>
    </row>
    <row r="15862" spans="1:3">
      <c r="A15862" t="s">
        <v>0</v>
      </c>
      <c r="B15862" t="s">
        <v>16868</v>
      </c>
      <c r="C15862" t="s">
        <v>21606</v>
      </c>
    </row>
    <row r="15863" spans="1:3">
      <c r="A15863" t="s">
        <v>0</v>
      </c>
      <c r="B15863" t="s">
        <v>16870</v>
      </c>
      <c r="C15863" t="s">
        <v>21607</v>
      </c>
    </row>
    <row r="15864" spans="1:3">
      <c r="A15864" t="s">
        <v>0</v>
      </c>
      <c r="B15864" t="s">
        <v>16876</v>
      </c>
      <c r="C15864" t="s">
        <v>21608</v>
      </c>
    </row>
    <row r="15865" spans="1:3">
      <c r="A15865" t="s">
        <v>0</v>
      </c>
      <c r="B15865" t="s">
        <v>21609</v>
      </c>
      <c r="C15865" t="s">
        <v>21610</v>
      </c>
    </row>
    <row r="15866" spans="1:3">
      <c r="A15866" t="s">
        <v>0</v>
      </c>
      <c r="B15866" t="s">
        <v>16878</v>
      </c>
      <c r="C15866" t="s">
        <v>21611</v>
      </c>
    </row>
    <row r="15867" spans="1:3">
      <c r="A15867" t="s">
        <v>0</v>
      </c>
      <c r="B15867" t="s">
        <v>21612</v>
      </c>
      <c r="C15867" t="s">
        <v>21613</v>
      </c>
    </row>
    <row r="15868" spans="1:3">
      <c r="A15868" t="s">
        <v>0</v>
      </c>
      <c r="B15868" t="s">
        <v>16882</v>
      </c>
      <c r="C15868" t="s">
        <v>21614</v>
      </c>
    </row>
    <row r="15869" spans="1:3">
      <c r="A15869" t="s">
        <v>0</v>
      </c>
      <c r="B15869" t="s">
        <v>16884</v>
      </c>
      <c r="C15869" t="s">
        <v>21615</v>
      </c>
    </row>
    <row r="15870" spans="1:3">
      <c r="A15870" t="s">
        <v>0</v>
      </c>
      <c r="B15870" t="s">
        <v>16886</v>
      </c>
      <c r="C15870" t="s">
        <v>21616</v>
      </c>
    </row>
    <row r="15871" spans="1:3">
      <c r="A15871" t="s">
        <v>0</v>
      </c>
      <c r="B15871" t="s">
        <v>16890</v>
      </c>
      <c r="C15871" t="s">
        <v>21617</v>
      </c>
    </row>
    <row r="15872" spans="1:3">
      <c r="A15872" t="s">
        <v>0</v>
      </c>
      <c r="B15872" t="s">
        <v>16892</v>
      </c>
      <c r="C15872" t="s">
        <v>21618</v>
      </c>
    </row>
    <row r="15873" spans="1:3">
      <c r="A15873" t="s">
        <v>0</v>
      </c>
      <c r="B15873" t="s">
        <v>16894</v>
      </c>
      <c r="C15873" t="s">
        <v>21619</v>
      </c>
    </row>
    <row r="15874" spans="1:3">
      <c r="A15874" t="s">
        <v>0</v>
      </c>
      <c r="B15874" t="s">
        <v>16896</v>
      </c>
      <c r="C15874" t="s">
        <v>21620</v>
      </c>
    </row>
    <row r="15875" spans="1:3">
      <c r="A15875" t="s">
        <v>0</v>
      </c>
      <c r="B15875" t="s">
        <v>16898</v>
      </c>
      <c r="C15875" t="s">
        <v>21621</v>
      </c>
    </row>
    <row r="15876" spans="1:3">
      <c r="A15876" t="s">
        <v>0</v>
      </c>
      <c r="B15876" t="s">
        <v>16900</v>
      </c>
      <c r="C15876" t="s">
        <v>21622</v>
      </c>
    </row>
    <row r="15877" spans="1:3">
      <c r="A15877" t="s">
        <v>0</v>
      </c>
      <c r="B15877" t="s">
        <v>16902</v>
      </c>
      <c r="C15877" t="s">
        <v>21623</v>
      </c>
    </row>
    <row r="15878" spans="1:3">
      <c r="A15878" t="s">
        <v>0</v>
      </c>
      <c r="B15878" t="s">
        <v>16904</v>
      </c>
      <c r="C15878" t="s">
        <v>21624</v>
      </c>
    </row>
    <row r="15879" spans="1:3">
      <c r="A15879" t="s">
        <v>0</v>
      </c>
      <c r="B15879" t="s">
        <v>16906</v>
      </c>
      <c r="C15879" t="s">
        <v>21625</v>
      </c>
    </row>
    <row r="15880" spans="1:3">
      <c r="A15880" t="s">
        <v>0</v>
      </c>
      <c r="B15880" t="s">
        <v>16908</v>
      </c>
      <c r="C15880" t="s">
        <v>21626</v>
      </c>
    </row>
    <row r="15881" spans="1:3">
      <c r="A15881" t="s">
        <v>0</v>
      </c>
      <c r="B15881" t="s">
        <v>16910</v>
      </c>
      <c r="C15881" t="s">
        <v>21627</v>
      </c>
    </row>
    <row r="15882" spans="1:3">
      <c r="A15882" t="s">
        <v>0</v>
      </c>
      <c r="B15882" t="s">
        <v>16912</v>
      </c>
      <c r="C15882" t="s">
        <v>21628</v>
      </c>
    </row>
    <row r="15883" spans="1:3">
      <c r="A15883" t="s">
        <v>0</v>
      </c>
      <c r="B15883" t="s">
        <v>21629</v>
      </c>
      <c r="C15883" t="s">
        <v>21630</v>
      </c>
    </row>
    <row r="15884" spans="1:3">
      <c r="A15884" t="s">
        <v>0</v>
      </c>
      <c r="B15884" t="s">
        <v>16914</v>
      </c>
      <c r="C15884" t="s">
        <v>21631</v>
      </c>
    </row>
    <row r="15885" spans="1:3">
      <c r="A15885" t="s">
        <v>0</v>
      </c>
      <c r="B15885" t="s">
        <v>16916</v>
      </c>
      <c r="C15885" t="s">
        <v>21632</v>
      </c>
    </row>
    <row r="15886" spans="1:3">
      <c r="A15886" t="s">
        <v>0</v>
      </c>
      <c r="B15886" t="s">
        <v>16918</v>
      </c>
      <c r="C15886" t="s">
        <v>21633</v>
      </c>
    </row>
    <row r="15887" spans="1:3">
      <c r="A15887" t="s">
        <v>0</v>
      </c>
      <c r="B15887" t="s">
        <v>16920</v>
      </c>
      <c r="C15887" t="s">
        <v>21634</v>
      </c>
    </row>
    <row r="15888" spans="1:3">
      <c r="A15888" t="s">
        <v>0</v>
      </c>
      <c r="B15888" t="s">
        <v>16922</v>
      </c>
      <c r="C15888" t="s">
        <v>21635</v>
      </c>
    </row>
    <row r="15889" spans="1:3">
      <c r="A15889" t="s">
        <v>0</v>
      </c>
      <c r="B15889" t="s">
        <v>21636</v>
      </c>
      <c r="C15889" t="s">
        <v>21637</v>
      </c>
    </row>
    <row r="15890" spans="1:3">
      <c r="A15890" t="s">
        <v>0</v>
      </c>
      <c r="B15890" t="s">
        <v>21638</v>
      </c>
      <c r="C15890" t="s">
        <v>21639</v>
      </c>
    </row>
    <row r="15891" spans="1:3">
      <c r="A15891" t="s">
        <v>0</v>
      </c>
      <c r="B15891" t="s">
        <v>21640</v>
      </c>
      <c r="C15891" t="s">
        <v>21641</v>
      </c>
    </row>
    <row r="15892" spans="1:3">
      <c r="A15892" t="s">
        <v>0</v>
      </c>
      <c r="B15892" t="s">
        <v>21642</v>
      </c>
      <c r="C15892" t="s">
        <v>21643</v>
      </c>
    </row>
    <row r="15893" spans="1:3">
      <c r="A15893" t="s">
        <v>0</v>
      </c>
      <c r="B15893" t="s">
        <v>16924</v>
      </c>
      <c r="C15893" t="s">
        <v>21644</v>
      </c>
    </row>
    <row r="15894" spans="1:3">
      <c r="A15894" t="s">
        <v>0</v>
      </c>
      <c r="B15894" t="s">
        <v>16926</v>
      </c>
      <c r="C15894" t="s">
        <v>21645</v>
      </c>
    </row>
    <row r="15895" spans="1:3">
      <c r="A15895" t="s">
        <v>0</v>
      </c>
      <c r="B15895" t="s">
        <v>16928</v>
      </c>
      <c r="C15895" t="s">
        <v>21646</v>
      </c>
    </row>
    <row r="15896" spans="1:3">
      <c r="A15896" t="s">
        <v>0</v>
      </c>
      <c r="B15896" t="s">
        <v>16936</v>
      </c>
      <c r="C15896" t="s">
        <v>21647</v>
      </c>
    </row>
    <row r="15897" spans="1:3">
      <c r="A15897" t="s">
        <v>0</v>
      </c>
      <c r="B15897" t="s">
        <v>21648</v>
      </c>
      <c r="C15897" t="s">
        <v>21649</v>
      </c>
    </row>
    <row r="15898" spans="1:3">
      <c r="A15898" t="s">
        <v>0</v>
      </c>
      <c r="B15898" t="s">
        <v>21650</v>
      </c>
      <c r="C15898" t="s">
        <v>21651</v>
      </c>
    </row>
    <row r="15899" spans="1:3">
      <c r="A15899" t="s">
        <v>0</v>
      </c>
      <c r="B15899" t="s">
        <v>21652</v>
      </c>
      <c r="C15899" t="s">
        <v>21653</v>
      </c>
    </row>
    <row r="15900" spans="1:3">
      <c r="A15900" t="s">
        <v>0</v>
      </c>
      <c r="B15900" t="s">
        <v>21654</v>
      </c>
      <c r="C15900" t="s">
        <v>21655</v>
      </c>
    </row>
    <row r="15901" spans="1:3">
      <c r="A15901" t="s">
        <v>0</v>
      </c>
      <c r="B15901" t="s">
        <v>21656</v>
      </c>
      <c r="C15901" t="s">
        <v>21657</v>
      </c>
    </row>
    <row r="15902" spans="1:3">
      <c r="A15902" t="s">
        <v>0</v>
      </c>
      <c r="B15902" t="s">
        <v>21658</v>
      </c>
      <c r="C15902" t="s">
        <v>21659</v>
      </c>
    </row>
    <row r="15903" spans="1:3">
      <c r="A15903" t="s">
        <v>0</v>
      </c>
      <c r="B15903" t="s">
        <v>21660</v>
      </c>
      <c r="C15903" t="s">
        <v>21661</v>
      </c>
    </row>
    <row r="15904" spans="1:3">
      <c r="A15904" t="s">
        <v>0</v>
      </c>
      <c r="B15904" t="s">
        <v>16938</v>
      </c>
      <c r="C15904" t="s">
        <v>21662</v>
      </c>
    </row>
    <row r="15905" spans="1:3">
      <c r="A15905" t="s">
        <v>0</v>
      </c>
      <c r="B15905" t="s">
        <v>16940</v>
      </c>
      <c r="C15905" t="s">
        <v>21663</v>
      </c>
    </row>
    <row r="15906" spans="1:3">
      <c r="A15906" t="s">
        <v>0</v>
      </c>
      <c r="B15906" t="s">
        <v>16942</v>
      </c>
      <c r="C15906" t="s">
        <v>21664</v>
      </c>
    </row>
    <row r="15907" spans="1:3">
      <c r="A15907" t="s">
        <v>0</v>
      </c>
      <c r="B15907" t="s">
        <v>16944</v>
      </c>
      <c r="C15907" t="s">
        <v>21665</v>
      </c>
    </row>
    <row r="15908" spans="1:3">
      <c r="A15908" t="s">
        <v>0</v>
      </c>
      <c r="B15908" t="s">
        <v>16946</v>
      </c>
      <c r="C15908" t="s">
        <v>21666</v>
      </c>
    </row>
    <row r="15909" spans="1:3">
      <c r="A15909" t="s">
        <v>0</v>
      </c>
      <c r="B15909" t="s">
        <v>16948</v>
      </c>
      <c r="C15909" t="s">
        <v>21667</v>
      </c>
    </row>
    <row r="15910" spans="1:3">
      <c r="A15910" t="s">
        <v>0</v>
      </c>
      <c r="B15910" t="s">
        <v>16950</v>
      </c>
      <c r="C15910" t="s">
        <v>21668</v>
      </c>
    </row>
    <row r="15911" spans="1:3">
      <c r="A15911" t="s">
        <v>0</v>
      </c>
      <c r="B15911" t="s">
        <v>21669</v>
      </c>
      <c r="C15911" t="s">
        <v>21670</v>
      </c>
    </row>
    <row r="15912" spans="1:3">
      <c r="A15912" t="s">
        <v>0</v>
      </c>
      <c r="B15912" t="s">
        <v>21671</v>
      </c>
      <c r="C15912" t="s">
        <v>21672</v>
      </c>
    </row>
    <row r="15913" spans="1:3">
      <c r="A15913" t="s">
        <v>0</v>
      </c>
      <c r="B15913" t="s">
        <v>21673</v>
      </c>
      <c r="C15913" t="s">
        <v>21674</v>
      </c>
    </row>
    <row r="15914" spans="1:3">
      <c r="A15914" t="s">
        <v>0</v>
      </c>
      <c r="B15914" t="s">
        <v>21675</v>
      </c>
      <c r="C15914" t="s">
        <v>21676</v>
      </c>
    </row>
    <row r="15915" spans="1:3">
      <c r="A15915" t="s">
        <v>0</v>
      </c>
      <c r="B15915" t="s">
        <v>16960</v>
      </c>
      <c r="C15915" t="s">
        <v>21677</v>
      </c>
    </row>
    <row r="15916" spans="1:3">
      <c r="A15916" t="s">
        <v>0</v>
      </c>
      <c r="B15916" t="s">
        <v>21678</v>
      </c>
      <c r="C15916" t="s">
        <v>21679</v>
      </c>
    </row>
    <row r="15917" spans="1:3">
      <c r="A15917" t="s">
        <v>0</v>
      </c>
      <c r="B15917" t="s">
        <v>16962</v>
      </c>
      <c r="C15917" t="s">
        <v>21680</v>
      </c>
    </row>
    <row r="15918" spans="1:3">
      <c r="A15918" t="s">
        <v>0</v>
      </c>
      <c r="B15918" t="s">
        <v>16964</v>
      </c>
      <c r="C15918" t="s">
        <v>21681</v>
      </c>
    </row>
    <row r="15919" spans="1:3">
      <c r="A15919" t="s">
        <v>0</v>
      </c>
      <c r="B15919" t="s">
        <v>16966</v>
      </c>
      <c r="C15919" t="s">
        <v>21682</v>
      </c>
    </row>
    <row r="15920" spans="1:3">
      <c r="A15920" t="s">
        <v>0</v>
      </c>
      <c r="B15920" t="s">
        <v>16968</v>
      </c>
      <c r="C15920" t="s">
        <v>21683</v>
      </c>
    </row>
    <row r="15921" spans="1:3">
      <c r="A15921" t="s">
        <v>0</v>
      </c>
      <c r="B15921" t="s">
        <v>16970</v>
      </c>
      <c r="C15921" t="s">
        <v>21684</v>
      </c>
    </row>
    <row r="15922" spans="1:3">
      <c r="A15922" t="s">
        <v>0</v>
      </c>
      <c r="B15922" t="s">
        <v>16972</v>
      </c>
      <c r="C15922" t="s">
        <v>21685</v>
      </c>
    </row>
    <row r="15923" spans="1:3">
      <c r="A15923" t="s">
        <v>0</v>
      </c>
      <c r="B15923" t="s">
        <v>16974</v>
      </c>
      <c r="C15923" t="s">
        <v>21686</v>
      </c>
    </row>
    <row r="15924" spans="1:3">
      <c r="A15924" t="s">
        <v>0</v>
      </c>
      <c r="B15924" t="s">
        <v>16976</v>
      </c>
      <c r="C15924" t="s">
        <v>21687</v>
      </c>
    </row>
    <row r="15925" spans="1:3">
      <c r="A15925" t="s">
        <v>0</v>
      </c>
      <c r="B15925" t="s">
        <v>16978</v>
      </c>
      <c r="C15925" t="s">
        <v>21688</v>
      </c>
    </row>
    <row r="15926" spans="1:3">
      <c r="A15926" t="s">
        <v>0</v>
      </c>
      <c r="B15926" t="s">
        <v>16980</v>
      </c>
      <c r="C15926" t="s">
        <v>21689</v>
      </c>
    </row>
    <row r="15927" spans="1:3">
      <c r="A15927" t="s">
        <v>0</v>
      </c>
      <c r="B15927" t="s">
        <v>16982</v>
      </c>
      <c r="C15927" t="s">
        <v>21690</v>
      </c>
    </row>
    <row r="15928" spans="1:3">
      <c r="A15928" t="s">
        <v>0</v>
      </c>
      <c r="B15928" t="s">
        <v>16984</v>
      </c>
      <c r="C15928" t="s">
        <v>21691</v>
      </c>
    </row>
    <row r="15929" spans="1:3">
      <c r="A15929" t="s">
        <v>0</v>
      </c>
      <c r="B15929" t="s">
        <v>16986</v>
      </c>
      <c r="C15929" t="s">
        <v>21692</v>
      </c>
    </row>
    <row r="15930" spans="1:3">
      <c r="A15930" t="s">
        <v>0</v>
      </c>
      <c r="B15930" t="s">
        <v>16988</v>
      </c>
      <c r="C15930" t="s">
        <v>21693</v>
      </c>
    </row>
    <row r="15931" spans="1:3">
      <c r="A15931" t="s">
        <v>0</v>
      </c>
      <c r="B15931" t="s">
        <v>16992</v>
      </c>
      <c r="C15931" t="s">
        <v>21694</v>
      </c>
    </row>
    <row r="15932" spans="1:3">
      <c r="A15932" t="s">
        <v>0</v>
      </c>
      <c r="B15932" t="s">
        <v>16994</v>
      </c>
      <c r="C15932" t="s">
        <v>21695</v>
      </c>
    </row>
    <row r="15933" spans="1:3">
      <c r="A15933" t="s">
        <v>0</v>
      </c>
      <c r="B15933" t="s">
        <v>16996</v>
      </c>
      <c r="C15933" t="s">
        <v>21696</v>
      </c>
    </row>
    <row r="15934" spans="1:3">
      <c r="A15934" t="s">
        <v>0</v>
      </c>
      <c r="B15934" t="s">
        <v>16998</v>
      </c>
      <c r="C15934" t="s">
        <v>21697</v>
      </c>
    </row>
    <row r="15935" spans="1:3">
      <c r="A15935" t="s">
        <v>0</v>
      </c>
      <c r="B15935" t="s">
        <v>17000</v>
      </c>
      <c r="C15935" t="s">
        <v>21698</v>
      </c>
    </row>
    <row r="15936" spans="1:3">
      <c r="A15936" t="s">
        <v>0</v>
      </c>
      <c r="B15936" t="s">
        <v>21699</v>
      </c>
      <c r="C15936" t="s">
        <v>21700</v>
      </c>
    </row>
    <row r="15937" spans="1:3">
      <c r="A15937" t="s">
        <v>0</v>
      </c>
      <c r="B15937" t="s">
        <v>17002</v>
      </c>
      <c r="C15937" t="s">
        <v>21701</v>
      </c>
    </row>
    <row r="15938" spans="1:3">
      <c r="A15938" t="s">
        <v>0</v>
      </c>
      <c r="B15938" t="s">
        <v>21702</v>
      </c>
      <c r="C15938" t="s">
        <v>21703</v>
      </c>
    </row>
    <row r="15939" spans="1:3">
      <c r="A15939" t="s">
        <v>0</v>
      </c>
      <c r="B15939" t="s">
        <v>21704</v>
      </c>
      <c r="C15939" t="s">
        <v>21705</v>
      </c>
    </row>
    <row r="15940" spans="1:3">
      <c r="A15940" t="s">
        <v>0</v>
      </c>
      <c r="B15940" t="s">
        <v>21706</v>
      </c>
      <c r="C15940" t="s">
        <v>21707</v>
      </c>
    </row>
    <row r="15941" spans="1:3">
      <c r="A15941" t="s">
        <v>0</v>
      </c>
      <c r="B15941" t="s">
        <v>21708</v>
      </c>
      <c r="C15941" t="s">
        <v>21709</v>
      </c>
    </row>
    <row r="15942" spans="1:3">
      <c r="A15942" t="s">
        <v>0</v>
      </c>
      <c r="B15942" t="s">
        <v>21710</v>
      </c>
      <c r="C15942" t="s">
        <v>21711</v>
      </c>
    </row>
    <row r="15943" spans="1:3">
      <c r="A15943" t="s">
        <v>0</v>
      </c>
      <c r="B15943" t="s">
        <v>21712</v>
      </c>
      <c r="C15943" t="s">
        <v>21713</v>
      </c>
    </row>
    <row r="15944" spans="1:3">
      <c r="A15944" t="s">
        <v>0</v>
      </c>
      <c r="B15944" t="s">
        <v>21714</v>
      </c>
      <c r="C15944" t="s">
        <v>21715</v>
      </c>
    </row>
    <row r="15945" spans="1:3">
      <c r="A15945" t="s">
        <v>0</v>
      </c>
      <c r="B15945" t="s">
        <v>17004</v>
      </c>
      <c r="C15945" t="s">
        <v>21716</v>
      </c>
    </row>
    <row r="15946" spans="1:3">
      <c r="A15946" t="s">
        <v>0</v>
      </c>
      <c r="B15946" t="s">
        <v>21717</v>
      </c>
      <c r="C15946" t="s">
        <v>21718</v>
      </c>
    </row>
    <row r="15947" spans="1:3">
      <c r="A15947" t="s">
        <v>0</v>
      </c>
      <c r="B15947" t="s">
        <v>17008</v>
      </c>
      <c r="C15947" t="s">
        <v>21719</v>
      </c>
    </row>
    <row r="15948" spans="1:3">
      <c r="A15948" t="s">
        <v>0</v>
      </c>
      <c r="B15948" t="s">
        <v>17010</v>
      </c>
      <c r="C15948" t="s">
        <v>21720</v>
      </c>
    </row>
    <row r="15949" spans="1:3">
      <c r="A15949" t="s">
        <v>0</v>
      </c>
      <c r="B15949" t="s">
        <v>17012</v>
      </c>
      <c r="C15949" t="s">
        <v>21721</v>
      </c>
    </row>
    <row r="15950" spans="1:3">
      <c r="A15950" t="s">
        <v>0</v>
      </c>
      <c r="B15950" t="s">
        <v>21722</v>
      </c>
      <c r="C15950" t="s">
        <v>21723</v>
      </c>
    </row>
    <row r="15951" spans="1:3">
      <c r="A15951" t="s">
        <v>0</v>
      </c>
      <c r="B15951" t="s">
        <v>17016</v>
      </c>
      <c r="C15951" t="s">
        <v>21724</v>
      </c>
    </row>
    <row r="15952" spans="1:3">
      <c r="A15952" t="s">
        <v>0</v>
      </c>
      <c r="B15952" t="s">
        <v>17018</v>
      </c>
      <c r="C15952" t="s">
        <v>21725</v>
      </c>
    </row>
    <row r="15953" spans="1:3">
      <c r="A15953" t="s">
        <v>0</v>
      </c>
      <c r="B15953" t="s">
        <v>17020</v>
      </c>
      <c r="C15953" t="s">
        <v>21726</v>
      </c>
    </row>
    <row r="15954" spans="1:3">
      <c r="A15954" t="s">
        <v>0</v>
      </c>
      <c r="B15954" t="s">
        <v>17022</v>
      </c>
      <c r="C15954" t="s">
        <v>21727</v>
      </c>
    </row>
    <row r="15955" spans="1:3">
      <c r="A15955" t="s">
        <v>0</v>
      </c>
      <c r="B15955" t="s">
        <v>17024</v>
      </c>
      <c r="C15955" t="s">
        <v>21728</v>
      </c>
    </row>
    <row r="15956" spans="1:3">
      <c r="A15956" t="s">
        <v>0</v>
      </c>
      <c r="B15956" t="s">
        <v>17028</v>
      </c>
      <c r="C15956" t="s">
        <v>21729</v>
      </c>
    </row>
    <row r="15957" spans="1:3">
      <c r="A15957" t="s">
        <v>0</v>
      </c>
      <c r="B15957" t="s">
        <v>21730</v>
      </c>
      <c r="C15957" t="s">
        <v>21731</v>
      </c>
    </row>
    <row r="15958" spans="1:3">
      <c r="A15958" t="s">
        <v>0</v>
      </c>
      <c r="B15958" t="s">
        <v>21732</v>
      </c>
      <c r="C15958" t="s">
        <v>21733</v>
      </c>
    </row>
    <row r="15959" spans="1:3">
      <c r="A15959" t="s">
        <v>0</v>
      </c>
      <c r="B15959" t="s">
        <v>17032</v>
      </c>
      <c r="C15959" t="s">
        <v>21734</v>
      </c>
    </row>
    <row r="15960" spans="1:3">
      <c r="A15960" t="s">
        <v>0</v>
      </c>
      <c r="B15960" t="s">
        <v>17034</v>
      </c>
      <c r="C15960" t="s">
        <v>21735</v>
      </c>
    </row>
    <row r="15961" spans="1:3">
      <c r="A15961" t="s">
        <v>0</v>
      </c>
      <c r="B15961" t="s">
        <v>17036</v>
      </c>
      <c r="C15961" t="s">
        <v>21736</v>
      </c>
    </row>
    <row r="15962" spans="1:3">
      <c r="A15962" t="s">
        <v>0</v>
      </c>
      <c r="B15962" t="s">
        <v>21737</v>
      </c>
      <c r="C15962" t="s">
        <v>21738</v>
      </c>
    </row>
    <row r="15963" spans="1:3">
      <c r="A15963" t="s">
        <v>0</v>
      </c>
      <c r="B15963" t="s">
        <v>17040</v>
      </c>
      <c r="C15963" t="s">
        <v>21739</v>
      </c>
    </row>
    <row r="15964" spans="1:3">
      <c r="A15964" t="s">
        <v>0</v>
      </c>
      <c r="B15964" t="s">
        <v>17042</v>
      </c>
      <c r="C15964" t="s">
        <v>21740</v>
      </c>
    </row>
    <row r="15965" spans="1:3">
      <c r="A15965" t="s">
        <v>0</v>
      </c>
      <c r="B15965" t="s">
        <v>17044</v>
      </c>
      <c r="C15965" t="s">
        <v>21741</v>
      </c>
    </row>
    <row r="15966" spans="1:3">
      <c r="A15966" t="s">
        <v>0</v>
      </c>
      <c r="B15966" t="s">
        <v>17046</v>
      </c>
      <c r="C15966" t="s">
        <v>21742</v>
      </c>
    </row>
    <row r="15967" spans="1:3">
      <c r="A15967" t="s">
        <v>0</v>
      </c>
      <c r="B15967" t="s">
        <v>17058</v>
      </c>
      <c r="C15967" t="s">
        <v>21743</v>
      </c>
    </row>
    <row r="15968" spans="1:3">
      <c r="A15968" t="s">
        <v>0</v>
      </c>
      <c r="B15968" t="s">
        <v>21744</v>
      </c>
      <c r="C15968" t="s">
        <v>21745</v>
      </c>
    </row>
    <row r="15969" spans="1:3">
      <c r="A15969" t="s">
        <v>0</v>
      </c>
      <c r="B15969" t="s">
        <v>21746</v>
      </c>
      <c r="C15969" t="s">
        <v>21747</v>
      </c>
    </row>
    <row r="15970" spans="1:3">
      <c r="A15970" t="s">
        <v>0</v>
      </c>
      <c r="B15970" t="s">
        <v>21748</v>
      </c>
      <c r="C15970" t="s">
        <v>21749</v>
      </c>
    </row>
    <row r="15971" spans="1:3">
      <c r="A15971" t="s">
        <v>0</v>
      </c>
      <c r="B15971" t="s">
        <v>21750</v>
      </c>
      <c r="C15971" t="s">
        <v>21751</v>
      </c>
    </row>
    <row r="15972" spans="1:3">
      <c r="A15972" t="s">
        <v>0</v>
      </c>
      <c r="B15972" t="s">
        <v>21752</v>
      </c>
      <c r="C15972" t="s">
        <v>21753</v>
      </c>
    </row>
    <row r="15973" spans="1:3">
      <c r="A15973" t="s">
        <v>0</v>
      </c>
      <c r="B15973" t="s">
        <v>21754</v>
      </c>
      <c r="C15973" t="s">
        <v>21755</v>
      </c>
    </row>
    <row r="15974" spans="1:3">
      <c r="A15974" t="s">
        <v>0</v>
      </c>
      <c r="B15974" t="s">
        <v>17062</v>
      </c>
      <c r="C15974" t="s">
        <v>21756</v>
      </c>
    </row>
    <row r="15975" spans="1:3">
      <c r="A15975" t="s">
        <v>0</v>
      </c>
      <c r="B15975" t="s">
        <v>21757</v>
      </c>
      <c r="C15975" t="s">
        <v>21758</v>
      </c>
    </row>
    <row r="15976" spans="1:3">
      <c r="A15976" t="s">
        <v>0</v>
      </c>
      <c r="B15976" t="s">
        <v>21759</v>
      </c>
      <c r="C15976" t="s">
        <v>21760</v>
      </c>
    </row>
    <row r="15977" spans="1:3">
      <c r="A15977" t="s">
        <v>0</v>
      </c>
      <c r="B15977" t="s">
        <v>17064</v>
      </c>
      <c r="C15977" t="s">
        <v>21761</v>
      </c>
    </row>
    <row r="15978" spans="1:3">
      <c r="A15978" t="s">
        <v>0</v>
      </c>
      <c r="B15978" t="s">
        <v>17066</v>
      </c>
      <c r="C15978" t="s">
        <v>21762</v>
      </c>
    </row>
    <row r="15979" spans="1:3">
      <c r="A15979" t="s">
        <v>0</v>
      </c>
      <c r="B15979" t="s">
        <v>17068</v>
      </c>
      <c r="C15979" t="s">
        <v>21763</v>
      </c>
    </row>
    <row r="15980" spans="1:3">
      <c r="A15980" t="s">
        <v>0</v>
      </c>
      <c r="B15980" t="s">
        <v>17070</v>
      </c>
      <c r="C15980" t="s">
        <v>21764</v>
      </c>
    </row>
    <row r="15981" spans="1:3">
      <c r="A15981" t="s">
        <v>0</v>
      </c>
      <c r="B15981" t="s">
        <v>17072</v>
      </c>
      <c r="C15981" t="s">
        <v>21765</v>
      </c>
    </row>
    <row r="15982" spans="1:3">
      <c r="A15982" t="s">
        <v>0</v>
      </c>
      <c r="B15982" t="s">
        <v>17074</v>
      </c>
      <c r="C15982" t="s">
        <v>21766</v>
      </c>
    </row>
    <row r="15983" spans="1:3">
      <c r="A15983" t="s">
        <v>0</v>
      </c>
      <c r="B15983" t="s">
        <v>17076</v>
      </c>
      <c r="C15983" t="s">
        <v>21767</v>
      </c>
    </row>
    <row r="15984" spans="1:3">
      <c r="A15984" t="s">
        <v>0</v>
      </c>
      <c r="B15984" t="s">
        <v>17078</v>
      </c>
      <c r="C15984" t="s">
        <v>21768</v>
      </c>
    </row>
    <row r="15985" spans="1:3">
      <c r="A15985" t="s">
        <v>0</v>
      </c>
      <c r="B15985" t="s">
        <v>17080</v>
      </c>
      <c r="C15985" t="s">
        <v>21769</v>
      </c>
    </row>
    <row r="15986" spans="1:3">
      <c r="A15986" t="s">
        <v>0</v>
      </c>
      <c r="B15986" t="s">
        <v>21770</v>
      </c>
      <c r="C15986" t="s">
        <v>21771</v>
      </c>
    </row>
    <row r="15987" spans="1:3">
      <c r="A15987" t="s">
        <v>0</v>
      </c>
      <c r="B15987" t="s">
        <v>21772</v>
      </c>
      <c r="C15987" t="s">
        <v>21773</v>
      </c>
    </row>
    <row r="15988" spans="1:3">
      <c r="A15988" t="s">
        <v>0</v>
      </c>
      <c r="B15988" t="s">
        <v>21774</v>
      </c>
      <c r="C15988" t="s">
        <v>21775</v>
      </c>
    </row>
    <row r="15989" spans="1:3">
      <c r="A15989" t="s">
        <v>0</v>
      </c>
      <c r="B15989" t="s">
        <v>21776</v>
      </c>
      <c r="C15989" t="s">
        <v>21777</v>
      </c>
    </row>
    <row r="15990" spans="1:3">
      <c r="A15990" t="s">
        <v>0</v>
      </c>
      <c r="B15990" t="s">
        <v>17084</v>
      </c>
      <c r="C15990" t="s">
        <v>21778</v>
      </c>
    </row>
    <row r="15991" spans="1:3">
      <c r="A15991" t="s">
        <v>0</v>
      </c>
      <c r="B15991" t="s">
        <v>17088</v>
      </c>
      <c r="C15991" t="s">
        <v>21779</v>
      </c>
    </row>
    <row r="15992" spans="1:3">
      <c r="A15992" t="s">
        <v>0</v>
      </c>
      <c r="B15992" t="s">
        <v>17090</v>
      </c>
      <c r="C15992" t="s">
        <v>21780</v>
      </c>
    </row>
    <row r="15993" spans="1:3">
      <c r="A15993" t="s">
        <v>0</v>
      </c>
      <c r="B15993" t="s">
        <v>21781</v>
      </c>
      <c r="C15993" t="s">
        <v>21782</v>
      </c>
    </row>
    <row r="15994" spans="1:3">
      <c r="A15994" t="s">
        <v>0</v>
      </c>
      <c r="B15994" t="s">
        <v>17094</v>
      </c>
      <c r="C15994" t="s">
        <v>21783</v>
      </c>
    </row>
    <row r="15995" spans="1:3">
      <c r="A15995" t="s">
        <v>0</v>
      </c>
      <c r="B15995" t="s">
        <v>17098</v>
      </c>
      <c r="C15995" t="s">
        <v>21784</v>
      </c>
    </row>
    <row r="15996" spans="1:3">
      <c r="A15996" t="s">
        <v>0</v>
      </c>
      <c r="B15996" t="s">
        <v>17102</v>
      </c>
      <c r="C15996" t="s">
        <v>21785</v>
      </c>
    </row>
    <row r="15997" spans="1:3">
      <c r="A15997" t="s">
        <v>0</v>
      </c>
      <c r="B15997" t="s">
        <v>17104</v>
      </c>
      <c r="C15997" t="s">
        <v>21786</v>
      </c>
    </row>
    <row r="15998" spans="1:3">
      <c r="A15998" t="s">
        <v>0</v>
      </c>
      <c r="B15998" t="s">
        <v>17106</v>
      </c>
      <c r="C15998" t="s">
        <v>21787</v>
      </c>
    </row>
    <row r="15999" spans="1:3">
      <c r="A15999" t="s">
        <v>0</v>
      </c>
      <c r="B15999" t="s">
        <v>21788</v>
      </c>
      <c r="C15999" t="s">
        <v>21789</v>
      </c>
    </row>
    <row r="16000" spans="1:3">
      <c r="A16000" t="s">
        <v>0</v>
      </c>
      <c r="B16000" t="s">
        <v>17108</v>
      </c>
      <c r="C16000" t="s">
        <v>21790</v>
      </c>
    </row>
    <row r="16001" spans="1:3">
      <c r="A16001" t="s">
        <v>0</v>
      </c>
      <c r="B16001" t="s">
        <v>17110</v>
      </c>
      <c r="C16001" t="s">
        <v>21791</v>
      </c>
    </row>
    <row r="16002" spans="1:3">
      <c r="A16002" t="s">
        <v>0</v>
      </c>
      <c r="B16002" t="s">
        <v>17112</v>
      </c>
      <c r="C16002" t="s">
        <v>21792</v>
      </c>
    </row>
    <row r="16003" spans="1:3">
      <c r="A16003" t="s">
        <v>0</v>
      </c>
      <c r="B16003" t="s">
        <v>17114</v>
      </c>
      <c r="C16003" t="s">
        <v>21793</v>
      </c>
    </row>
    <row r="16004" spans="1:3">
      <c r="A16004" t="s">
        <v>0</v>
      </c>
      <c r="B16004" t="s">
        <v>21794</v>
      </c>
      <c r="C16004" t="s">
        <v>21795</v>
      </c>
    </row>
    <row r="16005" spans="1:3">
      <c r="A16005" t="s">
        <v>0</v>
      </c>
      <c r="B16005" t="s">
        <v>21796</v>
      </c>
      <c r="C16005" t="s">
        <v>21797</v>
      </c>
    </row>
    <row r="16006" spans="1:3">
      <c r="A16006" t="s">
        <v>0</v>
      </c>
      <c r="B16006" t="s">
        <v>21798</v>
      </c>
      <c r="C16006" t="s">
        <v>21799</v>
      </c>
    </row>
    <row r="16007" spans="1:3">
      <c r="A16007" t="s">
        <v>0</v>
      </c>
      <c r="B16007" t="s">
        <v>17118</v>
      </c>
      <c r="C16007" t="s">
        <v>21800</v>
      </c>
    </row>
    <row r="16008" spans="1:3">
      <c r="A16008" t="s">
        <v>0</v>
      </c>
      <c r="B16008" t="s">
        <v>21801</v>
      </c>
      <c r="C16008" t="s">
        <v>21802</v>
      </c>
    </row>
    <row r="16009" spans="1:3">
      <c r="A16009" t="s">
        <v>0</v>
      </c>
      <c r="B16009" t="s">
        <v>17120</v>
      </c>
      <c r="C16009" t="s">
        <v>21803</v>
      </c>
    </row>
    <row r="16010" spans="1:3">
      <c r="A16010" t="s">
        <v>0</v>
      </c>
      <c r="B16010" t="s">
        <v>17122</v>
      </c>
      <c r="C16010" t="s">
        <v>21804</v>
      </c>
    </row>
    <row r="16011" spans="1:3">
      <c r="A16011" t="s">
        <v>0</v>
      </c>
      <c r="B16011" t="s">
        <v>21805</v>
      </c>
      <c r="C16011" t="s">
        <v>21806</v>
      </c>
    </row>
    <row r="16012" spans="1:3">
      <c r="A16012" t="s">
        <v>0</v>
      </c>
      <c r="B16012" t="s">
        <v>21807</v>
      </c>
      <c r="C16012" t="s">
        <v>21808</v>
      </c>
    </row>
    <row r="16013" spans="1:3">
      <c r="A16013" t="s">
        <v>0</v>
      </c>
      <c r="B16013" t="s">
        <v>21809</v>
      </c>
      <c r="C16013" t="s">
        <v>21810</v>
      </c>
    </row>
    <row r="16014" spans="1:3">
      <c r="A16014" t="s">
        <v>0</v>
      </c>
      <c r="B16014" t="s">
        <v>21811</v>
      </c>
      <c r="C16014" t="s">
        <v>21812</v>
      </c>
    </row>
    <row r="16015" spans="1:3">
      <c r="A16015" t="s">
        <v>0</v>
      </c>
      <c r="B16015" t="s">
        <v>17130</v>
      </c>
      <c r="C16015" t="s">
        <v>21813</v>
      </c>
    </row>
    <row r="16016" spans="1:3">
      <c r="A16016" t="s">
        <v>0</v>
      </c>
      <c r="B16016" t="s">
        <v>21814</v>
      </c>
      <c r="C16016" t="s">
        <v>21815</v>
      </c>
    </row>
    <row r="16017" spans="1:3">
      <c r="A16017" t="s">
        <v>0</v>
      </c>
      <c r="B16017" t="s">
        <v>17138</v>
      </c>
      <c r="C16017" t="s">
        <v>21816</v>
      </c>
    </row>
    <row r="16018" spans="1:3">
      <c r="A16018" t="s">
        <v>0</v>
      </c>
      <c r="B16018" t="s">
        <v>21817</v>
      </c>
      <c r="C16018" t="s">
        <v>21818</v>
      </c>
    </row>
    <row r="16019" spans="1:3">
      <c r="A16019" t="s">
        <v>0</v>
      </c>
      <c r="B16019" t="s">
        <v>17140</v>
      </c>
      <c r="C16019" t="s">
        <v>21819</v>
      </c>
    </row>
    <row r="16020" spans="1:3">
      <c r="A16020" t="s">
        <v>0</v>
      </c>
      <c r="B16020" t="s">
        <v>17144</v>
      </c>
      <c r="C16020" t="s">
        <v>21820</v>
      </c>
    </row>
    <row r="16021" spans="1:3">
      <c r="A16021" t="s">
        <v>0</v>
      </c>
      <c r="B16021" t="s">
        <v>17146</v>
      </c>
      <c r="C16021" t="s">
        <v>21821</v>
      </c>
    </row>
    <row r="16022" spans="1:3">
      <c r="A16022" t="s">
        <v>0</v>
      </c>
      <c r="B16022" t="s">
        <v>17148</v>
      </c>
      <c r="C16022" t="s">
        <v>21822</v>
      </c>
    </row>
    <row r="16023" spans="1:3">
      <c r="A16023" t="s">
        <v>0</v>
      </c>
      <c r="B16023" t="s">
        <v>17150</v>
      </c>
      <c r="C16023" t="s">
        <v>21823</v>
      </c>
    </row>
    <row r="16024" spans="1:3">
      <c r="A16024" t="s">
        <v>0</v>
      </c>
      <c r="B16024" t="s">
        <v>17152</v>
      </c>
      <c r="C16024" t="s">
        <v>21824</v>
      </c>
    </row>
    <row r="16025" spans="1:3">
      <c r="A16025" t="s">
        <v>0</v>
      </c>
      <c r="B16025" t="s">
        <v>17154</v>
      </c>
      <c r="C16025" t="s">
        <v>21825</v>
      </c>
    </row>
    <row r="16026" spans="1:3">
      <c r="A16026" t="s">
        <v>0</v>
      </c>
      <c r="B16026" t="s">
        <v>17156</v>
      </c>
      <c r="C16026" t="s">
        <v>21826</v>
      </c>
    </row>
    <row r="16027" spans="1:3">
      <c r="A16027" t="s">
        <v>0</v>
      </c>
      <c r="B16027" t="s">
        <v>17158</v>
      </c>
      <c r="C16027" t="s">
        <v>21827</v>
      </c>
    </row>
    <row r="16028" spans="1:3">
      <c r="A16028" t="s">
        <v>0</v>
      </c>
      <c r="B16028" t="s">
        <v>17160</v>
      </c>
      <c r="C16028" t="s">
        <v>21828</v>
      </c>
    </row>
    <row r="16029" spans="1:3">
      <c r="A16029" t="s">
        <v>0</v>
      </c>
      <c r="B16029" t="s">
        <v>17162</v>
      </c>
      <c r="C16029" t="s">
        <v>21829</v>
      </c>
    </row>
    <row r="16030" spans="1:3">
      <c r="A16030" t="s">
        <v>0</v>
      </c>
      <c r="B16030" t="s">
        <v>17164</v>
      </c>
      <c r="C16030" t="s">
        <v>21830</v>
      </c>
    </row>
    <row r="16031" spans="1:3">
      <c r="A16031" t="s">
        <v>0</v>
      </c>
      <c r="B16031" t="s">
        <v>21831</v>
      </c>
      <c r="C16031" t="s">
        <v>21832</v>
      </c>
    </row>
    <row r="16032" spans="1:3">
      <c r="A16032" t="s">
        <v>0</v>
      </c>
      <c r="B16032" t="s">
        <v>17168</v>
      </c>
      <c r="C16032" t="s">
        <v>21833</v>
      </c>
    </row>
    <row r="16033" spans="1:3">
      <c r="A16033" t="s">
        <v>0</v>
      </c>
      <c r="B16033" t="s">
        <v>17170</v>
      </c>
      <c r="C16033" t="s">
        <v>21834</v>
      </c>
    </row>
    <row r="16034" spans="1:3">
      <c r="A16034" t="s">
        <v>0</v>
      </c>
      <c r="B16034" t="s">
        <v>17172</v>
      </c>
      <c r="C16034" t="s">
        <v>21835</v>
      </c>
    </row>
    <row r="16035" spans="1:3">
      <c r="A16035" t="s">
        <v>0</v>
      </c>
      <c r="B16035" t="s">
        <v>17174</v>
      </c>
      <c r="C16035" t="s">
        <v>21836</v>
      </c>
    </row>
    <row r="16036" spans="1:3">
      <c r="A16036" t="s">
        <v>0</v>
      </c>
      <c r="B16036" t="s">
        <v>17176</v>
      </c>
      <c r="C16036" t="s">
        <v>21837</v>
      </c>
    </row>
    <row r="16037" spans="1:3">
      <c r="A16037" t="s">
        <v>0</v>
      </c>
      <c r="B16037" t="s">
        <v>21838</v>
      </c>
      <c r="C16037" t="s">
        <v>21839</v>
      </c>
    </row>
    <row r="16038" spans="1:3">
      <c r="A16038" t="s">
        <v>0</v>
      </c>
      <c r="B16038" t="s">
        <v>17178</v>
      </c>
      <c r="C16038" t="s">
        <v>21840</v>
      </c>
    </row>
    <row r="16039" spans="1:3">
      <c r="A16039" t="s">
        <v>0</v>
      </c>
      <c r="B16039" t="s">
        <v>17180</v>
      </c>
      <c r="C16039" t="s">
        <v>21841</v>
      </c>
    </row>
    <row r="16040" spans="1:3">
      <c r="A16040" t="s">
        <v>0</v>
      </c>
      <c r="B16040" t="s">
        <v>17182</v>
      </c>
      <c r="C16040" t="s">
        <v>21842</v>
      </c>
    </row>
    <row r="16041" spans="1:3">
      <c r="A16041" t="s">
        <v>0</v>
      </c>
      <c r="B16041" t="s">
        <v>17184</v>
      </c>
      <c r="C16041" t="s">
        <v>21843</v>
      </c>
    </row>
    <row r="16042" spans="1:3">
      <c r="A16042" t="s">
        <v>0</v>
      </c>
      <c r="B16042" t="s">
        <v>17186</v>
      </c>
      <c r="C16042" t="s">
        <v>21844</v>
      </c>
    </row>
    <row r="16043" spans="1:3">
      <c r="A16043" t="s">
        <v>0</v>
      </c>
      <c r="B16043" t="s">
        <v>17188</v>
      </c>
      <c r="C16043" t="s">
        <v>21845</v>
      </c>
    </row>
    <row r="16044" spans="1:3">
      <c r="A16044" t="s">
        <v>0</v>
      </c>
      <c r="B16044" t="s">
        <v>17190</v>
      </c>
      <c r="C16044" t="s">
        <v>21846</v>
      </c>
    </row>
    <row r="16045" spans="1:3">
      <c r="A16045" t="s">
        <v>0</v>
      </c>
      <c r="B16045" t="s">
        <v>17192</v>
      </c>
      <c r="C16045" t="s">
        <v>21847</v>
      </c>
    </row>
    <row r="16046" spans="1:3">
      <c r="A16046" t="s">
        <v>0</v>
      </c>
      <c r="B16046" t="s">
        <v>17194</v>
      </c>
      <c r="C16046" t="s">
        <v>21848</v>
      </c>
    </row>
    <row r="16047" spans="1:3">
      <c r="A16047" t="s">
        <v>0</v>
      </c>
      <c r="B16047" t="s">
        <v>17196</v>
      </c>
      <c r="C16047" t="s">
        <v>21849</v>
      </c>
    </row>
    <row r="16048" spans="1:3">
      <c r="A16048" t="s">
        <v>0</v>
      </c>
      <c r="B16048" t="s">
        <v>17198</v>
      </c>
      <c r="C16048" t="s">
        <v>21850</v>
      </c>
    </row>
    <row r="16049" spans="1:3">
      <c r="A16049" t="s">
        <v>0</v>
      </c>
      <c r="B16049" t="s">
        <v>17200</v>
      </c>
      <c r="C16049" t="s">
        <v>21851</v>
      </c>
    </row>
    <row r="16050" spans="1:3">
      <c r="A16050" t="s">
        <v>0</v>
      </c>
      <c r="B16050" t="s">
        <v>17202</v>
      </c>
      <c r="C16050" t="s">
        <v>21852</v>
      </c>
    </row>
    <row r="16051" spans="1:3">
      <c r="A16051" t="s">
        <v>0</v>
      </c>
      <c r="B16051" t="s">
        <v>17204</v>
      </c>
      <c r="C16051" t="s">
        <v>21853</v>
      </c>
    </row>
    <row r="16052" spans="1:3">
      <c r="A16052" t="s">
        <v>0</v>
      </c>
      <c r="B16052" t="s">
        <v>17206</v>
      </c>
      <c r="C16052" t="s">
        <v>21854</v>
      </c>
    </row>
    <row r="16053" spans="1:3">
      <c r="A16053" t="s">
        <v>0</v>
      </c>
      <c r="B16053" t="s">
        <v>21855</v>
      </c>
      <c r="C16053" t="s">
        <v>21856</v>
      </c>
    </row>
    <row r="16054" spans="1:3">
      <c r="A16054" t="s">
        <v>0</v>
      </c>
      <c r="B16054" t="s">
        <v>21857</v>
      </c>
      <c r="C16054" t="s">
        <v>21858</v>
      </c>
    </row>
    <row r="16055" spans="1:3">
      <c r="A16055" t="s">
        <v>0</v>
      </c>
      <c r="B16055" t="s">
        <v>21859</v>
      </c>
      <c r="C16055" t="s">
        <v>21860</v>
      </c>
    </row>
    <row r="16056" spans="1:3">
      <c r="A16056" t="s">
        <v>0</v>
      </c>
      <c r="B16056" t="s">
        <v>17208</v>
      </c>
      <c r="C16056" t="s">
        <v>21861</v>
      </c>
    </row>
    <row r="16057" spans="1:3">
      <c r="A16057" t="s">
        <v>0</v>
      </c>
      <c r="B16057" t="s">
        <v>17210</v>
      </c>
      <c r="C16057" t="s">
        <v>21862</v>
      </c>
    </row>
    <row r="16058" spans="1:3">
      <c r="A16058" t="s">
        <v>0</v>
      </c>
      <c r="B16058" t="s">
        <v>17212</v>
      </c>
      <c r="C16058" t="s">
        <v>21863</v>
      </c>
    </row>
    <row r="16059" spans="1:3">
      <c r="A16059" t="s">
        <v>0</v>
      </c>
      <c r="B16059" t="s">
        <v>17218</v>
      </c>
      <c r="C16059" t="s">
        <v>21864</v>
      </c>
    </row>
    <row r="16060" spans="1:3">
      <c r="A16060" t="s">
        <v>0</v>
      </c>
      <c r="B16060" t="s">
        <v>17220</v>
      </c>
      <c r="C16060" t="s">
        <v>21865</v>
      </c>
    </row>
    <row r="16061" spans="1:3">
      <c r="A16061" t="s">
        <v>0</v>
      </c>
      <c r="B16061" t="s">
        <v>17222</v>
      </c>
      <c r="C16061" t="s">
        <v>21866</v>
      </c>
    </row>
    <row r="16062" spans="1:3">
      <c r="A16062" t="s">
        <v>0</v>
      </c>
      <c r="B16062" t="s">
        <v>17224</v>
      </c>
      <c r="C16062" t="s">
        <v>21867</v>
      </c>
    </row>
    <row r="16063" spans="1:3">
      <c r="A16063" t="s">
        <v>0</v>
      </c>
      <c r="B16063" t="s">
        <v>17226</v>
      </c>
      <c r="C16063" t="s">
        <v>21868</v>
      </c>
    </row>
    <row r="16064" spans="1:3">
      <c r="A16064" t="s">
        <v>0</v>
      </c>
      <c r="B16064" t="s">
        <v>17228</v>
      </c>
      <c r="C16064" t="s">
        <v>21869</v>
      </c>
    </row>
    <row r="16065" spans="1:3">
      <c r="A16065" t="s">
        <v>0</v>
      </c>
      <c r="B16065" t="s">
        <v>21870</v>
      </c>
      <c r="C16065" t="s">
        <v>21871</v>
      </c>
    </row>
    <row r="16066" spans="1:3">
      <c r="A16066" t="s">
        <v>0</v>
      </c>
      <c r="B16066" t="s">
        <v>17230</v>
      </c>
      <c r="C16066" t="s">
        <v>21872</v>
      </c>
    </row>
    <row r="16067" spans="1:3">
      <c r="A16067" t="s">
        <v>0</v>
      </c>
      <c r="B16067" t="s">
        <v>17232</v>
      </c>
      <c r="C16067" t="s">
        <v>21873</v>
      </c>
    </row>
    <row r="16068" spans="1:3">
      <c r="A16068" t="s">
        <v>0</v>
      </c>
      <c r="B16068" t="s">
        <v>17234</v>
      </c>
      <c r="C16068" t="s">
        <v>21874</v>
      </c>
    </row>
    <row r="16069" spans="1:3">
      <c r="A16069" t="s">
        <v>0</v>
      </c>
      <c r="B16069" t="s">
        <v>17236</v>
      </c>
      <c r="C16069" t="s">
        <v>21875</v>
      </c>
    </row>
    <row r="16070" spans="1:3">
      <c r="A16070" t="s">
        <v>0</v>
      </c>
      <c r="B16070" t="s">
        <v>17238</v>
      </c>
      <c r="C16070" t="s">
        <v>21876</v>
      </c>
    </row>
    <row r="16071" spans="1:3">
      <c r="A16071" t="s">
        <v>0</v>
      </c>
      <c r="B16071" t="s">
        <v>17240</v>
      </c>
      <c r="C16071" t="s">
        <v>21877</v>
      </c>
    </row>
    <row r="16072" spans="1:3">
      <c r="A16072" t="s">
        <v>0</v>
      </c>
      <c r="B16072" t="s">
        <v>21878</v>
      </c>
      <c r="C16072" t="s">
        <v>21879</v>
      </c>
    </row>
    <row r="16073" spans="1:3">
      <c r="A16073" t="s">
        <v>0</v>
      </c>
      <c r="B16073" t="s">
        <v>21880</v>
      </c>
      <c r="C16073" t="s">
        <v>21881</v>
      </c>
    </row>
    <row r="16074" spans="1:3">
      <c r="A16074" t="s">
        <v>0</v>
      </c>
      <c r="B16074" t="s">
        <v>17246</v>
      </c>
      <c r="C16074" t="s">
        <v>21882</v>
      </c>
    </row>
    <row r="16075" spans="1:3">
      <c r="A16075" t="s">
        <v>0</v>
      </c>
      <c r="B16075" t="s">
        <v>17250</v>
      </c>
      <c r="C16075" t="s">
        <v>21883</v>
      </c>
    </row>
    <row r="16076" spans="1:3">
      <c r="A16076" t="s">
        <v>0</v>
      </c>
      <c r="B16076" t="s">
        <v>21884</v>
      </c>
      <c r="C16076" t="s">
        <v>21885</v>
      </c>
    </row>
    <row r="16077" spans="1:3">
      <c r="A16077" t="s">
        <v>0</v>
      </c>
      <c r="B16077" t="s">
        <v>17252</v>
      </c>
      <c r="C16077" t="s">
        <v>21886</v>
      </c>
    </row>
    <row r="16078" spans="1:3">
      <c r="A16078" t="s">
        <v>0</v>
      </c>
      <c r="B16078" t="s">
        <v>17254</v>
      </c>
      <c r="C16078" t="s">
        <v>21887</v>
      </c>
    </row>
    <row r="16079" spans="1:3">
      <c r="A16079" t="s">
        <v>0</v>
      </c>
      <c r="B16079" t="s">
        <v>17256</v>
      </c>
      <c r="C16079" t="s">
        <v>21888</v>
      </c>
    </row>
    <row r="16080" spans="1:3">
      <c r="A16080" t="s">
        <v>0</v>
      </c>
      <c r="B16080" t="s">
        <v>17258</v>
      </c>
      <c r="C16080" t="s">
        <v>21889</v>
      </c>
    </row>
    <row r="16081" spans="1:3">
      <c r="A16081" t="s">
        <v>0</v>
      </c>
      <c r="B16081" t="s">
        <v>17260</v>
      </c>
      <c r="C16081" t="s">
        <v>21890</v>
      </c>
    </row>
    <row r="16082" spans="1:3">
      <c r="A16082" t="s">
        <v>0</v>
      </c>
      <c r="B16082" t="s">
        <v>17262</v>
      </c>
      <c r="C16082" t="s">
        <v>21891</v>
      </c>
    </row>
    <row r="16083" spans="1:3">
      <c r="A16083" t="s">
        <v>0</v>
      </c>
      <c r="B16083" t="s">
        <v>21892</v>
      </c>
      <c r="C16083" t="s">
        <v>21893</v>
      </c>
    </row>
    <row r="16084" spans="1:3">
      <c r="A16084" t="s">
        <v>0</v>
      </c>
      <c r="B16084" t="s">
        <v>21894</v>
      </c>
      <c r="C16084" t="s">
        <v>21895</v>
      </c>
    </row>
    <row r="16085" spans="1:3">
      <c r="A16085" t="s">
        <v>0</v>
      </c>
      <c r="B16085" t="s">
        <v>21896</v>
      </c>
      <c r="C16085" t="s">
        <v>21897</v>
      </c>
    </row>
    <row r="16086" spans="1:3">
      <c r="A16086" t="s">
        <v>0</v>
      </c>
      <c r="B16086" t="s">
        <v>21898</v>
      </c>
      <c r="C16086" t="s">
        <v>21899</v>
      </c>
    </row>
    <row r="16087" spans="1:3">
      <c r="A16087" t="s">
        <v>0</v>
      </c>
      <c r="B16087" t="s">
        <v>17270</v>
      </c>
      <c r="C16087" t="s">
        <v>21900</v>
      </c>
    </row>
    <row r="16088" spans="1:3">
      <c r="A16088" t="s">
        <v>0</v>
      </c>
      <c r="B16088" t="s">
        <v>17272</v>
      </c>
      <c r="C16088" t="s">
        <v>21901</v>
      </c>
    </row>
    <row r="16089" spans="1:3">
      <c r="A16089" t="s">
        <v>0</v>
      </c>
      <c r="B16089" t="s">
        <v>17274</v>
      </c>
      <c r="C16089" t="s">
        <v>21902</v>
      </c>
    </row>
    <row r="16090" spans="1:3">
      <c r="A16090" t="s">
        <v>0</v>
      </c>
      <c r="B16090" t="s">
        <v>17276</v>
      </c>
      <c r="C16090" t="s">
        <v>17279</v>
      </c>
    </row>
    <row r="16091" spans="1:3">
      <c r="A16091" t="s">
        <v>0</v>
      </c>
      <c r="B16091" t="s">
        <v>17278</v>
      </c>
      <c r="C16091" t="s">
        <v>21903</v>
      </c>
    </row>
    <row r="16092" spans="1:3">
      <c r="A16092" t="s">
        <v>0</v>
      </c>
      <c r="B16092" t="s">
        <v>17280</v>
      </c>
      <c r="C16092" t="s">
        <v>21904</v>
      </c>
    </row>
    <row r="16093" spans="1:3">
      <c r="A16093" t="s">
        <v>0</v>
      </c>
      <c r="B16093" t="s">
        <v>17282</v>
      </c>
      <c r="C16093" t="s">
        <v>21905</v>
      </c>
    </row>
    <row r="16094" spans="1:3">
      <c r="A16094" t="s">
        <v>0</v>
      </c>
      <c r="B16094" t="s">
        <v>17284</v>
      </c>
      <c r="C16094" t="s">
        <v>21906</v>
      </c>
    </row>
    <row r="16095" spans="1:3">
      <c r="A16095" t="s">
        <v>0</v>
      </c>
      <c r="B16095" t="s">
        <v>17286</v>
      </c>
      <c r="C16095" t="s">
        <v>21907</v>
      </c>
    </row>
    <row r="16096" spans="1:3">
      <c r="A16096" t="s">
        <v>0</v>
      </c>
      <c r="B16096" t="s">
        <v>17288</v>
      </c>
      <c r="C16096" t="s">
        <v>21908</v>
      </c>
    </row>
    <row r="16097" spans="1:3">
      <c r="A16097" t="s">
        <v>0</v>
      </c>
      <c r="B16097" t="s">
        <v>17290</v>
      </c>
      <c r="C16097" t="s">
        <v>21909</v>
      </c>
    </row>
    <row r="16098" spans="1:3">
      <c r="A16098" t="s">
        <v>0</v>
      </c>
      <c r="B16098" t="s">
        <v>17292</v>
      </c>
      <c r="C16098" t="s">
        <v>21910</v>
      </c>
    </row>
    <row r="16099" spans="1:3">
      <c r="A16099" t="s">
        <v>0</v>
      </c>
      <c r="B16099" t="s">
        <v>17294</v>
      </c>
      <c r="C16099" t="s">
        <v>21911</v>
      </c>
    </row>
    <row r="16100" spans="1:3">
      <c r="A16100" t="s">
        <v>0</v>
      </c>
      <c r="B16100" t="s">
        <v>17296</v>
      </c>
      <c r="C16100" t="s">
        <v>21912</v>
      </c>
    </row>
    <row r="16101" spans="1:3">
      <c r="A16101" t="s">
        <v>0</v>
      </c>
      <c r="B16101" t="s">
        <v>17298</v>
      </c>
      <c r="C16101" t="s">
        <v>21913</v>
      </c>
    </row>
    <row r="16102" spans="1:3">
      <c r="A16102" t="s">
        <v>0</v>
      </c>
      <c r="B16102" t="s">
        <v>17300</v>
      </c>
      <c r="C16102" t="s">
        <v>21914</v>
      </c>
    </row>
    <row r="16103" spans="1:3">
      <c r="A16103" t="s">
        <v>0</v>
      </c>
      <c r="B16103" t="s">
        <v>21915</v>
      </c>
      <c r="C16103" t="s">
        <v>21916</v>
      </c>
    </row>
    <row r="16104" spans="1:3">
      <c r="A16104" t="s">
        <v>0</v>
      </c>
      <c r="B16104" t="s">
        <v>17304</v>
      </c>
      <c r="C16104" t="s">
        <v>21917</v>
      </c>
    </row>
    <row r="16105" spans="1:3">
      <c r="A16105" t="s">
        <v>0</v>
      </c>
      <c r="B16105" t="s">
        <v>17306</v>
      </c>
      <c r="C16105" t="s">
        <v>21918</v>
      </c>
    </row>
    <row r="16106" spans="1:3">
      <c r="A16106" t="s">
        <v>0</v>
      </c>
      <c r="B16106" t="s">
        <v>17308</v>
      </c>
      <c r="C16106" t="s">
        <v>21919</v>
      </c>
    </row>
    <row r="16107" spans="1:3">
      <c r="A16107" t="s">
        <v>0</v>
      </c>
      <c r="B16107" t="s">
        <v>17310</v>
      </c>
      <c r="C16107" t="s">
        <v>21920</v>
      </c>
    </row>
    <row r="16108" spans="1:3">
      <c r="A16108" t="s">
        <v>0</v>
      </c>
      <c r="B16108" t="s">
        <v>17312</v>
      </c>
      <c r="C16108" t="s">
        <v>21921</v>
      </c>
    </row>
    <row r="16109" spans="1:3">
      <c r="A16109" t="s">
        <v>0</v>
      </c>
      <c r="B16109" t="s">
        <v>17314</v>
      </c>
      <c r="C16109" t="s">
        <v>21922</v>
      </c>
    </row>
    <row r="16110" spans="1:3">
      <c r="A16110" t="s">
        <v>0</v>
      </c>
      <c r="B16110" t="s">
        <v>17316</v>
      </c>
      <c r="C16110" t="s">
        <v>21923</v>
      </c>
    </row>
    <row r="16111" spans="1:3">
      <c r="A16111" t="s">
        <v>0</v>
      </c>
      <c r="B16111" t="s">
        <v>21924</v>
      </c>
      <c r="C16111" t="s">
        <v>21925</v>
      </c>
    </row>
    <row r="16112" spans="1:3">
      <c r="A16112" t="s">
        <v>0</v>
      </c>
      <c r="B16112" t="s">
        <v>17320</v>
      </c>
      <c r="C16112" t="s">
        <v>21926</v>
      </c>
    </row>
    <row r="16113" spans="1:3">
      <c r="A16113" t="s">
        <v>0</v>
      </c>
      <c r="B16113" t="s">
        <v>17322</v>
      </c>
      <c r="C16113" t="s">
        <v>21927</v>
      </c>
    </row>
    <row r="16114" spans="1:3">
      <c r="A16114" t="s">
        <v>0</v>
      </c>
      <c r="B16114" t="s">
        <v>17324</v>
      </c>
      <c r="C16114" t="s">
        <v>21928</v>
      </c>
    </row>
    <row r="16115" spans="1:3">
      <c r="A16115" t="s">
        <v>0</v>
      </c>
      <c r="B16115" t="s">
        <v>17326</v>
      </c>
      <c r="C16115" t="s">
        <v>21929</v>
      </c>
    </row>
    <row r="16116" spans="1:3">
      <c r="A16116" t="s">
        <v>0</v>
      </c>
      <c r="B16116" t="s">
        <v>17328</v>
      </c>
      <c r="C16116" t="s">
        <v>21930</v>
      </c>
    </row>
    <row r="16117" spans="1:3">
      <c r="A16117" t="s">
        <v>0</v>
      </c>
      <c r="B16117" t="s">
        <v>17330</v>
      </c>
      <c r="C16117" t="s">
        <v>21931</v>
      </c>
    </row>
    <row r="16118" spans="1:3">
      <c r="A16118" t="s">
        <v>0</v>
      </c>
      <c r="B16118" t="s">
        <v>17332</v>
      </c>
      <c r="C16118" t="s">
        <v>21932</v>
      </c>
    </row>
    <row r="16119" spans="1:3">
      <c r="A16119" t="s">
        <v>0</v>
      </c>
      <c r="B16119" t="s">
        <v>17334</v>
      </c>
      <c r="C16119" t="s">
        <v>21933</v>
      </c>
    </row>
    <row r="16120" spans="1:3">
      <c r="A16120" t="s">
        <v>0</v>
      </c>
      <c r="B16120" t="s">
        <v>17336</v>
      </c>
      <c r="C16120" t="s">
        <v>21934</v>
      </c>
    </row>
    <row r="16121" spans="1:3">
      <c r="A16121" t="s">
        <v>0</v>
      </c>
      <c r="B16121" t="s">
        <v>17338</v>
      </c>
      <c r="C16121" t="s">
        <v>21935</v>
      </c>
    </row>
    <row r="16122" spans="1:3">
      <c r="A16122" t="s">
        <v>0</v>
      </c>
      <c r="B16122" t="s">
        <v>17340</v>
      </c>
      <c r="C16122" t="s">
        <v>21936</v>
      </c>
    </row>
    <row r="16123" spans="1:3">
      <c r="A16123" t="s">
        <v>0</v>
      </c>
      <c r="B16123" t="s">
        <v>17342</v>
      </c>
      <c r="C16123" t="s">
        <v>21937</v>
      </c>
    </row>
    <row r="16124" spans="1:3">
      <c r="A16124" t="s">
        <v>0</v>
      </c>
      <c r="B16124" t="s">
        <v>17346</v>
      </c>
      <c r="C16124" t="s">
        <v>21938</v>
      </c>
    </row>
    <row r="16125" spans="1:3">
      <c r="A16125" t="s">
        <v>0</v>
      </c>
      <c r="B16125" t="s">
        <v>17348</v>
      </c>
      <c r="C16125" t="s">
        <v>21939</v>
      </c>
    </row>
    <row r="16126" spans="1:3">
      <c r="A16126" t="s">
        <v>0</v>
      </c>
      <c r="B16126" t="s">
        <v>21940</v>
      </c>
      <c r="C16126" t="s">
        <v>21941</v>
      </c>
    </row>
    <row r="16127" spans="1:3">
      <c r="A16127" t="s">
        <v>0</v>
      </c>
      <c r="B16127" t="s">
        <v>17350</v>
      </c>
      <c r="C16127" t="s">
        <v>21942</v>
      </c>
    </row>
    <row r="16128" spans="1:3">
      <c r="A16128" t="s">
        <v>0</v>
      </c>
      <c r="B16128" t="s">
        <v>21943</v>
      </c>
      <c r="C16128" t="s">
        <v>21944</v>
      </c>
    </row>
    <row r="16129" spans="1:3">
      <c r="A16129" t="s">
        <v>0</v>
      </c>
      <c r="B16129" t="s">
        <v>17352</v>
      </c>
      <c r="C16129" t="s">
        <v>21945</v>
      </c>
    </row>
    <row r="16130" spans="1:3">
      <c r="A16130" t="s">
        <v>0</v>
      </c>
      <c r="B16130" t="s">
        <v>17354</v>
      </c>
      <c r="C16130" t="s">
        <v>21946</v>
      </c>
    </row>
    <row r="16131" spans="1:3">
      <c r="A16131" t="s">
        <v>0</v>
      </c>
      <c r="B16131" t="s">
        <v>17356</v>
      </c>
      <c r="C16131" t="s">
        <v>21947</v>
      </c>
    </row>
    <row r="16132" spans="1:3">
      <c r="A16132" t="s">
        <v>0</v>
      </c>
      <c r="B16132" t="s">
        <v>17358</v>
      </c>
      <c r="C16132" t="s">
        <v>21948</v>
      </c>
    </row>
    <row r="16133" spans="1:3">
      <c r="A16133" t="s">
        <v>0</v>
      </c>
      <c r="B16133" t="s">
        <v>21949</v>
      </c>
      <c r="C16133" t="s">
        <v>21950</v>
      </c>
    </row>
    <row r="16134" spans="1:3">
      <c r="A16134" t="s">
        <v>0</v>
      </c>
      <c r="B16134" t="s">
        <v>17360</v>
      </c>
      <c r="C16134" t="s">
        <v>21951</v>
      </c>
    </row>
    <row r="16135" spans="1:3">
      <c r="A16135" t="s">
        <v>0</v>
      </c>
      <c r="B16135" t="s">
        <v>17364</v>
      </c>
      <c r="C16135" t="s">
        <v>21952</v>
      </c>
    </row>
    <row r="16136" spans="1:3">
      <c r="A16136" t="s">
        <v>0</v>
      </c>
      <c r="B16136" t="s">
        <v>17366</v>
      </c>
      <c r="C16136" t="s">
        <v>21953</v>
      </c>
    </row>
    <row r="16137" spans="1:3">
      <c r="A16137" t="s">
        <v>0</v>
      </c>
      <c r="B16137" t="s">
        <v>17368</v>
      </c>
      <c r="C16137" t="s">
        <v>21954</v>
      </c>
    </row>
    <row r="16138" spans="1:3">
      <c r="A16138" t="s">
        <v>0</v>
      </c>
      <c r="B16138" t="s">
        <v>17370</v>
      </c>
      <c r="C16138" t="s">
        <v>21955</v>
      </c>
    </row>
    <row r="16139" spans="1:3">
      <c r="A16139" t="s">
        <v>0</v>
      </c>
      <c r="B16139" t="s">
        <v>17372</v>
      </c>
      <c r="C16139" t="s">
        <v>21956</v>
      </c>
    </row>
    <row r="16140" spans="1:3">
      <c r="A16140" t="s">
        <v>0</v>
      </c>
      <c r="B16140" t="s">
        <v>17374</v>
      </c>
      <c r="C16140" t="s">
        <v>21957</v>
      </c>
    </row>
    <row r="16141" spans="1:3">
      <c r="A16141" t="s">
        <v>0</v>
      </c>
      <c r="B16141" t="s">
        <v>17376</v>
      </c>
      <c r="C16141" t="s">
        <v>21958</v>
      </c>
    </row>
    <row r="16142" spans="1:3">
      <c r="A16142" t="s">
        <v>0</v>
      </c>
      <c r="B16142" t="s">
        <v>17378</v>
      </c>
      <c r="C16142" t="s">
        <v>21959</v>
      </c>
    </row>
    <row r="16143" spans="1:3">
      <c r="A16143" t="s">
        <v>0</v>
      </c>
      <c r="B16143" t="s">
        <v>17380</v>
      </c>
      <c r="C16143" t="s">
        <v>21960</v>
      </c>
    </row>
    <row r="16144" spans="1:3">
      <c r="A16144" t="s">
        <v>0</v>
      </c>
      <c r="B16144" t="s">
        <v>17382</v>
      </c>
      <c r="C16144" t="s">
        <v>21961</v>
      </c>
    </row>
    <row r="16145" spans="1:3">
      <c r="A16145" t="s">
        <v>0</v>
      </c>
      <c r="B16145" t="s">
        <v>17384</v>
      </c>
      <c r="C16145" t="s">
        <v>21962</v>
      </c>
    </row>
    <row r="16146" spans="1:3">
      <c r="A16146" t="s">
        <v>0</v>
      </c>
      <c r="B16146" t="s">
        <v>17386</v>
      </c>
      <c r="C16146" t="s">
        <v>21963</v>
      </c>
    </row>
    <row r="16147" spans="1:3">
      <c r="A16147" t="s">
        <v>0</v>
      </c>
      <c r="B16147" t="s">
        <v>17388</v>
      </c>
      <c r="C16147" t="s">
        <v>21964</v>
      </c>
    </row>
    <row r="16148" spans="1:3">
      <c r="A16148" t="s">
        <v>0</v>
      </c>
      <c r="B16148" t="s">
        <v>17390</v>
      </c>
      <c r="C16148" t="s">
        <v>21965</v>
      </c>
    </row>
    <row r="16149" spans="1:3">
      <c r="A16149" t="s">
        <v>0</v>
      </c>
      <c r="B16149" t="s">
        <v>17392</v>
      </c>
      <c r="C16149" t="s">
        <v>21966</v>
      </c>
    </row>
    <row r="16150" spans="1:3">
      <c r="A16150" t="s">
        <v>0</v>
      </c>
      <c r="B16150" t="s">
        <v>17394</v>
      </c>
      <c r="C16150" t="s">
        <v>21967</v>
      </c>
    </row>
    <row r="16151" spans="1:3">
      <c r="A16151" t="s">
        <v>0</v>
      </c>
      <c r="B16151" t="s">
        <v>21968</v>
      </c>
      <c r="C16151" t="s">
        <v>21969</v>
      </c>
    </row>
    <row r="16152" spans="1:3">
      <c r="A16152" t="s">
        <v>0</v>
      </c>
      <c r="B16152" t="s">
        <v>17396</v>
      </c>
      <c r="C16152" t="s">
        <v>21970</v>
      </c>
    </row>
    <row r="16153" spans="1:3">
      <c r="A16153" t="s">
        <v>0</v>
      </c>
      <c r="B16153" t="s">
        <v>21971</v>
      </c>
      <c r="C16153" t="s">
        <v>21972</v>
      </c>
    </row>
    <row r="16154" spans="1:3">
      <c r="A16154" t="s">
        <v>0</v>
      </c>
      <c r="B16154" t="s">
        <v>21973</v>
      </c>
      <c r="C16154" t="s">
        <v>21974</v>
      </c>
    </row>
    <row r="16155" spans="1:3">
      <c r="A16155" t="s">
        <v>0</v>
      </c>
      <c r="B16155" t="s">
        <v>17400</v>
      </c>
      <c r="C16155" t="s">
        <v>21975</v>
      </c>
    </row>
    <row r="16156" spans="1:3">
      <c r="A16156" t="s">
        <v>0</v>
      </c>
      <c r="B16156" t="s">
        <v>17402</v>
      </c>
      <c r="C16156" t="s">
        <v>21976</v>
      </c>
    </row>
    <row r="16157" spans="1:3">
      <c r="A16157" t="s">
        <v>0</v>
      </c>
      <c r="B16157" t="s">
        <v>17404</v>
      </c>
      <c r="C16157" t="s">
        <v>21977</v>
      </c>
    </row>
    <row r="16158" spans="1:3">
      <c r="A16158" t="s">
        <v>0</v>
      </c>
      <c r="B16158" t="s">
        <v>17406</v>
      </c>
      <c r="C16158" t="s">
        <v>21978</v>
      </c>
    </row>
    <row r="16159" spans="1:3">
      <c r="A16159" t="s">
        <v>0</v>
      </c>
      <c r="B16159" t="s">
        <v>17408</v>
      </c>
      <c r="C16159" t="s">
        <v>21979</v>
      </c>
    </row>
    <row r="16160" spans="1:3">
      <c r="A16160" t="s">
        <v>0</v>
      </c>
      <c r="B16160" t="s">
        <v>17410</v>
      </c>
      <c r="C16160" t="s">
        <v>21980</v>
      </c>
    </row>
    <row r="16161" spans="1:3">
      <c r="A16161" t="s">
        <v>0</v>
      </c>
      <c r="B16161" t="s">
        <v>17412</v>
      </c>
      <c r="C16161" t="s">
        <v>21981</v>
      </c>
    </row>
    <row r="16162" spans="1:3">
      <c r="A16162" t="s">
        <v>0</v>
      </c>
      <c r="B16162" t="s">
        <v>17414</v>
      </c>
      <c r="C16162" t="s">
        <v>21982</v>
      </c>
    </row>
    <row r="16163" spans="1:3">
      <c r="A16163" t="s">
        <v>0</v>
      </c>
      <c r="B16163" t="s">
        <v>17416</v>
      </c>
      <c r="C16163" t="s">
        <v>21983</v>
      </c>
    </row>
    <row r="16164" spans="1:3">
      <c r="A16164" t="s">
        <v>0</v>
      </c>
      <c r="B16164" t="s">
        <v>21984</v>
      </c>
      <c r="C16164" t="s">
        <v>21985</v>
      </c>
    </row>
    <row r="16165" spans="1:3">
      <c r="A16165" t="s">
        <v>0</v>
      </c>
      <c r="B16165" t="s">
        <v>21986</v>
      </c>
      <c r="C16165" t="s">
        <v>21987</v>
      </c>
    </row>
    <row r="16166" spans="1:3">
      <c r="A16166" t="s">
        <v>0</v>
      </c>
      <c r="B16166" t="s">
        <v>21988</v>
      </c>
      <c r="C16166" t="s">
        <v>21989</v>
      </c>
    </row>
    <row r="16167" spans="1:3">
      <c r="A16167" t="s">
        <v>0</v>
      </c>
      <c r="B16167" t="s">
        <v>21990</v>
      </c>
      <c r="C16167" t="s">
        <v>21991</v>
      </c>
    </row>
    <row r="16168" spans="1:3">
      <c r="A16168" t="s">
        <v>0</v>
      </c>
      <c r="B16168" t="s">
        <v>17418</v>
      </c>
      <c r="C16168" t="s">
        <v>21992</v>
      </c>
    </row>
    <row r="16169" spans="1:3">
      <c r="A16169" t="s">
        <v>0</v>
      </c>
      <c r="B16169" t="s">
        <v>17420</v>
      </c>
      <c r="C16169" t="s">
        <v>21993</v>
      </c>
    </row>
    <row r="16170" spans="1:3">
      <c r="A16170" t="s">
        <v>0</v>
      </c>
      <c r="B16170" t="s">
        <v>17422</v>
      </c>
      <c r="C16170" t="s">
        <v>21994</v>
      </c>
    </row>
    <row r="16171" spans="1:3">
      <c r="A16171" t="s">
        <v>0</v>
      </c>
      <c r="B16171" t="s">
        <v>17424</v>
      </c>
      <c r="C16171" t="s">
        <v>21995</v>
      </c>
    </row>
    <row r="16172" spans="1:3">
      <c r="A16172" t="s">
        <v>0</v>
      </c>
      <c r="B16172" t="s">
        <v>17426</v>
      </c>
      <c r="C16172" t="s">
        <v>21996</v>
      </c>
    </row>
    <row r="16173" spans="1:3">
      <c r="A16173" t="s">
        <v>0</v>
      </c>
      <c r="B16173" t="s">
        <v>21997</v>
      </c>
      <c r="C16173" t="s">
        <v>21998</v>
      </c>
    </row>
    <row r="16174" spans="1:3">
      <c r="A16174" t="s">
        <v>0</v>
      </c>
      <c r="B16174" t="s">
        <v>21999</v>
      </c>
      <c r="C16174" t="s">
        <v>22000</v>
      </c>
    </row>
    <row r="16175" spans="1:3">
      <c r="A16175" t="s">
        <v>0</v>
      </c>
      <c r="B16175" t="s">
        <v>22001</v>
      </c>
      <c r="C16175" t="s">
        <v>22002</v>
      </c>
    </row>
    <row r="16176" spans="1:3">
      <c r="A16176" t="s">
        <v>0</v>
      </c>
      <c r="B16176" t="s">
        <v>22003</v>
      </c>
      <c r="C16176" t="s">
        <v>22004</v>
      </c>
    </row>
    <row r="16177" spans="1:3">
      <c r="A16177" t="s">
        <v>0</v>
      </c>
      <c r="B16177" t="s">
        <v>22005</v>
      </c>
      <c r="C16177" t="s">
        <v>22006</v>
      </c>
    </row>
    <row r="16178" spans="1:3">
      <c r="A16178" t="s">
        <v>0</v>
      </c>
      <c r="B16178" t="s">
        <v>22007</v>
      </c>
      <c r="C16178" t="s">
        <v>22008</v>
      </c>
    </row>
    <row r="16179" spans="1:3">
      <c r="A16179" t="s">
        <v>0</v>
      </c>
      <c r="B16179" t="s">
        <v>17434</v>
      </c>
      <c r="C16179" t="s">
        <v>22009</v>
      </c>
    </row>
    <row r="16180" spans="1:3">
      <c r="A16180" t="s">
        <v>0</v>
      </c>
      <c r="B16180" t="s">
        <v>17436</v>
      </c>
      <c r="C16180" t="s">
        <v>22010</v>
      </c>
    </row>
    <row r="16181" spans="1:3">
      <c r="A16181" t="s">
        <v>0</v>
      </c>
      <c r="B16181" t="s">
        <v>17438</v>
      </c>
      <c r="C16181" t="s">
        <v>22011</v>
      </c>
    </row>
    <row r="16182" spans="1:3">
      <c r="A16182" t="s">
        <v>0</v>
      </c>
      <c r="B16182" t="s">
        <v>17442</v>
      </c>
      <c r="C16182" t="s">
        <v>22012</v>
      </c>
    </row>
    <row r="16183" spans="1:3">
      <c r="A16183" t="s">
        <v>0</v>
      </c>
      <c r="B16183" t="s">
        <v>17444</v>
      </c>
      <c r="C16183" t="s">
        <v>22013</v>
      </c>
    </row>
    <row r="16184" spans="1:3">
      <c r="A16184" t="s">
        <v>0</v>
      </c>
      <c r="B16184" t="s">
        <v>22014</v>
      </c>
      <c r="C16184" t="s">
        <v>22015</v>
      </c>
    </row>
    <row r="16185" spans="1:3">
      <c r="A16185" t="s">
        <v>0</v>
      </c>
      <c r="B16185" t="s">
        <v>22016</v>
      </c>
      <c r="C16185" t="s">
        <v>22017</v>
      </c>
    </row>
    <row r="16186" spans="1:3">
      <c r="A16186" t="s">
        <v>0</v>
      </c>
      <c r="B16186" t="s">
        <v>22018</v>
      </c>
      <c r="C16186" t="s">
        <v>22019</v>
      </c>
    </row>
    <row r="16187" spans="1:3">
      <c r="A16187" t="s">
        <v>0</v>
      </c>
      <c r="B16187" t="s">
        <v>22020</v>
      </c>
      <c r="C16187" t="s">
        <v>22021</v>
      </c>
    </row>
    <row r="16188" spans="1:3">
      <c r="A16188" t="s">
        <v>0</v>
      </c>
      <c r="B16188" t="s">
        <v>22022</v>
      </c>
      <c r="C16188" t="s">
        <v>22023</v>
      </c>
    </row>
    <row r="16189" spans="1:3">
      <c r="A16189" t="s">
        <v>0</v>
      </c>
      <c r="B16189" t="s">
        <v>22024</v>
      </c>
      <c r="C16189" t="s">
        <v>22025</v>
      </c>
    </row>
    <row r="16190" spans="1:3">
      <c r="A16190" t="s">
        <v>0</v>
      </c>
      <c r="B16190" t="s">
        <v>22026</v>
      </c>
      <c r="C16190" t="s">
        <v>22027</v>
      </c>
    </row>
    <row r="16191" spans="1:3">
      <c r="A16191" t="s">
        <v>0</v>
      </c>
      <c r="B16191" t="s">
        <v>22028</v>
      </c>
      <c r="C16191" t="s">
        <v>22029</v>
      </c>
    </row>
    <row r="16192" spans="1:3">
      <c r="A16192" t="s">
        <v>0</v>
      </c>
      <c r="B16192" t="s">
        <v>17446</v>
      </c>
      <c r="C16192" t="s">
        <v>22030</v>
      </c>
    </row>
    <row r="16193" spans="1:3">
      <c r="A16193" t="s">
        <v>0</v>
      </c>
      <c r="B16193" t="s">
        <v>22031</v>
      </c>
      <c r="C16193" t="s">
        <v>22032</v>
      </c>
    </row>
    <row r="16194" spans="1:3">
      <c r="A16194" t="s">
        <v>0</v>
      </c>
      <c r="B16194" t="s">
        <v>17448</v>
      </c>
      <c r="C16194" t="s">
        <v>22033</v>
      </c>
    </row>
    <row r="16195" spans="1:3">
      <c r="A16195" t="s">
        <v>0</v>
      </c>
      <c r="B16195" t="s">
        <v>17450</v>
      </c>
      <c r="C16195" t="s">
        <v>22034</v>
      </c>
    </row>
    <row r="16196" spans="1:3">
      <c r="A16196" t="s">
        <v>0</v>
      </c>
      <c r="B16196" t="s">
        <v>17452</v>
      </c>
      <c r="C16196" t="s">
        <v>22035</v>
      </c>
    </row>
    <row r="16197" spans="1:3">
      <c r="A16197" t="s">
        <v>0</v>
      </c>
      <c r="B16197" t="s">
        <v>17454</v>
      </c>
      <c r="C16197" t="s">
        <v>22036</v>
      </c>
    </row>
    <row r="16198" spans="1:3">
      <c r="A16198" t="s">
        <v>0</v>
      </c>
      <c r="B16198" t="s">
        <v>17456</v>
      </c>
      <c r="C16198" t="s">
        <v>22037</v>
      </c>
    </row>
    <row r="16199" spans="1:3">
      <c r="A16199" t="s">
        <v>0</v>
      </c>
      <c r="B16199" t="s">
        <v>17458</v>
      </c>
      <c r="C16199" t="s">
        <v>22038</v>
      </c>
    </row>
    <row r="16200" spans="1:3">
      <c r="A16200" t="s">
        <v>0</v>
      </c>
      <c r="B16200" t="s">
        <v>22039</v>
      </c>
      <c r="C16200" t="s">
        <v>22040</v>
      </c>
    </row>
    <row r="16201" spans="1:3">
      <c r="A16201" t="s">
        <v>0</v>
      </c>
      <c r="B16201" t="s">
        <v>22041</v>
      </c>
      <c r="C16201" t="s">
        <v>22042</v>
      </c>
    </row>
    <row r="16202" spans="1:3">
      <c r="A16202" t="s">
        <v>0</v>
      </c>
      <c r="B16202" t="s">
        <v>22043</v>
      </c>
      <c r="C16202" t="s">
        <v>22044</v>
      </c>
    </row>
    <row r="16203" spans="1:3">
      <c r="A16203" t="s">
        <v>0</v>
      </c>
      <c r="B16203" t="s">
        <v>22045</v>
      </c>
      <c r="C16203" t="s">
        <v>22046</v>
      </c>
    </row>
    <row r="16204" spans="1:3">
      <c r="A16204" t="s">
        <v>0</v>
      </c>
      <c r="B16204" t="s">
        <v>22047</v>
      </c>
      <c r="C16204" t="s">
        <v>22048</v>
      </c>
    </row>
    <row r="16205" spans="1:3">
      <c r="A16205" t="s">
        <v>0</v>
      </c>
      <c r="B16205" t="s">
        <v>22049</v>
      </c>
      <c r="C16205" t="s">
        <v>22050</v>
      </c>
    </row>
    <row r="16206" spans="1:3">
      <c r="A16206" t="s">
        <v>0</v>
      </c>
      <c r="B16206" t="s">
        <v>22051</v>
      </c>
      <c r="C16206" t="s">
        <v>22052</v>
      </c>
    </row>
    <row r="16207" spans="1:3">
      <c r="A16207" t="s">
        <v>0</v>
      </c>
      <c r="B16207" t="s">
        <v>22053</v>
      </c>
      <c r="C16207" t="s">
        <v>22054</v>
      </c>
    </row>
    <row r="16208" spans="1:3">
      <c r="A16208" t="s">
        <v>0</v>
      </c>
      <c r="B16208" t="s">
        <v>17470</v>
      </c>
      <c r="C16208" t="s">
        <v>22055</v>
      </c>
    </row>
    <row r="16209" spans="1:3">
      <c r="A16209" t="s">
        <v>0</v>
      </c>
      <c r="B16209" t="s">
        <v>22056</v>
      </c>
      <c r="C16209" t="s">
        <v>22057</v>
      </c>
    </row>
    <row r="16210" spans="1:3">
      <c r="A16210" t="s">
        <v>0</v>
      </c>
      <c r="B16210" t="s">
        <v>22058</v>
      </c>
      <c r="C16210" t="s">
        <v>22059</v>
      </c>
    </row>
    <row r="16211" spans="1:3">
      <c r="A16211" t="s">
        <v>0</v>
      </c>
      <c r="B16211" t="s">
        <v>17474</v>
      </c>
      <c r="C16211" t="s">
        <v>22060</v>
      </c>
    </row>
    <row r="16212" spans="1:3">
      <c r="A16212" t="s">
        <v>0</v>
      </c>
      <c r="B16212" t="s">
        <v>17476</v>
      </c>
      <c r="C16212" t="s">
        <v>22061</v>
      </c>
    </row>
    <row r="16213" spans="1:3">
      <c r="A16213" t="s">
        <v>0</v>
      </c>
      <c r="B16213" t="s">
        <v>17478</v>
      </c>
      <c r="C16213" t="s">
        <v>22062</v>
      </c>
    </row>
    <row r="16214" spans="1:3">
      <c r="A16214" t="s">
        <v>0</v>
      </c>
      <c r="B16214" t="s">
        <v>17480</v>
      </c>
      <c r="C16214" t="s">
        <v>22063</v>
      </c>
    </row>
    <row r="16215" spans="1:3">
      <c r="A16215" t="s">
        <v>0</v>
      </c>
      <c r="B16215" t="s">
        <v>22064</v>
      </c>
      <c r="C16215" t="s">
        <v>22065</v>
      </c>
    </row>
    <row r="16216" spans="1:3">
      <c r="A16216" t="s">
        <v>0</v>
      </c>
      <c r="B16216" t="s">
        <v>22066</v>
      </c>
      <c r="C16216" t="s">
        <v>22067</v>
      </c>
    </row>
    <row r="16217" spans="1:3">
      <c r="A16217" t="s">
        <v>0</v>
      </c>
      <c r="B16217" t="s">
        <v>22068</v>
      </c>
      <c r="C16217" t="s">
        <v>22069</v>
      </c>
    </row>
    <row r="16218" spans="1:3">
      <c r="A16218" t="s">
        <v>0</v>
      </c>
      <c r="B16218" t="s">
        <v>22070</v>
      </c>
      <c r="C16218" t="s">
        <v>22071</v>
      </c>
    </row>
    <row r="16219" spans="1:3">
      <c r="A16219" t="s">
        <v>0</v>
      </c>
      <c r="B16219" t="s">
        <v>22072</v>
      </c>
      <c r="C16219" t="s">
        <v>22073</v>
      </c>
    </row>
    <row r="16220" spans="1:3">
      <c r="A16220" t="s">
        <v>0</v>
      </c>
      <c r="B16220" t="s">
        <v>17482</v>
      </c>
      <c r="C16220" t="s">
        <v>22074</v>
      </c>
    </row>
    <row r="16221" spans="1:3">
      <c r="A16221" t="s">
        <v>0</v>
      </c>
      <c r="B16221" t="s">
        <v>22075</v>
      </c>
      <c r="C16221" t="s">
        <v>22076</v>
      </c>
    </row>
    <row r="16222" spans="1:3">
      <c r="A16222" t="s">
        <v>0</v>
      </c>
      <c r="B16222" t="s">
        <v>22077</v>
      </c>
      <c r="C16222" t="s">
        <v>22078</v>
      </c>
    </row>
    <row r="16223" spans="1:3">
      <c r="A16223" t="s">
        <v>0</v>
      </c>
      <c r="B16223" t="s">
        <v>22079</v>
      </c>
      <c r="C16223" t="s">
        <v>22080</v>
      </c>
    </row>
    <row r="16224" spans="1:3">
      <c r="A16224" t="s">
        <v>0</v>
      </c>
      <c r="B16224" t="s">
        <v>22081</v>
      </c>
      <c r="C16224" t="s">
        <v>22082</v>
      </c>
    </row>
    <row r="16225" spans="1:3">
      <c r="A16225" t="s">
        <v>0</v>
      </c>
      <c r="B16225" t="s">
        <v>22083</v>
      </c>
      <c r="C16225" t="s">
        <v>22084</v>
      </c>
    </row>
    <row r="16226" spans="1:3">
      <c r="A16226" t="s">
        <v>0</v>
      </c>
      <c r="B16226" t="s">
        <v>22085</v>
      </c>
      <c r="C16226" t="s">
        <v>22086</v>
      </c>
    </row>
    <row r="16227" spans="1:3">
      <c r="A16227" t="s">
        <v>0</v>
      </c>
      <c r="B16227" t="s">
        <v>22087</v>
      </c>
      <c r="C16227" t="s">
        <v>22088</v>
      </c>
    </row>
    <row r="16228" spans="1:3">
      <c r="A16228" t="s">
        <v>0</v>
      </c>
      <c r="B16228" t="s">
        <v>17498</v>
      </c>
      <c r="C16228" t="s">
        <v>22089</v>
      </c>
    </row>
    <row r="16229" spans="1:3">
      <c r="A16229" t="s">
        <v>0</v>
      </c>
      <c r="B16229" t="s">
        <v>17500</v>
      </c>
      <c r="C16229" t="s">
        <v>22090</v>
      </c>
    </row>
    <row r="16230" spans="1:3">
      <c r="A16230" t="s">
        <v>0</v>
      </c>
      <c r="B16230" t="s">
        <v>17502</v>
      </c>
      <c r="C16230" t="s">
        <v>22091</v>
      </c>
    </row>
    <row r="16231" spans="1:3">
      <c r="A16231" t="s">
        <v>0</v>
      </c>
      <c r="B16231" t="s">
        <v>17504</v>
      </c>
      <c r="C16231" t="s">
        <v>22092</v>
      </c>
    </row>
    <row r="16232" spans="1:3">
      <c r="A16232" t="s">
        <v>0</v>
      </c>
      <c r="B16232" t="s">
        <v>17506</v>
      </c>
      <c r="C16232" t="s">
        <v>22093</v>
      </c>
    </row>
    <row r="16233" spans="1:3">
      <c r="A16233" t="s">
        <v>0</v>
      </c>
      <c r="B16233" t="s">
        <v>17508</v>
      </c>
      <c r="C16233" t="s">
        <v>22094</v>
      </c>
    </row>
    <row r="16234" spans="1:3">
      <c r="A16234" t="s">
        <v>0</v>
      </c>
      <c r="B16234" t="s">
        <v>17510</v>
      </c>
      <c r="C16234" t="s">
        <v>22095</v>
      </c>
    </row>
    <row r="16235" spans="1:3">
      <c r="A16235" t="s">
        <v>0</v>
      </c>
      <c r="B16235" t="s">
        <v>17514</v>
      </c>
      <c r="C16235" t="s">
        <v>22096</v>
      </c>
    </row>
    <row r="16236" spans="1:3">
      <c r="A16236" t="s">
        <v>0</v>
      </c>
      <c r="B16236" t="s">
        <v>17516</v>
      </c>
      <c r="C16236" t="s">
        <v>22097</v>
      </c>
    </row>
    <row r="16237" spans="1:3">
      <c r="A16237" t="s">
        <v>0</v>
      </c>
      <c r="B16237" t="s">
        <v>17518</v>
      </c>
      <c r="C16237" t="s">
        <v>22098</v>
      </c>
    </row>
    <row r="16238" spans="1:3">
      <c r="A16238" t="s">
        <v>0</v>
      </c>
      <c r="B16238" t="s">
        <v>17520</v>
      </c>
      <c r="C16238" t="s">
        <v>22099</v>
      </c>
    </row>
    <row r="16239" spans="1:3">
      <c r="A16239" t="s">
        <v>0</v>
      </c>
      <c r="B16239" t="s">
        <v>17522</v>
      </c>
      <c r="C16239" t="s">
        <v>22100</v>
      </c>
    </row>
    <row r="16240" spans="1:3">
      <c r="A16240" t="s">
        <v>0</v>
      </c>
      <c r="B16240" t="s">
        <v>17524</v>
      </c>
      <c r="C16240" t="s">
        <v>22101</v>
      </c>
    </row>
    <row r="16241" spans="1:3">
      <c r="A16241" t="s">
        <v>0</v>
      </c>
      <c r="B16241" t="s">
        <v>22102</v>
      </c>
      <c r="C16241" t="s">
        <v>22103</v>
      </c>
    </row>
    <row r="16242" spans="1:3">
      <c r="A16242" t="s">
        <v>0</v>
      </c>
      <c r="B16242" t="s">
        <v>17526</v>
      </c>
      <c r="C16242" t="s">
        <v>22104</v>
      </c>
    </row>
    <row r="16243" spans="1:3">
      <c r="A16243" t="s">
        <v>0</v>
      </c>
      <c r="B16243" t="s">
        <v>17528</v>
      </c>
      <c r="C16243" t="s">
        <v>22105</v>
      </c>
    </row>
    <row r="16244" spans="1:3">
      <c r="A16244" t="s">
        <v>0</v>
      </c>
      <c r="B16244" t="s">
        <v>17530</v>
      </c>
      <c r="C16244" t="s">
        <v>22106</v>
      </c>
    </row>
    <row r="16245" spans="1:3">
      <c r="A16245" t="s">
        <v>0</v>
      </c>
      <c r="B16245" t="s">
        <v>17532</v>
      </c>
      <c r="C16245" t="s">
        <v>22107</v>
      </c>
    </row>
    <row r="16246" spans="1:3">
      <c r="A16246" t="s">
        <v>0</v>
      </c>
      <c r="B16246" t="s">
        <v>17534</v>
      </c>
      <c r="C16246" t="s">
        <v>22108</v>
      </c>
    </row>
    <row r="16247" spans="1:3">
      <c r="A16247" t="s">
        <v>0</v>
      </c>
      <c r="B16247" t="s">
        <v>17536</v>
      </c>
      <c r="C16247" t="s">
        <v>22109</v>
      </c>
    </row>
    <row r="16248" spans="1:3">
      <c r="A16248" t="s">
        <v>0</v>
      </c>
      <c r="B16248" t="s">
        <v>17538</v>
      </c>
      <c r="C16248" t="s">
        <v>22110</v>
      </c>
    </row>
    <row r="16249" spans="1:3">
      <c r="A16249" t="s">
        <v>0</v>
      </c>
      <c r="B16249" t="s">
        <v>17540</v>
      </c>
      <c r="C16249" t="s">
        <v>22111</v>
      </c>
    </row>
    <row r="16250" spans="1:3">
      <c r="A16250" t="s">
        <v>0</v>
      </c>
      <c r="B16250" t="s">
        <v>17548</v>
      </c>
      <c r="C16250" t="s">
        <v>22112</v>
      </c>
    </row>
    <row r="16251" spans="1:3">
      <c r="A16251" t="s">
        <v>0</v>
      </c>
      <c r="B16251" t="s">
        <v>17550</v>
      </c>
      <c r="C16251" t="s">
        <v>22113</v>
      </c>
    </row>
    <row r="16252" spans="1:3">
      <c r="A16252" t="s">
        <v>0</v>
      </c>
      <c r="B16252" t="s">
        <v>17552</v>
      </c>
      <c r="C16252" t="s">
        <v>22114</v>
      </c>
    </row>
    <row r="16253" spans="1:3">
      <c r="A16253" t="s">
        <v>0</v>
      </c>
      <c r="B16253" t="s">
        <v>17554</v>
      </c>
      <c r="C16253" t="s">
        <v>22115</v>
      </c>
    </row>
    <row r="16254" spans="1:3">
      <c r="A16254" t="s">
        <v>0</v>
      </c>
      <c r="B16254" t="s">
        <v>17556</v>
      </c>
      <c r="C16254" t="s">
        <v>22116</v>
      </c>
    </row>
    <row r="16255" spans="1:3">
      <c r="A16255" t="s">
        <v>0</v>
      </c>
      <c r="B16255" t="s">
        <v>17558</v>
      </c>
      <c r="C16255" t="s">
        <v>22117</v>
      </c>
    </row>
    <row r="16256" spans="1:3">
      <c r="A16256" t="s">
        <v>0</v>
      </c>
      <c r="B16256" t="s">
        <v>17562</v>
      </c>
      <c r="C16256" t="s">
        <v>22118</v>
      </c>
    </row>
    <row r="16257" spans="1:3">
      <c r="A16257" t="s">
        <v>0</v>
      </c>
      <c r="B16257" t="s">
        <v>17564</v>
      </c>
      <c r="C16257" t="s">
        <v>22119</v>
      </c>
    </row>
    <row r="16258" spans="1:3">
      <c r="A16258" t="s">
        <v>0</v>
      </c>
      <c r="B16258" t="s">
        <v>17566</v>
      </c>
      <c r="C16258" t="s">
        <v>22120</v>
      </c>
    </row>
    <row r="16259" spans="1:3">
      <c r="A16259" t="s">
        <v>0</v>
      </c>
      <c r="B16259" t="s">
        <v>17568</v>
      </c>
      <c r="C16259" t="s">
        <v>22121</v>
      </c>
    </row>
    <row r="16260" spans="1:3">
      <c r="A16260" t="s">
        <v>0</v>
      </c>
      <c r="B16260" t="s">
        <v>17570</v>
      </c>
      <c r="C16260" t="s">
        <v>22122</v>
      </c>
    </row>
    <row r="16261" spans="1:3">
      <c r="A16261" t="s">
        <v>0</v>
      </c>
      <c r="B16261" t="s">
        <v>22123</v>
      </c>
      <c r="C16261" t="s">
        <v>22124</v>
      </c>
    </row>
    <row r="16262" spans="1:3">
      <c r="A16262" t="s">
        <v>0</v>
      </c>
      <c r="B16262" t="s">
        <v>22125</v>
      </c>
      <c r="C16262" t="s">
        <v>22126</v>
      </c>
    </row>
    <row r="16263" spans="1:3">
      <c r="A16263" t="s">
        <v>0</v>
      </c>
      <c r="B16263" t="s">
        <v>22127</v>
      </c>
      <c r="C16263" t="s">
        <v>22128</v>
      </c>
    </row>
    <row r="16264" spans="1:3">
      <c r="A16264" t="s">
        <v>0</v>
      </c>
      <c r="B16264" t="s">
        <v>22129</v>
      </c>
      <c r="C16264" t="s">
        <v>22130</v>
      </c>
    </row>
    <row r="16265" spans="1:3">
      <c r="A16265" t="s">
        <v>0</v>
      </c>
      <c r="B16265" t="s">
        <v>22131</v>
      </c>
      <c r="C16265" t="s">
        <v>22132</v>
      </c>
    </row>
    <row r="16266" spans="1:3">
      <c r="A16266" t="s">
        <v>0</v>
      </c>
      <c r="B16266" t="s">
        <v>17588</v>
      </c>
      <c r="C16266" t="s">
        <v>22133</v>
      </c>
    </row>
    <row r="16267" spans="1:3">
      <c r="A16267" t="s">
        <v>0</v>
      </c>
      <c r="B16267" t="s">
        <v>17590</v>
      </c>
      <c r="C16267" t="s">
        <v>22134</v>
      </c>
    </row>
    <row r="16268" spans="1:3">
      <c r="A16268" t="s">
        <v>0</v>
      </c>
      <c r="B16268" t="s">
        <v>17592</v>
      </c>
      <c r="C16268" t="s">
        <v>22135</v>
      </c>
    </row>
    <row r="16269" spans="1:3">
      <c r="A16269" t="s">
        <v>0</v>
      </c>
      <c r="B16269" t="s">
        <v>17594</v>
      </c>
      <c r="C16269" t="s">
        <v>22136</v>
      </c>
    </row>
    <row r="16270" spans="1:3">
      <c r="A16270" t="s">
        <v>0</v>
      </c>
      <c r="B16270" t="s">
        <v>17596</v>
      </c>
      <c r="C16270" t="s">
        <v>22137</v>
      </c>
    </row>
    <row r="16271" spans="1:3">
      <c r="A16271" t="s">
        <v>0</v>
      </c>
      <c r="B16271" t="s">
        <v>17598</v>
      </c>
      <c r="C16271" t="s">
        <v>22138</v>
      </c>
    </row>
    <row r="16272" spans="1:3">
      <c r="A16272" t="s">
        <v>0</v>
      </c>
      <c r="B16272" t="s">
        <v>17600</v>
      </c>
      <c r="C16272" t="s">
        <v>22139</v>
      </c>
    </row>
    <row r="16273" spans="1:3">
      <c r="A16273" t="s">
        <v>0</v>
      </c>
      <c r="B16273" t="s">
        <v>17602</v>
      </c>
      <c r="C16273" t="s">
        <v>22140</v>
      </c>
    </row>
    <row r="16274" spans="1:3">
      <c r="A16274" t="s">
        <v>0</v>
      </c>
      <c r="B16274" t="s">
        <v>17604</v>
      </c>
      <c r="C16274" t="s">
        <v>22141</v>
      </c>
    </row>
    <row r="16275" spans="1:3">
      <c r="A16275" t="s">
        <v>0</v>
      </c>
      <c r="B16275" t="s">
        <v>22142</v>
      </c>
      <c r="C16275" t="s">
        <v>22143</v>
      </c>
    </row>
    <row r="16276" spans="1:3">
      <c r="A16276" t="s">
        <v>0</v>
      </c>
      <c r="B16276" t="s">
        <v>17608</v>
      </c>
      <c r="C16276" t="s">
        <v>22144</v>
      </c>
    </row>
    <row r="16277" spans="1:3">
      <c r="A16277" t="s">
        <v>0</v>
      </c>
      <c r="B16277" t="s">
        <v>17610</v>
      </c>
      <c r="C16277" t="s">
        <v>22145</v>
      </c>
    </row>
    <row r="16278" spans="1:3">
      <c r="A16278" t="s">
        <v>0</v>
      </c>
      <c r="B16278" t="s">
        <v>17612</v>
      </c>
      <c r="C16278" t="s">
        <v>22146</v>
      </c>
    </row>
    <row r="16279" spans="1:3">
      <c r="A16279" t="s">
        <v>0</v>
      </c>
      <c r="B16279" t="s">
        <v>17614</v>
      </c>
      <c r="C16279" t="s">
        <v>22147</v>
      </c>
    </row>
    <row r="16280" spans="1:3">
      <c r="A16280" t="s">
        <v>0</v>
      </c>
      <c r="B16280" t="s">
        <v>17616</v>
      </c>
      <c r="C16280" t="s">
        <v>22148</v>
      </c>
    </row>
    <row r="16281" spans="1:3">
      <c r="A16281" t="s">
        <v>0</v>
      </c>
      <c r="B16281" t="s">
        <v>17618</v>
      </c>
      <c r="C16281" t="s">
        <v>22149</v>
      </c>
    </row>
    <row r="16282" spans="1:3">
      <c r="A16282" t="s">
        <v>0</v>
      </c>
      <c r="B16282" t="s">
        <v>17620</v>
      </c>
      <c r="C16282" t="s">
        <v>22150</v>
      </c>
    </row>
    <row r="16283" spans="1:3">
      <c r="A16283" t="s">
        <v>0</v>
      </c>
      <c r="B16283" t="s">
        <v>22151</v>
      </c>
      <c r="C16283" t="s">
        <v>22152</v>
      </c>
    </row>
    <row r="16284" spans="1:3">
      <c r="A16284" t="s">
        <v>0</v>
      </c>
      <c r="B16284" t="s">
        <v>22153</v>
      </c>
      <c r="C16284" t="s">
        <v>22154</v>
      </c>
    </row>
    <row r="16285" spans="1:3">
      <c r="A16285" t="s">
        <v>0</v>
      </c>
      <c r="B16285" t="s">
        <v>22155</v>
      </c>
      <c r="C16285" t="s">
        <v>22156</v>
      </c>
    </row>
    <row r="16286" spans="1:3">
      <c r="A16286" t="s">
        <v>0</v>
      </c>
      <c r="B16286" t="s">
        <v>22157</v>
      </c>
      <c r="C16286" t="s">
        <v>22158</v>
      </c>
    </row>
    <row r="16287" spans="1:3">
      <c r="A16287" t="s">
        <v>0</v>
      </c>
      <c r="B16287" t="s">
        <v>22159</v>
      </c>
      <c r="C16287" t="s">
        <v>22160</v>
      </c>
    </row>
    <row r="16288" spans="1:3">
      <c r="A16288" t="s">
        <v>0</v>
      </c>
      <c r="B16288" t="s">
        <v>22161</v>
      </c>
      <c r="C16288" t="s">
        <v>22162</v>
      </c>
    </row>
    <row r="16289" spans="1:3">
      <c r="A16289" t="s">
        <v>0</v>
      </c>
      <c r="B16289" t="s">
        <v>17624</v>
      </c>
      <c r="C16289" t="s">
        <v>22163</v>
      </c>
    </row>
    <row r="16290" spans="1:3">
      <c r="A16290" t="s">
        <v>0</v>
      </c>
      <c r="B16290" t="s">
        <v>17626</v>
      </c>
      <c r="C16290" t="s">
        <v>22164</v>
      </c>
    </row>
    <row r="16291" spans="1:3">
      <c r="A16291" t="s">
        <v>0</v>
      </c>
      <c r="B16291" t="s">
        <v>17628</v>
      </c>
      <c r="C16291" t="s">
        <v>22165</v>
      </c>
    </row>
    <row r="16292" spans="1:3">
      <c r="A16292" t="s">
        <v>0</v>
      </c>
      <c r="B16292" t="s">
        <v>22166</v>
      </c>
      <c r="C16292" t="s">
        <v>22167</v>
      </c>
    </row>
    <row r="16293" spans="1:3">
      <c r="A16293" t="s">
        <v>0</v>
      </c>
      <c r="B16293" t="s">
        <v>22168</v>
      </c>
      <c r="C16293" t="s">
        <v>22169</v>
      </c>
    </row>
    <row r="16294" spans="1:3">
      <c r="A16294" t="s">
        <v>0</v>
      </c>
      <c r="B16294" t="s">
        <v>22170</v>
      </c>
      <c r="C16294" t="s">
        <v>22171</v>
      </c>
    </row>
    <row r="16295" spans="1:3">
      <c r="A16295" t="s">
        <v>0</v>
      </c>
      <c r="B16295" t="s">
        <v>17632</v>
      </c>
      <c r="C16295" t="s">
        <v>22172</v>
      </c>
    </row>
    <row r="16296" spans="1:3">
      <c r="A16296" t="s">
        <v>0</v>
      </c>
      <c r="B16296" t="s">
        <v>17634</v>
      </c>
      <c r="C16296" t="s">
        <v>22173</v>
      </c>
    </row>
    <row r="16297" spans="1:3">
      <c r="A16297" t="s">
        <v>0</v>
      </c>
      <c r="B16297" t="s">
        <v>17636</v>
      </c>
      <c r="C16297" t="s">
        <v>22174</v>
      </c>
    </row>
    <row r="16298" spans="1:3">
      <c r="A16298" t="s">
        <v>0</v>
      </c>
      <c r="B16298" t="s">
        <v>17638</v>
      </c>
      <c r="C16298" t="s">
        <v>22175</v>
      </c>
    </row>
    <row r="16299" spans="1:3">
      <c r="A16299" t="s">
        <v>0</v>
      </c>
      <c r="B16299" t="s">
        <v>22176</v>
      </c>
      <c r="C16299" t="s">
        <v>22177</v>
      </c>
    </row>
    <row r="16300" spans="1:3">
      <c r="A16300" t="s">
        <v>0</v>
      </c>
      <c r="B16300" t="s">
        <v>22178</v>
      </c>
      <c r="C16300" t="s">
        <v>22179</v>
      </c>
    </row>
    <row r="16301" spans="1:3">
      <c r="A16301" t="s">
        <v>0</v>
      </c>
      <c r="B16301" t="s">
        <v>22180</v>
      </c>
      <c r="C16301" t="s">
        <v>22181</v>
      </c>
    </row>
    <row r="16302" spans="1:3">
      <c r="A16302" t="s">
        <v>0</v>
      </c>
      <c r="B16302" t="s">
        <v>22182</v>
      </c>
      <c r="C16302" t="s">
        <v>22183</v>
      </c>
    </row>
    <row r="16303" spans="1:3">
      <c r="A16303" t="s">
        <v>0</v>
      </c>
      <c r="B16303" t="s">
        <v>22184</v>
      </c>
      <c r="C16303" t="s">
        <v>22185</v>
      </c>
    </row>
    <row r="16304" spans="1:3">
      <c r="A16304" t="s">
        <v>0</v>
      </c>
      <c r="B16304" t="s">
        <v>22186</v>
      </c>
      <c r="C16304" t="s">
        <v>22187</v>
      </c>
    </row>
    <row r="16305" spans="1:3">
      <c r="A16305" t="s">
        <v>0</v>
      </c>
      <c r="B16305" t="s">
        <v>22188</v>
      </c>
      <c r="C16305" t="s">
        <v>22189</v>
      </c>
    </row>
    <row r="16306" spans="1:3">
      <c r="A16306" t="s">
        <v>0</v>
      </c>
      <c r="B16306" t="s">
        <v>17642</v>
      </c>
      <c r="C16306" t="s">
        <v>22190</v>
      </c>
    </row>
    <row r="16307" spans="1:3">
      <c r="A16307" t="s">
        <v>0</v>
      </c>
      <c r="B16307" t="s">
        <v>22191</v>
      </c>
      <c r="C16307" t="s">
        <v>22192</v>
      </c>
    </row>
    <row r="16308" spans="1:3">
      <c r="A16308" t="s">
        <v>0</v>
      </c>
      <c r="B16308" t="s">
        <v>22193</v>
      </c>
      <c r="C16308" t="s">
        <v>22194</v>
      </c>
    </row>
    <row r="16309" spans="1:3">
      <c r="A16309" t="s">
        <v>0</v>
      </c>
      <c r="B16309" t="s">
        <v>22195</v>
      </c>
      <c r="C16309" t="s">
        <v>22196</v>
      </c>
    </row>
    <row r="16310" spans="1:3">
      <c r="A16310" t="s">
        <v>0</v>
      </c>
      <c r="B16310" t="s">
        <v>17646</v>
      </c>
      <c r="C16310" t="s">
        <v>22197</v>
      </c>
    </row>
    <row r="16311" spans="1:3">
      <c r="A16311" t="s">
        <v>0</v>
      </c>
      <c r="B16311" t="s">
        <v>22198</v>
      </c>
      <c r="C16311" t="s">
        <v>22199</v>
      </c>
    </row>
    <row r="16312" spans="1:3">
      <c r="A16312" t="s">
        <v>0</v>
      </c>
      <c r="B16312" t="s">
        <v>17648</v>
      </c>
      <c r="C16312" t="s">
        <v>22200</v>
      </c>
    </row>
    <row r="16313" spans="1:3">
      <c r="A16313" t="s">
        <v>0</v>
      </c>
      <c r="B16313" t="s">
        <v>17650</v>
      </c>
      <c r="C16313" t="s">
        <v>22201</v>
      </c>
    </row>
    <row r="16314" spans="1:3">
      <c r="A16314" t="s">
        <v>0</v>
      </c>
      <c r="B16314" t="s">
        <v>17652</v>
      </c>
      <c r="C16314" t="s">
        <v>22202</v>
      </c>
    </row>
    <row r="16315" spans="1:3">
      <c r="A16315" t="s">
        <v>0</v>
      </c>
      <c r="B16315" t="s">
        <v>17654</v>
      </c>
      <c r="C16315" t="s">
        <v>22203</v>
      </c>
    </row>
    <row r="16316" spans="1:3">
      <c r="A16316" t="s">
        <v>0</v>
      </c>
      <c r="B16316" t="s">
        <v>17656</v>
      </c>
      <c r="C16316" t="s">
        <v>22204</v>
      </c>
    </row>
    <row r="16317" spans="1:3">
      <c r="A16317" t="s">
        <v>0</v>
      </c>
      <c r="B16317" t="s">
        <v>17658</v>
      </c>
      <c r="C16317" t="s">
        <v>22205</v>
      </c>
    </row>
    <row r="16318" spans="1:3">
      <c r="A16318" t="s">
        <v>0</v>
      </c>
      <c r="B16318" t="s">
        <v>17660</v>
      </c>
      <c r="C16318" t="s">
        <v>22206</v>
      </c>
    </row>
    <row r="16319" spans="1:3">
      <c r="A16319" t="s">
        <v>0</v>
      </c>
      <c r="B16319" t="s">
        <v>17662</v>
      </c>
      <c r="C16319" t="s">
        <v>22207</v>
      </c>
    </row>
    <row r="16320" spans="1:3">
      <c r="A16320" t="s">
        <v>0</v>
      </c>
      <c r="B16320" t="s">
        <v>22208</v>
      </c>
      <c r="C16320" t="s">
        <v>22209</v>
      </c>
    </row>
    <row r="16321" spans="1:3">
      <c r="A16321" t="s">
        <v>0</v>
      </c>
      <c r="B16321" t="s">
        <v>17666</v>
      </c>
      <c r="C16321" t="s">
        <v>22210</v>
      </c>
    </row>
    <row r="16322" spans="1:3">
      <c r="A16322" t="s">
        <v>0</v>
      </c>
      <c r="B16322" t="s">
        <v>17668</v>
      </c>
      <c r="C16322" t="s">
        <v>22211</v>
      </c>
    </row>
    <row r="16323" spans="1:3">
      <c r="A16323" t="s">
        <v>0</v>
      </c>
      <c r="B16323" t="s">
        <v>22212</v>
      </c>
      <c r="C16323" t="s">
        <v>22213</v>
      </c>
    </row>
    <row r="16324" spans="1:3">
      <c r="A16324" t="s">
        <v>0</v>
      </c>
      <c r="B16324" t="s">
        <v>17672</v>
      </c>
      <c r="C16324" t="s">
        <v>22214</v>
      </c>
    </row>
    <row r="16325" spans="1:3">
      <c r="A16325" t="s">
        <v>0</v>
      </c>
      <c r="B16325" t="s">
        <v>17674</v>
      </c>
      <c r="C16325" t="s">
        <v>22215</v>
      </c>
    </row>
    <row r="16326" spans="1:3">
      <c r="A16326" t="s">
        <v>0</v>
      </c>
      <c r="B16326" t="s">
        <v>17676</v>
      </c>
      <c r="C16326" t="s">
        <v>22216</v>
      </c>
    </row>
    <row r="16327" spans="1:3">
      <c r="A16327" t="s">
        <v>0</v>
      </c>
      <c r="B16327" t="s">
        <v>17680</v>
      </c>
      <c r="C16327" t="s">
        <v>22217</v>
      </c>
    </row>
    <row r="16328" spans="1:3">
      <c r="A16328" t="s">
        <v>0</v>
      </c>
      <c r="B16328" t="s">
        <v>17682</v>
      </c>
      <c r="C16328" t="s">
        <v>22218</v>
      </c>
    </row>
    <row r="16329" spans="1:3">
      <c r="A16329" t="s">
        <v>0</v>
      </c>
      <c r="B16329" t="s">
        <v>22219</v>
      </c>
      <c r="C16329" t="s">
        <v>22220</v>
      </c>
    </row>
    <row r="16330" spans="1:3">
      <c r="A16330" t="s">
        <v>0</v>
      </c>
      <c r="B16330" t="s">
        <v>22221</v>
      </c>
      <c r="C16330" t="s">
        <v>22222</v>
      </c>
    </row>
    <row r="16331" spans="1:3">
      <c r="A16331" t="s">
        <v>0</v>
      </c>
      <c r="B16331" t="s">
        <v>17684</v>
      </c>
      <c r="C16331" t="s">
        <v>22223</v>
      </c>
    </row>
    <row r="16332" spans="1:3">
      <c r="A16332" t="s">
        <v>0</v>
      </c>
      <c r="B16332" t="s">
        <v>17686</v>
      </c>
      <c r="C16332" t="s">
        <v>22224</v>
      </c>
    </row>
    <row r="16333" spans="1:3">
      <c r="A16333" t="s">
        <v>0</v>
      </c>
      <c r="B16333" t="s">
        <v>17688</v>
      </c>
      <c r="C16333" t="s">
        <v>22225</v>
      </c>
    </row>
    <row r="16334" spans="1:3">
      <c r="A16334" t="s">
        <v>0</v>
      </c>
      <c r="B16334" t="s">
        <v>17690</v>
      </c>
      <c r="C16334" t="s">
        <v>22226</v>
      </c>
    </row>
    <row r="16335" spans="1:3">
      <c r="A16335" t="s">
        <v>0</v>
      </c>
      <c r="B16335" t="s">
        <v>17692</v>
      </c>
      <c r="C16335" t="s">
        <v>22227</v>
      </c>
    </row>
    <row r="16336" spans="1:3">
      <c r="A16336" t="s">
        <v>0</v>
      </c>
      <c r="B16336" t="s">
        <v>22228</v>
      </c>
      <c r="C16336" t="s">
        <v>22229</v>
      </c>
    </row>
    <row r="16337" spans="1:3">
      <c r="A16337" t="s">
        <v>0</v>
      </c>
      <c r="B16337" t="s">
        <v>17696</v>
      </c>
      <c r="C16337" t="s">
        <v>22230</v>
      </c>
    </row>
    <row r="16338" spans="1:3">
      <c r="A16338" t="s">
        <v>0</v>
      </c>
      <c r="B16338" t="s">
        <v>17698</v>
      </c>
      <c r="C16338" t="s">
        <v>22231</v>
      </c>
    </row>
    <row r="16339" spans="1:3">
      <c r="A16339" t="s">
        <v>0</v>
      </c>
      <c r="B16339" t="s">
        <v>17700</v>
      </c>
      <c r="C16339" t="s">
        <v>22232</v>
      </c>
    </row>
    <row r="16340" spans="1:3">
      <c r="A16340" t="s">
        <v>0</v>
      </c>
      <c r="B16340" t="s">
        <v>17702</v>
      </c>
      <c r="C16340" t="s">
        <v>22233</v>
      </c>
    </row>
    <row r="16341" spans="1:3">
      <c r="A16341" t="s">
        <v>0</v>
      </c>
      <c r="B16341" t="s">
        <v>17706</v>
      </c>
      <c r="C16341" t="s">
        <v>22234</v>
      </c>
    </row>
    <row r="16342" spans="1:3">
      <c r="A16342" t="s">
        <v>0</v>
      </c>
      <c r="B16342" t="s">
        <v>22235</v>
      </c>
      <c r="C16342" t="s">
        <v>22236</v>
      </c>
    </row>
    <row r="16343" spans="1:3">
      <c r="A16343" t="s">
        <v>0</v>
      </c>
      <c r="B16343" t="s">
        <v>17708</v>
      </c>
      <c r="C16343" t="s">
        <v>22237</v>
      </c>
    </row>
    <row r="16344" spans="1:3">
      <c r="A16344" t="s">
        <v>0</v>
      </c>
      <c r="B16344" t="s">
        <v>22238</v>
      </c>
      <c r="C16344" t="s">
        <v>22239</v>
      </c>
    </row>
    <row r="16345" spans="1:3">
      <c r="A16345" t="s">
        <v>0</v>
      </c>
      <c r="B16345" t="s">
        <v>17712</v>
      </c>
      <c r="C16345" t="s">
        <v>22240</v>
      </c>
    </row>
    <row r="16346" spans="1:3">
      <c r="A16346" t="s">
        <v>0</v>
      </c>
      <c r="B16346" t="s">
        <v>17714</v>
      </c>
      <c r="C16346" t="s">
        <v>22241</v>
      </c>
    </row>
    <row r="16347" spans="1:3">
      <c r="A16347" t="s">
        <v>0</v>
      </c>
      <c r="B16347" t="s">
        <v>22242</v>
      </c>
      <c r="C16347" t="s">
        <v>22243</v>
      </c>
    </row>
    <row r="16348" spans="1:3">
      <c r="A16348" t="s">
        <v>0</v>
      </c>
      <c r="B16348" t="s">
        <v>22244</v>
      </c>
      <c r="C16348" t="s">
        <v>22245</v>
      </c>
    </row>
    <row r="16349" spans="1:3">
      <c r="A16349" t="s">
        <v>0</v>
      </c>
      <c r="B16349" t="s">
        <v>22246</v>
      </c>
      <c r="C16349" t="s">
        <v>22247</v>
      </c>
    </row>
    <row r="16350" spans="1:3">
      <c r="A16350" t="s">
        <v>0</v>
      </c>
      <c r="B16350" t="s">
        <v>22248</v>
      </c>
      <c r="C16350" t="s">
        <v>22249</v>
      </c>
    </row>
    <row r="16351" spans="1:3">
      <c r="A16351" t="s">
        <v>0</v>
      </c>
      <c r="B16351" t="s">
        <v>22250</v>
      </c>
      <c r="C16351" t="s">
        <v>22251</v>
      </c>
    </row>
    <row r="16352" spans="1:3">
      <c r="A16352" t="s">
        <v>0</v>
      </c>
      <c r="B16352" t="s">
        <v>22252</v>
      </c>
      <c r="C16352" t="s">
        <v>22253</v>
      </c>
    </row>
    <row r="16353" spans="1:3">
      <c r="A16353" t="s">
        <v>0</v>
      </c>
      <c r="B16353" t="s">
        <v>22254</v>
      </c>
      <c r="C16353" t="s">
        <v>22255</v>
      </c>
    </row>
    <row r="16354" spans="1:3">
      <c r="A16354" t="s">
        <v>0</v>
      </c>
      <c r="B16354" t="s">
        <v>22256</v>
      </c>
      <c r="C16354" t="s">
        <v>22257</v>
      </c>
    </row>
    <row r="16355" spans="1:3">
      <c r="A16355" t="s">
        <v>0</v>
      </c>
      <c r="B16355" t="s">
        <v>17726</v>
      </c>
      <c r="C16355" t="s">
        <v>22258</v>
      </c>
    </row>
    <row r="16356" spans="1:3">
      <c r="A16356" t="s">
        <v>0</v>
      </c>
      <c r="B16356" t="s">
        <v>17728</v>
      </c>
      <c r="C16356" t="s">
        <v>22259</v>
      </c>
    </row>
    <row r="16357" spans="1:3">
      <c r="A16357" t="s">
        <v>0</v>
      </c>
      <c r="B16357" t="s">
        <v>17730</v>
      </c>
      <c r="C16357" t="s">
        <v>22260</v>
      </c>
    </row>
    <row r="16358" spans="1:3">
      <c r="A16358" t="s">
        <v>0</v>
      </c>
      <c r="B16358" t="s">
        <v>17732</v>
      </c>
      <c r="C16358" t="s">
        <v>22261</v>
      </c>
    </row>
    <row r="16359" spans="1:3">
      <c r="A16359" t="s">
        <v>0</v>
      </c>
      <c r="B16359" t="s">
        <v>17734</v>
      </c>
      <c r="C16359" t="s">
        <v>22262</v>
      </c>
    </row>
    <row r="16360" spans="1:3">
      <c r="A16360" t="s">
        <v>0</v>
      </c>
      <c r="B16360" t="s">
        <v>17736</v>
      </c>
      <c r="C16360" t="s">
        <v>22263</v>
      </c>
    </row>
    <row r="16361" spans="1:3">
      <c r="A16361" t="s">
        <v>0</v>
      </c>
      <c r="B16361" t="s">
        <v>17738</v>
      </c>
      <c r="C16361" t="s">
        <v>22264</v>
      </c>
    </row>
    <row r="16362" spans="1:3">
      <c r="A16362" t="s">
        <v>0</v>
      </c>
      <c r="B16362" t="s">
        <v>17740</v>
      </c>
      <c r="C16362" t="s">
        <v>22265</v>
      </c>
    </row>
    <row r="16363" spans="1:3">
      <c r="A16363" t="s">
        <v>0</v>
      </c>
      <c r="B16363" t="s">
        <v>22266</v>
      </c>
      <c r="C16363" t="s">
        <v>22267</v>
      </c>
    </row>
    <row r="16364" spans="1:3">
      <c r="A16364" t="s">
        <v>0</v>
      </c>
      <c r="B16364" t="s">
        <v>17742</v>
      </c>
      <c r="C16364" t="s">
        <v>22268</v>
      </c>
    </row>
    <row r="16365" spans="1:3">
      <c r="A16365" t="s">
        <v>0</v>
      </c>
      <c r="B16365" t="s">
        <v>17746</v>
      </c>
      <c r="C16365" t="s">
        <v>22269</v>
      </c>
    </row>
    <row r="16366" spans="1:3">
      <c r="A16366" t="s">
        <v>0</v>
      </c>
      <c r="B16366" t="s">
        <v>17748</v>
      </c>
      <c r="C16366" t="s">
        <v>22270</v>
      </c>
    </row>
    <row r="16367" spans="1:3">
      <c r="A16367" t="s">
        <v>0</v>
      </c>
      <c r="B16367" t="s">
        <v>17750</v>
      </c>
      <c r="C16367" t="s">
        <v>22271</v>
      </c>
    </row>
    <row r="16368" spans="1:3">
      <c r="A16368" t="s">
        <v>0</v>
      </c>
      <c r="B16368" t="s">
        <v>17752</v>
      </c>
      <c r="C16368" t="s">
        <v>22272</v>
      </c>
    </row>
    <row r="16369" spans="1:3">
      <c r="A16369" t="s">
        <v>0</v>
      </c>
      <c r="B16369" t="s">
        <v>22273</v>
      </c>
      <c r="C16369" t="s">
        <v>22274</v>
      </c>
    </row>
    <row r="16370" spans="1:3">
      <c r="A16370" t="s">
        <v>0</v>
      </c>
      <c r="B16370" t="s">
        <v>17760</v>
      </c>
      <c r="C16370" t="s">
        <v>22275</v>
      </c>
    </row>
    <row r="16371" spans="1:3">
      <c r="A16371" t="s">
        <v>0</v>
      </c>
      <c r="B16371" t="s">
        <v>17762</v>
      </c>
      <c r="C16371" t="s">
        <v>22276</v>
      </c>
    </row>
    <row r="16372" spans="1:3">
      <c r="A16372" t="s">
        <v>0</v>
      </c>
      <c r="B16372" t="s">
        <v>17764</v>
      </c>
      <c r="C16372" t="s">
        <v>22277</v>
      </c>
    </row>
    <row r="16373" spans="1:3">
      <c r="A16373" t="s">
        <v>0</v>
      </c>
      <c r="B16373" t="s">
        <v>22278</v>
      </c>
      <c r="C16373" t="s">
        <v>22279</v>
      </c>
    </row>
    <row r="16374" spans="1:3">
      <c r="A16374" t="s">
        <v>0</v>
      </c>
      <c r="B16374" t="s">
        <v>22280</v>
      </c>
      <c r="C16374" t="s">
        <v>22281</v>
      </c>
    </row>
    <row r="16375" spans="1:3">
      <c r="A16375" t="s">
        <v>0</v>
      </c>
      <c r="B16375" t="s">
        <v>17766</v>
      </c>
      <c r="C16375" t="s">
        <v>22282</v>
      </c>
    </row>
    <row r="16376" spans="1:3">
      <c r="A16376" t="s">
        <v>0</v>
      </c>
      <c r="B16376" t="s">
        <v>17768</v>
      </c>
      <c r="C16376" t="s">
        <v>22283</v>
      </c>
    </row>
    <row r="16377" spans="1:3">
      <c r="A16377" t="s">
        <v>0</v>
      </c>
      <c r="B16377" t="s">
        <v>17770</v>
      </c>
      <c r="C16377" t="s">
        <v>22284</v>
      </c>
    </row>
    <row r="16378" spans="1:3">
      <c r="A16378" t="s">
        <v>0</v>
      </c>
      <c r="B16378" t="s">
        <v>17772</v>
      </c>
      <c r="C16378" t="s">
        <v>22285</v>
      </c>
    </row>
    <row r="16379" spans="1:3">
      <c r="A16379" t="s">
        <v>0</v>
      </c>
      <c r="B16379" t="s">
        <v>17774</v>
      </c>
      <c r="C16379" t="s">
        <v>22286</v>
      </c>
    </row>
    <row r="16380" spans="1:3">
      <c r="A16380" t="s">
        <v>0</v>
      </c>
      <c r="B16380" t="s">
        <v>17776</v>
      </c>
      <c r="C16380" t="s">
        <v>22287</v>
      </c>
    </row>
    <row r="16381" spans="1:3">
      <c r="A16381" t="s">
        <v>0</v>
      </c>
      <c r="B16381" t="s">
        <v>17778</v>
      </c>
      <c r="C16381" t="s">
        <v>22288</v>
      </c>
    </row>
    <row r="16382" spans="1:3">
      <c r="A16382" t="s">
        <v>0</v>
      </c>
      <c r="B16382" t="s">
        <v>22289</v>
      </c>
      <c r="C16382" t="s">
        <v>22290</v>
      </c>
    </row>
    <row r="16383" spans="1:3">
      <c r="A16383" t="s">
        <v>0</v>
      </c>
      <c r="B16383" t="s">
        <v>17780</v>
      </c>
      <c r="C16383" t="s">
        <v>22291</v>
      </c>
    </row>
    <row r="16384" spans="1:3">
      <c r="A16384" t="s">
        <v>0</v>
      </c>
      <c r="B16384" t="s">
        <v>17782</v>
      </c>
      <c r="C16384" t="s">
        <v>22292</v>
      </c>
    </row>
    <row r="16385" spans="1:3">
      <c r="A16385" t="s">
        <v>0</v>
      </c>
      <c r="B16385" t="s">
        <v>17784</v>
      </c>
      <c r="C16385" t="s">
        <v>22293</v>
      </c>
    </row>
    <row r="16386" spans="1:3">
      <c r="A16386" t="s">
        <v>0</v>
      </c>
      <c r="B16386" t="s">
        <v>17786</v>
      </c>
      <c r="C16386" t="s">
        <v>22294</v>
      </c>
    </row>
    <row r="16387" spans="1:3">
      <c r="A16387" t="s">
        <v>0</v>
      </c>
      <c r="B16387" t="s">
        <v>22295</v>
      </c>
      <c r="C16387" t="s">
        <v>22296</v>
      </c>
    </row>
    <row r="16388" spans="1:3">
      <c r="A16388" t="s">
        <v>0</v>
      </c>
      <c r="B16388" t="s">
        <v>22297</v>
      </c>
      <c r="C16388" t="s">
        <v>22298</v>
      </c>
    </row>
    <row r="16389" spans="1:3">
      <c r="A16389" t="s">
        <v>0</v>
      </c>
      <c r="B16389" t="s">
        <v>22299</v>
      </c>
      <c r="C16389" t="s">
        <v>22300</v>
      </c>
    </row>
    <row r="16390" spans="1:3">
      <c r="A16390" t="s">
        <v>0</v>
      </c>
      <c r="B16390" t="s">
        <v>22301</v>
      </c>
      <c r="C16390" t="s">
        <v>22302</v>
      </c>
    </row>
    <row r="16391" spans="1:3">
      <c r="A16391" t="s">
        <v>0</v>
      </c>
      <c r="B16391" t="s">
        <v>22303</v>
      </c>
      <c r="C16391" t="s">
        <v>22304</v>
      </c>
    </row>
    <row r="16392" spans="1:3">
      <c r="A16392" t="s">
        <v>0</v>
      </c>
      <c r="B16392" t="s">
        <v>22305</v>
      </c>
      <c r="C16392" t="s">
        <v>22306</v>
      </c>
    </row>
    <row r="16393" spans="1:3">
      <c r="A16393" t="s">
        <v>0</v>
      </c>
      <c r="B16393" t="s">
        <v>22307</v>
      </c>
      <c r="C16393" t="s">
        <v>22308</v>
      </c>
    </row>
    <row r="16394" spans="1:3">
      <c r="A16394" t="s">
        <v>0</v>
      </c>
      <c r="B16394" t="s">
        <v>22309</v>
      </c>
      <c r="C16394" t="s">
        <v>22310</v>
      </c>
    </row>
    <row r="16395" spans="1:3">
      <c r="A16395" t="s">
        <v>0</v>
      </c>
      <c r="B16395" t="s">
        <v>17796</v>
      </c>
      <c r="C16395" t="s">
        <v>22311</v>
      </c>
    </row>
    <row r="16396" spans="1:3">
      <c r="A16396" t="s">
        <v>0</v>
      </c>
      <c r="B16396" t="s">
        <v>17798</v>
      </c>
      <c r="C16396" t="s">
        <v>22312</v>
      </c>
    </row>
    <row r="16397" spans="1:3">
      <c r="A16397" t="s">
        <v>0</v>
      </c>
      <c r="B16397" t="s">
        <v>17800</v>
      </c>
      <c r="C16397" t="s">
        <v>22313</v>
      </c>
    </row>
    <row r="16398" spans="1:3">
      <c r="A16398" t="s">
        <v>0</v>
      </c>
      <c r="B16398" t="s">
        <v>17802</v>
      </c>
      <c r="C16398" t="s">
        <v>22314</v>
      </c>
    </row>
    <row r="16399" spans="1:3">
      <c r="A16399" t="s">
        <v>0</v>
      </c>
      <c r="B16399" t="s">
        <v>17804</v>
      </c>
      <c r="C16399" t="s">
        <v>22315</v>
      </c>
    </row>
    <row r="16400" spans="1:3">
      <c r="A16400" t="s">
        <v>0</v>
      </c>
      <c r="B16400" t="s">
        <v>17806</v>
      </c>
      <c r="C16400" t="s">
        <v>22316</v>
      </c>
    </row>
    <row r="16401" spans="1:3">
      <c r="A16401" t="s">
        <v>0</v>
      </c>
      <c r="B16401" t="s">
        <v>17808</v>
      </c>
      <c r="C16401" t="s">
        <v>22317</v>
      </c>
    </row>
    <row r="16402" spans="1:3">
      <c r="A16402" t="s">
        <v>0</v>
      </c>
      <c r="B16402" t="s">
        <v>17810</v>
      </c>
      <c r="C16402" t="s">
        <v>22318</v>
      </c>
    </row>
    <row r="16403" spans="1:3">
      <c r="A16403" t="s">
        <v>0</v>
      </c>
      <c r="B16403" t="s">
        <v>17812</v>
      </c>
      <c r="C16403" t="s">
        <v>22319</v>
      </c>
    </row>
    <row r="16404" spans="1:3">
      <c r="A16404" t="s">
        <v>0</v>
      </c>
      <c r="B16404" t="s">
        <v>22320</v>
      </c>
      <c r="C16404" t="s">
        <v>22321</v>
      </c>
    </row>
    <row r="16405" spans="1:3">
      <c r="A16405" t="s">
        <v>0</v>
      </c>
      <c r="B16405" t="s">
        <v>17816</v>
      </c>
      <c r="C16405" t="s">
        <v>22322</v>
      </c>
    </row>
    <row r="16406" spans="1:3">
      <c r="A16406" t="s">
        <v>0</v>
      </c>
      <c r="B16406" t="s">
        <v>17818</v>
      </c>
      <c r="C16406" t="s">
        <v>22323</v>
      </c>
    </row>
    <row r="16407" spans="1:3">
      <c r="A16407" t="s">
        <v>0</v>
      </c>
      <c r="B16407" t="s">
        <v>17820</v>
      </c>
      <c r="C16407" t="s">
        <v>22324</v>
      </c>
    </row>
    <row r="16408" spans="1:3">
      <c r="A16408" t="s">
        <v>0</v>
      </c>
      <c r="B16408" t="s">
        <v>17822</v>
      </c>
      <c r="C16408" t="s">
        <v>22325</v>
      </c>
    </row>
    <row r="16409" spans="1:3">
      <c r="A16409" t="s">
        <v>0</v>
      </c>
      <c r="B16409" t="s">
        <v>17824</v>
      </c>
      <c r="C16409" t="s">
        <v>22326</v>
      </c>
    </row>
    <row r="16410" spans="1:3">
      <c r="A16410" t="s">
        <v>0</v>
      </c>
      <c r="B16410" t="s">
        <v>17826</v>
      </c>
      <c r="C16410" t="s">
        <v>22327</v>
      </c>
    </row>
    <row r="16411" spans="1:3">
      <c r="A16411" t="s">
        <v>0</v>
      </c>
      <c r="B16411" t="s">
        <v>22328</v>
      </c>
      <c r="C16411" t="s">
        <v>22329</v>
      </c>
    </row>
    <row r="16412" spans="1:3">
      <c r="A16412" t="s">
        <v>0</v>
      </c>
      <c r="B16412" t="s">
        <v>22330</v>
      </c>
      <c r="C16412" t="s">
        <v>22331</v>
      </c>
    </row>
    <row r="16413" spans="1:3">
      <c r="A16413" t="s">
        <v>0</v>
      </c>
      <c r="B16413" t="s">
        <v>22332</v>
      </c>
      <c r="C16413" t="s">
        <v>22333</v>
      </c>
    </row>
    <row r="16414" spans="1:3">
      <c r="A16414" t="s">
        <v>0</v>
      </c>
      <c r="B16414" t="s">
        <v>22334</v>
      </c>
      <c r="C16414" t="s">
        <v>22335</v>
      </c>
    </row>
    <row r="16415" spans="1:3">
      <c r="A16415" t="s">
        <v>0</v>
      </c>
      <c r="B16415" t="s">
        <v>22336</v>
      </c>
      <c r="C16415" t="s">
        <v>22337</v>
      </c>
    </row>
    <row r="16416" spans="1:3">
      <c r="A16416" t="s">
        <v>0</v>
      </c>
      <c r="B16416" t="s">
        <v>22338</v>
      </c>
      <c r="C16416" t="s">
        <v>22339</v>
      </c>
    </row>
    <row r="16417" spans="1:3">
      <c r="A16417" t="s">
        <v>0</v>
      </c>
      <c r="B16417" t="s">
        <v>17828</v>
      </c>
      <c r="C16417" t="s">
        <v>22340</v>
      </c>
    </row>
    <row r="16418" spans="1:3">
      <c r="A16418" t="s">
        <v>0</v>
      </c>
      <c r="B16418" t="s">
        <v>17830</v>
      </c>
      <c r="C16418" t="s">
        <v>22341</v>
      </c>
    </row>
    <row r="16419" spans="1:3">
      <c r="A16419" t="s">
        <v>0</v>
      </c>
      <c r="B16419" t="s">
        <v>17846</v>
      </c>
      <c r="C16419" t="s">
        <v>22342</v>
      </c>
    </row>
    <row r="16420" spans="1:3">
      <c r="A16420" t="s">
        <v>0</v>
      </c>
      <c r="B16420" t="s">
        <v>17848</v>
      </c>
      <c r="C16420" t="s">
        <v>22343</v>
      </c>
    </row>
    <row r="16421" spans="1:3">
      <c r="A16421" t="s">
        <v>0</v>
      </c>
      <c r="B16421" t="s">
        <v>17850</v>
      </c>
      <c r="C16421" t="s">
        <v>22344</v>
      </c>
    </row>
    <row r="16422" spans="1:3">
      <c r="A16422" t="s">
        <v>0</v>
      </c>
      <c r="B16422" t="s">
        <v>17852</v>
      </c>
      <c r="C16422" t="s">
        <v>22345</v>
      </c>
    </row>
    <row r="16423" spans="1:3">
      <c r="A16423" t="s">
        <v>0</v>
      </c>
      <c r="B16423" t="s">
        <v>17854</v>
      </c>
      <c r="C16423" t="s">
        <v>22346</v>
      </c>
    </row>
    <row r="16424" spans="1:3">
      <c r="A16424" t="s">
        <v>0</v>
      </c>
      <c r="B16424" t="s">
        <v>17856</v>
      </c>
      <c r="C16424" t="s">
        <v>22347</v>
      </c>
    </row>
    <row r="16425" spans="1:3">
      <c r="A16425" t="s">
        <v>0</v>
      </c>
      <c r="B16425" t="s">
        <v>22348</v>
      </c>
      <c r="C16425" t="s">
        <v>22349</v>
      </c>
    </row>
    <row r="16426" spans="1:3">
      <c r="A16426" t="s">
        <v>0</v>
      </c>
      <c r="B16426" t="s">
        <v>17858</v>
      </c>
      <c r="C16426" t="s">
        <v>22350</v>
      </c>
    </row>
    <row r="16427" spans="1:3">
      <c r="A16427" t="s">
        <v>0</v>
      </c>
      <c r="B16427" t="s">
        <v>22351</v>
      </c>
      <c r="C16427" t="s">
        <v>22352</v>
      </c>
    </row>
    <row r="16428" spans="1:3">
      <c r="A16428" t="s">
        <v>0</v>
      </c>
      <c r="B16428" t="s">
        <v>22353</v>
      </c>
      <c r="C16428" t="s">
        <v>22354</v>
      </c>
    </row>
    <row r="16429" spans="1:3">
      <c r="A16429" t="s">
        <v>0</v>
      </c>
      <c r="B16429" t="s">
        <v>22355</v>
      </c>
      <c r="C16429" t="s">
        <v>22356</v>
      </c>
    </row>
    <row r="16430" spans="1:3">
      <c r="A16430" t="s">
        <v>0</v>
      </c>
      <c r="B16430" t="s">
        <v>22357</v>
      </c>
      <c r="C16430" t="s">
        <v>22358</v>
      </c>
    </row>
    <row r="16431" spans="1:3">
      <c r="A16431" t="s">
        <v>0</v>
      </c>
      <c r="B16431" t="s">
        <v>22359</v>
      </c>
      <c r="C16431" t="s">
        <v>22360</v>
      </c>
    </row>
    <row r="16432" spans="1:3">
      <c r="A16432" t="s">
        <v>0</v>
      </c>
      <c r="B16432" t="s">
        <v>22361</v>
      </c>
      <c r="C16432" t="s">
        <v>22362</v>
      </c>
    </row>
    <row r="16433" spans="1:3">
      <c r="A16433" t="s">
        <v>0</v>
      </c>
      <c r="B16433" t="s">
        <v>22363</v>
      </c>
      <c r="C16433" t="s">
        <v>22364</v>
      </c>
    </row>
    <row r="16434" spans="1:3">
      <c r="A16434" t="s">
        <v>0</v>
      </c>
      <c r="B16434" t="s">
        <v>22365</v>
      </c>
      <c r="C16434" t="s">
        <v>22366</v>
      </c>
    </row>
    <row r="16435" spans="1:3">
      <c r="A16435" t="s">
        <v>0</v>
      </c>
      <c r="B16435" t="s">
        <v>22367</v>
      </c>
      <c r="C16435" t="s">
        <v>22368</v>
      </c>
    </row>
    <row r="16436" spans="1:3">
      <c r="A16436" t="s">
        <v>0</v>
      </c>
      <c r="B16436" t="s">
        <v>17870</v>
      </c>
      <c r="C16436" t="s">
        <v>22369</v>
      </c>
    </row>
    <row r="16437" spans="1:3">
      <c r="A16437" t="s">
        <v>0</v>
      </c>
      <c r="B16437" t="s">
        <v>17872</v>
      </c>
      <c r="C16437" t="s">
        <v>22370</v>
      </c>
    </row>
    <row r="16438" spans="1:3">
      <c r="A16438" t="s">
        <v>0</v>
      </c>
      <c r="B16438" t="s">
        <v>17874</v>
      </c>
      <c r="C16438" t="s">
        <v>22371</v>
      </c>
    </row>
    <row r="16439" spans="1:3">
      <c r="A16439" t="s">
        <v>0</v>
      </c>
      <c r="B16439" t="s">
        <v>22372</v>
      </c>
      <c r="C16439" t="s">
        <v>22373</v>
      </c>
    </row>
    <row r="16440" spans="1:3">
      <c r="A16440" t="s">
        <v>0</v>
      </c>
      <c r="B16440" t="s">
        <v>17876</v>
      </c>
      <c r="C16440" t="s">
        <v>22374</v>
      </c>
    </row>
    <row r="16441" spans="1:3">
      <c r="A16441" t="s">
        <v>0</v>
      </c>
      <c r="B16441" t="s">
        <v>17878</v>
      </c>
      <c r="C16441" t="s">
        <v>22375</v>
      </c>
    </row>
    <row r="16442" spans="1:3">
      <c r="A16442" t="s">
        <v>0</v>
      </c>
      <c r="B16442" t="s">
        <v>17880</v>
      </c>
      <c r="C16442" t="s">
        <v>22376</v>
      </c>
    </row>
    <row r="16443" spans="1:3">
      <c r="A16443" t="s">
        <v>0</v>
      </c>
      <c r="B16443" t="s">
        <v>22377</v>
      </c>
      <c r="C16443" t="s">
        <v>22378</v>
      </c>
    </row>
    <row r="16444" spans="1:3">
      <c r="A16444" t="s">
        <v>0</v>
      </c>
      <c r="B16444" t="s">
        <v>22379</v>
      </c>
      <c r="C16444" t="s">
        <v>22380</v>
      </c>
    </row>
    <row r="16445" spans="1:3">
      <c r="A16445" t="s">
        <v>0</v>
      </c>
      <c r="B16445" t="s">
        <v>22381</v>
      </c>
      <c r="C16445" t="s">
        <v>22382</v>
      </c>
    </row>
    <row r="16446" spans="1:3">
      <c r="A16446" t="s">
        <v>0</v>
      </c>
      <c r="B16446" t="s">
        <v>22383</v>
      </c>
      <c r="C16446" t="s">
        <v>22384</v>
      </c>
    </row>
    <row r="16447" spans="1:3">
      <c r="A16447" t="s">
        <v>0</v>
      </c>
      <c r="B16447" t="s">
        <v>22385</v>
      </c>
      <c r="C16447" t="s">
        <v>22386</v>
      </c>
    </row>
    <row r="16448" spans="1:3">
      <c r="A16448" t="s">
        <v>0</v>
      </c>
      <c r="B16448" t="s">
        <v>22387</v>
      </c>
      <c r="C16448" t="s">
        <v>22388</v>
      </c>
    </row>
    <row r="16449" spans="1:3">
      <c r="A16449" t="s">
        <v>0</v>
      </c>
      <c r="B16449" t="s">
        <v>22389</v>
      </c>
      <c r="C16449" t="s">
        <v>22390</v>
      </c>
    </row>
    <row r="16450" spans="1:3">
      <c r="A16450" t="s">
        <v>0</v>
      </c>
      <c r="B16450" t="s">
        <v>22391</v>
      </c>
      <c r="C16450" t="s">
        <v>22392</v>
      </c>
    </row>
    <row r="16451" spans="1:3">
      <c r="A16451" t="s">
        <v>0</v>
      </c>
      <c r="B16451" t="s">
        <v>22393</v>
      </c>
      <c r="C16451" t="s">
        <v>22394</v>
      </c>
    </row>
    <row r="16452" spans="1:3">
      <c r="A16452" t="s">
        <v>0</v>
      </c>
      <c r="B16452" t="s">
        <v>22395</v>
      </c>
      <c r="C16452" t="s">
        <v>22396</v>
      </c>
    </row>
    <row r="16453" spans="1:3">
      <c r="A16453" t="s">
        <v>0</v>
      </c>
      <c r="B16453" t="s">
        <v>22397</v>
      </c>
      <c r="C16453" t="s">
        <v>22398</v>
      </c>
    </row>
    <row r="16454" spans="1:3">
      <c r="A16454" t="s">
        <v>0</v>
      </c>
      <c r="B16454" t="s">
        <v>22399</v>
      </c>
      <c r="C16454" t="s">
        <v>22400</v>
      </c>
    </row>
    <row r="16455" spans="1:3">
      <c r="A16455" t="s">
        <v>0</v>
      </c>
      <c r="B16455" t="s">
        <v>22401</v>
      </c>
      <c r="C16455" t="s">
        <v>22402</v>
      </c>
    </row>
    <row r="16456" spans="1:3">
      <c r="A16456" t="s">
        <v>0</v>
      </c>
      <c r="B16456" t="s">
        <v>22403</v>
      </c>
      <c r="C16456" t="s">
        <v>22404</v>
      </c>
    </row>
    <row r="16457" spans="1:3">
      <c r="A16457" t="s">
        <v>0</v>
      </c>
      <c r="B16457" t="s">
        <v>22405</v>
      </c>
      <c r="C16457" t="s">
        <v>22406</v>
      </c>
    </row>
    <row r="16458" spans="1:3">
      <c r="A16458" t="s">
        <v>0</v>
      </c>
      <c r="B16458" t="s">
        <v>17882</v>
      </c>
      <c r="C16458" t="s">
        <v>22407</v>
      </c>
    </row>
    <row r="16459" spans="1:3">
      <c r="A16459" t="s">
        <v>0</v>
      </c>
      <c r="B16459" t="s">
        <v>22408</v>
      </c>
      <c r="C16459" t="s">
        <v>22409</v>
      </c>
    </row>
    <row r="16460" spans="1:3">
      <c r="A16460" t="s">
        <v>0</v>
      </c>
      <c r="B16460" t="s">
        <v>22410</v>
      </c>
      <c r="C16460" t="s">
        <v>22411</v>
      </c>
    </row>
    <row r="16461" spans="1:3">
      <c r="A16461" t="s">
        <v>0</v>
      </c>
      <c r="B16461" t="s">
        <v>17884</v>
      </c>
      <c r="C16461" t="s">
        <v>22412</v>
      </c>
    </row>
    <row r="16462" spans="1:3">
      <c r="A16462" t="s">
        <v>0</v>
      </c>
      <c r="B16462" t="s">
        <v>22413</v>
      </c>
      <c r="C16462" t="s">
        <v>22414</v>
      </c>
    </row>
    <row r="16463" spans="1:3">
      <c r="A16463" t="s">
        <v>0</v>
      </c>
      <c r="B16463" t="s">
        <v>17888</v>
      </c>
      <c r="C16463" t="s">
        <v>22415</v>
      </c>
    </row>
    <row r="16464" spans="1:3">
      <c r="A16464" t="s">
        <v>0</v>
      </c>
      <c r="B16464" t="s">
        <v>22416</v>
      </c>
      <c r="C16464" t="s">
        <v>22417</v>
      </c>
    </row>
    <row r="16465" spans="1:3">
      <c r="A16465" t="s">
        <v>0</v>
      </c>
      <c r="B16465" t="s">
        <v>17890</v>
      </c>
      <c r="C16465" t="s">
        <v>22418</v>
      </c>
    </row>
    <row r="16466" spans="1:3">
      <c r="A16466" t="s">
        <v>0</v>
      </c>
      <c r="B16466" t="s">
        <v>17892</v>
      </c>
      <c r="C16466" t="s">
        <v>22419</v>
      </c>
    </row>
    <row r="16467" spans="1:3">
      <c r="A16467" t="s">
        <v>0</v>
      </c>
      <c r="B16467" t="s">
        <v>17894</v>
      </c>
      <c r="C16467" t="s">
        <v>22420</v>
      </c>
    </row>
    <row r="16468" spans="1:3">
      <c r="A16468" t="s">
        <v>0</v>
      </c>
      <c r="B16468" t="s">
        <v>17896</v>
      </c>
      <c r="C16468" t="s">
        <v>22421</v>
      </c>
    </row>
    <row r="16469" spans="1:3">
      <c r="A16469" t="s">
        <v>0</v>
      </c>
      <c r="B16469" t="s">
        <v>17898</v>
      </c>
      <c r="C16469" t="s">
        <v>22422</v>
      </c>
    </row>
    <row r="16470" spans="1:3">
      <c r="A16470" t="s">
        <v>0</v>
      </c>
      <c r="B16470" t="s">
        <v>17900</v>
      </c>
      <c r="C16470" t="s">
        <v>22423</v>
      </c>
    </row>
    <row r="16471" spans="1:3">
      <c r="A16471" t="s">
        <v>0</v>
      </c>
      <c r="B16471" t="s">
        <v>22424</v>
      </c>
      <c r="C16471" t="s">
        <v>22425</v>
      </c>
    </row>
    <row r="16472" spans="1:3">
      <c r="A16472" t="s">
        <v>0</v>
      </c>
      <c r="B16472" t="s">
        <v>22426</v>
      </c>
      <c r="C16472" t="s">
        <v>22427</v>
      </c>
    </row>
    <row r="16473" spans="1:3">
      <c r="A16473" t="s">
        <v>0</v>
      </c>
      <c r="B16473" t="s">
        <v>22428</v>
      </c>
      <c r="C16473" t="s">
        <v>22429</v>
      </c>
    </row>
    <row r="16474" spans="1:3">
      <c r="A16474" t="s">
        <v>0</v>
      </c>
      <c r="B16474" t="s">
        <v>22430</v>
      </c>
      <c r="C16474" t="s">
        <v>22431</v>
      </c>
    </row>
    <row r="16475" spans="1:3">
      <c r="A16475" t="s">
        <v>0</v>
      </c>
      <c r="B16475" t="s">
        <v>22432</v>
      </c>
      <c r="C16475" t="s">
        <v>22433</v>
      </c>
    </row>
    <row r="16476" spans="1:3">
      <c r="A16476" t="s">
        <v>0</v>
      </c>
      <c r="B16476" t="s">
        <v>22434</v>
      </c>
      <c r="C16476" t="s">
        <v>22435</v>
      </c>
    </row>
    <row r="16477" spans="1:3">
      <c r="A16477" t="s">
        <v>0</v>
      </c>
      <c r="B16477" t="s">
        <v>22436</v>
      </c>
      <c r="C16477" t="s">
        <v>22437</v>
      </c>
    </row>
    <row r="16478" spans="1:3">
      <c r="A16478" t="s">
        <v>0</v>
      </c>
      <c r="B16478" t="s">
        <v>17904</v>
      </c>
      <c r="C16478" t="s">
        <v>22438</v>
      </c>
    </row>
    <row r="16479" spans="1:3">
      <c r="A16479" t="s">
        <v>0</v>
      </c>
      <c r="B16479" t="s">
        <v>17906</v>
      </c>
      <c r="C16479" t="s">
        <v>22439</v>
      </c>
    </row>
    <row r="16480" spans="1:3">
      <c r="A16480" t="s">
        <v>0</v>
      </c>
      <c r="B16480" t="s">
        <v>17908</v>
      </c>
      <c r="C16480" t="s">
        <v>22440</v>
      </c>
    </row>
    <row r="16481" spans="1:3">
      <c r="A16481" t="s">
        <v>0</v>
      </c>
      <c r="B16481" t="s">
        <v>17910</v>
      </c>
      <c r="C16481" t="s">
        <v>22441</v>
      </c>
    </row>
    <row r="16482" spans="1:3">
      <c r="A16482" t="s">
        <v>0</v>
      </c>
      <c r="B16482" t="s">
        <v>17912</v>
      </c>
      <c r="C16482" t="s">
        <v>22442</v>
      </c>
    </row>
    <row r="16483" spans="1:3">
      <c r="A16483" t="s">
        <v>0</v>
      </c>
      <c r="B16483" t="s">
        <v>17914</v>
      </c>
      <c r="C16483" t="s">
        <v>22443</v>
      </c>
    </row>
    <row r="16484" spans="1:3">
      <c r="A16484" t="s">
        <v>0</v>
      </c>
      <c r="B16484" t="s">
        <v>17916</v>
      </c>
      <c r="C16484" t="s">
        <v>22444</v>
      </c>
    </row>
    <row r="16485" spans="1:3">
      <c r="A16485" t="s">
        <v>0</v>
      </c>
      <c r="B16485" t="s">
        <v>17918</v>
      </c>
      <c r="C16485" t="s">
        <v>22445</v>
      </c>
    </row>
    <row r="16486" spans="1:3">
      <c r="A16486" t="s">
        <v>0</v>
      </c>
      <c r="B16486" t="s">
        <v>17920</v>
      </c>
      <c r="C16486" t="s">
        <v>22446</v>
      </c>
    </row>
    <row r="16487" spans="1:3">
      <c r="A16487" t="s">
        <v>0</v>
      </c>
      <c r="B16487" t="s">
        <v>17922</v>
      </c>
      <c r="C16487" t="s">
        <v>22447</v>
      </c>
    </row>
    <row r="16488" spans="1:3">
      <c r="A16488" t="s">
        <v>0</v>
      </c>
      <c r="B16488" t="s">
        <v>22448</v>
      </c>
      <c r="C16488" t="s">
        <v>22449</v>
      </c>
    </row>
    <row r="16489" spans="1:3">
      <c r="A16489" t="s">
        <v>0</v>
      </c>
      <c r="B16489" t="s">
        <v>17926</v>
      </c>
      <c r="C16489" t="s">
        <v>22450</v>
      </c>
    </row>
    <row r="16490" spans="1:3">
      <c r="A16490" t="s">
        <v>0</v>
      </c>
      <c r="B16490" t="s">
        <v>17928</v>
      </c>
      <c r="C16490" t="s">
        <v>22451</v>
      </c>
    </row>
    <row r="16491" spans="1:3">
      <c r="A16491" t="s">
        <v>0</v>
      </c>
      <c r="B16491" t="s">
        <v>22452</v>
      </c>
      <c r="C16491" t="s">
        <v>22453</v>
      </c>
    </row>
    <row r="16492" spans="1:3">
      <c r="A16492" t="s">
        <v>0</v>
      </c>
      <c r="B16492" t="s">
        <v>17930</v>
      </c>
      <c r="C16492" t="s">
        <v>22454</v>
      </c>
    </row>
    <row r="16493" spans="1:3">
      <c r="A16493" t="s">
        <v>0</v>
      </c>
      <c r="B16493" t="s">
        <v>22455</v>
      </c>
      <c r="C16493" t="s">
        <v>22456</v>
      </c>
    </row>
    <row r="16494" spans="1:3">
      <c r="A16494" t="s">
        <v>0</v>
      </c>
      <c r="B16494" t="s">
        <v>22457</v>
      </c>
      <c r="C16494" t="s">
        <v>22458</v>
      </c>
    </row>
    <row r="16495" spans="1:3">
      <c r="A16495" t="s">
        <v>0</v>
      </c>
      <c r="B16495" t="s">
        <v>17934</v>
      </c>
      <c r="C16495" t="s">
        <v>22459</v>
      </c>
    </row>
    <row r="16496" spans="1:3">
      <c r="A16496" t="s">
        <v>0</v>
      </c>
      <c r="B16496" t="s">
        <v>17936</v>
      </c>
      <c r="C16496" t="s">
        <v>22460</v>
      </c>
    </row>
    <row r="16497" spans="1:3">
      <c r="A16497" t="s">
        <v>0</v>
      </c>
      <c r="B16497" t="s">
        <v>17938</v>
      </c>
      <c r="C16497" t="s">
        <v>22461</v>
      </c>
    </row>
    <row r="16498" spans="1:3">
      <c r="A16498" t="s">
        <v>0</v>
      </c>
      <c r="B16498" t="s">
        <v>17940</v>
      </c>
      <c r="C16498" t="s">
        <v>22462</v>
      </c>
    </row>
    <row r="16499" spans="1:3">
      <c r="A16499" t="s">
        <v>0</v>
      </c>
      <c r="B16499" t="s">
        <v>17942</v>
      </c>
      <c r="C16499" t="s">
        <v>22463</v>
      </c>
    </row>
    <row r="16500" spans="1:3">
      <c r="A16500" t="s">
        <v>0</v>
      </c>
      <c r="B16500" t="s">
        <v>17944</v>
      </c>
      <c r="C16500" t="s">
        <v>22464</v>
      </c>
    </row>
    <row r="16501" spans="1:3">
      <c r="A16501" t="s">
        <v>0</v>
      </c>
      <c r="B16501" t="s">
        <v>17948</v>
      </c>
      <c r="C16501" t="s">
        <v>22465</v>
      </c>
    </row>
    <row r="16502" spans="1:3">
      <c r="A16502" t="s">
        <v>0</v>
      </c>
      <c r="B16502" t="s">
        <v>17950</v>
      </c>
      <c r="C16502" t="s">
        <v>22466</v>
      </c>
    </row>
    <row r="16503" spans="1:3">
      <c r="A16503" t="s">
        <v>0</v>
      </c>
      <c r="B16503" t="s">
        <v>17952</v>
      </c>
      <c r="C16503" t="s">
        <v>22467</v>
      </c>
    </row>
    <row r="16504" spans="1:3">
      <c r="A16504" t="s">
        <v>0</v>
      </c>
      <c r="B16504" t="s">
        <v>17954</v>
      </c>
      <c r="C16504" t="s">
        <v>22468</v>
      </c>
    </row>
    <row r="16505" spans="1:3">
      <c r="A16505" t="s">
        <v>0</v>
      </c>
      <c r="B16505" t="s">
        <v>17960</v>
      </c>
      <c r="C16505" t="s">
        <v>22469</v>
      </c>
    </row>
    <row r="16506" spans="1:3">
      <c r="A16506" t="s">
        <v>0</v>
      </c>
      <c r="B16506" t="s">
        <v>17962</v>
      </c>
      <c r="C16506" t="s">
        <v>22470</v>
      </c>
    </row>
    <row r="16507" spans="1:3">
      <c r="A16507" t="s">
        <v>0</v>
      </c>
      <c r="B16507" t="s">
        <v>17964</v>
      </c>
      <c r="C16507" t="s">
        <v>22471</v>
      </c>
    </row>
    <row r="16508" spans="1:3">
      <c r="A16508" t="s">
        <v>0</v>
      </c>
      <c r="B16508" t="s">
        <v>17966</v>
      </c>
      <c r="C16508" t="s">
        <v>22472</v>
      </c>
    </row>
    <row r="16509" spans="1:3">
      <c r="A16509" t="s">
        <v>0</v>
      </c>
      <c r="B16509" t="s">
        <v>17968</v>
      </c>
      <c r="C16509" t="s">
        <v>22473</v>
      </c>
    </row>
    <row r="16510" spans="1:3">
      <c r="A16510" t="s">
        <v>0</v>
      </c>
      <c r="B16510" t="s">
        <v>22474</v>
      </c>
      <c r="C16510" t="s">
        <v>22475</v>
      </c>
    </row>
    <row r="16511" spans="1:3">
      <c r="A16511" t="s">
        <v>0</v>
      </c>
      <c r="B16511" t="s">
        <v>17970</v>
      </c>
      <c r="C16511" t="s">
        <v>17971</v>
      </c>
    </row>
    <row r="16512" spans="1:3">
      <c r="A16512" t="s">
        <v>0</v>
      </c>
      <c r="B16512" t="s">
        <v>17980</v>
      </c>
      <c r="C16512" t="s">
        <v>17981</v>
      </c>
    </row>
    <row r="16513" spans="1:3">
      <c r="A16513" t="s">
        <v>0</v>
      </c>
      <c r="B16513" t="s">
        <v>17982</v>
      </c>
      <c r="C16513" t="s">
        <v>17983</v>
      </c>
    </row>
    <row r="16514" spans="1:3">
      <c r="A16514" t="s">
        <v>0</v>
      </c>
      <c r="B16514" t="s">
        <v>17984</v>
      </c>
      <c r="C16514" t="s">
        <v>17985</v>
      </c>
    </row>
    <row r="16515" spans="1:4">
      <c r="A16515" t="s">
        <v>0</v>
      </c>
      <c r="B16515" t="s">
        <v>6073</v>
      </c>
      <c r="C16515" t="s">
        <v>17986</v>
      </c>
      <c r="D16515" t="s">
        <v>5538</v>
      </c>
    </row>
    <row r="16516" spans="1:4">
      <c r="A16516" t="s">
        <v>0</v>
      </c>
      <c r="B16516" t="s">
        <v>7606</v>
      </c>
      <c r="C16516" t="s">
        <v>17987</v>
      </c>
      <c r="D16516" t="s">
        <v>5538</v>
      </c>
    </row>
    <row r="16517" spans="1:4">
      <c r="A16517" t="s">
        <v>0</v>
      </c>
      <c r="B16517" t="s">
        <v>7607</v>
      </c>
      <c r="C16517" t="s">
        <v>17988</v>
      </c>
      <c r="D16517" t="s">
        <v>5538</v>
      </c>
    </row>
    <row r="16518" spans="1:4">
      <c r="A16518" t="s">
        <v>0</v>
      </c>
      <c r="B16518" t="s">
        <v>7608</v>
      </c>
      <c r="C16518" t="s">
        <v>17989</v>
      </c>
      <c r="D16518" t="s">
        <v>5538</v>
      </c>
    </row>
    <row r="16519" spans="1:3">
      <c r="A16519" t="s">
        <v>0</v>
      </c>
      <c r="B16519" t="s">
        <v>8506</v>
      </c>
      <c r="C16519" t="s">
        <v>17990</v>
      </c>
    </row>
    <row r="16520" spans="1:3">
      <c r="A16520" t="s">
        <v>0</v>
      </c>
      <c r="B16520" t="s">
        <v>17991</v>
      </c>
      <c r="C16520" t="s">
        <v>17992</v>
      </c>
    </row>
    <row r="16521" spans="1:3">
      <c r="A16521" t="s">
        <v>0</v>
      </c>
      <c r="B16521" t="s">
        <v>17993</v>
      </c>
      <c r="C16521" t="s">
        <v>17994</v>
      </c>
    </row>
    <row r="16522" spans="1:3">
      <c r="A16522" t="s">
        <v>0</v>
      </c>
      <c r="B16522" t="s">
        <v>17997</v>
      </c>
      <c r="C16522" t="s">
        <v>17998</v>
      </c>
    </row>
    <row r="16523" spans="1:3">
      <c r="A16523" t="s">
        <v>0</v>
      </c>
      <c r="B16523" t="s">
        <v>17999</v>
      </c>
      <c r="C16523" t="s">
        <v>18000</v>
      </c>
    </row>
    <row r="16524" spans="1:3">
      <c r="A16524" t="s">
        <v>0</v>
      </c>
      <c r="B16524" t="s">
        <v>18001</v>
      </c>
      <c r="C16524" t="s">
        <v>18002</v>
      </c>
    </row>
    <row r="16525" spans="1:3">
      <c r="A16525" t="s">
        <v>0</v>
      </c>
      <c r="B16525" t="s">
        <v>22476</v>
      </c>
      <c r="C16525" t="s">
        <v>22477</v>
      </c>
    </row>
    <row r="16526" spans="1:3">
      <c r="A16526" t="s">
        <v>0</v>
      </c>
      <c r="B16526" t="s">
        <v>22478</v>
      </c>
      <c r="C16526" t="s">
        <v>22479</v>
      </c>
    </row>
    <row r="16527" spans="1:3">
      <c r="A16527" t="s">
        <v>0</v>
      </c>
      <c r="B16527" t="s">
        <v>18003</v>
      </c>
      <c r="C16527" t="s">
        <v>18004</v>
      </c>
    </row>
    <row r="16528" spans="1:3">
      <c r="A16528" t="s">
        <v>0</v>
      </c>
      <c r="B16528" t="s">
        <v>18005</v>
      </c>
      <c r="C16528" t="s">
        <v>18006</v>
      </c>
    </row>
    <row r="16529" spans="1:3">
      <c r="A16529" t="s">
        <v>0</v>
      </c>
      <c r="B16529" t="s">
        <v>18007</v>
      </c>
      <c r="C16529" t="s">
        <v>18006</v>
      </c>
    </row>
    <row r="16530" spans="1:3">
      <c r="A16530" t="s">
        <v>0</v>
      </c>
      <c r="B16530" t="s">
        <v>18008</v>
      </c>
      <c r="C16530" t="s">
        <v>18009</v>
      </c>
    </row>
    <row r="16531" spans="1:3">
      <c r="A16531" t="s">
        <v>0</v>
      </c>
      <c r="B16531" t="s">
        <v>18010</v>
      </c>
      <c r="C16531" t="s">
        <v>18011</v>
      </c>
    </row>
    <row r="16532" spans="1:3">
      <c r="A16532" t="s">
        <v>0</v>
      </c>
      <c r="B16532" t="s">
        <v>18012</v>
      </c>
      <c r="C16532" t="s">
        <v>18013</v>
      </c>
    </row>
    <row r="16533" spans="1:3">
      <c r="A16533" t="s">
        <v>0</v>
      </c>
      <c r="B16533" t="s">
        <v>18014</v>
      </c>
      <c r="C16533" t="s">
        <v>18015</v>
      </c>
    </row>
    <row r="16534" spans="1:3">
      <c r="A16534" t="s">
        <v>0</v>
      </c>
      <c r="B16534" t="s">
        <v>18016</v>
      </c>
      <c r="C16534" t="s">
        <v>18017</v>
      </c>
    </row>
    <row r="16535" spans="1:3">
      <c r="A16535" t="s">
        <v>0</v>
      </c>
      <c r="B16535" t="s">
        <v>18018</v>
      </c>
      <c r="C16535" t="s">
        <v>18019</v>
      </c>
    </row>
    <row r="16536" spans="1:3">
      <c r="A16536" t="s">
        <v>0</v>
      </c>
      <c r="B16536" t="s">
        <v>18020</v>
      </c>
      <c r="C16536" t="s">
        <v>18021</v>
      </c>
    </row>
    <row r="16537" spans="1:3">
      <c r="A16537" t="s">
        <v>0</v>
      </c>
      <c r="B16537" t="s">
        <v>18022</v>
      </c>
      <c r="C16537" t="s">
        <v>18023</v>
      </c>
    </row>
    <row r="16538" spans="1:3">
      <c r="A16538" t="s">
        <v>0</v>
      </c>
      <c r="B16538" t="s">
        <v>18024</v>
      </c>
      <c r="C16538" t="s">
        <v>18025</v>
      </c>
    </row>
    <row r="16539" spans="1:3">
      <c r="A16539" t="s">
        <v>0</v>
      </c>
      <c r="B16539" t="s">
        <v>18026</v>
      </c>
      <c r="C16539" t="s">
        <v>18027</v>
      </c>
    </row>
    <row r="16540" spans="1:3">
      <c r="A16540" t="s">
        <v>0</v>
      </c>
      <c r="B16540" t="s">
        <v>18028</v>
      </c>
      <c r="C16540" t="s">
        <v>18029</v>
      </c>
    </row>
    <row r="16541" spans="1:3">
      <c r="A16541" t="s">
        <v>0</v>
      </c>
      <c r="B16541" t="s">
        <v>18030</v>
      </c>
      <c r="C16541" t="s">
        <v>18031</v>
      </c>
    </row>
    <row r="16542" spans="1:3">
      <c r="A16542" t="s">
        <v>0</v>
      </c>
      <c r="B16542" t="s">
        <v>18032</v>
      </c>
      <c r="C16542" t="s">
        <v>18033</v>
      </c>
    </row>
    <row r="16543" spans="1:3">
      <c r="A16543" t="s">
        <v>0</v>
      </c>
      <c r="B16543" t="s">
        <v>18034</v>
      </c>
      <c r="C16543" t="s">
        <v>18033</v>
      </c>
    </row>
    <row r="16544" spans="1:3">
      <c r="A16544" t="s">
        <v>0</v>
      </c>
      <c r="B16544" t="s">
        <v>18035</v>
      </c>
      <c r="C16544" t="s">
        <v>18036</v>
      </c>
    </row>
    <row r="16545" spans="1:3">
      <c r="A16545" t="s">
        <v>0</v>
      </c>
      <c r="B16545" t="s">
        <v>18037</v>
      </c>
      <c r="C16545" t="s">
        <v>18038</v>
      </c>
    </row>
    <row r="16546" spans="1:3">
      <c r="A16546" t="s">
        <v>0</v>
      </c>
      <c r="B16546" t="s">
        <v>18039</v>
      </c>
      <c r="C16546" t="s">
        <v>18040</v>
      </c>
    </row>
    <row r="16547" spans="1:3">
      <c r="A16547" t="s">
        <v>0</v>
      </c>
      <c r="B16547" t="s">
        <v>22480</v>
      </c>
      <c r="C16547" t="s">
        <v>22481</v>
      </c>
    </row>
    <row r="16548" spans="1:3">
      <c r="A16548" t="s">
        <v>0</v>
      </c>
      <c r="B16548" t="s">
        <v>22482</v>
      </c>
      <c r="C16548" t="s">
        <v>22483</v>
      </c>
    </row>
    <row r="16549" spans="1:3">
      <c r="A16549" t="s">
        <v>0</v>
      </c>
      <c r="B16549" t="s">
        <v>22484</v>
      </c>
      <c r="C16549" t="s">
        <v>22485</v>
      </c>
    </row>
    <row r="16550" spans="1:3">
      <c r="A16550" t="s">
        <v>0</v>
      </c>
      <c r="B16550" t="s">
        <v>18041</v>
      </c>
      <c r="C16550" t="s">
        <v>18042</v>
      </c>
    </row>
    <row r="16551" spans="1:3">
      <c r="A16551" t="s">
        <v>0</v>
      </c>
      <c r="B16551" t="s">
        <v>18043</v>
      </c>
      <c r="C16551" t="s">
        <v>18044</v>
      </c>
    </row>
    <row r="16552" spans="1:3">
      <c r="A16552" t="s">
        <v>0</v>
      </c>
      <c r="B16552" t="s">
        <v>18045</v>
      </c>
      <c r="C16552" t="s">
        <v>18046</v>
      </c>
    </row>
    <row r="16553" spans="1:3">
      <c r="A16553" t="s">
        <v>0</v>
      </c>
      <c r="B16553" t="s">
        <v>18047</v>
      </c>
      <c r="C16553" t="s">
        <v>18048</v>
      </c>
    </row>
    <row r="16554" spans="1:3">
      <c r="A16554" t="s">
        <v>0</v>
      </c>
      <c r="B16554" t="s">
        <v>18049</v>
      </c>
      <c r="C16554" t="s">
        <v>18050</v>
      </c>
    </row>
    <row r="16555" spans="1:3">
      <c r="A16555" t="s">
        <v>0</v>
      </c>
      <c r="B16555" t="s">
        <v>18051</v>
      </c>
      <c r="C16555" t="s">
        <v>18052</v>
      </c>
    </row>
    <row r="16556" spans="1:3">
      <c r="A16556" t="s">
        <v>0</v>
      </c>
      <c r="B16556" t="s">
        <v>18053</v>
      </c>
      <c r="C16556" t="s">
        <v>18054</v>
      </c>
    </row>
    <row r="16557" spans="1:3">
      <c r="A16557" t="s">
        <v>0</v>
      </c>
      <c r="B16557" t="s">
        <v>18055</v>
      </c>
      <c r="C16557" t="s">
        <v>18056</v>
      </c>
    </row>
    <row r="16558" spans="1:3">
      <c r="A16558" t="s">
        <v>0</v>
      </c>
      <c r="B16558" t="s">
        <v>18059</v>
      </c>
      <c r="C16558" t="s">
        <v>18060</v>
      </c>
    </row>
    <row r="16559" spans="1:3">
      <c r="A16559" t="s">
        <v>0</v>
      </c>
      <c r="B16559" t="s">
        <v>18061</v>
      </c>
      <c r="C16559" t="s">
        <v>18062</v>
      </c>
    </row>
    <row r="16560" spans="1:3">
      <c r="A16560" t="s">
        <v>0</v>
      </c>
      <c r="B16560" t="s">
        <v>18063</v>
      </c>
      <c r="C16560" t="s">
        <v>18064</v>
      </c>
    </row>
    <row r="16561" spans="1:3">
      <c r="A16561" t="s">
        <v>0</v>
      </c>
      <c r="B16561" t="s">
        <v>18065</v>
      </c>
      <c r="C16561" t="s">
        <v>18066</v>
      </c>
    </row>
    <row r="16562" spans="1:3">
      <c r="A16562" t="s">
        <v>0</v>
      </c>
      <c r="B16562" t="s">
        <v>18067</v>
      </c>
      <c r="C16562" t="s">
        <v>18068</v>
      </c>
    </row>
    <row r="16563" spans="1:3">
      <c r="A16563" t="s">
        <v>0</v>
      </c>
      <c r="B16563" t="s">
        <v>18069</v>
      </c>
      <c r="C16563" t="s">
        <v>18070</v>
      </c>
    </row>
    <row r="16564" spans="1:3">
      <c r="A16564" t="s">
        <v>0</v>
      </c>
      <c r="B16564" t="s">
        <v>18071</v>
      </c>
      <c r="C16564" t="s">
        <v>22486</v>
      </c>
    </row>
    <row r="16565" spans="1:3">
      <c r="A16565" t="s">
        <v>0</v>
      </c>
      <c r="B16565" t="s">
        <v>18073</v>
      </c>
      <c r="C16565" t="s">
        <v>22487</v>
      </c>
    </row>
    <row r="16566" spans="1:3">
      <c r="A16566" t="s">
        <v>0</v>
      </c>
      <c r="B16566" t="s">
        <v>18075</v>
      </c>
      <c r="C16566" t="s">
        <v>22488</v>
      </c>
    </row>
    <row r="16567" spans="1:3">
      <c r="A16567" t="s">
        <v>0</v>
      </c>
      <c r="B16567" t="s">
        <v>22489</v>
      </c>
      <c r="C16567" t="s">
        <v>22490</v>
      </c>
    </row>
    <row r="16568" spans="1:3">
      <c r="A16568" t="s">
        <v>0</v>
      </c>
      <c r="B16568" t="s">
        <v>18077</v>
      </c>
      <c r="C16568" t="s">
        <v>18078</v>
      </c>
    </row>
    <row r="16569" spans="1:3">
      <c r="A16569" t="s">
        <v>0</v>
      </c>
      <c r="B16569" t="s">
        <v>18079</v>
      </c>
      <c r="C16569" t="s">
        <v>18080</v>
      </c>
    </row>
    <row r="16570" spans="1:3">
      <c r="A16570" t="s">
        <v>0</v>
      </c>
      <c r="B16570" t="s">
        <v>18081</v>
      </c>
      <c r="C16570" t="s">
        <v>18082</v>
      </c>
    </row>
    <row r="16571" spans="1:3">
      <c r="A16571" t="s">
        <v>0</v>
      </c>
      <c r="B16571" t="s">
        <v>18083</v>
      </c>
      <c r="C16571" t="s">
        <v>18084</v>
      </c>
    </row>
    <row r="16572" spans="1:3">
      <c r="A16572" t="s">
        <v>0</v>
      </c>
      <c r="B16572" t="s">
        <v>18089</v>
      </c>
      <c r="C16572" t="s">
        <v>18090</v>
      </c>
    </row>
    <row r="16573" spans="1:3">
      <c r="A16573" t="s">
        <v>0</v>
      </c>
      <c r="B16573" t="s">
        <v>22491</v>
      </c>
      <c r="C16573" t="s">
        <v>22492</v>
      </c>
    </row>
    <row r="16574" spans="1:3">
      <c r="A16574" t="s">
        <v>0</v>
      </c>
      <c r="B16574" t="s">
        <v>18091</v>
      </c>
      <c r="C16574" t="s">
        <v>18092</v>
      </c>
    </row>
    <row r="16575" spans="1:3">
      <c r="A16575" t="s">
        <v>0</v>
      </c>
      <c r="B16575" t="s">
        <v>22493</v>
      </c>
      <c r="C16575" t="s">
        <v>22494</v>
      </c>
    </row>
    <row r="16576" spans="1:3">
      <c r="A16576" t="s">
        <v>0</v>
      </c>
      <c r="B16576" t="s">
        <v>22495</v>
      </c>
      <c r="C16576" t="s">
        <v>22496</v>
      </c>
    </row>
    <row r="16577" spans="1:3">
      <c r="A16577" t="s">
        <v>0</v>
      </c>
      <c r="B16577" t="s">
        <v>18093</v>
      </c>
      <c r="C16577" t="s">
        <v>18094</v>
      </c>
    </row>
    <row r="16578" spans="1:3">
      <c r="A16578" t="s">
        <v>0</v>
      </c>
      <c r="B16578" t="s">
        <v>18095</v>
      </c>
      <c r="C16578" t="s">
        <v>18096</v>
      </c>
    </row>
    <row r="16579" spans="1:3">
      <c r="A16579" t="s">
        <v>0</v>
      </c>
      <c r="B16579" t="s">
        <v>18097</v>
      </c>
      <c r="C16579" t="s">
        <v>18098</v>
      </c>
    </row>
    <row r="16580" spans="1:3">
      <c r="A16580" t="s">
        <v>0</v>
      </c>
      <c r="B16580" t="s">
        <v>18099</v>
      </c>
      <c r="C16580" t="s">
        <v>18100</v>
      </c>
    </row>
    <row r="16581" spans="1:3">
      <c r="A16581" t="s">
        <v>0</v>
      </c>
      <c r="B16581" t="s">
        <v>18101</v>
      </c>
      <c r="C16581" t="s">
        <v>18102</v>
      </c>
    </row>
    <row r="16582" spans="1:3">
      <c r="A16582" t="s">
        <v>0</v>
      </c>
      <c r="B16582" t="s">
        <v>18103</v>
      </c>
      <c r="C16582" t="s">
        <v>18104</v>
      </c>
    </row>
    <row r="16583" spans="1:3">
      <c r="A16583" t="s">
        <v>0</v>
      </c>
      <c r="B16583" t="s">
        <v>18105</v>
      </c>
      <c r="C16583" t="s">
        <v>18106</v>
      </c>
    </row>
    <row r="16584" spans="1:3">
      <c r="A16584" t="s">
        <v>0</v>
      </c>
      <c r="B16584" t="s">
        <v>18107</v>
      </c>
      <c r="C16584" t="s">
        <v>18108</v>
      </c>
    </row>
    <row r="16585" spans="1:3">
      <c r="A16585" t="s">
        <v>0</v>
      </c>
      <c r="B16585" t="s">
        <v>18109</v>
      </c>
      <c r="C16585" t="s">
        <v>18110</v>
      </c>
    </row>
    <row r="16586" spans="1:3">
      <c r="A16586" t="s">
        <v>0</v>
      </c>
      <c r="B16586" t="s">
        <v>18111</v>
      </c>
      <c r="C16586" t="s">
        <v>18112</v>
      </c>
    </row>
    <row r="16587" spans="1:3">
      <c r="A16587" t="s">
        <v>0</v>
      </c>
      <c r="B16587" t="s">
        <v>22497</v>
      </c>
      <c r="C16587" t="s">
        <v>22498</v>
      </c>
    </row>
    <row r="16588" spans="1:3">
      <c r="A16588" t="s">
        <v>0</v>
      </c>
      <c r="B16588" t="s">
        <v>18117</v>
      </c>
      <c r="C16588" t="s">
        <v>18118</v>
      </c>
    </row>
    <row r="16589" spans="1:3">
      <c r="A16589" t="s">
        <v>0</v>
      </c>
      <c r="B16589" t="s">
        <v>18119</v>
      </c>
      <c r="C16589" t="s">
        <v>18120</v>
      </c>
    </row>
    <row r="16590" spans="1:3">
      <c r="A16590" t="s">
        <v>0</v>
      </c>
      <c r="B16590" t="s">
        <v>18121</v>
      </c>
      <c r="C16590" t="s">
        <v>18122</v>
      </c>
    </row>
    <row r="16591" spans="1:3">
      <c r="A16591" t="s">
        <v>0</v>
      </c>
      <c r="B16591" t="s">
        <v>18123</v>
      </c>
      <c r="C16591" t="s">
        <v>18124</v>
      </c>
    </row>
    <row r="16592" spans="1:3">
      <c r="A16592" t="s">
        <v>0</v>
      </c>
      <c r="B16592" t="s">
        <v>18125</v>
      </c>
      <c r="C16592" t="s">
        <v>18126</v>
      </c>
    </row>
    <row r="16593" spans="1:3">
      <c r="A16593" t="s">
        <v>0</v>
      </c>
      <c r="B16593" t="s">
        <v>18127</v>
      </c>
      <c r="C16593" t="s">
        <v>18128</v>
      </c>
    </row>
    <row r="16594" spans="1:3">
      <c r="A16594" t="s">
        <v>0</v>
      </c>
      <c r="B16594" t="s">
        <v>18129</v>
      </c>
      <c r="C16594" t="s">
        <v>18130</v>
      </c>
    </row>
    <row r="16595" spans="1:3">
      <c r="A16595" t="s">
        <v>0</v>
      </c>
      <c r="B16595" t="s">
        <v>18131</v>
      </c>
      <c r="C16595" t="s">
        <v>18132</v>
      </c>
    </row>
    <row r="16596" spans="1:3">
      <c r="A16596" t="s">
        <v>0</v>
      </c>
      <c r="B16596" t="s">
        <v>22499</v>
      </c>
      <c r="C16596" t="s">
        <v>22500</v>
      </c>
    </row>
    <row r="16597" spans="1:3">
      <c r="A16597" t="s">
        <v>0</v>
      </c>
      <c r="B16597" t="s">
        <v>18133</v>
      </c>
      <c r="C16597" t="s">
        <v>18134</v>
      </c>
    </row>
    <row r="16598" spans="1:3">
      <c r="A16598" t="s">
        <v>0</v>
      </c>
      <c r="B16598" t="s">
        <v>22501</v>
      </c>
      <c r="C16598" t="s">
        <v>22502</v>
      </c>
    </row>
    <row r="16599" spans="1:3">
      <c r="A16599" t="s">
        <v>0</v>
      </c>
      <c r="B16599" t="s">
        <v>22503</v>
      </c>
      <c r="C16599" t="s">
        <v>22504</v>
      </c>
    </row>
    <row r="16600" spans="1:3">
      <c r="A16600" t="s">
        <v>0</v>
      </c>
      <c r="B16600" t="s">
        <v>18135</v>
      </c>
      <c r="C16600" t="s">
        <v>18136</v>
      </c>
    </row>
    <row r="16601" spans="1:3">
      <c r="A16601" t="s">
        <v>0</v>
      </c>
      <c r="B16601" t="s">
        <v>18137</v>
      </c>
      <c r="C16601" t="s">
        <v>18138</v>
      </c>
    </row>
    <row r="16602" spans="1:3">
      <c r="A16602" t="s">
        <v>0</v>
      </c>
      <c r="B16602" t="s">
        <v>18139</v>
      </c>
      <c r="C16602" t="s">
        <v>18136</v>
      </c>
    </row>
    <row r="16603" spans="1:3">
      <c r="A16603" t="s">
        <v>0</v>
      </c>
      <c r="B16603" t="s">
        <v>18140</v>
      </c>
      <c r="C16603" t="s">
        <v>18138</v>
      </c>
    </row>
    <row r="16604" spans="1:3">
      <c r="A16604" t="s">
        <v>0</v>
      </c>
      <c r="B16604" t="s">
        <v>18141</v>
      </c>
      <c r="C16604" t="s">
        <v>18136</v>
      </c>
    </row>
    <row r="16605" spans="1:3">
      <c r="A16605" t="s">
        <v>0</v>
      </c>
      <c r="B16605" t="s">
        <v>18142</v>
      </c>
      <c r="C16605" t="s">
        <v>18136</v>
      </c>
    </row>
    <row r="16606" spans="1:3">
      <c r="A16606" t="s">
        <v>0</v>
      </c>
      <c r="B16606" t="s">
        <v>18143</v>
      </c>
      <c r="C16606" t="s">
        <v>18136</v>
      </c>
    </row>
    <row r="16607" spans="1:3">
      <c r="A16607" t="s">
        <v>0</v>
      </c>
      <c r="B16607" t="s">
        <v>18144</v>
      </c>
      <c r="C16607" t="s">
        <v>18145</v>
      </c>
    </row>
    <row r="16608" spans="1:3">
      <c r="A16608" t="s">
        <v>0</v>
      </c>
      <c r="B16608" t="s">
        <v>18146</v>
      </c>
      <c r="C16608" t="s">
        <v>18145</v>
      </c>
    </row>
    <row r="16609" spans="1:3">
      <c r="A16609" t="s">
        <v>0</v>
      </c>
      <c r="B16609" t="s">
        <v>18147</v>
      </c>
      <c r="C16609" t="s">
        <v>18136</v>
      </c>
    </row>
    <row r="16610" spans="1:3">
      <c r="A16610" t="s">
        <v>0</v>
      </c>
      <c r="B16610" t="s">
        <v>18148</v>
      </c>
      <c r="C16610" t="s">
        <v>18149</v>
      </c>
    </row>
    <row r="16611" spans="1:3">
      <c r="A16611" t="s">
        <v>0</v>
      </c>
      <c r="B16611" t="s">
        <v>18150</v>
      </c>
      <c r="C16611" t="s">
        <v>18151</v>
      </c>
    </row>
    <row r="16612" spans="1:3">
      <c r="A16612" t="s">
        <v>0</v>
      </c>
      <c r="B16612" t="s">
        <v>22505</v>
      </c>
      <c r="C16612" t="s">
        <v>22506</v>
      </c>
    </row>
    <row r="16613" spans="1:3">
      <c r="A16613" t="s">
        <v>0</v>
      </c>
      <c r="B16613" t="s">
        <v>18155</v>
      </c>
      <c r="C16613" t="s">
        <v>18156</v>
      </c>
    </row>
    <row r="16614" spans="1:3">
      <c r="A16614" t="s">
        <v>0</v>
      </c>
      <c r="B16614" t="s">
        <v>18157</v>
      </c>
      <c r="C16614" t="s">
        <v>18158</v>
      </c>
    </row>
    <row r="16615" spans="1:3">
      <c r="A16615" t="s">
        <v>0</v>
      </c>
      <c r="B16615" t="s">
        <v>18159</v>
      </c>
      <c r="C16615" t="s">
        <v>18160</v>
      </c>
    </row>
    <row r="16616" spans="1:3">
      <c r="A16616" t="s">
        <v>0</v>
      </c>
      <c r="B16616" t="s">
        <v>18161</v>
      </c>
      <c r="C16616" t="s">
        <v>18162</v>
      </c>
    </row>
    <row r="16617" spans="1:3">
      <c r="A16617" t="s">
        <v>0</v>
      </c>
      <c r="B16617" t="s">
        <v>18163</v>
      </c>
      <c r="C16617" t="s">
        <v>18164</v>
      </c>
    </row>
    <row r="16618" spans="1:3">
      <c r="A16618" t="s">
        <v>0</v>
      </c>
      <c r="B16618" t="s">
        <v>18165</v>
      </c>
      <c r="C16618" t="s">
        <v>18166</v>
      </c>
    </row>
    <row r="16619" spans="1:3">
      <c r="A16619" t="s">
        <v>0</v>
      </c>
      <c r="B16619" t="s">
        <v>18167</v>
      </c>
      <c r="C16619" t="s">
        <v>18168</v>
      </c>
    </row>
    <row r="16620" spans="1:3">
      <c r="A16620" t="s">
        <v>0</v>
      </c>
      <c r="B16620" t="s">
        <v>18169</v>
      </c>
      <c r="C16620" t="s">
        <v>18170</v>
      </c>
    </row>
    <row r="16621" spans="1:3">
      <c r="A16621" t="s">
        <v>0</v>
      </c>
      <c r="B16621" t="s">
        <v>18171</v>
      </c>
      <c r="C16621" t="s">
        <v>18172</v>
      </c>
    </row>
    <row r="16622" spans="1:3">
      <c r="A16622" t="s">
        <v>0</v>
      </c>
      <c r="B16622" t="s">
        <v>18173</v>
      </c>
      <c r="C16622" t="s">
        <v>18174</v>
      </c>
    </row>
    <row r="16623" spans="1:3">
      <c r="A16623" t="s">
        <v>0</v>
      </c>
      <c r="B16623" t="s">
        <v>18175</v>
      </c>
      <c r="C16623" t="s">
        <v>18176</v>
      </c>
    </row>
    <row r="16624" spans="1:3">
      <c r="A16624" t="s">
        <v>0</v>
      </c>
      <c r="B16624" t="s">
        <v>18177</v>
      </c>
      <c r="C16624" t="s">
        <v>18178</v>
      </c>
    </row>
    <row r="16625" spans="1:3">
      <c r="A16625" t="s">
        <v>0</v>
      </c>
      <c r="B16625" t="s">
        <v>18179</v>
      </c>
      <c r="C16625" t="s">
        <v>18180</v>
      </c>
    </row>
    <row r="16626" spans="1:3">
      <c r="A16626" t="s">
        <v>0</v>
      </c>
      <c r="B16626" t="s">
        <v>18181</v>
      </c>
      <c r="C16626" t="s">
        <v>18182</v>
      </c>
    </row>
    <row r="16627" spans="1:3">
      <c r="A16627" t="s">
        <v>0</v>
      </c>
      <c r="B16627" t="s">
        <v>18183</v>
      </c>
      <c r="C16627" t="s">
        <v>18184</v>
      </c>
    </row>
    <row r="16628" spans="1:3">
      <c r="A16628" t="s">
        <v>0</v>
      </c>
      <c r="B16628" t="s">
        <v>18185</v>
      </c>
      <c r="C16628" t="s">
        <v>18186</v>
      </c>
    </row>
    <row r="16629" spans="1:3">
      <c r="A16629" t="s">
        <v>0</v>
      </c>
      <c r="B16629" t="s">
        <v>18187</v>
      </c>
      <c r="C16629" t="s">
        <v>18188</v>
      </c>
    </row>
    <row r="16630" spans="1:3">
      <c r="A16630" t="s">
        <v>0</v>
      </c>
      <c r="B16630" t="s">
        <v>18189</v>
      </c>
      <c r="C16630" t="s">
        <v>18190</v>
      </c>
    </row>
    <row r="16631" spans="1:3">
      <c r="A16631" t="s">
        <v>0</v>
      </c>
      <c r="B16631" t="s">
        <v>18191</v>
      </c>
      <c r="C16631" t="s">
        <v>18192</v>
      </c>
    </row>
    <row r="16632" spans="1:3">
      <c r="A16632" t="s">
        <v>0</v>
      </c>
      <c r="B16632" t="s">
        <v>18193</v>
      </c>
      <c r="C16632" t="s">
        <v>18194</v>
      </c>
    </row>
    <row r="16633" spans="1:3">
      <c r="A16633" t="s">
        <v>0</v>
      </c>
      <c r="B16633" t="s">
        <v>18195</v>
      </c>
      <c r="C16633" t="s">
        <v>18196</v>
      </c>
    </row>
    <row r="16634" spans="1:3">
      <c r="A16634" t="s">
        <v>0</v>
      </c>
      <c r="B16634" t="s">
        <v>18197</v>
      </c>
      <c r="C16634" t="s">
        <v>18198</v>
      </c>
    </row>
    <row r="16635" spans="1:3">
      <c r="A16635" t="s">
        <v>0</v>
      </c>
      <c r="B16635" t="s">
        <v>18199</v>
      </c>
      <c r="C16635" t="s">
        <v>18200</v>
      </c>
    </row>
    <row r="16636" spans="1:3">
      <c r="A16636" t="s">
        <v>0</v>
      </c>
      <c r="B16636" t="s">
        <v>18201</v>
      </c>
      <c r="C16636" t="s">
        <v>18202</v>
      </c>
    </row>
    <row r="16637" spans="1:3">
      <c r="A16637" t="s">
        <v>0</v>
      </c>
      <c r="B16637" t="s">
        <v>18203</v>
      </c>
      <c r="C16637" t="s">
        <v>18204</v>
      </c>
    </row>
    <row r="16638" spans="1:3">
      <c r="A16638" t="s">
        <v>0</v>
      </c>
      <c r="B16638" t="s">
        <v>18205</v>
      </c>
      <c r="C16638" t="s">
        <v>18206</v>
      </c>
    </row>
    <row r="16639" spans="1:3">
      <c r="A16639" t="s">
        <v>0</v>
      </c>
      <c r="B16639" t="s">
        <v>18207</v>
      </c>
      <c r="C16639" t="s">
        <v>18208</v>
      </c>
    </row>
    <row r="16640" spans="1:3">
      <c r="A16640" t="s">
        <v>0</v>
      </c>
      <c r="B16640" t="s">
        <v>18209</v>
      </c>
      <c r="C16640" t="s">
        <v>18210</v>
      </c>
    </row>
    <row r="16641" spans="1:3">
      <c r="A16641" t="s">
        <v>0</v>
      </c>
      <c r="B16641" t="s">
        <v>18211</v>
      </c>
      <c r="C16641" t="s">
        <v>18212</v>
      </c>
    </row>
    <row r="16642" spans="1:3">
      <c r="A16642" t="s">
        <v>0</v>
      </c>
      <c r="B16642" t="s">
        <v>18213</v>
      </c>
      <c r="C16642" t="s">
        <v>18214</v>
      </c>
    </row>
    <row r="16643" spans="1:3">
      <c r="A16643" t="s">
        <v>0</v>
      </c>
      <c r="B16643" t="s">
        <v>18215</v>
      </c>
      <c r="C16643" t="s">
        <v>18216</v>
      </c>
    </row>
    <row r="16644" spans="1:3">
      <c r="A16644" t="s">
        <v>0</v>
      </c>
      <c r="B16644" t="s">
        <v>18217</v>
      </c>
      <c r="C16644" t="s">
        <v>18218</v>
      </c>
    </row>
    <row r="16645" spans="1:3">
      <c r="A16645" t="s">
        <v>0</v>
      </c>
      <c r="B16645" t="s">
        <v>18219</v>
      </c>
      <c r="C16645" t="s">
        <v>18220</v>
      </c>
    </row>
    <row r="16646" spans="1:3">
      <c r="A16646" t="s">
        <v>0</v>
      </c>
      <c r="B16646" t="s">
        <v>18221</v>
      </c>
      <c r="C16646" t="s">
        <v>18222</v>
      </c>
    </row>
    <row r="16647" spans="1:3">
      <c r="A16647" t="s">
        <v>0</v>
      </c>
      <c r="B16647" t="s">
        <v>18223</v>
      </c>
      <c r="C16647" t="s">
        <v>18224</v>
      </c>
    </row>
    <row r="16648" spans="1:3">
      <c r="A16648" t="s">
        <v>0</v>
      </c>
      <c r="B16648" t="s">
        <v>18225</v>
      </c>
      <c r="C16648" t="s">
        <v>18226</v>
      </c>
    </row>
    <row r="16649" spans="1:3">
      <c r="A16649" t="s">
        <v>0</v>
      </c>
      <c r="B16649" t="s">
        <v>18227</v>
      </c>
      <c r="C16649" t="s">
        <v>18228</v>
      </c>
    </row>
    <row r="16650" spans="1:3">
      <c r="A16650" t="s">
        <v>0</v>
      </c>
      <c r="B16650" t="s">
        <v>18229</v>
      </c>
      <c r="C16650" t="s">
        <v>18230</v>
      </c>
    </row>
    <row r="16651" spans="1:3">
      <c r="A16651" t="s">
        <v>0</v>
      </c>
      <c r="B16651" t="s">
        <v>18231</v>
      </c>
      <c r="C16651" t="s">
        <v>18232</v>
      </c>
    </row>
    <row r="16652" spans="1:3">
      <c r="A16652" t="s">
        <v>0</v>
      </c>
      <c r="B16652" t="s">
        <v>18233</v>
      </c>
      <c r="C16652" t="s">
        <v>18234</v>
      </c>
    </row>
    <row r="16653" spans="1:3">
      <c r="A16653" t="s">
        <v>0</v>
      </c>
      <c r="B16653" t="s">
        <v>18235</v>
      </c>
      <c r="C16653" t="s">
        <v>18236</v>
      </c>
    </row>
    <row r="16654" spans="1:3">
      <c r="A16654" t="s">
        <v>0</v>
      </c>
      <c r="B16654" t="s">
        <v>18237</v>
      </c>
      <c r="C16654" t="s">
        <v>18238</v>
      </c>
    </row>
    <row r="16655" spans="1:3">
      <c r="A16655" t="s">
        <v>0</v>
      </c>
      <c r="B16655" t="s">
        <v>22507</v>
      </c>
      <c r="C16655" t="s">
        <v>22508</v>
      </c>
    </row>
    <row r="16656" spans="1:3">
      <c r="A16656" t="s">
        <v>0</v>
      </c>
      <c r="B16656" t="s">
        <v>18241</v>
      </c>
      <c r="C16656" t="s">
        <v>18242</v>
      </c>
    </row>
    <row r="16657" spans="1:3">
      <c r="A16657" t="s">
        <v>0</v>
      </c>
      <c r="B16657" t="s">
        <v>22509</v>
      </c>
      <c r="C16657" t="s">
        <v>22510</v>
      </c>
    </row>
    <row r="16658" spans="1:3">
      <c r="A16658" t="s">
        <v>0</v>
      </c>
      <c r="B16658" t="s">
        <v>18243</v>
      </c>
      <c r="C16658" t="s">
        <v>18244</v>
      </c>
    </row>
    <row r="16659" spans="1:3">
      <c r="A16659" t="s">
        <v>0</v>
      </c>
      <c r="B16659" t="s">
        <v>18245</v>
      </c>
      <c r="C16659" t="s">
        <v>18246</v>
      </c>
    </row>
    <row r="16660" spans="1:3">
      <c r="A16660" t="s">
        <v>0</v>
      </c>
      <c r="B16660" t="s">
        <v>18247</v>
      </c>
      <c r="C16660" t="s">
        <v>18248</v>
      </c>
    </row>
    <row r="16661" spans="1:3">
      <c r="A16661" t="s">
        <v>0</v>
      </c>
      <c r="B16661" t="s">
        <v>18249</v>
      </c>
      <c r="C16661" t="s">
        <v>18250</v>
      </c>
    </row>
    <row r="16662" spans="1:3">
      <c r="A16662" t="s">
        <v>0</v>
      </c>
      <c r="B16662" t="s">
        <v>18251</v>
      </c>
      <c r="C16662" t="s">
        <v>18252</v>
      </c>
    </row>
    <row r="16663" spans="1:3">
      <c r="A16663" t="s">
        <v>0</v>
      </c>
      <c r="B16663" t="s">
        <v>18253</v>
      </c>
      <c r="C16663" t="s">
        <v>18254</v>
      </c>
    </row>
    <row r="16664" spans="1:3">
      <c r="A16664" t="s">
        <v>0</v>
      </c>
      <c r="B16664" t="s">
        <v>22511</v>
      </c>
      <c r="C16664" t="s">
        <v>22512</v>
      </c>
    </row>
    <row r="16665" spans="1:3">
      <c r="A16665" t="s">
        <v>0</v>
      </c>
      <c r="B16665" t="s">
        <v>22513</v>
      </c>
      <c r="C16665" t="s">
        <v>22514</v>
      </c>
    </row>
    <row r="16666" spans="1:3">
      <c r="A16666" t="s">
        <v>0</v>
      </c>
      <c r="B16666" t="s">
        <v>22515</v>
      </c>
      <c r="C16666" t="s">
        <v>22516</v>
      </c>
    </row>
    <row r="16667" spans="1:3">
      <c r="A16667" t="s">
        <v>0</v>
      </c>
      <c r="B16667" t="s">
        <v>18259</v>
      </c>
      <c r="C16667" t="s">
        <v>18260</v>
      </c>
    </row>
    <row r="16668" spans="1:3">
      <c r="A16668" t="s">
        <v>0</v>
      </c>
      <c r="B16668" t="s">
        <v>18261</v>
      </c>
      <c r="C16668" t="s">
        <v>18262</v>
      </c>
    </row>
    <row r="16669" spans="1:3">
      <c r="A16669" t="s">
        <v>0</v>
      </c>
      <c r="B16669" t="s">
        <v>22517</v>
      </c>
      <c r="C16669" t="s">
        <v>22518</v>
      </c>
    </row>
    <row r="16670" spans="1:3">
      <c r="A16670" t="s">
        <v>0</v>
      </c>
      <c r="B16670" t="s">
        <v>22519</v>
      </c>
      <c r="C16670" t="s">
        <v>22520</v>
      </c>
    </row>
    <row r="16671" spans="1:3">
      <c r="A16671" t="s">
        <v>0</v>
      </c>
      <c r="B16671" t="s">
        <v>18263</v>
      </c>
      <c r="C16671" t="s">
        <v>18264</v>
      </c>
    </row>
    <row r="16672" spans="1:3">
      <c r="A16672" t="s">
        <v>0</v>
      </c>
      <c r="B16672" t="s">
        <v>18265</v>
      </c>
      <c r="C16672" t="s">
        <v>18266</v>
      </c>
    </row>
    <row r="16673" spans="1:3">
      <c r="A16673" t="s">
        <v>0</v>
      </c>
      <c r="B16673" t="s">
        <v>18267</v>
      </c>
      <c r="C16673" t="s">
        <v>18268</v>
      </c>
    </row>
    <row r="16674" spans="1:3">
      <c r="A16674" t="s">
        <v>0</v>
      </c>
      <c r="B16674" t="s">
        <v>18269</v>
      </c>
      <c r="C16674" t="s">
        <v>18270</v>
      </c>
    </row>
    <row r="16675" spans="1:3">
      <c r="A16675" t="s">
        <v>0</v>
      </c>
      <c r="B16675" t="s">
        <v>18271</v>
      </c>
      <c r="C16675" t="s">
        <v>18272</v>
      </c>
    </row>
    <row r="16676" spans="1:3">
      <c r="A16676" t="s">
        <v>0</v>
      </c>
      <c r="B16676" t="s">
        <v>18273</v>
      </c>
      <c r="C16676" t="s">
        <v>18274</v>
      </c>
    </row>
    <row r="16677" spans="1:3">
      <c r="A16677" t="s">
        <v>0</v>
      </c>
      <c r="B16677" t="s">
        <v>18275</v>
      </c>
      <c r="C16677" t="s">
        <v>18276</v>
      </c>
    </row>
    <row r="16678" spans="1:3">
      <c r="A16678" t="s">
        <v>0</v>
      </c>
      <c r="B16678" t="s">
        <v>18277</v>
      </c>
      <c r="C16678" t="s">
        <v>18278</v>
      </c>
    </row>
    <row r="16679" spans="1:3">
      <c r="A16679" t="s">
        <v>0</v>
      </c>
      <c r="B16679" t="s">
        <v>18279</v>
      </c>
      <c r="C16679" t="s">
        <v>18280</v>
      </c>
    </row>
    <row r="16680" spans="1:3">
      <c r="A16680" t="s">
        <v>0</v>
      </c>
      <c r="B16680" t="s">
        <v>18281</v>
      </c>
      <c r="C16680" t="s">
        <v>18282</v>
      </c>
    </row>
    <row r="16681" spans="1:3">
      <c r="A16681" t="s">
        <v>0</v>
      </c>
      <c r="B16681" t="s">
        <v>18283</v>
      </c>
      <c r="C16681" t="s">
        <v>18284</v>
      </c>
    </row>
    <row r="16682" spans="1:3">
      <c r="A16682" t="s">
        <v>0</v>
      </c>
      <c r="B16682" t="s">
        <v>18285</v>
      </c>
      <c r="C16682" t="s">
        <v>18286</v>
      </c>
    </row>
    <row r="16683" spans="1:3">
      <c r="A16683" t="s">
        <v>0</v>
      </c>
      <c r="B16683" t="s">
        <v>18287</v>
      </c>
      <c r="C16683" t="s">
        <v>18288</v>
      </c>
    </row>
    <row r="16684" spans="1:3">
      <c r="A16684" t="s">
        <v>0</v>
      </c>
      <c r="B16684" t="s">
        <v>18289</v>
      </c>
      <c r="C16684" t="s">
        <v>18290</v>
      </c>
    </row>
    <row r="16685" spans="1:3">
      <c r="A16685" t="s">
        <v>0</v>
      </c>
      <c r="B16685" t="s">
        <v>18291</v>
      </c>
      <c r="C16685" t="s">
        <v>18292</v>
      </c>
    </row>
    <row r="16686" spans="1:3">
      <c r="A16686" t="s">
        <v>0</v>
      </c>
      <c r="B16686" t="s">
        <v>18293</v>
      </c>
      <c r="C16686" t="s">
        <v>18294</v>
      </c>
    </row>
    <row r="16687" spans="1:3">
      <c r="A16687" t="s">
        <v>0</v>
      </c>
      <c r="B16687" t="s">
        <v>18295</v>
      </c>
      <c r="C16687" t="s">
        <v>18296</v>
      </c>
    </row>
    <row r="16688" spans="1:3">
      <c r="A16688" t="s">
        <v>0</v>
      </c>
      <c r="B16688" t="s">
        <v>18297</v>
      </c>
      <c r="C16688" t="s">
        <v>18298</v>
      </c>
    </row>
    <row r="16689" spans="1:3">
      <c r="A16689" t="s">
        <v>0</v>
      </c>
      <c r="B16689" t="s">
        <v>18299</v>
      </c>
      <c r="C16689" t="s">
        <v>18300</v>
      </c>
    </row>
    <row r="16690" spans="1:3">
      <c r="A16690" t="s">
        <v>0</v>
      </c>
      <c r="B16690" t="s">
        <v>18301</v>
      </c>
      <c r="C16690" t="s">
        <v>18302</v>
      </c>
    </row>
    <row r="16691" spans="1:3">
      <c r="A16691" t="s">
        <v>0</v>
      </c>
      <c r="B16691" t="s">
        <v>18303</v>
      </c>
      <c r="C16691" t="s">
        <v>18304</v>
      </c>
    </row>
    <row r="16692" spans="1:3">
      <c r="A16692" t="s">
        <v>0</v>
      </c>
      <c r="B16692" t="s">
        <v>18305</v>
      </c>
      <c r="C16692" t="s">
        <v>18306</v>
      </c>
    </row>
    <row r="16693" spans="1:3">
      <c r="A16693" t="s">
        <v>0</v>
      </c>
      <c r="B16693" t="s">
        <v>18307</v>
      </c>
      <c r="C16693" t="s">
        <v>18308</v>
      </c>
    </row>
    <row r="16694" spans="1:3">
      <c r="A16694" t="s">
        <v>0</v>
      </c>
      <c r="B16694" t="s">
        <v>18309</v>
      </c>
      <c r="C16694" t="s">
        <v>18310</v>
      </c>
    </row>
    <row r="16695" spans="1:3">
      <c r="A16695" t="s">
        <v>0</v>
      </c>
      <c r="B16695" t="s">
        <v>18311</v>
      </c>
      <c r="C16695" t="s">
        <v>18312</v>
      </c>
    </row>
    <row r="16696" spans="1:3">
      <c r="A16696" t="s">
        <v>0</v>
      </c>
      <c r="B16696" t="s">
        <v>18313</v>
      </c>
      <c r="C16696" t="s">
        <v>18314</v>
      </c>
    </row>
    <row r="16697" spans="1:3">
      <c r="A16697" t="s">
        <v>0</v>
      </c>
      <c r="B16697" t="s">
        <v>18315</v>
      </c>
      <c r="C16697" t="s">
        <v>18316</v>
      </c>
    </row>
    <row r="16698" spans="1:3">
      <c r="A16698" t="s">
        <v>0</v>
      </c>
      <c r="B16698" t="s">
        <v>18317</v>
      </c>
      <c r="C16698" t="s">
        <v>18318</v>
      </c>
    </row>
    <row r="16699" spans="1:3">
      <c r="A16699" t="s">
        <v>0</v>
      </c>
      <c r="B16699" t="s">
        <v>18319</v>
      </c>
      <c r="C16699" t="s">
        <v>18320</v>
      </c>
    </row>
    <row r="16700" spans="1:3">
      <c r="A16700" t="s">
        <v>0</v>
      </c>
      <c r="B16700" t="s">
        <v>18321</v>
      </c>
      <c r="C16700" t="s">
        <v>18322</v>
      </c>
    </row>
    <row r="16701" spans="1:3">
      <c r="A16701" t="s">
        <v>0</v>
      </c>
      <c r="B16701" t="s">
        <v>18323</v>
      </c>
      <c r="C16701" t="s">
        <v>18324</v>
      </c>
    </row>
    <row r="16702" spans="1:3">
      <c r="A16702" t="s">
        <v>0</v>
      </c>
      <c r="B16702" t="s">
        <v>18325</v>
      </c>
      <c r="C16702" t="s">
        <v>18326</v>
      </c>
    </row>
    <row r="16703" spans="1:3">
      <c r="A16703" t="s">
        <v>0</v>
      </c>
      <c r="B16703" t="s">
        <v>22521</v>
      </c>
      <c r="C16703" t="s">
        <v>22522</v>
      </c>
    </row>
    <row r="16704" spans="1:3">
      <c r="A16704" t="s">
        <v>0</v>
      </c>
      <c r="B16704" t="s">
        <v>18327</v>
      </c>
      <c r="C16704" t="s">
        <v>18328</v>
      </c>
    </row>
    <row r="16705" spans="1:3">
      <c r="A16705" t="s">
        <v>0</v>
      </c>
      <c r="B16705" t="s">
        <v>18329</v>
      </c>
      <c r="C16705" t="s">
        <v>18330</v>
      </c>
    </row>
    <row r="16706" spans="1:3">
      <c r="A16706" t="s">
        <v>0</v>
      </c>
      <c r="B16706" t="s">
        <v>18331</v>
      </c>
      <c r="C16706" t="s">
        <v>18332</v>
      </c>
    </row>
    <row r="16707" spans="1:3">
      <c r="A16707" t="s">
        <v>0</v>
      </c>
      <c r="B16707" t="s">
        <v>22523</v>
      </c>
      <c r="C16707" t="s">
        <v>22524</v>
      </c>
    </row>
    <row r="16708" spans="1:3">
      <c r="A16708" t="s">
        <v>0</v>
      </c>
      <c r="B16708" t="s">
        <v>18337</v>
      </c>
      <c r="C16708" t="s">
        <v>18338</v>
      </c>
    </row>
    <row r="16709" spans="1:3">
      <c r="A16709" t="s">
        <v>0</v>
      </c>
      <c r="B16709" t="s">
        <v>18339</v>
      </c>
      <c r="C16709" t="s">
        <v>18340</v>
      </c>
    </row>
    <row r="16710" spans="1:3">
      <c r="A16710" t="s">
        <v>0</v>
      </c>
      <c r="B16710" t="s">
        <v>18341</v>
      </c>
      <c r="C16710" t="s">
        <v>18342</v>
      </c>
    </row>
    <row r="16711" spans="1:3">
      <c r="A16711" t="s">
        <v>0</v>
      </c>
      <c r="B16711" t="s">
        <v>18343</v>
      </c>
      <c r="C16711" t="s">
        <v>18344</v>
      </c>
    </row>
    <row r="16712" spans="1:3">
      <c r="A16712" t="s">
        <v>0</v>
      </c>
      <c r="B16712" t="s">
        <v>18345</v>
      </c>
      <c r="C16712" t="s">
        <v>18346</v>
      </c>
    </row>
    <row r="16713" spans="1:3">
      <c r="A16713" t="s">
        <v>0</v>
      </c>
      <c r="B16713" t="s">
        <v>18347</v>
      </c>
      <c r="C16713" t="s">
        <v>18348</v>
      </c>
    </row>
    <row r="16714" spans="1:3">
      <c r="A16714" t="s">
        <v>0</v>
      </c>
      <c r="B16714" t="s">
        <v>18349</v>
      </c>
      <c r="C16714" t="s">
        <v>18350</v>
      </c>
    </row>
    <row r="16715" spans="1:3">
      <c r="A16715" t="s">
        <v>0</v>
      </c>
      <c r="B16715" t="s">
        <v>18351</v>
      </c>
      <c r="C16715" t="s">
        <v>18352</v>
      </c>
    </row>
    <row r="16716" spans="1:3">
      <c r="A16716" t="s">
        <v>0</v>
      </c>
      <c r="B16716" t="s">
        <v>18353</v>
      </c>
      <c r="C16716" t="s">
        <v>18354</v>
      </c>
    </row>
    <row r="16717" spans="1:3">
      <c r="A16717" t="s">
        <v>0</v>
      </c>
      <c r="B16717" t="s">
        <v>18355</v>
      </c>
      <c r="C16717" t="s">
        <v>18356</v>
      </c>
    </row>
    <row r="16718" spans="1:3">
      <c r="A16718" t="s">
        <v>0</v>
      </c>
      <c r="B16718" t="s">
        <v>18357</v>
      </c>
      <c r="C16718" t="s">
        <v>18358</v>
      </c>
    </row>
    <row r="16719" spans="1:3">
      <c r="A16719" t="s">
        <v>0</v>
      </c>
      <c r="B16719" t="s">
        <v>18359</v>
      </c>
      <c r="C16719" t="s">
        <v>18360</v>
      </c>
    </row>
    <row r="16720" spans="1:3">
      <c r="A16720" t="s">
        <v>0</v>
      </c>
      <c r="B16720" t="s">
        <v>18361</v>
      </c>
      <c r="C16720" t="s">
        <v>18362</v>
      </c>
    </row>
    <row r="16721" spans="1:3">
      <c r="A16721" t="s">
        <v>0</v>
      </c>
      <c r="B16721" t="s">
        <v>18363</v>
      </c>
      <c r="C16721" t="s">
        <v>18364</v>
      </c>
    </row>
    <row r="16722" spans="1:3">
      <c r="A16722" t="s">
        <v>0</v>
      </c>
      <c r="B16722" t="s">
        <v>18365</v>
      </c>
      <c r="C16722" t="s">
        <v>18366</v>
      </c>
    </row>
    <row r="16723" spans="1:3">
      <c r="A16723" t="s">
        <v>0</v>
      </c>
      <c r="B16723" t="s">
        <v>22525</v>
      </c>
      <c r="C16723" t="s">
        <v>22526</v>
      </c>
    </row>
    <row r="16724" spans="1:3">
      <c r="A16724" t="s">
        <v>0</v>
      </c>
      <c r="B16724" t="s">
        <v>18367</v>
      </c>
      <c r="C16724" t="s">
        <v>18368</v>
      </c>
    </row>
    <row r="16725" spans="1:3">
      <c r="A16725" t="s">
        <v>0</v>
      </c>
      <c r="B16725" t="s">
        <v>18369</v>
      </c>
      <c r="C16725" t="s">
        <v>18370</v>
      </c>
    </row>
    <row r="16726" spans="1:3">
      <c r="A16726" t="s">
        <v>0</v>
      </c>
      <c r="B16726" t="s">
        <v>22527</v>
      </c>
      <c r="C16726" t="s">
        <v>22528</v>
      </c>
    </row>
    <row r="16727" spans="1:3">
      <c r="A16727" t="s">
        <v>0</v>
      </c>
      <c r="B16727" t="s">
        <v>18371</v>
      </c>
      <c r="C16727" t="s">
        <v>22529</v>
      </c>
    </row>
    <row r="16728" spans="1:3">
      <c r="A16728" t="s">
        <v>0</v>
      </c>
      <c r="B16728" t="s">
        <v>18373</v>
      </c>
      <c r="C16728" t="s">
        <v>22530</v>
      </c>
    </row>
    <row r="16729" spans="1:3">
      <c r="A16729" t="s">
        <v>0</v>
      </c>
      <c r="B16729" t="s">
        <v>18375</v>
      </c>
      <c r="C16729" t="s">
        <v>18376</v>
      </c>
    </row>
    <row r="16730" spans="1:3">
      <c r="A16730" t="s">
        <v>0</v>
      </c>
      <c r="B16730" t="s">
        <v>18377</v>
      </c>
      <c r="C16730" t="s">
        <v>18378</v>
      </c>
    </row>
    <row r="16731" spans="1:3">
      <c r="A16731" t="s">
        <v>0</v>
      </c>
      <c r="B16731" t="s">
        <v>18379</v>
      </c>
      <c r="C16731" t="s">
        <v>18380</v>
      </c>
    </row>
    <row r="16732" spans="1:3">
      <c r="A16732" t="s">
        <v>0</v>
      </c>
      <c r="B16732" t="s">
        <v>18381</v>
      </c>
      <c r="C16732" t="s">
        <v>18382</v>
      </c>
    </row>
    <row r="16733" spans="1:3">
      <c r="A16733" t="s">
        <v>0</v>
      </c>
      <c r="B16733" t="s">
        <v>18383</v>
      </c>
      <c r="C16733" t="s">
        <v>18384</v>
      </c>
    </row>
    <row r="16734" spans="1:3">
      <c r="A16734" t="s">
        <v>0</v>
      </c>
      <c r="B16734" t="s">
        <v>18385</v>
      </c>
      <c r="C16734" t="s">
        <v>18386</v>
      </c>
    </row>
    <row r="16735" spans="1:3">
      <c r="A16735" t="s">
        <v>0</v>
      </c>
      <c r="B16735" t="s">
        <v>18390</v>
      </c>
      <c r="C16735" t="s">
        <v>18391</v>
      </c>
    </row>
    <row r="16736" spans="1:3">
      <c r="A16736" t="s">
        <v>0</v>
      </c>
      <c r="B16736" t="s">
        <v>18392</v>
      </c>
      <c r="C16736" t="s">
        <v>18393</v>
      </c>
    </row>
    <row r="16737" spans="1:3">
      <c r="A16737" t="s">
        <v>0</v>
      </c>
      <c r="B16737" t="s">
        <v>18394</v>
      </c>
      <c r="C16737" t="s">
        <v>18395</v>
      </c>
    </row>
    <row r="16738" spans="1:3">
      <c r="A16738" t="s">
        <v>0</v>
      </c>
      <c r="B16738" t="s">
        <v>18396</v>
      </c>
      <c r="C16738" t="s">
        <v>18397</v>
      </c>
    </row>
    <row r="16739" spans="1:3">
      <c r="A16739" t="s">
        <v>0</v>
      </c>
      <c r="B16739" t="s">
        <v>18398</v>
      </c>
      <c r="C16739" t="s">
        <v>18399</v>
      </c>
    </row>
    <row r="16740" spans="1:3">
      <c r="A16740" t="s">
        <v>0</v>
      </c>
      <c r="B16740" t="s">
        <v>18400</v>
      </c>
      <c r="C16740" t="s">
        <v>18401</v>
      </c>
    </row>
    <row r="16741" spans="1:3">
      <c r="A16741" t="s">
        <v>0</v>
      </c>
      <c r="B16741" t="s">
        <v>18402</v>
      </c>
      <c r="C16741" t="s">
        <v>18403</v>
      </c>
    </row>
    <row r="16742" spans="1:3">
      <c r="A16742" t="s">
        <v>0</v>
      </c>
      <c r="B16742" t="s">
        <v>18404</v>
      </c>
      <c r="C16742" t="s">
        <v>18405</v>
      </c>
    </row>
    <row r="16743" spans="1:3">
      <c r="A16743" t="s">
        <v>0</v>
      </c>
      <c r="B16743" t="s">
        <v>18406</v>
      </c>
      <c r="C16743" t="s">
        <v>18407</v>
      </c>
    </row>
    <row r="16744" spans="1:3">
      <c r="A16744" t="s">
        <v>0</v>
      </c>
      <c r="B16744" t="s">
        <v>18414</v>
      </c>
      <c r="C16744" t="s">
        <v>18415</v>
      </c>
    </row>
    <row r="16745" spans="1:3">
      <c r="A16745" t="s">
        <v>0</v>
      </c>
      <c r="B16745" t="s">
        <v>18416</v>
      </c>
      <c r="C16745" t="s">
        <v>18417</v>
      </c>
    </row>
    <row r="16746" spans="1:3">
      <c r="A16746" t="s">
        <v>0</v>
      </c>
      <c r="B16746" t="s">
        <v>18421</v>
      </c>
      <c r="C16746" t="s">
        <v>18422</v>
      </c>
    </row>
    <row r="16747" spans="1:3">
      <c r="A16747" t="s">
        <v>0</v>
      </c>
      <c r="B16747" t="s">
        <v>18423</v>
      </c>
      <c r="C16747" t="s">
        <v>18424</v>
      </c>
    </row>
    <row r="16748" spans="1:3">
      <c r="A16748" t="s">
        <v>0</v>
      </c>
      <c r="B16748" t="s">
        <v>18425</v>
      </c>
      <c r="C16748" t="s">
        <v>18426</v>
      </c>
    </row>
    <row r="16749" spans="1:3">
      <c r="A16749" t="s">
        <v>0</v>
      </c>
      <c r="B16749" t="s">
        <v>18427</v>
      </c>
      <c r="C16749" t="s">
        <v>18428</v>
      </c>
    </row>
    <row r="16750" spans="1:3">
      <c r="A16750" t="s">
        <v>0</v>
      </c>
      <c r="B16750" t="s">
        <v>18429</v>
      </c>
      <c r="C16750" t="s">
        <v>18430</v>
      </c>
    </row>
    <row r="16751" spans="1:3">
      <c r="A16751" t="s">
        <v>0</v>
      </c>
      <c r="B16751" t="s">
        <v>18431</v>
      </c>
      <c r="C16751" t="s">
        <v>18432</v>
      </c>
    </row>
    <row r="16752" spans="1:3">
      <c r="A16752" t="s">
        <v>0</v>
      </c>
      <c r="B16752" t="s">
        <v>18433</v>
      </c>
      <c r="C16752" t="s">
        <v>18434</v>
      </c>
    </row>
    <row r="16753" spans="1:3">
      <c r="A16753" t="s">
        <v>0</v>
      </c>
      <c r="B16753" t="s">
        <v>18435</v>
      </c>
      <c r="C16753" t="s">
        <v>18436</v>
      </c>
    </row>
    <row r="16754" spans="1:3">
      <c r="A16754" t="s">
        <v>0</v>
      </c>
      <c r="B16754" t="s">
        <v>18437</v>
      </c>
      <c r="C16754" t="s">
        <v>18438</v>
      </c>
    </row>
    <row r="16755" spans="1:3">
      <c r="A16755" t="s">
        <v>0</v>
      </c>
      <c r="B16755" t="s">
        <v>18439</v>
      </c>
      <c r="C16755" t="s">
        <v>18438</v>
      </c>
    </row>
    <row r="16756" spans="1:3">
      <c r="A16756" t="s">
        <v>0</v>
      </c>
      <c r="B16756" t="s">
        <v>18443</v>
      </c>
      <c r="C16756" t="s">
        <v>18444</v>
      </c>
    </row>
    <row r="16757" spans="1:3">
      <c r="A16757" t="s">
        <v>0</v>
      </c>
      <c r="B16757" t="s">
        <v>18445</v>
      </c>
      <c r="C16757" t="s">
        <v>18446</v>
      </c>
    </row>
    <row r="16758" spans="1:3">
      <c r="A16758" t="s">
        <v>0</v>
      </c>
      <c r="B16758" t="s">
        <v>22531</v>
      </c>
      <c r="C16758" t="s">
        <v>22532</v>
      </c>
    </row>
    <row r="16759" spans="1:3">
      <c r="A16759" t="s">
        <v>0</v>
      </c>
      <c r="B16759" t="s">
        <v>18451</v>
      </c>
      <c r="C16759" t="s">
        <v>18452</v>
      </c>
    </row>
    <row r="16760" spans="1:3">
      <c r="A16760" t="s">
        <v>0</v>
      </c>
      <c r="B16760" t="s">
        <v>18453</v>
      </c>
      <c r="C16760" t="s">
        <v>22533</v>
      </c>
    </row>
    <row r="16761" spans="1:3">
      <c r="A16761" t="s">
        <v>0</v>
      </c>
      <c r="B16761" t="s">
        <v>18455</v>
      </c>
      <c r="C16761" t="s">
        <v>18456</v>
      </c>
    </row>
    <row r="16762" spans="1:3">
      <c r="A16762" t="s">
        <v>0</v>
      </c>
      <c r="B16762" t="s">
        <v>18457</v>
      </c>
      <c r="C16762" t="s">
        <v>18458</v>
      </c>
    </row>
    <row r="16763" spans="1:3">
      <c r="A16763" t="s">
        <v>0</v>
      </c>
      <c r="B16763" t="s">
        <v>18459</v>
      </c>
      <c r="C16763" t="s">
        <v>18460</v>
      </c>
    </row>
    <row r="16764" spans="1:3">
      <c r="A16764" t="s">
        <v>0</v>
      </c>
      <c r="B16764" t="s">
        <v>18461</v>
      </c>
      <c r="C16764" t="s">
        <v>18462</v>
      </c>
    </row>
    <row r="16765" spans="1:3">
      <c r="A16765" t="s">
        <v>0</v>
      </c>
      <c r="B16765" t="s">
        <v>18463</v>
      </c>
      <c r="C16765" t="s">
        <v>18464</v>
      </c>
    </row>
    <row r="16766" spans="1:3">
      <c r="A16766" t="s">
        <v>0</v>
      </c>
      <c r="B16766" t="s">
        <v>18465</v>
      </c>
      <c r="C16766" t="s">
        <v>18466</v>
      </c>
    </row>
    <row r="16767" spans="1:3">
      <c r="A16767" t="s">
        <v>0</v>
      </c>
      <c r="B16767" t="s">
        <v>22534</v>
      </c>
      <c r="C16767" t="s">
        <v>22535</v>
      </c>
    </row>
    <row r="16768" spans="1:3">
      <c r="A16768" t="s">
        <v>0</v>
      </c>
      <c r="B16768" t="s">
        <v>22536</v>
      </c>
      <c r="C16768" t="s">
        <v>22537</v>
      </c>
    </row>
    <row r="16769" spans="1:3">
      <c r="A16769" t="s">
        <v>0</v>
      </c>
      <c r="B16769" t="s">
        <v>18467</v>
      </c>
      <c r="C16769" t="s">
        <v>18468</v>
      </c>
    </row>
    <row r="16770" spans="1:3">
      <c r="A16770" t="s">
        <v>0</v>
      </c>
      <c r="B16770" t="s">
        <v>22538</v>
      </c>
      <c r="C16770" t="s">
        <v>22539</v>
      </c>
    </row>
    <row r="16771" spans="1:3">
      <c r="A16771" t="s">
        <v>0</v>
      </c>
      <c r="B16771" t="s">
        <v>18469</v>
      </c>
      <c r="C16771" t="s">
        <v>18470</v>
      </c>
    </row>
    <row r="16772" spans="1:3">
      <c r="A16772" t="s">
        <v>0</v>
      </c>
      <c r="B16772" t="s">
        <v>18471</v>
      </c>
      <c r="C16772" t="s">
        <v>18472</v>
      </c>
    </row>
    <row r="16773" spans="1:3">
      <c r="A16773" t="s">
        <v>0</v>
      </c>
      <c r="B16773" t="s">
        <v>18473</v>
      </c>
      <c r="C16773" t="s">
        <v>18474</v>
      </c>
    </row>
    <row r="16774" spans="1:3">
      <c r="A16774" t="s">
        <v>0</v>
      </c>
      <c r="B16774" t="s">
        <v>18475</v>
      </c>
      <c r="C16774" t="s">
        <v>18476</v>
      </c>
    </row>
    <row r="16775" spans="1:3">
      <c r="A16775" t="s">
        <v>0</v>
      </c>
      <c r="B16775" t="s">
        <v>18477</v>
      </c>
      <c r="C16775" t="s">
        <v>18478</v>
      </c>
    </row>
    <row r="16776" spans="1:3">
      <c r="A16776" t="s">
        <v>0</v>
      </c>
      <c r="B16776" t="s">
        <v>18479</v>
      </c>
      <c r="C16776" t="s">
        <v>18480</v>
      </c>
    </row>
    <row r="16777" spans="1:3">
      <c r="A16777" t="s">
        <v>0</v>
      </c>
      <c r="B16777" t="s">
        <v>18481</v>
      </c>
      <c r="C16777" t="s">
        <v>18482</v>
      </c>
    </row>
    <row r="16778" spans="1:3">
      <c r="A16778" t="s">
        <v>0</v>
      </c>
      <c r="B16778" t="s">
        <v>22540</v>
      </c>
      <c r="C16778" t="s">
        <v>22541</v>
      </c>
    </row>
    <row r="16779" spans="1:3">
      <c r="A16779" t="s">
        <v>0</v>
      </c>
      <c r="B16779" t="s">
        <v>18483</v>
      </c>
      <c r="C16779" t="s">
        <v>18484</v>
      </c>
    </row>
    <row r="16780" spans="1:3">
      <c r="A16780" t="s">
        <v>0</v>
      </c>
      <c r="B16780" t="s">
        <v>18485</v>
      </c>
      <c r="C16780" t="s">
        <v>18486</v>
      </c>
    </row>
    <row r="16781" spans="1:3">
      <c r="A16781" t="s">
        <v>0</v>
      </c>
      <c r="B16781" t="s">
        <v>18487</v>
      </c>
      <c r="C16781" t="s">
        <v>18488</v>
      </c>
    </row>
    <row r="16782" spans="1:3">
      <c r="A16782" t="s">
        <v>0</v>
      </c>
      <c r="B16782" t="s">
        <v>18489</v>
      </c>
      <c r="C16782" t="s">
        <v>18490</v>
      </c>
    </row>
    <row r="16783" spans="1:3">
      <c r="A16783" t="s">
        <v>0</v>
      </c>
      <c r="B16783" t="s">
        <v>18491</v>
      </c>
      <c r="C16783" t="s">
        <v>18492</v>
      </c>
    </row>
    <row r="16784" spans="1:3">
      <c r="A16784" t="s">
        <v>0</v>
      </c>
      <c r="B16784" t="s">
        <v>18493</v>
      </c>
      <c r="C16784" t="s">
        <v>22542</v>
      </c>
    </row>
    <row r="16785" spans="1:3">
      <c r="A16785" t="s">
        <v>0</v>
      </c>
      <c r="B16785" t="s">
        <v>18500</v>
      </c>
      <c r="C16785" t="s">
        <v>18501</v>
      </c>
    </row>
    <row r="16786" spans="1:3">
      <c r="A16786" t="s">
        <v>0</v>
      </c>
      <c r="B16786" t="s">
        <v>18502</v>
      </c>
      <c r="C16786" t="s">
        <v>18501</v>
      </c>
    </row>
    <row r="16787" spans="1:3">
      <c r="A16787" t="s">
        <v>0</v>
      </c>
      <c r="B16787" t="s">
        <v>18503</v>
      </c>
      <c r="C16787" t="s">
        <v>18501</v>
      </c>
    </row>
    <row r="16788" spans="1:3">
      <c r="A16788" t="s">
        <v>0</v>
      </c>
      <c r="B16788" t="s">
        <v>18504</v>
      </c>
      <c r="C16788" t="s">
        <v>18501</v>
      </c>
    </row>
    <row r="16789" spans="1:3">
      <c r="A16789" t="s">
        <v>0</v>
      </c>
      <c r="B16789" t="s">
        <v>18505</v>
      </c>
      <c r="C16789" t="s">
        <v>18506</v>
      </c>
    </row>
    <row r="16790" spans="1:3">
      <c r="A16790" t="s">
        <v>0</v>
      </c>
      <c r="B16790" t="s">
        <v>18507</v>
      </c>
      <c r="C16790" t="s">
        <v>18508</v>
      </c>
    </row>
    <row r="16791" spans="1:3">
      <c r="A16791" t="s">
        <v>0</v>
      </c>
      <c r="B16791" t="s">
        <v>18509</v>
      </c>
      <c r="C16791" t="s">
        <v>18510</v>
      </c>
    </row>
    <row r="16792" spans="1:3">
      <c r="A16792" t="s">
        <v>0</v>
      </c>
      <c r="B16792" t="s">
        <v>18511</v>
      </c>
      <c r="C16792" t="s">
        <v>18512</v>
      </c>
    </row>
    <row r="16793" spans="1:3">
      <c r="A16793" t="s">
        <v>0</v>
      </c>
      <c r="B16793" t="s">
        <v>18513</v>
      </c>
      <c r="C16793" t="s">
        <v>18514</v>
      </c>
    </row>
    <row r="16794" spans="1:3">
      <c r="A16794" t="s">
        <v>0</v>
      </c>
      <c r="B16794" t="s">
        <v>18515</v>
      </c>
      <c r="C16794" t="s">
        <v>18516</v>
      </c>
    </row>
    <row r="16795" spans="1:3">
      <c r="A16795" t="s">
        <v>0</v>
      </c>
      <c r="B16795" t="s">
        <v>18517</v>
      </c>
      <c r="C16795" t="s">
        <v>18518</v>
      </c>
    </row>
    <row r="16796" spans="1:3">
      <c r="A16796" t="s">
        <v>0</v>
      </c>
      <c r="B16796" t="s">
        <v>18519</v>
      </c>
      <c r="C16796" t="s">
        <v>18520</v>
      </c>
    </row>
    <row r="16797" spans="1:3">
      <c r="A16797" t="s">
        <v>0</v>
      </c>
      <c r="B16797" t="s">
        <v>18521</v>
      </c>
      <c r="C16797" t="s">
        <v>18522</v>
      </c>
    </row>
    <row r="16798" spans="1:3">
      <c r="A16798" t="s">
        <v>0</v>
      </c>
      <c r="B16798" t="s">
        <v>18525</v>
      </c>
      <c r="C16798" t="s">
        <v>18526</v>
      </c>
    </row>
    <row r="16799" spans="1:3">
      <c r="A16799" t="s">
        <v>0</v>
      </c>
      <c r="B16799" t="s">
        <v>18527</v>
      </c>
      <c r="C16799" t="s">
        <v>18528</v>
      </c>
    </row>
    <row r="16800" spans="1:3">
      <c r="A16800" t="s">
        <v>0</v>
      </c>
      <c r="B16800" t="s">
        <v>18529</v>
      </c>
      <c r="C16800" t="s">
        <v>18530</v>
      </c>
    </row>
    <row r="16801" spans="1:3">
      <c r="A16801" t="s">
        <v>0</v>
      </c>
      <c r="B16801" t="s">
        <v>18531</v>
      </c>
      <c r="C16801" t="s">
        <v>18532</v>
      </c>
    </row>
    <row r="16802" spans="1:3">
      <c r="A16802" t="s">
        <v>0</v>
      </c>
      <c r="B16802" t="s">
        <v>18533</v>
      </c>
      <c r="C16802" t="s">
        <v>18534</v>
      </c>
    </row>
    <row r="16803" spans="1:3">
      <c r="A16803" t="s">
        <v>0</v>
      </c>
      <c r="B16803" t="s">
        <v>18535</v>
      </c>
      <c r="C16803" t="s">
        <v>18536</v>
      </c>
    </row>
    <row r="16804" spans="1:3">
      <c r="A16804" t="s">
        <v>0</v>
      </c>
      <c r="B16804" t="s">
        <v>18537</v>
      </c>
      <c r="C16804" t="s">
        <v>18538</v>
      </c>
    </row>
    <row r="16805" spans="1:3">
      <c r="A16805" t="s">
        <v>0</v>
      </c>
      <c r="B16805" t="s">
        <v>18539</v>
      </c>
      <c r="C16805" t="s">
        <v>18540</v>
      </c>
    </row>
    <row r="16806" spans="1:3">
      <c r="A16806" t="s">
        <v>0</v>
      </c>
      <c r="B16806" t="s">
        <v>18541</v>
      </c>
      <c r="C16806" t="s">
        <v>18542</v>
      </c>
    </row>
    <row r="16807" spans="1:3">
      <c r="A16807" t="s">
        <v>0</v>
      </c>
      <c r="B16807" t="s">
        <v>18543</v>
      </c>
      <c r="C16807" t="s">
        <v>18544</v>
      </c>
    </row>
    <row r="16808" spans="1:3">
      <c r="A16808" t="s">
        <v>0</v>
      </c>
      <c r="B16808" t="s">
        <v>18545</v>
      </c>
      <c r="C16808" t="s">
        <v>18544</v>
      </c>
    </row>
    <row r="16809" spans="1:3">
      <c r="A16809" t="s">
        <v>0</v>
      </c>
      <c r="B16809" t="s">
        <v>22543</v>
      </c>
      <c r="C16809" t="s">
        <v>22544</v>
      </c>
    </row>
    <row r="16810" spans="1:3">
      <c r="A16810" t="s">
        <v>0</v>
      </c>
      <c r="B16810" t="s">
        <v>18546</v>
      </c>
      <c r="C16810" t="s">
        <v>18547</v>
      </c>
    </row>
    <row r="16811" spans="1:3">
      <c r="A16811" t="s">
        <v>0</v>
      </c>
      <c r="B16811" t="s">
        <v>18548</v>
      </c>
      <c r="C16811" t="s">
        <v>18549</v>
      </c>
    </row>
    <row r="16812" spans="1:3">
      <c r="A16812" t="s">
        <v>0</v>
      </c>
      <c r="B16812" t="s">
        <v>18550</v>
      </c>
      <c r="C16812" t="s">
        <v>18551</v>
      </c>
    </row>
    <row r="16813" spans="1:3">
      <c r="A16813" t="s">
        <v>0</v>
      </c>
      <c r="B16813" t="s">
        <v>18552</v>
      </c>
      <c r="C16813" t="s">
        <v>18553</v>
      </c>
    </row>
    <row r="16814" spans="1:3">
      <c r="A16814" t="s">
        <v>0</v>
      </c>
      <c r="B16814" t="s">
        <v>18554</v>
      </c>
      <c r="C16814" t="s">
        <v>18555</v>
      </c>
    </row>
    <row r="16815" spans="1:3">
      <c r="A16815" t="s">
        <v>0</v>
      </c>
      <c r="B16815" t="s">
        <v>18556</v>
      </c>
      <c r="C16815" t="s">
        <v>18557</v>
      </c>
    </row>
    <row r="16816" spans="1:3">
      <c r="A16816" t="s">
        <v>0</v>
      </c>
      <c r="B16816" t="s">
        <v>18558</v>
      </c>
      <c r="C16816" t="s">
        <v>18559</v>
      </c>
    </row>
    <row r="16817" spans="1:3">
      <c r="A16817" t="s">
        <v>0</v>
      </c>
      <c r="B16817" t="s">
        <v>18560</v>
      </c>
      <c r="C16817" t="s">
        <v>18561</v>
      </c>
    </row>
    <row r="16818" spans="1:3">
      <c r="A16818" t="s">
        <v>0</v>
      </c>
      <c r="B16818" t="s">
        <v>22545</v>
      </c>
      <c r="C16818" t="s">
        <v>22546</v>
      </c>
    </row>
    <row r="16819" spans="1:3">
      <c r="A16819" t="s">
        <v>0</v>
      </c>
      <c r="B16819" t="s">
        <v>18562</v>
      </c>
      <c r="C16819" t="s">
        <v>18563</v>
      </c>
    </row>
    <row r="16820" spans="1:3">
      <c r="A16820" t="s">
        <v>0</v>
      </c>
      <c r="B16820" t="s">
        <v>18564</v>
      </c>
      <c r="C16820" t="s">
        <v>18565</v>
      </c>
    </row>
    <row r="16821" spans="1:3">
      <c r="A16821" t="s">
        <v>0</v>
      </c>
      <c r="B16821" t="s">
        <v>18566</v>
      </c>
      <c r="C16821" t="s">
        <v>18567</v>
      </c>
    </row>
    <row r="16822" spans="1:3">
      <c r="A16822" t="s">
        <v>0</v>
      </c>
      <c r="B16822" t="s">
        <v>18568</v>
      </c>
      <c r="C16822" t="s">
        <v>18569</v>
      </c>
    </row>
    <row r="16823" spans="1:3">
      <c r="A16823" t="s">
        <v>0</v>
      </c>
      <c r="B16823" t="s">
        <v>18570</v>
      </c>
      <c r="C16823" t="s">
        <v>18571</v>
      </c>
    </row>
    <row r="16824" spans="1:3">
      <c r="A16824" t="s">
        <v>0</v>
      </c>
      <c r="B16824" t="s">
        <v>18572</v>
      </c>
      <c r="C16824" t="s">
        <v>18573</v>
      </c>
    </row>
    <row r="16825" spans="1:3">
      <c r="A16825" t="s">
        <v>0</v>
      </c>
      <c r="B16825" t="s">
        <v>18574</v>
      </c>
      <c r="C16825" t="s">
        <v>18575</v>
      </c>
    </row>
    <row r="16826" spans="1:3">
      <c r="A16826" t="s">
        <v>0</v>
      </c>
      <c r="B16826" t="s">
        <v>18576</v>
      </c>
      <c r="C16826" t="s">
        <v>18577</v>
      </c>
    </row>
    <row r="16827" spans="1:3">
      <c r="A16827" t="s">
        <v>0</v>
      </c>
      <c r="B16827" t="s">
        <v>18578</v>
      </c>
      <c r="C16827" t="s">
        <v>18579</v>
      </c>
    </row>
    <row r="16828" spans="1:3">
      <c r="A16828" t="s">
        <v>0</v>
      </c>
      <c r="B16828" t="s">
        <v>18580</v>
      </c>
      <c r="C16828" t="s">
        <v>18581</v>
      </c>
    </row>
    <row r="16829" spans="1:3">
      <c r="A16829" t="s">
        <v>0</v>
      </c>
      <c r="B16829" t="s">
        <v>18582</v>
      </c>
      <c r="C16829" t="s">
        <v>18583</v>
      </c>
    </row>
    <row r="16830" spans="1:3">
      <c r="A16830" t="s">
        <v>0</v>
      </c>
      <c r="B16830" t="s">
        <v>18584</v>
      </c>
      <c r="C16830" t="s">
        <v>18585</v>
      </c>
    </row>
    <row r="16831" spans="1:3">
      <c r="A16831" t="s">
        <v>0</v>
      </c>
      <c r="B16831" t="s">
        <v>18586</v>
      </c>
      <c r="C16831" t="s">
        <v>18587</v>
      </c>
    </row>
    <row r="16832" spans="1:3">
      <c r="A16832" t="s">
        <v>0</v>
      </c>
      <c r="B16832" t="s">
        <v>18588</v>
      </c>
      <c r="C16832" t="s">
        <v>22547</v>
      </c>
    </row>
    <row r="16833" spans="1:3">
      <c r="A16833" t="s">
        <v>0</v>
      </c>
      <c r="B16833" t="s">
        <v>18590</v>
      </c>
      <c r="C16833" t="s">
        <v>18591</v>
      </c>
    </row>
    <row r="16834" spans="1:3">
      <c r="A16834" t="s">
        <v>0</v>
      </c>
      <c r="B16834" t="s">
        <v>18592</v>
      </c>
      <c r="C16834" t="s">
        <v>18593</v>
      </c>
    </row>
    <row r="16835" spans="1:3">
      <c r="A16835" t="s">
        <v>0</v>
      </c>
      <c r="B16835" t="s">
        <v>18594</v>
      </c>
      <c r="C16835" t="s">
        <v>18593</v>
      </c>
    </row>
    <row r="16836" spans="1:3">
      <c r="A16836" t="s">
        <v>0</v>
      </c>
      <c r="B16836" t="s">
        <v>18595</v>
      </c>
      <c r="C16836" t="s">
        <v>18593</v>
      </c>
    </row>
    <row r="16837" spans="1:3">
      <c r="A16837" t="s">
        <v>0</v>
      </c>
      <c r="B16837" t="s">
        <v>18596</v>
      </c>
      <c r="C16837" t="s">
        <v>18593</v>
      </c>
    </row>
    <row r="16838" spans="1:3">
      <c r="A16838" t="s">
        <v>0</v>
      </c>
      <c r="B16838" t="s">
        <v>18597</v>
      </c>
      <c r="C16838" t="s">
        <v>18593</v>
      </c>
    </row>
    <row r="16839" spans="1:3">
      <c r="A16839" t="s">
        <v>0</v>
      </c>
      <c r="B16839" t="s">
        <v>18598</v>
      </c>
      <c r="C16839" t="s">
        <v>18599</v>
      </c>
    </row>
    <row r="16840" spans="1:3">
      <c r="A16840" t="s">
        <v>0</v>
      </c>
      <c r="B16840" t="s">
        <v>18600</v>
      </c>
      <c r="C16840" t="s">
        <v>18601</v>
      </c>
    </row>
    <row r="16841" spans="1:3">
      <c r="A16841" t="s">
        <v>0</v>
      </c>
      <c r="B16841" t="s">
        <v>18602</v>
      </c>
      <c r="C16841" t="s">
        <v>18603</v>
      </c>
    </row>
    <row r="16842" spans="1:3">
      <c r="A16842" t="s">
        <v>0</v>
      </c>
      <c r="B16842" t="s">
        <v>18604</v>
      </c>
      <c r="C16842" t="s">
        <v>18605</v>
      </c>
    </row>
    <row r="16843" spans="1:3">
      <c r="A16843" t="s">
        <v>0</v>
      </c>
      <c r="B16843" t="s">
        <v>22548</v>
      </c>
      <c r="C16843" t="s">
        <v>22549</v>
      </c>
    </row>
    <row r="16844" spans="1:3">
      <c r="A16844" t="s">
        <v>0</v>
      </c>
      <c r="B16844" t="s">
        <v>22550</v>
      </c>
      <c r="C16844" t="s">
        <v>22551</v>
      </c>
    </row>
    <row r="16845" spans="1:3">
      <c r="A16845" t="s">
        <v>0</v>
      </c>
      <c r="B16845" t="s">
        <v>18606</v>
      </c>
      <c r="C16845" t="s">
        <v>18607</v>
      </c>
    </row>
    <row r="16846" spans="1:3">
      <c r="A16846" t="s">
        <v>0</v>
      </c>
      <c r="B16846" t="s">
        <v>18608</v>
      </c>
      <c r="C16846" t="s">
        <v>18609</v>
      </c>
    </row>
    <row r="16847" spans="1:3">
      <c r="A16847" t="s">
        <v>0</v>
      </c>
      <c r="B16847" t="s">
        <v>18610</v>
      </c>
      <c r="C16847" t="s">
        <v>18611</v>
      </c>
    </row>
    <row r="16848" spans="1:3">
      <c r="A16848" t="s">
        <v>0</v>
      </c>
      <c r="B16848" t="s">
        <v>18612</v>
      </c>
      <c r="C16848" t="s">
        <v>18613</v>
      </c>
    </row>
    <row r="16849" spans="1:3">
      <c r="A16849" t="s">
        <v>0</v>
      </c>
      <c r="B16849" t="s">
        <v>18614</v>
      </c>
      <c r="C16849" t="s">
        <v>18615</v>
      </c>
    </row>
    <row r="16850" spans="1:3">
      <c r="A16850" t="s">
        <v>0</v>
      </c>
      <c r="B16850" t="s">
        <v>18616</v>
      </c>
      <c r="C16850" t="s">
        <v>18617</v>
      </c>
    </row>
    <row r="16851" spans="1:3">
      <c r="A16851" t="s">
        <v>0</v>
      </c>
      <c r="B16851" t="s">
        <v>18618</v>
      </c>
      <c r="C16851" t="s">
        <v>18619</v>
      </c>
    </row>
    <row r="16852" spans="1:3">
      <c r="A16852" t="s">
        <v>0</v>
      </c>
      <c r="B16852" t="s">
        <v>18620</v>
      </c>
      <c r="C16852" t="s">
        <v>18621</v>
      </c>
    </row>
    <row r="16853" spans="1:3">
      <c r="A16853" t="s">
        <v>0</v>
      </c>
      <c r="B16853" t="s">
        <v>18622</v>
      </c>
      <c r="C16853" t="s">
        <v>18623</v>
      </c>
    </row>
    <row r="16854" spans="1:3">
      <c r="A16854" t="s">
        <v>0</v>
      </c>
      <c r="B16854" t="s">
        <v>18624</v>
      </c>
      <c r="C16854" t="s">
        <v>18625</v>
      </c>
    </row>
    <row r="16855" spans="1:3">
      <c r="A16855" t="s">
        <v>0</v>
      </c>
      <c r="B16855" t="s">
        <v>22552</v>
      </c>
      <c r="C16855" t="s">
        <v>22553</v>
      </c>
    </row>
    <row r="16856" spans="1:3">
      <c r="A16856" t="s">
        <v>0</v>
      </c>
      <c r="B16856" t="s">
        <v>22554</v>
      </c>
      <c r="C16856" t="s">
        <v>22555</v>
      </c>
    </row>
    <row r="16857" spans="1:3">
      <c r="A16857" t="s">
        <v>0</v>
      </c>
      <c r="B16857" t="s">
        <v>18626</v>
      </c>
      <c r="C16857" t="s">
        <v>18627</v>
      </c>
    </row>
    <row r="16858" spans="1:3">
      <c r="A16858" t="s">
        <v>0</v>
      </c>
      <c r="B16858" t="s">
        <v>18628</v>
      </c>
      <c r="C16858" t="s">
        <v>18629</v>
      </c>
    </row>
    <row r="16859" spans="1:3">
      <c r="A16859" t="s">
        <v>0</v>
      </c>
      <c r="B16859" t="s">
        <v>18630</v>
      </c>
      <c r="C16859" t="s">
        <v>18631</v>
      </c>
    </row>
    <row r="16860" spans="1:3">
      <c r="A16860" t="s">
        <v>0</v>
      </c>
      <c r="B16860" t="s">
        <v>18632</v>
      </c>
      <c r="C16860" t="s">
        <v>18633</v>
      </c>
    </row>
    <row r="16861" spans="1:3">
      <c r="A16861" t="s">
        <v>0</v>
      </c>
      <c r="B16861" t="s">
        <v>18634</v>
      </c>
      <c r="C16861" t="s">
        <v>18635</v>
      </c>
    </row>
    <row r="16862" spans="1:3">
      <c r="A16862" t="s">
        <v>0</v>
      </c>
      <c r="B16862" t="s">
        <v>22556</v>
      </c>
      <c r="C16862" t="s">
        <v>22557</v>
      </c>
    </row>
    <row r="16863" spans="1:3">
      <c r="A16863" t="s">
        <v>0</v>
      </c>
      <c r="B16863" t="s">
        <v>22558</v>
      </c>
      <c r="C16863" t="s">
        <v>22559</v>
      </c>
    </row>
    <row r="16864" spans="1:3">
      <c r="A16864" t="s">
        <v>0</v>
      </c>
      <c r="B16864" t="s">
        <v>18636</v>
      </c>
      <c r="C16864" t="s">
        <v>18637</v>
      </c>
    </row>
    <row r="16865" spans="1:3">
      <c r="A16865" t="s">
        <v>0</v>
      </c>
      <c r="B16865" t="s">
        <v>18638</v>
      </c>
      <c r="C16865" t="s">
        <v>18639</v>
      </c>
    </row>
    <row r="16866" spans="1:3">
      <c r="A16866" t="s">
        <v>0</v>
      </c>
      <c r="B16866" t="s">
        <v>18640</v>
      </c>
      <c r="C16866" t="s">
        <v>18641</v>
      </c>
    </row>
    <row r="16867" spans="1:3">
      <c r="A16867" t="s">
        <v>0</v>
      </c>
      <c r="B16867" t="s">
        <v>18642</v>
      </c>
      <c r="C16867" t="s">
        <v>18643</v>
      </c>
    </row>
    <row r="16868" spans="1:3">
      <c r="A16868" t="s">
        <v>0</v>
      </c>
      <c r="B16868" t="s">
        <v>22560</v>
      </c>
      <c r="C16868" t="s">
        <v>22561</v>
      </c>
    </row>
    <row r="16869" spans="1:3">
      <c r="A16869" t="s">
        <v>0</v>
      </c>
      <c r="B16869" t="s">
        <v>22562</v>
      </c>
      <c r="C16869" t="s">
        <v>22563</v>
      </c>
    </row>
    <row r="16870" spans="1:3">
      <c r="A16870" t="s">
        <v>0</v>
      </c>
      <c r="B16870" t="s">
        <v>18644</v>
      </c>
      <c r="C16870" t="s">
        <v>18645</v>
      </c>
    </row>
    <row r="16871" spans="1:3">
      <c r="A16871" t="s">
        <v>0</v>
      </c>
      <c r="B16871" t="s">
        <v>18646</v>
      </c>
      <c r="C16871" t="s">
        <v>18647</v>
      </c>
    </row>
    <row r="16872" spans="1:3">
      <c r="A16872" t="s">
        <v>0</v>
      </c>
      <c r="B16872" t="s">
        <v>18648</v>
      </c>
      <c r="C16872" t="s">
        <v>18649</v>
      </c>
    </row>
    <row r="16873" spans="1:3">
      <c r="A16873" t="s">
        <v>0</v>
      </c>
      <c r="B16873" t="s">
        <v>18650</v>
      </c>
      <c r="C16873" t="s">
        <v>18651</v>
      </c>
    </row>
    <row r="16874" spans="1:3">
      <c r="A16874" t="s">
        <v>0</v>
      </c>
      <c r="B16874" t="s">
        <v>18652</v>
      </c>
      <c r="C16874" t="s">
        <v>18653</v>
      </c>
    </row>
    <row r="16875" spans="1:3">
      <c r="A16875" t="s">
        <v>0</v>
      </c>
      <c r="B16875" t="s">
        <v>18654</v>
      </c>
      <c r="C16875" t="s">
        <v>18655</v>
      </c>
    </row>
    <row r="16876" spans="1:3">
      <c r="A16876" t="s">
        <v>0</v>
      </c>
      <c r="B16876" t="s">
        <v>18656</v>
      </c>
      <c r="C16876" t="s">
        <v>18657</v>
      </c>
    </row>
    <row r="16877" spans="1:3">
      <c r="A16877" t="s">
        <v>0</v>
      </c>
      <c r="B16877" t="s">
        <v>18658</v>
      </c>
      <c r="C16877" t="s">
        <v>18659</v>
      </c>
    </row>
    <row r="16878" spans="1:3">
      <c r="A16878" t="s">
        <v>0</v>
      </c>
      <c r="B16878" t="s">
        <v>18665</v>
      </c>
      <c r="C16878" t="s">
        <v>18666</v>
      </c>
    </row>
    <row r="16879" spans="1:3">
      <c r="A16879" t="s">
        <v>0</v>
      </c>
      <c r="B16879" t="s">
        <v>18667</v>
      </c>
      <c r="C16879" t="s">
        <v>18666</v>
      </c>
    </row>
    <row r="16880" spans="1:3">
      <c r="A16880" t="s">
        <v>0</v>
      </c>
      <c r="B16880" t="s">
        <v>18668</v>
      </c>
      <c r="C16880" t="s">
        <v>18666</v>
      </c>
    </row>
    <row r="16881" spans="1:3">
      <c r="A16881" t="s">
        <v>0</v>
      </c>
      <c r="B16881" t="s">
        <v>18669</v>
      </c>
      <c r="C16881" t="s">
        <v>18666</v>
      </c>
    </row>
    <row r="16882" spans="1:3">
      <c r="A16882" t="s">
        <v>0</v>
      </c>
      <c r="B16882" t="s">
        <v>18670</v>
      </c>
      <c r="C16882" t="s">
        <v>18671</v>
      </c>
    </row>
    <row r="16883" spans="1:3">
      <c r="A16883" t="s">
        <v>0</v>
      </c>
      <c r="B16883" t="s">
        <v>18672</v>
      </c>
      <c r="C16883" t="s">
        <v>18673</v>
      </c>
    </row>
    <row r="16884" spans="1:3">
      <c r="A16884" t="s">
        <v>0</v>
      </c>
      <c r="B16884" t="s">
        <v>18674</v>
      </c>
      <c r="C16884" t="s">
        <v>18675</v>
      </c>
    </row>
    <row r="16885" spans="1:3">
      <c r="A16885" t="s">
        <v>0</v>
      </c>
      <c r="B16885" t="s">
        <v>18676</v>
      </c>
      <c r="C16885" t="s">
        <v>18677</v>
      </c>
    </row>
    <row r="16886" spans="1:3">
      <c r="A16886" t="s">
        <v>0</v>
      </c>
      <c r="B16886" t="s">
        <v>18678</v>
      </c>
      <c r="C16886" t="s">
        <v>18679</v>
      </c>
    </row>
    <row r="16887" spans="1:3">
      <c r="A16887" t="s">
        <v>0</v>
      </c>
      <c r="B16887" t="s">
        <v>18690</v>
      </c>
      <c r="C16887" t="s">
        <v>18691</v>
      </c>
    </row>
    <row r="16888" spans="1:3">
      <c r="A16888" t="s">
        <v>0</v>
      </c>
      <c r="B16888" t="s">
        <v>18692</v>
      </c>
      <c r="C16888" t="s">
        <v>18691</v>
      </c>
    </row>
    <row r="16889" spans="1:3">
      <c r="A16889" t="s">
        <v>0</v>
      </c>
      <c r="B16889" t="s">
        <v>18693</v>
      </c>
      <c r="C16889" t="s">
        <v>18691</v>
      </c>
    </row>
    <row r="16890" spans="1:3">
      <c r="A16890" t="s">
        <v>0</v>
      </c>
      <c r="B16890" t="s">
        <v>18694</v>
      </c>
      <c r="C16890" t="s">
        <v>18695</v>
      </c>
    </row>
    <row r="16891" spans="1:3">
      <c r="A16891" t="s">
        <v>0</v>
      </c>
      <c r="B16891" t="s">
        <v>18696</v>
      </c>
      <c r="C16891" t="s">
        <v>18697</v>
      </c>
    </row>
    <row r="16892" spans="1:3">
      <c r="A16892" t="s">
        <v>0</v>
      </c>
      <c r="B16892" t="s">
        <v>18698</v>
      </c>
      <c r="C16892" t="s">
        <v>18699</v>
      </c>
    </row>
    <row r="16893" spans="1:3">
      <c r="A16893" t="s">
        <v>0</v>
      </c>
      <c r="B16893" t="s">
        <v>18700</v>
      </c>
      <c r="C16893" t="s">
        <v>18701</v>
      </c>
    </row>
    <row r="16894" spans="1:3">
      <c r="A16894" t="s">
        <v>0</v>
      </c>
      <c r="B16894" t="s">
        <v>18702</v>
      </c>
      <c r="C16894" t="s">
        <v>18703</v>
      </c>
    </row>
    <row r="16895" spans="1:3">
      <c r="A16895" t="s">
        <v>0</v>
      </c>
      <c r="B16895" t="s">
        <v>18704</v>
      </c>
      <c r="C16895" t="s">
        <v>18705</v>
      </c>
    </row>
    <row r="16896" spans="1:3">
      <c r="A16896" t="s">
        <v>0</v>
      </c>
      <c r="B16896" t="s">
        <v>18706</v>
      </c>
      <c r="C16896" t="s">
        <v>18707</v>
      </c>
    </row>
    <row r="16897" spans="1:3">
      <c r="A16897" t="s">
        <v>0</v>
      </c>
      <c r="B16897" t="s">
        <v>18708</v>
      </c>
      <c r="C16897" t="s">
        <v>18709</v>
      </c>
    </row>
    <row r="16898" spans="1:3">
      <c r="A16898" t="s">
        <v>0</v>
      </c>
      <c r="B16898" t="s">
        <v>18710</v>
      </c>
      <c r="C16898" t="s">
        <v>18711</v>
      </c>
    </row>
    <row r="16899" spans="1:3">
      <c r="A16899" t="s">
        <v>0</v>
      </c>
      <c r="B16899" t="s">
        <v>18712</v>
      </c>
      <c r="C16899" t="s">
        <v>18713</v>
      </c>
    </row>
    <row r="16900" spans="1:3">
      <c r="A16900" t="s">
        <v>0</v>
      </c>
      <c r="B16900" t="s">
        <v>18714</v>
      </c>
      <c r="C16900" t="s">
        <v>18715</v>
      </c>
    </row>
    <row r="16901" spans="1:3">
      <c r="A16901" t="s">
        <v>0</v>
      </c>
      <c r="B16901" t="s">
        <v>18716</v>
      </c>
      <c r="C16901" t="s">
        <v>18717</v>
      </c>
    </row>
    <row r="16902" spans="1:3">
      <c r="A16902" t="s">
        <v>0</v>
      </c>
      <c r="B16902" t="s">
        <v>18718</v>
      </c>
      <c r="C16902" t="s">
        <v>18719</v>
      </c>
    </row>
    <row r="16903" spans="1:3">
      <c r="A16903" t="s">
        <v>0</v>
      </c>
      <c r="B16903" t="s">
        <v>18720</v>
      </c>
      <c r="C16903" t="s">
        <v>18719</v>
      </c>
    </row>
    <row r="16904" spans="1:3">
      <c r="A16904" t="s">
        <v>0</v>
      </c>
      <c r="B16904" t="s">
        <v>18721</v>
      </c>
      <c r="C16904" t="s">
        <v>18722</v>
      </c>
    </row>
    <row r="16905" spans="1:3">
      <c r="A16905" t="s">
        <v>0</v>
      </c>
      <c r="B16905" t="s">
        <v>18723</v>
      </c>
      <c r="C16905" t="s">
        <v>18724</v>
      </c>
    </row>
    <row r="16906" spans="1:3">
      <c r="A16906" t="s">
        <v>0</v>
      </c>
      <c r="B16906" t="s">
        <v>18725</v>
      </c>
      <c r="C16906" t="s">
        <v>18726</v>
      </c>
    </row>
    <row r="16907" spans="1:3">
      <c r="A16907" t="s">
        <v>0</v>
      </c>
      <c r="B16907" t="s">
        <v>22564</v>
      </c>
      <c r="C16907" t="s">
        <v>22565</v>
      </c>
    </row>
    <row r="16908" spans="1:3">
      <c r="A16908" t="s">
        <v>0</v>
      </c>
      <c r="B16908" t="s">
        <v>18727</v>
      </c>
      <c r="C16908" t="s">
        <v>18728</v>
      </c>
    </row>
    <row r="16909" spans="1:3">
      <c r="A16909" t="s">
        <v>0</v>
      </c>
      <c r="B16909" t="s">
        <v>18729</v>
      </c>
      <c r="C16909" t="s">
        <v>18730</v>
      </c>
    </row>
    <row r="16910" spans="1:3">
      <c r="A16910" t="s">
        <v>0</v>
      </c>
      <c r="B16910" t="s">
        <v>18731</v>
      </c>
      <c r="C16910" t="s">
        <v>18732</v>
      </c>
    </row>
    <row r="16911" spans="1:3">
      <c r="A16911" t="s">
        <v>0</v>
      </c>
      <c r="B16911" t="s">
        <v>22566</v>
      </c>
      <c r="C16911" t="s">
        <v>22567</v>
      </c>
    </row>
    <row r="16912" spans="1:3">
      <c r="A16912" t="s">
        <v>0</v>
      </c>
      <c r="B16912" t="s">
        <v>22568</v>
      </c>
      <c r="C16912" t="s">
        <v>22569</v>
      </c>
    </row>
    <row r="16913" spans="1:3">
      <c r="A16913" t="s">
        <v>0</v>
      </c>
      <c r="B16913" t="s">
        <v>18733</v>
      </c>
      <c r="C16913" t="s">
        <v>18734</v>
      </c>
    </row>
    <row r="16914" spans="1:3">
      <c r="A16914" t="s">
        <v>0</v>
      </c>
      <c r="B16914" t="s">
        <v>18735</v>
      </c>
      <c r="C16914" t="s">
        <v>18736</v>
      </c>
    </row>
    <row r="16915" spans="1:3">
      <c r="A16915" t="s">
        <v>0</v>
      </c>
      <c r="B16915" t="s">
        <v>22570</v>
      </c>
      <c r="C16915" t="s">
        <v>22571</v>
      </c>
    </row>
    <row r="16916" spans="1:3">
      <c r="A16916" t="s">
        <v>0</v>
      </c>
      <c r="B16916" t="s">
        <v>22572</v>
      </c>
      <c r="C16916" t="s">
        <v>22573</v>
      </c>
    </row>
    <row r="16917" spans="1:3">
      <c r="A16917" t="s">
        <v>0</v>
      </c>
      <c r="B16917" t="s">
        <v>18737</v>
      </c>
      <c r="C16917" t="s">
        <v>18738</v>
      </c>
    </row>
    <row r="16918" spans="1:3">
      <c r="A16918" t="s">
        <v>0</v>
      </c>
      <c r="B16918" t="s">
        <v>18739</v>
      </c>
      <c r="C16918" t="s">
        <v>18740</v>
      </c>
    </row>
    <row r="16919" spans="1:3">
      <c r="A16919" t="s">
        <v>0</v>
      </c>
      <c r="B16919" t="s">
        <v>18741</v>
      </c>
      <c r="C16919" t="s">
        <v>18742</v>
      </c>
    </row>
    <row r="16920" spans="1:3">
      <c r="A16920" t="s">
        <v>0</v>
      </c>
      <c r="B16920" t="s">
        <v>18743</v>
      </c>
      <c r="C16920" t="s">
        <v>18744</v>
      </c>
    </row>
    <row r="16921" spans="1:3">
      <c r="A16921" t="s">
        <v>0</v>
      </c>
      <c r="B16921" t="s">
        <v>18745</v>
      </c>
      <c r="C16921" t="s">
        <v>18746</v>
      </c>
    </row>
    <row r="16922" spans="1:3">
      <c r="A16922" t="s">
        <v>0</v>
      </c>
      <c r="B16922" t="s">
        <v>18747</v>
      </c>
      <c r="C16922" t="s">
        <v>18748</v>
      </c>
    </row>
    <row r="16923" spans="1:3">
      <c r="A16923" t="s">
        <v>0</v>
      </c>
      <c r="B16923" t="s">
        <v>18749</v>
      </c>
      <c r="C16923" t="s">
        <v>18750</v>
      </c>
    </row>
    <row r="16924" spans="1:3">
      <c r="A16924" t="s">
        <v>0</v>
      </c>
      <c r="B16924" t="s">
        <v>18751</v>
      </c>
      <c r="C16924" t="s">
        <v>18752</v>
      </c>
    </row>
    <row r="16925" spans="1:3">
      <c r="A16925" t="s">
        <v>0</v>
      </c>
      <c r="B16925" t="s">
        <v>18753</v>
      </c>
      <c r="C16925" t="s">
        <v>18754</v>
      </c>
    </row>
    <row r="16926" spans="1:3">
      <c r="A16926" t="s">
        <v>0</v>
      </c>
      <c r="B16926" t="s">
        <v>18755</v>
      </c>
      <c r="C16926" t="s">
        <v>18756</v>
      </c>
    </row>
    <row r="16927" spans="1:3">
      <c r="A16927" t="s">
        <v>0</v>
      </c>
      <c r="B16927" t="s">
        <v>18757</v>
      </c>
      <c r="C16927" t="s">
        <v>18758</v>
      </c>
    </row>
    <row r="16928" spans="1:3">
      <c r="A16928" t="s">
        <v>0</v>
      </c>
      <c r="B16928" t="s">
        <v>18759</v>
      </c>
      <c r="C16928" t="s">
        <v>18760</v>
      </c>
    </row>
    <row r="16929" spans="1:3">
      <c r="A16929" t="s">
        <v>0</v>
      </c>
      <c r="B16929" t="s">
        <v>22574</v>
      </c>
      <c r="C16929" t="s">
        <v>22575</v>
      </c>
    </row>
    <row r="16930" spans="1:3">
      <c r="A16930" t="s">
        <v>0</v>
      </c>
      <c r="B16930" t="s">
        <v>18761</v>
      </c>
      <c r="C16930" t="s">
        <v>18762</v>
      </c>
    </row>
    <row r="16931" spans="1:3">
      <c r="A16931" t="s">
        <v>0</v>
      </c>
      <c r="B16931" t="s">
        <v>18763</v>
      </c>
      <c r="C16931" t="s">
        <v>18764</v>
      </c>
    </row>
    <row r="16932" spans="1:3">
      <c r="A16932" t="s">
        <v>0</v>
      </c>
      <c r="B16932" t="s">
        <v>18765</v>
      </c>
      <c r="C16932" t="s">
        <v>18766</v>
      </c>
    </row>
    <row r="16933" spans="1:3">
      <c r="A16933" t="s">
        <v>0</v>
      </c>
      <c r="B16933" t="s">
        <v>18767</v>
      </c>
      <c r="C16933" t="s">
        <v>18768</v>
      </c>
    </row>
    <row r="16934" spans="1:3">
      <c r="A16934" t="s">
        <v>0</v>
      </c>
      <c r="B16934" t="s">
        <v>18769</v>
      </c>
      <c r="C16934" t="s">
        <v>18770</v>
      </c>
    </row>
    <row r="16935" spans="1:3">
      <c r="A16935" t="s">
        <v>0</v>
      </c>
      <c r="B16935" t="s">
        <v>22576</v>
      </c>
      <c r="C16935" t="s">
        <v>22577</v>
      </c>
    </row>
    <row r="16936" spans="1:3">
      <c r="A16936" t="s">
        <v>0</v>
      </c>
      <c r="B16936" t="s">
        <v>18771</v>
      </c>
      <c r="C16936" t="s">
        <v>18772</v>
      </c>
    </row>
    <row r="16937" spans="1:3">
      <c r="A16937" t="s">
        <v>0</v>
      </c>
      <c r="B16937" t="s">
        <v>18773</v>
      </c>
      <c r="C16937" t="s">
        <v>18774</v>
      </c>
    </row>
    <row r="16938" spans="1:3">
      <c r="A16938" t="s">
        <v>0</v>
      </c>
      <c r="B16938" t="s">
        <v>18775</v>
      </c>
      <c r="C16938" t="s">
        <v>18776</v>
      </c>
    </row>
    <row r="16939" spans="1:3">
      <c r="A16939" t="s">
        <v>0</v>
      </c>
      <c r="B16939" t="s">
        <v>18777</v>
      </c>
      <c r="C16939" t="s">
        <v>18778</v>
      </c>
    </row>
    <row r="16940" spans="1:3">
      <c r="A16940" t="s">
        <v>0</v>
      </c>
      <c r="B16940" t="s">
        <v>18779</v>
      </c>
      <c r="C16940" t="s">
        <v>18780</v>
      </c>
    </row>
    <row r="16941" spans="1:3">
      <c r="A16941" t="s">
        <v>0</v>
      </c>
      <c r="B16941" t="s">
        <v>18781</v>
      </c>
      <c r="C16941" t="s">
        <v>18782</v>
      </c>
    </row>
    <row r="16942" spans="1:3">
      <c r="A16942" t="s">
        <v>0</v>
      </c>
      <c r="B16942" t="s">
        <v>18783</v>
      </c>
      <c r="C16942" t="s">
        <v>18784</v>
      </c>
    </row>
    <row r="16943" spans="1:3">
      <c r="A16943" t="s">
        <v>0</v>
      </c>
      <c r="B16943" t="s">
        <v>18785</v>
      </c>
      <c r="C16943" t="s">
        <v>18786</v>
      </c>
    </row>
    <row r="16944" spans="1:3">
      <c r="A16944" t="s">
        <v>0</v>
      </c>
      <c r="B16944" t="s">
        <v>18787</v>
      </c>
      <c r="C16944" t="s">
        <v>18788</v>
      </c>
    </row>
    <row r="16945" spans="1:3">
      <c r="A16945" t="s">
        <v>0</v>
      </c>
      <c r="B16945" t="s">
        <v>18789</v>
      </c>
      <c r="C16945" t="s">
        <v>18790</v>
      </c>
    </row>
    <row r="16946" spans="1:3">
      <c r="A16946" t="s">
        <v>0</v>
      </c>
      <c r="B16946" t="s">
        <v>18791</v>
      </c>
      <c r="C16946" t="s">
        <v>18792</v>
      </c>
    </row>
    <row r="16947" spans="1:3">
      <c r="A16947" t="s">
        <v>0</v>
      </c>
      <c r="B16947" t="s">
        <v>18793</v>
      </c>
      <c r="C16947" t="s">
        <v>18794</v>
      </c>
    </row>
    <row r="16948" spans="1:3">
      <c r="A16948" t="s">
        <v>0</v>
      </c>
      <c r="B16948" t="s">
        <v>18795</v>
      </c>
      <c r="C16948" t="s">
        <v>18796</v>
      </c>
    </row>
    <row r="16949" spans="1:3">
      <c r="A16949" t="s">
        <v>0</v>
      </c>
      <c r="B16949" t="s">
        <v>18797</v>
      </c>
      <c r="C16949" t="s">
        <v>18798</v>
      </c>
    </row>
    <row r="16950" spans="1:3">
      <c r="A16950" t="s">
        <v>0</v>
      </c>
      <c r="B16950" t="s">
        <v>22578</v>
      </c>
      <c r="C16950" t="s">
        <v>22579</v>
      </c>
    </row>
    <row r="16951" spans="1:3">
      <c r="A16951" t="s">
        <v>0</v>
      </c>
      <c r="B16951" t="s">
        <v>18799</v>
      </c>
      <c r="C16951" t="s">
        <v>18800</v>
      </c>
    </row>
    <row r="16952" spans="1:3">
      <c r="A16952" t="s">
        <v>0</v>
      </c>
      <c r="B16952" t="s">
        <v>18801</v>
      </c>
      <c r="C16952" t="s">
        <v>18802</v>
      </c>
    </row>
    <row r="16953" spans="1:3">
      <c r="A16953" t="s">
        <v>0</v>
      </c>
      <c r="B16953" t="s">
        <v>18803</v>
      </c>
      <c r="C16953" t="s">
        <v>22580</v>
      </c>
    </row>
    <row r="16954" spans="1:3">
      <c r="A16954" t="s">
        <v>0</v>
      </c>
      <c r="B16954" t="s">
        <v>18805</v>
      </c>
      <c r="C16954" t="s">
        <v>22581</v>
      </c>
    </row>
    <row r="16955" spans="1:3">
      <c r="A16955" t="s">
        <v>0</v>
      </c>
      <c r="B16955" t="s">
        <v>18807</v>
      </c>
      <c r="C16955" t="s">
        <v>18808</v>
      </c>
    </row>
    <row r="16956" spans="1:3">
      <c r="A16956" t="s">
        <v>0</v>
      </c>
      <c r="B16956" t="s">
        <v>22582</v>
      </c>
      <c r="C16956" t="s">
        <v>22583</v>
      </c>
    </row>
    <row r="16957" spans="1:3">
      <c r="A16957" t="s">
        <v>0</v>
      </c>
      <c r="B16957" t="s">
        <v>22584</v>
      </c>
      <c r="C16957" t="s">
        <v>22585</v>
      </c>
    </row>
    <row r="16958" spans="1:3">
      <c r="A16958" t="s">
        <v>0</v>
      </c>
      <c r="B16958" t="s">
        <v>18811</v>
      </c>
      <c r="C16958" t="s">
        <v>18812</v>
      </c>
    </row>
    <row r="16959" spans="1:3">
      <c r="A16959" t="s">
        <v>0</v>
      </c>
      <c r="B16959" t="s">
        <v>18813</v>
      </c>
      <c r="C16959" t="s">
        <v>18814</v>
      </c>
    </row>
    <row r="16960" spans="1:3">
      <c r="A16960" t="s">
        <v>0</v>
      </c>
      <c r="B16960" t="s">
        <v>22586</v>
      </c>
      <c r="C16960" t="s">
        <v>22587</v>
      </c>
    </row>
    <row r="16961" spans="1:3">
      <c r="A16961" t="s">
        <v>0</v>
      </c>
      <c r="B16961" t="s">
        <v>18815</v>
      </c>
      <c r="C16961" t="s">
        <v>18816</v>
      </c>
    </row>
    <row r="16962" spans="1:3">
      <c r="A16962" t="s">
        <v>0</v>
      </c>
      <c r="B16962" t="s">
        <v>18817</v>
      </c>
      <c r="C16962" t="s">
        <v>18818</v>
      </c>
    </row>
    <row r="16963" spans="1:3">
      <c r="A16963" t="s">
        <v>0</v>
      </c>
      <c r="B16963" t="s">
        <v>18819</v>
      </c>
      <c r="C16963" t="s">
        <v>18820</v>
      </c>
    </row>
    <row r="16964" spans="1:3">
      <c r="A16964" t="s">
        <v>0</v>
      </c>
      <c r="B16964" t="s">
        <v>18821</v>
      </c>
      <c r="C16964" t="s">
        <v>18822</v>
      </c>
    </row>
    <row r="16965" spans="1:3">
      <c r="A16965" t="s">
        <v>0</v>
      </c>
      <c r="B16965" t="s">
        <v>18823</v>
      </c>
      <c r="C16965" t="s">
        <v>18824</v>
      </c>
    </row>
    <row r="16966" spans="1:3">
      <c r="A16966" t="s">
        <v>0</v>
      </c>
      <c r="B16966" t="s">
        <v>18825</v>
      </c>
      <c r="C16966" t="s">
        <v>18826</v>
      </c>
    </row>
    <row r="16967" spans="1:3">
      <c r="A16967" t="s">
        <v>0</v>
      </c>
      <c r="B16967" t="s">
        <v>18827</v>
      </c>
      <c r="C16967" t="s">
        <v>18828</v>
      </c>
    </row>
    <row r="16968" spans="1:3">
      <c r="A16968" t="s">
        <v>0</v>
      </c>
      <c r="B16968" t="s">
        <v>18829</v>
      </c>
      <c r="C16968" t="s">
        <v>18830</v>
      </c>
    </row>
    <row r="16969" spans="1:3">
      <c r="A16969" t="s">
        <v>0</v>
      </c>
      <c r="B16969" t="s">
        <v>18831</v>
      </c>
      <c r="C16969" t="s">
        <v>18832</v>
      </c>
    </row>
    <row r="16970" spans="1:3">
      <c r="A16970" t="s">
        <v>0</v>
      </c>
      <c r="B16970" t="s">
        <v>18833</v>
      </c>
      <c r="C16970" t="s">
        <v>18834</v>
      </c>
    </row>
    <row r="16971" spans="1:3">
      <c r="A16971" t="s">
        <v>0</v>
      </c>
      <c r="B16971" t="s">
        <v>18835</v>
      </c>
      <c r="C16971" t="s">
        <v>18836</v>
      </c>
    </row>
    <row r="16972" spans="1:3">
      <c r="A16972" t="s">
        <v>0</v>
      </c>
      <c r="B16972" t="s">
        <v>18837</v>
      </c>
      <c r="C16972" t="s">
        <v>18838</v>
      </c>
    </row>
    <row r="16973" spans="1:3">
      <c r="A16973" t="s">
        <v>0</v>
      </c>
      <c r="B16973" t="s">
        <v>18839</v>
      </c>
      <c r="C16973" t="s">
        <v>18840</v>
      </c>
    </row>
    <row r="16974" spans="1:3">
      <c r="A16974" t="s">
        <v>0</v>
      </c>
      <c r="B16974" t="s">
        <v>22588</v>
      </c>
      <c r="C16974" t="s">
        <v>22589</v>
      </c>
    </row>
    <row r="16975" spans="1:3">
      <c r="A16975" t="s">
        <v>0</v>
      </c>
      <c r="B16975" t="s">
        <v>18841</v>
      </c>
      <c r="C16975" t="s">
        <v>18842</v>
      </c>
    </row>
    <row r="16976" spans="1:3">
      <c r="A16976" t="s">
        <v>0</v>
      </c>
      <c r="B16976" t="s">
        <v>18843</v>
      </c>
      <c r="C16976" t="s">
        <v>18844</v>
      </c>
    </row>
    <row r="16977" spans="1:3">
      <c r="A16977" t="s">
        <v>0</v>
      </c>
      <c r="B16977" t="s">
        <v>18845</v>
      </c>
      <c r="C16977" t="s">
        <v>18846</v>
      </c>
    </row>
    <row r="16978" spans="1:3">
      <c r="A16978" t="s">
        <v>0</v>
      </c>
      <c r="B16978" t="s">
        <v>18847</v>
      </c>
      <c r="C16978" t="s">
        <v>18848</v>
      </c>
    </row>
    <row r="16979" spans="1:3">
      <c r="A16979" t="s">
        <v>0</v>
      </c>
      <c r="B16979" t="s">
        <v>18849</v>
      </c>
      <c r="C16979" t="s">
        <v>18850</v>
      </c>
    </row>
    <row r="16980" spans="1:3">
      <c r="A16980" t="s">
        <v>0</v>
      </c>
      <c r="B16980" t="s">
        <v>18851</v>
      </c>
      <c r="C16980" t="s">
        <v>18852</v>
      </c>
    </row>
    <row r="16981" spans="1:3">
      <c r="A16981" t="s">
        <v>0</v>
      </c>
      <c r="B16981" t="s">
        <v>18853</v>
      </c>
      <c r="C16981" t="s">
        <v>18854</v>
      </c>
    </row>
    <row r="16982" spans="1:3">
      <c r="A16982" t="s">
        <v>0</v>
      </c>
      <c r="B16982" t="s">
        <v>18855</v>
      </c>
      <c r="C16982" t="s">
        <v>18856</v>
      </c>
    </row>
    <row r="16983" spans="1:3">
      <c r="A16983" t="s">
        <v>0</v>
      </c>
      <c r="B16983" t="s">
        <v>18857</v>
      </c>
      <c r="C16983" t="s">
        <v>18858</v>
      </c>
    </row>
    <row r="16984" spans="1:3">
      <c r="A16984" t="s">
        <v>0</v>
      </c>
      <c r="B16984" t="s">
        <v>18859</v>
      </c>
      <c r="C16984" t="s">
        <v>18860</v>
      </c>
    </row>
    <row r="16985" spans="1:3">
      <c r="A16985" t="s">
        <v>0</v>
      </c>
      <c r="B16985" t="s">
        <v>18861</v>
      </c>
      <c r="C16985" t="s">
        <v>18862</v>
      </c>
    </row>
    <row r="16986" spans="1:3">
      <c r="A16986" t="s">
        <v>0</v>
      </c>
      <c r="B16986" t="s">
        <v>18863</v>
      </c>
      <c r="C16986" t="s">
        <v>18864</v>
      </c>
    </row>
    <row r="16987" spans="1:3">
      <c r="A16987" t="s">
        <v>0</v>
      </c>
      <c r="B16987" t="s">
        <v>18865</v>
      </c>
      <c r="C16987" t="s">
        <v>18866</v>
      </c>
    </row>
    <row r="16988" spans="1:3">
      <c r="A16988" t="s">
        <v>0</v>
      </c>
      <c r="B16988" t="s">
        <v>18867</v>
      </c>
      <c r="C16988" t="s">
        <v>18868</v>
      </c>
    </row>
    <row r="16989" spans="1:3">
      <c r="A16989" t="s">
        <v>0</v>
      </c>
      <c r="B16989" t="s">
        <v>18869</v>
      </c>
      <c r="C16989" t="s">
        <v>18870</v>
      </c>
    </row>
    <row r="16990" spans="1:3">
      <c r="A16990" t="s">
        <v>0</v>
      </c>
      <c r="B16990" t="s">
        <v>18871</v>
      </c>
      <c r="C16990" t="s">
        <v>18872</v>
      </c>
    </row>
    <row r="16991" spans="1:3">
      <c r="A16991" t="s">
        <v>0</v>
      </c>
      <c r="B16991" t="s">
        <v>18877</v>
      </c>
      <c r="C16991" t="s">
        <v>18878</v>
      </c>
    </row>
    <row r="16992" spans="1:3">
      <c r="A16992" t="s">
        <v>0</v>
      </c>
      <c r="B16992" t="s">
        <v>18879</v>
      </c>
      <c r="C16992" t="s">
        <v>18880</v>
      </c>
    </row>
    <row r="16993" spans="1:3">
      <c r="A16993" t="s">
        <v>0</v>
      </c>
      <c r="B16993" t="s">
        <v>18881</v>
      </c>
      <c r="C16993" t="s">
        <v>18882</v>
      </c>
    </row>
    <row r="16994" spans="1:3">
      <c r="A16994" t="s">
        <v>0</v>
      </c>
      <c r="B16994" t="s">
        <v>18883</v>
      </c>
      <c r="C16994" t="s">
        <v>18884</v>
      </c>
    </row>
    <row r="16995" spans="1:3">
      <c r="A16995" t="s">
        <v>0</v>
      </c>
      <c r="B16995" t="s">
        <v>18885</v>
      </c>
      <c r="C16995" t="s">
        <v>18886</v>
      </c>
    </row>
    <row r="16996" spans="1:3">
      <c r="A16996" t="s">
        <v>0</v>
      </c>
      <c r="B16996" t="s">
        <v>18887</v>
      </c>
      <c r="C16996" t="s">
        <v>18888</v>
      </c>
    </row>
    <row r="16997" spans="1:3">
      <c r="A16997" t="s">
        <v>0</v>
      </c>
      <c r="B16997" t="s">
        <v>18889</v>
      </c>
      <c r="C16997" t="s">
        <v>18890</v>
      </c>
    </row>
    <row r="16998" spans="1:3">
      <c r="A16998" t="s">
        <v>0</v>
      </c>
      <c r="B16998" t="s">
        <v>18891</v>
      </c>
      <c r="C16998" t="s">
        <v>18892</v>
      </c>
    </row>
    <row r="16999" spans="1:3">
      <c r="A16999" t="s">
        <v>0</v>
      </c>
      <c r="B16999" t="s">
        <v>18893</v>
      </c>
      <c r="C16999" t="s">
        <v>18894</v>
      </c>
    </row>
    <row r="17000" spans="1:3">
      <c r="A17000" t="s">
        <v>0</v>
      </c>
      <c r="B17000" t="s">
        <v>18895</v>
      </c>
      <c r="C17000" t="s">
        <v>18896</v>
      </c>
    </row>
    <row r="17001" spans="1:3">
      <c r="A17001" t="s">
        <v>0</v>
      </c>
      <c r="B17001" t="s">
        <v>18897</v>
      </c>
      <c r="C17001" t="s">
        <v>18898</v>
      </c>
    </row>
    <row r="17002" spans="1:3">
      <c r="A17002" t="s">
        <v>0</v>
      </c>
      <c r="B17002" t="s">
        <v>18899</v>
      </c>
      <c r="C17002" t="s">
        <v>18900</v>
      </c>
    </row>
    <row r="17003" spans="1:3">
      <c r="A17003" t="s">
        <v>0</v>
      </c>
      <c r="B17003" t="s">
        <v>18901</v>
      </c>
      <c r="C17003" t="s">
        <v>18902</v>
      </c>
    </row>
    <row r="17004" spans="1:3">
      <c r="A17004" t="s">
        <v>0</v>
      </c>
      <c r="B17004" t="s">
        <v>18903</v>
      </c>
      <c r="C17004" t="s">
        <v>18904</v>
      </c>
    </row>
    <row r="17005" spans="1:3">
      <c r="A17005" t="s">
        <v>0</v>
      </c>
      <c r="B17005" t="s">
        <v>18905</v>
      </c>
      <c r="C17005" t="s">
        <v>18906</v>
      </c>
    </row>
    <row r="17006" spans="1:3">
      <c r="A17006" t="s">
        <v>0</v>
      </c>
      <c r="B17006" t="s">
        <v>18911</v>
      </c>
      <c r="C17006" t="s">
        <v>18912</v>
      </c>
    </row>
    <row r="17007" spans="1:3">
      <c r="A17007" t="s">
        <v>0</v>
      </c>
      <c r="B17007" t="s">
        <v>18913</v>
      </c>
      <c r="C17007" t="s">
        <v>18914</v>
      </c>
    </row>
    <row r="17008" spans="1:3">
      <c r="A17008" t="s">
        <v>0</v>
      </c>
      <c r="B17008" t="s">
        <v>18915</v>
      </c>
      <c r="C17008" t="s">
        <v>18916</v>
      </c>
    </row>
    <row r="17009" spans="1:3">
      <c r="A17009" t="s">
        <v>0</v>
      </c>
      <c r="B17009" t="s">
        <v>18917</v>
      </c>
      <c r="C17009" t="s">
        <v>18918</v>
      </c>
    </row>
    <row r="17010" spans="1:3">
      <c r="A17010" t="s">
        <v>0</v>
      </c>
      <c r="B17010" t="s">
        <v>18919</v>
      </c>
      <c r="C17010" t="s">
        <v>18920</v>
      </c>
    </row>
    <row r="17011" spans="1:3">
      <c r="A17011" t="s">
        <v>0</v>
      </c>
      <c r="B17011" t="s">
        <v>18921</v>
      </c>
      <c r="C17011" t="s">
        <v>18922</v>
      </c>
    </row>
    <row r="17012" spans="1:3">
      <c r="A17012" t="s">
        <v>0</v>
      </c>
      <c r="B17012" t="s">
        <v>18923</v>
      </c>
      <c r="C17012" t="s">
        <v>18924</v>
      </c>
    </row>
    <row r="17013" spans="1:3">
      <c r="A17013" t="s">
        <v>0</v>
      </c>
      <c r="B17013" t="s">
        <v>18933</v>
      </c>
      <c r="C17013" t="s">
        <v>18934</v>
      </c>
    </row>
    <row r="17014" spans="1:3">
      <c r="A17014" t="s">
        <v>0</v>
      </c>
      <c r="B17014" t="s">
        <v>18935</v>
      </c>
      <c r="C17014" t="s">
        <v>18936</v>
      </c>
    </row>
    <row r="17015" spans="1:3">
      <c r="A17015" t="s">
        <v>0</v>
      </c>
      <c r="B17015" t="s">
        <v>18937</v>
      </c>
      <c r="C17015" t="s">
        <v>18938</v>
      </c>
    </row>
    <row r="17016" spans="1:3">
      <c r="A17016" t="s">
        <v>0</v>
      </c>
      <c r="B17016" t="s">
        <v>18939</v>
      </c>
      <c r="C17016" t="s">
        <v>18940</v>
      </c>
    </row>
    <row r="17017" spans="1:3">
      <c r="A17017" t="s">
        <v>0</v>
      </c>
      <c r="B17017" t="s">
        <v>18941</v>
      </c>
      <c r="C17017" t="s">
        <v>18942</v>
      </c>
    </row>
    <row r="17018" spans="1:3">
      <c r="A17018" t="s">
        <v>0</v>
      </c>
      <c r="B17018" t="s">
        <v>18943</v>
      </c>
      <c r="C17018" t="s">
        <v>18944</v>
      </c>
    </row>
    <row r="17019" spans="1:3">
      <c r="A17019" t="s">
        <v>0</v>
      </c>
      <c r="B17019" t="s">
        <v>18945</v>
      </c>
      <c r="C17019" t="s">
        <v>18946</v>
      </c>
    </row>
    <row r="17020" spans="1:3">
      <c r="A17020" t="s">
        <v>0</v>
      </c>
      <c r="B17020" t="s">
        <v>18947</v>
      </c>
      <c r="C17020" t="s">
        <v>18948</v>
      </c>
    </row>
    <row r="17021" spans="1:3">
      <c r="A17021" t="s">
        <v>0</v>
      </c>
      <c r="B17021" t="s">
        <v>18949</v>
      </c>
      <c r="C17021" t="s">
        <v>18950</v>
      </c>
    </row>
    <row r="17022" spans="1:3">
      <c r="A17022" t="s">
        <v>0</v>
      </c>
      <c r="B17022" t="s">
        <v>18951</v>
      </c>
      <c r="C17022" t="s">
        <v>18952</v>
      </c>
    </row>
    <row r="17023" spans="1:3">
      <c r="A17023" t="s">
        <v>0</v>
      </c>
      <c r="B17023" t="s">
        <v>18953</v>
      </c>
      <c r="C17023" t="s">
        <v>18954</v>
      </c>
    </row>
    <row r="17024" spans="1:3">
      <c r="A17024" t="s">
        <v>0</v>
      </c>
      <c r="B17024" t="s">
        <v>18955</v>
      </c>
      <c r="C17024" t="s">
        <v>18956</v>
      </c>
    </row>
    <row r="17025" spans="1:3">
      <c r="A17025" t="s">
        <v>0</v>
      </c>
      <c r="B17025" t="s">
        <v>18957</v>
      </c>
      <c r="C17025" t="s">
        <v>18958</v>
      </c>
    </row>
    <row r="17026" spans="1:3">
      <c r="A17026" t="s">
        <v>0</v>
      </c>
      <c r="B17026" t="s">
        <v>18959</v>
      </c>
      <c r="C17026" t="s">
        <v>18960</v>
      </c>
    </row>
    <row r="17027" spans="1:3">
      <c r="A17027" t="s">
        <v>0</v>
      </c>
      <c r="B17027" t="s">
        <v>18961</v>
      </c>
      <c r="C17027" t="s">
        <v>18962</v>
      </c>
    </row>
    <row r="17028" spans="1:3">
      <c r="A17028" t="s">
        <v>0</v>
      </c>
      <c r="B17028" t="s">
        <v>18963</v>
      </c>
      <c r="C17028" t="s">
        <v>18964</v>
      </c>
    </row>
    <row r="17029" spans="1:3">
      <c r="A17029" t="s">
        <v>0</v>
      </c>
      <c r="B17029" t="s">
        <v>18965</v>
      </c>
      <c r="C17029" t="s">
        <v>18966</v>
      </c>
    </row>
    <row r="17030" spans="1:3">
      <c r="A17030" t="s">
        <v>0</v>
      </c>
      <c r="B17030" t="s">
        <v>18967</v>
      </c>
      <c r="C17030" t="s">
        <v>18968</v>
      </c>
    </row>
    <row r="17031" spans="1:3">
      <c r="A17031" t="s">
        <v>0</v>
      </c>
      <c r="B17031" t="s">
        <v>18969</v>
      </c>
      <c r="C17031" t="s">
        <v>18970</v>
      </c>
    </row>
    <row r="17032" spans="1:3">
      <c r="A17032" t="s">
        <v>0</v>
      </c>
      <c r="B17032" t="s">
        <v>18971</v>
      </c>
      <c r="C17032" t="s">
        <v>18972</v>
      </c>
    </row>
    <row r="17033" spans="1:3">
      <c r="A17033" t="s">
        <v>0</v>
      </c>
      <c r="B17033" t="s">
        <v>18973</v>
      </c>
      <c r="C17033" t="s">
        <v>18974</v>
      </c>
    </row>
    <row r="17034" spans="1:3">
      <c r="A17034" t="s">
        <v>0</v>
      </c>
      <c r="B17034" t="s">
        <v>18975</v>
      </c>
      <c r="C17034" t="s">
        <v>18976</v>
      </c>
    </row>
    <row r="17035" spans="1:3">
      <c r="A17035" t="s">
        <v>0</v>
      </c>
      <c r="B17035" t="s">
        <v>18977</v>
      </c>
      <c r="C17035" t="s">
        <v>18978</v>
      </c>
    </row>
    <row r="17036" spans="1:3">
      <c r="A17036" t="s">
        <v>0</v>
      </c>
      <c r="B17036" t="s">
        <v>18979</v>
      </c>
      <c r="C17036" t="s">
        <v>18980</v>
      </c>
    </row>
    <row r="17037" spans="1:3">
      <c r="A17037" t="s">
        <v>0</v>
      </c>
      <c r="B17037" t="s">
        <v>18981</v>
      </c>
      <c r="C17037" t="s">
        <v>18982</v>
      </c>
    </row>
    <row r="17038" spans="1:3">
      <c r="A17038" t="s">
        <v>0</v>
      </c>
      <c r="B17038" t="s">
        <v>18983</v>
      </c>
      <c r="C17038" t="s">
        <v>18984</v>
      </c>
    </row>
    <row r="17039" spans="1:3">
      <c r="A17039" t="s">
        <v>0</v>
      </c>
      <c r="B17039" t="s">
        <v>17968</v>
      </c>
      <c r="C17039" t="s">
        <v>22473</v>
      </c>
    </row>
    <row r="17040" spans="1:3">
      <c r="A17040" t="s">
        <v>0</v>
      </c>
      <c r="B17040" t="s">
        <v>17970</v>
      </c>
      <c r="C17040" t="s">
        <v>17971</v>
      </c>
    </row>
    <row r="17041" spans="1:3">
      <c r="A17041" t="s">
        <v>0</v>
      </c>
      <c r="B17041" t="s">
        <v>22590</v>
      </c>
      <c r="C17041" t="s">
        <v>22591</v>
      </c>
    </row>
    <row r="17042" spans="1:3">
      <c r="A17042" t="s">
        <v>0</v>
      </c>
      <c r="B17042" t="s">
        <v>17984</v>
      </c>
      <c r="C17042" t="s">
        <v>17985</v>
      </c>
    </row>
    <row r="17043" spans="1:3">
      <c r="A17043" t="s">
        <v>0</v>
      </c>
      <c r="B17043" t="s">
        <v>22592</v>
      </c>
      <c r="C17043" t="s">
        <v>22593</v>
      </c>
    </row>
    <row r="17044" spans="1:3">
      <c r="A17044" t="s">
        <v>0</v>
      </c>
      <c r="B17044" t="s">
        <v>22594</v>
      </c>
      <c r="C17044" t="s">
        <v>22595</v>
      </c>
    </row>
    <row r="17045" spans="1:3">
      <c r="A17045" t="s">
        <v>0</v>
      </c>
      <c r="B17045" t="s">
        <v>22596</v>
      </c>
      <c r="C17045" t="s">
        <v>22597</v>
      </c>
    </row>
    <row r="17046" spans="1:3">
      <c r="A17046" t="s">
        <v>0</v>
      </c>
      <c r="B17046" t="s">
        <v>22598</v>
      </c>
      <c r="C17046" t="s">
        <v>22599</v>
      </c>
    </row>
    <row r="17047" spans="1:3">
      <c r="A17047" t="s">
        <v>0</v>
      </c>
      <c r="B17047" t="s">
        <v>22600</v>
      </c>
      <c r="C17047" t="s">
        <v>22601</v>
      </c>
    </row>
    <row r="17048" spans="1:3">
      <c r="A17048" t="s">
        <v>0</v>
      </c>
      <c r="B17048" t="s">
        <v>22602</v>
      </c>
      <c r="C17048" t="s">
        <v>22603</v>
      </c>
    </row>
    <row r="17049" spans="1:3">
      <c r="A17049" t="s">
        <v>0</v>
      </c>
      <c r="B17049" t="s">
        <v>22604</v>
      </c>
      <c r="C17049" t="s">
        <v>22605</v>
      </c>
    </row>
    <row r="17050" spans="1:3">
      <c r="A17050" t="s">
        <v>0</v>
      </c>
      <c r="B17050" t="s">
        <v>22606</v>
      </c>
      <c r="C17050" t="s">
        <v>22607</v>
      </c>
    </row>
    <row r="17051" spans="1:3">
      <c r="A17051" t="s">
        <v>0</v>
      </c>
      <c r="B17051" t="s">
        <v>22608</v>
      </c>
      <c r="C17051" t="s">
        <v>22609</v>
      </c>
    </row>
    <row r="17052" spans="1:3">
      <c r="A17052" t="s">
        <v>0</v>
      </c>
      <c r="B17052" t="s">
        <v>22610</v>
      </c>
      <c r="C17052" t="s">
        <v>22611</v>
      </c>
    </row>
    <row r="17053" spans="1:3">
      <c r="A17053" t="s">
        <v>0</v>
      </c>
      <c r="B17053" t="s">
        <v>12203</v>
      </c>
      <c r="C17053" t="s">
        <v>19079</v>
      </c>
    </row>
    <row r="17054" spans="1:3">
      <c r="A17054" t="s">
        <v>0</v>
      </c>
      <c r="B17054" t="s">
        <v>22612</v>
      </c>
      <c r="C17054" t="s">
        <v>22613</v>
      </c>
    </row>
    <row r="17055" spans="1:3">
      <c r="A17055" t="s">
        <v>0</v>
      </c>
      <c r="B17055" t="s">
        <v>22614</v>
      </c>
      <c r="C17055" t="s">
        <v>22615</v>
      </c>
    </row>
    <row r="17056" spans="1:3">
      <c r="A17056" t="s">
        <v>0</v>
      </c>
      <c r="B17056" t="s">
        <v>19080</v>
      </c>
      <c r="C17056" t="s">
        <v>19081</v>
      </c>
    </row>
    <row r="17057" spans="1:3">
      <c r="A17057" t="s">
        <v>0</v>
      </c>
      <c r="B17057" t="s">
        <v>22616</v>
      </c>
      <c r="C17057" t="s">
        <v>22617</v>
      </c>
    </row>
    <row r="17058" spans="1:3">
      <c r="A17058" t="s">
        <v>0</v>
      </c>
      <c r="B17058" t="s">
        <v>22618</v>
      </c>
      <c r="C17058" t="s">
        <v>22619</v>
      </c>
    </row>
    <row r="17059" spans="1:3">
      <c r="A17059" t="s">
        <v>0</v>
      </c>
      <c r="B17059" t="s">
        <v>22620</v>
      </c>
      <c r="C17059" t="s">
        <v>22621</v>
      </c>
    </row>
    <row r="17060" spans="1:3">
      <c r="A17060" t="s">
        <v>0</v>
      </c>
      <c r="B17060" t="s">
        <v>22622</v>
      </c>
      <c r="C17060" t="s">
        <v>22623</v>
      </c>
    </row>
    <row r="17061" spans="1:3">
      <c r="A17061" t="s">
        <v>0</v>
      </c>
      <c r="B17061" t="s">
        <v>22624</v>
      </c>
      <c r="C17061" t="s">
        <v>22625</v>
      </c>
    </row>
    <row r="17062" spans="1:3">
      <c r="A17062" t="s">
        <v>0</v>
      </c>
      <c r="B17062" t="s">
        <v>19082</v>
      </c>
      <c r="C17062" t="s">
        <v>19083</v>
      </c>
    </row>
    <row r="17063" spans="1:3">
      <c r="A17063" t="s">
        <v>0</v>
      </c>
      <c r="B17063" t="s">
        <v>22626</v>
      </c>
      <c r="C17063" t="s">
        <v>22627</v>
      </c>
    </row>
    <row r="17064" spans="1:3">
      <c r="A17064" t="s">
        <v>0</v>
      </c>
      <c r="B17064" t="s">
        <v>22628</v>
      </c>
      <c r="C17064" t="s">
        <v>22629</v>
      </c>
    </row>
    <row r="17065" spans="1:3">
      <c r="A17065" t="s">
        <v>0</v>
      </c>
      <c r="B17065" t="s">
        <v>19086</v>
      </c>
      <c r="C17065" t="s">
        <v>19087</v>
      </c>
    </row>
    <row r="17066" spans="1:3">
      <c r="A17066" t="s">
        <v>0</v>
      </c>
      <c r="B17066" t="s">
        <v>22630</v>
      </c>
      <c r="C17066" t="s">
        <v>22631</v>
      </c>
    </row>
    <row r="17067" spans="1:3">
      <c r="A17067" t="s">
        <v>0</v>
      </c>
      <c r="B17067" t="s">
        <v>22632</v>
      </c>
      <c r="C17067" t="s">
        <v>22633</v>
      </c>
    </row>
    <row r="17068" spans="1:3">
      <c r="A17068" t="s">
        <v>0</v>
      </c>
      <c r="B17068" t="s">
        <v>22634</v>
      </c>
      <c r="C17068" t="s">
        <v>22635</v>
      </c>
    </row>
    <row r="17069" spans="1:3">
      <c r="A17069" t="s">
        <v>0</v>
      </c>
      <c r="B17069" t="s">
        <v>19091</v>
      </c>
      <c r="C17069" t="s">
        <v>19092</v>
      </c>
    </row>
    <row r="17070" spans="1:3">
      <c r="A17070" t="s">
        <v>0</v>
      </c>
      <c r="B17070" t="s">
        <v>22636</v>
      </c>
      <c r="C17070" t="s">
        <v>22637</v>
      </c>
    </row>
    <row r="17071" spans="1:3">
      <c r="A17071" t="s">
        <v>0</v>
      </c>
      <c r="B17071" t="s">
        <v>13445</v>
      </c>
      <c r="C17071" t="s">
        <v>13446</v>
      </c>
    </row>
    <row r="17072" spans="1:3">
      <c r="A17072" t="s">
        <v>0</v>
      </c>
      <c r="B17072" t="s">
        <v>22638</v>
      </c>
      <c r="C17072" t="s">
        <v>22639</v>
      </c>
    </row>
    <row r="17073" spans="1:3">
      <c r="A17073" t="s">
        <v>0</v>
      </c>
      <c r="B17073" t="s">
        <v>11918</v>
      </c>
      <c r="C17073" t="s">
        <v>13447</v>
      </c>
    </row>
    <row r="17074" spans="1:3">
      <c r="A17074" t="s">
        <v>0</v>
      </c>
      <c r="B17074" t="s">
        <v>22640</v>
      </c>
      <c r="C17074" t="s">
        <v>22641</v>
      </c>
    </row>
    <row r="17075" spans="1:3">
      <c r="A17075" t="s">
        <v>0</v>
      </c>
      <c r="B17075" t="s">
        <v>22642</v>
      </c>
      <c r="C17075" t="s">
        <v>22643</v>
      </c>
    </row>
    <row r="17076" spans="1:3">
      <c r="A17076" t="s">
        <v>0</v>
      </c>
      <c r="B17076" t="s">
        <v>22644</v>
      </c>
      <c r="C17076" t="s">
        <v>22645</v>
      </c>
    </row>
    <row r="17077" spans="1:3">
      <c r="A17077" t="s">
        <v>0</v>
      </c>
      <c r="B17077" t="s">
        <v>13452</v>
      </c>
      <c r="C17077" t="s">
        <v>19099</v>
      </c>
    </row>
    <row r="17078" spans="1:3">
      <c r="A17078" t="s">
        <v>0</v>
      </c>
      <c r="B17078" t="s">
        <v>12201</v>
      </c>
      <c r="C17078" t="s">
        <v>19100</v>
      </c>
    </row>
    <row r="17079" spans="1:3">
      <c r="A17079" t="s">
        <v>0</v>
      </c>
      <c r="B17079" t="s">
        <v>22646</v>
      </c>
      <c r="C17079" t="s">
        <v>22647</v>
      </c>
    </row>
    <row r="17080" spans="1:3">
      <c r="A17080" t="s">
        <v>0</v>
      </c>
      <c r="B17080" t="s">
        <v>22648</v>
      </c>
      <c r="C17080" t="s">
        <v>22649</v>
      </c>
    </row>
    <row r="17081" spans="1:3">
      <c r="A17081" t="s">
        <v>0</v>
      </c>
      <c r="B17081" t="s">
        <v>22650</v>
      </c>
      <c r="C17081" t="s">
        <v>22651</v>
      </c>
    </row>
    <row r="17082" spans="1:3">
      <c r="A17082" t="s">
        <v>0</v>
      </c>
      <c r="B17082" t="s">
        <v>22652</v>
      </c>
      <c r="C17082" t="s">
        <v>22653</v>
      </c>
    </row>
    <row r="17083" spans="1:3">
      <c r="A17083" t="s">
        <v>0</v>
      </c>
      <c r="B17083" t="s">
        <v>22654</v>
      </c>
      <c r="C17083" t="s">
        <v>22655</v>
      </c>
    </row>
    <row r="17084" spans="1:3">
      <c r="A17084" t="s">
        <v>0</v>
      </c>
      <c r="B17084" t="s">
        <v>22656</v>
      </c>
      <c r="C17084" t="s">
        <v>22657</v>
      </c>
    </row>
    <row r="17085" spans="1:3">
      <c r="A17085" t="s">
        <v>0</v>
      </c>
      <c r="B17085" t="s">
        <v>22658</v>
      </c>
      <c r="C17085" t="s">
        <v>22659</v>
      </c>
    </row>
    <row r="17086" spans="1:3">
      <c r="A17086" t="s">
        <v>0</v>
      </c>
      <c r="B17086" t="s">
        <v>22660</v>
      </c>
      <c r="C17086" t="s">
        <v>22661</v>
      </c>
    </row>
    <row r="17087" spans="1:3">
      <c r="A17087" t="s">
        <v>0</v>
      </c>
      <c r="B17087" t="s">
        <v>19103</v>
      </c>
      <c r="C17087" t="s">
        <v>19104</v>
      </c>
    </row>
    <row r="17088" spans="1:3">
      <c r="A17088" t="s">
        <v>0</v>
      </c>
      <c r="B17088" t="s">
        <v>22662</v>
      </c>
      <c r="C17088" t="s">
        <v>22663</v>
      </c>
    </row>
    <row r="17089" spans="1:3">
      <c r="A17089" t="s">
        <v>0</v>
      </c>
      <c r="B17089" t="s">
        <v>13498</v>
      </c>
      <c r="C17089" t="s">
        <v>22664</v>
      </c>
    </row>
    <row r="17090" spans="1:3">
      <c r="A17090" t="s">
        <v>0</v>
      </c>
      <c r="B17090" t="s">
        <v>22665</v>
      </c>
      <c r="C17090" t="s">
        <v>22666</v>
      </c>
    </row>
    <row r="17091" spans="1:3">
      <c r="A17091" t="s">
        <v>0</v>
      </c>
      <c r="B17091" t="s">
        <v>22667</v>
      </c>
      <c r="C17091" t="s">
        <v>22668</v>
      </c>
    </row>
    <row r="17092" spans="1:3">
      <c r="A17092" t="s">
        <v>0</v>
      </c>
      <c r="B17092" t="s">
        <v>13500</v>
      </c>
      <c r="C17092" t="s">
        <v>22669</v>
      </c>
    </row>
    <row r="17093" spans="1:3">
      <c r="A17093" t="s">
        <v>0</v>
      </c>
      <c r="B17093" t="s">
        <v>19110</v>
      </c>
      <c r="C17093" t="s">
        <v>19111</v>
      </c>
    </row>
    <row r="17094" spans="1:3">
      <c r="A17094" t="s">
        <v>0</v>
      </c>
      <c r="B17094" t="s">
        <v>22670</v>
      </c>
      <c r="C17094" t="s">
        <v>22671</v>
      </c>
    </row>
    <row r="17095" spans="1:3">
      <c r="A17095" t="s">
        <v>0</v>
      </c>
      <c r="B17095" t="s">
        <v>22672</v>
      </c>
      <c r="C17095" t="s">
        <v>22673</v>
      </c>
    </row>
    <row r="17096" spans="1:3">
      <c r="A17096" t="s">
        <v>0</v>
      </c>
      <c r="B17096" t="s">
        <v>22674</v>
      </c>
      <c r="C17096" t="s">
        <v>22675</v>
      </c>
    </row>
    <row r="17097" spans="1:3">
      <c r="A17097" t="s">
        <v>0</v>
      </c>
      <c r="B17097" t="s">
        <v>22676</v>
      </c>
      <c r="C17097" t="s">
        <v>22677</v>
      </c>
    </row>
    <row r="17098" spans="1:3">
      <c r="A17098" t="s">
        <v>0</v>
      </c>
      <c r="B17098" t="s">
        <v>22678</v>
      </c>
      <c r="C17098" t="s">
        <v>22679</v>
      </c>
    </row>
    <row r="17099" spans="1:3">
      <c r="A17099" t="s">
        <v>0</v>
      </c>
      <c r="B17099" t="s">
        <v>22680</v>
      </c>
      <c r="C17099" t="s">
        <v>22681</v>
      </c>
    </row>
    <row r="17100" spans="1:3">
      <c r="A17100" t="s">
        <v>0</v>
      </c>
      <c r="B17100" t="s">
        <v>22682</v>
      </c>
      <c r="C17100" t="s">
        <v>22683</v>
      </c>
    </row>
    <row r="17101" spans="1:3">
      <c r="A17101" t="s">
        <v>0</v>
      </c>
      <c r="B17101" t="s">
        <v>22684</v>
      </c>
      <c r="C17101" t="s">
        <v>22685</v>
      </c>
    </row>
    <row r="17102" spans="1:3">
      <c r="A17102" t="s">
        <v>0</v>
      </c>
      <c r="B17102" t="s">
        <v>19121</v>
      </c>
      <c r="C17102" t="s">
        <v>19122</v>
      </c>
    </row>
    <row r="17103" spans="1:3">
      <c r="A17103" t="s">
        <v>0</v>
      </c>
      <c r="B17103" t="s">
        <v>22686</v>
      </c>
      <c r="C17103" t="s">
        <v>22687</v>
      </c>
    </row>
    <row r="17104" spans="1:3">
      <c r="A17104" t="s">
        <v>0</v>
      </c>
      <c r="B17104" t="s">
        <v>22688</v>
      </c>
      <c r="C17104" t="s">
        <v>22689</v>
      </c>
    </row>
    <row r="17105" spans="1:3">
      <c r="A17105" t="s">
        <v>0</v>
      </c>
      <c r="B17105" t="s">
        <v>22690</v>
      </c>
      <c r="C17105" t="s">
        <v>22691</v>
      </c>
    </row>
    <row r="17106" spans="1:3">
      <c r="A17106" t="s">
        <v>0</v>
      </c>
      <c r="B17106" t="s">
        <v>22692</v>
      </c>
      <c r="C17106" t="s">
        <v>22693</v>
      </c>
    </row>
    <row r="17107" spans="1:3">
      <c r="A17107" t="s">
        <v>0</v>
      </c>
      <c r="B17107" t="s">
        <v>22694</v>
      </c>
      <c r="C17107" t="s">
        <v>22695</v>
      </c>
    </row>
    <row r="17108" spans="1:3">
      <c r="A17108" t="s">
        <v>0</v>
      </c>
      <c r="B17108" t="s">
        <v>22696</v>
      </c>
      <c r="C17108" t="s">
        <v>22697</v>
      </c>
    </row>
    <row r="17109" spans="1:3">
      <c r="A17109" t="s">
        <v>0</v>
      </c>
      <c r="B17109" t="s">
        <v>22698</v>
      </c>
      <c r="C17109" t="s">
        <v>22699</v>
      </c>
    </row>
    <row r="17110" spans="1:3">
      <c r="A17110" t="s">
        <v>0</v>
      </c>
      <c r="B17110" t="s">
        <v>22700</v>
      </c>
      <c r="C17110" t="s">
        <v>22701</v>
      </c>
    </row>
    <row r="17111" spans="1:3">
      <c r="A17111" t="s">
        <v>0</v>
      </c>
      <c r="B17111" t="s">
        <v>22702</v>
      </c>
      <c r="C17111" t="s">
        <v>22703</v>
      </c>
    </row>
    <row r="17112" spans="1:3">
      <c r="A17112" t="s">
        <v>0</v>
      </c>
      <c r="B17112" t="s">
        <v>22704</v>
      </c>
      <c r="C17112" t="s">
        <v>22705</v>
      </c>
    </row>
    <row r="17113" spans="1:3">
      <c r="A17113" t="s">
        <v>0</v>
      </c>
      <c r="B17113" t="s">
        <v>22706</v>
      </c>
      <c r="C17113" t="s">
        <v>22707</v>
      </c>
    </row>
    <row r="17114" spans="1:3">
      <c r="A17114" t="s">
        <v>0</v>
      </c>
      <c r="B17114" t="s">
        <v>22708</v>
      </c>
      <c r="C17114" t="s">
        <v>22709</v>
      </c>
    </row>
    <row r="17115" spans="1:3">
      <c r="A17115" t="s">
        <v>0</v>
      </c>
      <c r="B17115" t="s">
        <v>22710</v>
      </c>
      <c r="C17115" t="s">
        <v>22711</v>
      </c>
    </row>
    <row r="17116" spans="1:3">
      <c r="A17116" t="s">
        <v>0</v>
      </c>
      <c r="B17116" t="s">
        <v>19129</v>
      </c>
      <c r="C17116" t="s">
        <v>19130</v>
      </c>
    </row>
    <row r="17117" spans="1:3">
      <c r="A17117" t="s">
        <v>0</v>
      </c>
      <c r="B17117" t="s">
        <v>19133</v>
      </c>
      <c r="C17117" t="s">
        <v>19134</v>
      </c>
    </row>
    <row r="17118" spans="1:3">
      <c r="A17118" t="s">
        <v>0</v>
      </c>
      <c r="B17118" t="s">
        <v>22712</v>
      </c>
      <c r="C17118" t="s">
        <v>22713</v>
      </c>
    </row>
    <row r="17119" spans="1:3">
      <c r="A17119" t="s">
        <v>0</v>
      </c>
      <c r="B17119" t="s">
        <v>22714</v>
      </c>
      <c r="C17119" t="s">
        <v>22715</v>
      </c>
    </row>
    <row r="17120" spans="1:3">
      <c r="A17120" t="s">
        <v>0</v>
      </c>
      <c r="B17120" t="s">
        <v>22716</v>
      </c>
      <c r="C17120" t="s">
        <v>22717</v>
      </c>
    </row>
    <row r="17121" spans="1:3">
      <c r="A17121" t="s">
        <v>0</v>
      </c>
      <c r="B17121" t="s">
        <v>22718</v>
      </c>
      <c r="C17121" t="s">
        <v>22719</v>
      </c>
    </row>
    <row r="17122" spans="1:3">
      <c r="A17122" t="s">
        <v>0</v>
      </c>
      <c r="B17122" t="s">
        <v>22720</v>
      </c>
      <c r="C17122" t="s">
        <v>22721</v>
      </c>
    </row>
    <row r="17123" spans="1:3">
      <c r="A17123" t="s">
        <v>0</v>
      </c>
      <c r="B17123" t="s">
        <v>22722</v>
      </c>
      <c r="C17123" t="s">
        <v>22723</v>
      </c>
    </row>
    <row r="17124" spans="1:3">
      <c r="A17124" t="s">
        <v>0</v>
      </c>
      <c r="B17124" t="s">
        <v>12180</v>
      </c>
      <c r="C17124" t="s">
        <v>19138</v>
      </c>
    </row>
    <row r="17125" spans="1:3">
      <c r="A17125" t="s">
        <v>0</v>
      </c>
      <c r="B17125" t="s">
        <v>22724</v>
      </c>
      <c r="C17125" t="s">
        <v>22725</v>
      </c>
    </row>
    <row r="17126" spans="1:3">
      <c r="A17126" t="s">
        <v>0</v>
      </c>
      <c r="B17126" t="s">
        <v>22726</v>
      </c>
      <c r="C17126" t="s">
        <v>22727</v>
      </c>
    </row>
    <row r="17127" spans="1:3">
      <c r="A17127" t="s">
        <v>0</v>
      </c>
      <c r="B17127" t="s">
        <v>19139</v>
      </c>
      <c r="C17127" t="s">
        <v>19140</v>
      </c>
    </row>
    <row r="17128" spans="1:3">
      <c r="A17128" t="s">
        <v>0</v>
      </c>
      <c r="B17128" t="s">
        <v>22728</v>
      </c>
      <c r="C17128" t="s">
        <v>22729</v>
      </c>
    </row>
    <row r="17129" spans="1:3">
      <c r="A17129" t="s">
        <v>0</v>
      </c>
      <c r="B17129" t="s">
        <v>22730</v>
      </c>
      <c r="C17129" t="s">
        <v>22731</v>
      </c>
    </row>
    <row r="17130" spans="1:3">
      <c r="A17130" t="s">
        <v>0</v>
      </c>
      <c r="B17130" t="s">
        <v>22732</v>
      </c>
      <c r="C17130" t="s">
        <v>22733</v>
      </c>
    </row>
    <row r="17131" spans="1:3">
      <c r="A17131" t="s">
        <v>0</v>
      </c>
      <c r="B17131" t="s">
        <v>22734</v>
      </c>
      <c r="C17131" t="s">
        <v>22735</v>
      </c>
    </row>
    <row r="17132" spans="1:3">
      <c r="A17132" t="s">
        <v>0</v>
      </c>
      <c r="B17132" t="s">
        <v>22736</v>
      </c>
      <c r="C17132" t="s">
        <v>22737</v>
      </c>
    </row>
    <row r="17133" spans="1:3">
      <c r="A17133" t="s">
        <v>0</v>
      </c>
      <c r="B17133" t="s">
        <v>22738</v>
      </c>
      <c r="C17133" t="s">
        <v>22739</v>
      </c>
    </row>
    <row r="17134" spans="1:3">
      <c r="A17134" t="s">
        <v>0</v>
      </c>
      <c r="B17134" t="s">
        <v>22740</v>
      </c>
      <c r="C17134" t="s">
        <v>22741</v>
      </c>
    </row>
    <row r="17135" spans="1:3">
      <c r="A17135" t="s">
        <v>0</v>
      </c>
      <c r="B17135" t="s">
        <v>22742</v>
      </c>
      <c r="C17135" t="s">
        <v>22743</v>
      </c>
    </row>
    <row r="17136" spans="1:3">
      <c r="A17136" t="s">
        <v>0</v>
      </c>
      <c r="B17136" t="s">
        <v>19149</v>
      </c>
      <c r="C17136" t="s">
        <v>19150</v>
      </c>
    </row>
    <row r="17137" spans="1:3">
      <c r="A17137" t="s">
        <v>0</v>
      </c>
      <c r="B17137" t="s">
        <v>22744</v>
      </c>
      <c r="C17137" t="s">
        <v>22745</v>
      </c>
    </row>
    <row r="17138" spans="1:3">
      <c r="A17138" t="s">
        <v>0</v>
      </c>
      <c r="B17138" t="s">
        <v>22746</v>
      </c>
      <c r="C17138" t="s">
        <v>22747</v>
      </c>
    </row>
    <row r="17139" spans="1:3">
      <c r="A17139" t="s">
        <v>0</v>
      </c>
      <c r="B17139" t="s">
        <v>22748</v>
      </c>
      <c r="C17139" t="s">
        <v>22749</v>
      </c>
    </row>
    <row r="17140" spans="1:3">
      <c r="A17140" t="s">
        <v>0</v>
      </c>
      <c r="B17140" t="s">
        <v>22750</v>
      </c>
      <c r="C17140" t="s">
        <v>22751</v>
      </c>
    </row>
    <row r="17141" spans="1:3">
      <c r="A17141" t="s">
        <v>0</v>
      </c>
      <c r="B17141" t="s">
        <v>19153</v>
      </c>
      <c r="C17141" t="s">
        <v>19154</v>
      </c>
    </row>
    <row r="17142" spans="1:3">
      <c r="A17142" t="s">
        <v>0</v>
      </c>
      <c r="B17142" t="s">
        <v>19155</v>
      </c>
      <c r="C17142" t="s">
        <v>19156</v>
      </c>
    </row>
    <row r="17143" spans="1:3">
      <c r="A17143" t="s">
        <v>0</v>
      </c>
      <c r="B17143" t="s">
        <v>22752</v>
      </c>
      <c r="C17143" t="s">
        <v>22753</v>
      </c>
    </row>
    <row r="17144" spans="1:3">
      <c r="A17144" t="s">
        <v>0</v>
      </c>
      <c r="B17144" t="s">
        <v>22754</v>
      </c>
      <c r="C17144" t="s">
        <v>22755</v>
      </c>
    </row>
    <row r="17145" spans="1:3">
      <c r="A17145" t="s">
        <v>0</v>
      </c>
      <c r="B17145" t="s">
        <v>22756</v>
      </c>
      <c r="C17145" t="s">
        <v>22757</v>
      </c>
    </row>
    <row r="17146" spans="1:3">
      <c r="A17146" t="s">
        <v>0</v>
      </c>
      <c r="B17146" t="s">
        <v>22758</v>
      </c>
      <c r="C17146" t="s">
        <v>22759</v>
      </c>
    </row>
    <row r="17147" spans="1:3">
      <c r="A17147" t="s">
        <v>0</v>
      </c>
      <c r="B17147" t="s">
        <v>19161</v>
      </c>
      <c r="C17147" t="s">
        <v>19162</v>
      </c>
    </row>
    <row r="17148" spans="1:3">
      <c r="A17148" t="s">
        <v>0</v>
      </c>
      <c r="B17148" t="s">
        <v>22760</v>
      </c>
      <c r="C17148" t="s">
        <v>22761</v>
      </c>
    </row>
    <row r="17149" spans="1:3">
      <c r="A17149" t="s">
        <v>0</v>
      </c>
      <c r="B17149" t="s">
        <v>22762</v>
      </c>
      <c r="C17149" t="s">
        <v>22763</v>
      </c>
    </row>
    <row r="17150" spans="1:3">
      <c r="A17150" t="s">
        <v>0</v>
      </c>
      <c r="B17150" t="s">
        <v>22764</v>
      </c>
      <c r="C17150" t="s">
        <v>22765</v>
      </c>
    </row>
    <row r="17151" spans="1:3">
      <c r="A17151" t="s">
        <v>0</v>
      </c>
      <c r="B17151" t="s">
        <v>12079</v>
      </c>
      <c r="C17151" t="s">
        <v>19164</v>
      </c>
    </row>
    <row r="17152" spans="1:3">
      <c r="A17152" t="s">
        <v>0</v>
      </c>
      <c r="B17152" t="s">
        <v>22766</v>
      </c>
      <c r="C17152" t="s">
        <v>22767</v>
      </c>
    </row>
    <row r="17153" spans="1:3">
      <c r="A17153" t="s">
        <v>0</v>
      </c>
      <c r="B17153" t="s">
        <v>22768</v>
      </c>
      <c r="C17153" t="s">
        <v>22769</v>
      </c>
    </row>
    <row r="17154" spans="1:3">
      <c r="A17154" t="s">
        <v>0</v>
      </c>
      <c r="B17154" t="s">
        <v>22770</v>
      </c>
      <c r="C17154" t="s">
        <v>22771</v>
      </c>
    </row>
    <row r="17155" spans="1:3">
      <c r="A17155" t="s">
        <v>0</v>
      </c>
      <c r="B17155" t="s">
        <v>22772</v>
      </c>
      <c r="C17155" t="s">
        <v>22773</v>
      </c>
    </row>
    <row r="17156" spans="1:3">
      <c r="A17156" t="s">
        <v>0</v>
      </c>
      <c r="B17156" t="s">
        <v>22774</v>
      </c>
      <c r="C17156" t="s">
        <v>22775</v>
      </c>
    </row>
    <row r="17157" spans="1:3">
      <c r="A17157" t="s">
        <v>0</v>
      </c>
      <c r="B17157" t="s">
        <v>22776</v>
      </c>
      <c r="C17157" t="s">
        <v>22777</v>
      </c>
    </row>
    <row r="17158" spans="1:3">
      <c r="A17158" t="s">
        <v>0</v>
      </c>
      <c r="B17158" t="s">
        <v>19166</v>
      </c>
      <c r="C17158" t="s">
        <v>19167</v>
      </c>
    </row>
    <row r="17159" spans="1:3">
      <c r="A17159" t="s">
        <v>0</v>
      </c>
      <c r="B17159" t="s">
        <v>22778</v>
      </c>
      <c r="C17159" t="s">
        <v>22779</v>
      </c>
    </row>
    <row r="17160" spans="1:3">
      <c r="A17160" t="s">
        <v>0</v>
      </c>
      <c r="B17160" t="s">
        <v>22780</v>
      </c>
      <c r="C17160" t="s">
        <v>22781</v>
      </c>
    </row>
    <row r="17161" spans="1:3">
      <c r="A17161" t="s">
        <v>0</v>
      </c>
      <c r="B17161" t="s">
        <v>13678</v>
      </c>
      <c r="C17161" t="s">
        <v>13679</v>
      </c>
    </row>
    <row r="17162" spans="1:3">
      <c r="A17162" t="s">
        <v>0</v>
      </c>
      <c r="B17162" t="s">
        <v>22782</v>
      </c>
      <c r="C17162" t="s">
        <v>22783</v>
      </c>
    </row>
    <row r="17163" spans="1:3">
      <c r="A17163" t="s">
        <v>0</v>
      </c>
      <c r="B17163" t="s">
        <v>22784</v>
      </c>
      <c r="C17163" t="s">
        <v>22785</v>
      </c>
    </row>
    <row r="17164" spans="1:3">
      <c r="A17164" t="s">
        <v>0</v>
      </c>
      <c r="B17164" t="s">
        <v>22786</v>
      </c>
      <c r="C17164" t="s">
        <v>22787</v>
      </c>
    </row>
    <row r="17165" spans="1:3">
      <c r="A17165" t="s">
        <v>0</v>
      </c>
      <c r="B17165" t="s">
        <v>22788</v>
      </c>
      <c r="C17165" t="s">
        <v>22789</v>
      </c>
    </row>
    <row r="17166" spans="1:3">
      <c r="A17166" t="s">
        <v>0</v>
      </c>
      <c r="B17166" t="s">
        <v>13690</v>
      </c>
      <c r="C17166" t="s">
        <v>13691</v>
      </c>
    </row>
    <row r="17167" spans="1:3">
      <c r="A17167" t="s">
        <v>0</v>
      </c>
      <c r="B17167" t="s">
        <v>22790</v>
      </c>
      <c r="C17167" t="s">
        <v>22791</v>
      </c>
    </row>
    <row r="17168" spans="1:3">
      <c r="A17168" t="s">
        <v>0</v>
      </c>
      <c r="B17168" t="s">
        <v>22792</v>
      </c>
      <c r="C17168" t="s">
        <v>22793</v>
      </c>
    </row>
    <row r="17169" spans="1:3">
      <c r="A17169" t="s">
        <v>0</v>
      </c>
      <c r="B17169" t="s">
        <v>22794</v>
      </c>
      <c r="C17169" t="s">
        <v>22795</v>
      </c>
    </row>
    <row r="17170" spans="1:3">
      <c r="A17170" t="s">
        <v>0</v>
      </c>
      <c r="B17170" t="s">
        <v>22796</v>
      </c>
      <c r="C17170" t="s">
        <v>22797</v>
      </c>
    </row>
    <row r="17171" spans="1:3">
      <c r="A17171" t="s">
        <v>0</v>
      </c>
      <c r="B17171" t="s">
        <v>22798</v>
      </c>
      <c r="C17171" t="s">
        <v>22799</v>
      </c>
    </row>
    <row r="17172" spans="1:3">
      <c r="A17172" t="s">
        <v>0</v>
      </c>
      <c r="B17172" t="s">
        <v>22800</v>
      </c>
      <c r="C17172" t="s">
        <v>22801</v>
      </c>
    </row>
    <row r="17173" spans="1:3">
      <c r="A17173" t="s">
        <v>0</v>
      </c>
      <c r="B17173" t="s">
        <v>22802</v>
      </c>
      <c r="C17173" t="s">
        <v>22803</v>
      </c>
    </row>
    <row r="17174" spans="1:3">
      <c r="A17174" t="s">
        <v>0</v>
      </c>
      <c r="B17174" t="s">
        <v>22804</v>
      </c>
      <c r="C17174" t="s">
        <v>22805</v>
      </c>
    </row>
    <row r="17175" spans="1:3">
      <c r="A17175" t="s">
        <v>0</v>
      </c>
      <c r="B17175" t="s">
        <v>22806</v>
      </c>
      <c r="C17175" t="s">
        <v>22807</v>
      </c>
    </row>
    <row r="17176" spans="1:3">
      <c r="A17176" t="s">
        <v>0</v>
      </c>
      <c r="B17176" t="s">
        <v>22808</v>
      </c>
      <c r="C17176" t="s">
        <v>22809</v>
      </c>
    </row>
    <row r="17177" spans="1:3">
      <c r="A17177" t="s">
        <v>0</v>
      </c>
      <c r="B17177" t="s">
        <v>22810</v>
      </c>
      <c r="C17177" t="s">
        <v>22811</v>
      </c>
    </row>
    <row r="17178" spans="1:3">
      <c r="A17178" t="s">
        <v>0</v>
      </c>
      <c r="B17178" t="s">
        <v>13710</v>
      </c>
      <c r="C17178" t="s">
        <v>22812</v>
      </c>
    </row>
    <row r="17179" spans="1:3">
      <c r="A17179" t="s">
        <v>0</v>
      </c>
      <c r="B17179" t="s">
        <v>22813</v>
      </c>
      <c r="C17179" t="s">
        <v>22814</v>
      </c>
    </row>
    <row r="17180" spans="1:3">
      <c r="A17180" t="s">
        <v>0</v>
      </c>
      <c r="B17180" t="s">
        <v>22815</v>
      </c>
      <c r="C17180" t="s">
        <v>22816</v>
      </c>
    </row>
    <row r="17181" spans="1:3">
      <c r="A17181" t="s">
        <v>0</v>
      </c>
      <c r="B17181" t="s">
        <v>22817</v>
      </c>
      <c r="C17181" t="s">
        <v>22818</v>
      </c>
    </row>
    <row r="17182" spans="1:3">
      <c r="A17182" t="s">
        <v>0</v>
      </c>
      <c r="B17182" t="s">
        <v>11816</v>
      </c>
      <c r="C17182" t="s">
        <v>13727</v>
      </c>
    </row>
    <row r="17183" spans="1:3">
      <c r="A17183" t="s">
        <v>0</v>
      </c>
      <c r="B17183" t="s">
        <v>22819</v>
      </c>
      <c r="C17183" t="s">
        <v>22820</v>
      </c>
    </row>
    <row r="17184" spans="1:3">
      <c r="A17184" t="s">
        <v>0</v>
      </c>
      <c r="B17184" t="s">
        <v>22821</v>
      </c>
      <c r="C17184" t="s">
        <v>22822</v>
      </c>
    </row>
    <row r="17185" spans="1:3">
      <c r="A17185" t="s">
        <v>0</v>
      </c>
      <c r="B17185" t="s">
        <v>22823</v>
      </c>
      <c r="C17185" t="s">
        <v>22824</v>
      </c>
    </row>
    <row r="17186" spans="1:3">
      <c r="A17186" t="s">
        <v>0</v>
      </c>
      <c r="B17186" t="s">
        <v>22825</v>
      </c>
      <c r="C17186" t="s">
        <v>22826</v>
      </c>
    </row>
    <row r="17187" spans="1:3">
      <c r="A17187" t="s">
        <v>0</v>
      </c>
      <c r="B17187" t="s">
        <v>22827</v>
      </c>
      <c r="C17187" t="s">
        <v>22828</v>
      </c>
    </row>
    <row r="17188" spans="1:3">
      <c r="A17188" t="s">
        <v>0</v>
      </c>
      <c r="B17188" t="s">
        <v>22829</v>
      </c>
      <c r="C17188" t="s">
        <v>22830</v>
      </c>
    </row>
    <row r="17189" spans="1:3">
      <c r="A17189" t="s">
        <v>0</v>
      </c>
      <c r="B17189" t="s">
        <v>12048</v>
      </c>
      <c r="C17189" t="s">
        <v>19188</v>
      </c>
    </row>
    <row r="17190" spans="1:3">
      <c r="A17190" t="s">
        <v>0</v>
      </c>
      <c r="B17190" t="s">
        <v>22831</v>
      </c>
      <c r="C17190" t="s">
        <v>22832</v>
      </c>
    </row>
    <row r="17191" spans="1:3">
      <c r="A17191" t="s">
        <v>0</v>
      </c>
      <c r="B17191" t="s">
        <v>22833</v>
      </c>
      <c r="C17191" t="s">
        <v>22834</v>
      </c>
    </row>
    <row r="17192" spans="1:3">
      <c r="A17192" t="s">
        <v>0</v>
      </c>
      <c r="B17192" t="s">
        <v>22835</v>
      </c>
      <c r="C17192" t="s">
        <v>22836</v>
      </c>
    </row>
    <row r="17193" spans="1:3">
      <c r="A17193" t="s">
        <v>0</v>
      </c>
      <c r="B17193" t="s">
        <v>22837</v>
      </c>
      <c r="C17193" t="s">
        <v>22838</v>
      </c>
    </row>
    <row r="17194" spans="1:3">
      <c r="A17194" t="s">
        <v>0</v>
      </c>
      <c r="B17194" t="s">
        <v>22839</v>
      </c>
      <c r="C17194" t="s">
        <v>22840</v>
      </c>
    </row>
    <row r="17195" spans="1:3">
      <c r="A17195" t="s">
        <v>0</v>
      </c>
      <c r="B17195" t="s">
        <v>22841</v>
      </c>
      <c r="C17195" t="s">
        <v>22842</v>
      </c>
    </row>
    <row r="17196" spans="1:3">
      <c r="A17196" t="s">
        <v>0</v>
      </c>
      <c r="B17196" t="s">
        <v>22843</v>
      </c>
      <c r="C17196" t="s">
        <v>22844</v>
      </c>
    </row>
    <row r="17197" spans="1:3">
      <c r="A17197" t="s">
        <v>0</v>
      </c>
      <c r="B17197" t="s">
        <v>22845</v>
      </c>
      <c r="C17197" t="s">
        <v>22846</v>
      </c>
    </row>
    <row r="17198" spans="1:3">
      <c r="A17198" t="s">
        <v>0</v>
      </c>
      <c r="B17198" t="s">
        <v>22847</v>
      </c>
      <c r="C17198" t="s">
        <v>22848</v>
      </c>
    </row>
    <row r="17199" spans="1:3">
      <c r="A17199" t="s">
        <v>0</v>
      </c>
      <c r="B17199" t="s">
        <v>22849</v>
      </c>
      <c r="C17199" t="s">
        <v>22850</v>
      </c>
    </row>
    <row r="17200" spans="1:3">
      <c r="A17200" t="s">
        <v>0</v>
      </c>
      <c r="B17200" t="s">
        <v>13757</v>
      </c>
      <c r="C17200" t="s">
        <v>22851</v>
      </c>
    </row>
    <row r="17201" spans="1:3">
      <c r="A17201" t="s">
        <v>0</v>
      </c>
      <c r="B17201" t="s">
        <v>22852</v>
      </c>
      <c r="C17201" t="s">
        <v>22853</v>
      </c>
    </row>
    <row r="17202" spans="1:3">
      <c r="A17202" t="s">
        <v>0</v>
      </c>
      <c r="B17202" t="s">
        <v>19192</v>
      </c>
      <c r="C17202" t="s">
        <v>19193</v>
      </c>
    </row>
    <row r="17203" spans="1:3">
      <c r="A17203" t="s">
        <v>0</v>
      </c>
      <c r="B17203" t="s">
        <v>22854</v>
      </c>
      <c r="C17203" t="s">
        <v>22855</v>
      </c>
    </row>
    <row r="17204" spans="1:3">
      <c r="A17204" t="s">
        <v>0</v>
      </c>
      <c r="B17204" t="s">
        <v>22856</v>
      </c>
      <c r="C17204" t="s">
        <v>22857</v>
      </c>
    </row>
    <row r="17205" spans="1:3">
      <c r="A17205" t="s">
        <v>0</v>
      </c>
      <c r="B17205" t="s">
        <v>22858</v>
      </c>
      <c r="C17205" t="s">
        <v>22859</v>
      </c>
    </row>
    <row r="17206" spans="1:3">
      <c r="A17206" t="s">
        <v>0</v>
      </c>
      <c r="B17206" t="s">
        <v>19194</v>
      </c>
      <c r="C17206" t="s">
        <v>19195</v>
      </c>
    </row>
    <row r="17207" spans="1:3">
      <c r="A17207" t="s">
        <v>0</v>
      </c>
      <c r="B17207" t="s">
        <v>22860</v>
      </c>
      <c r="C17207" t="s">
        <v>22861</v>
      </c>
    </row>
    <row r="17208" spans="1:3">
      <c r="A17208" t="s">
        <v>0</v>
      </c>
      <c r="B17208" t="s">
        <v>22862</v>
      </c>
      <c r="C17208" t="s">
        <v>22863</v>
      </c>
    </row>
    <row r="17209" spans="1:3">
      <c r="A17209" t="s">
        <v>0</v>
      </c>
      <c r="B17209" t="s">
        <v>22864</v>
      </c>
      <c r="C17209" t="s">
        <v>22865</v>
      </c>
    </row>
    <row r="17210" spans="1:3">
      <c r="A17210" t="s">
        <v>0</v>
      </c>
      <c r="B17210" t="s">
        <v>22866</v>
      </c>
      <c r="C17210" t="s">
        <v>22867</v>
      </c>
    </row>
    <row r="17211" spans="1:3">
      <c r="A17211" t="s">
        <v>0</v>
      </c>
      <c r="B17211" t="s">
        <v>22868</v>
      </c>
      <c r="C17211" t="s">
        <v>22869</v>
      </c>
    </row>
    <row r="17212" spans="1:3">
      <c r="A17212" t="s">
        <v>0</v>
      </c>
      <c r="B17212" t="s">
        <v>22870</v>
      </c>
      <c r="C17212" t="s">
        <v>22871</v>
      </c>
    </row>
    <row r="17213" spans="1:3">
      <c r="A17213" t="s">
        <v>0</v>
      </c>
      <c r="B17213" t="s">
        <v>22872</v>
      </c>
      <c r="C17213" t="s">
        <v>22873</v>
      </c>
    </row>
    <row r="17214" spans="1:3">
      <c r="A17214" t="s">
        <v>0</v>
      </c>
      <c r="B17214" t="s">
        <v>19203</v>
      </c>
      <c r="C17214" t="s">
        <v>19204</v>
      </c>
    </row>
    <row r="17215" spans="1:3">
      <c r="A17215" t="s">
        <v>0</v>
      </c>
      <c r="B17215" t="s">
        <v>22874</v>
      </c>
      <c r="C17215" t="s">
        <v>22875</v>
      </c>
    </row>
    <row r="17216" spans="1:3">
      <c r="A17216" t="s">
        <v>0</v>
      </c>
      <c r="B17216" t="s">
        <v>19205</v>
      </c>
      <c r="C17216" t="s">
        <v>22876</v>
      </c>
    </row>
    <row r="17217" spans="1:3">
      <c r="A17217" t="s">
        <v>0</v>
      </c>
      <c r="B17217" t="s">
        <v>22877</v>
      </c>
      <c r="C17217" t="s">
        <v>22878</v>
      </c>
    </row>
    <row r="17218" spans="1:3">
      <c r="A17218" t="s">
        <v>0</v>
      </c>
      <c r="B17218" t="s">
        <v>19207</v>
      </c>
      <c r="C17218" t="s">
        <v>19208</v>
      </c>
    </row>
    <row r="17219" spans="1:3">
      <c r="A17219" t="s">
        <v>0</v>
      </c>
      <c r="B17219" t="s">
        <v>22879</v>
      </c>
      <c r="C17219" t="s">
        <v>22880</v>
      </c>
    </row>
    <row r="17220" spans="1:3">
      <c r="A17220" t="s">
        <v>0</v>
      </c>
      <c r="B17220" t="s">
        <v>22881</v>
      </c>
      <c r="C17220" t="s">
        <v>22882</v>
      </c>
    </row>
    <row r="17221" spans="1:3">
      <c r="A17221" t="s">
        <v>0</v>
      </c>
      <c r="B17221" t="s">
        <v>22883</v>
      </c>
      <c r="C17221" t="s">
        <v>22884</v>
      </c>
    </row>
    <row r="17222" spans="1:3">
      <c r="A17222" t="s">
        <v>0</v>
      </c>
      <c r="B17222" t="s">
        <v>22885</v>
      </c>
      <c r="C17222" t="s">
        <v>22886</v>
      </c>
    </row>
    <row r="17223" spans="1:3">
      <c r="A17223" t="s">
        <v>0</v>
      </c>
      <c r="B17223" t="s">
        <v>22887</v>
      </c>
      <c r="C17223" t="s">
        <v>22888</v>
      </c>
    </row>
    <row r="17224" spans="1:3">
      <c r="A17224" t="s">
        <v>0</v>
      </c>
      <c r="B17224" t="s">
        <v>22889</v>
      </c>
      <c r="C17224" t="s">
        <v>22890</v>
      </c>
    </row>
    <row r="17225" spans="1:3">
      <c r="A17225" t="s">
        <v>0</v>
      </c>
      <c r="B17225" t="s">
        <v>22891</v>
      </c>
      <c r="C17225" t="s">
        <v>22892</v>
      </c>
    </row>
    <row r="17226" spans="1:3">
      <c r="A17226" t="s">
        <v>0</v>
      </c>
      <c r="B17226" t="s">
        <v>22893</v>
      </c>
      <c r="C17226" t="s">
        <v>22894</v>
      </c>
    </row>
    <row r="17227" spans="1:3">
      <c r="A17227" t="s">
        <v>0</v>
      </c>
      <c r="B17227" t="s">
        <v>22895</v>
      </c>
      <c r="C17227" t="s">
        <v>22896</v>
      </c>
    </row>
    <row r="17228" spans="1:3">
      <c r="A17228" t="s">
        <v>0</v>
      </c>
      <c r="B17228" t="s">
        <v>22897</v>
      </c>
      <c r="C17228" t="s">
        <v>22898</v>
      </c>
    </row>
    <row r="17229" spans="1:3">
      <c r="A17229" t="s">
        <v>0</v>
      </c>
      <c r="B17229" t="s">
        <v>22899</v>
      </c>
      <c r="C17229" t="s">
        <v>22900</v>
      </c>
    </row>
    <row r="17230" spans="1:3">
      <c r="A17230" t="s">
        <v>0</v>
      </c>
      <c r="B17230" t="s">
        <v>22901</v>
      </c>
      <c r="C17230" t="s">
        <v>22902</v>
      </c>
    </row>
    <row r="17231" spans="1:3">
      <c r="A17231" t="s">
        <v>0</v>
      </c>
      <c r="B17231" t="s">
        <v>22903</v>
      </c>
      <c r="C17231" t="s">
        <v>22904</v>
      </c>
    </row>
    <row r="17232" spans="1:3">
      <c r="A17232" t="s">
        <v>0</v>
      </c>
      <c r="B17232" t="s">
        <v>22905</v>
      </c>
      <c r="C17232" t="s">
        <v>22906</v>
      </c>
    </row>
    <row r="17233" spans="1:3">
      <c r="A17233" t="s">
        <v>0</v>
      </c>
      <c r="B17233" t="s">
        <v>22907</v>
      </c>
      <c r="C17233" t="s">
        <v>22908</v>
      </c>
    </row>
    <row r="17234" spans="1:3">
      <c r="A17234" t="s">
        <v>0</v>
      </c>
      <c r="B17234" t="s">
        <v>22909</v>
      </c>
      <c r="C17234" t="s">
        <v>22910</v>
      </c>
    </row>
    <row r="17235" spans="1:3">
      <c r="A17235" t="s">
        <v>0</v>
      </c>
      <c r="B17235" t="s">
        <v>19215</v>
      </c>
      <c r="C17235" t="s">
        <v>19216</v>
      </c>
    </row>
    <row r="17236" spans="1:3">
      <c r="A17236" t="s">
        <v>0</v>
      </c>
      <c r="B17236" t="s">
        <v>22911</v>
      </c>
      <c r="C17236" t="s">
        <v>22912</v>
      </c>
    </row>
    <row r="17237" spans="1:3">
      <c r="A17237" t="s">
        <v>0</v>
      </c>
      <c r="B17237" t="s">
        <v>22913</v>
      </c>
      <c r="C17237" t="s">
        <v>22914</v>
      </c>
    </row>
    <row r="17238" spans="1:3">
      <c r="A17238" t="s">
        <v>0</v>
      </c>
      <c r="B17238" t="s">
        <v>22915</v>
      </c>
      <c r="C17238" t="s">
        <v>22916</v>
      </c>
    </row>
    <row r="17239" spans="1:3">
      <c r="A17239" t="s">
        <v>0</v>
      </c>
      <c r="B17239" t="s">
        <v>22917</v>
      </c>
      <c r="C17239" t="s">
        <v>22918</v>
      </c>
    </row>
    <row r="17240" spans="1:3">
      <c r="A17240" t="s">
        <v>0</v>
      </c>
      <c r="B17240" t="s">
        <v>22919</v>
      </c>
      <c r="C17240" t="s">
        <v>22920</v>
      </c>
    </row>
    <row r="17241" spans="1:3">
      <c r="A17241" t="s">
        <v>0</v>
      </c>
      <c r="B17241" t="s">
        <v>22921</v>
      </c>
      <c r="C17241" t="s">
        <v>22922</v>
      </c>
    </row>
    <row r="17242" spans="1:3">
      <c r="A17242" t="s">
        <v>0</v>
      </c>
      <c r="B17242" t="s">
        <v>22923</v>
      </c>
      <c r="C17242" t="s">
        <v>22924</v>
      </c>
    </row>
    <row r="17243" spans="1:3">
      <c r="A17243" t="s">
        <v>0</v>
      </c>
      <c r="B17243" t="s">
        <v>22925</v>
      </c>
      <c r="C17243" t="s">
        <v>22926</v>
      </c>
    </row>
    <row r="17244" spans="1:3">
      <c r="A17244" t="s">
        <v>0</v>
      </c>
      <c r="B17244" t="s">
        <v>22927</v>
      </c>
      <c r="C17244" t="s">
        <v>22928</v>
      </c>
    </row>
    <row r="17245" spans="1:3">
      <c r="A17245" t="s">
        <v>0</v>
      </c>
      <c r="B17245" t="s">
        <v>22929</v>
      </c>
      <c r="C17245" t="s">
        <v>22930</v>
      </c>
    </row>
    <row r="17246" spans="1:3">
      <c r="A17246" t="s">
        <v>0</v>
      </c>
      <c r="B17246" t="s">
        <v>22931</v>
      </c>
      <c r="C17246" t="s">
        <v>22932</v>
      </c>
    </row>
    <row r="17247" spans="1:3">
      <c r="A17247" t="s">
        <v>0</v>
      </c>
      <c r="B17247" t="s">
        <v>22933</v>
      </c>
      <c r="C17247" t="s">
        <v>22934</v>
      </c>
    </row>
    <row r="17248" spans="1:3">
      <c r="A17248" t="s">
        <v>0</v>
      </c>
      <c r="B17248" t="s">
        <v>19228</v>
      </c>
      <c r="C17248" t="s">
        <v>19229</v>
      </c>
    </row>
    <row r="17249" spans="1:3">
      <c r="A17249" t="s">
        <v>0</v>
      </c>
      <c r="B17249" t="s">
        <v>22935</v>
      </c>
      <c r="C17249" t="s">
        <v>22936</v>
      </c>
    </row>
    <row r="17250" spans="1:3">
      <c r="A17250" t="s">
        <v>0</v>
      </c>
      <c r="B17250" t="s">
        <v>19230</v>
      </c>
      <c r="C17250" t="s">
        <v>19231</v>
      </c>
    </row>
    <row r="17251" spans="1:3">
      <c r="A17251" t="s">
        <v>0</v>
      </c>
      <c r="B17251" t="s">
        <v>22937</v>
      </c>
      <c r="C17251" t="s">
        <v>22938</v>
      </c>
    </row>
    <row r="17252" spans="1:3">
      <c r="A17252" t="s">
        <v>0</v>
      </c>
      <c r="B17252" t="s">
        <v>22939</v>
      </c>
      <c r="C17252" t="s">
        <v>22940</v>
      </c>
    </row>
    <row r="17253" spans="1:3">
      <c r="A17253" t="s">
        <v>0</v>
      </c>
      <c r="B17253" t="s">
        <v>22941</v>
      </c>
      <c r="C17253" t="s">
        <v>22942</v>
      </c>
    </row>
    <row r="17254" spans="1:3">
      <c r="A17254" t="s">
        <v>0</v>
      </c>
      <c r="B17254" t="s">
        <v>22943</v>
      </c>
      <c r="C17254" t="s">
        <v>22944</v>
      </c>
    </row>
    <row r="17255" spans="1:3">
      <c r="A17255" t="s">
        <v>0</v>
      </c>
      <c r="B17255" t="s">
        <v>22945</v>
      </c>
      <c r="C17255" t="s">
        <v>22946</v>
      </c>
    </row>
    <row r="17256" spans="1:3">
      <c r="A17256" t="s">
        <v>0</v>
      </c>
      <c r="B17256" t="s">
        <v>22947</v>
      </c>
      <c r="C17256" t="s">
        <v>22948</v>
      </c>
    </row>
    <row r="17257" spans="1:3">
      <c r="A17257" t="s">
        <v>0</v>
      </c>
      <c r="B17257" t="s">
        <v>22949</v>
      </c>
      <c r="C17257" t="s">
        <v>22950</v>
      </c>
    </row>
    <row r="17258" spans="1:3">
      <c r="A17258" t="s">
        <v>0</v>
      </c>
      <c r="B17258" t="s">
        <v>22951</v>
      </c>
      <c r="C17258" t="s">
        <v>22952</v>
      </c>
    </row>
    <row r="17259" spans="1:3">
      <c r="A17259" t="s">
        <v>0</v>
      </c>
      <c r="B17259" t="s">
        <v>22953</v>
      </c>
      <c r="C17259" t="s">
        <v>22954</v>
      </c>
    </row>
    <row r="17260" spans="1:3">
      <c r="A17260" t="s">
        <v>0</v>
      </c>
      <c r="B17260" t="s">
        <v>13857</v>
      </c>
      <c r="C17260" t="s">
        <v>13858</v>
      </c>
    </row>
    <row r="17261" spans="1:3">
      <c r="A17261" t="s">
        <v>0</v>
      </c>
      <c r="B17261" t="s">
        <v>22955</v>
      </c>
      <c r="C17261" t="s">
        <v>22956</v>
      </c>
    </row>
    <row r="17262" spans="1:3">
      <c r="A17262" t="s">
        <v>0</v>
      </c>
      <c r="B17262" t="s">
        <v>22957</v>
      </c>
      <c r="C17262" t="s">
        <v>22958</v>
      </c>
    </row>
    <row r="17263" spans="1:3">
      <c r="A17263" t="s">
        <v>0</v>
      </c>
      <c r="B17263" t="s">
        <v>22959</v>
      </c>
      <c r="C17263" t="s">
        <v>22960</v>
      </c>
    </row>
    <row r="17264" spans="1:3">
      <c r="A17264" t="s">
        <v>0</v>
      </c>
      <c r="B17264" t="s">
        <v>22961</v>
      </c>
      <c r="C17264" t="s">
        <v>22962</v>
      </c>
    </row>
    <row r="17265" spans="1:3">
      <c r="A17265" t="s">
        <v>0</v>
      </c>
      <c r="B17265" t="s">
        <v>22963</v>
      </c>
      <c r="C17265" t="s">
        <v>22964</v>
      </c>
    </row>
    <row r="17266" spans="1:3">
      <c r="A17266" t="s">
        <v>0</v>
      </c>
      <c r="B17266" t="s">
        <v>22965</v>
      </c>
      <c r="C17266" t="s">
        <v>22966</v>
      </c>
    </row>
    <row r="17267" spans="1:3">
      <c r="A17267" t="s">
        <v>0</v>
      </c>
      <c r="B17267" t="s">
        <v>19241</v>
      </c>
      <c r="C17267" t="s">
        <v>19242</v>
      </c>
    </row>
    <row r="17268" spans="1:3">
      <c r="A17268" t="s">
        <v>0</v>
      </c>
      <c r="B17268" t="s">
        <v>22967</v>
      </c>
      <c r="C17268" t="s">
        <v>22968</v>
      </c>
    </row>
    <row r="17269" spans="1:4">
      <c r="A17269" t="s">
        <v>0</v>
      </c>
      <c r="B17269" t="s">
        <v>5587</v>
      </c>
      <c r="C17269" t="s">
        <v>13055</v>
      </c>
      <c r="D17269" t="s">
        <v>5538</v>
      </c>
    </row>
    <row r="17270" spans="1:4">
      <c r="A17270" t="s">
        <v>0</v>
      </c>
      <c r="B17270" t="s">
        <v>5745</v>
      </c>
      <c r="C17270" t="s">
        <v>13056</v>
      </c>
      <c r="D17270" t="s">
        <v>5538</v>
      </c>
    </row>
    <row r="17271" spans="1:3">
      <c r="A17271" t="s">
        <v>0</v>
      </c>
      <c r="B17271" t="s">
        <v>5841</v>
      </c>
      <c r="C17271" t="s">
        <v>13272</v>
      </c>
    </row>
    <row r="17272" spans="1:3">
      <c r="A17272" t="s">
        <v>0</v>
      </c>
      <c r="B17272" t="s">
        <v>22969</v>
      </c>
      <c r="C17272" t="s">
        <v>22970</v>
      </c>
    </row>
    <row r="17273" spans="1:3">
      <c r="A17273" t="s">
        <v>0</v>
      </c>
      <c r="B17273" t="s">
        <v>19047</v>
      </c>
      <c r="C17273" t="s">
        <v>19048</v>
      </c>
    </row>
    <row r="17274" spans="1:3">
      <c r="A17274" t="s">
        <v>0</v>
      </c>
      <c r="B17274" t="s">
        <v>19049</v>
      </c>
      <c r="C17274" t="s">
        <v>19050</v>
      </c>
    </row>
    <row r="17275" spans="1:3">
      <c r="A17275" t="s">
        <v>0</v>
      </c>
      <c r="B17275" t="s">
        <v>12194</v>
      </c>
      <c r="C17275" t="s">
        <v>19051</v>
      </c>
    </row>
    <row r="17276" spans="1:3">
      <c r="A17276" t="s">
        <v>0</v>
      </c>
      <c r="B17276" t="s">
        <v>13189</v>
      </c>
      <c r="C17276" t="s">
        <v>13190</v>
      </c>
    </row>
    <row r="17277" spans="1:3">
      <c r="A17277" t="s">
        <v>0</v>
      </c>
      <c r="B17277" t="s">
        <v>13191</v>
      </c>
      <c r="C17277" t="s">
        <v>13192</v>
      </c>
    </row>
    <row r="17278" spans="1:3">
      <c r="A17278" t="s">
        <v>0</v>
      </c>
      <c r="B17278" t="s">
        <v>13193</v>
      </c>
      <c r="C17278" t="s">
        <v>13194</v>
      </c>
    </row>
    <row r="17279" spans="1:4">
      <c r="A17279" t="s">
        <v>0</v>
      </c>
      <c r="B17279" t="s">
        <v>5765</v>
      </c>
      <c r="C17279" t="s">
        <v>13059</v>
      </c>
      <c r="D17279" t="s">
        <v>5538</v>
      </c>
    </row>
    <row r="17280" spans="1:3">
      <c r="A17280" t="s">
        <v>0</v>
      </c>
      <c r="B17280" t="s">
        <v>6552</v>
      </c>
      <c r="C17280" t="s">
        <v>13273</v>
      </c>
    </row>
    <row r="17281" spans="1:4">
      <c r="A17281" t="s">
        <v>0</v>
      </c>
      <c r="B17281" t="s">
        <v>6260</v>
      </c>
      <c r="C17281" t="s">
        <v>13061</v>
      </c>
      <c r="D17281" t="s">
        <v>5538</v>
      </c>
    </row>
    <row r="17282" spans="1:3">
      <c r="A17282" t="s">
        <v>0</v>
      </c>
      <c r="B17282" t="s">
        <v>6389</v>
      </c>
      <c r="C17282" t="s">
        <v>22971</v>
      </c>
    </row>
    <row r="17283" spans="1:3">
      <c r="A17283" t="s">
        <v>0</v>
      </c>
      <c r="B17283" t="s">
        <v>5897</v>
      </c>
      <c r="C17283" t="s">
        <v>22972</v>
      </c>
    </row>
    <row r="17284" spans="1:3">
      <c r="A17284" t="s">
        <v>0</v>
      </c>
      <c r="B17284" t="s">
        <v>5914</v>
      </c>
      <c r="C17284" t="s">
        <v>22973</v>
      </c>
    </row>
    <row r="17285" spans="1:4">
      <c r="A17285" t="s">
        <v>0</v>
      </c>
      <c r="B17285" t="s">
        <v>6276</v>
      </c>
      <c r="C17285" t="s">
        <v>22974</v>
      </c>
      <c r="D17285" t="s">
        <v>5538</v>
      </c>
    </row>
    <row r="17286" spans="1:3">
      <c r="A17286" t="s">
        <v>0</v>
      </c>
      <c r="B17286" t="s">
        <v>22975</v>
      </c>
      <c r="C17286" t="s">
        <v>22976</v>
      </c>
    </row>
    <row r="17287" spans="1:3">
      <c r="A17287" t="s">
        <v>0</v>
      </c>
      <c r="B17287" t="s">
        <v>22977</v>
      </c>
      <c r="C17287" t="s">
        <v>22976</v>
      </c>
    </row>
    <row r="17288" spans="1:3">
      <c r="A17288" t="s">
        <v>0</v>
      </c>
      <c r="B17288" t="s">
        <v>13201</v>
      </c>
      <c r="C17288" t="s">
        <v>22978</v>
      </c>
    </row>
    <row r="17289" spans="1:3">
      <c r="A17289" t="s">
        <v>0</v>
      </c>
      <c r="B17289" t="s">
        <v>22979</v>
      </c>
      <c r="C17289" t="s">
        <v>22980</v>
      </c>
    </row>
    <row r="17290" spans="1:4">
      <c r="A17290" t="s">
        <v>0</v>
      </c>
      <c r="B17290" t="s">
        <v>5763</v>
      </c>
      <c r="C17290" t="s">
        <v>13064</v>
      </c>
      <c r="D17290" t="s">
        <v>5538</v>
      </c>
    </row>
    <row r="17291" spans="1:4">
      <c r="A17291" t="s">
        <v>0</v>
      </c>
      <c r="B17291" t="s">
        <v>5891</v>
      </c>
      <c r="C17291" t="s">
        <v>19018</v>
      </c>
      <c r="D17291" t="s">
        <v>5538</v>
      </c>
    </row>
    <row r="17292" spans="1:4">
      <c r="A17292" t="s">
        <v>0</v>
      </c>
      <c r="B17292" t="s">
        <v>6222</v>
      </c>
      <c r="C17292" t="s">
        <v>13066</v>
      </c>
      <c r="D17292" t="s">
        <v>5538</v>
      </c>
    </row>
    <row r="17293" spans="1:4">
      <c r="A17293" t="s">
        <v>0</v>
      </c>
      <c r="B17293" t="s">
        <v>6330</v>
      </c>
      <c r="C17293" t="s">
        <v>13067</v>
      </c>
      <c r="D17293" t="s">
        <v>5538</v>
      </c>
    </row>
    <row r="17294" spans="1:3">
      <c r="A17294" t="s">
        <v>0</v>
      </c>
      <c r="B17294" t="s">
        <v>13205</v>
      </c>
      <c r="C17294" t="s">
        <v>13206</v>
      </c>
    </row>
    <row r="17295" spans="1:3">
      <c r="A17295" t="s">
        <v>0</v>
      </c>
      <c r="B17295" t="s">
        <v>22981</v>
      </c>
      <c r="C17295" t="s">
        <v>22982</v>
      </c>
    </row>
    <row r="17296" spans="1:3">
      <c r="A17296" t="s">
        <v>0</v>
      </c>
      <c r="B17296" t="s">
        <v>22983</v>
      </c>
      <c r="C17296" t="s">
        <v>22984</v>
      </c>
    </row>
    <row r="17297" spans="1:3">
      <c r="A17297" t="s">
        <v>0</v>
      </c>
      <c r="B17297" t="s">
        <v>22985</v>
      </c>
      <c r="C17297" t="s">
        <v>22986</v>
      </c>
    </row>
    <row r="17298" spans="1:3">
      <c r="A17298" t="s">
        <v>0</v>
      </c>
      <c r="B17298" t="s">
        <v>13209</v>
      </c>
      <c r="C17298" t="s">
        <v>13210</v>
      </c>
    </row>
    <row r="17299" spans="1:3">
      <c r="A17299" t="s">
        <v>0</v>
      </c>
      <c r="B17299" t="s">
        <v>19052</v>
      </c>
      <c r="C17299" t="s">
        <v>19053</v>
      </c>
    </row>
    <row r="17300" spans="1:3">
      <c r="A17300" t="s">
        <v>0</v>
      </c>
      <c r="B17300" t="s">
        <v>12185</v>
      </c>
      <c r="C17300" t="s">
        <v>13210</v>
      </c>
    </row>
    <row r="17301" spans="1:3">
      <c r="A17301" t="s">
        <v>0</v>
      </c>
      <c r="B17301" t="s">
        <v>13211</v>
      </c>
      <c r="C17301" t="s">
        <v>13212</v>
      </c>
    </row>
    <row r="17302" spans="1:3">
      <c r="A17302" t="s">
        <v>0</v>
      </c>
      <c r="B17302" t="s">
        <v>13213</v>
      </c>
      <c r="C17302" t="s">
        <v>13214</v>
      </c>
    </row>
    <row r="17303" spans="1:4">
      <c r="A17303" t="s">
        <v>0</v>
      </c>
      <c r="B17303" t="s">
        <v>6482</v>
      </c>
      <c r="C17303" t="s">
        <v>22987</v>
      </c>
      <c r="D17303" t="s">
        <v>5538</v>
      </c>
    </row>
    <row r="17304" spans="1:3">
      <c r="A17304" t="s">
        <v>0</v>
      </c>
      <c r="B17304" t="s">
        <v>12092</v>
      </c>
      <c r="C17304" t="s">
        <v>19054</v>
      </c>
    </row>
    <row r="17305" spans="1:3">
      <c r="A17305" t="s">
        <v>0</v>
      </c>
      <c r="B17305" t="s">
        <v>13221</v>
      </c>
      <c r="C17305" t="s">
        <v>13222</v>
      </c>
    </row>
    <row r="17306" spans="1:3">
      <c r="A17306" t="s">
        <v>0</v>
      </c>
      <c r="B17306" t="s">
        <v>7317</v>
      </c>
      <c r="C17306" t="s">
        <v>13184</v>
      </c>
    </row>
    <row r="17307" spans="1:4">
      <c r="A17307" t="s">
        <v>0</v>
      </c>
      <c r="B17307" t="s">
        <v>6083</v>
      </c>
      <c r="C17307" t="s">
        <v>19021</v>
      </c>
      <c r="D17307" t="s">
        <v>5538</v>
      </c>
    </row>
    <row r="17308" spans="1:4">
      <c r="A17308" t="s">
        <v>0</v>
      </c>
      <c r="B17308" t="s">
        <v>7359</v>
      </c>
      <c r="C17308" t="s">
        <v>22988</v>
      </c>
      <c r="D17308" t="s">
        <v>5538</v>
      </c>
    </row>
    <row r="17309" spans="1:4">
      <c r="A17309" t="s">
        <v>0</v>
      </c>
      <c r="B17309" t="s">
        <v>5770</v>
      </c>
      <c r="C17309" t="s">
        <v>13072</v>
      </c>
      <c r="D17309" t="s">
        <v>5538</v>
      </c>
    </row>
    <row r="17310" spans="1:4">
      <c r="A17310" t="s">
        <v>0</v>
      </c>
      <c r="B17310" t="s">
        <v>6293</v>
      </c>
      <c r="C17310" t="s">
        <v>13074</v>
      </c>
      <c r="D17310" t="s">
        <v>5538</v>
      </c>
    </row>
    <row r="17311" spans="1:4">
      <c r="A17311" t="s">
        <v>0</v>
      </c>
      <c r="B17311" t="s">
        <v>5797</v>
      </c>
      <c r="C17311" t="s">
        <v>19022</v>
      </c>
      <c r="D17311" t="s">
        <v>5538</v>
      </c>
    </row>
    <row r="17312" spans="1:3">
      <c r="A17312" t="s">
        <v>0</v>
      </c>
      <c r="B17312" t="s">
        <v>7474</v>
      </c>
      <c r="C17312" t="s">
        <v>22989</v>
      </c>
    </row>
    <row r="17313" spans="1:4">
      <c r="A17313" t="s">
        <v>0</v>
      </c>
      <c r="B17313" t="s">
        <v>6014</v>
      </c>
      <c r="C17313" t="s">
        <v>13080</v>
      </c>
      <c r="D17313" t="s">
        <v>5538</v>
      </c>
    </row>
    <row r="17314" spans="1:3">
      <c r="A17314" t="s">
        <v>0</v>
      </c>
      <c r="B17314" t="s">
        <v>6363</v>
      </c>
      <c r="C17314" t="s">
        <v>13279</v>
      </c>
    </row>
    <row r="17315" spans="1:3">
      <c r="A17315" t="s">
        <v>0</v>
      </c>
      <c r="B17315" t="s">
        <v>6443</v>
      </c>
      <c r="C17315" t="s">
        <v>19063</v>
      </c>
    </row>
    <row r="17316" spans="1:4">
      <c r="A17316" t="s">
        <v>0</v>
      </c>
      <c r="B17316" t="s">
        <v>6346</v>
      </c>
      <c r="C17316" t="s">
        <v>19024</v>
      </c>
      <c r="D17316" t="s">
        <v>5538</v>
      </c>
    </row>
    <row r="17317" spans="1:3">
      <c r="A17317" t="s">
        <v>0</v>
      </c>
      <c r="B17317" t="s">
        <v>6095</v>
      </c>
      <c r="C17317" t="s">
        <v>19064</v>
      </c>
    </row>
    <row r="17318" spans="1:3">
      <c r="A17318" t="s">
        <v>0</v>
      </c>
      <c r="B17318" t="s">
        <v>1844</v>
      </c>
      <c r="C17318" t="s">
        <v>13044</v>
      </c>
    </row>
    <row r="17319" spans="1:4">
      <c r="A17319" t="s">
        <v>0</v>
      </c>
      <c r="B17319" t="s">
        <v>6032</v>
      </c>
      <c r="C17319" t="s">
        <v>19025</v>
      </c>
      <c r="D17319" t="s">
        <v>5538</v>
      </c>
    </row>
    <row r="17320" spans="1:4">
      <c r="A17320" t="s">
        <v>0</v>
      </c>
      <c r="B17320" t="s">
        <v>6173</v>
      </c>
      <c r="C17320" t="s">
        <v>13089</v>
      </c>
      <c r="D17320" t="s">
        <v>5538</v>
      </c>
    </row>
    <row r="17321" spans="1:4">
      <c r="A17321" t="s">
        <v>0</v>
      </c>
      <c r="B17321" t="s">
        <v>5614</v>
      </c>
      <c r="C17321" t="s">
        <v>13090</v>
      </c>
      <c r="D17321" t="s">
        <v>5538</v>
      </c>
    </row>
    <row r="17322" spans="1:4">
      <c r="A17322" t="s">
        <v>0</v>
      </c>
      <c r="B17322" t="s">
        <v>5922</v>
      </c>
      <c r="C17322" t="s">
        <v>13091</v>
      </c>
      <c r="D17322" t="s">
        <v>5538</v>
      </c>
    </row>
    <row r="17323" spans="1:4">
      <c r="A17323" t="s">
        <v>0</v>
      </c>
      <c r="B17323" t="s">
        <v>7628</v>
      </c>
      <c r="C17323" t="s">
        <v>13093</v>
      </c>
      <c r="D17323" t="s">
        <v>5538</v>
      </c>
    </row>
    <row r="17324" spans="1:3">
      <c r="A17324" t="s">
        <v>0</v>
      </c>
      <c r="B17324" t="s">
        <v>5954</v>
      </c>
      <c r="C17324" t="s">
        <v>13285</v>
      </c>
    </row>
    <row r="17325" spans="1:4">
      <c r="A17325" t="s">
        <v>0</v>
      </c>
      <c r="B17325" t="s">
        <v>5776</v>
      </c>
      <c r="C17325" t="s">
        <v>19027</v>
      </c>
      <c r="D17325" t="s">
        <v>5538</v>
      </c>
    </row>
    <row r="17326" spans="1:4">
      <c r="A17326" t="s">
        <v>0</v>
      </c>
      <c r="B17326" t="s">
        <v>6025</v>
      </c>
      <c r="C17326" t="s">
        <v>13096</v>
      </c>
      <c r="D17326" t="s">
        <v>5538</v>
      </c>
    </row>
    <row r="17327" spans="1:4">
      <c r="A17327" t="s">
        <v>0</v>
      </c>
      <c r="B17327" t="s">
        <v>5981</v>
      </c>
      <c r="C17327" t="s">
        <v>13097</v>
      </c>
      <c r="D17327" t="s">
        <v>5538</v>
      </c>
    </row>
    <row r="17328" spans="1:3">
      <c r="A17328" t="s">
        <v>0</v>
      </c>
      <c r="B17328" t="s">
        <v>22990</v>
      </c>
      <c r="C17328" t="s">
        <v>22991</v>
      </c>
    </row>
    <row r="17329" spans="1:4">
      <c r="A17329" t="s">
        <v>0</v>
      </c>
      <c r="B17329" t="s">
        <v>7718</v>
      </c>
      <c r="C17329" t="s">
        <v>13101</v>
      </c>
      <c r="D17329" t="s">
        <v>5538</v>
      </c>
    </row>
    <row r="17330" spans="1:3">
      <c r="A17330" t="s">
        <v>0</v>
      </c>
      <c r="B17330" t="s">
        <v>7731</v>
      </c>
      <c r="C17330" t="s">
        <v>22992</v>
      </c>
    </row>
    <row r="17331" spans="1:3">
      <c r="A17331" t="s">
        <v>0</v>
      </c>
      <c r="B17331" t="s">
        <v>7740</v>
      </c>
      <c r="C17331" t="s">
        <v>22993</v>
      </c>
    </row>
    <row r="17332" spans="1:4">
      <c r="A17332" t="s">
        <v>0</v>
      </c>
      <c r="B17332" t="s">
        <v>5592</v>
      </c>
      <c r="C17332" t="s">
        <v>13183</v>
      </c>
      <c r="D17332" t="s">
        <v>5538</v>
      </c>
    </row>
    <row r="17333" spans="1:4">
      <c r="A17333" t="s">
        <v>0</v>
      </c>
      <c r="B17333" t="s">
        <v>6401</v>
      </c>
      <c r="C17333" t="s">
        <v>13104</v>
      </c>
      <c r="D17333" t="s">
        <v>5538</v>
      </c>
    </row>
    <row r="17334" spans="1:4">
      <c r="A17334" t="s">
        <v>0</v>
      </c>
      <c r="B17334" t="s">
        <v>6098</v>
      </c>
      <c r="C17334" t="s">
        <v>19029</v>
      </c>
      <c r="D17334" t="s">
        <v>5538</v>
      </c>
    </row>
    <row r="17335" spans="1:3">
      <c r="A17335" t="s">
        <v>0</v>
      </c>
      <c r="B17335" t="s">
        <v>6220</v>
      </c>
      <c r="C17335" t="s">
        <v>22994</v>
      </c>
    </row>
    <row r="17336" spans="1:4">
      <c r="A17336" t="s">
        <v>0</v>
      </c>
      <c r="B17336" t="s">
        <v>5732</v>
      </c>
      <c r="C17336" t="s">
        <v>13107</v>
      </c>
      <c r="D17336" t="s">
        <v>5538</v>
      </c>
    </row>
    <row r="17337" spans="1:3">
      <c r="A17337" t="s">
        <v>0</v>
      </c>
      <c r="B17337" t="s">
        <v>5625</v>
      </c>
      <c r="C17337" t="s">
        <v>13295</v>
      </c>
    </row>
    <row r="17338" spans="1:4">
      <c r="A17338" t="s">
        <v>0</v>
      </c>
      <c r="B17338" t="s">
        <v>7800</v>
      </c>
      <c r="C17338" t="s">
        <v>22995</v>
      </c>
      <c r="D17338" t="s">
        <v>5538</v>
      </c>
    </row>
    <row r="17339" spans="1:4">
      <c r="A17339" t="s">
        <v>0</v>
      </c>
      <c r="B17339" t="s">
        <v>6177</v>
      </c>
      <c r="C17339" t="s">
        <v>22996</v>
      </c>
      <c r="D17339" t="s">
        <v>5538</v>
      </c>
    </row>
    <row r="17340" spans="1:4">
      <c r="A17340" t="s">
        <v>0</v>
      </c>
      <c r="B17340" t="s">
        <v>5989</v>
      </c>
      <c r="C17340" t="s">
        <v>13116</v>
      </c>
      <c r="D17340" t="s">
        <v>5538</v>
      </c>
    </row>
    <row r="17341" spans="1:3">
      <c r="A17341" t="s">
        <v>0</v>
      </c>
      <c r="B17341" t="s">
        <v>13227</v>
      </c>
      <c r="C17341" t="s">
        <v>13228</v>
      </c>
    </row>
    <row r="17342" spans="1:4">
      <c r="A17342" t="s">
        <v>0</v>
      </c>
      <c r="B17342" t="s">
        <v>5693</v>
      </c>
      <c r="C17342" t="s">
        <v>19031</v>
      </c>
      <c r="D17342" t="s">
        <v>5538</v>
      </c>
    </row>
    <row r="17343" spans="1:4">
      <c r="A17343" t="s">
        <v>0</v>
      </c>
      <c r="B17343" t="s">
        <v>5874</v>
      </c>
      <c r="C17343" t="s">
        <v>13124</v>
      </c>
      <c r="D17343" t="s">
        <v>5538</v>
      </c>
    </row>
    <row r="17344" spans="1:4">
      <c r="A17344" t="s">
        <v>0</v>
      </c>
      <c r="B17344" t="s">
        <v>6291</v>
      </c>
      <c r="C17344" t="s">
        <v>22997</v>
      </c>
      <c r="D17344" t="s">
        <v>5538</v>
      </c>
    </row>
    <row r="17345" spans="1:4">
      <c r="A17345" t="s">
        <v>0</v>
      </c>
      <c r="B17345" t="s">
        <v>6041</v>
      </c>
      <c r="C17345" t="s">
        <v>13126</v>
      </c>
      <c r="D17345" t="s">
        <v>5538</v>
      </c>
    </row>
    <row r="17346" spans="1:4">
      <c r="A17346" t="s">
        <v>0</v>
      </c>
      <c r="B17346" t="s">
        <v>5882</v>
      </c>
      <c r="C17346" t="s">
        <v>13127</v>
      </c>
      <c r="D17346" t="s">
        <v>5538</v>
      </c>
    </row>
    <row r="17347" spans="1:4">
      <c r="A17347" t="s">
        <v>0</v>
      </c>
      <c r="B17347" t="s">
        <v>5675</v>
      </c>
      <c r="C17347" t="s">
        <v>13128</v>
      </c>
      <c r="D17347" t="s">
        <v>5538</v>
      </c>
    </row>
    <row r="17348" spans="1:4">
      <c r="A17348" t="s">
        <v>0</v>
      </c>
      <c r="B17348" t="s">
        <v>5931</v>
      </c>
      <c r="C17348" t="s">
        <v>22998</v>
      </c>
      <c r="D17348" t="s">
        <v>5538</v>
      </c>
    </row>
    <row r="17349" spans="1:3">
      <c r="A17349" t="s">
        <v>0</v>
      </c>
      <c r="B17349" t="s">
        <v>6327</v>
      </c>
      <c r="C17349" t="s">
        <v>22999</v>
      </c>
    </row>
    <row r="17350" spans="1:4">
      <c r="A17350" t="s">
        <v>0</v>
      </c>
      <c r="B17350" t="s">
        <v>6441</v>
      </c>
      <c r="C17350" t="s">
        <v>13131</v>
      </c>
      <c r="D17350" t="s">
        <v>5538</v>
      </c>
    </row>
    <row r="17351" spans="1:3">
      <c r="A17351" t="s">
        <v>0</v>
      </c>
      <c r="B17351" t="s">
        <v>6166</v>
      </c>
      <c r="C17351" t="s">
        <v>23000</v>
      </c>
    </row>
    <row r="17352" spans="1:3">
      <c r="A17352" t="s">
        <v>0</v>
      </c>
      <c r="B17352" t="s">
        <v>6144</v>
      </c>
      <c r="C17352" t="s">
        <v>23001</v>
      </c>
    </row>
    <row r="17353" spans="1:3">
      <c r="A17353" t="s">
        <v>0</v>
      </c>
      <c r="B17353" t="s">
        <v>23002</v>
      </c>
      <c r="C17353" t="s">
        <v>23003</v>
      </c>
    </row>
    <row r="17354" spans="1:4">
      <c r="A17354" t="s">
        <v>0</v>
      </c>
      <c r="B17354" t="s">
        <v>5903</v>
      </c>
      <c r="C17354" t="s">
        <v>13134</v>
      </c>
      <c r="D17354" t="s">
        <v>5538</v>
      </c>
    </row>
    <row r="17355" spans="1:4">
      <c r="A17355" t="s">
        <v>0</v>
      </c>
      <c r="B17355" t="s">
        <v>7968</v>
      </c>
      <c r="C17355" t="s">
        <v>23004</v>
      </c>
      <c r="D17355" t="s">
        <v>5538</v>
      </c>
    </row>
    <row r="17356" spans="1:3">
      <c r="A17356" t="s">
        <v>0</v>
      </c>
      <c r="B17356" t="s">
        <v>19055</v>
      </c>
      <c r="C17356" t="s">
        <v>23005</v>
      </c>
    </row>
    <row r="17357" spans="1:3">
      <c r="A17357" t="s">
        <v>0</v>
      </c>
      <c r="B17357" t="s">
        <v>23006</v>
      </c>
      <c r="C17357" t="s">
        <v>23007</v>
      </c>
    </row>
    <row r="17358" spans="1:3">
      <c r="A17358" t="s">
        <v>0</v>
      </c>
      <c r="B17358" t="s">
        <v>23008</v>
      </c>
      <c r="C17358" t="s">
        <v>23009</v>
      </c>
    </row>
    <row r="17359" spans="1:3">
      <c r="A17359" t="s">
        <v>0</v>
      </c>
      <c r="B17359" t="s">
        <v>3074</v>
      </c>
      <c r="C17359" t="s">
        <v>13048</v>
      </c>
    </row>
    <row r="17360" spans="1:3">
      <c r="A17360" t="s">
        <v>0</v>
      </c>
      <c r="B17360" t="s">
        <v>23010</v>
      </c>
      <c r="C17360" t="s">
        <v>23011</v>
      </c>
    </row>
    <row r="17361" spans="1:3">
      <c r="A17361" t="s">
        <v>0</v>
      </c>
      <c r="B17361" t="s">
        <v>5687</v>
      </c>
      <c r="C17361" t="s">
        <v>13317</v>
      </c>
    </row>
    <row r="17362" spans="1:4">
      <c r="A17362" t="s">
        <v>0</v>
      </c>
      <c r="B17362" t="s">
        <v>6224</v>
      </c>
      <c r="C17362" t="s">
        <v>13137</v>
      </c>
      <c r="D17362" t="s">
        <v>5538</v>
      </c>
    </row>
    <row r="17363" spans="1:4">
      <c r="A17363" t="s">
        <v>0</v>
      </c>
      <c r="B17363" t="s">
        <v>5768</v>
      </c>
      <c r="C17363" t="s">
        <v>23012</v>
      </c>
      <c r="D17363" t="s">
        <v>5538</v>
      </c>
    </row>
    <row r="17364" spans="1:3">
      <c r="A17364" t="s">
        <v>0</v>
      </c>
      <c r="B17364" t="s">
        <v>6232</v>
      </c>
      <c r="C17364" t="s">
        <v>23013</v>
      </c>
    </row>
    <row r="17365" spans="1:4">
      <c r="A17365" t="s">
        <v>0</v>
      </c>
      <c r="B17365" t="s">
        <v>8229</v>
      </c>
      <c r="C17365" t="s">
        <v>23014</v>
      </c>
      <c r="D17365" t="s">
        <v>5538</v>
      </c>
    </row>
    <row r="17366" spans="1:3">
      <c r="A17366" t="s">
        <v>0</v>
      </c>
      <c r="B17366" t="s">
        <v>23015</v>
      </c>
      <c r="C17366" t="s">
        <v>23016</v>
      </c>
    </row>
    <row r="17367" spans="1:3">
      <c r="A17367" t="s">
        <v>0</v>
      </c>
      <c r="B17367" t="s">
        <v>13235</v>
      </c>
      <c r="C17367" t="s">
        <v>13236</v>
      </c>
    </row>
    <row r="17368" spans="1:3">
      <c r="A17368" t="s">
        <v>0</v>
      </c>
      <c r="B17368" t="s">
        <v>13237</v>
      </c>
      <c r="C17368" t="s">
        <v>13238</v>
      </c>
    </row>
    <row r="17369" spans="1:4">
      <c r="A17369" t="s">
        <v>0</v>
      </c>
      <c r="B17369" t="s">
        <v>6420</v>
      </c>
      <c r="C17369" t="s">
        <v>13139</v>
      </c>
      <c r="D17369" t="s">
        <v>5538</v>
      </c>
    </row>
    <row r="17370" spans="1:3">
      <c r="A17370" t="s">
        <v>0</v>
      </c>
      <c r="B17370" t="s">
        <v>23017</v>
      </c>
      <c r="C17370" t="s">
        <v>23018</v>
      </c>
    </row>
    <row r="17371" spans="1:3">
      <c r="A17371" t="s">
        <v>0</v>
      </c>
      <c r="B17371" t="s">
        <v>23019</v>
      </c>
      <c r="C17371" t="s">
        <v>23020</v>
      </c>
    </row>
    <row r="17372" spans="1:3">
      <c r="A17372" t="s">
        <v>0</v>
      </c>
      <c r="B17372" t="s">
        <v>23021</v>
      </c>
      <c r="C17372" t="s">
        <v>23022</v>
      </c>
    </row>
    <row r="17373" spans="1:3">
      <c r="A17373" t="s">
        <v>0</v>
      </c>
      <c r="B17373" t="s">
        <v>13241</v>
      </c>
      <c r="C17373" t="s">
        <v>13242</v>
      </c>
    </row>
    <row r="17374" spans="1:3">
      <c r="A17374" t="s">
        <v>0</v>
      </c>
      <c r="B17374" t="s">
        <v>13243</v>
      </c>
      <c r="C17374" t="s">
        <v>13244</v>
      </c>
    </row>
    <row r="17375" spans="1:3">
      <c r="A17375" t="s">
        <v>0</v>
      </c>
      <c r="B17375" t="s">
        <v>13245</v>
      </c>
      <c r="C17375" t="s">
        <v>13246</v>
      </c>
    </row>
    <row r="17376" spans="1:3">
      <c r="A17376" t="s">
        <v>0</v>
      </c>
      <c r="B17376" t="s">
        <v>23023</v>
      </c>
      <c r="C17376" t="s">
        <v>23024</v>
      </c>
    </row>
    <row r="17377" spans="1:4">
      <c r="A17377" t="s">
        <v>0</v>
      </c>
      <c r="B17377" t="s">
        <v>6340</v>
      </c>
      <c r="C17377" t="s">
        <v>23025</v>
      </c>
      <c r="D17377" t="s">
        <v>5538</v>
      </c>
    </row>
    <row r="17378" spans="1:3">
      <c r="A17378" t="s">
        <v>0</v>
      </c>
      <c r="B17378" t="s">
        <v>3583</v>
      </c>
      <c r="C17378" t="s">
        <v>13051</v>
      </c>
    </row>
    <row r="17379" spans="1:3">
      <c r="A17379" t="s">
        <v>0</v>
      </c>
      <c r="B17379" t="s">
        <v>8447</v>
      </c>
      <c r="C17379" t="s">
        <v>13322</v>
      </c>
    </row>
    <row r="17380" spans="1:3">
      <c r="A17380" t="s">
        <v>0</v>
      </c>
      <c r="B17380" t="s">
        <v>5846</v>
      </c>
      <c r="C17380" t="s">
        <v>13323</v>
      </c>
    </row>
    <row r="17381" spans="1:3">
      <c r="A17381" t="s">
        <v>0</v>
      </c>
      <c r="B17381" t="s">
        <v>23026</v>
      </c>
      <c r="C17381" t="s">
        <v>23027</v>
      </c>
    </row>
    <row r="17382" spans="1:4">
      <c r="A17382" t="s">
        <v>0</v>
      </c>
      <c r="B17382" t="s">
        <v>5888</v>
      </c>
      <c r="C17382" t="s">
        <v>19033</v>
      </c>
      <c r="D17382" t="s">
        <v>5538</v>
      </c>
    </row>
    <row r="17383" spans="1:3">
      <c r="A17383" t="s">
        <v>0</v>
      </c>
      <c r="B17383" t="s">
        <v>8561</v>
      </c>
      <c r="C17383" t="s">
        <v>19010</v>
      </c>
    </row>
    <row r="17384" spans="1:3">
      <c r="A17384" t="s">
        <v>0</v>
      </c>
      <c r="B17384" t="s">
        <v>4038</v>
      </c>
      <c r="C17384" t="s">
        <v>23028</v>
      </c>
    </row>
    <row r="17385" spans="1:4">
      <c r="A17385" t="s">
        <v>0</v>
      </c>
      <c r="B17385" t="s">
        <v>5743</v>
      </c>
      <c r="C17385" t="s">
        <v>19034</v>
      </c>
      <c r="D17385" t="s">
        <v>5538</v>
      </c>
    </row>
    <row r="17386" spans="1:4">
      <c r="A17386" t="s">
        <v>0</v>
      </c>
      <c r="B17386" t="s">
        <v>8582</v>
      </c>
      <c r="C17386" t="s">
        <v>13144</v>
      </c>
      <c r="D17386" t="s">
        <v>5538</v>
      </c>
    </row>
    <row r="17387" spans="1:4">
      <c r="A17387" t="s">
        <v>0</v>
      </c>
      <c r="B17387" t="s">
        <v>6359</v>
      </c>
      <c r="C17387" t="s">
        <v>13145</v>
      </c>
      <c r="D17387" t="s">
        <v>5538</v>
      </c>
    </row>
    <row r="17388" spans="1:4">
      <c r="A17388" t="s">
        <v>0</v>
      </c>
      <c r="B17388" t="s">
        <v>5704</v>
      </c>
      <c r="C17388" t="s">
        <v>13146</v>
      </c>
      <c r="D17388" t="s">
        <v>5538</v>
      </c>
    </row>
    <row r="17389" spans="1:4">
      <c r="A17389" t="s">
        <v>0</v>
      </c>
      <c r="B17389" t="s">
        <v>5580</v>
      </c>
      <c r="C17389" t="s">
        <v>19036</v>
      </c>
      <c r="D17389" t="s">
        <v>5538</v>
      </c>
    </row>
    <row r="17390" spans="1:4">
      <c r="A17390" t="s">
        <v>0</v>
      </c>
      <c r="B17390" t="s">
        <v>5893</v>
      </c>
      <c r="C17390" t="s">
        <v>13149</v>
      </c>
      <c r="D17390" t="s">
        <v>5538</v>
      </c>
    </row>
    <row r="17391" spans="1:4">
      <c r="A17391" t="s">
        <v>0</v>
      </c>
      <c r="B17391" t="s">
        <v>8610</v>
      </c>
      <c r="C17391" t="s">
        <v>13150</v>
      </c>
      <c r="D17391" t="s">
        <v>5538</v>
      </c>
    </row>
    <row r="17392" spans="1:4">
      <c r="A17392" t="s">
        <v>0</v>
      </c>
      <c r="B17392" t="s">
        <v>5916</v>
      </c>
      <c r="C17392" t="s">
        <v>19037</v>
      </c>
      <c r="D17392" t="s">
        <v>5538</v>
      </c>
    </row>
    <row r="17393" spans="1:3">
      <c r="A17393" t="s">
        <v>0</v>
      </c>
      <c r="B17393" t="s">
        <v>8639</v>
      </c>
      <c r="C17393" t="s">
        <v>23029</v>
      </c>
    </row>
    <row r="17394" spans="1:3">
      <c r="A17394" t="s">
        <v>0</v>
      </c>
      <c r="B17394" t="s">
        <v>13249</v>
      </c>
      <c r="C17394" t="s">
        <v>13250</v>
      </c>
    </row>
    <row r="17395" spans="1:3">
      <c r="A17395" t="s">
        <v>0</v>
      </c>
      <c r="B17395" t="s">
        <v>6226</v>
      </c>
      <c r="C17395" t="s">
        <v>19065</v>
      </c>
    </row>
    <row r="17396" spans="1:4">
      <c r="A17396" t="s">
        <v>0</v>
      </c>
      <c r="B17396" t="s">
        <v>5927</v>
      </c>
      <c r="C17396" t="s">
        <v>13152</v>
      </c>
      <c r="D17396" t="s">
        <v>5538</v>
      </c>
    </row>
    <row r="17397" spans="1:3">
      <c r="A17397" t="s">
        <v>0</v>
      </c>
      <c r="B17397" t="s">
        <v>4426</v>
      </c>
      <c r="C17397" t="s">
        <v>13052</v>
      </c>
    </row>
    <row r="17398" spans="1:3">
      <c r="A17398" t="s">
        <v>0</v>
      </c>
      <c r="B17398" t="s">
        <v>8805</v>
      </c>
      <c r="C17398" t="s">
        <v>13327</v>
      </c>
    </row>
    <row r="17399" spans="1:3">
      <c r="A17399" t="s">
        <v>0</v>
      </c>
      <c r="B17399" t="s">
        <v>8833</v>
      </c>
      <c r="C17399" t="s">
        <v>13185</v>
      </c>
    </row>
    <row r="17400" spans="1:3">
      <c r="A17400" t="s">
        <v>0</v>
      </c>
      <c r="B17400" t="s">
        <v>23030</v>
      </c>
      <c r="C17400" t="s">
        <v>23031</v>
      </c>
    </row>
    <row r="17401" spans="1:3">
      <c r="A17401" t="s">
        <v>0</v>
      </c>
      <c r="B17401" t="s">
        <v>23032</v>
      </c>
      <c r="C17401" t="s">
        <v>23033</v>
      </c>
    </row>
    <row r="17402" spans="1:3">
      <c r="A17402" t="s">
        <v>0</v>
      </c>
      <c r="B17402" t="s">
        <v>12029</v>
      </c>
      <c r="C17402" t="s">
        <v>19057</v>
      </c>
    </row>
    <row r="17403" spans="1:3">
      <c r="A17403" t="s">
        <v>0</v>
      </c>
      <c r="B17403" t="s">
        <v>13251</v>
      </c>
      <c r="C17403" t="s">
        <v>13252</v>
      </c>
    </row>
    <row r="17404" spans="1:3">
      <c r="A17404" t="s">
        <v>0</v>
      </c>
      <c r="B17404" t="s">
        <v>8869</v>
      </c>
      <c r="C17404" t="s">
        <v>13329</v>
      </c>
    </row>
    <row r="17405" spans="1:4">
      <c r="A17405" t="s">
        <v>0</v>
      </c>
      <c r="B17405" t="s">
        <v>5866</v>
      </c>
      <c r="C17405" t="s">
        <v>13157</v>
      </c>
      <c r="D17405" t="s">
        <v>5538</v>
      </c>
    </row>
    <row r="17406" spans="1:4">
      <c r="A17406" t="s">
        <v>0</v>
      </c>
      <c r="B17406" t="s">
        <v>6070</v>
      </c>
      <c r="C17406" t="s">
        <v>23034</v>
      </c>
      <c r="D17406" t="s">
        <v>5538</v>
      </c>
    </row>
    <row r="17407" spans="1:3">
      <c r="A17407" t="s">
        <v>0</v>
      </c>
      <c r="B17407" t="s">
        <v>13257</v>
      </c>
      <c r="C17407" t="s">
        <v>19058</v>
      </c>
    </row>
    <row r="17408" spans="1:4">
      <c r="A17408" t="s">
        <v>0</v>
      </c>
      <c r="B17408" t="s">
        <v>5748</v>
      </c>
      <c r="C17408" t="s">
        <v>13161</v>
      </c>
      <c r="D17408" t="s">
        <v>5538</v>
      </c>
    </row>
    <row r="17409" spans="1:4">
      <c r="A17409" t="s">
        <v>0</v>
      </c>
      <c r="B17409" t="s">
        <v>5852</v>
      </c>
      <c r="C17409" t="s">
        <v>13162</v>
      </c>
      <c r="D17409" t="s">
        <v>5538</v>
      </c>
    </row>
    <row r="17410" spans="1:4">
      <c r="A17410" t="s">
        <v>0</v>
      </c>
      <c r="B17410" t="s">
        <v>5724</v>
      </c>
      <c r="C17410" t="s">
        <v>13163</v>
      </c>
      <c r="D17410" t="s">
        <v>5538</v>
      </c>
    </row>
    <row r="17411" spans="1:4">
      <c r="A17411" t="s">
        <v>0</v>
      </c>
      <c r="B17411" t="s">
        <v>5727</v>
      </c>
      <c r="C17411" t="s">
        <v>13164</v>
      </c>
      <c r="D17411" t="s">
        <v>5538</v>
      </c>
    </row>
    <row r="17412" spans="1:4">
      <c r="A17412" t="s">
        <v>0</v>
      </c>
      <c r="B17412" t="s">
        <v>5920</v>
      </c>
      <c r="C17412" t="s">
        <v>13165</v>
      </c>
      <c r="D17412" t="s">
        <v>5538</v>
      </c>
    </row>
    <row r="17413" spans="1:4">
      <c r="A17413" t="s">
        <v>0</v>
      </c>
      <c r="B17413" t="s">
        <v>5721</v>
      </c>
      <c r="C17413" t="s">
        <v>13166</v>
      </c>
      <c r="D17413" t="s">
        <v>5538</v>
      </c>
    </row>
    <row r="17414" spans="1:4">
      <c r="A17414" t="s">
        <v>0</v>
      </c>
      <c r="B17414" t="s">
        <v>5627</v>
      </c>
      <c r="C17414" t="s">
        <v>13167</v>
      </c>
      <c r="D17414" t="s">
        <v>5538</v>
      </c>
    </row>
    <row r="17415" spans="1:4">
      <c r="A17415" t="s">
        <v>0</v>
      </c>
      <c r="B17415" t="s">
        <v>6206</v>
      </c>
      <c r="C17415" t="s">
        <v>13168</v>
      </c>
      <c r="D17415" t="s">
        <v>5538</v>
      </c>
    </row>
    <row r="17416" spans="1:4">
      <c r="A17416" t="s">
        <v>0</v>
      </c>
      <c r="B17416" t="s">
        <v>5737</v>
      </c>
      <c r="C17416" t="s">
        <v>13169</v>
      </c>
      <c r="D17416" t="s">
        <v>5538</v>
      </c>
    </row>
    <row r="17417" spans="1:4">
      <c r="A17417" t="s">
        <v>0</v>
      </c>
      <c r="B17417" t="s">
        <v>5620</v>
      </c>
      <c r="C17417" t="s">
        <v>13172</v>
      </c>
      <c r="D17417" t="s">
        <v>5538</v>
      </c>
    </row>
    <row r="17418" spans="1:4">
      <c r="A17418" t="s">
        <v>0</v>
      </c>
      <c r="B17418" t="s">
        <v>9057</v>
      </c>
      <c r="C17418" t="s">
        <v>13330</v>
      </c>
      <c r="D17418" t="s">
        <v>5538</v>
      </c>
    </row>
    <row r="17419" spans="1:4">
      <c r="A17419" t="s">
        <v>0</v>
      </c>
      <c r="B17419" t="s">
        <v>5912</v>
      </c>
      <c r="C17419" t="s">
        <v>13173</v>
      </c>
      <c r="D17419" t="s">
        <v>5538</v>
      </c>
    </row>
    <row r="17420" spans="1:4">
      <c r="A17420" t="s">
        <v>0</v>
      </c>
      <c r="B17420" t="s">
        <v>6498</v>
      </c>
      <c r="C17420" t="s">
        <v>13331</v>
      </c>
      <c r="D17420" t="s">
        <v>5538</v>
      </c>
    </row>
    <row r="17421" spans="1:3">
      <c r="A17421" t="s">
        <v>0</v>
      </c>
      <c r="B17421" t="s">
        <v>23035</v>
      </c>
      <c r="C17421" t="s">
        <v>23036</v>
      </c>
    </row>
    <row r="17422" spans="1:4">
      <c r="A17422" t="s">
        <v>0</v>
      </c>
      <c r="B17422" t="s">
        <v>5701</v>
      </c>
      <c r="C17422" t="s">
        <v>13334</v>
      </c>
      <c r="D17422" t="s">
        <v>5538</v>
      </c>
    </row>
    <row r="17423" spans="1:3">
      <c r="A17423" t="s">
        <v>0</v>
      </c>
      <c r="B17423" t="s">
        <v>23037</v>
      </c>
      <c r="C17423" t="s">
        <v>23038</v>
      </c>
    </row>
    <row r="17424" spans="1:3">
      <c r="A17424" t="s">
        <v>0</v>
      </c>
      <c r="B17424" t="s">
        <v>11798</v>
      </c>
      <c r="C17424" t="s">
        <v>13259</v>
      </c>
    </row>
    <row r="17425" spans="1:3">
      <c r="A17425" t="s">
        <v>0</v>
      </c>
      <c r="B17425" t="s">
        <v>23039</v>
      </c>
      <c r="C17425" t="s">
        <v>19060</v>
      </c>
    </row>
    <row r="17426" spans="1:3">
      <c r="A17426" t="s">
        <v>0</v>
      </c>
      <c r="B17426" t="s">
        <v>19059</v>
      </c>
      <c r="C17426" t="s">
        <v>19060</v>
      </c>
    </row>
    <row r="17427" spans="1:3">
      <c r="A17427" t="s">
        <v>0</v>
      </c>
      <c r="B17427" t="s">
        <v>13260</v>
      </c>
      <c r="C17427" t="s">
        <v>13261</v>
      </c>
    </row>
    <row r="17428" spans="1:3">
      <c r="A17428" t="s">
        <v>0</v>
      </c>
      <c r="B17428" t="s">
        <v>13262</v>
      </c>
      <c r="C17428" t="s">
        <v>23040</v>
      </c>
    </row>
    <row r="17429" spans="1:3">
      <c r="A17429" t="s">
        <v>0</v>
      </c>
      <c r="B17429" t="s">
        <v>5864</v>
      </c>
      <c r="C17429" t="s">
        <v>13335</v>
      </c>
    </row>
    <row r="17430" spans="1:4">
      <c r="A17430" t="s">
        <v>0</v>
      </c>
      <c r="B17430" t="s">
        <v>5828</v>
      </c>
      <c r="C17430" t="s">
        <v>13175</v>
      </c>
      <c r="D17430" t="s">
        <v>5538</v>
      </c>
    </row>
    <row r="17431" spans="1:4">
      <c r="A17431" t="s">
        <v>0</v>
      </c>
      <c r="B17431" t="s">
        <v>6029</v>
      </c>
      <c r="C17431" t="s">
        <v>13176</v>
      </c>
      <c r="D17431" t="s">
        <v>5538</v>
      </c>
    </row>
    <row r="17432" spans="1:4">
      <c r="A17432" t="s">
        <v>0</v>
      </c>
      <c r="B17432" t="s">
        <v>6489</v>
      </c>
      <c r="C17432" t="s">
        <v>19041</v>
      </c>
      <c r="D17432" t="s">
        <v>5538</v>
      </c>
    </row>
    <row r="17433" spans="1:3">
      <c r="A17433" t="s">
        <v>0</v>
      </c>
      <c r="B17433" t="s">
        <v>9138</v>
      </c>
      <c r="C17433" t="s">
        <v>13186</v>
      </c>
    </row>
    <row r="17434" spans="1:3">
      <c r="A17434" t="s">
        <v>0</v>
      </c>
      <c r="B17434" t="s">
        <v>13268</v>
      </c>
      <c r="C17434" t="s">
        <v>19061</v>
      </c>
    </row>
    <row r="17435" spans="1:3">
      <c r="A17435" t="s">
        <v>0</v>
      </c>
      <c r="B17435" t="s">
        <v>23041</v>
      </c>
      <c r="C17435" t="s">
        <v>23042</v>
      </c>
    </row>
    <row r="17436" spans="1:3">
      <c r="A17436" t="s">
        <v>0</v>
      </c>
      <c r="B17436" t="s">
        <v>6269</v>
      </c>
      <c r="C17436" t="s">
        <v>13336</v>
      </c>
    </row>
    <row r="17437" spans="1:4">
      <c r="A17437" t="s">
        <v>0</v>
      </c>
      <c r="B17437" t="s">
        <v>5868</v>
      </c>
      <c r="C17437" t="s">
        <v>13178</v>
      </c>
      <c r="D17437" t="s">
        <v>5538</v>
      </c>
    </row>
    <row r="17438" spans="1:4">
      <c r="A17438" t="s">
        <v>0</v>
      </c>
      <c r="B17438" t="s">
        <v>5949</v>
      </c>
      <c r="C17438" t="s">
        <v>19042</v>
      </c>
      <c r="D17438" t="s">
        <v>5538</v>
      </c>
    </row>
    <row r="17439" spans="1:4">
      <c r="A17439" t="s">
        <v>0</v>
      </c>
      <c r="B17439" t="s">
        <v>5856</v>
      </c>
      <c r="C17439" t="s">
        <v>19043</v>
      </c>
      <c r="D17439" t="s">
        <v>5538</v>
      </c>
    </row>
    <row r="17440" spans="1:3">
      <c r="A17440" t="s">
        <v>0</v>
      </c>
      <c r="B17440" t="s">
        <v>5696</v>
      </c>
      <c r="C17440" t="s">
        <v>13337</v>
      </c>
    </row>
    <row r="17441" spans="1:3">
      <c r="A17441" t="s">
        <v>0</v>
      </c>
      <c r="B17441" t="s">
        <v>9195</v>
      </c>
      <c r="C17441" t="s">
        <v>13338</v>
      </c>
    </row>
    <row r="17442" spans="1:3">
      <c r="A17442" t="s">
        <v>0</v>
      </c>
      <c r="B17442" t="s">
        <v>5819</v>
      </c>
      <c r="C17442" t="s">
        <v>23043</v>
      </c>
    </row>
    <row r="17443" spans="1:3">
      <c r="A17443" t="s">
        <v>0</v>
      </c>
      <c r="B17443" t="s">
        <v>23044</v>
      </c>
      <c r="C17443" t="s">
        <v>23045</v>
      </c>
    </row>
    <row r="17444" spans="1:3">
      <c r="A17444" t="s">
        <v>0</v>
      </c>
      <c r="B17444" t="s">
        <v>23046</v>
      </c>
      <c r="C17444" t="s">
        <v>23047</v>
      </c>
    </row>
    <row r="17445" spans="1:3">
      <c r="A17445" t="s">
        <v>0</v>
      </c>
      <c r="B17445" t="s">
        <v>13342</v>
      </c>
      <c r="C17445" t="s">
        <v>23048</v>
      </c>
    </row>
    <row r="17446" spans="1:3">
      <c r="A17446" t="s">
        <v>0</v>
      </c>
      <c r="B17446" t="s">
        <v>23049</v>
      </c>
      <c r="C17446" t="s">
        <v>23050</v>
      </c>
    </row>
    <row r="17447" spans="1:3">
      <c r="A17447" t="s">
        <v>0</v>
      </c>
      <c r="B17447" t="s">
        <v>13344</v>
      </c>
      <c r="C17447" t="s">
        <v>23051</v>
      </c>
    </row>
    <row r="17448" spans="1:3">
      <c r="A17448" t="s">
        <v>0</v>
      </c>
      <c r="B17448" t="s">
        <v>13346</v>
      </c>
      <c r="C17448" t="s">
        <v>23052</v>
      </c>
    </row>
    <row r="17449" spans="1:3">
      <c r="A17449" t="s">
        <v>0</v>
      </c>
      <c r="B17449" t="s">
        <v>23053</v>
      </c>
      <c r="C17449" t="s">
        <v>23054</v>
      </c>
    </row>
    <row r="17450" spans="1:3">
      <c r="A17450" t="s">
        <v>0</v>
      </c>
      <c r="B17450" t="s">
        <v>23055</v>
      </c>
      <c r="C17450" t="s">
        <v>23056</v>
      </c>
    </row>
    <row r="17451" spans="1:3">
      <c r="A17451" t="s">
        <v>0</v>
      </c>
      <c r="B17451" t="s">
        <v>23057</v>
      </c>
      <c r="C17451" t="s">
        <v>23058</v>
      </c>
    </row>
    <row r="17452" spans="1:3">
      <c r="A17452" t="s">
        <v>0</v>
      </c>
      <c r="B17452" t="s">
        <v>23059</v>
      </c>
      <c r="C17452" t="s">
        <v>23060</v>
      </c>
    </row>
    <row r="17453" spans="1:3">
      <c r="A17453" t="s">
        <v>0</v>
      </c>
      <c r="B17453" t="s">
        <v>19066</v>
      </c>
      <c r="C17453" t="s">
        <v>23061</v>
      </c>
    </row>
    <row r="17454" spans="1:3">
      <c r="A17454" t="s">
        <v>0</v>
      </c>
      <c r="B17454" t="s">
        <v>13350</v>
      </c>
      <c r="C17454" t="s">
        <v>23062</v>
      </c>
    </row>
    <row r="17455" spans="1:3">
      <c r="A17455" t="s">
        <v>0</v>
      </c>
      <c r="B17455" t="s">
        <v>13352</v>
      </c>
      <c r="C17455" t="s">
        <v>23063</v>
      </c>
    </row>
    <row r="17456" spans="1:3">
      <c r="A17456" t="s">
        <v>0</v>
      </c>
      <c r="B17456" t="s">
        <v>23064</v>
      </c>
      <c r="C17456" t="s">
        <v>23065</v>
      </c>
    </row>
    <row r="17457" spans="1:3">
      <c r="A17457" t="s">
        <v>0</v>
      </c>
      <c r="B17457" t="s">
        <v>23066</v>
      </c>
      <c r="C17457" t="s">
        <v>23067</v>
      </c>
    </row>
    <row r="17458" spans="1:3">
      <c r="A17458" t="s">
        <v>0</v>
      </c>
      <c r="B17458" t="s">
        <v>23068</v>
      </c>
      <c r="C17458" t="s">
        <v>23069</v>
      </c>
    </row>
    <row r="17459" spans="1:3">
      <c r="A17459" t="s">
        <v>0</v>
      </c>
      <c r="B17459" t="s">
        <v>23070</v>
      </c>
      <c r="C17459" t="s">
        <v>23071</v>
      </c>
    </row>
    <row r="17460" spans="1:3">
      <c r="A17460" t="s">
        <v>0</v>
      </c>
      <c r="B17460" t="s">
        <v>23072</v>
      </c>
      <c r="C17460" t="s">
        <v>23073</v>
      </c>
    </row>
    <row r="17461" spans="1:3">
      <c r="A17461" t="s">
        <v>0</v>
      </c>
      <c r="B17461" t="s">
        <v>19068</v>
      </c>
      <c r="C17461" t="s">
        <v>23074</v>
      </c>
    </row>
    <row r="17462" spans="1:3">
      <c r="A17462" t="s">
        <v>0</v>
      </c>
      <c r="B17462" t="s">
        <v>19070</v>
      </c>
      <c r="C17462" t="s">
        <v>23075</v>
      </c>
    </row>
    <row r="17463" spans="1:3">
      <c r="A17463" t="s">
        <v>0</v>
      </c>
      <c r="B17463" t="s">
        <v>13356</v>
      </c>
      <c r="C17463" t="s">
        <v>23076</v>
      </c>
    </row>
    <row r="17464" spans="1:3">
      <c r="A17464" t="s">
        <v>0</v>
      </c>
      <c r="B17464" t="s">
        <v>13358</v>
      </c>
      <c r="C17464" t="s">
        <v>23077</v>
      </c>
    </row>
    <row r="17465" spans="1:3">
      <c r="A17465" t="s">
        <v>0</v>
      </c>
      <c r="B17465" t="s">
        <v>23078</v>
      </c>
      <c r="C17465" t="s">
        <v>23079</v>
      </c>
    </row>
    <row r="17466" spans="1:3">
      <c r="A17466" t="s">
        <v>0</v>
      </c>
      <c r="B17466" t="s">
        <v>13360</v>
      </c>
      <c r="C17466" t="s">
        <v>23080</v>
      </c>
    </row>
    <row r="17467" spans="1:3">
      <c r="A17467" t="s">
        <v>0</v>
      </c>
      <c r="B17467" t="s">
        <v>23081</v>
      </c>
      <c r="C17467" t="s">
        <v>23082</v>
      </c>
    </row>
    <row r="17468" spans="1:3">
      <c r="A17468" t="s">
        <v>0</v>
      </c>
      <c r="B17468" t="s">
        <v>13364</v>
      </c>
      <c r="C17468" t="s">
        <v>23083</v>
      </c>
    </row>
    <row r="17469" spans="1:3">
      <c r="A17469" t="s">
        <v>0</v>
      </c>
      <c r="B17469" t="s">
        <v>23084</v>
      </c>
      <c r="C17469" t="s">
        <v>23085</v>
      </c>
    </row>
    <row r="17470" spans="1:3">
      <c r="A17470" t="s">
        <v>0</v>
      </c>
      <c r="B17470" t="s">
        <v>23086</v>
      </c>
      <c r="C17470" t="s">
        <v>23087</v>
      </c>
    </row>
    <row r="17471" spans="1:3">
      <c r="A17471" t="s">
        <v>0</v>
      </c>
      <c r="B17471" t="s">
        <v>19072</v>
      </c>
      <c r="C17471" t="s">
        <v>23088</v>
      </c>
    </row>
    <row r="17472" spans="1:3">
      <c r="A17472" t="s">
        <v>0</v>
      </c>
      <c r="B17472" t="s">
        <v>23089</v>
      </c>
      <c r="C17472" t="s">
        <v>23090</v>
      </c>
    </row>
    <row r="17473" spans="1:3">
      <c r="A17473" t="s">
        <v>0</v>
      </c>
      <c r="B17473" t="s">
        <v>23091</v>
      </c>
      <c r="C17473" t="s">
        <v>23092</v>
      </c>
    </row>
    <row r="17474" spans="1:3">
      <c r="A17474" t="s">
        <v>0</v>
      </c>
      <c r="B17474" t="s">
        <v>23093</v>
      </c>
      <c r="C17474" t="s">
        <v>23094</v>
      </c>
    </row>
    <row r="17475" spans="1:3">
      <c r="A17475" t="s">
        <v>0</v>
      </c>
      <c r="B17475" t="s">
        <v>12105</v>
      </c>
      <c r="C17475" t="s">
        <v>23095</v>
      </c>
    </row>
    <row r="17476" spans="1:3">
      <c r="A17476" t="s">
        <v>0</v>
      </c>
      <c r="B17476" t="s">
        <v>23096</v>
      </c>
      <c r="C17476" t="s">
        <v>23097</v>
      </c>
    </row>
    <row r="17477" spans="1:3">
      <c r="A17477" t="s">
        <v>0</v>
      </c>
      <c r="B17477" t="s">
        <v>23098</v>
      </c>
      <c r="C17477" t="s">
        <v>23099</v>
      </c>
    </row>
    <row r="17478" spans="1:3">
      <c r="A17478" t="s">
        <v>0</v>
      </c>
      <c r="B17478" t="s">
        <v>11868</v>
      </c>
      <c r="C17478" t="s">
        <v>23100</v>
      </c>
    </row>
    <row r="17479" spans="1:3">
      <c r="A17479" t="s">
        <v>0</v>
      </c>
      <c r="B17479" t="s">
        <v>23101</v>
      </c>
      <c r="C17479" t="s">
        <v>23102</v>
      </c>
    </row>
    <row r="17480" spans="1:3">
      <c r="A17480" t="s">
        <v>0</v>
      </c>
      <c r="B17480" t="s">
        <v>19075</v>
      </c>
      <c r="C17480" t="s">
        <v>23103</v>
      </c>
    </row>
    <row r="17481" spans="1:3">
      <c r="A17481" t="s">
        <v>0</v>
      </c>
      <c r="B17481" t="s">
        <v>11823</v>
      </c>
      <c r="C17481" t="s">
        <v>23104</v>
      </c>
    </row>
    <row r="17482" spans="1:3">
      <c r="A17482" t="s">
        <v>0</v>
      </c>
      <c r="B17482" t="s">
        <v>13378</v>
      </c>
      <c r="C17482" t="s">
        <v>23105</v>
      </c>
    </row>
    <row r="17483" spans="1:3">
      <c r="A17483" t="s">
        <v>0</v>
      </c>
      <c r="B17483" t="s">
        <v>23106</v>
      </c>
      <c r="C17483" t="s">
        <v>23107</v>
      </c>
    </row>
    <row r="17484" spans="1:3">
      <c r="A17484" t="s">
        <v>0</v>
      </c>
      <c r="B17484" t="s">
        <v>13380</v>
      </c>
      <c r="C17484" t="s">
        <v>23108</v>
      </c>
    </row>
    <row r="17485" spans="1:3">
      <c r="A17485" t="s">
        <v>0</v>
      </c>
      <c r="B17485" t="s">
        <v>13382</v>
      </c>
      <c r="C17485" t="s">
        <v>23109</v>
      </c>
    </row>
    <row r="17486" spans="1:3">
      <c r="A17486" t="s">
        <v>0</v>
      </c>
      <c r="B17486" t="s">
        <v>23110</v>
      </c>
      <c r="C17486" t="s">
        <v>23111</v>
      </c>
    </row>
    <row r="17487" spans="1:3">
      <c r="A17487" t="s">
        <v>0</v>
      </c>
      <c r="B17487" t="s">
        <v>23112</v>
      </c>
      <c r="C17487" t="s">
        <v>23113</v>
      </c>
    </row>
    <row r="17488" spans="1:3">
      <c r="A17488" t="s">
        <v>0</v>
      </c>
      <c r="B17488" t="s">
        <v>23114</v>
      </c>
      <c r="C17488" t="s">
        <v>23115</v>
      </c>
    </row>
    <row r="17489" spans="1:3">
      <c r="A17489" t="s">
        <v>0</v>
      </c>
      <c r="B17489" t="s">
        <v>9217</v>
      </c>
      <c r="C17489" t="s">
        <v>23116</v>
      </c>
    </row>
    <row r="17490" spans="1:4">
      <c r="A17490" t="s">
        <v>0</v>
      </c>
      <c r="B17490" t="s">
        <v>9220</v>
      </c>
      <c r="C17490" t="s">
        <v>23117</v>
      </c>
      <c r="D17490" t="s">
        <v>5538</v>
      </c>
    </row>
    <row r="17491" spans="1:4">
      <c r="A17491" t="s">
        <v>0</v>
      </c>
      <c r="B17491" t="s">
        <v>6194</v>
      </c>
      <c r="C17491" t="s">
        <v>13181</v>
      </c>
      <c r="D17491" t="s">
        <v>5538</v>
      </c>
    </row>
    <row r="17492" spans="1:4">
      <c r="A17492" t="s">
        <v>0</v>
      </c>
      <c r="B17492" t="s">
        <v>6152</v>
      </c>
      <c r="C17492" t="s">
        <v>23118</v>
      </c>
      <c r="D17492" t="s">
        <v>5538</v>
      </c>
    </row>
    <row r="17493" spans="1:3">
      <c r="A17493" t="s">
        <v>0</v>
      </c>
      <c r="B17493" t="s">
        <v>23119</v>
      </c>
      <c r="C17493" t="s">
        <v>23120</v>
      </c>
    </row>
    <row r="17494" spans="1:3">
      <c r="A17494" t="s">
        <v>0</v>
      </c>
      <c r="B17494" t="s">
        <v>23121</v>
      </c>
      <c r="C17494" t="s">
        <v>23122</v>
      </c>
    </row>
    <row r="17495" spans="1:3">
      <c r="A17495" t="s">
        <v>0</v>
      </c>
      <c r="B17495" t="s">
        <v>17997</v>
      </c>
      <c r="C17495" t="s">
        <v>17998</v>
      </c>
    </row>
    <row r="17496" spans="1:3">
      <c r="A17496" t="s">
        <v>0</v>
      </c>
      <c r="B17496" t="s">
        <v>17999</v>
      </c>
      <c r="C17496" t="s">
        <v>18000</v>
      </c>
    </row>
    <row r="17497" spans="1:3">
      <c r="A17497" t="s">
        <v>0</v>
      </c>
      <c r="B17497" t="s">
        <v>18001</v>
      </c>
      <c r="C17497" t="s">
        <v>18002</v>
      </c>
    </row>
    <row r="17498" spans="1:3">
      <c r="A17498" t="s">
        <v>0</v>
      </c>
      <c r="B17498" t="s">
        <v>22476</v>
      </c>
      <c r="C17498" t="s">
        <v>22477</v>
      </c>
    </row>
    <row r="17499" spans="1:3">
      <c r="A17499" t="s">
        <v>0</v>
      </c>
      <c r="B17499" t="s">
        <v>22478</v>
      </c>
      <c r="C17499" t="s">
        <v>22479</v>
      </c>
    </row>
    <row r="17500" spans="1:3">
      <c r="A17500" t="s">
        <v>0</v>
      </c>
      <c r="B17500" t="s">
        <v>18003</v>
      </c>
      <c r="C17500" t="s">
        <v>18004</v>
      </c>
    </row>
    <row r="17501" spans="1:3">
      <c r="A17501" t="s">
        <v>0</v>
      </c>
      <c r="B17501" t="s">
        <v>18005</v>
      </c>
      <c r="C17501" t="s">
        <v>18006</v>
      </c>
    </row>
    <row r="17502" spans="1:3">
      <c r="A17502" t="s">
        <v>0</v>
      </c>
      <c r="B17502" t="s">
        <v>18007</v>
      </c>
      <c r="C17502" t="s">
        <v>18006</v>
      </c>
    </row>
    <row r="17503" spans="1:3">
      <c r="A17503" t="s">
        <v>0</v>
      </c>
      <c r="B17503" t="s">
        <v>18008</v>
      </c>
      <c r="C17503" t="s">
        <v>18009</v>
      </c>
    </row>
    <row r="17504" spans="1:3">
      <c r="A17504" t="s">
        <v>0</v>
      </c>
      <c r="B17504" t="s">
        <v>18010</v>
      </c>
      <c r="C17504" t="s">
        <v>18011</v>
      </c>
    </row>
    <row r="17505" spans="1:3">
      <c r="A17505" t="s">
        <v>0</v>
      </c>
      <c r="B17505" t="s">
        <v>18012</v>
      </c>
      <c r="C17505" t="s">
        <v>18013</v>
      </c>
    </row>
    <row r="17506" spans="1:3">
      <c r="A17506" t="s">
        <v>0</v>
      </c>
      <c r="B17506" t="s">
        <v>18014</v>
      </c>
      <c r="C17506" t="s">
        <v>18015</v>
      </c>
    </row>
    <row r="17507" spans="1:3">
      <c r="A17507" t="s">
        <v>0</v>
      </c>
      <c r="B17507" t="s">
        <v>18016</v>
      </c>
      <c r="C17507" t="s">
        <v>18017</v>
      </c>
    </row>
    <row r="17508" spans="1:3">
      <c r="A17508" t="s">
        <v>0</v>
      </c>
      <c r="B17508" t="s">
        <v>18018</v>
      </c>
      <c r="C17508" t="s">
        <v>18019</v>
      </c>
    </row>
    <row r="17509" spans="1:3">
      <c r="A17509" t="s">
        <v>0</v>
      </c>
      <c r="B17509" t="s">
        <v>18020</v>
      </c>
      <c r="C17509" t="s">
        <v>18021</v>
      </c>
    </row>
    <row r="17510" spans="1:3">
      <c r="A17510" t="s">
        <v>0</v>
      </c>
      <c r="B17510" t="s">
        <v>18022</v>
      </c>
      <c r="C17510" t="s">
        <v>18023</v>
      </c>
    </row>
    <row r="17511" spans="1:3">
      <c r="A17511" t="s">
        <v>0</v>
      </c>
      <c r="B17511" t="s">
        <v>18024</v>
      </c>
      <c r="C17511" t="s">
        <v>18025</v>
      </c>
    </row>
    <row r="17512" spans="1:3">
      <c r="A17512" t="s">
        <v>0</v>
      </c>
      <c r="B17512" t="s">
        <v>22480</v>
      </c>
      <c r="C17512" t="s">
        <v>22481</v>
      </c>
    </row>
    <row r="17513" spans="1:3">
      <c r="A17513" t="s">
        <v>0</v>
      </c>
      <c r="B17513" t="s">
        <v>22482</v>
      </c>
      <c r="C17513" t="s">
        <v>22483</v>
      </c>
    </row>
    <row r="17514" spans="1:3">
      <c r="A17514" t="s">
        <v>0</v>
      </c>
      <c r="B17514" t="s">
        <v>22484</v>
      </c>
      <c r="C17514" t="s">
        <v>22485</v>
      </c>
    </row>
    <row r="17515" spans="1:3">
      <c r="A17515" t="s">
        <v>0</v>
      </c>
      <c r="B17515" t="s">
        <v>23123</v>
      </c>
      <c r="C17515" t="s">
        <v>23124</v>
      </c>
    </row>
    <row r="17516" spans="1:3">
      <c r="A17516" t="s">
        <v>0</v>
      </c>
      <c r="B17516" t="s">
        <v>18041</v>
      </c>
      <c r="C17516" t="s">
        <v>18042</v>
      </c>
    </row>
    <row r="17517" spans="1:3">
      <c r="A17517" t="s">
        <v>0</v>
      </c>
      <c r="B17517" t="s">
        <v>18043</v>
      </c>
      <c r="C17517" t="s">
        <v>18044</v>
      </c>
    </row>
    <row r="17518" spans="1:3">
      <c r="A17518" t="s">
        <v>0</v>
      </c>
      <c r="B17518" t="s">
        <v>18045</v>
      </c>
      <c r="C17518" t="s">
        <v>18046</v>
      </c>
    </row>
    <row r="17519" spans="1:3">
      <c r="A17519" t="s">
        <v>0</v>
      </c>
      <c r="B17519" t="s">
        <v>18059</v>
      </c>
      <c r="C17519" t="s">
        <v>18060</v>
      </c>
    </row>
    <row r="17520" spans="1:3">
      <c r="A17520" t="s">
        <v>0</v>
      </c>
      <c r="B17520" t="s">
        <v>18061</v>
      </c>
      <c r="C17520" t="s">
        <v>18062</v>
      </c>
    </row>
    <row r="17521" spans="1:3">
      <c r="A17521" t="s">
        <v>0</v>
      </c>
      <c r="B17521" t="s">
        <v>18063</v>
      </c>
      <c r="C17521" t="s">
        <v>18064</v>
      </c>
    </row>
    <row r="17522" spans="1:3">
      <c r="A17522" t="s">
        <v>0</v>
      </c>
      <c r="B17522" t="s">
        <v>18065</v>
      </c>
      <c r="C17522" t="s">
        <v>18066</v>
      </c>
    </row>
    <row r="17523" spans="1:3">
      <c r="A17523" t="s">
        <v>0</v>
      </c>
      <c r="B17523" t="s">
        <v>23125</v>
      </c>
      <c r="C17523" t="s">
        <v>23126</v>
      </c>
    </row>
    <row r="17524" spans="1:3">
      <c r="A17524" t="s">
        <v>0</v>
      </c>
      <c r="B17524" t="s">
        <v>23127</v>
      </c>
      <c r="C17524" t="s">
        <v>23128</v>
      </c>
    </row>
    <row r="17525" spans="1:3">
      <c r="A17525" t="s">
        <v>0</v>
      </c>
      <c r="B17525" t="s">
        <v>18067</v>
      </c>
      <c r="C17525" t="s">
        <v>18068</v>
      </c>
    </row>
    <row r="17526" spans="1:3">
      <c r="A17526" t="s">
        <v>0</v>
      </c>
      <c r="B17526" t="s">
        <v>18069</v>
      </c>
      <c r="C17526" t="s">
        <v>18070</v>
      </c>
    </row>
    <row r="17527" spans="1:3">
      <c r="A17527" t="s">
        <v>0</v>
      </c>
      <c r="B17527" t="s">
        <v>23129</v>
      </c>
      <c r="C17527" t="s">
        <v>23130</v>
      </c>
    </row>
    <row r="17528" spans="1:3">
      <c r="A17528" t="s">
        <v>0</v>
      </c>
      <c r="B17528" t="s">
        <v>23131</v>
      </c>
      <c r="C17528" t="s">
        <v>23132</v>
      </c>
    </row>
    <row r="17529" spans="1:3">
      <c r="A17529" t="s">
        <v>0</v>
      </c>
      <c r="B17529" t="s">
        <v>23133</v>
      </c>
      <c r="C17529" t="s">
        <v>23134</v>
      </c>
    </row>
    <row r="17530" spans="1:3">
      <c r="A17530" t="s">
        <v>0</v>
      </c>
      <c r="B17530" t="s">
        <v>22489</v>
      </c>
      <c r="C17530" t="s">
        <v>22490</v>
      </c>
    </row>
    <row r="17531" spans="1:3">
      <c r="A17531" t="s">
        <v>0</v>
      </c>
      <c r="B17531" t="s">
        <v>23135</v>
      </c>
      <c r="C17531" t="s">
        <v>23136</v>
      </c>
    </row>
    <row r="17532" spans="1:3">
      <c r="A17532" t="s">
        <v>0</v>
      </c>
      <c r="B17532" t="s">
        <v>18077</v>
      </c>
      <c r="C17532" t="s">
        <v>18078</v>
      </c>
    </row>
    <row r="17533" spans="1:3">
      <c r="A17533" t="s">
        <v>0</v>
      </c>
      <c r="B17533" t="s">
        <v>23137</v>
      </c>
      <c r="C17533" t="s">
        <v>23138</v>
      </c>
    </row>
    <row r="17534" spans="1:3">
      <c r="A17534" t="s">
        <v>0</v>
      </c>
      <c r="B17534" t="s">
        <v>18079</v>
      </c>
      <c r="C17534" t="s">
        <v>18080</v>
      </c>
    </row>
    <row r="17535" spans="1:3">
      <c r="A17535" t="s">
        <v>0</v>
      </c>
      <c r="B17535" t="s">
        <v>23139</v>
      </c>
      <c r="C17535" t="s">
        <v>23140</v>
      </c>
    </row>
    <row r="17536" spans="1:3">
      <c r="A17536" t="s">
        <v>0</v>
      </c>
      <c r="B17536" t="s">
        <v>23141</v>
      </c>
      <c r="C17536" t="s">
        <v>23142</v>
      </c>
    </row>
    <row r="17537" spans="1:3">
      <c r="A17537" t="s">
        <v>0</v>
      </c>
      <c r="B17537" t="s">
        <v>22491</v>
      </c>
      <c r="C17537" t="s">
        <v>22492</v>
      </c>
    </row>
    <row r="17538" spans="1:3">
      <c r="A17538" t="s">
        <v>0</v>
      </c>
      <c r="B17538" t="s">
        <v>23143</v>
      </c>
      <c r="C17538" t="s">
        <v>23144</v>
      </c>
    </row>
    <row r="17539" spans="1:3">
      <c r="A17539" t="s">
        <v>0</v>
      </c>
      <c r="B17539" t="s">
        <v>23145</v>
      </c>
      <c r="C17539" t="s">
        <v>23146</v>
      </c>
    </row>
    <row r="17540" spans="1:3">
      <c r="A17540" t="s">
        <v>0</v>
      </c>
      <c r="B17540" t="s">
        <v>22493</v>
      </c>
      <c r="C17540" t="s">
        <v>22494</v>
      </c>
    </row>
    <row r="17541" spans="1:3">
      <c r="A17541" t="s">
        <v>0</v>
      </c>
      <c r="B17541" t="s">
        <v>22495</v>
      </c>
      <c r="C17541" t="s">
        <v>22496</v>
      </c>
    </row>
    <row r="17542" spans="1:3">
      <c r="A17542" t="s">
        <v>0</v>
      </c>
      <c r="B17542" t="s">
        <v>18093</v>
      </c>
      <c r="C17542" t="s">
        <v>18094</v>
      </c>
    </row>
    <row r="17543" spans="1:3">
      <c r="A17543" t="s">
        <v>0</v>
      </c>
      <c r="B17543" t="s">
        <v>18095</v>
      </c>
      <c r="C17543" t="s">
        <v>18096</v>
      </c>
    </row>
    <row r="17544" spans="1:3">
      <c r="A17544" t="s">
        <v>0</v>
      </c>
      <c r="B17544" t="s">
        <v>18097</v>
      </c>
      <c r="C17544" t="s">
        <v>18098</v>
      </c>
    </row>
    <row r="17545" spans="1:3">
      <c r="A17545" t="s">
        <v>0</v>
      </c>
      <c r="B17545" t="s">
        <v>18099</v>
      </c>
      <c r="C17545" t="s">
        <v>18100</v>
      </c>
    </row>
    <row r="17546" spans="1:3">
      <c r="A17546" t="s">
        <v>0</v>
      </c>
      <c r="B17546" t="s">
        <v>23147</v>
      </c>
      <c r="C17546" t="s">
        <v>23148</v>
      </c>
    </row>
    <row r="17547" spans="1:3">
      <c r="A17547" t="s">
        <v>0</v>
      </c>
      <c r="B17547" t="s">
        <v>22497</v>
      </c>
      <c r="C17547" t="s">
        <v>22498</v>
      </c>
    </row>
    <row r="17548" spans="1:3">
      <c r="A17548" t="s">
        <v>0</v>
      </c>
      <c r="B17548" t="s">
        <v>23149</v>
      </c>
      <c r="C17548" t="s">
        <v>23150</v>
      </c>
    </row>
    <row r="17549" spans="1:3">
      <c r="A17549" t="s">
        <v>0</v>
      </c>
      <c r="B17549" t="s">
        <v>23151</v>
      </c>
      <c r="C17549" t="s">
        <v>23152</v>
      </c>
    </row>
    <row r="17550" spans="1:3">
      <c r="A17550" t="s">
        <v>0</v>
      </c>
      <c r="B17550" t="s">
        <v>18119</v>
      </c>
      <c r="C17550" t="s">
        <v>18120</v>
      </c>
    </row>
    <row r="17551" spans="1:3">
      <c r="A17551" t="s">
        <v>0</v>
      </c>
      <c r="B17551" t="s">
        <v>18121</v>
      </c>
      <c r="C17551" t="s">
        <v>18122</v>
      </c>
    </row>
    <row r="17552" spans="1:3">
      <c r="A17552" t="s">
        <v>0</v>
      </c>
      <c r="B17552" t="s">
        <v>18123</v>
      </c>
      <c r="C17552" t="s">
        <v>18124</v>
      </c>
    </row>
    <row r="17553" spans="1:3">
      <c r="A17553" t="s">
        <v>0</v>
      </c>
      <c r="B17553" t="s">
        <v>18125</v>
      </c>
      <c r="C17553" t="s">
        <v>18126</v>
      </c>
    </row>
    <row r="17554" spans="1:3">
      <c r="A17554" t="s">
        <v>0</v>
      </c>
      <c r="B17554" t="s">
        <v>18127</v>
      </c>
      <c r="C17554" t="s">
        <v>18128</v>
      </c>
    </row>
    <row r="17555" spans="1:3">
      <c r="A17555" t="s">
        <v>0</v>
      </c>
      <c r="B17555" t="s">
        <v>18129</v>
      </c>
      <c r="C17555" t="s">
        <v>18130</v>
      </c>
    </row>
    <row r="17556" spans="1:3">
      <c r="A17556" t="s">
        <v>0</v>
      </c>
      <c r="B17556" t="s">
        <v>23153</v>
      </c>
      <c r="C17556" t="s">
        <v>23154</v>
      </c>
    </row>
    <row r="17557" spans="1:3">
      <c r="A17557" t="s">
        <v>0</v>
      </c>
      <c r="B17557" t="s">
        <v>22499</v>
      </c>
      <c r="C17557" t="s">
        <v>22500</v>
      </c>
    </row>
    <row r="17558" spans="1:3">
      <c r="A17558" t="s">
        <v>0</v>
      </c>
      <c r="B17558" t="s">
        <v>18133</v>
      </c>
      <c r="C17558" t="s">
        <v>18134</v>
      </c>
    </row>
    <row r="17559" spans="1:3">
      <c r="A17559" t="s">
        <v>0</v>
      </c>
      <c r="B17559" t="s">
        <v>22501</v>
      </c>
      <c r="C17559" t="s">
        <v>22502</v>
      </c>
    </row>
    <row r="17560" spans="1:3">
      <c r="A17560" t="s">
        <v>0</v>
      </c>
      <c r="B17560" t="s">
        <v>22503</v>
      </c>
      <c r="C17560" t="s">
        <v>22504</v>
      </c>
    </row>
    <row r="17561" spans="1:3">
      <c r="A17561" t="s">
        <v>0</v>
      </c>
      <c r="B17561" t="s">
        <v>23155</v>
      </c>
      <c r="C17561" t="s">
        <v>23156</v>
      </c>
    </row>
    <row r="17562" spans="1:3">
      <c r="A17562" t="s">
        <v>0</v>
      </c>
      <c r="B17562" t="s">
        <v>23157</v>
      </c>
      <c r="C17562" t="s">
        <v>23158</v>
      </c>
    </row>
    <row r="17563" spans="1:3">
      <c r="A17563" t="s">
        <v>0</v>
      </c>
      <c r="B17563" t="s">
        <v>18135</v>
      </c>
      <c r="C17563" t="s">
        <v>23159</v>
      </c>
    </row>
    <row r="17564" spans="1:3">
      <c r="A17564" t="s">
        <v>0</v>
      </c>
      <c r="B17564" t="s">
        <v>18137</v>
      </c>
      <c r="C17564" t="s">
        <v>23160</v>
      </c>
    </row>
    <row r="17565" spans="1:3">
      <c r="A17565" t="s">
        <v>0</v>
      </c>
      <c r="B17565" t="s">
        <v>18139</v>
      </c>
      <c r="C17565" t="s">
        <v>23159</v>
      </c>
    </row>
    <row r="17566" spans="1:3">
      <c r="A17566" t="s">
        <v>0</v>
      </c>
      <c r="B17566" t="s">
        <v>18140</v>
      </c>
      <c r="C17566" t="s">
        <v>23160</v>
      </c>
    </row>
    <row r="17567" spans="1:3">
      <c r="A17567" t="s">
        <v>0</v>
      </c>
      <c r="B17567" t="s">
        <v>23161</v>
      </c>
      <c r="C17567" t="s">
        <v>23159</v>
      </c>
    </row>
    <row r="17568" spans="1:3">
      <c r="A17568" t="s">
        <v>0</v>
      </c>
      <c r="B17568" t="s">
        <v>18141</v>
      </c>
      <c r="C17568" t="s">
        <v>23159</v>
      </c>
    </row>
    <row r="17569" spans="1:3">
      <c r="A17569" t="s">
        <v>0</v>
      </c>
      <c r="B17569" t="s">
        <v>18142</v>
      </c>
      <c r="C17569" t="s">
        <v>23159</v>
      </c>
    </row>
    <row r="17570" spans="1:3">
      <c r="A17570" t="s">
        <v>0</v>
      </c>
      <c r="B17570" t="s">
        <v>18143</v>
      </c>
      <c r="C17570" t="s">
        <v>23159</v>
      </c>
    </row>
    <row r="17571" spans="1:3">
      <c r="A17571" t="s">
        <v>0</v>
      </c>
      <c r="B17571" t="s">
        <v>18144</v>
      </c>
      <c r="C17571" t="s">
        <v>23162</v>
      </c>
    </row>
    <row r="17572" spans="1:3">
      <c r="A17572" t="s">
        <v>0</v>
      </c>
      <c r="B17572" t="s">
        <v>18146</v>
      </c>
      <c r="C17572" t="s">
        <v>23162</v>
      </c>
    </row>
    <row r="17573" spans="1:3">
      <c r="A17573" t="s">
        <v>0</v>
      </c>
      <c r="B17573" t="s">
        <v>23163</v>
      </c>
      <c r="C17573" t="s">
        <v>23164</v>
      </c>
    </row>
    <row r="17574" spans="1:3">
      <c r="A17574" t="s">
        <v>0</v>
      </c>
      <c r="B17574" t="s">
        <v>23165</v>
      </c>
      <c r="C17574" t="s">
        <v>23166</v>
      </c>
    </row>
    <row r="17575" spans="1:3">
      <c r="A17575" t="s">
        <v>0</v>
      </c>
      <c r="B17575" t="s">
        <v>23167</v>
      </c>
      <c r="C17575" t="s">
        <v>23168</v>
      </c>
    </row>
    <row r="17576" spans="1:3">
      <c r="A17576" t="s">
        <v>0</v>
      </c>
      <c r="B17576" t="s">
        <v>23169</v>
      </c>
      <c r="C17576" t="s">
        <v>23170</v>
      </c>
    </row>
    <row r="17577" spans="1:3">
      <c r="A17577" t="s">
        <v>0</v>
      </c>
      <c r="B17577" t="s">
        <v>22505</v>
      </c>
      <c r="C17577" t="s">
        <v>22506</v>
      </c>
    </row>
    <row r="17578" spans="1:3">
      <c r="A17578" t="s">
        <v>0</v>
      </c>
      <c r="B17578" t="s">
        <v>18155</v>
      </c>
      <c r="C17578" t="s">
        <v>18156</v>
      </c>
    </row>
    <row r="17579" spans="1:3">
      <c r="A17579" t="s">
        <v>0</v>
      </c>
      <c r="B17579" t="s">
        <v>18157</v>
      </c>
      <c r="C17579" t="s">
        <v>18158</v>
      </c>
    </row>
    <row r="17580" spans="1:3">
      <c r="A17580" t="s">
        <v>0</v>
      </c>
      <c r="B17580" t="s">
        <v>18185</v>
      </c>
      <c r="C17580" t="s">
        <v>18186</v>
      </c>
    </row>
    <row r="17581" spans="1:3">
      <c r="A17581" t="s">
        <v>0</v>
      </c>
      <c r="B17581" t="s">
        <v>23171</v>
      </c>
      <c r="C17581" t="s">
        <v>23172</v>
      </c>
    </row>
    <row r="17582" spans="1:3">
      <c r="A17582" t="s">
        <v>0</v>
      </c>
      <c r="B17582" t="s">
        <v>18187</v>
      </c>
      <c r="C17582" t="s">
        <v>18188</v>
      </c>
    </row>
    <row r="17583" spans="1:3">
      <c r="A17583" t="s">
        <v>0</v>
      </c>
      <c r="B17583" t="s">
        <v>18189</v>
      </c>
      <c r="C17583" t="s">
        <v>18190</v>
      </c>
    </row>
    <row r="17584" spans="1:3">
      <c r="A17584" t="s">
        <v>0</v>
      </c>
      <c r="B17584" t="s">
        <v>18191</v>
      </c>
      <c r="C17584" t="s">
        <v>18192</v>
      </c>
    </row>
    <row r="17585" spans="1:3">
      <c r="A17585" t="s">
        <v>0</v>
      </c>
      <c r="B17585" t="s">
        <v>18193</v>
      </c>
      <c r="C17585" t="s">
        <v>18194</v>
      </c>
    </row>
    <row r="17586" spans="1:3">
      <c r="A17586" t="s">
        <v>0</v>
      </c>
      <c r="B17586" t="s">
        <v>18195</v>
      </c>
      <c r="C17586" t="s">
        <v>18196</v>
      </c>
    </row>
    <row r="17587" spans="1:3">
      <c r="A17587" t="s">
        <v>0</v>
      </c>
      <c r="B17587" t="s">
        <v>18197</v>
      </c>
      <c r="C17587" t="s">
        <v>18198</v>
      </c>
    </row>
    <row r="17588" spans="1:3">
      <c r="A17588" t="s">
        <v>0</v>
      </c>
      <c r="B17588" t="s">
        <v>18199</v>
      </c>
      <c r="C17588" t="s">
        <v>18200</v>
      </c>
    </row>
    <row r="17589" spans="1:3">
      <c r="A17589" t="s">
        <v>0</v>
      </c>
      <c r="B17589" t="s">
        <v>18201</v>
      </c>
      <c r="C17589" t="s">
        <v>18202</v>
      </c>
    </row>
    <row r="17590" spans="1:3">
      <c r="A17590" t="s">
        <v>0</v>
      </c>
      <c r="B17590" t="s">
        <v>23173</v>
      </c>
      <c r="C17590" t="s">
        <v>23174</v>
      </c>
    </row>
    <row r="17591" spans="1:3">
      <c r="A17591" t="s">
        <v>0</v>
      </c>
      <c r="B17591" t="s">
        <v>18203</v>
      </c>
      <c r="C17591" t="s">
        <v>18204</v>
      </c>
    </row>
    <row r="17592" spans="1:3">
      <c r="A17592" t="s">
        <v>0</v>
      </c>
      <c r="B17592" t="s">
        <v>18205</v>
      </c>
      <c r="C17592" t="s">
        <v>18206</v>
      </c>
    </row>
    <row r="17593" spans="1:3">
      <c r="A17593" t="s">
        <v>0</v>
      </c>
      <c r="B17593" t="s">
        <v>18209</v>
      </c>
      <c r="C17593" t="s">
        <v>18210</v>
      </c>
    </row>
    <row r="17594" spans="1:3">
      <c r="A17594" t="s">
        <v>0</v>
      </c>
      <c r="B17594" t="s">
        <v>18211</v>
      </c>
      <c r="C17594" t="s">
        <v>18212</v>
      </c>
    </row>
    <row r="17595" spans="1:3">
      <c r="A17595" t="s">
        <v>0</v>
      </c>
      <c r="B17595" t="s">
        <v>18213</v>
      </c>
      <c r="C17595" t="s">
        <v>18214</v>
      </c>
    </row>
    <row r="17596" spans="1:3">
      <c r="A17596" t="s">
        <v>0</v>
      </c>
      <c r="B17596" t="s">
        <v>18215</v>
      </c>
      <c r="C17596" t="s">
        <v>18216</v>
      </c>
    </row>
    <row r="17597" spans="1:3">
      <c r="A17597" t="s">
        <v>0</v>
      </c>
      <c r="B17597" t="s">
        <v>18219</v>
      </c>
      <c r="C17597" t="s">
        <v>18220</v>
      </c>
    </row>
    <row r="17598" spans="1:3">
      <c r="A17598" t="s">
        <v>0</v>
      </c>
      <c r="B17598" t="s">
        <v>23175</v>
      </c>
      <c r="C17598" t="s">
        <v>23176</v>
      </c>
    </row>
    <row r="17599" spans="1:3">
      <c r="A17599" t="s">
        <v>0</v>
      </c>
      <c r="B17599" t="s">
        <v>23177</v>
      </c>
      <c r="C17599" t="s">
        <v>23178</v>
      </c>
    </row>
    <row r="17600" spans="1:3">
      <c r="A17600" t="s">
        <v>0</v>
      </c>
      <c r="B17600" t="s">
        <v>18223</v>
      </c>
      <c r="C17600" t="s">
        <v>18224</v>
      </c>
    </row>
    <row r="17601" spans="1:3">
      <c r="A17601" t="s">
        <v>0</v>
      </c>
      <c r="B17601" t="s">
        <v>18229</v>
      </c>
      <c r="C17601" t="s">
        <v>18230</v>
      </c>
    </row>
    <row r="17602" spans="1:3">
      <c r="A17602" t="s">
        <v>0</v>
      </c>
      <c r="B17602" t="s">
        <v>18231</v>
      </c>
      <c r="C17602" t="s">
        <v>18232</v>
      </c>
    </row>
    <row r="17603" spans="1:3">
      <c r="A17603" t="s">
        <v>0</v>
      </c>
      <c r="B17603" t="s">
        <v>18233</v>
      </c>
      <c r="C17603" t="s">
        <v>18234</v>
      </c>
    </row>
    <row r="17604" spans="1:3">
      <c r="A17604" t="s">
        <v>0</v>
      </c>
      <c r="B17604" t="s">
        <v>22507</v>
      </c>
      <c r="C17604" t="s">
        <v>22508</v>
      </c>
    </row>
    <row r="17605" spans="1:3">
      <c r="A17605" t="s">
        <v>0</v>
      </c>
      <c r="B17605" t="s">
        <v>22509</v>
      </c>
      <c r="C17605" t="s">
        <v>22510</v>
      </c>
    </row>
    <row r="17606" spans="1:3">
      <c r="A17606" t="s">
        <v>0</v>
      </c>
      <c r="B17606" t="s">
        <v>18243</v>
      </c>
      <c r="C17606" t="s">
        <v>18244</v>
      </c>
    </row>
    <row r="17607" spans="1:3">
      <c r="A17607" t="s">
        <v>0</v>
      </c>
      <c r="B17607" t="s">
        <v>23179</v>
      </c>
      <c r="C17607" t="s">
        <v>23180</v>
      </c>
    </row>
    <row r="17608" spans="1:3">
      <c r="A17608" t="s">
        <v>0</v>
      </c>
      <c r="B17608" t="s">
        <v>18245</v>
      </c>
      <c r="C17608" t="s">
        <v>18246</v>
      </c>
    </row>
    <row r="17609" spans="1:3">
      <c r="A17609" t="s">
        <v>0</v>
      </c>
      <c r="B17609" t="s">
        <v>18247</v>
      </c>
      <c r="C17609" t="s">
        <v>18248</v>
      </c>
    </row>
    <row r="17610" spans="1:3">
      <c r="A17610" t="s">
        <v>0</v>
      </c>
      <c r="B17610" t="s">
        <v>18249</v>
      </c>
      <c r="C17610" t="s">
        <v>18250</v>
      </c>
    </row>
    <row r="17611" spans="1:3">
      <c r="A17611" t="s">
        <v>0</v>
      </c>
      <c r="B17611" t="s">
        <v>18251</v>
      </c>
      <c r="C17611" t="s">
        <v>18252</v>
      </c>
    </row>
    <row r="17612" spans="1:3">
      <c r="A17612" t="s">
        <v>0</v>
      </c>
      <c r="B17612" t="s">
        <v>18253</v>
      </c>
      <c r="C17612" t="s">
        <v>18254</v>
      </c>
    </row>
    <row r="17613" spans="1:3">
      <c r="A17613" t="s">
        <v>0</v>
      </c>
      <c r="B17613" t="s">
        <v>23181</v>
      </c>
      <c r="C17613" t="s">
        <v>23182</v>
      </c>
    </row>
    <row r="17614" spans="1:3">
      <c r="A17614" t="s">
        <v>0</v>
      </c>
      <c r="B17614" t="s">
        <v>23183</v>
      </c>
      <c r="C17614" t="s">
        <v>23184</v>
      </c>
    </row>
    <row r="17615" spans="1:3">
      <c r="A17615" t="s">
        <v>0</v>
      </c>
      <c r="B17615" t="s">
        <v>22511</v>
      </c>
      <c r="C17615" t="s">
        <v>22512</v>
      </c>
    </row>
    <row r="17616" spans="1:3">
      <c r="A17616" t="s">
        <v>0</v>
      </c>
      <c r="B17616" t="s">
        <v>22513</v>
      </c>
      <c r="C17616" t="s">
        <v>22514</v>
      </c>
    </row>
    <row r="17617" spans="1:3">
      <c r="A17617" t="s">
        <v>0</v>
      </c>
      <c r="B17617" t="s">
        <v>22515</v>
      </c>
      <c r="C17617" t="s">
        <v>22516</v>
      </c>
    </row>
    <row r="17618" spans="1:3">
      <c r="A17618" t="s">
        <v>0</v>
      </c>
      <c r="B17618" t="s">
        <v>18259</v>
      </c>
      <c r="C17618" t="s">
        <v>18260</v>
      </c>
    </row>
    <row r="17619" spans="1:3">
      <c r="A17619" t="s">
        <v>0</v>
      </c>
      <c r="B17619" t="s">
        <v>18261</v>
      </c>
      <c r="C17619" t="s">
        <v>18262</v>
      </c>
    </row>
    <row r="17620" spans="1:3">
      <c r="A17620" t="s">
        <v>0</v>
      </c>
      <c r="B17620" t="s">
        <v>23185</v>
      </c>
      <c r="C17620" t="s">
        <v>23186</v>
      </c>
    </row>
    <row r="17621" spans="1:3">
      <c r="A17621" t="s">
        <v>0</v>
      </c>
      <c r="B17621" t="s">
        <v>23187</v>
      </c>
      <c r="C17621" t="s">
        <v>23188</v>
      </c>
    </row>
    <row r="17622" spans="1:3">
      <c r="A17622" t="s">
        <v>0</v>
      </c>
      <c r="B17622" t="s">
        <v>22517</v>
      </c>
      <c r="C17622" t="s">
        <v>22518</v>
      </c>
    </row>
    <row r="17623" spans="1:3">
      <c r="A17623" t="s">
        <v>0</v>
      </c>
      <c r="B17623" t="s">
        <v>22519</v>
      </c>
      <c r="C17623" t="s">
        <v>22520</v>
      </c>
    </row>
    <row r="17624" spans="1:3">
      <c r="A17624" t="s">
        <v>0</v>
      </c>
      <c r="B17624" t="s">
        <v>23189</v>
      </c>
      <c r="C17624" t="s">
        <v>23190</v>
      </c>
    </row>
    <row r="17625" spans="1:3">
      <c r="A17625" t="s">
        <v>0</v>
      </c>
      <c r="B17625" t="s">
        <v>23191</v>
      </c>
      <c r="C17625" t="s">
        <v>23192</v>
      </c>
    </row>
    <row r="17626" spans="1:3">
      <c r="A17626" t="s">
        <v>0</v>
      </c>
      <c r="B17626" t="s">
        <v>23193</v>
      </c>
      <c r="C17626" t="s">
        <v>23194</v>
      </c>
    </row>
    <row r="17627" spans="1:3">
      <c r="A17627" t="s">
        <v>0</v>
      </c>
      <c r="B17627" t="s">
        <v>23195</v>
      </c>
      <c r="C17627" t="s">
        <v>23196</v>
      </c>
    </row>
    <row r="17628" spans="1:3">
      <c r="A17628" t="s">
        <v>0</v>
      </c>
      <c r="B17628" t="s">
        <v>23197</v>
      </c>
      <c r="C17628" t="s">
        <v>23198</v>
      </c>
    </row>
    <row r="17629" spans="1:3">
      <c r="A17629" t="s">
        <v>0</v>
      </c>
      <c r="B17629" t="s">
        <v>23199</v>
      </c>
      <c r="C17629" t="s">
        <v>23200</v>
      </c>
    </row>
    <row r="17630" spans="1:3">
      <c r="A17630" t="s">
        <v>0</v>
      </c>
      <c r="B17630" t="s">
        <v>23201</v>
      </c>
      <c r="C17630" t="s">
        <v>23202</v>
      </c>
    </row>
    <row r="17631" spans="1:3">
      <c r="A17631" t="s">
        <v>0</v>
      </c>
      <c r="B17631" t="s">
        <v>23203</v>
      </c>
      <c r="C17631" t="s">
        <v>23204</v>
      </c>
    </row>
    <row r="17632" spans="1:3">
      <c r="A17632" t="s">
        <v>0</v>
      </c>
      <c r="B17632" t="s">
        <v>23205</v>
      </c>
      <c r="C17632" t="s">
        <v>23206</v>
      </c>
    </row>
    <row r="17633" spans="1:3">
      <c r="A17633" t="s">
        <v>0</v>
      </c>
      <c r="B17633" t="s">
        <v>23207</v>
      </c>
      <c r="C17633" t="s">
        <v>23208</v>
      </c>
    </row>
    <row r="17634" spans="1:3">
      <c r="A17634" t="s">
        <v>0</v>
      </c>
      <c r="B17634" t="s">
        <v>23209</v>
      </c>
      <c r="C17634" t="s">
        <v>23210</v>
      </c>
    </row>
    <row r="17635" spans="1:3">
      <c r="A17635" t="s">
        <v>0</v>
      </c>
      <c r="B17635" t="s">
        <v>23211</v>
      </c>
      <c r="C17635" t="s">
        <v>23212</v>
      </c>
    </row>
    <row r="17636" spans="1:3">
      <c r="A17636" t="s">
        <v>0</v>
      </c>
      <c r="B17636" t="s">
        <v>23213</v>
      </c>
      <c r="C17636" t="s">
        <v>23214</v>
      </c>
    </row>
    <row r="17637" spans="1:3">
      <c r="A17637" t="s">
        <v>0</v>
      </c>
      <c r="B17637" t="s">
        <v>23215</v>
      </c>
      <c r="C17637" t="s">
        <v>23216</v>
      </c>
    </row>
    <row r="17638" spans="1:3">
      <c r="A17638" t="s">
        <v>0</v>
      </c>
      <c r="B17638" t="s">
        <v>23217</v>
      </c>
      <c r="C17638" t="s">
        <v>23218</v>
      </c>
    </row>
    <row r="17639" spans="1:3">
      <c r="A17639" t="s">
        <v>0</v>
      </c>
      <c r="B17639" t="s">
        <v>23219</v>
      </c>
      <c r="C17639" t="s">
        <v>23220</v>
      </c>
    </row>
    <row r="17640" spans="1:3">
      <c r="A17640" t="s">
        <v>0</v>
      </c>
      <c r="B17640" t="s">
        <v>18263</v>
      </c>
      <c r="C17640" t="s">
        <v>18264</v>
      </c>
    </row>
    <row r="17641" spans="1:3">
      <c r="A17641" t="s">
        <v>0</v>
      </c>
      <c r="B17641" t="s">
        <v>23221</v>
      </c>
      <c r="C17641" t="s">
        <v>23222</v>
      </c>
    </row>
    <row r="17642" spans="1:3">
      <c r="A17642" t="s">
        <v>0</v>
      </c>
      <c r="B17642" t="s">
        <v>23223</v>
      </c>
      <c r="C17642" t="s">
        <v>23224</v>
      </c>
    </row>
    <row r="17643" spans="1:3">
      <c r="A17643" t="s">
        <v>0</v>
      </c>
      <c r="B17643" t="s">
        <v>18265</v>
      </c>
      <c r="C17643" t="s">
        <v>18266</v>
      </c>
    </row>
    <row r="17644" spans="1:3">
      <c r="A17644" t="s">
        <v>0</v>
      </c>
      <c r="B17644" t="s">
        <v>18267</v>
      </c>
      <c r="C17644" t="s">
        <v>18268</v>
      </c>
    </row>
    <row r="17645" spans="1:3">
      <c r="A17645" t="s">
        <v>0</v>
      </c>
      <c r="B17645" t="s">
        <v>18269</v>
      </c>
      <c r="C17645" t="s">
        <v>18270</v>
      </c>
    </row>
    <row r="17646" spans="1:3">
      <c r="A17646" t="s">
        <v>0</v>
      </c>
      <c r="B17646" t="s">
        <v>18271</v>
      </c>
      <c r="C17646" t="s">
        <v>18272</v>
      </c>
    </row>
    <row r="17647" spans="1:3">
      <c r="A17647" t="s">
        <v>0</v>
      </c>
      <c r="B17647" t="s">
        <v>18273</v>
      </c>
      <c r="C17647" t="s">
        <v>18274</v>
      </c>
    </row>
    <row r="17648" spans="1:3">
      <c r="A17648" t="s">
        <v>0</v>
      </c>
      <c r="B17648" t="s">
        <v>18275</v>
      </c>
      <c r="C17648" t="s">
        <v>18276</v>
      </c>
    </row>
    <row r="17649" spans="1:3">
      <c r="A17649" t="s">
        <v>0</v>
      </c>
      <c r="B17649" t="s">
        <v>18277</v>
      </c>
      <c r="C17649" t="s">
        <v>18278</v>
      </c>
    </row>
    <row r="17650" spans="1:3">
      <c r="A17650" t="s">
        <v>0</v>
      </c>
      <c r="B17650" t="s">
        <v>18279</v>
      </c>
      <c r="C17650" t="s">
        <v>18280</v>
      </c>
    </row>
    <row r="17651" spans="1:3">
      <c r="A17651" t="s">
        <v>0</v>
      </c>
      <c r="B17651" t="s">
        <v>18281</v>
      </c>
      <c r="C17651" t="s">
        <v>18282</v>
      </c>
    </row>
    <row r="17652" spans="1:3">
      <c r="A17652" t="s">
        <v>0</v>
      </c>
      <c r="B17652" t="s">
        <v>18283</v>
      </c>
      <c r="C17652" t="s">
        <v>18284</v>
      </c>
    </row>
    <row r="17653" spans="1:3">
      <c r="A17653" t="s">
        <v>0</v>
      </c>
      <c r="B17653" t="s">
        <v>18285</v>
      </c>
      <c r="C17653" t="s">
        <v>18286</v>
      </c>
    </row>
    <row r="17654" spans="1:3">
      <c r="A17654" t="s">
        <v>0</v>
      </c>
      <c r="B17654" t="s">
        <v>18287</v>
      </c>
      <c r="C17654" t="s">
        <v>18288</v>
      </c>
    </row>
    <row r="17655" spans="1:3">
      <c r="A17655" t="s">
        <v>0</v>
      </c>
      <c r="B17655" t="s">
        <v>18289</v>
      </c>
      <c r="C17655" t="s">
        <v>18290</v>
      </c>
    </row>
    <row r="17656" spans="1:3">
      <c r="A17656" t="s">
        <v>0</v>
      </c>
      <c r="B17656" t="s">
        <v>18291</v>
      </c>
      <c r="C17656" t="s">
        <v>18292</v>
      </c>
    </row>
    <row r="17657" spans="1:3">
      <c r="A17657" t="s">
        <v>0</v>
      </c>
      <c r="B17657" t="s">
        <v>18293</v>
      </c>
      <c r="C17657" t="s">
        <v>18294</v>
      </c>
    </row>
    <row r="17658" spans="1:3">
      <c r="A17658" t="s">
        <v>0</v>
      </c>
      <c r="B17658" t="s">
        <v>18295</v>
      </c>
      <c r="C17658" t="s">
        <v>18296</v>
      </c>
    </row>
    <row r="17659" spans="1:3">
      <c r="A17659" t="s">
        <v>0</v>
      </c>
      <c r="B17659" t="s">
        <v>18297</v>
      </c>
      <c r="C17659" t="s">
        <v>18298</v>
      </c>
    </row>
    <row r="17660" spans="1:3">
      <c r="A17660" t="s">
        <v>0</v>
      </c>
      <c r="B17660" t="s">
        <v>18299</v>
      </c>
      <c r="C17660" t="s">
        <v>18300</v>
      </c>
    </row>
    <row r="17661" spans="1:3">
      <c r="A17661" t="s">
        <v>0</v>
      </c>
      <c r="B17661" t="s">
        <v>18301</v>
      </c>
      <c r="C17661" t="s">
        <v>18302</v>
      </c>
    </row>
    <row r="17662" spans="1:3">
      <c r="A17662" t="s">
        <v>0</v>
      </c>
      <c r="B17662" t="s">
        <v>18303</v>
      </c>
      <c r="C17662" t="s">
        <v>18304</v>
      </c>
    </row>
    <row r="17663" spans="1:3">
      <c r="A17663" t="s">
        <v>0</v>
      </c>
      <c r="B17663" t="s">
        <v>18305</v>
      </c>
      <c r="C17663" t="s">
        <v>18306</v>
      </c>
    </row>
    <row r="17664" spans="1:3">
      <c r="A17664" t="s">
        <v>0</v>
      </c>
      <c r="B17664" t="s">
        <v>18307</v>
      </c>
      <c r="C17664" t="s">
        <v>18308</v>
      </c>
    </row>
    <row r="17665" spans="1:3">
      <c r="A17665" t="s">
        <v>0</v>
      </c>
      <c r="B17665" t="s">
        <v>18309</v>
      </c>
      <c r="C17665" t="s">
        <v>18310</v>
      </c>
    </row>
    <row r="17666" spans="1:3">
      <c r="A17666" t="s">
        <v>0</v>
      </c>
      <c r="B17666" t="s">
        <v>18311</v>
      </c>
      <c r="C17666" t="s">
        <v>18312</v>
      </c>
    </row>
    <row r="17667" spans="1:3">
      <c r="A17667" t="s">
        <v>0</v>
      </c>
      <c r="B17667" t="s">
        <v>18313</v>
      </c>
      <c r="C17667" t="s">
        <v>18314</v>
      </c>
    </row>
    <row r="17668" spans="1:3">
      <c r="A17668" t="s">
        <v>0</v>
      </c>
      <c r="B17668" t="s">
        <v>18315</v>
      </c>
      <c r="C17668" t="s">
        <v>18316</v>
      </c>
    </row>
    <row r="17669" spans="1:3">
      <c r="A17669" t="s">
        <v>0</v>
      </c>
      <c r="B17669" t="s">
        <v>18317</v>
      </c>
      <c r="C17669" t="s">
        <v>18318</v>
      </c>
    </row>
    <row r="17670" spans="1:3">
      <c r="A17670" t="s">
        <v>0</v>
      </c>
      <c r="B17670" t="s">
        <v>23225</v>
      </c>
      <c r="C17670" t="s">
        <v>23226</v>
      </c>
    </row>
    <row r="17671" spans="1:3">
      <c r="A17671" t="s">
        <v>0</v>
      </c>
      <c r="B17671" t="s">
        <v>18323</v>
      </c>
      <c r="C17671" t="s">
        <v>18324</v>
      </c>
    </row>
    <row r="17672" spans="1:3">
      <c r="A17672" t="s">
        <v>0</v>
      </c>
      <c r="B17672" t="s">
        <v>23227</v>
      </c>
      <c r="C17672" t="s">
        <v>23228</v>
      </c>
    </row>
    <row r="17673" spans="1:3">
      <c r="A17673" t="s">
        <v>0</v>
      </c>
      <c r="B17673" t="s">
        <v>23229</v>
      </c>
      <c r="C17673" t="s">
        <v>23230</v>
      </c>
    </row>
    <row r="17674" spans="1:3">
      <c r="A17674" t="s">
        <v>0</v>
      </c>
      <c r="B17674" t="s">
        <v>23231</v>
      </c>
      <c r="C17674" t="s">
        <v>23232</v>
      </c>
    </row>
    <row r="17675" spans="1:3">
      <c r="A17675" t="s">
        <v>0</v>
      </c>
      <c r="B17675" t="s">
        <v>18325</v>
      </c>
      <c r="C17675" t="s">
        <v>18326</v>
      </c>
    </row>
    <row r="17676" spans="1:3">
      <c r="A17676" t="s">
        <v>0</v>
      </c>
      <c r="B17676" t="s">
        <v>22521</v>
      </c>
      <c r="C17676" t="s">
        <v>22522</v>
      </c>
    </row>
    <row r="17677" spans="1:3">
      <c r="A17677" t="s">
        <v>0</v>
      </c>
      <c r="B17677" t="s">
        <v>18327</v>
      </c>
      <c r="C17677" t="s">
        <v>18328</v>
      </c>
    </row>
    <row r="17678" spans="1:3">
      <c r="A17678" t="s">
        <v>0</v>
      </c>
      <c r="B17678" t="s">
        <v>18329</v>
      </c>
      <c r="C17678" t="s">
        <v>18330</v>
      </c>
    </row>
    <row r="17679" spans="1:3">
      <c r="A17679" t="s">
        <v>0</v>
      </c>
      <c r="B17679" t="s">
        <v>23233</v>
      </c>
      <c r="C17679" t="s">
        <v>23234</v>
      </c>
    </row>
    <row r="17680" spans="1:3">
      <c r="A17680" t="s">
        <v>0</v>
      </c>
      <c r="B17680" t="s">
        <v>23235</v>
      </c>
      <c r="C17680" t="s">
        <v>23236</v>
      </c>
    </row>
    <row r="17681" spans="1:3">
      <c r="A17681" t="s">
        <v>0</v>
      </c>
      <c r="B17681" t="s">
        <v>23237</v>
      </c>
      <c r="C17681" t="s">
        <v>23238</v>
      </c>
    </row>
    <row r="17682" spans="1:3">
      <c r="A17682" t="s">
        <v>0</v>
      </c>
      <c r="B17682" t="s">
        <v>23239</v>
      </c>
      <c r="C17682" t="s">
        <v>23240</v>
      </c>
    </row>
    <row r="17683" spans="1:3">
      <c r="A17683" t="s">
        <v>0</v>
      </c>
      <c r="B17683" t="s">
        <v>22523</v>
      </c>
      <c r="C17683" t="s">
        <v>22524</v>
      </c>
    </row>
    <row r="17684" spans="1:3">
      <c r="A17684" t="s">
        <v>0</v>
      </c>
      <c r="B17684" t="s">
        <v>23241</v>
      </c>
      <c r="C17684" t="s">
        <v>23242</v>
      </c>
    </row>
    <row r="17685" spans="1:3">
      <c r="A17685" t="s">
        <v>0</v>
      </c>
      <c r="B17685" t="s">
        <v>23243</v>
      </c>
      <c r="C17685" t="s">
        <v>23244</v>
      </c>
    </row>
    <row r="17686" spans="1:3">
      <c r="A17686" t="s">
        <v>0</v>
      </c>
      <c r="B17686" t="s">
        <v>18337</v>
      </c>
      <c r="C17686" t="s">
        <v>18338</v>
      </c>
    </row>
    <row r="17687" spans="1:3">
      <c r="A17687" t="s">
        <v>0</v>
      </c>
      <c r="B17687" t="s">
        <v>23245</v>
      </c>
      <c r="C17687" t="s">
        <v>23246</v>
      </c>
    </row>
    <row r="17688" spans="1:3">
      <c r="A17688" t="s">
        <v>0</v>
      </c>
      <c r="B17688" t="s">
        <v>23247</v>
      </c>
      <c r="C17688" t="s">
        <v>23248</v>
      </c>
    </row>
    <row r="17689" spans="1:3">
      <c r="A17689" t="s">
        <v>0</v>
      </c>
      <c r="B17689" t="s">
        <v>18343</v>
      </c>
      <c r="C17689" t="s">
        <v>18344</v>
      </c>
    </row>
    <row r="17690" spans="1:3">
      <c r="A17690" t="s">
        <v>0</v>
      </c>
      <c r="B17690" t="s">
        <v>18345</v>
      </c>
      <c r="C17690" t="s">
        <v>18346</v>
      </c>
    </row>
    <row r="17691" spans="1:3">
      <c r="A17691" t="s">
        <v>0</v>
      </c>
      <c r="B17691" t="s">
        <v>23249</v>
      </c>
      <c r="C17691" t="s">
        <v>23250</v>
      </c>
    </row>
    <row r="17692" spans="1:3">
      <c r="A17692" t="s">
        <v>0</v>
      </c>
      <c r="B17692" t="s">
        <v>18347</v>
      </c>
      <c r="C17692" t="s">
        <v>18348</v>
      </c>
    </row>
    <row r="17693" spans="1:3">
      <c r="A17693" t="s">
        <v>0</v>
      </c>
      <c r="B17693" t="s">
        <v>18351</v>
      </c>
      <c r="C17693" t="s">
        <v>18352</v>
      </c>
    </row>
    <row r="17694" spans="1:3">
      <c r="A17694" t="s">
        <v>0</v>
      </c>
      <c r="B17694" t="s">
        <v>18353</v>
      </c>
      <c r="C17694" t="s">
        <v>18354</v>
      </c>
    </row>
    <row r="17695" spans="1:3">
      <c r="A17695" t="s">
        <v>0</v>
      </c>
      <c r="B17695" t="s">
        <v>18355</v>
      </c>
      <c r="C17695" t="s">
        <v>18356</v>
      </c>
    </row>
    <row r="17696" spans="1:3">
      <c r="A17696" t="s">
        <v>0</v>
      </c>
      <c r="B17696" t="s">
        <v>18357</v>
      </c>
      <c r="C17696" t="s">
        <v>18358</v>
      </c>
    </row>
    <row r="17697" spans="1:3">
      <c r="A17697" t="s">
        <v>0</v>
      </c>
      <c r="B17697" t="s">
        <v>18359</v>
      </c>
      <c r="C17697" t="s">
        <v>18360</v>
      </c>
    </row>
    <row r="17698" spans="1:3">
      <c r="A17698" t="s">
        <v>0</v>
      </c>
      <c r="B17698" t="s">
        <v>18361</v>
      </c>
      <c r="C17698" t="s">
        <v>18362</v>
      </c>
    </row>
    <row r="17699" spans="1:3">
      <c r="A17699" t="s">
        <v>0</v>
      </c>
      <c r="B17699" t="s">
        <v>22525</v>
      </c>
      <c r="C17699" t="s">
        <v>22526</v>
      </c>
    </row>
    <row r="17700" spans="1:3">
      <c r="A17700" t="s">
        <v>0</v>
      </c>
      <c r="B17700" t="s">
        <v>18367</v>
      </c>
      <c r="C17700" t="s">
        <v>18368</v>
      </c>
    </row>
    <row r="17701" spans="1:3">
      <c r="A17701" t="s">
        <v>0</v>
      </c>
      <c r="B17701" t="s">
        <v>18369</v>
      </c>
      <c r="C17701" t="s">
        <v>18370</v>
      </c>
    </row>
    <row r="17702" spans="1:3">
      <c r="A17702" t="s">
        <v>0</v>
      </c>
      <c r="B17702" t="s">
        <v>22527</v>
      </c>
      <c r="C17702" t="s">
        <v>22528</v>
      </c>
    </row>
    <row r="17703" spans="1:3">
      <c r="A17703" t="s">
        <v>0</v>
      </c>
      <c r="B17703" t="s">
        <v>18371</v>
      </c>
      <c r="C17703" t="s">
        <v>22529</v>
      </c>
    </row>
    <row r="17704" spans="1:3">
      <c r="A17704" t="s">
        <v>0</v>
      </c>
      <c r="B17704" t="s">
        <v>18373</v>
      </c>
      <c r="C17704" t="s">
        <v>22530</v>
      </c>
    </row>
    <row r="17705" spans="1:3">
      <c r="A17705" t="s">
        <v>0</v>
      </c>
      <c r="B17705" t="s">
        <v>18394</v>
      </c>
      <c r="C17705" t="s">
        <v>18395</v>
      </c>
    </row>
    <row r="17706" spans="1:3">
      <c r="A17706" t="s">
        <v>0</v>
      </c>
      <c r="B17706" t="s">
        <v>18396</v>
      </c>
      <c r="C17706" t="s">
        <v>18397</v>
      </c>
    </row>
    <row r="17707" spans="1:3">
      <c r="A17707" t="s">
        <v>0</v>
      </c>
      <c r="B17707" t="s">
        <v>18398</v>
      </c>
      <c r="C17707" t="s">
        <v>18399</v>
      </c>
    </row>
    <row r="17708" spans="1:3">
      <c r="A17708" t="s">
        <v>0</v>
      </c>
      <c r="B17708" t="s">
        <v>18400</v>
      </c>
      <c r="C17708" t="s">
        <v>18401</v>
      </c>
    </row>
    <row r="17709" spans="1:3">
      <c r="A17709" t="s">
        <v>0</v>
      </c>
      <c r="B17709" t="s">
        <v>18402</v>
      </c>
      <c r="C17709" t="s">
        <v>18403</v>
      </c>
    </row>
    <row r="17710" spans="1:3">
      <c r="A17710" t="s">
        <v>0</v>
      </c>
      <c r="B17710" t="s">
        <v>18404</v>
      </c>
      <c r="C17710" t="s">
        <v>18405</v>
      </c>
    </row>
    <row r="17711" spans="1:3">
      <c r="A17711" t="s">
        <v>0</v>
      </c>
      <c r="B17711" t="s">
        <v>18406</v>
      </c>
      <c r="C17711" t="s">
        <v>18407</v>
      </c>
    </row>
    <row r="17712" spans="1:3">
      <c r="A17712" t="s">
        <v>0</v>
      </c>
      <c r="B17712" t="s">
        <v>18414</v>
      </c>
      <c r="C17712" t="s">
        <v>18415</v>
      </c>
    </row>
    <row r="17713" spans="1:3">
      <c r="A17713" t="s">
        <v>0</v>
      </c>
      <c r="B17713" t="s">
        <v>18416</v>
      </c>
      <c r="C17713" t="s">
        <v>18417</v>
      </c>
    </row>
    <row r="17714" spans="1:3">
      <c r="A17714" t="s">
        <v>0</v>
      </c>
      <c r="B17714" t="s">
        <v>18443</v>
      </c>
      <c r="C17714" t="s">
        <v>18444</v>
      </c>
    </row>
    <row r="17715" spans="1:3">
      <c r="A17715" t="s">
        <v>0</v>
      </c>
      <c r="B17715" t="s">
        <v>18445</v>
      </c>
      <c r="C17715" t="s">
        <v>18446</v>
      </c>
    </row>
    <row r="17716" spans="1:3">
      <c r="A17716" t="s">
        <v>0</v>
      </c>
      <c r="B17716" t="s">
        <v>23251</v>
      </c>
      <c r="C17716" t="s">
        <v>23252</v>
      </c>
    </row>
    <row r="17717" spans="1:3">
      <c r="A17717" t="s">
        <v>0</v>
      </c>
      <c r="B17717" t="s">
        <v>23253</v>
      </c>
      <c r="C17717" t="s">
        <v>23254</v>
      </c>
    </row>
    <row r="17718" spans="1:3">
      <c r="A17718" t="s">
        <v>0</v>
      </c>
      <c r="B17718" t="s">
        <v>23255</v>
      </c>
      <c r="C17718" t="s">
        <v>23256</v>
      </c>
    </row>
    <row r="17719" spans="1:3">
      <c r="A17719" t="s">
        <v>0</v>
      </c>
      <c r="B17719" t="s">
        <v>18451</v>
      </c>
      <c r="C17719" t="s">
        <v>18452</v>
      </c>
    </row>
    <row r="17720" spans="1:3">
      <c r="A17720" t="s">
        <v>0</v>
      </c>
      <c r="B17720" t="s">
        <v>18453</v>
      </c>
      <c r="C17720" t="s">
        <v>22533</v>
      </c>
    </row>
    <row r="17721" spans="1:3">
      <c r="A17721" t="s">
        <v>0</v>
      </c>
      <c r="B17721" t="s">
        <v>18455</v>
      </c>
      <c r="C17721" t="s">
        <v>18456</v>
      </c>
    </row>
    <row r="17722" spans="1:3">
      <c r="A17722" t="s">
        <v>0</v>
      </c>
      <c r="B17722" t="s">
        <v>18457</v>
      </c>
      <c r="C17722" t="s">
        <v>18458</v>
      </c>
    </row>
    <row r="17723" spans="1:3">
      <c r="A17723" t="s">
        <v>0</v>
      </c>
      <c r="B17723" t="s">
        <v>18459</v>
      </c>
      <c r="C17723" t="s">
        <v>18460</v>
      </c>
    </row>
    <row r="17724" spans="1:3">
      <c r="A17724" t="s">
        <v>0</v>
      </c>
      <c r="B17724" t="s">
        <v>18461</v>
      </c>
      <c r="C17724" t="s">
        <v>18462</v>
      </c>
    </row>
    <row r="17725" spans="1:3">
      <c r="A17725" t="s">
        <v>0</v>
      </c>
      <c r="B17725" t="s">
        <v>23257</v>
      </c>
      <c r="C17725" t="s">
        <v>23258</v>
      </c>
    </row>
    <row r="17726" spans="1:3">
      <c r="A17726" t="s">
        <v>0</v>
      </c>
      <c r="B17726" t="s">
        <v>23259</v>
      </c>
      <c r="C17726" t="s">
        <v>23260</v>
      </c>
    </row>
    <row r="17727" spans="1:3">
      <c r="A17727" t="s">
        <v>0</v>
      </c>
      <c r="B17727" t="s">
        <v>23261</v>
      </c>
      <c r="C17727" t="s">
        <v>23262</v>
      </c>
    </row>
    <row r="17728" spans="1:3">
      <c r="A17728" t="s">
        <v>0</v>
      </c>
      <c r="B17728" t="s">
        <v>18463</v>
      </c>
      <c r="C17728" t="s">
        <v>18464</v>
      </c>
    </row>
    <row r="17729" spans="1:3">
      <c r="A17729" t="s">
        <v>0</v>
      </c>
      <c r="B17729" t="s">
        <v>18465</v>
      </c>
      <c r="C17729" t="s">
        <v>18466</v>
      </c>
    </row>
    <row r="17730" spans="1:3">
      <c r="A17730" t="s">
        <v>0</v>
      </c>
      <c r="B17730" t="s">
        <v>23263</v>
      </c>
      <c r="C17730" t="s">
        <v>23264</v>
      </c>
    </row>
    <row r="17731" spans="1:3">
      <c r="A17731" t="s">
        <v>0</v>
      </c>
      <c r="B17731" t="s">
        <v>23265</v>
      </c>
      <c r="C17731" t="s">
        <v>23266</v>
      </c>
    </row>
    <row r="17732" spans="1:3">
      <c r="A17732" t="s">
        <v>0</v>
      </c>
      <c r="B17732" t="s">
        <v>22534</v>
      </c>
      <c r="C17732" t="s">
        <v>22535</v>
      </c>
    </row>
    <row r="17733" spans="1:3">
      <c r="A17733" t="s">
        <v>0</v>
      </c>
      <c r="B17733" t="s">
        <v>22536</v>
      </c>
      <c r="C17733" t="s">
        <v>22537</v>
      </c>
    </row>
    <row r="17734" spans="1:3">
      <c r="A17734" t="s">
        <v>0</v>
      </c>
      <c r="B17734" t="s">
        <v>18467</v>
      </c>
      <c r="C17734" t="s">
        <v>18468</v>
      </c>
    </row>
    <row r="17735" spans="1:3">
      <c r="A17735" t="s">
        <v>0</v>
      </c>
      <c r="B17735" t="s">
        <v>23267</v>
      </c>
      <c r="C17735" t="s">
        <v>23268</v>
      </c>
    </row>
    <row r="17736" spans="1:3">
      <c r="A17736" t="s">
        <v>0</v>
      </c>
      <c r="B17736" t="s">
        <v>23269</v>
      </c>
      <c r="C17736" t="s">
        <v>23270</v>
      </c>
    </row>
    <row r="17737" spans="1:3">
      <c r="A17737" t="s">
        <v>0</v>
      </c>
      <c r="B17737" t="s">
        <v>22538</v>
      </c>
      <c r="C17737" t="s">
        <v>22539</v>
      </c>
    </row>
    <row r="17738" spans="1:3">
      <c r="A17738" t="s">
        <v>0</v>
      </c>
      <c r="B17738" t="s">
        <v>18469</v>
      </c>
      <c r="C17738" t="s">
        <v>18470</v>
      </c>
    </row>
    <row r="17739" spans="1:3">
      <c r="A17739" t="s">
        <v>0</v>
      </c>
      <c r="B17739" t="s">
        <v>23271</v>
      </c>
      <c r="C17739" t="s">
        <v>23272</v>
      </c>
    </row>
    <row r="17740" spans="1:3">
      <c r="A17740" t="s">
        <v>0</v>
      </c>
      <c r="B17740" t="s">
        <v>23273</v>
      </c>
      <c r="C17740" t="s">
        <v>23274</v>
      </c>
    </row>
    <row r="17741" spans="1:3">
      <c r="A17741" t="s">
        <v>0</v>
      </c>
      <c r="B17741" t="s">
        <v>22540</v>
      </c>
      <c r="C17741" t="s">
        <v>22541</v>
      </c>
    </row>
    <row r="17742" spans="1:3">
      <c r="A17742" t="s">
        <v>0</v>
      </c>
      <c r="B17742" t="s">
        <v>18483</v>
      </c>
      <c r="C17742" t="s">
        <v>18484</v>
      </c>
    </row>
    <row r="17743" spans="1:3">
      <c r="A17743" t="s">
        <v>0</v>
      </c>
      <c r="B17743" t="s">
        <v>23275</v>
      </c>
      <c r="C17743" t="s">
        <v>23276</v>
      </c>
    </row>
    <row r="17744" spans="1:3">
      <c r="A17744" t="s">
        <v>0</v>
      </c>
      <c r="B17744" t="s">
        <v>18485</v>
      </c>
      <c r="C17744" t="s">
        <v>18486</v>
      </c>
    </row>
    <row r="17745" spans="1:3">
      <c r="A17745" t="s">
        <v>0</v>
      </c>
      <c r="B17745" t="s">
        <v>18487</v>
      </c>
      <c r="C17745" t="s">
        <v>18488</v>
      </c>
    </row>
    <row r="17746" spans="1:3">
      <c r="A17746" t="s">
        <v>0</v>
      </c>
      <c r="B17746" t="s">
        <v>18489</v>
      </c>
      <c r="C17746" t="s">
        <v>18490</v>
      </c>
    </row>
    <row r="17747" spans="1:3">
      <c r="A17747" t="s">
        <v>0</v>
      </c>
      <c r="B17747" t="s">
        <v>18491</v>
      </c>
      <c r="C17747" t="s">
        <v>18492</v>
      </c>
    </row>
    <row r="17748" spans="1:3">
      <c r="A17748" t="s">
        <v>0</v>
      </c>
      <c r="B17748" t="s">
        <v>18500</v>
      </c>
      <c r="C17748" t="s">
        <v>18501</v>
      </c>
    </row>
    <row r="17749" spans="1:3">
      <c r="A17749" t="s">
        <v>0</v>
      </c>
      <c r="B17749" t="s">
        <v>18502</v>
      </c>
      <c r="C17749" t="s">
        <v>18501</v>
      </c>
    </row>
    <row r="17750" spans="1:3">
      <c r="A17750" t="s">
        <v>0</v>
      </c>
      <c r="B17750" t="s">
        <v>18503</v>
      </c>
      <c r="C17750" t="s">
        <v>18501</v>
      </c>
    </row>
    <row r="17751" spans="1:3">
      <c r="A17751" t="s">
        <v>0</v>
      </c>
      <c r="B17751" t="s">
        <v>18504</v>
      </c>
      <c r="C17751" t="s">
        <v>18501</v>
      </c>
    </row>
    <row r="17752" spans="1:3">
      <c r="A17752" t="s">
        <v>0</v>
      </c>
      <c r="B17752" t="s">
        <v>18505</v>
      </c>
      <c r="C17752" t="s">
        <v>18506</v>
      </c>
    </row>
    <row r="17753" spans="1:3">
      <c r="A17753" t="s">
        <v>0</v>
      </c>
      <c r="B17753" t="s">
        <v>18507</v>
      </c>
      <c r="C17753" t="s">
        <v>18508</v>
      </c>
    </row>
    <row r="17754" spans="1:3">
      <c r="A17754" t="s">
        <v>0</v>
      </c>
      <c r="B17754" t="s">
        <v>18509</v>
      </c>
      <c r="C17754" t="s">
        <v>18510</v>
      </c>
    </row>
    <row r="17755" spans="1:3">
      <c r="A17755" t="s">
        <v>0</v>
      </c>
      <c r="B17755" t="s">
        <v>18511</v>
      </c>
      <c r="C17755" t="s">
        <v>18512</v>
      </c>
    </row>
    <row r="17756" spans="1:3">
      <c r="A17756" t="s">
        <v>0</v>
      </c>
      <c r="B17756" t="s">
        <v>18513</v>
      </c>
      <c r="C17756" t="s">
        <v>18514</v>
      </c>
    </row>
    <row r="17757" spans="1:3">
      <c r="A17757" t="s">
        <v>0</v>
      </c>
      <c r="B17757" t="s">
        <v>18515</v>
      </c>
      <c r="C17757" t="s">
        <v>18516</v>
      </c>
    </row>
    <row r="17758" spans="1:3">
      <c r="A17758" t="s">
        <v>0</v>
      </c>
      <c r="B17758" t="s">
        <v>18517</v>
      </c>
      <c r="C17758" t="s">
        <v>18518</v>
      </c>
    </row>
    <row r="17759" spans="1:3">
      <c r="A17759" t="s">
        <v>0</v>
      </c>
      <c r="B17759" t="s">
        <v>18523</v>
      </c>
      <c r="C17759" t="s">
        <v>23277</v>
      </c>
    </row>
    <row r="17760" spans="1:3">
      <c r="A17760" t="s">
        <v>0</v>
      </c>
      <c r="B17760" t="s">
        <v>23278</v>
      </c>
      <c r="C17760" t="s">
        <v>23279</v>
      </c>
    </row>
    <row r="17761" spans="1:3">
      <c r="A17761" t="s">
        <v>0</v>
      </c>
      <c r="B17761" t="s">
        <v>18525</v>
      </c>
      <c r="C17761" t="s">
        <v>18526</v>
      </c>
    </row>
    <row r="17762" spans="1:3">
      <c r="A17762" t="s">
        <v>0</v>
      </c>
      <c r="B17762" t="s">
        <v>18527</v>
      </c>
      <c r="C17762" t="s">
        <v>18528</v>
      </c>
    </row>
    <row r="17763" spans="1:3">
      <c r="A17763" t="s">
        <v>0</v>
      </c>
      <c r="B17763" t="s">
        <v>23280</v>
      </c>
      <c r="C17763" t="s">
        <v>23281</v>
      </c>
    </row>
    <row r="17764" spans="1:3">
      <c r="A17764" t="s">
        <v>0</v>
      </c>
      <c r="B17764" t="s">
        <v>18531</v>
      </c>
      <c r="C17764" t="s">
        <v>18532</v>
      </c>
    </row>
    <row r="17765" spans="1:3">
      <c r="A17765" t="s">
        <v>0</v>
      </c>
      <c r="B17765" t="s">
        <v>18533</v>
      </c>
      <c r="C17765" t="s">
        <v>18534</v>
      </c>
    </row>
    <row r="17766" spans="1:3">
      <c r="A17766" t="s">
        <v>0</v>
      </c>
      <c r="B17766" t="s">
        <v>22543</v>
      </c>
      <c r="C17766" t="s">
        <v>22544</v>
      </c>
    </row>
    <row r="17767" spans="1:3">
      <c r="A17767" t="s">
        <v>0</v>
      </c>
      <c r="B17767" t="s">
        <v>18546</v>
      </c>
      <c r="C17767" t="s">
        <v>18547</v>
      </c>
    </row>
    <row r="17768" spans="1:3">
      <c r="A17768" t="s">
        <v>0</v>
      </c>
      <c r="B17768" t="s">
        <v>18548</v>
      </c>
      <c r="C17768" t="s">
        <v>18549</v>
      </c>
    </row>
    <row r="17769" spans="1:3">
      <c r="A17769" t="s">
        <v>0</v>
      </c>
      <c r="B17769" t="s">
        <v>18550</v>
      </c>
      <c r="C17769" t="s">
        <v>18551</v>
      </c>
    </row>
    <row r="17770" spans="1:3">
      <c r="A17770" t="s">
        <v>0</v>
      </c>
      <c r="B17770" t="s">
        <v>18552</v>
      </c>
      <c r="C17770" t="s">
        <v>18553</v>
      </c>
    </row>
    <row r="17771" spans="1:3">
      <c r="A17771" t="s">
        <v>0</v>
      </c>
      <c r="B17771" t="s">
        <v>18558</v>
      </c>
      <c r="C17771" t="s">
        <v>18559</v>
      </c>
    </row>
    <row r="17772" spans="1:3">
      <c r="A17772" t="s">
        <v>0</v>
      </c>
      <c r="B17772" t="s">
        <v>23282</v>
      </c>
      <c r="C17772" t="s">
        <v>23283</v>
      </c>
    </row>
    <row r="17773" spans="1:3">
      <c r="A17773" t="s">
        <v>0</v>
      </c>
      <c r="B17773" t="s">
        <v>18560</v>
      </c>
      <c r="C17773" t="s">
        <v>18561</v>
      </c>
    </row>
    <row r="17774" spans="1:3">
      <c r="A17774" t="s">
        <v>0</v>
      </c>
      <c r="B17774" t="s">
        <v>22545</v>
      </c>
      <c r="C17774" t="s">
        <v>22546</v>
      </c>
    </row>
    <row r="17775" spans="1:3">
      <c r="A17775" t="s">
        <v>0</v>
      </c>
      <c r="B17775" t="s">
        <v>18562</v>
      </c>
      <c r="C17775" t="s">
        <v>18563</v>
      </c>
    </row>
    <row r="17776" spans="1:3">
      <c r="A17776" t="s">
        <v>0</v>
      </c>
      <c r="B17776" t="s">
        <v>18564</v>
      </c>
      <c r="C17776" t="s">
        <v>18565</v>
      </c>
    </row>
    <row r="17777" spans="1:3">
      <c r="A17777" t="s">
        <v>0</v>
      </c>
      <c r="B17777" t="s">
        <v>18566</v>
      </c>
      <c r="C17777" t="s">
        <v>18567</v>
      </c>
    </row>
    <row r="17778" spans="1:3">
      <c r="A17778" t="s">
        <v>0</v>
      </c>
      <c r="B17778" t="s">
        <v>18568</v>
      </c>
      <c r="C17778" t="s">
        <v>18569</v>
      </c>
    </row>
    <row r="17779" spans="1:3">
      <c r="A17779" t="s">
        <v>0</v>
      </c>
      <c r="B17779" t="s">
        <v>23284</v>
      </c>
      <c r="C17779" t="s">
        <v>23285</v>
      </c>
    </row>
    <row r="17780" spans="1:3">
      <c r="A17780" t="s">
        <v>0</v>
      </c>
      <c r="B17780" t="s">
        <v>23286</v>
      </c>
      <c r="C17780" t="s">
        <v>23287</v>
      </c>
    </row>
    <row r="17781" spans="1:3">
      <c r="A17781" t="s">
        <v>0</v>
      </c>
      <c r="B17781" t="s">
        <v>23288</v>
      </c>
      <c r="C17781" t="s">
        <v>23289</v>
      </c>
    </row>
    <row r="17782" spans="1:3">
      <c r="A17782" t="s">
        <v>0</v>
      </c>
      <c r="B17782" t="s">
        <v>23290</v>
      </c>
      <c r="C17782" t="s">
        <v>23291</v>
      </c>
    </row>
    <row r="17783" spans="1:3">
      <c r="A17783" t="s">
        <v>0</v>
      </c>
      <c r="B17783" t="s">
        <v>23292</v>
      </c>
      <c r="C17783" t="s">
        <v>23291</v>
      </c>
    </row>
    <row r="17784" spans="1:3">
      <c r="A17784" t="s">
        <v>0</v>
      </c>
      <c r="B17784" t="s">
        <v>18576</v>
      </c>
      <c r="C17784" t="s">
        <v>18577</v>
      </c>
    </row>
    <row r="17785" spans="1:3">
      <c r="A17785" t="s">
        <v>0</v>
      </c>
      <c r="B17785" t="s">
        <v>18578</v>
      </c>
      <c r="C17785" t="s">
        <v>18579</v>
      </c>
    </row>
    <row r="17786" spans="1:3">
      <c r="A17786" t="s">
        <v>0</v>
      </c>
      <c r="B17786" t="s">
        <v>18580</v>
      </c>
      <c r="C17786" t="s">
        <v>18581</v>
      </c>
    </row>
    <row r="17787" spans="1:3">
      <c r="A17787" t="s">
        <v>0</v>
      </c>
      <c r="B17787" t="s">
        <v>18582</v>
      </c>
      <c r="C17787" t="s">
        <v>18583</v>
      </c>
    </row>
    <row r="17788" spans="1:3">
      <c r="A17788" t="s">
        <v>0</v>
      </c>
      <c r="B17788" t="s">
        <v>18584</v>
      </c>
      <c r="C17788" t="s">
        <v>18585</v>
      </c>
    </row>
    <row r="17789" spans="1:3">
      <c r="A17789" t="s">
        <v>0</v>
      </c>
      <c r="B17789" t="s">
        <v>18586</v>
      </c>
      <c r="C17789" t="s">
        <v>18587</v>
      </c>
    </row>
    <row r="17790" spans="1:3">
      <c r="A17790" t="s">
        <v>0</v>
      </c>
      <c r="B17790" t="s">
        <v>23293</v>
      </c>
      <c r="C17790" t="s">
        <v>23294</v>
      </c>
    </row>
    <row r="17791" spans="1:3">
      <c r="A17791" t="s">
        <v>0</v>
      </c>
      <c r="B17791" t="s">
        <v>23295</v>
      </c>
      <c r="C17791" t="s">
        <v>23296</v>
      </c>
    </row>
    <row r="17792" spans="1:3">
      <c r="A17792" t="s">
        <v>0</v>
      </c>
      <c r="B17792" t="s">
        <v>18588</v>
      </c>
      <c r="C17792" t="s">
        <v>22547</v>
      </c>
    </row>
    <row r="17793" spans="1:3">
      <c r="A17793" t="s">
        <v>0</v>
      </c>
      <c r="B17793" t="s">
        <v>18590</v>
      </c>
      <c r="C17793" t="s">
        <v>18591</v>
      </c>
    </row>
    <row r="17794" spans="1:3">
      <c r="A17794" t="s">
        <v>0</v>
      </c>
      <c r="B17794" t="s">
        <v>18592</v>
      </c>
      <c r="C17794" t="s">
        <v>18593</v>
      </c>
    </row>
    <row r="17795" spans="1:3">
      <c r="A17795" t="s">
        <v>0</v>
      </c>
      <c r="B17795" t="s">
        <v>18594</v>
      </c>
      <c r="C17795" t="s">
        <v>18593</v>
      </c>
    </row>
    <row r="17796" spans="1:3">
      <c r="A17796" t="s">
        <v>0</v>
      </c>
      <c r="B17796" t="s">
        <v>18595</v>
      </c>
      <c r="C17796" t="s">
        <v>18593</v>
      </c>
    </row>
    <row r="17797" spans="1:3">
      <c r="A17797" t="s">
        <v>0</v>
      </c>
      <c r="B17797" t="s">
        <v>18596</v>
      </c>
      <c r="C17797" t="s">
        <v>18593</v>
      </c>
    </row>
    <row r="17798" spans="1:3">
      <c r="A17798" t="s">
        <v>0</v>
      </c>
      <c r="B17798" t="s">
        <v>18597</v>
      </c>
      <c r="C17798" t="s">
        <v>18593</v>
      </c>
    </row>
    <row r="17799" spans="1:3">
      <c r="A17799" t="s">
        <v>0</v>
      </c>
      <c r="B17799" t="s">
        <v>18598</v>
      </c>
      <c r="C17799" t="s">
        <v>18599</v>
      </c>
    </row>
    <row r="17800" spans="1:3">
      <c r="A17800" t="s">
        <v>0</v>
      </c>
      <c r="B17800" t="s">
        <v>18600</v>
      </c>
      <c r="C17800" t="s">
        <v>18601</v>
      </c>
    </row>
    <row r="17801" spans="1:3">
      <c r="A17801" t="s">
        <v>0</v>
      </c>
      <c r="B17801" t="s">
        <v>18602</v>
      </c>
      <c r="C17801" t="s">
        <v>18603</v>
      </c>
    </row>
    <row r="17802" spans="1:3">
      <c r="A17802" t="s">
        <v>0</v>
      </c>
      <c r="B17802" t="s">
        <v>18604</v>
      </c>
      <c r="C17802" t="s">
        <v>18605</v>
      </c>
    </row>
    <row r="17803" spans="1:3">
      <c r="A17803" t="s">
        <v>0</v>
      </c>
      <c r="B17803" t="s">
        <v>23297</v>
      </c>
      <c r="C17803" t="s">
        <v>23298</v>
      </c>
    </row>
    <row r="17804" spans="1:3">
      <c r="A17804" t="s">
        <v>0</v>
      </c>
      <c r="B17804" t="s">
        <v>23299</v>
      </c>
      <c r="C17804" t="s">
        <v>23300</v>
      </c>
    </row>
    <row r="17805" spans="1:3">
      <c r="A17805" t="s">
        <v>0</v>
      </c>
      <c r="B17805" t="s">
        <v>23301</v>
      </c>
      <c r="C17805" t="s">
        <v>23302</v>
      </c>
    </row>
    <row r="17806" spans="1:3">
      <c r="A17806" t="s">
        <v>0</v>
      </c>
      <c r="B17806" t="s">
        <v>22548</v>
      </c>
      <c r="C17806" t="s">
        <v>22549</v>
      </c>
    </row>
    <row r="17807" spans="1:3">
      <c r="A17807" t="s">
        <v>0</v>
      </c>
      <c r="B17807" t="s">
        <v>22550</v>
      </c>
      <c r="C17807" t="s">
        <v>22551</v>
      </c>
    </row>
    <row r="17808" spans="1:3">
      <c r="A17808" t="s">
        <v>0</v>
      </c>
      <c r="B17808" t="s">
        <v>18606</v>
      </c>
      <c r="C17808" t="s">
        <v>18607</v>
      </c>
    </row>
    <row r="17809" spans="1:3">
      <c r="A17809" t="s">
        <v>0</v>
      </c>
      <c r="B17809" t="s">
        <v>18608</v>
      </c>
      <c r="C17809" t="s">
        <v>18609</v>
      </c>
    </row>
    <row r="17810" spans="1:3">
      <c r="A17810" t="s">
        <v>0</v>
      </c>
      <c r="B17810" t="s">
        <v>18610</v>
      </c>
      <c r="C17810" t="s">
        <v>18611</v>
      </c>
    </row>
    <row r="17811" spans="1:3">
      <c r="A17811" t="s">
        <v>0</v>
      </c>
      <c r="B17811" t="s">
        <v>23303</v>
      </c>
      <c r="C17811" t="s">
        <v>23304</v>
      </c>
    </row>
    <row r="17812" spans="1:3">
      <c r="A17812" t="s">
        <v>0</v>
      </c>
      <c r="B17812" t="s">
        <v>18618</v>
      </c>
      <c r="C17812" t="s">
        <v>18619</v>
      </c>
    </row>
    <row r="17813" spans="1:3">
      <c r="A17813" t="s">
        <v>0</v>
      </c>
      <c r="B17813" t="s">
        <v>18620</v>
      </c>
      <c r="C17813" t="s">
        <v>18621</v>
      </c>
    </row>
    <row r="17814" spans="1:3">
      <c r="A17814" t="s">
        <v>0</v>
      </c>
      <c r="B17814" t="s">
        <v>23305</v>
      </c>
      <c r="C17814" t="s">
        <v>23306</v>
      </c>
    </row>
    <row r="17815" spans="1:3">
      <c r="A17815" t="s">
        <v>0</v>
      </c>
      <c r="B17815" t="s">
        <v>18622</v>
      </c>
      <c r="C17815" t="s">
        <v>18623</v>
      </c>
    </row>
    <row r="17816" spans="1:3">
      <c r="A17816" t="s">
        <v>0</v>
      </c>
      <c r="B17816" t="s">
        <v>18624</v>
      </c>
      <c r="C17816" t="s">
        <v>18625</v>
      </c>
    </row>
    <row r="17817" spans="1:3">
      <c r="A17817" t="s">
        <v>0</v>
      </c>
      <c r="B17817" t="s">
        <v>22552</v>
      </c>
      <c r="C17817" t="s">
        <v>22553</v>
      </c>
    </row>
    <row r="17818" spans="1:3">
      <c r="A17818" t="s">
        <v>0</v>
      </c>
      <c r="B17818" t="s">
        <v>22554</v>
      </c>
      <c r="C17818" t="s">
        <v>22555</v>
      </c>
    </row>
    <row r="17819" spans="1:3">
      <c r="A17819" t="s">
        <v>0</v>
      </c>
      <c r="B17819" t="s">
        <v>23307</v>
      </c>
      <c r="C17819" t="s">
        <v>23308</v>
      </c>
    </row>
    <row r="17820" spans="1:3">
      <c r="A17820" t="s">
        <v>0</v>
      </c>
      <c r="B17820" t="s">
        <v>18626</v>
      </c>
      <c r="C17820" t="s">
        <v>18627</v>
      </c>
    </row>
    <row r="17821" spans="1:3">
      <c r="A17821" t="s">
        <v>0</v>
      </c>
      <c r="B17821" t="s">
        <v>18632</v>
      </c>
      <c r="C17821" t="s">
        <v>18633</v>
      </c>
    </row>
    <row r="17822" spans="1:3">
      <c r="A17822" t="s">
        <v>0</v>
      </c>
      <c r="B17822" t="s">
        <v>23309</v>
      </c>
      <c r="C17822" t="s">
        <v>23310</v>
      </c>
    </row>
    <row r="17823" spans="1:3">
      <c r="A17823" t="s">
        <v>0</v>
      </c>
      <c r="B17823" t="s">
        <v>23311</v>
      </c>
      <c r="C17823" t="s">
        <v>23312</v>
      </c>
    </row>
    <row r="17824" spans="1:3">
      <c r="A17824" t="s">
        <v>0</v>
      </c>
      <c r="B17824" t="s">
        <v>22556</v>
      </c>
      <c r="C17824" t="s">
        <v>22557</v>
      </c>
    </row>
    <row r="17825" spans="1:3">
      <c r="A17825" t="s">
        <v>0</v>
      </c>
      <c r="B17825" t="s">
        <v>23313</v>
      </c>
      <c r="C17825" t="s">
        <v>23314</v>
      </c>
    </row>
    <row r="17826" spans="1:3">
      <c r="A17826" t="s">
        <v>0</v>
      </c>
      <c r="B17826" t="s">
        <v>22558</v>
      </c>
      <c r="C17826" t="s">
        <v>22559</v>
      </c>
    </row>
    <row r="17827" spans="1:3">
      <c r="A17827" t="s">
        <v>0</v>
      </c>
      <c r="B17827" t="s">
        <v>23315</v>
      </c>
      <c r="C17827" t="s">
        <v>23316</v>
      </c>
    </row>
    <row r="17828" spans="1:3">
      <c r="A17828" t="s">
        <v>0</v>
      </c>
      <c r="B17828" t="s">
        <v>23317</v>
      </c>
      <c r="C17828" t="s">
        <v>23318</v>
      </c>
    </row>
    <row r="17829" spans="1:3">
      <c r="A17829" t="s">
        <v>0</v>
      </c>
      <c r="B17829" t="s">
        <v>18640</v>
      </c>
      <c r="C17829" t="s">
        <v>18641</v>
      </c>
    </row>
    <row r="17830" spans="1:3">
      <c r="A17830" t="s">
        <v>0</v>
      </c>
      <c r="B17830" t="s">
        <v>18642</v>
      </c>
      <c r="C17830" t="s">
        <v>18643</v>
      </c>
    </row>
    <row r="17831" spans="1:3">
      <c r="A17831" t="s">
        <v>0</v>
      </c>
      <c r="B17831" t="s">
        <v>22560</v>
      </c>
      <c r="C17831" t="s">
        <v>22561</v>
      </c>
    </row>
    <row r="17832" spans="1:3">
      <c r="A17832" t="s">
        <v>0</v>
      </c>
      <c r="B17832" t="s">
        <v>22562</v>
      </c>
      <c r="C17832" t="s">
        <v>22563</v>
      </c>
    </row>
    <row r="17833" spans="1:3">
      <c r="A17833" t="s">
        <v>0</v>
      </c>
      <c r="B17833" t="s">
        <v>18644</v>
      </c>
      <c r="C17833" t="s">
        <v>18645</v>
      </c>
    </row>
    <row r="17834" spans="1:3">
      <c r="A17834" t="s">
        <v>0</v>
      </c>
      <c r="B17834" t="s">
        <v>18646</v>
      </c>
      <c r="C17834" t="s">
        <v>18647</v>
      </c>
    </row>
    <row r="17835" spans="1:3">
      <c r="A17835" t="s">
        <v>0</v>
      </c>
      <c r="B17835" t="s">
        <v>18648</v>
      </c>
      <c r="C17835" t="s">
        <v>18649</v>
      </c>
    </row>
    <row r="17836" spans="1:3">
      <c r="A17836" t="s">
        <v>0</v>
      </c>
      <c r="B17836" t="s">
        <v>18650</v>
      </c>
      <c r="C17836" t="s">
        <v>18651</v>
      </c>
    </row>
    <row r="17837" spans="1:3">
      <c r="A17837" t="s">
        <v>0</v>
      </c>
      <c r="B17837" t="s">
        <v>18690</v>
      </c>
      <c r="C17837" t="s">
        <v>18691</v>
      </c>
    </row>
    <row r="17838" spans="1:3">
      <c r="A17838" t="s">
        <v>0</v>
      </c>
      <c r="B17838" t="s">
        <v>18692</v>
      </c>
      <c r="C17838" t="s">
        <v>18691</v>
      </c>
    </row>
    <row r="17839" spans="1:3">
      <c r="A17839" t="s">
        <v>0</v>
      </c>
      <c r="B17839" t="s">
        <v>18693</v>
      </c>
      <c r="C17839" t="s">
        <v>18691</v>
      </c>
    </row>
    <row r="17840" spans="1:3">
      <c r="A17840" t="s">
        <v>0</v>
      </c>
      <c r="B17840" t="s">
        <v>18694</v>
      </c>
      <c r="C17840" t="s">
        <v>18695</v>
      </c>
    </row>
    <row r="17841" spans="1:3">
      <c r="A17841" t="s">
        <v>0</v>
      </c>
      <c r="B17841" t="s">
        <v>18696</v>
      </c>
      <c r="C17841" t="s">
        <v>18697</v>
      </c>
    </row>
    <row r="17842" spans="1:3">
      <c r="A17842" t="s">
        <v>0</v>
      </c>
      <c r="B17842" t="s">
        <v>18698</v>
      </c>
      <c r="C17842" t="s">
        <v>18699</v>
      </c>
    </row>
    <row r="17843" spans="1:3">
      <c r="A17843" t="s">
        <v>0</v>
      </c>
      <c r="B17843" t="s">
        <v>18700</v>
      </c>
      <c r="C17843" t="s">
        <v>18701</v>
      </c>
    </row>
    <row r="17844" spans="1:3">
      <c r="A17844" t="s">
        <v>0</v>
      </c>
      <c r="B17844" t="s">
        <v>18702</v>
      </c>
      <c r="C17844" t="s">
        <v>18703</v>
      </c>
    </row>
    <row r="17845" spans="1:3">
      <c r="A17845" t="s">
        <v>0</v>
      </c>
      <c r="B17845" t="s">
        <v>6839</v>
      </c>
      <c r="C17845" t="s">
        <v>23319</v>
      </c>
    </row>
    <row r="17846" spans="1:3">
      <c r="A17846" t="s">
        <v>0</v>
      </c>
      <c r="B17846" t="s">
        <v>18704</v>
      </c>
      <c r="C17846" t="s">
        <v>18705</v>
      </c>
    </row>
    <row r="17847" spans="1:3">
      <c r="A17847" t="s">
        <v>0</v>
      </c>
      <c r="B17847" t="s">
        <v>23320</v>
      </c>
      <c r="C17847" t="s">
        <v>23321</v>
      </c>
    </row>
    <row r="17848" spans="1:3">
      <c r="A17848" t="s">
        <v>0</v>
      </c>
      <c r="B17848" t="s">
        <v>23322</v>
      </c>
      <c r="C17848" t="s">
        <v>23323</v>
      </c>
    </row>
    <row r="17849" spans="1:3">
      <c r="A17849" t="s">
        <v>0</v>
      </c>
      <c r="B17849" t="s">
        <v>18706</v>
      </c>
      <c r="C17849" t="s">
        <v>18707</v>
      </c>
    </row>
    <row r="17850" spans="1:3">
      <c r="A17850" t="s">
        <v>0</v>
      </c>
      <c r="B17850" t="s">
        <v>23324</v>
      </c>
      <c r="C17850" t="s">
        <v>23325</v>
      </c>
    </row>
    <row r="17851" spans="1:3">
      <c r="A17851" t="s">
        <v>0</v>
      </c>
      <c r="B17851" t="s">
        <v>18710</v>
      </c>
      <c r="C17851" t="s">
        <v>18711</v>
      </c>
    </row>
    <row r="17852" spans="1:3">
      <c r="A17852" t="s">
        <v>0</v>
      </c>
      <c r="B17852" t="s">
        <v>18712</v>
      </c>
      <c r="C17852" t="s">
        <v>18713</v>
      </c>
    </row>
    <row r="17853" spans="1:3">
      <c r="A17853" t="s">
        <v>0</v>
      </c>
      <c r="B17853" t="s">
        <v>18714</v>
      </c>
      <c r="C17853" t="s">
        <v>18715</v>
      </c>
    </row>
    <row r="17854" spans="1:3">
      <c r="A17854" t="s">
        <v>0</v>
      </c>
      <c r="B17854" t="s">
        <v>23326</v>
      </c>
      <c r="C17854" t="s">
        <v>23327</v>
      </c>
    </row>
    <row r="17855" spans="1:3">
      <c r="A17855" t="s">
        <v>0</v>
      </c>
      <c r="B17855" t="s">
        <v>23328</v>
      </c>
      <c r="C17855" t="s">
        <v>23329</v>
      </c>
    </row>
    <row r="17856" spans="1:3">
      <c r="A17856" t="s">
        <v>0</v>
      </c>
      <c r="B17856" t="s">
        <v>23330</v>
      </c>
      <c r="C17856" t="s">
        <v>23331</v>
      </c>
    </row>
    <row r="17857" spans="1:3">
      <c r="A17857" t="s">
        <v>0</v>
      </c>
      <c r="B17857" t="s">
        <v>23332</v>
      </c>
      <c r="C17857" t="s">
        <v>23333</v>
      </c>
    </row>
    <row r="17858" spans="1:3">
      <c r="A17858" t="s">
        <v>0</v>
      </c>
      <c r="B17858" t="s">
        <v>23334</v>
      </c>
      <c r="C17858" t="s">
        <v>23335</v>
      </c>
    </row>
    <row r="17859" spans="1:3">
      <c r="A17859" t="s">
        <v>0</v>
      </c>
      <c r="B17859" t="s">
        <v>23336</v>
      </c>
      <c r="C17859" t="s">
        <v>23337</v>
      </c>
    </row>
    <row r="17860" spans="1:3">
      <c r="A17860" t="s">
        <v>0</v>
      </c>
      <c r="B17860" t="s">
        <v>23338</v>
      </c>
      <c r="C17860" t="s">
        <v>23339</v>
      </c>
    </row>
    <row r="17861" spans="1:3">
      <c r="A17861" t="s">
        <v>0</v>
      </c>
      <c r="B17861" t="s">
        <v>23340</v>
      </c>
      <c r="C17861" t="s">
        <v>23341</v>
      </c>
    </row>
    <row r="17862" spans="1:3">
      <c r="A17862" t="s">
        <v>0</v>
      </c>
      <c r="B17862" t="s">
        <v>23342</v>
      </c>
      <c r="C17862" t="s">
        <v>23343</v>
      </c>
    </row>
    <row r="17863" spans="1:3">
      <c r="A17863" t="s">
        <v>0</v>
      </c>
      <c r="B17863" t="s">
        <v>23344</v>
      </c>
      <c r="C17863" t="s">
        <v>23345</v>
      </c>
    </row>
    <row r="17864" spans="1:3">
      <c r="A17864" t="s">
        <v>0</v>
      </c>
      <c r="B17864" t="s">
        <v>22564</v>
      </c>
      <c r="C17864" t="s">
        <v>22565</v>
      </c>
    </row>
    <row r="17865" spans="1:3">
      <c r="A17865" t="s">
        <v>0</v>
      </c>
      <c r="B17865" t="s">
        <v>23346</v>
      </c>
      <c r="C17865" t="s">
        <v>23347</v>
      </c>
    </row>
    <row r="17866" spans="1:3">
      <c r="A17866" t="s">
        <v>0</v>
      </c>
      <c r="B17866" t="s">
        <v>23348</v>
      </c>
      <c r="C17866" t="s">
        <v>23349</v>
      </c>
    </row>
    <row r="17867" spans="1:3">
      <c r="A17867" t="s">
        <v>0</v>
      </c>
      <c r="B17867" t="s">
        <v>18727</v>
      </c>
      <c r="C17867" t="s">
        <v>18728</v>
      </c>
    </row>
    <row r="17868" spans="1:3">
      <c r="A17868" t="s">
        <v>0</v>
      </c>
      <c r="B17868" t="s">
        <v>23350</v>
      </c>
      <c r="C17868" t="s">
        <v>23351</v>
      </c>
    </row>
    <row r="17869" spans="1:3">
      <c r="A17869" t="s">
        <v>0</v>
      </c>
      <c r="B17869" t="s">
        <v>23352</v>
      </c>
      <c r="C17869" t="s">
        <v>23353</v>
      </c>
    </row>
    <row r="17870" spans="1:3">
      <c r="A17870" t="s">
        <v>0</v>
      </c>
      <c r="B17870" t="s">
        <v>18729</v>
      </c>
      <c r="C17870" t="s">
        <v>18730</v>
      </c>
    </row>
    <row r="17871" spans="1:3">
      <c r="A17871" t="s">
        <v>0</v>
      </c>
      <c r="B17871" t="s">
        <v>18731</v>
      </c>
      <c r="C17871" t="s">
        <v>18732</v>
      </c>
    </row>
    <row r="17872" spans="1:3">
      <c r="A17872" t="s">
        <v>0</v>
      </c>
      <c r="B17872" t="s">
        <v>23354</v>
      </c>
      <c r="C17872" t="s">
        <v>23355</v>
      </c>
    </row>
    <row r="17873" spans="1:3">
      <c r="A17873" t="s">
        <v>0</v>
      </c>
      <c r="B17873" t="s">
        <v>23356</v>
      </c>
      <c r="C17873" t="s">
        <v>23357</v>
      </c>
    </row>
    <row r="17874" spans="1:3">
      <c r="A17874" t="s">
        <v>0</v>
      </c>
      <c r="B17874" t="s">
        <v>22566</v>
      </c>
      <c r="C17874" t="s">
        <v>22567</v>
      </c>
    </row>
    <row r="17875" spans="1:3">
      <c r="A17875" t="s">
        <v>0</v>
      </c>
      <c r="B17875" t="s">
        <v>22568</v>
      </c>
      <c r="C17875" t="s">
        <v>22569</v>
      </c>
    </row>
    <row r="17876" spans="1:3">
      <c r="A17876" t="s">
        <v>0</v>
      </c>
      <c r="B17876" t="s">
        <v>18733</v>
      </c>
      <c r="C17876" t="s">
        <v>18734</v>
      </c>
    </row>
    <row r="17877" spans="1:3">
      <c r="A17877" t="s">
        <v>0</v>
      </c>
      <c r="B17877" t="s">
        <v>18735</v>
      </c>
      <c r="C17877" t="s">
        <v>18736</v>
      </c>
    </row>
    <row r="17878" spans="1:3">
      <c r="A17878" t="s">
        <v>0</v>
      </c>
      <c r="B17878" t="s">
        <v>23358</v>
      </c>
      <c r="C17878" t="s">
        <v>23359</v>
      </c>
    </row>
    <row r="17879" spans="1:3">
      <c r="A17879" t="s">
        <v>0</v>
      </c>
      <c r="B17879" t="s">
        <v>23360</v>
      </c>
      <c r="C17879" t="s">
        <v>23361</v>
      </c>
    </row>
    <row r="17880" spans="1:3">
      <c r="A17880" t="s">
        <v>0</v>
      </c>
      <c r="B17880" t="s">
        <v>22570</v>
      </c>
      <c r="C17880" t="s">
        <v>22571</v>
      </c>
    </row>
    <row r="17881" spans="1:3">
      <c r="A17881" t="s">
        <v>0</v>
      </c>
      <c r="B17881" t="s">
        <v>22572</v>
      </c>
      <c r="C17881" t="s">
        <v>22573</v>
      </c>
    </row>
    <row r="17882" spans="1:3">
      <c r="A17882" t="s">
        <v>0</v>
      </c>
      <c r="B17882" t="s">
        <v>18737</v>
      </c>
      <c r="C17882" t="s">
        <v>18738</v>
      </c>
    </row>
    <row r="17883" spans="1:3">
      <c r="A17883" t="s">
        <v>0</v>
      </c>
      <c r="B17883" t="s">
        <v>18739</v>
      </c>
      <c r="C17883" t="s">
        <v>18740</v>
      </c>
    </row>
    <row r="17884" spans="1:3">
      <c r="A17884" t="s">
        <v>0</v>
      </c>
      <c r="B17884" t="s">
        <v>23362</v>
      </c>
      <c r="C17884" t="s">
        <v>23363</v>
      </c>
    </row>
    <row r="17885" spans="1:3">
      <c r="A17885" t="s">
        <v>0</v>
      </c>
      <c r="B17885" t="s">
        <v>18741</v>
      </c>
      <c r="C17885" t="s">
        <v>18742</v>
      </c>
    </row>
    <row r="17886" spans="1:3">
      <c r="A17886" t="s">
        <v>0</v>
      </c>
      <c r="B17886" t="s">
        <v>18743</v>
      </c>
      <c r="C17886" t="s">
        <v>18744</v>
      </c>
    </row>
    <row r="17887" spans="1:3">
      <c r="A17887" t="s">
        <v>0</v>
      </c>
      <c r="B17887" t="s">
        <v>18745</v>
      </c>
      <c r="C17887" t="s">
        <v>18746</v>
      </c>
    </row>
    <row r="17888" spans="1:3">
      <c r="A17888" t="s">
        <v>0</v>
      </c>
      <c r="B17888" t="s">
        <v>18747</v>
      </c>
      <c r="C17888" t="s">
        <v>18748</v>
      </c>
    </row>
    <row r="17889" spans="1:3">
      <c r="A17889" t="s">
        <v>0</v>
      </c>
      <c r="B17889" t="s">
        <v>18749</v>
      </c>
      <c r="C17889" t="s">
        <v>18750</v>
      </c>
    </row>
    <row r="17890" spans="1:3">
      <c r="A17890" t="s">
        <v>0</v>
      </c>
      <c r="B17890" t="s">
        <v>18751</v>
      </c>
      <c r="C17890" t="s">
        <v>18752</v>
      </c>
    </row>
    <row r="17891" spans="1:3">
      <c r="A17891" t="s">
        <v>0</v>
      </c>
      <c r="B17891" t="s">
        <v>18753</v>
      </c>
      <c r="C17891" t="s">
        <v>18754</v>
      </c>
    </row>
    <row r="17892" spans="1:3">
      <c r="A17892" t="s">
        <v>0</v>
      </c>
      <c r="B17892" t="s">
        <v>18755</v>
      </c>
      <c r="C17892" t="s">
        <v>18756</v>
      </c>
    </row>
    <row r="17893" spans="1:3">
      <c r="A17893" t="s">
        <v>0</v>
      </c>
      <c r="B17893" t="s">
        <v>18757</v>
      </c>
      <c r="C17893" t="s">
        <v>18758</v>
      </c>
    </row>
    <row r="17894" spans="1:3">
      <c r="A17894" t="s">
        <v>0</v>
      </c>
      <c r="B17894" t="s">
        <v>18759</v>
      </c>
      <c r="C17894" t="s">
        <v>18760</v>
      </c>
    </row>
    <row r="17895" spans="1:3">
      <c r="A17895" t="s">
        <v>0</v>
      </c>
      <c r="B17895" t="s">
        <v>23364</v>
      </c>
      <c r="C17895" t="s">
        <v>23365</v>
      </c>
    </row>
    <row r="17896" spans="1:3">
      <c r="A17896" t="s">
        <v>0</v>
      </c>
      <c r="B17896" t="s">
        <v>22574</v>
      </c>
      <c r="C17896" t="s">
        <v>22575</v>
      </c>
    </row>
    <row r="17897" spans="1:3">
      <c r="A17897" t="s">
        <v>0</v>
      </c>
      <c r="B17897" t="s">
        <v>18761</v>
      </c>
      <c r="C17897" t="s">
        <v>18762</v>
      </c>
    </row>
    <row r="17898" spans="1:3">
      <c r="A17898" t="s">
        <v>0</v>
      </c>
      <c r="B17898" t="s">
        <v>18763</v>
      </c>
      <c r="C17898" t="s">
        <v>18764</v>
      </c>
    </row>
    <row r="17899" spans="1:3">
      <c r="A17899" t="s">
        <v>0</v>
      </c>
      <c r="B17899" t="s">
        <v>18765</v>
      </c>
      <c r="C17899" t="s">
        <v>18766</v>
      </c>
    </row>
    <row r="17900" spans="1:3">
      <c r="A17900" t="s">
        <v>0</v>
      </c>
      <c r="B17900" t="s">
        <v>18767</v>
      </c>
      <c r="C17900" t="s">
        <v>18768</v>
      </c>
    </row>
    <row r="17901" spans="1:3">
      <c r="A17901" t="s">
        <v>0</v>
      </c>
      <c r="B17901" t="s">
        <v>18769</v>
      </c>
      <c r="C17901" t="s">
        <v>18770</v>
      </c>
    </row>
    <row r="17902" spans="1:3">
      <c r="A17902" t="s">
        <v>0</v>
      </c>
      <c r="B17902" t="s">
        <v>22576</v>
      </c>
      <c r="C17902" t="s">
        <v>22577</v>
      </c>
    </row>
    <row r="17903" spans="1:3">
      <c r="A17903" t="s">
        <v>0</v>
      </c>
      <c r="B17903" t="s">
        <v>18771</v>
      </c>
      <c r="C17903" t="s">
        <v>18772</v>
      </c>
    </row>
    <row r="17904" spans="1:3">
      <c r="A17904" t="s">
        <v>0</v>
      </c>
      <c r="B17904" t="s">
        <v>18773</v>
      </c>
      <c r="C17904" t="s">
        <v>18774</v>
      </c>
    </row>
    <row r="17905" spans="1:3">
      <c r="A17905" t="s">
        <v>0</v>
      </c>
      <c r="B17905" t="s">
        <v>18793</v>
      </c>
      <c r="C17905" t="s">
        <v>18794</v>
      </c>
    </row>
    <row r="17906" spans="1:3">
      <c r="A17906" t="s">
        <v>0</v>
      </c>
      <c r="B17906" t="s">
        <v>23366</v>
      </c>
      <c r="C17906" t="s">
        <v>23367</v>
      </c>
    </row>
    <row r="17907" spans="1:3">
      <c r="A17907" t="s">
        <v>0</v>
      </c>
      <c r="B17907" t="s">
        <v>23368</v>
      </c>
      <c r="C17907" t="s">
        <v>23369</v>
      </c>
    </row>
    <row r="17908" spans="1:3">
      <c r="A17908" t="s">
        <v>0</v>
      </c>
      <c r="B17908" t="s">
        <v>18795</v>
      </c>
      <c r="C17908" t="s">
        <v>18796</v>
      </c>
    </row>
    <row r="17909" spans="1:3">
      <c r="A17909" t="s">
        <v>0</v>
      </c>
      <c r="B17909" t="s">
        <v>18797</v>
      </c>
      <c r="C17909" t="s">
        <v>18798</v>
      </c>
    </row>
    <row r="17910" spans="1:3">
      <c r="A17910" t="s">
        <v>0</v>
      </c>
      <c r="B17910" t="s">
        <v>23370</v>
      </c>
      <c r="C17910" t="s">
        <v>23371</v>
      </c>
    </row>
    <row r="17911" spans="1:3">
      <c r="A17911" t="s">
        <v>0</v>
      </c>
      <c r="B17911" t="s">
        <v>22578</v>
      </c>
      <c r="C17911" t="s">
        <v>22579</v>
      </c>
    </row>
    <row r="17912" spans="1:3">
      <c r="A17912" t="s">
        <v>0</v>
      </c>
      <c r="B17912" t="s">
        <v>18799</v>
      </c>
      <c r="C17912" t="s">
        <v>18800</v>
      </c>
    </row>
    <row r="17913" spans="1:3">
      <c r="A17913" t="s">
        <v>0</v>
      </c>
      <c r="B17913" t="s">
        <v>18801</v>
      </c>
      <c r="C17913" t="s">
        <v>18802</v>
      </c>
    </row>
    <row r="17914" spans="1:3">
      <c r="A17914" t="s">
        <v>0</v>
      </c>
      <c r="B17914" t="s">
        <v>18803</v>
      </c>
      <c r="C17914" t="s">
        <v>22580</v>
      </c>
    </row>
    <row r="17915" spans="1:3">
      <c r="A17915" t="s">
        <v>0</v>
      </c>
      <c r="B17915" t="s">
        <v>18805</v>
      </c>
      <c r="C17915" t="s">
        <v>22581</v>
      </c>
    </row>
    <row r="17916" spans="1:3">
      <c r="A17916" t="s">
        <v>0</v>
      </c>
      <c r="B17916" t="s">
        <v>23372</v>
      </c>
      <c r="C17916" t="s">
        <v>23373</v>
      </c>
    </row>
    <row r="17917" spans="1:3">
      <c r="A17917" t="s">
        <v>0</v>
      </c>
      <c r="B17917" t="s">
        <v>18807</v>
      </c>
      <c r="C17917" t="s">
        <v>18808</v>
      </c>
    </row>
    <row r="17918" spans="1:3">
      <c r="A17918" t="s">
        <v>0</v>
      </c>
      <c r="B17918" t="s">
        <v>23374</v>
      </c>
      <c r="C17918" t="s">
        <v>23375</v>
      </c>
    </row>
    <row r="17919" spans="1:3">
      <c r="A17919" t="s">
        <v>0</v>
      </c>
      <c r="B17919" t="s">
        <v>23376</v>
      </c>
      <c r="C17919" t="s">
        <v>23377</v>
      </c>
    </row>
    <row r="17920" spans="1:3">
      <c r="A17920" t="s">
        <v>0</v>
      </c>
      <c r="B17920" t="s">
        <v>23378</v>
      </c>
      <c r="C17920" t="s">
        <v>23379</v>
      </c>
    </row>
    <row r="17921" spans="1:3">
      <c r="A17921" t="s">
        <v>0</v>
      </c>
      <c r="B17921" t="s">
        <v>22582</v>
      </c>
      <c r="C17921" t="s">
        <v>22583</v>
      </c>
    </row>
    <row r="17922" spans="1:3">
      <c r="A17922" t="s">
        <v>0</v>
      </c>
      <c r="B17922" t="s">
        <v>22584</v>
      </c>
      <c r="C17922" t="s">
        <v>22585</v>
      </c>
    </row>
    <row r="17923" spans="1:3">
      <c r="A17923" t="s">
        <v>0</v>
      </c>
      <c r="B17923" t="s">
        <v>18811</v>
      </c>
      <c r="C17923" t="s">
        <v>18812</v>
      </c>
    </row>
    <row r="17924" spans="1:3">
      <c r="A17924" t="s">
        <v>0</v>
      </c>
      <c r="B17924" t="s">
        <v>18813</v>
      </c>
      <c r="C17924" t="s">
        <v>18814</v>
      </c>
    </row>
    <row r="17925" spans="1:3">
      <c r="A17925" t="s">
        <v>0</v>
      </c>
      <c r="B17925" t="s">
        <v>22586</v>
      </c>
      <c r="C17925" t="s">
        <v>22587</v>
      </c>
    </row>
    <row r="17926" spans="1:3">
      <c r="A17926" t="s">
        <v>0</v>
      </c>
      <c r="B17926" t="s">
        <v>18815</v>
      </c>
      <c r="C17926" t="s">
        <v>18816</v>
      </c>
    </row>
    <row r="17927" spans="1:3">
      <c r="A17927" t="s">
        <v>0</v>
      </c>
      <c r="B17927" t="s">
        <v>18817</v>
      </c>
      <c r="C17927" t="s">
        <v>18818</v>
      </c>
    </row>
    <row r="17928" spans="1:3">
      <c r="A17928" t="s">
        <v>0</v>
      </c>
      <c r="B17928" t="s">
        <v>18819</v>
      </c>
      <c r="C17928" t="s">
        <v>18820</v>
      </c>
    </row>
    <row r="17929" spans="1:3">
      <c r="A17929" t="s">
        <v>0</v>
      </c>
      <c r="B17929" t="s">
        <v>18821</v>
      </c>
      <c r="C17929" t="s">
        <v>18822</v>
      </c>
    </row>
    <row r="17930" spans="1:3">
      <c r="A17930" t="s">
        <v>0</v>
      </c>
      <c r="B17930" t="s">
        <v>18823</v>
      </c>
      <c r="C17930" t="s">
        <v>18824</v>
      </c>
    </row>
    <row r="17931" spans="1:3">
      <c r="A17931" t="s">
        <v>0</v>
      </c>
      <c r="B17931" t="s">
        <v>18825</v>
      </c>
      <c r="C17931" t="s">
        <v>18826</v>
      </c>
    </row>
    <row r="17932" spans="1:3">
      <c r="A17932" t="s">
        <v>0</v>
      </c>
      <c r="B17932" t="s">
        <v>23380</v>
      </c>
      <c r="C17932" t="s">
        <v>23381</v>
      </c>
    </row>
    <row r="17933" spans="1:3">
      <c r="A17933" t="s">
        <v>0</v>
      </c>
      <c r="B17933" t="s">
        <v>18827</v>
      </c>
      <c r="C17933" t="s">
        <v>18828</v>
      </c>
    </row>
    <row r="17934" spans="1:3">
      <c r="A17934" t="s">
        <v>0</v>
      </c>
      <c r="B17934" t="s">
        <v>18829</v>
      </c>
      <c r="C17934" t="s">
        <v>18830</v>
      </c>
    </row>
    <row r="17935" spans="1:3">
      <c r="A17935" t="s">
        <v>0</v>
      </c>
      <c r="B17935" t="s">
        <v>23382</v>
      </c>
      <c r="C17935" t="s">
        <v>23383</v>
      </c>
    </row>
    <row r="17936" spans="1:3">
      <c r="A17936" t="s">
        <v>0</v>
      </c>
      <c r="B17936" t="s">
        <v>18831</v>
      </c>
      <c r="C17936" t="s">
        <v>18832</v>
      </c>
    </row>
    <row r="17937" spans="1:3">
      <c r="A17937" t="s">
        <v>0</v>
      </c>
      <c r="B17937" t="s">
        <v>18833</v>
      </c>
      <c r="C17937" t="s">
        <v>18834</v>
      </c>
    </row>
    <row r="17938" spans="1:3">
      <c r="A17938" t="s">
        <v>0</v>
      </c>
      <c r="B17938" t="s">
        <v>18835</v>
      </c>
      <c r="C17938" t="s">
        <v>18836</v>
      </c>
    </row>
    <row r="17939" spans="1:3">
      <c r="A17939" t="s">
        <v>0</v>
      </c>
      <c r="B17939" t="s">
        <v>18837</v>
      </c>
      <c r="C17939" t="s">
        <v>18838</v>
      </c>
    </row>
    <row r="17940" spans="1:3">
      <c r="A17940" t="s">
        <v>0</v>
      </c>
      <c r="B17940" t="s">
        <v>18839</v>
      </c>
      <c r="C17940" t="s">
        <v>18840</v>
      </c>
    </row>
    <row r="17941" spans="1:3">
      <c r="A17941" t="s">
        <v>0</v>
      </c>
      <c r="B17941" t="s">
        <v>22588</v>
      </c>
      <c r="C17941" t="s">
        <v>22589</v>
      </c>
    </row>
    <row r="17942" spans="1:3">
      <c r="A17942" t="s">
        <v>0</v>
      </c>
      <c r="B17942" t="s">
        <v>18841</v>
      </c>
      <c r="C17942" t="s">
        <v>18842</v>
      </c>
    </row>
    <row r="17943" spans="1:3">
      <c r="A17943" t="s">
        <v>0</v>
      </c>
      <c r="B17943" t="s">
        <v>18843</v>
      </c>
      <c r="C17943" t="s">
        <v>18844</v>
      </c>
    </row>
    <row r="17944" spans="1:3">
      <c r="A17944" t="s">
        <v>0</v>
      </c>
      <c r="B17944" t="s">
        <v>18845</v>
      </c>
      <c r="C17944" t="s">
        <v>18846</v>
      </c>
    </row>
    <row r="17945" spans="1:3">
      <c r="A17945" t="s">
        <v>0</v>
      </c>
      <c r="B17945" t="s">
        <v>18847</v>
      </c>
      <c r="C17945" t="s">
        <v>18848</v>
      </c>
    </row>
    <row r="17946" spans="1:3">
      <c r="A17946" t="s">
        <v>0</v>
      </c>
      <c r="B17946" t="s">
        <v>18849</v>
      </c>
      <c r="C17946" t="s">
        <v>18850</v>
      </c>
    </row>
    <row r="17947" spans="1:3">
      <c r="A17947" t="s">
        <v>0</v>
      </c>
      <c r="B17947" t="s">
        <v>18851</v>
      </c>
      <c r="C17947" t="s">
        <v>18852</v>
      </c>
    </row>
    <row r="17948" spans="1:3">
      <c r="A17948" t="s">
        <v>0</v>
      </c>
      <c r="B17948" t="s">
        <v>18853</v>
      </c>
      <c r="C17948" t="s">
        <v>18854</v>
      </c>
    </row>
    <row r="17949" spans="1:3">
      <c r="A17949" t="s">
        <v>0</v>
      </c>
      <c r="B17949" t="s">
        <v>18855</v>
      </c>
      <c r="C17949" t="s">
        <v>18856</v>
      </c>
    </row>
    <row r="17950" spans="1:3">
      <c r="A17950" t="s">
        <v>0</v>
      </c>
      <c r="B17950" t="s">
        <v>23384</v>
      </c>
      <c r="C17950" t="s">
        <v>23385</v>
      </c>
    </row>
    <row r="17951" spans="1:3">
      <c r="A17951" t="s">
        <v>0</v>
      </c>
      <c r="B17951" t="s">
        <v>23386</v>
      </c>
      <c r="C17951" t="s">
        <v>23387</v>
      </c>
    </row>
    <row r="17952" spans="1:3">
      <c r="A17952" t="s">
        <v>0</v>
      </c>
      <c r="B17952" t="s">
        <v>23388</v>
      </c>
      <c r="C17952" t="s">
        <v>23389</v>
      </c>
    </row>
    <row r="17953" spans="1:3">
      <c r="A17953" t="s">
        <v>0</v>
      </c>
      <c r="B17953" t="s">
        <v>23390</v>
      </c>
      <c r="C17953" t="s">
        <v>23391</v>
      </c>
    </row>
    <row r="17954" spans="1:3">
      <c r="A17954" t="s">
        <v>0</v>
      </c>
      <c r="B17954" t="s">
        <v>18877</v>
      </c>
      <c r="C17954" t="s">
        <v>18878</v>
      </c>
    </row>
    <row r="17955" spans="1:3">
      <c r="A17955" t="s">
        <v>0</v>
      </c>
      <c r="B17955" t="s">
        <v>18879</v>
      </c>
      <c r="C17955" t="s">
        <v>18880</v>
      </c>
    </row>
    <row r="17956" spans="1:3">
      <c r="A17956" t="s">
        <v>0</v>
      </c>
      <c r="B17956" t="s">
        <v>18881</v>
      </c>
      <c r="C17956" t="s">
        <v>18882</v>
      </c>
    </row>
    <row r="17957" spans="1:3">
      <c r="A17957" t="s">
        <v>0</v>
      </c>
      <c r="B17957" t="s">
        <v>18883</v>
      </c>
      <c r="C17957" t="s">
        <v>18884</v>
      </c>
    </row>
    <row r="17958" spans="1:3">
      <c r="A17958" t="s">
        <v>0</v>
      </c>
      <c r="B17958" t="s">
        <v>18887</v>
      </c>
      <c r="C17958" t="s">
        <v>18888</v>
      </c>
    </row>
    <row r="17959" spans="1:3">
      <c r="A17959" t="s">
        <v>0</v>
      </c>
      <c r="B17959" t="s">
        <v>18889</v>
      </c>
      <c r="C17959" t="s">
        <v>18890</v>
      </c>
    </row>
    <row r="17960" spans="1:3">
      <c r="A17960" t="s">
        <v>0</v>
      </c>
      <c r="B17960" t="s">
        <v>18891</v>
      </c>
      <c r="C17960" t="s">
        <v>18892</v>
      </c>
    </row>
    <row r="17961" spans="1:3">
      <c r="A17961" t="s">
        <v>0</v>
      </c>
      <c r="B17961" t="s">
        <v>18893</v>
      </c>
      <c r="C17961" t="s">
        <v>18894</v>
      </c>
    </row>
    <row r="17962" spans="1:3">
      <c r="A17962" t="s">
        <v>0</v>
      </c>
      <c r="B17962" t="s">
        <v>18895</v>
      </c>
      <c r="C17962" t="s">
        <v>18896</v>
      </c>
    </row>
    <row r="17963" spans="1:3">
      <c r="A17963" t="s">
        <v>0</v>
      </c>
      <c r="B17963" t="s">
        <v>18911</v>
      </c>
      <c r="C17963" t="s">
        <v>18912</v>
      </c>
    </row>
    <row r="17964" spans="1:3">
      <c r="A17964" t="s">
        <v>0</v>
      </c>
      <c r="B17964" t="s">
        <v>23392</v>
      </c>
      <c r="C17964" t="s">
        <v>23393</v>
      </c>
    </row>
    <row r="17965" spans="1:3">
      <c r="A17965" t="s">
        <v>0</v>
      </c>
      <c r="B17965" t="s">
        <v>18913</v>
      </c>
      <c r="C17965" t="s">
        <v>18914</v>
      </c>
    </row>
    <row r="17966" spans="1:3">
      <c r="A17966" t="s">
        <v>0</v>
      </c>
      <c r="B17966" t="s">
        <v>23394</v>
      </c>
      <c r="C17966" t="s">
        <v>23395</v>
      </c>
    </row>
    <row r="17967" spans="1:3">
      <c r="A17967" t="s">
        <v>0</v>
      </c>
      <c r="B17967" t="s">
        <v>23396</v>
      </c>
      <c r="C17967" t="s">
        <v>23397</v>
      </c>
    </row>
    <row r="17968" spans="1:3">
      <c r="A17968" t="s">
        <v>0</v>
      </c>
      <c r="B17968" t="s">
        <v>23398</v>
      </c>
      <c r="C17968" t="s">
        <v>23399</v>
      </c>
    </row>
    <row r="17969" spans="1:3">
      <c r="A17969" t="s">
        <v>0</v>
      </c>
      <c r="B17969" t="s">
        <v>18915</v>
      </c>
      <c r="C17969" t="s">
        <v>18916</v>
      </c>
    </row>
    <row r="17970" spans="1:3">
      <c r="A17970" t="s">
        <v>0</v>
      </c>
      <c r="B17970" t="s">
        <v>18917</v>
      </c>
      <c r="C17970" t="s">
        <v>18918</v>
      </c>
    </row>
    <row r="17971" spans="1:3">
      <c r="A17971" t="s">
        <v>0</v>
      </c>
      <c r="B17971" t="s">
        <v>18919</v>
      </c>
      <c r="C17971" t="s">
        <v>18920</v>
      </c>
    </row>
    <row r="17972" spans="1:3">
      <c r="A17972" t="s">
        <v>0</v>
      </c>
      <c r="B17972" t="s">
        <v>23400</v>
      </c>
      <c r="C17972" t="s">
        <v>23401</v>
      </c>
    </row>
    <row r="17973" spans="1:3">
      <c r="A17973" t="s">
        <v>0</v>
      </c>
      <c r="B17973" t="s">
        <v>18921</v>
      </c>
      <c r="C17973" t="s">
        <v>18922</v>
      </c>
    </row>
    <row r="17974" spans="1:3">
      <c r="A17974" t="s">
        <v>0</v>
      </c>
      <c r="B17974" t="s">
        <v>23402</v>
      </c>
      <c r="C17974" t="s">
        <v>23403</v>
      </c>
    </row>
    <row r="17975" spans="1:3">
      <c r="A17975" t="s">
        <v>0</v>
      </c>
      <c r="B17975" t="s">
        <v>18933</v>
      </c>
      <c r="C17975" t="s">
        <v>18934</v>
      </c>
    </row>
    <row r="17976" spans="1:3">
      <c r="A17976" t="s">
        <v>0</v>
      </c>
      <c r="B17976" t="s">
        <v>18935</v>
      </c>
      <c r="C17976" t="s">
        <v>18936</v>
      </c>
    </row>
    <row r="17977" spans="1:3">
      <c r="A17977" t="s">
        <v>0</v>
      </c>
      <c r="B17977" t="s">
        <v>23404</v>
      </c>
      <c r="C17977" t="s">
        <v>23405</v>
      </c>
    </row>
    <row r="17978" spans="1:3">
      <c r="A17978" t="s">
        <v>0</v>
      </c>
      <c r="B17978" t="s">
        <v>18937</v>
      </c>
      <c r="C17978" t="s">
        <v>18938</v>
      </c>
    </row>
    <row r="17979" spans="1:3">
      <c r="A17979" t="s">
        <v>0</v>
      </c>
      <c r="B17979" t="s">
        <v>18939</v>
      </c>
      <c r="C17979" t="s">
        <v>18940</v>
      </c>
    </row>
    <row r="17980" spans="1:3">
      <c r="A17980" t="s">
        <v>0</v>
      </c>
      <c r="B17980" t="s">
        <v>18941</v>
      </c>
      <c r="C17980" t="s">
        <v>18942</v>
      </c>
    </row>
    <row r="17981" spans="1:3">
      <c r="A17981" t="s">
        <v>0</v>
      </c>
      <c r="B17981" t="s">
        <v>18943</v>
      </c>
      <c r="C17981" t="s">
        <v>18944</v>
      </c>
    </row>
    <row r="17982" spans="1:3">
      <c r="A17982" t="s">
        <v>0</v>
      </c>
      <c r="B17982" t="s">
        <v>18945</v>
      </c>
      <c r="C17982" t="s">
        <v>18946</v>
      </c>
    </row>
    <row r="17983" spans="1:3">
      <c r="A17983" t="s">
        <v>0</v>
      </c>
      <c r="B17983" t="s">
        <v>18947</v>
      </c>
      <c r="C17983" t="s">
        <v>18948</v>
      </c>
    </row>
    <row r="17984" spans="1:3">
      <c r="A17984" t="s">
        <v>0</v>
      </c>
      <c r="B17984" t="s">
        <v>18949</v>
      </c>
      <c r="C17984" t="s">
        <v>18950</v>
      </c>
    </row>
    <row r="17985" spans="1:3">
      <c r="A17985" t="s">
        <v>0</v>
      </c>
      <c r="B17985" t="s">
        <v>18951</v>
      </c>
      <c r="C17985" t="s">
        <v>18952</v>
      </c>
    </row>
    <row r="17986" spans="1:3">
      <c r="A17986" t="s">
        <v>0</v>
      </c>
      <c r="B17986" t="s">
        <v>23406</v>
      </c>
      <c r="C17986" t="s">
        <v>23407</v>
      </c>
    </row>
    <row r="17987" spans="1:3">
      <c r="A17987" t="s">
        <v>0</v>
      </c>
      <c r="B17987" t="s">
        <v>18975</v>
      </c>
      <c r="C17987" t="s">
        <v>18976</v>
      </c>
    </row>
    <row r="17988" spans="1:3">
      <c r="A17988" t="s">
        <v>0</v>
      </c>
      <c r="B17988" t="s">
        <v>18977</v>
      </c>
      <c r="C17988" t="s">
        <v>18978</v>
      </c>
    </row>
    <row r="17989" spans="1:3">
      <c r="A17989" t="s">
        <v>0</v>
      </c>
      <c r="B17989" t="s">
        <v>23408</v>
      </c>
      <c r="C17989" t="s">
        <v>23409</v>
      </c>
    </row>
    <row r="17990" spans="1:3">
      <c r="A17990" t="s">
        <v>0</v>
      </c>
      <c r="B17990" t="s">
        <v>18979</v>
      </c>
      <c r="C17990" t="s">
        <v>18980</v>
      </c>
    </row>
    <row r="17991" spans="1:3">
      <c r="A17991" t="s">
        <v>0</v>
      </c>
      <c r="B17991" t="s">
        <v>18981</v>
      </c>
      <c r="C17991" t="s">
        <v>18982</v>
      </c>
    </row>
    <row r="17992" spans="1:3">
      <c r="A17992" t="s">
        <v>0</v>
      </c>
      <c r="B17992" t="s">
        <v>18983</v>
      </c>
      <c r="C17992" t="s">
        <v>18984</v>
      </c>
    </row>
    <row r="17993" spans="1:4">
      <c r="A17993" t="s">
        <v>0</v>
      </c>
      <c r="B17993" t="s">
        <v>6073</v>
      </c>
      <c r="C17993" t="s">
        <v>23410</v>
      </c>
      <c r="D17993" t="s">
        <v>5538</v>
      </c>
    </row>
    <row r="17994" spans="1:4">
      <c r="A17994" t="s">
        <v>0</v>
      </c>
      <c r="B17994" t="s">
        <v>7606</v>
      </c>
      <c r="C17994" t="s">
        <v>23411</v>
      </c>
      <c r="D17994" t="s">
        <v>5538</v>
      </c>
    </row>
    <row r="17995" spans="1:4">
      <c r="A17995" t="s">
        <v>0</v>
      </c>
      <c r="B17995" t="s">
        <v>7607</v>
      </c>
      <c r="C17995" t="s">
        <v>23412</v>
      </c>
      <c r="D17995" t="s">
        <v>5538</v>
      </c>
    </row>
    <row r="17996" spans="1:4">
      <c r="A17996" t="s">
        <v>0</v>
      </c>
      <c r="B17996" t="s">
        <v>7608</v>
      </c>
      <c r="C17996" t="s">
        <v>23413</v>
      </c>
      <c r="D17996" t="s">
        <v>5538</v>
      </c>
    </row>
    <row r="17997" spans="1:3">
      <c r="A17997" t="s">
        <v>0</v>
      </c>
      <c r="B17997" t="s">
        <v>8506</v>
      </c>
      <c r="C17997" t="s">
        <v>23414</v>
      </c>
    </row>
    <row r="17998" spans="1:4">
      <c r="A17998" t="s">
        <v>0</v>
      </c>
      <c r="B17998" t="s">
        <v>23415</v>
      </c>
      <c r="C17998" t="s">
        <v>23416</v>
      </c>
      <c r="D17998" t="s">
        <v>5538</v>
      </c>
    </row>
    <row r="17999" spans="1:4">
      <c r="A17999" t="s">
        <v>0</v>
      </c>
      <c r="B17999" t="s">
        <v>23417</v>
      </c>
      <c r="C17999" t="s">
        <v>23418</v>
      </c>
      <c r="D17999" t="s">
        <v>5538</v>
      </c>
    </row>
    <row r="18000" spans="1:3">
      <c r="A18000" t="s">
        <v>0</v>
      </c>
      <c r="B18000" t="s">
        <v>23419</v>
      </c>
      <c r="C18000" t="s">
        <v>23420</v>
      </c>
    </row>
    <row r="18001" spans="1:3">
      <c r="A18001" t="s">
        <v>0</v>
      </c>
      <c r="B18001" t="s">
        <v>13892</v>
      </c>
      <c r="C18001" t="s">
        <v>23421</v>
      </c>
    </row>
    <row r="18002" spans="1:3">
      <c r="A18002" t="s">
        <v>0</v>
      </c>
      <c r="B18002" t="s">
        <v>13894</v>
      </c>
      <c r="C18002" t="s">
        <v>23422</v>
      </c>
    </row>
    <row r="18003" spans="1:3">
      <c r="A18003" t="s">
        <v>0</v>
      </c>
      <c r="B18003" t="s">
        <v>23423</v>
      </c>
      <c r="C18003" t="s">
        <v>23424</v>
      </c>
    </row>
    <row r="18004" spans="1:3">
      <c r="A18004" t="s">
        <v>0</v>
      </c>
      <c r="B18004" t="s">
        <v>23425</v>
      </c>
      <c r="C18004" t="s">
        <v>23426</v>
      </c>
    </row>
    <row r="18005" spans="1:3">
      <c r="A18005" t="s">
        <v>0</v>
      </c>
      <c r="B18005" t="s">
        <v>23427</v>
      </c>
      <c r="C18005" t="s">
        <v>23428</v>
      </c>
    </row>
    <row r="18006" spans="1:3">
      <c r="A18006" t="s">
        <v>0</v>
      </c>
      <c r="B18006" t="s">
        <v>23429</v>
      </c>
      <c r="C18006" t="s">
        <v>23430</v>
      </c>
    </row>
    <row r="18007" spans="1:3">
      <c r="A18007" t="s">
        <v>0</v>
      </c>
      <c r="B18007" t="s">
        <v>13896</v>
      </c>
      <c r="C18007" t="s">
        <v>23431</v>
      </c>
    </row>
    <row r="18008" spans="1:3">
      <c r="A18008" t="s">
        <v>0</v>
      </c>
      <c r="B18008" t="s">
        <v>19253</v>
      </c>
      <c r="C18008" t="s">
        <v>23432</v>
      </c>
    </row>
    <row r="18009" spans="1:3">
      <c r="A18009" t="s">
        <v>0</v>
      </c>
      <c r="B18009" t="s">
        <v>23433</v>
      </c>
      <c r="C18009" t="s">
        <v>23434</v>
      </c>
    </row>
    <row r="18010" spans="1:3">
      <c r="A18010" t="s">
        <v>0</v>
      </c>
      <c r="B18010" t="s">
        <v>23435</v>
      </c>
      <c r="C18010" t="s">
        <v>23436</v>
      </c>
    </row>
    <row r="18011" spans="1:3">
      <c r="A18011" t="s">
        <v>0</v>
      </c>
      <c r="B18011" t="s">
        <v>23437</v>
      </c>
      <c r="C18011" t="s">
        <v>23438</v>
      </c>
    </row>
    <row r="18012" spans="1:3">
      <c r="A18012" t="s">
        <v>0</v>
      </c>
      <c r="B18012" t="s">
        <v>16860</v>
      </c>
      <c r="C18012" t="s">
        <v>23439</v>
      </c>
    </row>
    <row r="18013" spans="1:3">
      <c r="A18013" t="s">
        <v>0</v>
      </c>
      <c r="B18013" t="s">
        <v>23440</v>
      </c>
      <c r="C18013" t="s">
        <v>23441</v>
      </c>
    </row>
    <row r="18014" spans="1:3">
      <c r="A18014" t="s">
        <v>0</v>
      </c>
      <c r="B18014" t="s">
        <v>23442</v>
      </c>
      <c r="C18014" t="s">
        <v>23443</v>
      </c>
    </row>
    <row r="18015" spans="1:3">
      <c r="A18015" t="s">
        <v>0</v>
      </c>
      <c r="B18015" t="s">
        <v>23444</v>
      </c>
      <c r="C18015" t="s">
        <v>23445</v>
      </c>
    </row>
    <row r="18016" spans="1:3">
      <c r="A18016" t="s">
        <v>0</v>
      </c>
      <c r="B18016" t="s">
        <v>23446</v>
      </c>
      <c r="C18016" t="s">
        <v>23447</v>
      </c>
    </row>
    <row r="18017" spans="1:3">
      <c r="A18017" t="s">
        <v>0</v>
      </c>
      <c r="B18017" t="s">
        <v>13902</v>
      </c>
      <c r="C18017" t="s">
        <v>23448</v>
      </c>
    </row>
    <row r="18018" spans="1:3">
      <c r="A18018" t="s">
        <v>0</v>
      </c>
      <c r="B18018" t="s">
        <v>16868</v>
      </c>
      <c r="C18018" t="s">
        <v>23449</v>
      </c>
    </row>
    <row r="18019" spans="1:3">
      <c r="A18019" t="s">
        <v>0</v>
      </c>
      <c r="B18019" t="s">
        <v>16870</v>
      </c>
      <c r="C18019" t="s">
        <v>23450</v>
      </c>
    </row>
    <row r="18020" spans="1:3">
      <c r="A18020" t="s">
        <v>0</v>
      </c>
      <c r="B18020" t="s">
        <v>23451</v>
      </c>
      <c r="C18020" t="s">
        <v>23452</v>
      </c>
    </row>
    <row r="18021" spans="1:3">
      <c r="A18021" t="s">
        <v>0</v>
      </c>
      <c r="B18021" t="s">
        <v>19262</v>
      </c>
      <c r="C18021" t="s">
        <v>23453</v>
      </c>
    </row>
    <row r="18022" spans="1:3">
      <c r="A18022" t="s">
        <v>0</v>
      </c>
      <c r="B18022" t="s">
        <v>23454</v>
      </c>
      <c r="C18022" t="s">
        <v>23455</v>
      </c>
    </row>
    <row r="18023" spans="1:3">
      <c r="A18023" t="s">
        <v>0</v>
      </c>
      <c r="B18023" t="s">
        <v>13904</v>
      </c>
      <c r="C18023" t="s">
        <v>23456</v>
      </c>
    </row>
    <row r="18024" spans="1:3">
      <c r="A18024" t="s">
        <v>0</v>
      </c>
      <c r="B18024" t="s">
        <v>13906</v>
      </c>
      <c r="C18024" t="s">
        <v>23457</v>
      </c>
    </row>
    <row r="18025" spans="1:3">
      <c r="A18025" t="s">
        <v>0</v>
      </c>
      <c r="B18025" t="s">
        <v>13908</v>
      </c>
      <c r="C18025" t="s">
        <v>23458</v>
      </c>
    </row>
    <row r="18026" spans="1:3">
      <c r="A18026" t="s">
        <v>0</v>
      </c>
      <c r="B18026" t="s">
        <v>13910</v>
      </c>
      <c r="C18026" t="s">
        <v>23459</v>
      </c>
    </row>
    <row r="18027" spans="1:3">
      <c r="A18027" t="s">
        <v>0</v>
      </c>
      <c r="B18027" t="s">
        <v>13912</v>
      </c>
      <c r="C18027" t="s">
        <v>23460</v>
      </c>
    </row>
    <row r="18028" spans="1:3">
      <c r="A18028" t="s">
        <v>0</v>
      </c>
      <c r="B18028" t="s">
        <v>23461</v>
      </c>
      <c r="C18028" t="s">
        <v>23462</v>
      </c>
    </row>
    <row r="18029" spans="1:3">
      <c r="A18029" t="s">
        <v>0</v>
      </c>
      <c r="B18029" t="s">
        <v>13916</v>
      </c>
      <c r="C18029" t="s">
        <v>23463</v>
      </c>
    </row>
    <row r="18030" spans="1:3">
      <c r="A18030" t="s">
        <v>0</v>
      </c>
      <c r="B18030" t="s">
        <v>19269</v>
      </c>
      <c r="C18030" t="s">
        <v>23464</v>
      </c>
    </row>
    <row r="18031" spans="1:3">
      <c r="A18031" t="s">
        <v>0</v>
      </c>
      <c r="B18031" t="s">
        <v>13918</v>
      </c>
      <c r="C18031" t="s">
        <v>23465</v>
      </c>
    </row>
    <row r="18032" spans="1:3">
      <c r="A18032" t="s">
        <v>0</v>
      </c>
      <c r="B18032" t="s">
        <v>23466</v>
      </c>
      <c r="C18032" t="s">
        <v>23467</v>
      </c>
    </row>
    <row r="18033" spans="1:3">
      <c r="A18033" t="s">
        <v>0</v>
      </c>
      <c r="B18033" t="s">
        <v>16872</v>
      </c>
      <c r="C18033" t="s">
        <v>23468</v>
      </c>
    </row>
    <row r="18034" spans="1:3">
      <c r="A18034" t="s">
        <v>0</v>
      </c>
      <c r="B18034" t="s">
        <v>16874</v>
      </c>
      <c r="C18034" t="s">
        <v>23469</v>
      </c>
    </row>
    <row r="18035" spans="1:3">
      <c r="A18035" t="s">
        <v>0</v>
      </c>
      <c r="B18035" t="s">
        <v>16876</v>
      </c>
      <c r="C18035" t="s">
        <v>23470</v>
      </c>
    </row>
    <row r="18036" spans="1:3">
      <c r="A18036" t="s">
        <v>0</v>
      </c>
      <c r="B18036" t="s">
        <v>13920</v>
      </c>
      <c r="C18036" t="s">
        <v>23471</v>
      </c>
    </row>
    <row r="18037" spans="1:3">
      <c r="A18037" t="s">
        <v>0</v>
      </c>
      <c r="B18037" t="s">
        <v>23472</v>
      </c>
      <c r="C18037" t="s">
        <v>23473</v>
      </c>
    </row>
    <row r="18038" spans="1:3">
      <c r="A18038" t="s">
        <v>0</v>
      </c>
      <c r="B18038" t="s">
        <v>23474</v>
      </c>
      <c r="C18038" t="s">
        <v>23475</v>
      </c>
    </row>
    <row r="18039" spans="1:3">
      <c r="A18039" t="s">
        <v>0</v>
      </c>
      <c r="B18039" t="s">
        <v>23476</v>
      </c>
      <c r="C18039" t="s">
        <v>23477</v>
      </c>
    </row>
    <row r="18040" spans="1:3">
      <c r="A18040" t="s">
        <v>0</v>
      </c>
      <c r="B18040" t="s">
        <v>19275</v>
      </c>
      <c r="C18040" t="s">
        <v>23478</v>
      </c>
    </row>
    <row r="18041" spans="1:3">
      <c r="A18041" t="s">
        <v>0</v>
      </c>
      <c r="B18041" t="s">
        <v>13930</v>
      </c>
      <c r="C18041" t="s">
        <v>23479</v>
      </c>
    </row>
    <row r="18042" spans="1:3">
      <c r="A18042" t="s">
        <v>0</v>
      </c>
      <c r="B18042" t="s">
        <v>23480</v>
      </c>
      <c r="C18042" t="s">
        <v>23481</v>
      </c>
    </row>
    <row r="18043" spans="1:3">
      <c r="A18043" t="s">
        <v>0</v>
      </c>
      <c r="B18043" t="s">
        <v>13932</v>
      </c>
      <c r="C18043" t="s">
        <v>23482</v>
      </c>
    </row>
    <row r="18044" spans="1:3">
      <c r="A18044" t="s">
        <v>0</v>
      </c>
      <c r="B18044" t="s">
        <v>23483</v>
      </c>
      <c r="C18044" t="s">
        <v>23484</v>
      </c>
    </row>
    <row r="18045" spans="1:3">
      <c r="A18045" t="s">
        <v>0</v>
      </c>
      <c r="B18045" t="s">
        <v>23485</v>
      </c>
      <c r="C18045" t="s">
        <v>23486</v>
      </c>
    </row>
    <row r="18046" spans="1:3">
      <c r="A18046" t="s">
        <v>0</v>
      </c>
      <c r="B18046" t="s">
        <v>23487</v>
      </c>
      <c r="C18046" t="s">
        <v>23488</v>
      </c>
    </row>
    <row r="18047" spans="1:3">
      <c r="A18047" t="s">
        <v>0</v>
      </c>
      <c r="B18047" t="s">
        <v>23489</v>
      </c>
      <c r="C18047" t="s">
        <v>23490</v>
      </c>
    </row>
    <row r="18048" spans="1:3">
      <c r="A18048" t="s">
        <v>0</v>
      </c>
      <c r="B18048" t="s">
        <v>19279</v>
      </c>
      <c r="C18048" t="s">
        <v>23491</v>
      </c>
    </row>
    <row r="18049" spans="1:3">
      <c r="A18049" t="s">
        <v>0</v>
      </c>
      <c r="B18049" t="s">
        <v>23492</v>
      </c>
      <c r="C18049" t="s">
        <v>23493</v>
      </c>
    </row>
    <row r="18050" spans="1:3">
      <c r="A18050" t="s">
        <v>0</v>
      </c>
      <c r="B18050" t="s">
        <v>16884</v>
      </c>
      <c r="C18050" t="s">
        <v>23494</v>
      </c>
    </row>
    <row r="18051" spans="1:3">
      <c r="A18051" t="s">
        <v>0</v>
      </c>
      <c r="B18051" t="s">
        <v>16886</v>
      </c>
      <c r="C18051" t="s">
        <v>23495</v>
      </c>
    </row>
    <row r="18052" spans="1:3">
      <c r="A18052" t="s">
        <v>0</v>
      </c>
      <c r="B18052" t="s">
        <v>13956</v>
      </c>
      <c r="C18052" t="s">
        <v>23496</v>
      </c>
    </row>
    <row r="18053" spans="1:3">
      <c r="A18053" t="s">
        <v>0</v>
      </c>
      <c r="B18053" t="s">
        <v>13958</v>
      </c>
      <c r="C18053" t="s">
        <v>23497</v>
      </c>
    </row>
    <row r="18054" spans="1:3">
      <c r="A18054" t="s">
        <v>0</v>
      </c>
      <c r="B18054" t="s">
        <v>13960</v>
      </c>
      <c r="C18054" t="s">
        <v>23498</v>
      </c>
    </row>
    <row r="18055" spans="1:3">
      <c r="A18055" t="s">
        <v>0</v>
      </c>
      <c r="B18055" t="s">
        <v>13962</v>
      </c>
      <c r="C18055" t="s">
        <v>23499</v>
      </c>
    </row>
    <row r="18056" spans="1:3">
      <c r="A18056" t="s">
        <v>0</v>
      </c>
      <c r="B18056" t="s">
        <v>13964</v>
      </c>
      <c r="C18056" t="s">
        <v>23500</v>
      </c>
    </row>
    <row r="18057" spans="1:3">
      <c r="A18057" t="s">
        <v>0</v>
      </c>
      <c r="B18057" t="s">
        <v>19295</v>
      </c>
      <c r="C18057" t="s">
        <v>23501</v>
      </c>
    </row>
    <row r="18058" spans="1:3">
      <c r="A18058" t="s">
        <v>0</v>
      </c>
      <c r="B18058" t="s">
        <v>13966</v>
      </c>
      <c r="C18058" t="s">
        <v>23502</v>
      </c>
    </row>
    <row r="18059" spans="1:3">
      <c r="A18059" t="s">
        <v>0</v>
      </c>
      <c r="B18059" t="s">
        <v>13970</v>
      </c>
      <c r="C18059" t="s">
        <v>23503</v>
      </c>
    </row>
    <row r="18060" spans="1:3">
      <c r="A18060" t="s">
        <v>0</v>
      </c>
      <c r="B18060" t="s">
        <v>19299</v>
      </c>
      <c r="C18060" t="s">
        <v>23504</v>
      </c>
    </row>
    <row r="18061" spans="1:3">
      <c r="A18061" t="s">
        <v>0</v>
      </c>
      <c r="B18061" t="s">
        <v>23505</v>
      </c>
      <c r="C18061" t="s">
        <v>23506</v>
      </c>
    </row>
    <row r="18062" spans="1:3">
      <c r="A18062" t="s">
        <v>0</v>
      </c>
      <c r="B18062" t="s">
        <v>13974</v>
      </c>
      <c r="C18062" t="s">
        <v>23507</v>
      </c>
    </row>
    <row r="18063" spans="1:3">
      <c r="A18063" t="s">
        <v>0</v>
      </c>
      <c r="B18063" t="s">
        <v>23508</v>
      </c>
      <c r="C18063" t="s">
        <v>23509</v>
      </c>
    </row>
    <row r="18064" spans="1:3">
      <c r="A18064" t="s">
        <v>0</v>
      </c>
      <c r="B18064" t="s">
        <v>13976</v>
      </c>
      <c r="C18064" t="s">
        <v>23510</v>
      </c>
    </row>
    <row r="18065" spans="1:3">
      <c r="A18065" t="s">
        <v>0</v>
      </c>
      <c r="B18065" t="s">
        <v>16888</v>
      </c>
      <c r="C18065" t="s">
        <v>23511</v>
      </c>
    </row>
    <row r="18066" spans="1:3">
      <c r="A18066" t="s">
        <v>0</v>
      </c>
      <c r="B18066" t="s">
        <v>16890</v>
      </c>
      <c r="C18066" t="s">
        <v>23512</v>
      </c>
    </row>
    <row r="18067" spans="1:3">
      <c r="A18067" t="s">
        <v>0</v>
      </c>
      <c r="B18067" t="s">
        <v>23513</v>
      </c>
      <c r="C18067" t="s">
        <v>23514</v>
      </c>
    </row>
    <row r="18068" spans="1:3">
      <c r="A18068" t="s">
        <v>0</v>
      </c>
      <c r="B18068" t="s">
        <v>23515</v>
      </c>
      <c r="C18068" t="s">
        <v>23516</v>
      </c>
    </row>
    <row r="18069" spans="1:3">
      <c r="A18069" t="s">
        <v>0</v>
      </c>
      <c r="B18069" t="s">
        <v>19305</v>
      </c>
      <c r="C18069" t="s">
        <v>23517</v>
      </c>
    </row>
    <row r="18070" spans="1:3">
      <c r="A18070" t="s">
        <v>0</v>
      </c>
      <c r="B18070" t="s">
        <v>23518</v>
      </c>
      <c r="C18070" t="s">
        <v>23519</v>
      </c>
    </row>
    <row r="18071" spans="1:3">
      <c r="A18071" t="s">
        <v>0</v>
      </c>
      <c r="B18071" t="s">
        <v>13982</v>
      </c>
      <c r="C18071" t="s">
        <v>23520</v>
      </c>
    </row>
    <row r="18072" spans="1:3">
      <c r="A18072" t="s">
        <v>0</v>
      </c>
      <c r="B18072" t="s">
        <v>13984</v>
      </c>
      <c r="C18072" t="s">
        <v>23521</v>
      </c>
    </row>
    <row r="18073" spans="1:3">
      <c r="A18073" t="s">
        <v>0</v>
      </c>
      <c r="B18073" t="s">
        <v>23522</v>
      </c>
      <c r="C18073" t="s">
        <v>23523</v>
      </c>
    </row>
    <row r="18074" spans="1:3">
      <c r="A18074" t="s">
        <v>0</v>
      </c>
      <c r="B18074" t="s">
        <v>13986</v>
      </c>
      <c r="C18074" t="s">
        <v>23524</v>
      </c>
    </row>
    <row r="18075" spans="1:3">
      <c r="A18075" t="s">
        <v>0</v>
      </c>
      <c r="B18075" t="s">
        <v>16900</v>
      </c>
      <c r="C18075" t="s">
        <v>23525</v>
      </c>
    </row>
    <row r="18076" spans="1:3">
      <c r="A18076" t="s">
        <v>0</v>
      </c>
      <c r="B18076" t="s">
        <v>16902</v>
      </c>
      <c r="C18076" t="s">
        <v>23526</v>
      </c>
    </row>
    <row r="18077" spans="1:3">
      <c r="A18077" t="s">
        <v>0</v>
      </c>
      <c r="B18077" t="s">
        <v>23527</v>
      </c>
      <c r="C18077" t="s">
        <v>23528</v>
      </c>
    </row>
    <row r="18078" spans="1:3">
      <c r="A18078" t="s">
        <v>0</v>
      </c>
      <c r="B18078" t="s">
        <v>23529</v>
      </c>
      <c r="C18078" t="s">
        <v>23530</v>
      </c>
    </row>
    <row r="18079" spans="1:3">
      <c r="A18079" t="s">
        <v>0</v>
      </c>
      <c r="B18079" t="s">
        <v>13996</v>
      </c>
      <c r="C18079" t="s">
        <v>23531</v>
      </c>
    </row>
    <row r="18080" spans="1:3">
      <c r="A18080" t="s">
        <v>0</v>
      </c>
      <c r="B18080" t="s">
        <v>13998</v>
      </c>
      <c r="C18080" t="s">
        <v>23532</v>
      </c>
    </row>
    <row r="18081" spans="1:3">
      <c r="A18081" t="s">
        <v>0</v>
      </c>
      <c r="B18081" t="s">
        <v>23533</v>
      </c>
      <c r="C18081" t="s">
        <v>23534</v>
      </c>
    </row>
    <row r="18082" spans="1:3">
      <c r="A18082" t="s">
        <v>0</v>
      </c>
      <c r="B18082" t="s">
        <v>23535</v>
      </c>
      <c r="C18082" t="s">
        <v>23536</v>
      </c>
    </row>
    <row r="18083" spans="1:3">
      <c r="A18083" t="s">
        <v>0</v>
      </c>
      <c r="B18083" t="s">
        <v>23537</v>
      </c>
      <c r="C18083" t="s">
        <v>23538</v>
      </c>
    </row>
    <row r="18084" spans="1:3">
      <c r="A18084" t="s">
        <v>0</v>
      </c>
      <c r="B18084" t="s">
        <v>14000</v>
      </c>
      <c r="C18084" t="s">
        <v>23539</v>
      </c>
    </row>
    <row r="18085" spans="1:3">
      <c r="A18085" t="s">
        <v>0</v>
      </c>
      <c r="B18085" t="s">
        <v>23540</v>
      </c>
      <c r="C18085" t="s">
        <v>23541</v>
      </c>
    </row>
    <row r="18086" spans="1:3">
      <c r="A18086" t="s">
        <v>0</v>
      </c>
      <c r="B18086" t="s">
        <v>14004</v>
      </c>
      <c r="C18086" t="s">
        <v>23542</v>
      </c>
    </row>
    <row r="18087" spans="1:3">
      <c r="A18087" t="s">
        <v>0</v>
      </c>
      <c r="B18087" t="s">
        <v>16904</v>
      </c>
      <c r="C18087" t="s">
        <v>23543</v>
      </c>
    </row>
    <row r="18088" spans="1:3">
      <c r="A18088" t="s">
        <v>0</v>
      </c>
      <c r="B18088" t="s">
        <v>16906</v>
      </c>
      <c r="C18088" t="s">
        <v>23544</v>
      </c>
    </row>
    <row r="18089" spans="1:3">
      <c r="A18089" t="s">
        <v>0</v>
      </c>
      <c r="B18089" t="s">
        <v>16908</v>
      </c>
      <c r="C18089" t="s">
        <v>23545</v>
      </c>
    </row>
    <row r="18090" spans="1:3">
      <c r="A18090" t="s">
        <v>0</v>
      </c>
      <c r="B18090" t="s">
        <v>23546</v>
      </c>
      <c r="C18090" t="s">
        <v>23547</v>
      </c>
    </row>
    <row r="18091" spans="1:3">
      <c r="A18091" t="s">
        <v>0</v>
      </c>
      <c r="B18091" t="s">
        <v>23548</v>
      </c>
      <c r="C18091" t="s">
        <v>23549</v>
      </c>
    </row>
    <row r="18092" spans="1:3">
      <c r="A18092" t="s">
        <v>0</v>
      </c>
      <c r="B18092" t="s">
        <v>23550</v>
      </c>
      <c r="C18092" t="s">
        <v>23551</v>
      </c>
    </row>
    <row r="18093" spans="1:3">
      <c r="A18093" t="s">
        <v>0</v>
      </c>
      <c r="B18093" t="s">
        <v>23552</v>
      </c>
      <c r="C18093" t="s">
        <v>23553</v>
      </c>
    </row>
    <row r="18094" spans="1:3">
      <c r="A18094" t="s">
        <v>0</v>
      </c>
      <c r="B18094" t="s">
        <v>14008</v>
      </c>
      <c r="C18094" t="s">
        <v>23554</v>
      </c>
    </row>
    <row r="18095" spans="1:3">
      <c r="A18095" t="s">
        <v>0</v>
      </c>
      <c r="B18095" t="s">
        <v>14010</v>
      </c>
      <c r="C18095" t="s">
        <v>23555</v>
      </c>
    </row>
    <row r="18096" spans="1:3">
      <c r="A18096" t="s">
        <v>0</v>
      </c>
      <c r="B18096" t="s">
        <v>14014</v>
      </c>
      <c r="C18096" t="s">
        <v>23556</v>
      </c>
    </row>
    <row r="18097" spans="1:3">
      <c r="A18097" t="s">
        <v>0</v>
      </c>
      <c r="B18097" t="s">
        <v>19326</v>
      </c>
      <c r="C18097" t="s">
        <v>23557</v>
      </c>
    </row>
    <row r="18098" spans="1:3">
      <c r="A18098" t="s">
        <v>0</v>
      </c>
      <c r="B18098" t="s">
        <v>14018</v>
      </c>
      <c r="C18098" t="s">
        <v>23558</v>
      </c>
    </row>
    <row r="18099" spans="1:3">
      <c r="A18099" t="s">
        <v>0</v>
      </c>
      <c r="B18099" t="s">
        <v>23559</v>
      </c>
      <c r="C18099" t="s">
        <v>23560</v>
      </c>
    </row>
    <row r="18100" spans="1:3">
      <c r="A18100" t="s">
        <v>0</v>
      </c>
      <c r="B18100" t="s">
        <v>23561</v>
      </c>
      <c r="C18100" t="s">
        <v>23562</v>
      </c>
    </row>
    <row r="18101" spans="1:3">
      <c r="A18101" t="s">
        <v>0</v>
      </c>
      <c r="B18101" t="s">
        <v>16910</v>
      </c>
      <c r="C18101" t="s">
        <v>23563</v>
      </c>
    </row>
    <row r="18102" spans="1:3">
      <c r="A18102" t="s">
        <v>0</v>
      </c>
      <c r="B18102" t="s">
        <v>23564</v>
      </c>
      <c r="C18102" t="s">
        <v>23565</v>
      </c>
    </row>
    <row r="18103" spans="1:3">
      <c r="A18103" t="s">
        <v>0</v>
      </c>
      <c r="B18103" t="s">
        <v>23566</v>
      </c>
      <c r="C18103" t="s">
        <v>23567</v>
      </c>
    </row>
    <row r="18104" spans="1:3">
      <c r="A18104" t="s">
        <v>0</v>
      </c>
      <c r="B18104" t="s">
        <v>19331</v>
      </c>
      <c r="C18104" t="s">
        <v>23568</v>
      </c>
    </row>
    <row r="18105" spans="1:3">
      <c r="A18105" t="s">
        <v>0</v>
      </c>
      <c r="B18105" t="s">
        <v>23569</v>
      </c>
      <c r="C18105" t="s">
        <v>23570</v>
      </c>
    </row>
    <row r="18106" spans="1:3">
      <c r="A18106" t="s">
        <v>0</v>
      </c>
      <c r="B18106" t="s">
        <v>23571</v>
      </c>
      <c r="C18106" t="s">
        <v>23572</v>
      </c>
    </row>
    <row r="18107" spans="1:3">
      <c r="A18107" t="s">
        <v>0</v>
      </c>
      <c r="B18107" t="s">
        <v>23573</v>
      </c>
      <c r="C18107" t="s">
        <v>23572</v>
      </c>
    </row>
    <row r="18108" spans="1:3">
      <c r="A18108" t="s">
        <v>0</v>
      </c>
      <c r="B18108" t="s">
        <v>23574</v>
      </c>
      <c r="C18108" t="s">
        <v>23575</v>
      </c>
    </row>
    <row r="18109" spans="1:3">
      <c r="A18109" t="s">
        <v>0</v>
      </c>
      <c r="B18109" t="s">
        <v>23576</v>
      </c>
      <c r="C18109" t="s">
        <v>23577</v>
      </c>
    </row>
    <row r="18110" spans="1:3">
      <c r="A18110" t="s">
        <v>0</v>
      </c>
      <c r="B18110" t="s">
        <v>23578</v>
      </c>
      <c r="C18110" t="s">
        <v>23575</v>
      </c>
    </row>
    <row r="18111" spans="1:3">
      <c r="A18111" t="s">
        <v>0</v>
      </c>
      <c r="B18111" t="s">
        <v>14024</v>
      </c>
      <c r="C18111" t="s">
        <v>23579</v>
      </c>
    </row>
    <row r="18112" spans="1:3">
      <c r="A18112" t="s">
        <v>0</v>
      </c>
      <c r="B18112" t="s">
        <v>14026</v>
      </c>
      <c r="C18112" t="s">
        <v>23580</v>
      </c>
    </row>
    <row r="18113" spans="1:3">
      <c r="A18113" t="s">
        <v>0</v>
      </c>
      <c r="B18113" t="s">
        <v>23581</v>
      </c>
      <c r="C18113" t="s">
        <v>23582</v>
      </c>
    </row>
    <row r="18114" spans="1:3">
      <c r="A18114" t="s">
        <v>0</v>
      </c>
      <c r="B18114" t="s">
        <v>14030</v>
      </c>
      <c r="C18114" t="s">
        <v>23583</v>
      </c>
    </row>
    <row r="18115" spans="1:3">
      <c r="A18115" t="s">
        <v>0</v>
      </c>
      <c r="B18115" t="s">
        <v>19337</v>
      </c>
      <c r="C18115" t="s">
        <v>23584</v>
      </c>
    </row>
    <row r="18116" spans="1:3">
      <c r="A18116" t="s">
        <v>0</v>
      </c>
      <c r="B18116" t="s">
        <v>23585</v>
      </c>
      <c r="C18116" t="s">
        <v>23586</v>
      </c>
    </row>
    <row r="18117" spans="1:3">
      <c r="A18117" t="s">
        <v>0</v>
      </c>
      <c r="B18117" t="s">
        <v>14036</v>
      </c>
      <c r="C18117" t="s">
        <v>23587</v>
      </c>
    </row>
    <row r="18118" spans="1:3">
      <c r="A18118" t="s">
        <v>0</v>
      </c>
      <c r="B18118" t="s">
        <v>14040</v>
      </c>
      <c r="C18118" t="s">
        <v>23588</v>
      </c>
    </row>
    <row r="18119" spans="1:3">
      <c r="A18119" t="s">
        <v>0</v>
      </c>
      <c r="B18119" t="s">
        <v>14042</v>
      </c>
      <c r="C18119" t="s">
        <v>23589</v>
      </c>
    </row>
    <row r="18120" spans="1:3">
      <c r="A18120" t="s">
        <v>0</v>
      </c>
      <c r="B18120" t="s">
        <v>23590</v>
      </c>
      <c r="C18120" t="s">
        <v>23591</v>
      </c>
    </row>
    <row r="18121" spans="1:3">
      <c r="A18121" t="s">
        <v>0</v>
      </c>
      <c r="B18121" t="s">
        <v>23592</v>
      </c>
      <c r="C18121" t="s">
        <v>23593</v>
      </c>
    </row>
    <row r="18122" spans="1:3">
      <c r="A18122" t="s">
        <v>0</v>
      </c>
      <c r="B18122" t="s">
        <v>23594</v>
      </c>
      <c r="C18122" t="s">
        <v>23595</v>
      </c>
    </row>
    <row r="18123" spans="1:3">
      <c r="A18123" t="s">
        <v>0</v>
      </c>
      <c r="B18123" t="s">
        <v>16916</v>
      </c>
      <c r="C18123" t="s">
        <v>23596</v>
      </c>
    </row>
    <row r="18124" spans="1:3">
      <c r="A18124" t="s">
        <v>0</v>
      </c>
      <c r="B18124" t="s">
        <v>16918</v>
      </c>
      <c r="C18124" t="s">
        <v>23597</v>
      </c>
    </row>
    <row r="18125" spans="1:3">
      <c r="A18125" t="s">
        <v>0</v>
      </c>
      <c r="B18125" t="s">
        <v>16920</v>
      </c>
      <c r="C18125" t="s">
        <v>23598</v>
      </c>
    </row>
    <row r="18126" spans="1:3">
      <c r="A18126" t="s">
        <v>0</v>
      </c>
      <c r="B18126" t="s">
        <v>16922</v>
      </c>
      <c r="C18126" t="s">
        <v>23599</v>
      </c>
    </row>
    <row r="18127" spans="1:3">
      <c r="A18127" t="s">
        <v>0</v>
      </c>
      <c r="B18127" t="s">
        <v>14046</v>
      </c>
      <c r="C18127" t="s">
        <v>23600</v>
      </c>
    </row>
    <row r="18128" spans="1:3">
      <c r="A18128" t="s">
        <v>0</v>
      </c>
      <c r="B18128" t="s">
        <v>19347</v>
      </c>
      <c r="C18128" t="s">
        <v>23601</v>
      </c>
    </row>
    <row r="18129" spans="1:3">
      <c r="A18129" t="s">
        <v>0</v>
      </c>
      <c r="B18129" t="s">
        <v>23602</v>
      </c>
      <c r="C18129" t="s">
        <v>23603</v>
      </c>
    </row>
    <row r="18130" spans="1:3">
      <c r="A18130" t="s">
        <v>0</v>
      </c>
      <c r="B18130" t="s">
        <v>21636</v>
      </c>
      <c r="C18130" t="s">
        <v>23604</v>
      </c>
    </row>
    <row r="18131" spans="1:3">
      <c r="A18131" t="s">
        <v>0</v>
      </c>
      <c r="B18131" t="s">
        <v>21638</v>
      </c>
      <c r="C18131" t="s">
        <v>23605</v>
      </c>
    </row>
    <row r="18132" spans="1:3">
      <c r="A18132" t="s">
        <v>0</v>
      </c>
      <c r="B18132" t="s">
        <v>21640</v>
      </c>
      <c r="C18132" t="s">
        <v>23606</v>
      </c>
    </row>
    <row r="18133" spans="1:3">
      <c r="A18133" t="s">
        <v>0</v>
      </c>
      <c r="B18133" t="s">
        <v>21642</v>
      </c>
      <c r="C18133" t="s">
        <v>23607</v>
      </c>
    </row>
    <row r="18134" spans="1:3">
      <c r="A18134" t="s">
        <v>0</v>
      </c>
      <c r="B18134" t="s">
        <v>23608</v>
      </c>
      <c r="C18134" t="s">
        <v>23609</v>
      </c>
    </row>
    <row r="18135" spans="1:3">
      <c r="A18135" t="s">
        <v>0</v>
      </c>
      <c r="B18135" t="s">
        <v>23610</v>
      </c>
      <c r="C18135" t="s">
        <v>23611</v>
      </c>
    </row>
    <row r="18136" spans="1:3">
      <c r="A18136" t="s">
        <v>0</v>
      </c>
      <c r="B18136" t="s">
        <v>23612</v>
      </c>
      <c r="C18136" t="s">
        <v>23613</v>
      </c>
    </row>
    <row r="18137" spans="1:3">
      <c r="A18137" t="s">
        <v>0</v>
      </c>
      <c r="B18137" t="s">
        <v>23614</v>
      </c>
      <c r="C18137" t="s">
        <v>23615</v>
      </c>
    </row>
    <row r="18138" spans="1:3">
      <c r="A18138" t="s">
        <v>0</v>
      </c>
      <c r="B18138" t="s">
        <v>14050</v>
      </c>
      <c r="C18138" t="s">
        <v>23616</v>
      </c>
    </row>
    <row r="18139" spans="1:3">
      <c r="A18139" t="s">
        <v>0</v>
      </c>
      <c r="B18139" t="s">
        <v>23617</v>
      </c>
      <c r="C18139" t="s">
        <v>23618</v>
      </c>
    </row>
    <row r="18140" spans="1:3">
      <c r="A18140" t="s">
        <v>0</v>
      </c>
      <c r="B18140" t="s">
        <v>14052</v>
      </c>
      <c r="C18140" t="s">
        <v>23619</v>
      </c>
    </row>
    <row r="18141" spans="1:3">
      <c r="A18141" t="s">
        <v>0</v>
      </c>
      <c r="B18141" t="s">
        <v>23620</v>
      </c>
      <c r="C18141" t="s">
        <v>23621</v>
      </c>
    </row>
    <row r="18142" spans="1:3">
      <c r="A18142" t="s">
        <v>0</v>
      </c>
      <c r="B18142" t="s">
        <v>23622</v>
      </c>
      <c r="C18142" t="s">
        <v>23623</v>
      </c>
    </row>
    <row r="18143" spans="1:3">
      <c r="A18143" t="s">
        <v>0</v>
      </c>
      <c r="B18143" t="s">
        <v>23624</v>
      </c>
      <c r="C18143" t="s">
        <v>23625</v>
      </c>
    </row>
    <row r="18144" spans="1:3">
      <c r="A18144" t="s">
        <v>0</v>
      </c>
      <c r="B18144" t="s">
        <v>16924</v>
      </c>
      <c r="C18144" t="s">
        <v>23626</v>
      </c>
    </row>
    <row r="18145" spans="1:3">
      <c r="A18145" t="s">
        <v>0</v>
      </c>
      <c r="B18145" t="s">
        <v>16926</v>
      </c>
      <c r="C18145" t="s">
        <v>23627</v>
      </c>
    </row>
    <row r="18146" spans="1:3">
      <c r="A18146" t="s">
        <v>0</v>
      </c>
      <c r="B18146" t="s">
        <v>14058</v>
      </c>
      <c r="C18146" t="s">
        <v>23628</v>
      </c>
    </row>
    <row r="18147" spans="1:3">
      <c r="A18147" t="s">
        <v>0</v>
      </c>
      <c r="B18147" t="s">
        <v>23629</v>
      </c>
      <c r="C18147" t="s">
        <v>23630</v>
      </c>
    </row>
    <row r="18148" spans="1:3">
      <c r="A18148" t="s">
        <v>0</v>
      </c>
      <c r="B18148" t="s">
        <v>23631</v>
      </c>
      <c r="C18148" t="s">
        <v>23632</v>
      </c>
    </row>
    <row r="18149" spans="1:3">
      <c r="A18149" t="s">
        <v>0</v>
      </c>
      <c r="B18149" t="s">
        <v>23633</v>
      </c>
      <c r="C18149" t="s">
        <v>23634</v>
      </c>
    </row>
    <row r="18150" spans="1:3">
      <c r="A18150" t="s">
        <v>0</v>
      </c>
      <c r="B18150" t="s">
        <v>23635</v>
      </c>
      <c r="C18150" t="s">
        <v>23636</v>
      </c>
    </row>
    <row r="18151" spans="1:3">
      <c r="A18151" t="s">
        <v>0</v>
      </c>
      <c r="B18151" t="s">
        <v>23637</v>
      </c>
      <c r="C18151" t="s">
        <v>23638</v>
      </c>
    </row>
    <row r="18152" spans="1:3">
      <c r="A18152" t="s">
        <v>0</v>
      </c>
      <c r="B18152" t="s">
        <v>23639</v>
      </c>
      <c r="C18152" t="s">
        <v>23634</v>
      </c>
    </row>
    <row r="18153" spans="1:3">
      <c r="A18153" t="s">
        <v>0</v>
      </c>
      <c r="B18153" t="s">
        <v>23640</v>
      </c>
      <c r="C18153" t="s">
        <v>23641</v>
      </c>
    </row>
    <row r="18154" spans="1:3">
      <c r="A18154" t="s">
        <v>0</v>
      </c>
      <c r="B18154" t="s">
        <v>23642</v>
      </c>
      <c r="C18154" t="s">
        <v>23641</v>
      </c>
    </row>
    <row r="18155" spans="1:3">
      <c r="A18155" t="s">
        <v>0</v>
      </c>
      <c r="B18155" t="s">
        <v>23643</v>
      </c>
      <c r="C18155" t="s">
        <v>23644</v>
      </c>
    </row>
    <row r="18156" spans="1:3">
      <c r="A18156" t="s">
        <v>0</v>
      </c>
      <c r="B18156" t="s">
        <v>19361</v>
      </c>
      <c r="C18156" t="s">
        <v>23645</v>
      </c>
    </row>
    <row r="18157" spans="1:3">
      <c r="A18157" t="s">
        <v>0</v>
      </c>
      <c r="B18157" t="s">
        <v>23646</v>
      </c>
      <c r="C18157" t="s">
        <v>23647</v>
      </c>
    </row>
    <row r="18158" spans="1:3">
      <c r="A18158" t="s">
        <v>0</v>
      </c>
      <c r="B18158" t="s">
        <v>14062</v>
      </c>
      <c r="C18158" t="s">
        <v>23648</v>
      </c>
    </row>
    <row r="18159" spans="1:3">
      <c r="A18159" t="s">
        <v>0</v>
      </c>
      <c r="B18159" t="s">
        <v>14064</v>
      </c>
      <c r="C18159" t="s">
        <v>23649</v>
      </c>
    </row>
    <row r="18160" spans="1:3">
      <c r="A18160" t="s">
        <v>0</v>
      </c>
      <c r="B18160" t="s">
        <v>23650</v>
      </c>
      <c r="C18160" t="s">
        <v>23651</v>
      </c>
    </row>
    <row r="18161" spans="1:3">
      <c r="A18161" t="s">
        <v>0</v>
      </c>
      <c r="B18161" t="s">
        <v>23652</v>
      </c>
      <c r="C18161" t="s">
        <v>23653</v>
      </c>
    </row>
    <row r="18162" spans="1:3">
      <c r="A18162" t="s">
        <v>0</v>
      </c>
      <c r="B18162" t="s">
        <v>23654</v>
      </c>
      <c r="C18162" t="s">
        <v>23655</v>
      </c>
    </row>
    <row r="18163" spans="1:3">
      <c r="A18163" t="s">
        <v>0</v>
      </c>
      <c r="B18163" t="s">
        <v>23656</v>
      </c>
      <c r="C18163" t="s">
        <v>23657</v>
      </c>
    </row>
    <row r="18164" spans="1:3">
      <c r="A18164" t="s">
        <v>0</v>
      </c>
      <c r="B18164" t="s">
        <v>19372</v>
      </c>
      <c r="C18164" t="s">
        <v>23658</v>
      </c>
    </row>
    <row r="18165" spans="1:3">
      <c r="A18165" t="s">
        <v>0</v>
      </c>
      <c r="B18165" t="s">
        <v>14068</v>
      </c>
      <c r="C18165" t="s">
        <v>23659</v>
      </c>
    </row>
    <row r="18166" spans="1:3">
      <c r="A18166" t="s">
        <v>0</v>
      </c>
      <c r="B18166" t="s">
        <v>23660</v>
      </c>
      <c r="C18166" t="s">
        <v>23661</v>
      </c>
    </row>
    <row r="18167" spans="1:3">
      <c r="A18167" t="s">
        <v>0</v>
      </c>
      <c r="B18167" t="s">
        <v>23662</v>
      </c>
      <c r="C18167" t="s">
        <v>23663</v>
      </c>
    </row>
    <row r="18168" spans="1:3">
      <c r="A18168" t="s">
        <v>0</v>
      </c>
      <c r="B18168" t="s">
        <v>23664</v>
      </c>
      <c r="C18168" t="s">
        <v>23665</v>
      </c>
    </row>
    <row r="18169" spans="1:3">
      <c r="A18169" t="s">
        <v>0</v>
      </c>
      <c r="B18169" t="s">
        <v>23666</v>
      </c>
      <c r="C18169" t="s">
        <v>23667</v>
      </c>
    </row>
    <row r="18170" spans="1:3">
      <c r="A18170" t="s">
        <v>0</v>
      </c>
      <c r="B18170" t="s">
        <v>23668</v>
      </c>
      <c r="C18170" t="s">
        <v>23669</v>
      </c>
    </row>
    <row r="18171" spans="1:3">
      <c r="A18171" t="s">
        <v>0</v>
      </c>
      <c r="B18171" t="s">
        <v>23670</v>
      </c>
      <c r="C18171" t="s">
        <v>23671</v>
      </c>
    </row>
    <row r="18172" spans="1:3">
      <c r="A18172" t="s">
        <v>0</v>
      </c>
      <c r="B18172" t="s">
        <v>14078</v>
      </c>
      <c r="C18172" t="s">
        <v>23672</v>
      </c>
    </row>
    <row r="18173" spans="1:3">
      <c r="A18173" t="s">
        <v>0</v>
      </c>
      <c r="B18173" t="s">
        <v>19379</v>
      </c>
      <c r="C18173" t="s">
        <v>23673</v>
      </c>
    </row>
    <row r="18174" spans="1:3">
      <c r="A18174" t="s">
        <v>0</v>
      </c>
      <c r="B18174" t="s">
        <v>19381</v>
      </c>
      <c r="C18174" t="s">
        <v>23674</v>
      </c>
    </row>
    <row r="18175" spans="1:3">
      <c r="A18175" t="s">
        <v>0</v>
      </c>
      <c r="B18175" t="s">
        <v>14080</v>
      </c>
      <c r="C18175" t="s">
        <v>23675</v>
      </c>
    </row>
    <row r="18176" spans="1:3">
      <c r="A18176" t="s">
        <v>0</v>
      </c>
      <c r="B18176" t="s">
        <v>23676</v>
      </c>
      <c r="C18176" t="s">
        <v>23677</v>
      </c>
    </row>
    <row r="18177" spans="1:3">
      <c r="A18177" t="s">
        <v>0</v>
      </c>
      <c r="B18177" t="s">
        <v>14084</v>
      </c>
      <c r="C18177" t="s">
        <v>23678</v>
      </c>
    </row>
    <row r="18178" spans="1:3">
      <c r="A18178" t="s">
        <v>0</v>
      </c>
      <c r="B18178" t="s">
        <v>23679</v>
      </c>
      <c r="C18178" t="s">
        <v>23680</v>
      </c>
    </row>
    <row r="18179" spans="1:3">
      <c r="A18179" t="s">
        <v>0</v>
      </c>
      <c r="B18179" t="s">
        <v>19385</v>
      </c>
      <c r="C18179" t="s">
        <v>23681</v>
      </c>
    </row>
    <row r="18180" spans="1:3">
      <c r="A18180" t="s">
        <v>0</v>
      </c>
      <c r="B18180" t="s">
        <v>23682</v>
      </c>
      <c r="C18180" t="s">
        <v>23683</v>
      </c>
    </row>
    <row r="18181" spans="1:3">
      <c r="A18181" t="s">
        <v>0</v>
      </c>
      <c r="B18181" t="s">
        <v>23684</v>
      </c>
      <c r="C18181" t="s">
        <v>23685</v>
      </c>
    </row>
    <row r="18182" spans="1:3">
      <c r="A18182" t="s">
        <v>0</v>
      </c>
      <c r="B18182" t="s">
        <v>16930</v>
      </c>
      <c r="C18182" t="s">
        <v>23686</v>
      </c>
    </row>
    <row r="18183" spans="1:3">
      <c r="A18183" t="s">
        <v>0</v>
      </c>
      <c r="B18183" t="s">
        <v>23687</v>
      </c>
      <c r="C18183" t="s">
        <v>23688</v>
      </c>
    </row>
    <row r="18184" spans="1:3">
      <c r="A18184" t="s">
        <v>0</v>
      </c>
      <c r="B18184" t="s">
        <v>23689</v>
      </c>
      <c r="C18184" t="s">
        <v>23690</v>
      </c>
    </row>
    <row r="18185" spans="1:3">
      <c r="A18185" t="s">
        <v>0</v>
      </c>
      <c r="B18185" t="s">
        <v>23691</v>
      </c>
      <c r="C18185" t="s">
        <v>23692</v>
      </c>
    </row>
    <row r="18186" spans="1:3">
      <c r="A18186" t="s">
        <v>0</v>
      </c>
      <c r="B18186" t="s">
        <v>16936</v>
      </c>
      <c r="C18186" t="s">
        <v>23693</v>
      </c>
    </row>
    <row r="18187" spans="1:3">
      <c r="A18187" t="s">
        <v>0</v>
      </c>
      <c r="B18187" t="s">
        <v>23694</v>
      </c>
      <c r="C18187" t="s">
        <v>23695</v>
      </c>
    </row>
    <row r="18188" spans="1:3">
      <c r="A18188" t="s">
        <v>0</v>
      </c>
      <c r="B18188" t="s">
        <v>19391</v>
      </c>
      <c r="C18188" t="s">
        <v>23696</v>
      </c>
    </row>
    <row r="18189" spans="1:3">
      <c r="A18189" t="s">
        <v>0</v>
      </c>
      <c r="B18189" t="s">
        <v>23697</v>
      </c>
      <c r="C18189" t="s">
        <v>23698</v>
      </c>
    </row>
    <row r="18190" spans="1:3">
      <c r="A18190" t="s">
        <v>0</v>
      </c>
      <c r="B18190" t="s">
        <v>23699</v>
      </c>
      <c r="C18190" t="s">
        <v>23700</v>
      </c>
    </row>
    <row r="18191" spans="1:3">
      <c r="A18191" t="s">
        <v>0</v>
      </c>
      <c r="B18191" t="s">
        <v>23701</v>
      </c>
      <c r="C18191" t="s">
        <v>23702</v>
      </c>
    </row>
    <row r="18192" spans="1:3">
      <c r="A18192" t="s">
        <v>0</v>
      </c>
      <c r="B18192" t="s">
        <v>21648</v>
      </c>
      <c r="C18192" t="s">
        <v>23703</v>
      </c>
    </row>
    <row r="18193" spans="1:3">
      <c r="A18193" t="s">
        <v>0</v>
      </c>
      <c r="B18193" t="s">
        <v>21652</v>
      </c>
      <c r="C18193" t="s">
        <v>23704</v>
      </c>
    </row>
    <row r="18194" spans="1:3">
      <c r="A18194" t="s">
        <v>0</v>
      </c>
      <c r="B18194" t="s">
        <v>16942</v>
      </c>
      <c r="C18194" t="s">
        <v>23705</v>
      </c>
    </row>
    <row r="18195" spans="1:3">
      <c r="A18195" t="s">
        <v>0</v>
      </c>
      <c r="B18195" t="s">
        <v>16944</v>
      </c>
      <c r="C18195" t="s">
        <v>23706</v>
      </c>
    </row>
    <row r="18196" spans="1:3">
      <c r="A18196" t="s">
        <v>0</v>
      </c>
      <c r="B18196" t="s">
        <v>14088</v>
      </c>
      <c r="C18196" t="s">
        <v>23707</v>
      </c>
    </row>
    <row r="18197" spans="1:3">
      <c r="A18197" t="s">
        <v>0</v>
      </c>
      <c r="B18197" t="s">
        <v>23708</v>
      </c>
      <c r="C18197" t="s">
        <v>23709</v>
      </c>
    </row>
    <row r="18198" spans="1:3">
      <c r="A18198" t="s">
        <v>0</v>
      </c>
      <c r="B18198" t="s">
        <v>14092</v>
      </c>
      <c r="C18198" t="s">
        <v>23710</v>
      </c>
    </row>
    <row r="18199" spans="1:3">
      <c r="A18199" t="s">
        <v>0</v>
      </c>
      <c r="B18199" t="s">
        <v>14102</v>
      </c>
      <c r="C18199" t="s">
        <v>23711</v>
      </c>
    </row>
    <row r="18200" spans="1:3">
      <c r="A18200" t="s">
        <v>0</v>
      </c>
      <c r="B18200" t="s">
        <v>14104</v>
      </c>
      <c r="C18200" t="s">
        <v>23712</v>
      </c>
    </row>
    <row r="18201" spans="1:3">
      <c r="A18201" t="s">
        <v>0</v>
      </c>
      <c r="B18201" t="s">
        <v>14106</v>
      </c>
      <c r="C18201" t="s">
        <v>23713</v>
      </c>
    </row>
    <row r="18202" spans="1:3">
      <c r="A18202" t="s">
        <v>0</v>
      </c>
      <c r="B18202" t="s">
        <v>23714</v>
      </c>
      <c r="C18202" t="s">
        <v>23715</v>
      </c>
    </row>
    <row r="18203" spans="1:3">
      <c r="A18203" t="s">
        <v>0</v>
      </c>
      <c r="B18203" t="s">
        <v>19404</v>
      </c>
      <c r="C18203" t="s">
        <v>23716</v>
      </c>
    </row>
    <row r="18204" spans="1:3">
      <c r="A18204" t="s">
        <v>0</v>
      </c>
      <c r="B18204" t="s">
        <v>14110</v>
      </c>
      <c r="C18204" t="s">
        <v>23717</v>
      </c>
    </row>
    <row r="18205" spans="1:3">
      <c r="A18205" t="s">
        <v>0</v>
      </c>
      <c r="B18205" t="s">
        <v>23718</v>
      </c>
      <c r="C18205" t="s">
        <v>23719</v>
      </c>
    </row>
    <row r="18206" spans="1:3">
      <c r="A18206" t="s">
        <v>0</v>
      </c>
      <c r="B18206" t="s">
        <v>14112</v>
      </c>
      <c r="C18206" t="s">
        <v>23720</v>
      </c>
    </row>
    <row r="18207" spans="1:3">
      <c r="A18207" t="s">
        <v>0</v>
      </c>
      <c r="B18207" t="s">
        <v>14114</v>
      </c>
      <c r="C18207" t="s">
        <v>23721</v>
      </c>
    </row>
    <row r="18208" spans="1:3">
      <c r="A18208" t="s">
        <v>0</v>
      </c>
      <c r="B18208" t="s">
        <v>23722</v>
      </c>
      <c r="C18208" t="s">
        <v>23723</v>
      </c>
    </row>
    <row r="18209" spans="1:3">
      <c r="A18209" t="s">
        <v>0</v>
      </c>
      <c r="B18209" t="s">
        <v>23724</v>
      </c>
      <c r="C18209" t="s">
        <v>23725</v>
      </c>
    </row>
    <row r="18210" spans="1:3">
      <c r="A18210" t="s">
        <v>0</v>
      </c>
      <c r="B18210" t="s">
        <v>23726</v>
      </c>
      <c r="C18210" t="s">
        <v>23727</v>
      </c>
    </row>
    <row r="18211" spans="1:3">
      <c r="A18211" t="s">
        <v>0</v>
      </c>
      <c r="B18211" t="s">
        <v>23728</v>
      </c>
      <c r="C18211" t="s">
        <v>23729</v>
      </c>
    </row>
    <row r="18212" spans="1:3">
      <c r="A18212" t="s">
        <v>0</v>
      </c>
      <c r="B18212" t="s">
        <v>23730</v>
      </c>
      <c r="C18212" t="s">
        <v>23731</v>
      </c>
    </row>
    <row r="18213" spans="1:3">
      <c r="A18213" t="s">
        <v>0</v>
      </c>
      <c r="B18213" t="s">
        <v>23732</v>
      </c>
      <c r="C18213" t="s">
        <v>23733</v>
      </c>
    </row>
    <row r="18214" spans="1:3">
      <c r="A18214" t="s">
        <v>0</v>
      </c>
      <c r="B18214" t="s">
        <v>23734</v>
      </c>
      <c r="C18214" t="s">
        <v>23735</v>
      </c>
    </row>
    <row r="18215" spans="1:3">
      <c r="A18215" t="s">
        <v>0</v>
      </c>
      <c r="B18215" t="s">
        <v>23736</v>
      </c>
      <c r="C18215" t="s">
        <v>23737</v>
      </c>
    </row>
    <row r="18216" spans="1:3">
      <c r="A18216" t="s">
        <v>0</v>
      </c>
      <c r="B18216" t="s">
        <v>23738</v>
      </c>
      <c r="C18216" t="s">
        <v>23739</v>
      </c>
    </row>
    <row r="18217" spans="1:3">
      <c r="A18217" t="s">
        <v>0</v>
      </c>
      <c r="B18217" t="s">
        <v>23740</v>
      </c>
      <c r="C18217" t="s">
        <v>23741</v>
      </c>
    </row>
    <row r="18218" spans="1:3">
      <c r="A18218" t="s">
        <v>0</v>
      </c>
      <c r="B18218" t="s">
        <v>23742</v>
      </c>
      <c r="C18218" t="s">
        <v>23743</v>
      </c>
    </row>
    <row r="18219" spans="1:3">
      <c r="A18219" t="s">
        <v>0</v>
      </c>
      <c r="B18219" t="s">
        <v>23744</v>
      </c>
      <c r="C18219" t="s">
        <v>23745</v>
      </c>
    </row>
    <row r="18220" spans="1:3">
      <c r="A18220" t="s">
        <v>0</v>
      </c>
      <c r="B18220" t="s">
        <v>23746</v>
      </c>
      <c r="C18220" t="s">
        <v>23747</v>
      </c>
    </row>
    <row r="18221" spans="1:3">
      <c r="A18221" t="s">
        <v>0</v>
      </c>
      <c r="B18221" t="s">
        <v>23748</v>
      </c>
      <c r="C18221" t="s">
        <v>23749</v>
      </c>
    </row>
    <row r="18222" spans="1:3">
      <c r="A18222" t="s">
        <v>0</v>
      </c>
      <c r="B18222" t="s">
        <v>23750</v>
      </c>
      <c r="C18222" t="s">
        <v>23751</v>
      </c>
    </row>
    <row r="18223" spans="1:3">
      <c r="A18223" t="s">
        <v>0</v>
      </c>
      <c r="B18223" t="s">
        <v>23752</v>
      </c>
      <c r="C18223" t="s">
        <v>23753</v>
      </c>
    </row>
    <row r="18224" spans="1:3">
      <c r="A18224" t="s">
        <v>0</v>
      </c>
      <c r="B18224" t="s">
        <v>23754</v>
      </c>
      <c r="C18224" t="s">
        <v>23755</v>
      </c>
    </row>
    <row r="18225" spans="1:3">
      <c r="A18225" t="s">
        <v>0</v>
      </c>
      <c r="B18225" t="s">
        <v>23756</v>
      </c>
      <c r="C18225" t="s">
        <v>23757</v>
      </c>
    </row>
    <row r="18226" spans="1:3">
      <c r="A18226" t="s">
        <v>0</v>
      </c>
      <c r="B18226" t="s">
        <v>14116</v>
      </c>
      <c r="C18226" t="s">
        <v>23758</v>
      </c>
    </row>
    <row r="18227" spans="1:3">
      <c r="A18227" t="s">
        <v>0</v>
      </c>
      <c r="B18227" t="s">
        <v>14118</v>
      </c>
      <c r="C18227" t="s">
        <v>23759</v>
      </c>
    </row>
    <row r="18228" spans="1:3">
      <c r="A18228" t="s">
        <v>0</v>
      </c>
      <c r="B18228" t="s">
        <v>19411</v>
      </c>
      <c r="C18228" t="s">
        <v>23760</v>
      </c>
    </row>
    <row r="18229" spans="1:3">
      <c r="A18229" t="s">
        <v>0</v>
      </c>
      <c r="B18229" t="s">
        <v>23761</v>
      </c>
      <c r="C18229" t="s">
        <v>23762</v>
      </c>
    </row>
    <row r="18230" spans="1:3">
      <c r="A18230" t="s">
        <v>0</v>
      </c>
      <c r="B18230" t="s">
        <v>14122</v>
      </c>
      <c r="C18230" t="s">
        <v>23763</v>
      </c>
    </row>
    <row r="18231" spans="1:3">
      <c r="A18231" t="s">
        <v>0</v>
      </c>
      <c r="B18231" t="s">
        <v>16948</v>
      </c>
      <c r="C18231" t="s">
        <v>23764</v>
      </c>
    </row>
    <row r="18232" spans="1:3">
      <c r="A18232" t="s">
        <v>0</v>
      </c>
      <c r="B18232" t="s">
        <v>16950</v>
      </c>
      <c r="C18232" t="s">
        <v>23765</v>
      </c>
    </row>
    <row r="18233" spans="1:3">
      <c r="A18233" t="s">
        <v>0</v>
      </c>
      <c r="B18233" t="s">
        <v>19415</v>
      </c>
      <c r="C18233" t="s">
        <v>23766</v>
      </c>
    </row>
    <row r="18234" spans="1:3">
      <c r="A18234" t="s">
        <v>0</v>
      </c>
      <c r="B18234" t="s">
        <v>19417</v>
      </c>
      <c r="C18234" t="s">
        <v>23767</v>
      </c>
    </row>
    <row r="18235" spans="1:3">
      <c r="A18235" t="s">
        <v>0</v>
      </c>
      <c r="B18235" t="s">
        <v>19419</v>
      </c>
      <c r="C18235" t="s">
        <v>23768</v>
      </c>
    </row>
    <row r="18236" spans="1:3">
      <c r="A18236" t="s">
        <v>0</v>
      </c>
      <c r="B18236" t="s">
        <v>23769</v>
      </c>
      <c r="C18236" t="s">
        <v>23770</v>
      </c>
    </row>
    <row r="18237" spans="1:3">
      <c r="A18237" t="s">
        <v>0</v>
      </c>
      <c r="B18237" t="s">
        <v>19421</v>
      </c>
      <c r="C18237" t="s">
        <v>23771</v>
      </c>
    </row>
    <row r="18238" spans="1:3">
      <c r="A18238" t="s">
        <v>0</v>
      </c>
      <c r="B18238" t="s">
        <v>23772</v>
      </c>
      <c r="C18238" t="s">
        <v>23773</v>
      </c>
    </row>
    <row r="18239" spans="1:3">
      <c r="A18239" t="s">
        <v>0</v>
      </c>
      <c r="B18239" t="s">
        <v>19425</v>
      </c>
      <c r="C18239" t="s">
        <v>23774</v>
      </c>
    </row>
    <row r="18240" spans="1:3">
      <c r="A18240" t="s">
        <v>0</v>
      </c>
      <c r="B18240" t="s">
        <v>23775</v>
      </c>
      <c r="C18240" t="s">
        <v>23776</v>
      </c>
    </row>
    <row r="18241" spans="1:3">
      <c r="A18241" t="s">
        <v>0</v>
      </c>
      <c r="B18241" t="s">
        <v>23777</v>
      </c>
      <c r="C18241" t="s">
        <v>23778</v>
      </c>
    </row>
    <row r="18242" spans="1:3">
      <c r="A18242" t="s">
        <v>0</v>
      </c>
      <c r="B18242" t="s">
        <v>19427</v>
      </c>
      <c r="C18242" t="s">
        <v>23779</v>
      </c>
    </row>
    <row r="18243" spans="1:3">
      <c r="A18243" t="s">
        <v>0</v>
      </c>
      <c r="B18243" t="s">
        <v>19429</v>
      </c>
      <c r="C18243" t="s">
        <v>23780</v>
      </c>
    </row>
    <row r="18244" spans="1:3">
      <c r="A18244" t="s">
        <v>0</v>
      </c>
      <c r="B18244" t="s">
        <v>19433</v>
      </c>
      <c r="C18244" t="s">
        <v>23781</v>
      </c>
    </row>
    <row r="18245" spans="1:3">
      <c r="A18245" t="s">
        <v>0</v>
      </c>
      <c r="B18245" t="s">
        <v>23782</v>
      </c>
      <c r="C18245" t="s">
        <v>23783</v>
      </c>
    </row>
    <row r="18246" spans="1:3">
      <c r="A18246" t="s">
        <v>0</v>
      </c>
      <c r="B18246" t="s">
        <v>21669</v>
      </c>
      <c r="C18246" t="s">
        <v>23784</v>
      </c>
    </row>
    <row r="18247" spans="1:3">
      <c r="A18247" t="s">
        <v>0</v>
      </c>
      <c r="B18247" t="s">
        <v>21671</v>
      </c>
      <c r="C18247" t="s">
        <v>23785</v>
      </c>
    </row>
    <row r="18248" spans="1:3">
      <c r="A18248" t="s">
        <v>0</v>
      </c>
      <c r="B18248" t="s">
        <v>23786</v>
      </c>
      <c r="C18248" t="s">
        <v>23787</v>
      </c>
    </row>
    <row r="18249" spans="1:3">
      <c r="A18249" t="s">
        <v>0</v>
      </c>
      <c r="B18249" t="s">
        <v>19441</v>
      </c>
      <c r="C18249" t="s">
        <v>23788</v>
      </c>
    </row>
    <row r="18250" spans="1:3">
      <c r="A18250" t="s">
        <v>0</v>
      </c>
      <c r="B18250" t="s">
        <v>14124</v>
      </c>
      <c r="C18250" t="s">
        <v>23789</v>
      </c>
    </row>
    <row r="18251" spans="1:3">
      <c r="A18251" t="s">
        <v>0</v>
      </c>
      <c r="B18251" t="s">
        <v>19444</v>
      </c>
      <c r="C18251" t="s">
        <v>23790</v>
      </c>
    </row>
    <row r="18252" spans="1:3">
      <c r="A18252" t="s">
        <v>0</v>
      </c>
      <c r="B18252" t="s">
        <v>23791</v>
      </c>
      <c r="C18252" t="s">
        <v>23792</v>
      </c>
    </row>
    <row r="18253" spans="1:3">
      <c r="A18253" t="s">
        <v>0</v>
      </c>
      <c r="B18253" t="s">
        <v>19446</v>
      </c>
      <c r="C18253" t="s">
        <v>23793</v>
      </c>
    </row>
    <row r="18254" spans="1:3">
      <c r="A18254" t="s">
        <v>0</v>
      </c>
      <c r="B18254" t="s">
        <v>14126</v>
      </c>
      <c r="C18254" t="s">
        <v>23794</v>
      </c>
    </row>
    <row r="18255" spans="1:3">
      <c r="A18255" t="s">
        <v>0</v>
      </c>
      <c r="B18255" t="s">
        <v>23795</v>
      </c>
      <c r="C18255" t="s">
        <v>23796</v>
      </c>
    </row>
    <row r="18256" spans="1:3">
      <c r="A18256" t="s">
        <v>0</v>
      </c>
      <c r="B18256" t="s">
        <v>23797</v>
      </c>
      <c r="C18256" t="s">
        <v>23798</v>
      </c>
    </row>
    <row r="18257" spans="1:3">
      <c r="A18257" t="s">
        <v>0</v>
      </c>
      <c r="B18257" t="s">
        <v>23799</v>
      </c>
      <c r="C18257" t="s">
        <v>23800</v>
      </c>
    </row>
    <row r="18258" spans="1:3">
      <c r="A18258" t="s">
        <v>0</v>
      </c>
      <c r="B18258" t="s">
        <v>23801</v>
      </c>
      <c r="C18258" t="s">
        <v>23802</v>
      </c>
    </row>
    <row r="18259" spans="1:3">
      <c r="A18259" t="s">
        <v>0</v>
      </c>
      <c r="B18259" t="s">
        <v>19451</v>
      </c>
      <c r="C18259" t="s">
        <v>23803</v>
      </c>
    </row>
    <row r="18260" spans="1:3">
      <c r="A18260" t="s">
        <v>0</v>
      </c>
      <c r="B18260" t="s">
        <v>14132</v>
      </c>
      <c r="C18260" t="s">
        <v>23804</v>
      </c>
    </row>
    <row r="18261" spans="1:3">
      <c r="A18261" t="s">
        <v>0</v>
      </c>
      <c r="B18261" t="s">
        <v>19454</v>
      </c>
      <c r="C18261" t="s">
        <v>23805</v>
      </c>
    </row>
    <row r="18262" spans="1:3">
      <c r="A18262" t="s">
        <v>0</v>
      </c>
      <c r="B18262" t="s">
        <v>14136</v>
      </c>
      <c r="C18262" t="s">
        <v>23806</v>
      </c>
    </row>
    <row r="18263" spans="1:3">
      <c r="A18263" t="s">
        <v>0</v>
      </c>
      <c r="B18263" t="s">
        <v>23807</v>
      </c>
      <c r="C18263" t="s">
        <v>23808</v>
      </c>
    </row>
    <row r="18264" spans="1:3">
      <c r="A18264" t="s">
        <v>0</v>
      </c>
      <c r="B18264" t="s">
        <v>19457</v>
      </c>
      <c r="C18264" t="s">
        <v>23809</v>
      </c>
    </row>
    <row r="18265" spans="1:3">
      <c r="A18265" t="s">
        <v>0</v>
      </c>
      <c r="B18265" t="s">
        <v>23810</v>
      </c>
      <c r="C18265" t="s">
        <v>23811</v>
      </c>
    </row>
    <row r="18266" spans="1:3">
      <c r="A18266" t="s">
        <v>0</v>
      </c>
      <c r="B18266" t="s">
        <v>23812</v>
      </c>
      <c r="C18266" t="s">
        <v>23813</v>
      </c>
    </row>
    <row r="18267" spans="1:3">
      <c r="A18267" t="s">
        <v>0</v>
      </c>
      <c r="B18267" t="s">
        <v>23814</v>
      </c>
      <c r="C18267" t="s">
        <v>23815</v>
      </c>
    </row>
    <row r="18268" spans="1:3">
      <c r="A18268" t="s">
        <v>0</v>
      </c>
      <c r="B18268" t="s">
        <v>19463</v>
      </c>
      <c r="C18268" t="s">
        <v>23816</v>
      </c>
    </row>
    <row r="18269" spans="1:3">
      <c r="A18269" t="s">
        <v>0</v>
      </c>
      <c r="B18269" t="s">
        <v>19465</v>
      </c>
      <c r="C18269" t="s">
        <v>23817</v>
      </c>
    </row>
    <row r="18270" spans="1:3">
      <c r="A18270" t="s">
        <v>0</v>
      </c>
      <c r="B18270" t="s">
        <v>14138</v>
      </c>
      <c r="C18270" t="s">
        <v>23818</v>
      </c>
    </row>
    <row r="18271" spans="1:3">
      <c r="A18271" t="s">
        <v>0</v>
      </c>
      <c r="B18271" t="s">
        <v>23819</v>
      </c>
      <c r="C18271" t="s">
        <v>23820</v>
      </c>
    </row>
    <row r="18272" spans="1:3">
      <c r="A18272" t="s">
        <v>0</v>
      </c>
      <c r="B18272" t="s">
        <v>23821</v>
      </c>
      <c r="C18272" t="s">
        <v>23822</v>
      </c>
    </row>
    <row r="18273" spans="1:3">
      <c r="A18273" t="s">
        <v>0</v>
      </c>
      <c r="B18273" t="s">
        <v>23823</v>
      </c>
      <c r="C18273" t="s">
        <v>23824</v>
      </c>
    </row>
    <row r="18274" spans="1:3">
      <c r="A18274" t="s">
        <v>0</v>
      </c>
      <c r="B18274" t="s">
        <v>23825</v>
      </c>
      <c r="C18274" t="s">
        <v>23826</v>
      </c>
    </row>
    <row r="18275" spans="1:3">
      <c r="A18275" t="s">
        <v>0</v>
      </c>
      <c r="B18275" t="s">
        <v>23827</v>
      </c>
      <c r="C18275" t="s">
        <v>23828</v>
      </c>
    </row>
    <row r="18276" spans="1:3">
      <c r="A18276" t="s">
        <v>0</v>
      </c>
      <c r="B18276" t="s">
        <v>14144</v>
      </c>
      <c r="C18276" t="s">
        <v>23829</v>
      </c>
    </row>
    <row r="18277" spans="1:3">
      <c r="A18277" t="s">
        <v>0</v>
      </c>
      <c r="B18277" t="s">
        <v>23830</v>
      </c>
      <c r="C18277" t="s">
        <v>23831</v>
      </c>
    </row>
    <row r="18278" spans="1:3">
      <c r="A18278" t="s">
        <v>0</v>
      </c>
      <c r="B18278" t="s">
        <v>14146</v>
      </c>
      <c r="C18278" t="s">
        <v>23832</v>
      </c>
    </row>
    <row r="18279" spans="1:3">
      <c r="A18279" t="s">
        <v>0</v>
      </c>
      <c r="B18279" t="s">
        <v>16956</v>
      </c>
      <c r="C18279" t="s">
        <v>23833</v>
      </c>
    </row>
    <row r="18280" spans="1:3">
      <c r="A18280" t="s">
        <v>0</v>
      </c>
      <c r="B18280" t="s">
        <v>23834</v>
      </c>
      <c r="C18280" t="s">
        <v>23835</v>
      </c>
    </row>
    <row r="18281" spans="1:3">
      <c r="A18281" t="s">
        <v>0</v>
      </c>
      <c r="B18281" t="s">
        <v>23836</v>
      </c>
      <c r="C18281" t="s">
        <v>23837</v>
      </c>
    </row>
    <row r="18282" spans="1:3">
      <c r="A18282" t="s">
        <v>0</v>
      </c>
      <c r="B18282" t="s">
        <v>14154</v>
      </c>
      <c r="C18282" t="s">
        <v>23838</v>
      </c>
    </row>
    <row r="18283" spans="1:3">
      <c r="A18283" t="s">
        <v>0</v>
      </c>
      <c r="B18283" t="s">
        <v>23839</v>
      </c>
      <c r="C18283" t="s">
        <v>23840</v>
      </c>
    </row>
    <row r="18284" spans="1:3">
      <c r="A18284" t="s">
        <v>0</v>
      </c>
      <c r="B18284" t="s">
        <v>23841</v>
      </c>
      <c r="C18284" t="s">
        <v>23842</v>
      </c>
    </row>
    <row r="18285" spans="1:3">
      <c r="A18285" t="s">
        <v>0</v>
      </c>
      <c r="B18285" t="s">
        <v>19479</v>
      </c>
      <c r="C18285" t="s">
        <v>23843</v>
      </c>
    </row>
    <row r="18286" spans="1:3">
      <c r="A18286" t="s">
        <v>0</v>
      </c>
      <c r="B18286" t="s">
        <v>23844</v>
      </c>
      <c r="C18286" t="s">
        <v>23845</v>
      </c>
    </row>
    <row r="18287" spans="1:3">
      <c r="A18287" t="s">
        <v>0</v>
      </c>
      <c r="B18287" t="s">
        <v>23846</v>
      </c>
      <c r="C18287" t="s">
        <v>23847</v>
      </c>
    </row>
    <row r="18288" spans="1:3">
      <c r="A18288" t="s">
        <v>0</v>
      </c>
      <c r="B18288" t="s">
        <v>23848</v>
      </c>
      <c r="C18288" t="s">
        <v>23849</v>
      </c>
    </row>
    <row r="18289" spans="1:3">
      <c r="A18289" t="s">
        <v>0</v>
      </c>
      <c r="B18289" t="s">
        <v>23850</v>
      </c>
      <c r="C18289" t="s">
        <v>23851</v>
      </c>
    </row>
    <row r="18290" spans="1:3">
      <c r="A18290" t="s">
        <v>0</v>
      </c>
      <c r="B18290" t="s">
        <v>14170</v>
      </c>
      <c r="C18290" t="s">
        <v>23852</v>
      </c>
    </row>
    <row r="18291" spans="1:3">
      <c r="A18291" t="s">
        <v>0</v>
      </c>
      <c r="B18291" t="s">
        <v>14172</v>
      </c>
      <c r="C18291" t="s">
        <v>23853</v>
      </c>
    </row>
    <row r="18292" spans="1:3">
      <c r="A18292" t="s">
        <v>0</v>
      </c>
      <c r="B18292" t="s">
        <v>14174</v>
      </c>
      <c r="C18292" t="s">
        <v>23854</v>
      </c>
    </row>
    <row r="18293" spans="1:3">
      <c r="A18293" t="s">
        <v>0</v>
      </c>
      <c r="B18293" t="s">
        <v>14176</v>
      </c>
      <c r="C18293" t="s">
        <v>23855</v>
      </c>
    </row>
    <row r="18294" spans="1:3">
      <c r="A18294" t="s">
        <v>0</v>
      </c>
      <c r="B18294" t="s">
        <v>23856</v>
      </c>
      <c r="C18294" t="s">
        <v>23857</v>
      </c>
    </row>
    <row r="18295" spans="1:3">
      <c r="A18295" t="s">
        <v>0</v>
      </c>
      <c r="B18295" t="s">
        <v>14178</v>
      </c>
      <c r="C18295" t="s">
        <v>23858</v>
      </c>
    </row>
    <row r="18296" spans="1:3">
      <c r="A18296" t="s">
        <v>0</v>
      </c>
      <c r="B18296" t="s">
        <v>16962</v>
      </c>
      <c r="C18296" t="s">
        <v>23859</v>
      </c>
    </row>
    <row r="18297" spans="1:3">
      <c r="A18297" t="s">
        <v>0</v>
      </c>
      <c r="B18297" t="s">
        <v>16966</v>
      </c>
      <c r="C18297" t="s">
        <v>23860</v>
      </c>
    </row>
    <row r="18298" spans="1:3">
      <c r="A18298" t="s">
        <v>0</v>
      </c>
      <c r="B18298" t="s">
        <v>23861</v>
      </c>
      <c r="C18298" t="s">
        <v>23862</v>
      </c>
    </row>
    <row r="18299" spans="1:3">
      <c r="A18299" t="s">
        <v>0</v>
      </c>
      <c r="B18299" t="s">
        <v>16968</v>
      </c>
      <c r="C18299" t="s">
        <v>23863</v>
      </c>
    </row>
    <row r="18300" spans="1:3">
      <c r="A18300" t="s">
        <v>0</v>
      </c>
      <c r="B18300" t="s">
        <v>16970</v>
      </c>
      <c r="C18300" t="s">
        <v>23864</v>
      </c>
    </row>
    <row r="18301" spans="1:3">
      <c r="A18301" t="s">
        <v>0</v>
      </c>
      <c r="B18301" t="s">
        <v>16972</v>
      </c>
      <c r="C18301" t="s">
        <v>23865</v>
      </c>
    </row>
    <row r="18302" spans="1:3">
      <c r="A18302" t="s">
        <v>0</v>
      </c>
      <c r="B18302" t="s">
        <v>14186</v>
      </c>
      <c r="C18302" t="s">
        <v>23866</v>
      </c>
    </row>
    <row r="18303" spans="1:3">
      <c r="A18303" t="s">
        <v>0</v>
      </c>
      <c r="B18303" t="s">
        <v>14188</v>
      </c>
      <c r="C18303" t="s">
        <v>23867</v>
      </c>
    </row>
    <row r="18304" spans="1:3">
      <c r="A18304" t="s">
        <v>0</v>
      </c>
      <c r="B18304" t="s">
        <v>14190</v>
      </c>
      <c r="C18304" t="s">
        <v>23868</v>
      </c>
    </row>
    <row r="18305" spans="1:3">
      <c r="A18305" t="s">
        <v>0</v>
      </c>
      <c r="B18305" t="s">
        <v>23869</v>
      </c>
      <c r="C18305" t="s">
        <v>23870</v>
      </c>
    </row>
    <row r="18306" spans="1:3">
      <c r="A18306" t="s">
        <v>0</v>
      </c>
      <c r="B18306" t="s">
        <v>16974</v>
      </c>
      <c r="C18306" t="s">
        <v>23871</v>
      </c>
    </row>
    <row r="18307" spans="1:3">
      <c r="A18307" t="s">
        <v>0</v>
      </c>
      <c r="B18307" t="s">
        <v>16976</v>
      </c>
      <c r="C18307" t="s">
        <v>23872</v>
      </c>
    </row>
    <row r="18308" spans="1:3">
      <c r="A18308" t="s">
        <v>0</v>
      </c>
      <c r="B18308" t="s">
        <v>16978</v>
      </c>
      <c r="C18308" t="s">
        <v>23873</v>
      </c>
    </row>
    <row r="18309" spans="1:3">
      <c r="A18309" t="s">
        <v>0</v>
      </c>
      <c r="B18309" t="s">
        <v>23874</v>
      </c>
      <c r="C18309" t="s">
        <v>23875</v>
      </c>
    </row>
    <row r="18310" spans="1:3">
      <c r="A18310" t="s">
        <v>0</v>
      </c>
      <c r="B18310" t="s">
        <v>23876</v>
      </c>
      <c r="C18310" t="s">
        <v>23877</v>
      </c>
    </row>
    <row r="18311" spans="1:3">
      <c r="A18311" t="s">
        <v>0</v>
      </c>
      <c r="B18311" t="s">
        <v>23878</v>
      </c>
      <c r="C18311" t="s">
        <v>23879</v>
      </c>
    </row>
    <row r="18312" spans="1:3">
      <c r="A18312" t="s">
        <v>0</v>
      </c>
      <c r="B18312" t="s">
        <v>23880</v>
      </c>
      <c r="C18312" t="s">
        <v>23881</v>
      </c>
    </row>
    <row r="18313" spans="1:3">
      <c r="A18313" t="s">
        <v>0</v>
      </c>
      <c r="B18313" t="s">
        <v>23882</v>
      </c>
      <c r="C18313" t="s">
        <v>23883</v>
      </c>
    </row>
    <row r="18314" spans="1:3">
      <c r="A18314" t="s">
        <v>0</v>
      </c>
      <c r="B18314" t="s">
        <v>23884</v>
      </c>
      <c r="C18314" t="s">
        <v>23885</v>
      </c>
    </row>
    <row r="18315" spans="1:3">
      <c r="A18315" t="s">
        <v>0</v>
      </c>
      <c r="B18315" t="s">
        <v>23886</v>
      </c>
      <c r="C18315" t="s">
        <v>23887</v>
      </c>
    </row>
    <row r="18316" spans="1:3">
      <c r="A18316" t="s">
        <v>0</v>
      </c>
      <c r="B18316" t="s">
        <v>23888</v>
      </c>
      <c r="C18316" t="s">
        <v>23889</v>
      </c>
    </row>
    <row r="18317" spans="1:3">
      <c r="A18317" t="s">
        <v>0</v>
      </c>
      <c r="B18317" t="s">
        <v>23890</v>
      </c>
      <c r="C18317" t="s">
        <v>23891</v>
      </c>
    </row>
    <row r="18318" spans="1:3">
      <c r="A18318" t="s">
        <v>0</v>
      </c>
      <c r="B18318" t="s">
        <v>23892</v>
      </c>
      <c r="C18318" t="s">
        <v>23893</v>
      </c>
    </row>
    <row r="18319" spans="1:3">
      <c r="A18319" t="s">
        <v>0</v>
      </c>
      <c r="B18319" t="s">
        <v>14198</v>
      </c>
      <c r="C18319" t="s">
        <v>23894</v>
      </c>
    </row>
    <row r="18320" spans="1:3">
      <c r="A18320" t="s">
        <v>0</v>
      </c>
      <c r="B18320" t="s">
        <v>23895</v>
      </c>
      <c r="C18320" t="s">
        <v>23896</v>
      </c>
    </row>
    <row r="18321" spans="1:3">
      <c r="A18321" t="s">
        <v>0</v>
      </c>
      <c r="B18321" t="s">
        <v>23897</v>
      </c>
      <c r="C18321" t="s">
        <v>23898</v>
      </c>
    </row>
    <row r="18322" spans="1:3">
      <c r="A18322" t="s">
        <v>0</v>
      </c>
      <c r="B18322" t="s">
        <v>16982</v>
      </c>
      <c r="C18322" t="s">
        <v>23899</v>
      </c>
    </row>
    <row r="18323" spans="1:3">
      <c r="A18323" t="s">
        <v>0</v>
      </c>
      <c r="B18323" t="s">
        <v>23900</v>
      </c>
      <c r="C18323" t="s">
        <v>23901</v>
      </c>
    </row>
    <row r="18324" spans="1:3">
      <c r="A18324" t="s">
        <v>0</v>
      </c>
      <c r="B18324" t="s">
        <v>14200</v>
      </c>
      <c r="C18324" t="s">
        <v>23902</v>
      </c>
    </row>
    <row r="18325" spans="1:3">
      <c r="A18325" t="s">
        <v>0</v>
      </c>
      <c r="B18325" t="s">
        <v>14202</v>
      </c>
      <c r="C18325" t="s">
        <v>23903</v>
      </c>
    </row>
    <row r="18326" spans="1:3">
      <c r="A18326" t="s">
        <v>0</v>
      </c>
      <c r="B18326" t="s">
        <v>23904</v>
      </c>
      <c r="C18326" t="s">
        <v>23905</v>
      </c>
    </row>
    <row r="18327" spans="1:3">
      <c r="A18327" t="s">
        <v>0</v>
      </c>
      <c r="B18327" t="s">
        <v>23906</v>
      </c>
      <c r="C18327" t="s">
        <v>23907</v>
      </c>
    </row>
    <row r="18328" spans="1:3">
      <c r="A18328" t="s">
        <v>0</v>
      </c>
      <c r="B18328" t="s">
        <v>14206</v>
      </c>
      <c r="C18328" t="s">
        <v>23908</v>
      </c>
    </row>
    <row r="18329" spans="1:3">
      <c r="A18329" t="s">
        <v>0</v>
      </c>
      <c r="B18329" t="s">
        <v>23909</v>
      </c>
      <c r="C18329" t="s">
        <v>23910</v>
      </c>
    </row>
    <row r="18330" spans="1:3">
      <c r="A18330" t="s">
        <v>0</v>
      </c>
      <c r="B18330" t="s">
        <v>23911</v>
      </c>
      <c r="C18330" t="s">
        <v>23912</v>
      </c>
    </row>
    <row r="18331" spans="1:3">
      <c r="A18331" t="s">
        <v>0</v>
      </c>
      <c r="B18331" t="s">
        <v>14216</v>
      </c>
      <c r="C18331" t="s">
        <v>23913</v>
      </c>
    </row>
    <row r="18332" spans="1:3">
      <c r="A18332" t="s">
        <v>0</v>
      </c>
      <c r="B18332" t="s">
        <v>14218</v>
      </c>
      <c r="C18332" t="s">
        <v>23914</v>
      </c>
    </row>
    <row r="18333" spans="1:3">
      <c r="A18333" t="s">
        <v>0</v>
      </c>
      <c r="B18333" t="s">
        <v>23915</v>
      </c>
      <c r="C18333" t="s">
        <v>23916</v>
      </c>
    </row>
    <row r="18334" spans="1:3">
      <c r="A18334" t="s">
        <v>0</v>
      </c>
      <c r="B18334" t="s">
        <v>23917</v>
      </c>
      <c r="C18334" t="s">
        <v>23918</v>
      </c>
    </row>
    <row r="18335" spans="1:3">
      <c r="A18335" t="s">
        <v>0</v>
      </c>
      <c r="B18335" t="s">
        <v>23919</v>
      </c>
      <c r="C18335" t="s">
        <v>23920</v>
      </c>
    </row>
    <row r="18336" spans="1:3">
      <c r="A18336" t="s">
        <v>0</v>
      </c>
      <c r="B18336" t="s">
        <v>16988</v>
      </c>
      <c r="C18336" t="s">
        <v>23921</v>
      </c>
    </row>
    <row r="18337" spans="1:3">
      <c r="A18337" t="s">
        <v>0</v>
      </c>
      <c r="B18337" t="s">
        <v>14222</v>
      </c>
      <c r="C18337" t="s">
        <v>23922</v>
      </c>
    </row>
    <row r="18338" spans="1:3">
      <c r="A18338" t="s">
        <v>0</v>
      </c>
      <c r="B18338" t="s">
        <v>23923</v>
      </c>
      <c r="C18338" t="s">
        <v>23924</v>
      </c>
    </row>
    <row r="18339" spans="1:3">
      <c r="A18339" t="s">
        <v>0</v>
      </c>
      <c r="B18339" t="s">
        <v>23925</v>
      </c>
      <c r="C18339" t="s">
        <v>23926</v>
      </c>
    </row>
    <row r="18340" spans="1:3">
      <c r="A18340" t="s">
        <v>0</v>
      </c>
      <c r="B18340" t="s">
        <v>23927</v>
      </c>
      <c r="C18340" t="s">
        <v>23928</v>
      </c>
    </row>
    <row r="18341" spans="1:3">
      <c r="A18341" t="s">
        <v>0</v>
      </c>
      <c r="B18341" t="s">
        <v>23929</v>
      </c>
      <c r="C18341" t="s">
        <v>23930</v>
      </c>
    </row>
    <row r="18342" spans="1:3">
      <c r="A18342" t="s">
        <v>0</v>
      </c>
      <c r="B18342" t="s">
        <v>23931</v>
      </c>
      <c r="C18342" t="s">
        <v>23932</v>
      </c>
    </row>
    <row r="18343" spans="1:3">
      <c r="A18343" t="s">
        <v>0</v>
      </c>
      <c r="B18343" t="s">
        <v>23933</v>
      </c>
      <c r="C18343" t="s">
        <v>23934</v>
      </c>
    </row>
    <row r="18344" spans="1:3">
      <c r="A18344" t="s">
        <v>0</v>
      </c>
      <c r="B18344" t="s">
        <v>19518</v>
      </c>
      <c r="C18344" t="s">
        <v>23935</v>
      </c>
    </row>
    <row r="18345" spans="1:3">
      <c r="A18345" t="s">
        <v>0</v>
      </c>
      <c r="B18345" t="s">
        <v>23936</v>
      </c>
      <c r="C18345" t="s">
        <v>23937</v>
      </c>
    </row>
    <row r="18346" spans="1:3">
      <c r="A18346" t="s">
        <v>0</v>
      </c>
      <c r="B18346" t="s">
        <v>14230</v>
      </c>
      <c r="C18346" t="s">
        <v>23938</v>
      </c>
    </row>
    <row r="18347" spans="1:3">
      <c r="A18347" t="s">
        <v>0</v>
      </c>
      <c r="B18347" t="s">
        <v>14232</v>
      </c>
      <c r="C18347" t="s">
        <v>23939</v>
      </c>
    </row>
    <row r="18348" spans="1:3">
      <c r="A18348" t="s">
        <v>0</v>
      </c>
      <c r="B18348" t="s">
        <v>23940</v>
      </c>
      <c r="C18348" t="s">
        <v>23941</v>
      </c>
    </row>
    <row r="18349" spans="1:3">
      <c r="A18349" t="s">
        <v>0</v>
      </c>
      <c r="B18349" t="s">
        <v>23942</v>
      </c>
      <c r="C18349" t="s">
        <v>23943</v>
      </c>
    </row>
    <row r="18350" spans="1:3">
      <c r="A18350" t="s">
        <v>0</v>
      </c>
      <c r="B18350" t="s">
        <v>23944</v>
      </c>
      <c r="C18350" t="s">
        <v>23945</v>
      </c>
    </row>
    <row r="18351" spans="1:3">
      <c r="A18351" t="s">
        <v>0</v>
      </c>
      <c r="B18351" t="s">
        <v>23946</v>
      </c>
      <c r="C18351" t="s">
        <v>23947</v>
      </c>
    </row>
    <row r="18352" spans="1:3">
      <c r="A18352" t="s">
        <v>0</v>
      </c>
      <c r="B18352" t="s">
        <v>23948</v>
      </c>
      <c r="C18352" t="s">
        <v>23947</v>
      </c>
    </row>
    <row r="18353" spans="1:3">
      <c r="A18353" t="s">
        <v>0</v>
      </c>
      <c r="B18353" t="s">
        <v>23949</v>
      </c>
      <c r="C18353" t="s">
        <v>23950</v>
      </c>
    </row>
    <row r="18354" spans="1:3">
      <c r="A18354" t="s">
        <v>0</v>
      </c>
      <c r="B18354" t="s">
        <v>14236</v>
      </c>
      <c r="C18354" t="s">
        <v>23951</v>
      </c>
    </row>
    <row r="18355" spans="1:3">
      <c r="A18355" t="s">
        <v>0</v>
      </c>
      <c r="B18355" t="s">
        <v>19528</v>
      </c>
      <c r="C18355" t="s">
        <v>23952</v>
      </c>
    </row>
    <row r="18356" spans="1:3">
      <c r="A18356" t="s">
        <v>0</v>
      </c>
      <c r="B18356" t="s">
        <v>23953</v>
      </c>
      <c r="C18356" t="s">
        <v>23954</v>
      </c>
    </row>
    <row r="18357" spans="1:3">
      <c r="A18357" t="s">
        <v>0</v>
      </c>
      <c r="B18357" t="s">
        <v>23955</v>
      </c>
      <c r="C18357" t="s">
        <v>23956</v>
      </c>
    </row>
    <row r="18358" spans="1:3">
      <c r="A18358" t="s">
        <v>0</v>
      </c>
      <c r="B18358" t="s">
        <v>23957</v>
      </c>
      <c r="C18358" t="s">
        <v>23958</v>
      </c>
    </row>
    <row r="18359" spans="1:3">
      <c r="A18359" t="s">
        <v>0</v>
      </c>
      <c r="B18359" t="s">
        <v>23959</v>
      </c>
      <c r="C18359" t="s">
        <v>23960</v>
      </c>
    </row>
    <row r="18360" spans="1:3">
      <c r="A18360" t="s">
        <v>0</v>
      </c>
      <c r="B18360" t="s">
        <v>23961</v>
      </c>
      <c r="C18360" t="s">
        <v>23962</v>
      </c>
    </row>
    <row r="18361" spans="1:3">
      <c r="A18361" t="s">
        <v>0</v>
      </c>
      <c r="B18361" t="s">
        <v>23963</v>
      </c>
      <c r="C18361" t="s">
        <v>23964</v>
      </c>
    </row>
    <row r="18362" spans="1:3">
      <c r="A18362" t="s">
        <v>0</v>
      </c>
      <c r="B18362" t="s">
        <v>23965</v>
      </c>
      <c r="C18362" t="s">
        <v>23966</v>
      </c>
    </row>
    <row r="18363" spans="1:3">
      <c r="A18363" t="s">
        <v>0</v>
      </c>
      <c r="B18363" t="s">
        <v>23967</v>
      </c>
      <c r="C18363" t="s">
        <v>23968</v>
      </c>
    </row>
    <row r="18364" spans="1:3">
      <c r="A18364" t="s">
        <v>0</v>
      </c>
      <c r="B18364" t="s">
        <v>23969</v>
      </c>
      <c r="C18364" t="s">
        <v>23970</v>
      </c>
    </row>
    <row r="18365" spans="1:3">
      <c r="A18365" t="s">
        <v>0</v>
      </c>
      <c r="B18365" t="s">
        <v>23971</v>
      </c>
      <c r="C18365" t="s">
        <v>23972</v>
      </c>
    </row>
    <row r="18366" spans="1:3">
      <c r="A18366" t="s">
        <v>0</v>
      </c>
      <c r="B18366" t="s">
        <v>14256</v>
      </c>
      <c r="C18366" t="s">
        <v>23973</v>
      </c>
    </row>
    <row r="18367" spans="1:3">
      <c r="A18367" t="s">
        <v>0</v>
      </c>
      <c r="B18367" t="s">
        <v>14258</v>
      </c>
      <c r="C18367" t="s">
        <v>23974</v>
      </c>
    </row>
    <row r="18368" spans="1:3">
      <c r="A18368" t="s">
        <v>0</v>
      </c>
      <c r="B18368" t="s">
        <v>14260</v>
      </c>
      <c r="C18368" t="s">
        <v>23975</v>
      </c>
    </row>
    <row r="18369" spans="1:3">
      <c r="A18369" t="s">
        <v>0</v>
      </c>
      <c r="B18369" t="s">
        <v>19543</v>
      </c>
      <c r="C18369" t="s">
        <v>23976</v>
      </c>
    </row>
    <row r="18370" spans="1:3">
      <c r="A18370" t="s">
        <v>0</v>
      </c>
      <c r="B18370" t="s">
        <v>19545</v>
      </c>
      <c r="C18370" t="s">
        <v>23977</v>
      </c>
    </row>
    <row r="18371" spans="1:3">
      <c r="A18371" t="s">
        <v>0</v>
      </c>
      <c r="B18371" t="s">
        <v>23978</v>
      </c>
      <c r="C18371" t="s">
        <v>23979</v>
      </c>
    </row>
    <row r="18372" spans="1:3">
      <c r="A18372" t="s">
        <v>0</v>
      </c>
      <c r="B18372" t="s">
        <v>23980</v>
      </c>
      <c r="C18372" t="s">
        <v>23981</v>
      </c>
    </row>
    <row r="18373" spans="1:3">
      <c r="A18373" t="s">
        <v>0</v>
      </c>
      <c r="B18373" t="s">
        <v>16992</v>
      </c>
      <c r="C18373" t="s">
        <v>23982</v>
      </c>
    </row>
    <row r="18374" spans="1:3">
      <c r="A18374" t="s">
        <v>0</v>
      </c>
      <c r="B18374" t="s">
        <v>16994</v>
      </c>
      <c r="C18374" t="s">
        <v>23983</v>
      </c>
    </row>
    <row r="18375" spans="1:3">
      <c r="A18375" t="s">
        <v>0</v>
      </c>
      <c r="B18375" t="s">
        <v>16996</v>
      </c>
      <c r="C18375" t="s">
        <v>23984</v>
      </c>
    </row>
    <row r="18376" spans="1:3">
      <c r="A18376" t="s">
        <v>0</v>
      </c>
      <c r="B18376" t="s">
        <v>17000</v>
      </c>
      <c r="C18376" t="s">
        <v>23985</v>
      </c>
    </row>
    <row r="18377" spans="1:3">
      <c r="A18377" t="s">
        <v>0</v>
      </c>
      <c r="B18377" t="s">
        <v>21699</v>
      </c>
      <c r="C18377" t="s">
        <v>23986</v>
      </c>
    </row>
    <row r="18378" spans="1:3">
      <c r="A18378" t="s">
        <v>0</v>
      </c>
      <c r="B18378" t="s">
        <v>23987</v>
      </c>
      <c r="C18378" t="s">
        <v>23988</v>
      </c>
    </row>
    <row r="18379" spans="1:3">
      <c r="A18379" t="s">
        <v>0</v>
      </c>
      <c r="B18379" t="s">
        <v>19548</v>
      </c>
      <c r="C18379" t="s">
        <v>23989</v>
      </c>
    </row>
    <row r="18380" spans="1:3">
      <c r="A18380" t="s">
        <v>0</v>
      </c>
      <c r="B18380" t="s">
        <v>19550</v>
      </c>
      <c r="C18380" t="s">
        <v>23990</v>
      </c>
    </row>
    <row r="18381" spans="1:3">
      <c r="A18381" t="s">
        <v>0</v>
      </c>
      <c r="B18381" t="s">
        <v>23991</v>
      </c>
      <c r="C18381" t="s">
        <v>23992</v>
      </c>
    </row>
    <row r="18382" spans="1:3">
      <c r="A18382" t="s">
        <v>0</v>
      </c>
      <c r="B18382" t="s">
        <v>23993</v>
      </c>
      <c r="C18382" t="s">
        <v>23994</v>
      </c>
    </row>
    <row r="18383" spans="1:3">
      <c r="A18383" t="s">
        <v>0</v>
      </c>
      <c r="B18383" t="s">
        <v>23995</v>
      </c>
      <c r="C18383" t="s">
        <v>23996</v>
      </c>
    </row>
    <row r="18384" spans="1:3">
      <c r="A18384" t="s">
        <v>0</v>
      </c>
      <c r="B18384" t="s">
        <v>23997</v>
      </c>
      <c r="C18384" t="s">
        <v>23998</v>
      </c>
    </row>
    <row r="18385" spans="1:3">
      <c r="A18385" t="s">
        <v>0</v>
      </c>
      <c r="B18385" t="s">
        <v>23999</v>
      </c>
      <c r="C18385" t="s">
        <v>24000</v>
      </c>
    </row>
    <row r="18386" spans="1:3">
      <c r="A18386" t="s">
        <v>0</v>
      </c>
      <c r="B18386" t="s">
        <v>24001</v>
      </c>
      <c r="C18386" t="s">
        <v>24002</v>
      </c>
    </row>
    <row r="18387" spans="1:3">
      <c r="A18387" t="s">
        <v>0</v>
      </c>
      <c r="B18387" t="s">
        <v>21717</v>
      </c>
      <c r="C18387" t="s">
        <v>24003</v>
      </c>
    </row>
    <row r="18388" spans="1:3">
      <c r="A18388" t="s">
        <v>0</v>
      </c>
      <c r="B18388" t="s">
        <v>14264</v>
      </c>
      <c r="C18388" t="s">
        <v>24004</v>
      </c>
    </row>
    <row r="18389" spans="1:3">
      <c r="A18389" t="s">
        <v>0</v>
      </c>
      <c r="B18389" t="s">
        <v>14266</v>
      </c>
      <c r="C18389" t="s">
        <v>24005</v>
      </c>
    </row>
    <row r="18390" spans="1:3">
      <c r="A18390" t="s">
        <v>0</v>
      </c>
      <c r="B18390" t="s">
        <v>14268</v>
      </c>
      <c r="C18390" t="s">
        <v>24006</v>
      </c>
    </row>
    <row r="18391" spans="1:3">
      <c r="A18391" t="s">
        <v>0</v>
      </c>
      <c r="B18391" t="s">
        <v>14280</v>
      </c>
      <c r="C18391" t="s">
        <v>24007</v>
      </c>
    </row>
    <row r="18392" spans="1:3">
      <c r="A18392" t="s">
        <v>0</v>
      </c>
      <c r="B18392" t="s">
        <v>14282</v>
      </c>
      <c r="C18392" t="s">
        <v>24008</v>
      </c>
    </row>
    <row r="18393" spans="1:3">
      <c r="A18393" t="s">
        <v>0</v>
      </c>
      <c r="B18393" t="s">
        <v>14284</v>
      </c>
      <c r="C18393" t="s">
        <v>24009</v>
      </c>
    </row>
    <row r="18394" spans="1:3">
      <c r="A18394" t="s">
        <v>0</v>
      </c>
      <c r="B18394" t="s">
        <v>24010</v>
      </c>
      <c r="C18394" t="s">
        <v>24011</v>
      </c>
    </row>
    <row r="18395" spans="1:3">
      <c r="A18395" t="s">
        <v>0</v>
      </c>
      <c r="B18395" t="s">
        <v>19564</v>
      </c>
      <c r="C18395" t="s">
        <v>24012</v>
      </c>
    </row>
    <row r="18396" spans="1:3">
      <c r="A18396" t="s">
        <v>0</v>
      </c>
      <c r="B18396" t="s">
        <v>14286</v>
      </c>
      <c r="C18396" t="s">
        <v>24013</v>
      </c>
    </row>
    <row r="18397" spans="1:3">
      <c r="A18397" t="s">
        <v>0</v>
      </c>
      <c r="B18397" t="s">
        <v>24014</v>
      </c>
      <c r="C18397" t="s">
        <v>24015</v>
      </c>
    </row>
    <row r="18398" spans="1:3">
      <c r="A18398" t="s">
        <v>0</v>
      </c>
      <c r="B18398" t="s">
        <v>19567</v>
      </c>
      <c r="C18398" t="s">
        <v>24016</v>
      </c>
    </row>
    <row r="18399" spans="1:3">
      <c r="A18399" t="s">
        <v>0</v>
      </c>
      <c r="B18399" t="s">
        <v>14288</v>
      </c>
      <c r="C18399" t="s">
        <v>24017</v>
      </c>
    </row>
    <row r="18400" spans="1:3">
      <c r="A18400" t="s">
        <v>0</v>
      </c>
      <c r="B18400" t="s">
        <v>24018</v>
      </c>
      <c r="C18400" t="s">
        <v>24019</v>
      </c>
    </row>
    <row r="18401" spans="1:3">
      <c r="A18401" t="s">
        <v>0</v>
      </c>
      <c r="B18401" t="s">
        <v>24020</v>
      </c>
      <c r="C18401" t="s">
        <v>24021</v>
      </c>
    </row>
    <row r="18402" spans="1:3">
      <c r="A18402" t="s">
        <v>0</v>
      </c>
      <c r="B18402" t="s">
        <v>24022</v>
      </c>
      <c r="C18402" t="s">
        <v>24023</v>
      </c>
    </row>
    <row r="18403" spans="1:3">
      <c r="A18403" t="s">
        <v>0</v>
      </c>
      <c r="B18403" t="s">
        <v>24024</v>
      </c>
      <c r="C18403" t="s">
        <v>24025</v>
      </c>
    </row>
    <row r="18404" spans="1:3">
      <c r="A18404" t="s">
        <v>0</v>
      </c>
      <c r="B18404" t="s">
        <v>24026</v>
      </c>
      <c r="C18404" t="s">
        <v>24027</v>
      </c>
    </row>
    <row r="18405" spans="1:3">
      <c r="A18405" t="s">
        <v>0</v>
      </c>
      <c r="B18405" t="s">
        <v>24028</v>
      </c>
      <c r="C18405" t="s">
        <v>24029</v>
      </c>
    </row>
    <row r="18406" spans="1:3">
      <c r="A18406" t="s">
        <v>0</v>
      </c>
      <c r="B18406" t="s">
        <v>24030</v>
      </c>
      <c r="C18406" t="s">
        <v>24031</v>
      </c>
    </row>
    <row r="18407" spans="1:3">
      <c r="A18407" t="s">
        <v>0</v>
      </c>
      <c r="B18407" t="s">
        <v>24032</v>
      </c>
      <c r="C18407" t="s">
        <v>24033</v>
      </c>
    </row>
    <row r="18408" spans="1:3">
      <c r="A18408" t="s">
        <v>0</v>
      </c>
      <c r="B18408" t="s">
        <v>24034</v>
      </c>
      <c r="C18408" t="s">
        <v>24035</v>
      </c>
    </row>
    <row r="18409" spans="1:3">
      <c r="A18409" t="s">
        <v>0</v>
      </c>
      <c r="B18409" t="s">
        <v>24036</v>
      </c>
      <c r="C18409" t="s">
        <v>24037</v>
      </c>
    </row>
    <row r="18410" spans="1:3">
      <c r="A18410" t="s">
        <v>0</v>
      </c>
      <c r="B18410" t="s">
        <v>24038</v>
      </c>
      <c r="C18410" t="s">
        <v>24039</v>
      </c>
    </row>
    <row r="18411" spans="1:3">
      <c r="A18411" t="s">
        <v>0</v>
      </c>
      <c r="B18411" t="s">
        <v>24040</v>
      </c>
      <c r="C18411" t="s">
        <v>24041</v>
      </c>
    </row>
    <row r="18412" spans="1:3">
      <c r="A18412" t="s">
        <v>0</v>
      </c>
      <c r="B18412" t="s">
        <v>19572</v>
      </c>
      <c r="C18412" t="s">
        <v>24042</v>
      </c>
    </row>
    <row r="18413" spans="1:3">
      <c r="A18413" t="s">
        <v>0</v>
      </c>
      <c r="B18413" t="s">
        <v>19574</v>
      </c>
      <c r="C18413" t="s">
        <v>24043</v>
      </c>
    </row>
    <row r="18414" spans="1:3">
      <c r="A18414" t="s">
        <v>0</v>
      </c>
      <c r="B18414" t="s">
        <v>19578</v>
      </c>
      <c r="C18414" t="s">
        <v>24044</v>
      </c>
    </row>
    <row r="18415" spans="1:3">
      <c r="A18415" t="s">
        <v>0</v>
      </c>
      <c r="B18415" t="s">
        <v>14290</v>
      </c>
      <c r="C18415" t="s">
        <v>24045</v>
      </c>
    </row>
    <row r="18416" spans="1:3">
      <c r="A18416" t="s">
        <v>0</v>
      </c>
      <c r="B18416" t="s">
        <v>19582</v>
      </c>
      <c r="C18416" t="s">
        <v>24046</v>
      </c>
    </row>
    <row r="18417" spans="1:3">
      <c r="A18417" t="s">
        <v>0</v>
      </c>
      <c r="B18417" t="s">
        <v>24047</v>
      </c>
      <c r="C18417" t="s">
        <v>24048</v>
      </c>
    </row>
    <row r="18418" spans="1:3">
      <c r="A18418" t="s">
        <v>0</v>
      </c>
      <c r="B18418" t="s">
        <v>24049</v>
      </c>
      <c r="C18418" t="s">
        <v>24050</v>
      </c>
    </row>
    <row r="18419" spans="1:3">
      <c r="A18419" t="s">
        <v>0</v>
      </c>
      <c r="B18419" t="s">
        <v>14300</v>
      </c>
      <c r="C18419" t="s">
        <v>24051</v>
      </c>
    </row>
    <row r="18420" spans="1:3">
      <c r="A18420" t="s">
        <v>0</v>
      </c>
      <c r="B18420" t="s">
        <v>24052</v>
      </c>
      <c r="C18420" t="s">
        <v>24053</v>
      </c>
    </row>
    <row r="18421" spans="1:3">
      <c r="A18421" t="s">
        <v>0</v>
      </c>
      <c r="B18421" t="s">
        <v>17008</v>
      </c>
      <c r="C18421" t="s">
        <v>24054</v>
      </c>
    </row>
    <row r="18422" spans="1:3">
      <c r="A18422" t="s">
        <v>0</v>
      </c>
      <c r="B18422" t="s">
        <v>17010</v>
      </c>
      <c r="C18422" t="s">
        <v>24055</v>
      </c>
    </row>
    <row r="18423" spans="1:3">
      <c r="A18423" t="s">
        <v>0</v>
      </c>
      <c r="B18423" t="s">
        <v>14308</v>
      </c>
      <c r="C18423" t="s">
        <v>24056</v>
      </c>
    </row>
    <row r="18424" spans="1:3">
      <c r="A18424" t="s">
        <v>0</v>
      </c>
      <c r="B18424" t="s">
        <v>14310</v>
      </c>
      <c r="C18424" t="s">
        <v>24057</v>
      </c>
    </row>
    <row r="18425" spans="1:3">
      <c r="A18425" t="s">
        <v>0</v>
      </c>
      <c r="B18425" t="s">
        <v>14312</v>
      </c>
      <c r="C18425" t="s">
        <v>24058</v>
      </c>
    </row>
    <row r="18426" spans="1:3">
      <c r="A18426" t="s">
        <v>0</v>
      </c>
      <c r="B18426" t="s">
        <v>14314</v>
      </c>
      <c r="C18426" t="s">
        <v>24059</v>
      </c>
    </row>
    <row r="18427" spans="1:3">
      <c r="A18427" t="s">
        <v>0</v>
      </c>
      <c r="B18427" t="s">
        <v>19599</v>
      </c>
      <c r="C18427" t="s">
        <v>24060</v>
      </c>
    </row>
    <row r="18428" spans="1:3">
      <c r="A18428" t="s">
        <v>0</v>
      </c>
      <c r="B18428" t="s">
        <v>24061</v>
      </c>
      <c r="C18428" t="s">
        <v>24062</v>
      </c>
    </row>
    <row r="18429" spans="1:3">
      <c r="A18429" t="s">
        <v>0</v>
      </c>
      <c r="B18429" t="s">
        <v>24063</v>
      </c>
      <c r="C18429" t="s">
        <v>24064</v>
      </c>
    </row>
    <row r="18430" spans="1:3">
      <c r="A18430" t="s">
        <v>0</v>
      </c>
      <c r="B18430" t="s">
        <v>17012</v>
      </c>
      <c r="C18430" t="s">
        <v>24065</v>
      </c>
    </row>
    <row r="18431" spans="1:3">
      <c r="A18431" t="s">
        <v>0</v>
      </c>
      <c r="B18431" t="s">
        <v>17016</v>
      </c>
      <c r="C18431" t="s">
        <v>24066</v>
      </c>
    </row>
    <row r="18432" spans="1:3">
      <c r="A18432" t="s">
        <v>0</v>
      </c>
      <c r="B18432" t="s">
        <v>24067</v>
      </c>
      <c r="C18432" t="s">
        <v>24068</v>
      </c>
    </row>
    <row r="18433" spans="1:3">
      <c r="A18433" t="s">
        <v>0</v>
      </c>
      <c r="B18433" t="s">
        <v>24069</v>
      </c>
      <c r="C18433" t="s">
        <v>24070</v>
      </c>
    </row>
    <row r="18434" spans="1:3">
      <c r="A18434" t="s">
        <v>0</v>
      </c>
      <c r="B18434" t="s">
        <v>19605</v>
      </c>
      <c r="C18434" t="s">
        <v>24071</v>
      </c>
    </row>
    <row r="18435" spans="1:3">
      <c r="A18435" t="s">
        <v>0</v>
      </c>
      <c r="B18435" t="s">
        <v>24072</v>
      </c>
      <c r="C18435" t="s">
        <v>24073</v>
      </c>
    </row>
    <row r="18436" spans="1:3">
      <c r="A18436" t="s">
        <v>0</v>
      </c>
      <c r="B18436" t="s">
        <v>24074</v>
      </c>
      <c r="C18436" t="s">
        <v>24075</v>
      </c>
    </row>
    <row r="18437" spans="1:3">
      <c r="A18437" t="s">
        <v>0</v>
      </c>
      <c r="B18437" t="s">
        <v>24076</v>
      </c>
      <c r="C18437" t="s">
        <v>24077</v>
      </c>
    </row>
    <row r="18438" spans="1:3">
      <c r="A18438" t="s">
        <v>0</v>
      </c>
      <c r="B18438" t="s">
        <v>24078</v>
      </c>
      <c r="C18438" t="s">
        <v>24079</v>
      </c>
    </row>
    <row r="18439" spans="1:3">
      <c r="A18439" t="s">
        <v>0</v>
      </c>
      <c r="B18439" t="s">
        <v>24080</v>
      </c>
      <c r="C18439" t="s">
        <v>24081</v>
      </c>
    </row>
    <row r="18440" spans="1:3">
      <c r="A18440" t="s">
        <v>0</v>
      </c>
      <c r="B18440" t="s">
        <v>24082</v>
      </c>
      <c r="C18440" t="s">
        <v>24083</v>
      </c>
    </row>
    <row r="18441" spans="1:3">
      <c r="A18441" t="s">
        <v>0</v>
      </c>
      <c r="B18441" t="s">
        <v>14320</v>
      </c>
      <c r="C18441" t="s">
        <v>24084</v>
      </c>
    </row>
    <row r="18442" spans="1:3">
      <c r="A18442" t="s">
        <v>0</v>
      </c>
      <c r="B18442" t="s">
        <v>14322</v>
      </c>
      <c r="C18442" t="s">
        <v>24085</v>
      </c>
    </row>
    <row r="18443" spans="1:3">
      <c r="A18443" t="s">
        <v>0</v>
      </c>
      <c r="B18443" t="s">
        <v>14326</v>
      </c>
      <c r="C18443" t="s">
        <v>24086</v>
      </c>
    </row>
    <row r="18444" spans="1:3">
      <c r="A18444" t="s">
        <v>0</v>
      </c>
      <c r="B18444" t="s">
        <v>14328</v>
      </c>
      <c r="C18444" t="s">
        <v>24087</v>
      </c>
    </row>
    <row r="18445" spans="1:3">
      <c r="A18445" t="s">
        <v>0</v>
      </c>
      <c r="B18445" t="s">
        <v>24088</v>
      </c>
      <c r="C18445" t="s">
        <v>24089</v>
      </c>
    </row>
    <row r="18446" spans="1:3">
      <c r="A18446" t="s">
        <v>0</v>
      </c>
      <c r="B18446" t="s">
        <v>24090</v>
      </c>
      <c r="C18446" t="s">
        <v>24091</v>
      </c>
    </row>
    <row r="18447" spans="1:3">
      <c r="A18447" t="s">
        <v>0</v>
      </c>
      <c r="B18447" t="s">
        <v>24092</v>
      </c>
      <c r="C18447" t="s">
        <v>24093</v>
      </c>
    </row>
    <row r="18448" spans="1:3">
      <c r="A18448" t="s">
        <v>0</v>
      </c>
      <c r="B18448" t="s">
        <v>14336</v>
      </c>
      <c r="C18448" t="s">
        <v>24094</v>
      </c>
    </row>
    <row r="18449" spans="1:3">
      <c r="A18449" t="s">
        <v>0</v>
      </c>
      <c r="B18449" t="s">
        <v>24095</v>
      </c>
      <c r="C18449" t="s">
        <v>24096</v>
      </c>
    </row>
    <row r="18450" spans="1:3">
      <c r="A18450" t="s">
        <v>0</v>
      </c>
      <c r="B18450" t="s">
        <v>24097</v>
      </c>
      <c r="C18450" t="s">
        <v>24098</v>
      </c>
    </row>
    <row r="18451" spans="1:3">
      <c r="A18451" t="s">
        <v>0</v>
      </c>
      <c r="B18451" t="s">
        <v>17018</v>
      </c>
      <c r="C18451" t="s">
        <v>24099</v>
      </c>
    </row>
    <row r="18452" spans="1:3">
      <c r="A18452" t="s">
        <v>0</v>
      </c>
      <c r="B18452" t="s">
        <v>17020</v>
      </c>
      <c r="C18452" t="s">
        <v>24100</v>
      </c>
    </row>
    <row r="18453" spans="1:3">
      <c r="A18453" t="s">
        <v>0</v>
      </c>
      <c r="B18453" t="s">
        <v>17022</v>
      </c>
      <c r="C18453" t="s">
        <v>24101</v>
      </c>
    </row>
    <row r="18454" spans="1:3">
      <c r="A18454" t="s">
        <v>0</v>
      </c>
      <c r="B18454" t="s">
        <v>14338</v>
      </c>
      <c r="C18454" t="s">
        <v>24102</v>
      </c>
    </row>
    <row r="18455" spans="1:3">
      <c r="A18455" t="s">
        <v>0</v>
      </c>
      <c r="B18455" t="s">
        <v>24103</v>
      </c>
      <c r="C18455" t="s">
        <v>24104</v>
      </c>
    </row>
    <row r="18456" spans="1:3">
      <c r="A18456" t="s">
        <v>0</v>
      </c>
      <c r="B18456" t="s">
        <v>19620</v>
      </c>
      <c r="C18456" t="s">
        <v>24105</v>
      </c>
    </row>
    <row r="18457" spans="1:3">
      <c r="A18457" t="s">
        <v>0</v>
      </c>
      <c r="B18457" t="s">
        <v>14344</v>
      </c>
      <c r="C18457" t="s">
        <v>24106</v>
      </c>
    </row>
    <row r="18458" spans="1:3">
      <c r="A18458" t="s">
        <v>0</v>
      </c>
      <c r="B18458" t="s">
        <v>24107</v>
      </c>
      <c r="C18458" t="s">
        <v>24108</v>
      </c>
    </row>
    <row r="18459" spans="1:3">
      <c r="A18459" t="s">
        <v>0</v>
      </c>
      <c r="B18459" t="s">
        <v>14346</v>
      </c>
      <c r="C18459" t="s">
        <v>24109</v>
      </c>
    </row>
    <row r="18460" spans="1:3">
      <c r="A18460" t="s">
        <v>0</v>
      </c>
      <c r="B18460" t="s">
        <v>19624</v>
      </c>
      <c r="C18460" t="s">
        <v>24110</v>
      </c>
    </row>
    <row r="18461" spans="1:3">
      <c r="A18461" t="s">
        <v>0</v>
      </c>
      <c r="B18461" t="s">
        <v>14348</v>
      </c>
      <c r="C18461" t="s">
        <v>24111</v>
      </c>
    </row>
    <row r="18462" spans="1:3">
      <c r="A18462" t="s">
        <v>0</v>
      </c>
      <c r="B18462" t="s">
        <v>17024</v>
      </c>
      <c r="C18462" t="s">
        <v>24112</v>
      </c>
    </row>
    <row r="18463" spans="1:3">
      <c r="A18463" t="s">
        <v>0</v>
      </c>
      <c r="B18463" t="s">
        <v>17028</v>
      </c>
      <c r="C18463" t="s">
        <v>24113</v>
      </c>
    </row>
    <row r="18464" spans="1:3">
      <c r="A18464" t="s">
        <v>0</v>
      </c>
      <c r="B18464" t="s">
        <v>21730</v>
      </c>
      <c r="C18464" t="s">
        <v>24114</v>
      </c>
    </row>
    <row r="18465" spans="1:3">
      <c r="A18465" t="s">
        <v>0</v>
      </c>
      <c r="B18465" t="s">
        <v>14352</v>
      </c>
      <c r="C18465" t="s">
        <v>24115</v>
      </c>
    </row>
    <row r="18466" spans="1:3">
      <c r="A18466" t="s">
        <v>0</v>
      </c>
      <c r="B18466" t="s">
        <v>14356</v>
      </c>
      <c r="C18466" t="s">
        <v>24116</v>
      </c>
    </row>
    <row r="18467" spans="1:3">
      <c r="A18467" t="s">
        <v>0</v>
      </c>
      <c r="B18467" t="s">
        <v>24117</v>
      </c>
      <c r="C18467" t="s">
        <v>24118</v>
      </c>
    </row>
    <row r="18468" spans="1:3">
      <c r="A18468" t="s">
        <v>0</v>
      </c>
      <c r="B18468" t="s">
        <v>24119</v>
      </c>
      <c r="C18468" t="s">
        <v>24120</v>
      </c>
    </row>
    <row r="18469" spans="1:3">
      <c r="A18469" t="s">
        <v>0</v>
      </c>
      <c r="B18469" t="s">
        <v>24121</v>
      </c>
      <c r="C18469" t="s">
        <v>24122</v>
      </c>
    </row>
    <row r="18470" spans="1:3">
      <c r="A18470" t="s">
        <v>0</v>
      </c>
      <c r="B18470" t="s">
        <v>17030</v>
      </c>
      <c r="C18470" t="s">
        <v>24123</v>
      </c>
    </row>
    <row r="18471" spans="1:3">
      <c r="A18471" t="s">
        <v>0</v>
      </c>
      <c r="B18471" t="s">
        <v>24124</v>
      </c>
      <c r="C18471" t="s">
        <v>24125</v>
      </c>
    </row>
    <row r="18472" spans="1:3">
      <c r="A18472" t="s">
        <v>0</v>
      </c>
      <c r="B18472" t="s">
        <v>24126</v>
      </c>
      <c r="C18472" t="s">
        <v>24127</v>
      </c>
    </row>
    <row r="18473" spans="1:3">
      <c r="A18473" t="s">
        <v>0</v>
      </c>
      <c r="B18473" t="s">
        <v>24128</v>
      </c>
      <c r="C18473" t="s">
        <v>24129</v>
      </c>
    </row>
    <row r="18474" spans="1:3">
      <c r="A18474" t="s">
        <v>0</v>
      </c>
      <c r="B18474" t="s">
        <v>19641</v>
      </c>
      <c r="C18474" t="s">
        <v>24130</v>
      </c>
    </row>
    <row r="18475" spans="1:3">
      <c r="A18475" t="s">
        <v>0</v>
      </c>
      <c r="B18475" t="s">
        <v>24131</v>
      </c>
      <c r="C18475" t="s">
        <v>24132</v>
      </c>
    </row>
    <row r="18476" spans="1:3">
      <c r="A18476" t="s">
        <v>0</v>
      </c>
      <c r="B18476" t="s">
        <v>24133</v>
      </c>
      <c r="C18476" t="s">
        <v>24134</v>
      </c>
    </row>
    <row r="18477" spans="1:3">
      <c r="A18477" t="s">
        <v>0</v>
      </c>
      <c r="B18477" t="s">
        <v>24135</v>
      </c>
      <c r="C18477" t="s">
        <v>24136</v>
      </c>
    </row>
    <row r="18478" spans="1:3">
      <c r="A18478" t="s">
        <v>0</v>
      </c>
      <c r="B18478" t="s">
        <v>24137</v>
      </c>
      <c r="C18478" t="s">
        <v>24138</v>
      </c>
    </row>
    <row r="18479" spans="1:3">
      <c r="A18479" t="s">
        <v>0</v>
      </c>
      <c r="B18479" t="s">
        <v>24139</v>
      </c>
      <c r="C18479" t="s">
        <v>24140</v>
      </c>
    </row>
    <row r="18480" spans="1:3">
      <c r="A18480" t="s">
        <v>0</v>
      </c>
      <c r="B18480" t="s">
        <v>14366</v>
      </c>
      <c r="C18480" t="s">
        <v>24141</v>
      </c>
    </row>
    <row r="18481" spans="1:3">
      <c r="A18481" t="s">
        <v>0</v>
      </c>
      <c r="B18481" t="s">
        <v>14368</v>
      </c>
      <c r="C18481" t="s">
        <v>24142</v>
      </c>
    </row>
    <row r="18482" spans="1:3">
      <c r="A18482" t="s">
        <v>0</v>
      </c>
      <c r="B18482" t="s">
        <v>24143</v>
      </c>
      <c r="C18482" t="s">
        <v>24144</v>
      </c>
    </row>
    <row r="18483" spans="1:3">
      <c r="A18483" t="s">
        <v>0</v>
      </c>
      <c r="B18483" t="s">
        <v>24145</v>
      </c>
      <c r="C18483" t="s">
        <v>24146</v>
      </c>
    </row>
    <row r="18484" spans="1:3">
      <c r="A18484" t="s">
        <v>0</v>
      </c>
      <c r="B18484" t="s">
        <v>24147</v>
      </c>
      <c r="C18484" t="s">
        <v>24148</v>
      </c>
    </row>
    <row r="18485" spans="1:3">
      <c r="A18485" t="s">
        <v>0</v>
      </c>
      <c r="B18485" t="s">
        <v>19652</v>
      </c>
      <c r="C18485" t="s">
        <v>24149</v>
      </c>
    </row>
    <row r="18486" spans="1:3">
      <c r="A18486" t="s">
        <v>0</v>
      </c>
      <c r="B18486" t="s">
        <v>14372</v>
      </c>
      <c r="C18486" t="s">
        <v>24150</v>
      </c>
    </row>
    <row r="18487" spans="1:3">
      <c r="A18487" t="s">
        <v>0</v>
      </c>
      <c r="B18487" t="s">
        <v>14374</v>
      </c>
      <c r="C18487" t="s">
        <v>24151</v>
      </c>
    </row>
    <row r="18488" spans="1:3">
      <c r="A18488" t="s">
        <v>0</v>
      </c>
      <c r="B18488" t="s">
        <v>14378</v>
      </c>
      <c r="C18488" t="s">
        <v>24152</v>
      </c>
    </row>
    <row r="18489" spans="1:3">
      <c r="A18489" t="s">
        <v>0</v>
      </c>
      <c r="B18489" t="s">
        <v>14380</v>
      </c>
      <c r="C18489" t="s">
        <v>24153</v>
      </c>
    </row>
    <row r="18490" spans="1:3">
      <c r="A18490" t="s">
        <v>0</v>
      </c>
      <c r="B18490" t="s">
        <v>19659</v>
      </c>
      <c r="C18490" t="s">
        <v>24154</v>
      </c>
    </row>
    <row r="18491" spans="1:3">
      <c r="A18491" t="s">
        <v>0</v>
      </c>
      <c r="B18491" t="s">
        <v>21737</v>
      </c>
      <c r="C18491" t="s">
        <v>24155</v>
      </c>
    </row>
    <row r="18492" spans="1:3">
      <c r="A18492" t="s">
        <v>0</v>
      </c>
      <c r="B18492" t="s">
        <v>17038</v>
      </c>
      <c r="C18492" t="s">
        <v>24156</v>
      </c>
    </row>
    <row r="18493" spans="1:3">
      <c r="A18493" t="s">
        <v>0</v>
      </c>
      <c r="B18493" t="s">
        <v>24157</v>
      </c>
      <c r="C18493" t="s">
        <v>24158</v>
      </c>
    </row>
    <row r="18494" spans="1:3">
      <c r="A18494" t="s">
        <v>0</v>
      </c>
      <c r="B18494" t="s">
        <v>14382</v>
      </c>
      <c r="C18494" t="s">
        <v>24159</v>
      </c>
    </row>
    <row r="18495" spans="1:3">
      <c r="A18495" t="s">
        <v>0</v>
      </c>
      <c r="B18495" t="s">
        <v>24160</v>
      </c>
      <c r="C18495" t="s">
        <v>24161</v>
      </c>
    </row>
    <row r="18496" spans="1:3">
      <c r="A18496" t="s">
        <v>0</v>
      </c>
      <c r="B18496" t="s">
        <v>14394</v>
      </c>
      <c r="C18496" t="s">
        <v>24162</v>
      </c>
    </row>
    <row r="18497" spans="1:3">
      <c r="A18497" t="s">
        <v>0</v>
      </c>
      <c r="B18497" t="s">
        <v>14396</v>
      </c>
      <c r="C18497" t="s">
        <v>24163</v>
      </c>
    </row>
    <row r="18498" spans="1:3">
      <c r="A18498" t="s">
        <v>0</v>
      </c>
      <c r="B18498" t="s">
        <v>24164</v>
      </c>
      <c r="C18498" t="s">
        <v>24165</v>
      </c>
    </row>
    <row r="18499" spans="1:3">
      <c r="A18499" t="s">
        <v>0</v>
      </c>
      <c r="B18499" t="s">
        <v>24166</v>
      </c>
      <c r="C18499" t="s">
        <v>24167</v>
      </c>
    </row>
    <row r="18500" spans="1:3">
      <c r="A18500" t="s">
        <v>0</v>
      </c>
      <c r="B18500" t="s">
        <v>14404</v>
      </c>
      <c r="C18500" t="s">
        <v>24168</v>
      </c>
    </row>
    <row r="18501" spans="1:3">
      <c r="A18501" t="s">
        <v>0</v>
      </c>
      <c r="B18501" t="s">
        <v>24169</v>
      </c>
      <c r="C18501" t="s">
        <v>24170</v>
      </c>
    </row>
    <row r="18502" spans="1:3">
      <c r="A18502" t="s">
        <v>0</v>
      </c>
      <c r="B18502" t="s">
        <v>17042</v>
      </c>
      <c r="C18502" t="s">
        <v>24171</v>
      </c>
    </row>
    <row r="18503" spans="1:3">
      <c r="A18503" t="s">
        <v>0</v>
      </c>
      <c r="B18503" t="s">
        <v>24172</v>
      </c>
      <c r="C18503" t="s">
        <v>24173</v>
      </c>
    </row>
    <row r="18504" spans="1:3">
      <c r="A18504" t="s">
        <v>0</v>
      </c>
      <c r="B18504" t="s">
        <v>24174</v>
      </c>
      <c r="C18504" t="s">
        <v>24175</v>
      </c>
    </row>
    <row r="18505" spans="1:3">
      <c r="A18505" t="s">
        <v>0</v>
      </c>
      <c r="B18505" t="s">
        <v>24176</v>
      </c>
      <c r="C18505" t="s">
        <v>24175</v>
      </c>
    </row>
    <row r="18506" spans="1:3">
      <c r="A18506" t="s">
        <v>0</v>
      </c>
      <c r="B18506" t="s">
        <v>24177</v>
      </c>
      <c r="C18506" t="s">
        <v>24178</v>
      </c>
    </row>
    <row r="18507" spans="1:3">
      <c r="A18507" t="s">
        <v>0</v>
      </c>
      <c r="B18507" t="s">
        <v>24179</v>
      </c>
      <c r="C18507" t="s">
        <v>24180</v>
      </c>
    </row>
    <row r="18508" spans="1:3">
      <c r="A18508" t="s">
        <v>0</v>
      </c>
      <c r="B18508" t="s">
        <v>24181</v>
      </c>
      <c r="C18508" t="s">
        <v>24182</v>
      </c>
    </row>
    <row r="18509" spans="1:3">
      <c r="A18509" t="s">
        <v>0</v>
      </c>
      <c r="B18509" t="s">
        <v>24183</v>
      </c>
      <c r="C18509" t="s">
        <v>24180</v>
      </c>
    </row>
    <row r="18510" spans="1:3">
      <c r="A18510" t="s">
        <v>0</v>
      </c>
      <c r="B18510" t="s">
        <v>24184</v>
      </c>
      <c r="C18510" t="s">
        <v>24182</v>
      </c>
    </row>
    <row r="18511" spans="1:3">
      <c r="A18511" t="s">
        <v>0</v>
      </c>
      <c r="B18511" t="s">
        <v>24185</v>
      </c>
      <c r="C18511" t="s">
        <v>24182</v>
      </c>
    </row>
    <row r="18512" spans="1:3">
      <c r="A18512" t="s">
        <v>0</v>
      </c>
      <c r="B18512" t="s">
        <v>24186</v>
      </c>
      <c r="C18512" t="s">
        <v>24187</v>
      </c>
    </row>
    <row r="18513" spans="1:3">
      <c r="A18513" t="s">
        <v>0</v>
      </c>
      <c r="B18513" t="s">
        <v>19671</v>
      </c>
      <c r="C18513" t="s">
        <v>24188</v>
      </c>
    </row>
    <row r="18514" spans="1:3">
      <c r="A18514" t="s">
        <v>0</v>
      </c>
      <c r="B18514" t="s">
        <v>24189</v>
      </c>
      <c r="C18514" t="s">
        <v>24190</v>
      </c>
    </row>
    <row r="18515" spans="1:3">
      <c r="A18515" t="s">
        <v>0</v>
      </c>
      <c r="B18515" t="s">
        <v>14410</v>
      </c>
      <c r="C18515" t="s">
        <v>24191</v>
      </c>
    </row>
    <row r="18516" spans="1:3">
      <c r="A18516" t="s">
        <v>0</v>
      </c>
      <c r="B18516" t="s">
        <v>14412</v>
      </c>
      <c r="C18516" t="s">
        <v>24192</v>
      </c>
    </row>
    <row r="18517" spans="1:3">
      <c r="A18517" t="s">
        <v>0</v>
      </c>
      <c r="B18517" t="s">
        <v>24193</v>
      </c>
      <c r="C18517" t="s">
        <v>24194</v>
      </c>
    </row>
    <row r="18518" spans="1:3">
      <c r="A18518" t="s">
        <v>0</v>
      </c>
      <c r="B18518" t="s">
        <v>24195</v>
      </c>
      <c r="C18518" t="s">
        <v>24196</v>
      </c>
    </row>
    <row r="18519" spans="1:3">
      <c r="A18519" t="s">
        <v>0</v>
      </c>
      <c r="B18519" t="s">
        <v>24197</v>
      </c>
      <c r="C18519" t="s">
        <v>24198</v>
      </c>
    </row>
    <row r="18520" spans="1:3">
      <c r="A18520" t="s">
        <v>0</v>
      </c>
      <c r="B18520" t="s">
        <v>14416</v>
      </c>
      <c r="C18520" t="s">
        <v>24199</v>
      </c>
    </row>
    <row r="18521" spans="1:3">
      <c r="A18521" t="s">
        <v>0</v>
      </c>
      <c r="B18521" t="s">
        <v>19683</v>
      </c>
      <c r="C18521" t="s">
        <v>24200</v>
      </c>
    </row>
    <row r="18522" spans="1:3">
      <c r="A18522" t="s">
        <v>0</v>
      </c>
      <c r="B18522" t="s">
        <v>14418</v>
      </c>
      <c r="C18522" t="s">
        <v>24201</v>
      </c>
    </row>
    <row r="18523" spans="1:3">
      <c r="A18523" t="s">
        <v>0</v>
      </c>
      <c r="B18523" t="s">
        <v>14420</v>
      </c>
      <c r="C18523" t="s">
        <v>24202</v>
      </c>
    </row>
    <row r="18524" spans="1:3">
      <c r="A18524" t="s">
        <v>0</v>
      </c>
      <c r="B18524" t="s">
        <v>14422</v>
      </c>
      <c r="C18524" t="s">
        <v>24203</v>
      </c>
    </row>
    <row r="18525" spans="1:3">
      <c r="A18525" t="s">
        <v>0</v>
      </c>
      <c r="B18525" t="s">
        <v>14424</v>
      </c>
      <c r="C18525" t="s">
        <v>24204</v>
      </c>
    </row>
    <row r="18526" spans="1:3">
      <c r="A18526" t="s">
        <v>0</v>
      </c>
      <c r="B18526" t="s">
        <v>24205</v>
      </c>
      <c r="C18526" t="s">
        <v>24206</v>
      </c>
    </row>
    <row r="18527" spans="1:3">
      <c r="A18527" t="s">
        <v>0</v>
      </c>
      <c r="B18527" t="s">
        <v>14428</v>
      </c>
      <c r="C18527" t="s">
        <v>24207</v>
      </c>
    </row>
    <row r="18528" spans="1:3">
      <c r="A18528" t="s">
        <v>0</v>
      </c>
      <c r="B18528" t="s">
        <v>24208</v>
      </c>
      <c r="C18528" t="s">
        <v>24209</v>
      </c>
    </row>
    <row r="18529" spans="1:3">
      <c r="A18529" t="s">
        <v>0</v>
      </c>
      <c r="B18529" t="s">
        <v>14430</v>
      </c>
      <c r="C18529" t="s">
        <v>24210</v>
      </c>
    </row>
    <row r="18530" spans="1:3">
      <c r="A18530" t="s">
        <v>0</v>
      </c>
      <c r="B18530" t="s">
        <v>24211</v>
      </c>
      <c r="C18530" t="s">
        <v>24212</v>
      </c>
    </row>
    <row r="18531" spans="1:3">
      <c r="A18531" t="s">
        <v>0</v>
      </c>
      <c r="B18531" t="s">
        <v>19696</v>
      </c>
      <c r="C18531" t="s">
        <v>24213</v>
      </c>
    </row>
    <row r="18532" spans="1:3">
      <c r="A18532" t="s">
        <v>0</v>
      </c>
      <c r="B18532" t="s">
        <v>19698</v>
      </c>
      <c r="C18532" t="s">
        <v>24214</v>
      </c>
    </row>
    <row r="18533" spans="1:3">
      <c r="A18533" t="s">
        <v>0</v>
      </c>
      <c r="B18533" t="s">
        <v>24215</v>
      </c>
      <c r="C18533" t="s">
        <v>24216</v>
      </c>
    </row>
    <row r="18534" spans="1:3">
      <c r="A18534" t="s">
        <v>0</v>
      </c>
      <c r="B18534" t="s">
        <v>24217</v>
      </c>
      <c r="C18534" t="s">
        <v>24218</v>
      </c>
    </row>
    <row r="18535" spans="1:3">
      <c r="A18535" t="s">
        <v>0</v>
      </c>
      <c r="B18535" t="s">
        <v>24219</v>
      </c>
      <c r="C18535" t="s">
        <v>24220</v>
      </c>
    </row>
    <row r="18536" spans="1:3">
      <c r="A18536" t="s">
        <v>0</v>
      </c>
      <c r="B18536" t="s">
        <v>24221</v>
      </c>
      <c r="C18536" t="s">
        <v>24222</v>
      </c>
    </row>
    <row r="18537" spans="1:3">
      <c r="A18537" t="s">
        <v>0</v>
      </c>
      <c r="B18537" t="s">
        <v>24223</v>
      </c>
      <c r="C18537" t="s">
        <v>24224</v>
      </c>
    </row>
    <row r="18538" spans="1:3">
      <c r="A18538" t="s">
        <v>0</v>
      </c>
      <c r="B18538" t="s">
        <v>24225</v>
      </c>
      <c r="C18538" t="s">
        <v>24226</v>
      </c>
    </row>
    <row r="18539" spans="1:3">
      <c r="A18539" t="s">
        <v>0</v>
      </c>
      <c r="B18539" t="s">
        <v>17046</v>
      </c>
      <c r="C18539" t="s">
        <v>24227</v>
      </c>
    </row>
    <row r="18540" spans="1:3">
      <c r="A18540" t="s">
        <v>0</v>
      </c>
      <c r="B18540" t="s">
        <v>24228</v>
      </c>
      <c r="C18540" t="s">
        <v>24229</v>
      </c>
    </row>
    <row r="18541" spans="1:3">
      <c r="A18541" t="s">
        <v>0</v>
      </c>
      <c r="B18541" t="s">
        <v>17052</v>
      </c>
      <c r="C18541" t="s">
        <v>24230</v>
      </c>
    </row>
    <row r="18542" spans="1:3">
      <c r="A18542" t="s">
        <v>0</v>
      </c>
      <c r="B18542" t="s">
        <v>24231</v>
      </c>
      <c r="C18542" t="s">
        <v>24232</v>
      </c>
    </row>
    <row r="18543" spans="1:3">
      <c r="A18543" t="s">
        <v>0</v>
      </c>
      <c r="B18543" t="s">
        <v>17056</v>
      </c>
      <c r="C18543" t="s">
        <v>24233</v>
      </c>
    </row>
    <row r="18544" spans="1:3">
      <c r="A18544" t="s">
        <v>0</v>
      </c>
      <c r="B18544" t="s">
        <v>21744</v>
      </c>
      <c r="C18544" t="s">
        <v>24234</v>
      </c>
    </row>
    <row r="18545" spans="1:3">
      <c r="A18545" t="s">
        <v>0</v>
      </c>
      <c r="B18545" t="s">
        <v>24235</v>
      </c>
      <c r="C18545" t="s">
        <v>24236</v>
      </c>
    </row>
    <row r="18546" spans="1:3">
      <c r="A18546" t="s">
        <v>0</v>
      </c>
      <c r="B18546" t="s">
        <v>24237</v>
      </c>
      <c r="C18546" t="s">
        <v>24238</v>
      </c>
    </row>
    <row r="18547" spans="1:3">
      <c r="A18547" t="s">
        <v>0</v>
      </c>
      <c r="B18547" t="s">
        <v>24239</v>
      </c>
      <c r="C18547" t="s">
        <v>24240</v>
      </c>
    </row>
    <row r="18548" spans="1:3">
      <c r="A18548" t="s">
        <v>0</v>
      </c>
      <c r="B18548" t="s">
        <v>24241</v>
      </c>
      <c r="C18548" t="s">
        <v>24242</v>
      </c>
    </row>
    <row r="18549" spans="1:3">
      <c r="A18549" t="s">
        <v>0</v>
      </c>
      <c r="B18549" t="s">
        <v>24243</v>
      </c>
      <c r="C18549" t="s">
        <v>24244</v>
      </c>
    </row>
    <row r="18550" spans="1:3">
      <c r="A18550" t="s">
        <v>0</v>
      </c>
      <c r="B18550" t="s">
        <v>24245</v>
      </c>
      <c r="C18550" t="s">
        <v>24246</v>
      </c>
    </row>
    <row r="18551" spans="1:3">
      <c r="A18551" t="s">
        <v>0</v>
      </c>
      <c r="B18551" t="s">
        <v>24247</v>
      </c>
      <c r="C18551" t="s">
        <v>24248</v>
      </c>
    </row>
    <row r="18552" spans="1:3">
      <c r="A18552" t="s">
        <v>0</v>
      </c>
      <c r="B18552" t="s">
        <v>14438</v>
      </c>
      <c r="C18552" t="s">
        <v>24249</v>
      </c>
    </row>
    <row r="18553" spans="1:3">
      <c r="A18553" t="s">
        <v>0</v>
      </c>
      <c r="B18553" t="s">
        <v>14440</v>
      </c>
      <c r="C18553" t="s">
        <v>24250</v>
      </c>
    </row>
    <row r="18554" spans="1:3">
      <c r="A18554" t="s">
        <v>0</v>
      </c>
      <c r="B18554" t="s">
        <v>14446</v>
      </c>
      <c r="C18554" t="s">
        <v>24251</v>
      </c>
    </row>
    <row r="18555" spans="1:3">
      <c r="A18555" t="s">
        <v>0</v>
      </c>
      <c r="B18555" t="s">
        <v>14456</v>
      </c>
      <c r="C18555" t="s">
        <v>24252</v>
      </c>
    </row>
    <row r="18556" spans="1:3">
      <c r="A18556" t="s">
        <v>0</v>
      </c>
      <c r="B18556" t="s">
        <v>14458</v>
      </c>
      <c r="C18556" t="s">
        <v>24253</v>
      </c>
    </row>
    <row r="18557" spans="1:3">
      <c r="A18557" t="s">
        <v>0</v>
      </c>
      <c r="B18557" t="s">
        <v>14460</v>
      </c>
      <c r="C18557" t="s">
        <v>24254</v>
      </c>
    </row>
    <row r="18558" spans="1:3">
      <c r="A18558" t="s">
        <v>0</v>
      </c>
      <c r="B18558" t="s">
        <v>24255</v>
      </c>
      <c r="C18558" t="s">
        <v>24256</v>
      </c>
    </row>
    <row r="18559" spans="1:3">
      <c r="A18559" t="s">
        <v>0</v>
      </c>
      <c r="B18559" t="s">
        <v>19714</v>
      </c>
      <c r="C18559" t="s">
        <v>24257</v>
      </c>
    </row>
    <row r="18560" spans="1:3">
      <c r="A18560" t="s">
        <v>0</v>
      </c>
      <c r="B18560" t="s">
        <v>24258</v>
      </c>
      <c r="C18560" t="s">
        <v>24259</v>
      </c>
    </row>
    <row r="18561" spans="1:3">
      <c r="A18561" t="s">
        <v>0</v>
      </c>
      <c r="B18561" t="s">
        <v>14464</v>
      </c>
      <c r="C18561" t="s">
        <v>24260</v>
      </c>
    </row>
    <row r="18562" spans="1:3">
      <c r="A18562" t="s">
        <v>0</v>
      </c>
      <c r="B18562" t="s">
        <v>14466</v>
      </c>
      <c r="C18562" t="s">
        <v>24261</v>
      </c>
    </row>
    <row r="18563" spans="1:3">
      <c r="A18563" t="s">
        <v>0</v>
      </c>
      <c r="B18563" t="s">
        <v>24262</v>
      </c>
      <c r="C18563" t="s">
        <v>24263</v>
      </c>
    </row>
    <row r="18564" spans="1:3">
      <c r="A18564" t="s">
        <v>0</v>
      </c>
      <c r="B18564" t="s">
        <v>24264</v>
      </c>
      <c r="C18564" t="s">
        <v>24265</v>
      </c>
    </row>
    <row r="18565" spans="1:3">
      <c r="A18565" t="s">
        <v>0</v>
      </c>
      <c r="B18565" t="s">
        <v>24266</v>
      </c>
      <c r="C18565" t="s">
        <v>24267</v>
      </c>
    </row>
    <row r="18566" spans="1:3">
      <c r="A18566" t="s">
        <v>0</v>
      </c>
      <c r="B18566" t="s">
        <v>24268</v>
      </c>
      <c r="C18566" t="s">
        <v>24269</v>
      </c>
    </row>
    <row r="18567" spans="1:3">
      <c r="A18567" t="s">
        <v>0</v>
      </c>
      <c r="B18567" t="s">
        <v>24270</v>
      </c>
      <c r="C18567" t="s">
        <v>24271</v>
      </c>
    </row>
    <row r="18568" spans="1:3">
      <c r="A18568" t="s">
        <v>0</v>
      </c>
      <c r="B18568" t="s">
        <v>24272</v>
      </c>
      <c r="C18568" t="s">
        <v>24273</v>
      </c>
    </row>
    <row r="18569" spans="1:3">
      <c r="A18569" t="s">
        <v>0</v>
      </c>
      <c r="B18569" t="s">
        <v>24274</v>
      </c>
      <c r="C18569" t="s">
        <v>24275</v>
      </c>
    </row>
    <row r="18570" spans="1:3">
      <c r="A18570" t="s">
        <v>0</v>
      </c>
      <c r="B18570" t="s">
        <v>24276</v>
      </c>
      <c r="C18570" t="s">
        <v>24277</v>
      </c>
    </row>
    <row r="18571" spans="1:3">
      <c r="A18571" t="s">
        <v>0</v>
      </c>
      <c r="B18571" t="s">
        <v>24278</v>
      </c>
      <c r="C18571" t="s">
        <v>24279</v>
      </c>
    </row>
    <row r="18572" spans="1:3">
      <c r="A18572" t="s">
        <v>0</v>
      </c>
      <c r="B18572" t="s">
        <v>24280</v>
      </c>
      <c r="C18572" t="s">
        <v>24281</v>
      </c>
    </row>
    <row r="18573" spans="1:3">
      <c r="A18573" t="s">
        <v>0</v>
      </c>
      <c r="B18573" t="s">
        <v>24282</v>
      </c>
      <c r="C18573" t="s">
        <v>24283</v>
      </c>
    </row>
    <row r="18574" spans="1:3">
      <c r="A18574" t="s">
        <v>0</v>
      </c>
      <c r="B18574" t="s">
        <v>24284</v>
      </c>
      <c r="C18574" t="s">
        <v>24285</v>
      </c>
    </row>
    <row r="18575" spans="1:3">
      <c r="A18575" t="s">
        <v>0</v>
      </c>
      <c r="B18575" t="s">
        <v>24286</v>
      </c>
      <c r="C18575" t="s">
        <v>24287</v>
      </c>
    </row>
    <row r="18576" spans="1:3">
      <c r="A18576" t="s">
        <v>0</v>
      </c>
      <c r="B18576" t="s">
        <v>24288</v>
      </c>
      <c r="C18576" t="s">
        <v>24289</v>
      </c>
    </row>
    <row r="18577" spans="1:3">
      <c r="A18577" t="s">
        <v>0</v>
      </c>
      <c r="B18577" t="s">
        <v>24290</v>
      </c>
      <c r="C18577" t="s">
        <v>24291</v>
      </c>
    </row>
    <row r="18578" spans="1:3">
      <c r="A18578" t="s">
        <v>0</v>
      </c>
      <c r="B18578" t="s">
        <v>24292</v>
      </c>
      <c r="C18578" t="s">
        <v>24293</v>
      </c>
    </row>
    <row r="18579" spans="1:3">
      <c r="A18579" t="s">
        <v>0</v>
      </c>
      <c r="B18579" t="s">
        <v>24294</v>
      </c>
      <c r="C18579" t="s">
        <v>24295</v>
      </c>
    </row>
    <row r="18580" spans="1:3">
      <c r="A18580" t="s">
        <v>0</v>
      </c>
      <c r="B18580" t="s">
        <v>24296</v>
      </c>
      <c r="C18580" t="s">
        <v>24297</v>
      </c>
    </row>
    <row r="18581" spans="1:3">
      <c r="A18581" t="s">
        <v>0</v>
      </c>
      <c r="B18581" t="s">
        <v>24298</v>
      </c>
      <c r="C18581" t="s">
        <v>24299</v>
      </c>
    </row>
    <row r="18582" spans="1:3">
      <c r="A18582" t="s">
        <v>0</v>
      </c>
      <c r="B18582" t="s">
        <v>24300</v>
      </c>
      <c r="C18582" t="s">
        <v>24301</v>
      </c>
    </row>
    <row r="18583" spans="1:3">
      <c r="A18583" t="s">
        <v>0</v>
      </c>
      <c r="B18583" t="s">
        <v>24302</v>
      </c>
      <c r="C18583" t="s">
        <v>24303</v>
      </c>
    </row>
    <row r="18584" spans="1:3">
      <c r="A18584" t="s">
        <v>0</v>
      </c>
      <c r="B18584" t="s">
        <v>24304</v>
      </c>
      <c r="C18584" t="s">
        <v>24305</v>
      </c>
    </row>
    <row r="18585" spans="1:3">
      <c r="A18585" t="s">
        <v>0</v>
      </c>
      <c r="B18585" t="s">
        <v>24306</v>
      </c>
      <c r="C18585" t="s">
        <v>24307</v>
      </c>
    </row>
    <row r="18586" spans="1:3">
      <c r="A18586" t="s">
        <v>0</v>
      </c>
      <c r="B18586" t="s">
        <v>19718</v>
      </c>
      <c r="C18586" t="s">
        <v>24308</v>
      </c>
    </row>
    <row r="18587" spans="1:3">
      <c r="A18587" t="s">
        <v>0</v>
      </c>
      <c r="B18587" t="s">
        <v>14468</v>
      </c>
      <c r="C18587" t="s">
        <v>24309</v>
      </c>
    </row>
    <row r="18588" spans="1:3">
      <c r="A18588" t="s">
        <v>0</v>
      </c>
      <c r="B18588" t="s">
        <v>14470</v>
      </c>
      <c r="C18588" t="s">
        <v>24310</v>
      </c>
    </row>
    <row r="18589" spans="1:3">
      <c r="A18589" t="s">
        <v>0</v>
      </c>
      <c r="B18589" t="s">
        <v>24311</v>
      </c>
      <c r="C18589" t="s">
        <v>24312</v>
      </c>
    </row>
    <row r="18590" spans="1:3">
      <c r="A18590" t="s">
        <v>0</v>
      </c>
      <c r="B18590" t="s">
        <v>14474</v>
      </c>
      <c r="C18590" t="s">
        <v>24313</v>
      </c>
    </row>
    <row r="18591" spans="1:3">
      <c r="A18591" t="s">
        <v>0</v>
      </c>
      <c r="B18591" t="s">
        <v>21757</v>
      </c>
      <c r="C18591" t="s">
        <v>24314</v>
      </c>
    </row>
    <row r="18592" spans="1:3">
      <c r="A18592" t="s">
        <v>0</v>
      </c>
      <c r="B18592" t="s">
        <v>21759</v>
      </c>
      <c r="C18592" t="s">
        <v>24315</v>
      </c>
    </row>
    <row r="18593" spans="1:3">
      <c r="A18593" t="s">
        <v>0</v>
      </c>
      <c r="B18593" t="s">
        <v>24316</v>
      </c>
      <c r="C18593" t="s">
        <v>24317</v>
      </c>
    </row>
    <row r="18594" spans="1:3">
      <c r="A18594" t="s">
        <v>0</v>
      </c>
      <c r="B18594" t="s">
        <v>24318</v>
      </c>
      <c r="C18594" t="s">
        <v>24319</v>
      </c>
    </row>
    <row r="18595" spans="1:3">
      <c r="A18595" t="s">
        <v>0</v>
      </c>
      <c r="B18595" t="s">
        <v>24320</v>
      </c>
      <c r="C18595" t="s">
        <v>24321</v>
      </c>
    </row>
    <row r="18596" spans="1:3">
      <c r="A18596" t="s">
        <v>0</v>
      </c>
      <c r="B18596" t="s">
        <v>17064</v>
      </c>
      <c r="C18596" t="s">
        <v>24322</v>
      </c>
    </row>
    <row r="18597" spans="1:3">
      <c r="A18597" t="s">
        <v>0</v>
      </c>
      <c r="B18597" t="s">
        <v>17066</v>
      </c>
      <c r="C18597" t="s">
        <v>24323</v>
      </c>
    </row>
    <row r="18598" spans="1:3">
      <c r="A18598" t="s">
        <v>0</v>
      </c>
      <c r="B18598" t="s">
        <v>17068</v>
      </c>
      <c r="C18598" t="s">
        <v>24324</v>
      </c>
    </row>
    <row r="18599" spans="1:3">
      <c r="A18599" t="s">
        <v>0</v>
      </c>
      <c r="B18599" t="s">
        <v>24325</v>
      </c>
      <c r="C18599" t="s">
        <v>24326</v>
      </c>
    </row>
    <row r="18600" spans="1:3">
      <c r="A18600" t="s">
        <v>0</v>
      </c>
      <c r="B18600" t="s">
        <v>24327</v>
      </c>
      <c r="C18600" t="s">
        <v>24328</v>
      </c>
    </row>
    <row r="18601" spans="1:3">
      <c r="A18601" t="s">
        <v>0</v>
      </c>
      <c r="B18601" t="s">
        <v>24329</v>
      </c>
      <c r="C18601" t="s">
        <v>24330</v>
      </c>
    </row>
    <row r="18602" spans="1:3">
      <c r="A18602" t="s">
        <v>0</v>
      </c>
      <c r="B18602" t="s">
        <v>24331</v>
      </c>
      <c r="C18602" t="s">
        <v>24332</v>
      </c>
    </row>
    <row r="18603" spans="1:3">
      <c r="A18603" t="s">
        <v>0</v>
      </c>
      <c r="B18603" t="s">
        <v>14496</v>
      </c>
      <c r="C18603" t="s">
        <v>24333</v>
      </c>
    </row>
    <row r="18604" spans="1:3">
      <c r="A18604" t="s">
        <v>0</v>
      </c>
      <c r="B18604" t="s">
        <v>17070</v>
      </c>
      <c r="C18604" t="s">
        <v>24334</v>
      </c>
    </row>
    <row r="18605" spans="1:3">
      <c r="A18605" t="s">
        <v>0</v>
      </c>
      <c r="B18605" t="s">
        <v>24335</v>
      </c>
      <c r="C18605" t="s">
        <v>24336</v>
      </c>
    </row>
    <row r="18606" spans="1:3">
      <c r="A18606" t="s">
        <v>0</v>
      </c>
      <c r="B18606" t="s">
        <v>17072</v>
      </c>
      <c r="C18606" t="s">
        <v>24337</v>
      </c>
    </row>
    <row r="18607" spans="1:3">
      <c r="A18607" t="s">
        <v>0</v>
      </c>
      <c r="B18607" t="s">
        <v>14498</v>
      </c>
      <c r="C18607" t="s">
        <v>24338</v>
      </c>
    </row>
    <row r="18608" spans="1:3">
      <c r="A18608" t="s">
        <v>0</v>
      </c>
      <c r="B18608" t="s">
        <v>24339</v>
      </c>
      <c r="C18608" t="s">
        <v>24340</v>
      </c>
    </row>
    <row r="18609" spans="1:3">
      <c r="A18609" t="s">
        <v>0</v>
      </c>
      <c r="B18609" t="s">
        <v>14502</v>
      </c>
      <c r="C18609" t="s">
        <v>24341</v>
      </c>
    </row>
    <row r="18610" spans="1:3">
      <c r="A18610" t="s">
        <v>0</v>
      </c>
      <c r="B18610" t="s">
        <v>24342</v>
      </c>
      <c r="C18610" t="s">
        <v>24343</v>
      </c>
    </row>
    <row r="18611" spans="1:3">
      <c r="A18611" t="s">
        <v>0</v>
      </c>
      <c r="B18611" t="s">
        <v>19736</v>
      </c>
      <c r="C18611" t="s">
        <v>24344</v>
      </c>
    </row>
    <row r="18612" spans="1:3">
      <c r="A18612" t="s">
        <v>0</v>
      </c>
      <c r="B18612" t="s">
        <v>19738</v>
      </c>
      <c r="C18612" t="s">
        <v>24345</v>
      </c>
    </row>
    <row r="18613" spans="1:3">
      <c r="A18613" t="s">
        <v>0</v>
      </c>
      <c r="B18613" t="s">
        <v>24346</v>
      </c>
      <c r="C18613" t="s">
        <v>24347</v>
      </c>
    </row>
    <row r="18614" spans="1:3">
      <c r="A18614" t="s">
        <v>0</v>
      </c>
      <c r="B18614" t="s">
        <v>17078</v>
      </c>
      <c r="C18614" t="s">
        <v>24348</v>
      </c>
    </row>
    <row r="18615" spans="1:3">
      <c r="A18615" t="s">
        <v>0</v>
      </c>
      <c r="B18615" t="s">
        <v>17080</v>
      </c>
      <c r="C18615" t="s">
        <v>24349</v>
      </c>
    </row>
    <row r="18616" spans="1:3">
      <c r="A18616" t="s">
        <v>0</v>
      </c>
      <c r="B18616" t="s">
        <v>24350</v>
      </c>
      <c r="C18616" t="s">
        <v>24351</v>
      </c>
    </row>
    <row r="18617" spans="1:3">
      <c r="A18617" t="s">
        <v>0</v>
      </c>
      <c r="B18617" t="s">
        <v>19757</v>
      </c>
      <c r="C18617" t="s">
        <v>24352</v>
      </c>
    </row>
    <row r="18618" spans="1:3">
      <c r="A18618" t="s">
        <v>0</v>
      </c>
      <c r="B18618" t="s">
        <v>24353</v>
      </c>
      <c r="C18618" t="s">
        <v>24354</v>
      </c>
    </row>
    <row r="18619" spans="1:3">
      <c r="A18619" t="s">
        <v>0</v>
      </c>
      <c r="B18619" t="s">
        <v>19761</v>
      </c>
      <c r="C18619" t="s">
        <v>24355</v>
      </c>
    </row>
    <row r="18620" spans="1:3">
      <c r="A18620" t="s">
        <v>0</v>
      </c>
      <c r="B18620" t="s">
        <v>24356</v>
      </c>
      <c r="C18620" t="s">
        <v>24357</v>
      </c>
    </row>
    <row r="18621" spans="1:3">
      <c r="A18621" t="s">
        <v>0</v>
      </c>
      <c r="B18621" t="s">
        <v>24358</v>
      </c>
      <c r="C18621" t="s">
        <v>24359</v>
      </c>
    </row>
    <row r="18622" spans="1:3">
      <c r="A18622" t="s">
        <v>0</v>
      </c>
      <c r="B18622" t="s">
        <v>21770</v>
      </c>
      <c r="C18622" t="s">
        <v>24360</v>
      </c>
    </row>
    <row r="18623" spans="1:3">
      <c r="A18623" t="s">
        <v>0</v>
      </c>
      <c r="B18623" t="s">
        <v>21772</v>
      </c>
      <c r="C18623" t="s">
        <v>24361</v>
      </c>
    </row>
    <row r="18624" spans="1:3">
      <c r="A18624" t="s">
        <v>0</v>
      </c>
      <c r="B18624" t="s">
        <v>21774</v>
      </c>
      <c r="C18624" t="s">
        <v>24362</v>
      </c>
    </row>
    <row r="18625" spans="1:3">
      <c r="A18625" t="s">
        <v>0</v>
      </c>
      <c r="B18625" t="s">
        <v>14526</v>
      </c>
      <c r="C18625" t="s">
        <v>24363</v>
      </c>
    </row>
    <row r="18626" spans="1:3">
      <c r="A18626" t="s">
        <v>0</v>
      </c>
      <c r="B18626" t="s">
        <v>14528</v>
      </c>
      <c r="C18626" t="s">
        <v>24364</v>
      </c>
    </row>
    <row r="18627" spans="1:3">
      <c r="A18627" t="s">
        <v>0</v>
      </c>
      <c r="B18627" t="s">
        <v>14530</v>
      </c>
      <c r="C18627" t="s">
        <v>24365</v>
      </c>
    </row>
    <row r="18628" spans="1:3">
      <c r="A18628" t="s">
        <v>0</v>
      </c>
      <c r="B18628" t="s">
        <v>14534</v>
      </c>
      <c r="C18628" t="s">
        <v>24366</v>
      </c>
    </row>
    <row r="18629" spans="1:3">
      <c r="A18629" t="s">
        <v>0</v>
      </c>
      <c r="B18629" t="s">
        <v>14536</v>
      </c>
      <c r="C18629" t="s">
        <v>24367</v>
      </c>
    </row>
    <row r="18630" spans="1:3">
      <c r="A18630" t="s">
        <v>0</v>
      </c>
      <c r="B18630" t="s">
        <v>14538</v>
      </c>
      <c r="C18630" t="s">
        <v>24368</v>
      </c>
    </row>
    <row r="18631" spans="1:3">
      <c r="A18631" t="s">
        <v>0</v>
      </c>
      <c r="B18631" t="s">
        <v>14540</v>
      </c>
      <c r="C18631" t="s">
        <v>24369</v>
      </c>
    </row>
    <row r="18632" spans="1:3">
      <c r="A18632" t="s">
        <v>0</v>
      </c>
      <c r="B18632" t="s">
        <v>14542</v>
      </c>
      <c r="C18632" t="s">
        <v>24370</v>
      </c>
    </row>
    <row r="18633" spans="1:3">
      <c r="A18633" t="s">
        <v>0</v>
      </c>
      <c r="B18633" t="s">
        <v>24371</v>
      </c>
      <c r="C18633" t="s">
        <v>24372</v>
      </c>
    </row>
    <row r="18634" spans="1:3">
      <c r="A18634" t="s">
        <v>0</v>
      </c>
      <c r="B18634" t="s">
        <v>19782</v>
      </c>
      <c r="C18634" t="s">
        <v>24373</v>
      </c>
    </row>
    <row r="18635" spans="1:3">
      <c r="A18635" t="s">
        <v>0</v>
      </c>
      <c r="B18635" t="s">
        <v>24374</v>
      </c>
      <c r="C18635" t="s">
        <v>24375</v>
      </c>
    </row>
    <row r="18636" spans="1:3">
      <c r="A18636" t="s">
        <v>0</v>
      </c>
      <c r="B18636" t="s">
        <v>24376</v>
      </c>
      <c r="C18636" t="s">
        <v>24377</v>
      </c>
    </row>
    <row r="18637" spans="1:3">
      <c r="A18637" t="s">
        <v>0</v>
      </c>
      <c r="B18637" t="s">
        <v>17088</v>
      </c>
      <c r="C18637" t="s">
        <v>24378</v>
      </c>
    </row>
    <row r="18638" spans="1:3">
      <c r="A18638" t="s">
        <v>0</v>
      </c>
      <c r="B18638" t="s">
        <v>24379</v>
      </c>
      <c r="C18638" t="s">
        <v>24380</v>
      </c>
    </row>
    <row r="18639" spans="1:3">
      <c r="A18639" t="s">
        <v>0</v>
      </c>
      <c r="B18639" t="s">
        <v>14548</v>
      </c>
      <c r="C18639" t="s">
        <v>24381</v>
      </c>
    </row>
    <row r="18640" spans="1:3">
      <c r="A18640" t="s">
        <v>0</v>
      </c>
      <c r="B18640" t="s">
        <v>24382</v>
      </c>
      <c r="C18640" t="s">
        <v>24383</v>
      </c>
    </row>
    <row r="18641" spans="1:3">
      <c r="A18641" t="s">
        <v>0</v>
      </c>
      <c r="B18641" t="s">
        <v>24384</v>
      </c>
      <c r="C18641" t="s">
        <v>24385</v>
      </c>
    </row>
    <row r="18642" spans="1:3">
      <c r="A18642" t="s">
        <v>0</v>
      </c>
      <c r="B18642" t="s">
        <v>14552</v>
      </c>
      <c r="C18642" t="s">
        <v>24386</v>
      </c>
    </row>
    <row r="18643" spans="1:3">
      <c r="A18643" t="s">
        <v>0</v>
      </c>
      <c r="B18643" t="s">
        <v>14554</v>
      </c>
      <c r="C18643" t="s">
        <v>24387</v>
      </c>
    </row>
    <row r="18644" spans="1:3">
      <c r="A18644" t="s">
        <v>0</v>
      </c>
      <c r="B18644" t="s">
        <v>14556</v>
      </c>
      <c r="C18644" t="s">
        <v>24388</v>
      </c>
    </row>
    <row r="18645" spans="1:3">
      <c r="A18645" t="s">
        <v>0</v>
      </c>
      <c r="B18645" t="s">
        <v>14560</v>
      </c>
      <c r="C18645" t="s">
        <v>24389</v>
      </c>
    </row>
    <row r="18646" spans="1:3">
      <c r="A18646" t="s">
        <v>0</v>
      </c>
      <c r="B18646" t="s">
        <v>19794</v>
      </c>
      <c r="C18646" t="s">
        <v>24390</v>
      </c>
    </row>
    <row r="18647" spans="1:3">
      <c r="A18647" t="s">
        <v>0</v>
      </c>
      <c r="B18647" t="s">
        <v>14562</v>
      </c>
      <c r="C18647" t="s">
        <v>24391</v>
      </c>
    </row>
    <row r="18648" spans="1:3">
      <c r="A18648" t="s">
        <v>0</v>
      </c>
      <c r="B18648" t="s">
        <v>14564</v>
      </c>
      <c r="C18648" t="s">
        <v>24392</v>
      </c>
    </row>
    <row r="18649" spans="1:3">
      <c r="A18649" t="s">
        <v>0</v>
      </c>
      <c r="B18649" t="s">
        <v>24393</v>
      </c>
      <c r="C18649" t="s">
        <v>24394</v>
      </c>
    </row>
    <row r="18650" spans="1:3">
      <c r="A18650" t="s">
        <v>0</v>
      </c>
      <c r="B18650" t="s">
        <v>19800</v>
      </c>
      <c r="C18650" t="s">
        <v>24395</v>
      </c>
    </row>
    <row r="18651" spans="1:3">
      <c r="A18651" t="s">
        <v>0</v>
      </c>
      <c r="B18651" t="s">
        <v>14572</v>
      </c>
      <c r="C18651" t="s">
        <v>24396</v>
      </c>
    </row>
    <row r="18652" spans="1:3">
      <c r="A18652" t="s">
        <v>0</v>
      </c>
      <c r="B18652" t="s">
        <v>24397</v>
      </c>
      <c r="C18652" t="s">
        <v>24398</v>
      </c>
    </row>
    <row r="18653" spans="1:3">
      <c r="A18653" t="s">
        <v>0</v>
      </c>
      <c r="B18653" t="s">
        <v>24399</v>
      </c>
      <c r="C18653" t="s">
        <v>24400</v>
      </c>
    </row>
    <row r="18654" spans="1:3">
      <c r="A18654" t="s">
        <v>0</v>
      </c>
      <c r="B18654" t="s">
        <v>24401</v>
      </c>
      <c r="C18654" t="s">
        <v>24402</v>
      </c>
    </row>
    <row r="18655" spans="1:3">
      <c r="A18655" t="s">
        <v>0</v>
      </c>
      <c r="B18655" t="s">
        <v>24403</v>
      </c>
      <c r="C18655" t="s">
        <v>24404</v>
      </c>
    </row>
    <row r="18656" spans="1:3">
      <c r="A18656" t="s">
        <v>0</v>
      </c>
      <c r="B18656" t="s">
        <v>24405</v>
      </c>
      <c r="C18656" t="s">
        <v>24406</v>
      </c>
    </row>
    <row r="18657" spans="1:3">
      <c r="A18657" t="s">
        <v>0</v>
      </c>
      <c r="B18657" t="s">
        <v>14582</v>
      </c>
      <c r="C18657" t="s">
        <v>24407</v>
      </c>
    </row>
    <row r="18658" spans="1:3">
      <c r="A18658" t="s">
        <v>0</v>
      </c>
      <c r="B18658" t="s">
        <v>24408</v>
      </c>
      <c r="C18658" t="s">
        <v>24409</v>
      </c>
    </row>
    <row r="18659" spans="1:3">
      <c r="A18659" t="s">
        <v>0</v>
      </c>
      <c r="B18659" t="s">
        <v>24410</v>
      </c>
      <c r="C18659" t="s">
        <v>24411</v>
      </c>
    </row>
    <row r="18660" spans="1:3">
      <c r="A18660" t="s">
        <v>0</v>
      </c>
      <c r="B18660" t="s">
        <v>17090</v>
      </c>
      <c r="C18660" t="s">
        <v>24412</v>
      </c>
    </row>
    <row r="18661" spans="1:3">
      <c r="A18661" t="s">
        <v>0</v>
      </c>
      <c r="B18661" t="s">
        <v>17092</v>
      </c>
      <c r="C18661" t="s">
        <v>24413</v>
      </c>
    </row>
    <row r="18662" spans="1:3">
      <c r="A18662" t="s">
        <v>0</v>
      </c>
      <c r="B18662" t="s">
        <v>21781</v>
      </c>
      <c r="C18662" t="s">
        <v>24414</v>
      </c>
    </row>
    <row r="18663" spans="1:3">
      <c r="A18663" t="s">
        <v>0</v>
      </c>
      <c r="B18663" t="s">
        <v>24415</v>
      </c>
      <c r="C18663" t="s">
        <v>24416</v>
      </c>
    </row>
    <row r="18664" spans="1:3">
      <c r="A18664" t="s">
        <v>0</v>
      </c>
      <c r="B18664" t="s">
        <v>14584</v>
      </c>
      <c r="C18664" t="s">
        <v>24417</v>
      </c>
    </row>
    <row r="18665" spans="1:3">
      <c r="A18665" t="s">
        <v>0</v>
      </c>
      <c r="B18665" t="s">
        <v>24418</v>
      </c>
      <c r="C18665" t="s">
        <v>24419</v>
      </c>
    </row>
    <row r="18666" spans="1:3">
      <c r="A18666" t="s">
        <v>0</v>
      </c>
      <c r="B18666" t="s">
        <v>14590</v>
      </c>
      <c r="C18666" t="s">
        <v>24420</v>
      </c>
    </row>
    <row r="18667" spans="1:3">
      <c r="A18667" t="s">
        <v>0</v>
      </c>
      <c r="B18667" t="s">
        <v>24421</v>
      </c>
      <c r="C18667" t="s">
        <v>24422</v>
      </c>
    </row>
    <row r="18668" spans="1:3">
      <c r="A18668" t="s">
        <v>0</v>
      </c>
      <c r="B18668" t="s">
        <v>14592</v>
      </c>
      <c r="C18668" t="s">
        <v>24423</v>
      </c>
    </row>
    <row r="18669" spans="1:3">
      <c r="A18669" t="s">
        <v>0</v>
      </c>
      <c r="B18669" t="s">
        <v>14594</v>
      </c>
      <c r="C18669" t="s">
        <v>24424</v>
      </c>
    </row>
    <row r="18670" spans="1:3">
      <c r="A18670" t="s">
        <v>0</v>
      </c>
      <c r="B18670" t="s">
        <v>24425</v>
      </c>
      <c r="C18670" t="s">
        <v>24426</v>
      </c>
    </row>
    <row r="18671" spans="1:3">
      <c r="A18671" t="s">
        <v>0</v>
      </c>
      <c r="B18671" t="s">
        <v>24427</v>
      </c>
      <c r="C18671" t="s">
        <v>24426</v>
      </c>
    </row>
    <row r="18672" spans="1:3">
      <c r="A18672" t="s">
        <v>0</v>
      </c>
      <c r="B18672" t="s">
        <v>24428</v>
      </c>
      <c r="C18672" t="s">
        <v>24429</v>
      </c>
    </row>
    <row r="18673" spans="1:3">
      <c r="A18673" t="s">
        <v>0</v>
      </c>
      <c r="B18673" t="s">
        <v>24430</v>
      </c>
      <c r="C18673" t="s">
        <v>24431</v>
      </c>
    </row>
    <row r="18674" spans="1:3">
      <c r="A18674" t="s">
        <v>0</v>
      </c>
      <c r="B18674" t="s">
        <v>24432</v>
      </c>
      <c r="C18674" t="s">
        <v>24433</v>
      </c>
    </row>
    <row r="18675" spans="1:3">
      <c r="A18675" t="s">
        <v>0</v>
      </c>
      <c r="B18675" t="s">
        <v>24434</v>
      </c>
      <c r="C18675" t="s">
        <v>24435</v>
      </c>
    </row>
    <row r="18676" spans="1:3">
      <c r="A18676" t="s">
        <v>0</v>
      </c>
      <c r="B18676" t="s">
        <v>14598</v>
      </c>
      <c r="C18676" t="s">
        <v>24436</v>
      </c>
    </row>
    <row r="18677" spans="1:3">
      <c r="A18677" t="s">
        <v>0</v>
      </c>
      <c r="B18677" t="s">
        <v>14600</v>
      </c>
      <c r="C18677" t="s">
        <v>24437</v>
      </c>
    </row>
    <row r="18678" spans="1:3">
      <c r="A18678" t="s">
        <v>0</v>
      </c>
      <c r="B18678" t="s">
        <v>14602</v>
      </c>
      <c r="C18678" t="s">
        <v>24438</v>
      </c>
    </row>
    <row r="18679" spans="1:3">
      <c r="A18679" t="s">
        <v>0</v>
      </c>
      <c r="B18679" t="s">
        <v>24439</v>
      </c>
      <c r="C18679" t="s">
        <v>24440</v>
      </c>
    </row>
    <row r="18680" spans="1:3">
      <c r="A18680" t="s">
        <v>0</v>
      </c>
      <c r="B18680" t="s">
        <v>14608</v>
      </c>
      <c r="C18680" t="s">
        <v>24441</v>
      </c>
    </row>
    <row r="18681" spans="1:3">
      <c r="A18681" t="s">
        <v>0</v>
      </c>
      <c r="B18681" t="s">
        <v>14610</v>
      </c>
      <c r="C18681" t="s">
        <v>24442</v>
      </c>
    </row>
    <row r="18682" spans="1:3">
      <c r="A18682" t="s">
        <v>0</v>
      </c>
      <c r="B18682" t="s">
        <v>14612</v>
      </c>
      <c r="C18682" t="s">
        <v>24443</v>
      </c>
    </row>
    <row r="18683" spans="1:3">
      <c r="A18683" t="s">
        <v>0</v>
      </c>
      <c r="B18683" t="s">
        <v>14614</v>
      </c>
      <c r="C18683" t="s">
        <v>24444</v>
      </c>
    </row>
    <row r="18684" spans="1:3">
      <c r="A18684" t="s">
        <v>0</v>
      </c>
      <c r="B18684" t="s">
        <v>24445</v>
      </c>
      <c r="C18684" t="s">
        <v>24446</v>
      </c>
    </row>
    <row r="18685" spans="1:3">
      <c r="A18685" t="s">
        <v>0</v>
      </c>
      <c r="B18685" t="s">
        <v>14618</v>
      </c>
      <c r="C18685" t="s">
        <v>24447</v>
      </c>
    </row>
    <row r="18686" spans="1:3">
      <c r="A18686" t="s">
        <v>0</v>
      </c>
      <c r="B18686" t="s">
        <v>14620</v>
      </c>
      <c r="C18686" t="s">
        <v>24448</v>
      </c>
    </row>
    <row r="18687" spans="1:3">
      <c r="A18687" t="s">
        <v>0</v>
      </c>
      <c r="B18687" t="s">
        <v>24449</v>
      </c>
      <c r="C18687" t="s">
        <v>24450</v>
      </c>
    </row>
    <row r="18688" spans="1:3">
      <c r="A18688" t="s">
        <v>0</v>
      </c>
      <c r="B18688" t="s">
        <v>17096</v>
      </c>
      <c r="C18688" t="s">
        <v>24451</v>
      </c>
    </row>
    <row r="18689" spans="1:3">
      <c r="A18689" t="s">
        <v>0</v>
      </c>
      <c r="B18689" t="s">
        <v>17098</v>
      </c>
      <c r="C18689" t="s">
        <v>24452</v>
      </c>
    </row>
    <row r="18690" spans="1:3">
      <c r="A18690" t="s">
        <v>0</v>
      </c>
      <c r="B18690" t="s">
        <v>17100</v>
      </c>
      <c r="C18690" t="s">
        <v>24453</v>
      </c>
    </row>
    <row r="18691" spans="1:3">
      <c r="A18691" t="s">
        <v>0</v>
      </c>
      <c r="B18691" t="s">
        <v>24454</v>
      </c>
      <c r="C18691" t="s">
        <v>24455</v>
      </c>
    </row>
    <row r="18692" spans="1:3">
      <c r="A18692" t="s">
        <v>0</v>
      </c>
      <c r="B18692" t="s">
        <v>24456</v>
      </c>
      <c r="C18692" t="s">
        <v>24457</v>
      </c>
    </row>
    <row r="18693" spans="1:3">
      <c r="A18693" t="s">
        <v>0</v>
      </c>
      <c r="B18693" t="s">
        <v>24458</v>
      </c>
      <c r="C18693" t="s">
        <v>24459</v>
      </c>
    </row>
    <row r="18694" spans="1:3">
      <c r="A18694" t="s">
        <v>0</v>
      </c>
      <c r="B18694" t="s">
        <v>24460</v>
      </c>
      <c r="C18694" t="s">
        <v>24461</v>
      </c>
    </row>
    <row r="18695" spans="1:3">
      <c r="A18695" t="s">
        <v>0</v>
      </c>
      <c r="B18695" t="s">
        <v>14622</v>
      </c>
      <c r="C18695" t="s">
        <v>24462</v>
      </c>
    </row>
    <row r="18696" spans="1:3">
      <c r="A18696" t="s">
        <v>0</v>
      </c>
      <c r="B18696" t="s">
        <v>14624</v>
      </c>
      <c r="C18696" t="s">
        <v>24463</v>
      </c>
    </row>
    <row r="18697" spans="1:3">
      <c r="A18697" t="s">
        <v>0</v>
      </c>
      <c r="B18697" t="s">
        <v>24464</v>
      </c>
      <c r="C18697" t="s">
        <v>24465</v>
      </c>
    </row>
    <row r="18698" spans="1:3">
      <c r="A18698" t="s">
        <v>0</v>
      </c>
      <c r="B18698" t="s">
        <v>24466</v>
      </c>
      <c r="C18698" t="s">
        <v>24467</v>
      </c>
    </row>
    <row r="18699" spans="1:3">
      <c r="A18699" t="s">
        <v>0</v>
      </c>
      <c r="B18699" t="s">
        <v>24468</v>
      </c>
      <c r="C18699" t="s">
        <v>24469</v>
      </c>
    </row>
    <row r="18700" spans="1:3">
      <c r="A18700" t="s">
        <v>0</v>
      </c>
      <c r="B18700" t="s">
        <v>24470</v>
      </c>
      <c r="C18700" t="s">
        <v>24471</v>
      </c>
    </row>
    <row r="18701" spans="1:3">
      <c r="A18701" t="s">
        <v>0</v>
      </c>
      <c r="B18701" t="s">
        <v>14634</v>
      </c>
      <c r="C18701" t="s">
        <v>24472</v>
      </c>
    </row>
    <row r="18702" spans="1:3">
      <c r="A18702" t="s">
        <v>0</v>
      </c>
      <c r="B18702" t="s">
        <v>19838</v>
      </c>
      <c r="C18702" t="s">
        <v>24473</v>
      </c>
    </row>
    <row r="18703" spans="1:3">
      <c r="A18703" t="s">
        <v>0</v>
      </c>
      <c r="B18703" t="s">
        <v>14636</v>
      </c>
      <c r="C18703" t="s">
        <v>24474</v>
      </c>
    </row>
    <row r="18704" spans="1:3">
      <c r="A18704" t="s">
        <v>0</v>
      </c>
      <c r="B18704" t="s">
        <v>24475</v>
      </c>
      <c r="C18704" t="s">
        <v>24476</v>
      </c>
    </row>
    <row r="18705" spans="1:3">
      <c r="A18705" t="s">
        <v>0</v>
      </c>
      <c r="B18705" t="s">
        <v>14638</v>
      </c>
      <c r="C18705" t="s">
        <v>24477</v>
      </c>
    </row>
    <row r="18706" spans="1:3">
      <c r="A18706" t="s">
        <v>0</v>
      </c>
      <c r="B18706" t="s">
        <v>14640</v>
      </c>
      <c r="C18706" t="s">
        <v>24478</v>
      </c>
    </row>
    <row r="18707" spans="1:3">
      <c r="A18707" t="s">
        <v>0</v>
      </c>
      <c r="B18707" t="s">
        <v>24479</v>
      </c>
      <c r="C18707" t="s">
        <v>24480</v>
      </c>
    </row>
    <row r="18708" spans="1:3">
      <c r="A18708" t="s">
        <v>0</v>
      </c>
      <c r="B18708" t="s">
        <v>14644</v>
      </c>
      <c r="C18708" t="s">
        <v>24481</v>
      </c>
    </row>
    <row r="18709" spans="1:3">
      <c r="A18709" t="s">
        <v>0</v>
      </c>
      <c r="B18709" t="s">
        <v>24482</v>
      </c>
      <c r="C18709" t="s">
        <v>24483</v>
      </c>
    </row>
    <row r="18710" spans="1:3">
      <c r="A18710" t="s">
        <v>0</v>
      </c>
      <c r="B18710" t="s">
        <v>14646</v>
      </c>
      <c r="C18710" t="s">
        <v>24484</v>
      </c>
    </row>
    <row r="18711" spans="1:3">
      <c r="A18711" t="s">
        <v>0</v>
      </c>
      <c r="B18711" t="s">
        <v>19847</v>
      </c>
      <c r="C18711" t="s">
        <v>24485</v>
      </c>
    </row>
    <row r="18712" spans="1:3">
      <c r="A18712" t="s">
        <v>0</v>
      </c>
      <c r="B18712" t="s">
        <v>14650</v>
      </c>
      <c r="C18712" t="s">
        <v>24486</v>
      </c>
    </row>
    <row r="18713" spans="1:3">
      <c r="A18713" t="s">
        <v>0</v>
      </c>
      <c r="B18713" t="s">
        <v>17112</v>
      </c>
      <c r="C18713" t="s">
        <v>24487</v>
      </c>
    </row>
    <row r="18714" spans="1:3">
      <c r="A18714" t="s">
        <v>0</v>
      </c>
      <c r="B18714" t="s">
        <v>24488</v>
      </c>
      <c r="C18714" t="s">
        <v>24489</v>
      </c>
    </row>
    <row r="18715" spans="1:3">
      <c r="A18715" t="s">
        <v>0</v>
      </c>
      <c r="B18715" t="s">
        <v>24490</v>
      </c>
      <c r="C18715" t="s">
        <v>24491</v>
      </c>
    </row>
    <row r="18716" spans="1:3">
      <c r="A18716" t="s">
        <v>0</v>
      </c>
      <c r="B18716" t="s">
        <v>19854</v>
      </c>
      <c r="C18716" t="s">
        <v>24492</v>
      </c>
    </row>
    <row r="18717" spans="1:3">
      <c r="A18717" t="s">
        <v>0</v>
      </c>
      <c r="B18717" t="s">
        <v>24493</v>
      </c>
      <c r="C18717" t="s">
        <v>24494</v>
      </c>
    </row>
    <row r="18718" spans="1:3">
      <c r="A18718" t="s">
        <v>0</v>
      </c>
      <c r="B18718" t="s">
        <v>24495</v>
      </c>
      <c r="C18718" t="s">
        <v>24496</v>
      </c>
    </row>
    <row r="18719" spans="1:3">
      <c r="A18719" t="s">
        <v>0</v>
      </c>
      <c r="B18719" t="s">
        <v>24497</v>
      </c>
      <c r="C18719" t="s">
        <v>24498</v>
      </c>
    </row>
    <row r="18720" spans="1:3">
      <c r="A18720" t="s">
        <v>0</v>
      </c>
      <c r="B18720" t="s">
        <v>24499</v>
      </c>
      <c r="C18720" t="s">
        <v>24500</v>
      </c>
    </row>
    <row r="18721" spans="1:3">
      <c r="A18721" t="s">
        <v>0</v>
      </c>
      <c r="B18721" t="s">
        <v>17114</v>
      </c>
      <c r="C18721" t="s">
        <v>24501</v>
      </c>
    </row>
    <row r="18722" spans="1:3">
      <c r="A18722" t="s">
        <v>0</v>
      </c>
      <c r="B18722" t="s">
        <v>24502</v>
      </c>
      <c r="C18722" t="s">
        <v>24503</v>
      </c>
    </row>
    <row r="18723" spans="1:3">
      <c r="A18723" t="s">
        <v>0</v>
      </c>
      <c r="B18723" t="s">
        <v>24504</v>
      </c>
      <c r="C18723" t="s">
        <v>24505</v>
      </c>
    </row>
    <row r="18724" spans="1:3">
      <c r="A18724" t="s">
        <v>0</v>
      </c>
      <c r="B18724" t="s">
        <v>24506</v>
      </c>
      <c r="C18724" t="s">
        <v>24507</v>
      </c>
    </row>
    <row r="18725" spans="1:3">
      <c r="A18725" t="s">
        <v>0</v>
      </c>
      <c r="B18725" t="s">
        <v>24508</v>
      </c>
      <c r="C18725" t="s">
        <v>24509</v>
      </c>
    </row>
    <row r="18726" spans="1:3">
      <c r="A18726" t="s">
        <v>0</v>
      </c>
      <c r="B18726" t="s">
        <v>24510</v>
      </c>
      <c r="C18726" t="s">
        <v>24511</v>
      </c>
    </row>
    <row r="18727" spans="1:3">
      <c r="A18727" t="s">
        <v>0</v>
      </c>
      <c r="B18727" t="s">
        <v>24512</v>
      </c>
      <c r="C18727" t="s">
        <v>24513</v>
      </c>
    </row>
    <row r="18728" spans="1:3">
      <c r="A18728" t="s">
        <v>0</v>
      </c>
      <c r="B18728" t="s">
        <v>24514</v>
      </c>
      <c r="C18728" t="s">
        <v>24515</v>
      </c>
    </row>
    <row r="18729" spans="1:3">
      <c r="A18729" t="s">
        <v>0</v>
      </c>
      <c r="B18729" t="s">
        <v>24516</v>
      </c>
      <c r="C18729" t="s">
        <v>24517</v>
      </c>
    </row>
    <row r="18730" spans="1:3">
      <c r="A18730" t="s">
        <v>0</v>
      </c>
      <c r="B18730" t="s">
        <v>24518</v>
      </c>
      <c r="C18730" t="s">
        <v>24519</v>
      </c>
    </row>
    <row r="18731" spans="1:3">
      <c r="A18731" t="s">
        <v>0</v>
      </c>
      <c r="B18731" t="s">
        <v>24520</v>
      </c>
      <c r="C18731" t="s">
        <v>24521</v>
      </c>
    </row>
    <row r="18732" spans="1:3">
      <c r="A18732" t="s">
        <v>0</v>
      </c>
      <c r="B18732" t="s">
        <v>24522</v>
      </c>
      <c r="C18732" t="s">
        <v>24523</v>
      </c>
    </row>
    <row r="18733" spans="1:3">
      <c r="A18733" t="s">
        <v>0</v>
      </c>
      <c r="B18733" t="s">
        <v>24524</v>
      </c>
      <c r="C18733" t="s">
        <v>24525</v>
      </c>
    </row>
    <row r="18734" spans="1:3">
      <c r="A18734" t="s">
        <v>0</v>
      </c>
      <c r="B18734" t="s">
        <v>19857</v>
      </c>
      <c r="C18734" t="s">
        <v>24526</v>
      </c>
    </row>
    <row r="18735" spans="1:3">
      <c r="A18735" t="s">
        <v>0</v>
      </c>
      <c r="B18735" t="s">
        <v>19859</v>
      </c>
      <c r="C18735" t="s">
        <v>24527</v>
      </c>
    </row>
    <row r="18736" spans="1:3">
      <c r="A18736" t="s">
        <v>0</v>
      </c>
      <c r="B18736" t="s">
        <v>24528</v>
      </c>
      <c r="C18736" t="s">
        <v>24529</v>
      </c>
    </row>
    <row r="18737" spans="1:3">
      <c r="A18737" t="s">
        <v>0</v>
      </c>
      <c r="B18737" t="s">
        <v>24530</v>
      </c>
      <c r="C18737" t="s">
        <v>24531</v>
      </c>
    </row>
    <row r="18738" spans="1:3">
      <c r="A18738" t="s">
        <v>0</v>
      </c>
      <c r="B18738" t="s">
        <v>19863</v>
      </c>
      <c r="C18738" t="s">
        <v>24532</v>
      </c>
    </row>
    <row r="18739" spans="1:3">
      <c r="A18739" t="s">
        <v>0</v>
      </c>
      <c r="B18739" t="s">
        <v>24533</v>
      </c>
      <c r="C18739" t="s">
        <v>24534</v>
      </c>
    </row>
    <row r="18740" spans="1:3">
      <c r="A18740" t="s">
        <v>0</v>
      </c>
      <c r="B18740" t="s">
        <v>24535</v>
      </c>
      <c r="C18740" t="s">
        <v>24536</v>
      </c>
    </row>
    <row r="18741" spans="1:3">
      <c r="A18741" t="s">
        <v>0</v>
      </c>
      <c r="B18741" t="s">
        <v>24537</v>
      </c>
      <c r="C18741" t="s">
        <v>24538</v>
      </c>
    </row>
    <row r="18742" spans="1:3">
      <c r="A18742" t="s">
        <v>0</v>
      </c>
      <c r="B18742" t="s">
        <v>24539</v>
      </c>
      <c r="C18742" t="s">
        <v>24540</v>
      </c>
    </row>
    <row r="18743" spans="1:3">
      <c r="A18743" t="s">
        <v>0</v>
      </c>
      <c r="B18743" t="s">
        <v>19869</v>
      </c>
      <c r="C18743" t="s">
        <v>24541</v>
      </c>
    </row>
    <row r="18744" spans="1:3">
      <c r="A18744" t="s">
        <v>0</v>
      </c>
      <c r="B18744" t="s">
        <v>19871</v>
      </c>
      <c r="C18744" t="s">
        <v>24542</v>
      </c>
    </row>
    <row r="18745" spans="1:3">
      <c r="A18745" t="s">
        <v>0</v>
      </c>
      <c r="B18745" t="s">
        <v>19873</v>
      </c>
      <c r="C18745" t="s">
        <v>24543</v>
      </c>
    </row>
    <row r="18746" spans="1:3">
      <c r="A18746" t="s">
        <v>0</v>
      </c>
      <c r="B18746" t="s">
        <v>21794</v>
      </c>
      <c r="C18746" t="s">
        <v>24544</v>
      </c>
    </row>
    <row r="18747" spans="1:3">
      <c r="A18747" t="s">
        <v>0</v>
      </c>
      <c r="B18747" t="s">
        <v>24545</v>
      </c>
      <c r="C18747" t="s">
        <v>24546</v>
      </c>
    </row>
    <row r="18748" spans="1:3">
      <c r="A18748" t="s">
        <v>0</v>
      </c>
      <c r="B18748" t="s">
        <v>24547</v>
      </c>
      <c r="C18748" t="s">
        <v>24548</v>
      </c>
    </row>
    <row r="18749" spans="1:3">
      <c r="A18749" t="s">
        <v>0</v>
      </c>
      <c r="B18749" t="s">
        <v>24549</v>
      </c>
      <c r="C18749" t="s">
        <v>24550</v>
      </c>
    </row>
    <row r="18750" spans="1:3">
      <c r="A18750" t="s">
        <v>0</v>
      </c>
      <c r="B18750" t="s">
        <v>19875</v>
      </c>
      <c r="C18750" t="s">
        <v>24551</v>
      </c>
    </row>
    <row r="18751" spans="1:3">
      <c r="A18751" t="s">
        <v>0</v>
      </c>
      <c r="B18751" t="s">
        <v>24552</v>
      </c>
      <c r="C18751" t="s">
        <v>24553</v>
      </c>
    </row>
    <row r="18752" spans="1:3">
      <c r="A18752" t="s">
        <v>0</v>
      </c>
      <c r="B18752" t="s">
        <v>24554</v>
      </c>
      <c r="C18752" t="s">
        <v>24555</v>
      </c>
    </row>
    <row r="18753" spans="1:3">
      <c r="A18753" t="s">
        <v>0</v>
      </c>
      <c r="B18753" t="s">
        <v>19879</v>
      </c>
      <c r="C18753" t="s">
        <v>24556</v>
      </c>
    </row>
    <row r="18754" spans="1:3">
      <c r="A18754" t="s">
        <v>0</v>
      </c>
      <c r="B18754" t="s">
        <v>19881</v>
      </c>
      <c r="C18754" t="s">
        <v>24557</v>
      </c>
    </row>
    <row r="18755" spans="1:3">
      <c r="A18755" t="s">
        <v>0</v>
      </c>
      <c r="B18755" t="s">
        <v>24558</v>
      </c>
      <c r="C18755" t="s">
        <v>24559</v>
      </c>
    </row>
    <row r="18756" spans="1:3">
      <c r="A18756" t="s">
        <v>0</v>
      </c>
      <c r="B18756" t="s">
        <v>24560</v>
      </c>
      <c r="C18756" t="s">
        <v>24561</v>
      </c>
    </row>
    <row r="18757" spans="1:3">
      <c r="A18757" t="s">
        <v>0</v>
      </c>
      <c r="B18757" t="s">
        <v>24562</v>
      </c>
      <c r="C18757" t="s">
        <v>24563</v>
      </c>
    </row>
    <row r="18758" spans="1:3">
      <c r="A18758" t="s">
        <v>0</v>
      </c>
      <c r="B18758" t="s">
        <v>24564</v>
      </c>
      <c r="C18758" t="s">
        <v>24565</v>
      </c>
    </row>
    <row r="18759" spans="1:3">
      <c r="A18759" t="s">
        <v>0</v>
      </c>
      <c r="B18759" t="s">
        <v>24566</v>
      </c>
      <c r="C18759" t="s">
        <v>24567</v>
      </c>
    </row>
    <row r="18760" spans="1:3">
      <c r="A18760" t="s">
        <v>0</v>
      </c>
      <c r="B18760" t="s">
        <v>17116</v>
      </c>
      <c r="C18760" t="s">
        <v>24568</v>
      </c>
    </row>
    <row r="18761" spans="1:3">
      <c r="A18761" t="s">
        <v>0</v>
      </c>
      <c r="B18761" t="s">
        <v>17118</v>
      </c>
      <c r="C18761" t="s">
        <v>24569</v>
      </c>
    </row>
    <row r="18762" spans="1:3">
      <c r="A18762" t="s">
        <v>0</v>
      </c>
      <c r="B18762" t="s">
        <v>21801</v>
      </c>
      <c r="C18762" t="s">
        <v>24570</v>
      </c>
    </row>
    <row r="18763" spans="1:3">
      <c r="A18763" t="s">
        <v>0</v>
      </c>
      <c r="B18763" t="s">
        <v>24571</v>
      </c>
      <c r="C18763" t="s">
        <v>24572</v>
      </c>
    </row>
    <row r="18764" spans="1:3">
      <c r="A18764" t="s">
        <v>0</v>
      </c>
      <c r="B18764" t="s">
        <v>24573</v>
      </c>
      <c r="C18764" t="s">
        <v>24574</v>
      </c>
    </row>
    <row r="18765" spans="1:3">
      <c r="A18765" t="s">
        <v>0</v>
      </c>
      <c r="B18765" t="s">
        <v>24575</v>
      </c>
      <c r="C18765" t="s">
        <v>24576</v>
      </c>
    </row>
    <row r="18766" spans="1:3">
      <c r="A18766" t="s">
        <v>0</v>
      </c>
      <c r="B18766" t="s">
        <v>24577</v>
      </c>
      <c r="C18766" t="s">
        <v>24578</v>
      </c>
    </row>
    <row r="18767" spans="1:3">
      <c r="A18767" t="s">
        <v>0</v>
      </c>
      <c r="B18767" t="s">
        <v>24579</v>
      </c>
      <c r="C18767" t="s">
        <v>24580</v>
      </c>
    </row>
    <row r="18768" spans="1:3">
      <c r="A18768" t="s">
        <v>0</v>
      </c>
      <c r="B18768" t="s">
        <v>24581</v>
      </c>
      <c r="C18768" t="s">
        <v>24582</v>
      </c>
    </row>
    <row r="18769" spans="1:3">
      <c r="A18769" t="s">
        <v>0</v>
      </c>
      <c r="B18769" t="s">
        <v>24583</v>
      </c>
      <c r="C18769" t="s">
        <v>24584</v>
      </c>
    </row>
    <row r="18770" spans="1:3">
      <c r="A18770" t="s">
        <v>0</v>
      </c>
      <c r="B18770" t="s">
        <v>24585</v>
      </c>
      <c r="C18770" t="s">
        <v>24586</v>
      </c>
    </row>
    <row r="18771" spans="1:3">
      <c r="A18771" t="s">
        <v>0</v>
      </c>
      <c r="B18771" t="s">
        <v>24587</v>
      </c>
      <c r="C18771" t="s">
        <v>24588</v>
      </c>
    </row>
    <row r="18772" spans="1:3">
      <c r="A18772" t="s">
        <v>0</v>
      </c>
      <c r="B18772" t="s">
        <v>24589</v>
      </c>
      <c r="C18772" t="s">
        <v>24590</v>
      </c>
    </row>
    <row r="18773" spans="1:3">
      <c r="A18773" t="s">
        <v>0</v>
      </c>
      <c r="B18773" t="s">
        <v>24591</v>
      </c>
      <c r="C18773" t="s">
        <v>24592</v>
      </c>
    </row>
    <row r="18774" spans="1:3">
      <c r="A18774" t="s">
        <v>0</v>
      </c>
      <c r="B18774" t="s">
        <v>24593</v>
      </c>
      <c r="C18774" t="s">
        <v>24594</v>
      </c>
    </row>
    <row r="18775" spans="1:3">
      <c r="A18775" t="s">
        <v>0</v>
      </c>
      <c r="B18775" t="s">
        <v>14672</v>
      </c>
      <c r="C18775" t="s">
        <v>24595</v>
      </c>
    </row>
    <row r="18776" spans="1:3">
      <c r="A18776" t="s">
        <v>0</v>
      </c>
      <c r="B18776" t="s">
        <v>24596</v>
      </c>
      <c r="C18776" t="s">
        <v>24597</v>
      </c>
    </row>
    <row r="18777" spans="1:3">
      <c r="A18777" t="s">
        <v>0</v>
      </c>
      <c r="B18777" t="s">
        <v>24598</v>
      </c>
      <c r="C18777" t="s">
        <v>24599</v>
      </c>
    </row>
    <row r="18778" spans="1:3">
      <c r="A18778" t="s">
        <v>0</v>
      </c>
      <c r="B18778" t="s">
        <v>24600</v>
      </c>
      <c r="C18778" t="s">
        <v>24601</v>
      </c>
    </row>
    <row r="18779" spans="1:3">
      <c r="A18779" t="s">
        <v>0</v>
      </c>
      <c r="B18779" t="s">
        <v>24602</v>
      </c>
      <c r="C18779" t="s">
        <v>24603</v>
      </c>
    </row>
    <row r="18780" spans="1:3">
      <c r="A18780" t="s">
        <v>0</v>
      </c>
      <c r="B18780" t="s">
        <v>24604</v>
      </c>
      <c r="C18780" t="s">
        <v>24605</v>
      </c>
    </row>
    <row r="18781" spans="1:3">
      <c r="A18781" t="s">
        <v>0</v>
      </c>
      <c r="B18781" t="s">
        <v>24606</v>
      </c>
      <c r="C18781" t="s">
        <v>24607</v>
      </c>
    </row>
    <row r="18782" spans="1:3">
      <c r="A18782" t="s">
        <v>0</v>
      </c>
      <c r="B18782" t="s">
        <v>17120</v>
      </c>
      <c r="C18782" t="s">
        <v>24608</v>
      </c>
    </row>
    <row r="18783" spans="1:3">
      <c r="A18783" t="s">
        <v>0</v>
      </c>
      <c r="B18783" t="s">
        <v>24609</v>
      </c>
      <c r="C18783" t="s">
        <v>24610</v>
      </c>
    </row>
    <row r="18784" spans="1:3">
      <c r="A18784" t="s">
        <v>0</v>
      </c>
      <c r="B18784" t="s">
        <v>17122</v>
      </c>
      <c r="C18784" t="s">
        <v>24611</v>
      </c>
    </row>
    <row r="18785" spans="1:3">
      <c r="A18785" t="s">
        <v>0</v>
      </c>
      <c r="B18785" t="s">
        <v>21805</v>
      </c>
      <c r="C18785" t="s">
        <v>24612</v>
      </c>
    </row>
    <row r="18786" spans="1:3">
      <c r="A18786" t="s">
        <v>0</v>
      </c>
      <c r="B18786" t="s">
        <v>17124</v>
      </c>
      <c r="C18786" t="s">
        <v>24613</v>
      </c>
    </row>
    <row r="18787" spans="1:3">
      <c r="A18787" t="s">
        <v>0</v>
      </c>
      <c r="B18787" t="s">
        <v>17126</v>
      </c>
      <c r="C18787" t="s">
        <v>24614</v>
      </c>
    </row>
    <row r="18788" spans="1:3">
      <c r="A18788" t="s">
        <v>0</v>
      </c>
      <c r="B18788" t="s">
        <v>17128</v>
      </c>
      <c r="C18788" t="s">
        <v>24615</v>
      </c>
    </row>
    <row r="18789" spans="1:3">
      <c r="A18789" t="s">
        <v>0</v>
      </c>
      <c r="B18789" t="s">
        <v>24616</v>
      </c>
      <c r="C18789" t="s">
        <v>24617</v>
      </c>
    </row>
    <row r="18790" spans="1:3">
      <c r="A18790" t="s">
        <v>0</v>
      </c>
      <c r="B18790" t="s">
        <v>24618</v>
      </c>
      <c r="C18790" t="s">
        <v>24619</v>
      </c>
    </row>
    <row r="18791" spans="1:3">
      <c r="A18791" t="s">
        <v>0</v>
      </c>
      <c r="B18791" t="s">
        <v>24620</v>
      </c>
      <c r="C18791" t="s">
        <v>24621</v>
      </c>
    </row>
    <row r="18792" spans="1:3">
      <c r="A18792" t="s">
        <v>0</v>
      </c>
      <c r="B18792" t="s">
        <v>24622</v>
      </c>
      <c r="C18792" t="s">
        <v>24623</v>
      </c>
    </row>
    <row r="18793" spans="1:3">
      <c r="A18793" t="s">
        <v>0</v>
      </c>
      <c r="B18793" t="s">
        <v>19922</v>
      </c>
      <c r="C18793" t="s">
        <v>24624</v>
      </c>
    </row>
    <row r="18794" spans="1:3">
      <c r="A18794" t="s">
        <v>0</v>
      </c>
      <c r="B18794" t="s">
        <v>19924</v>
      </c>
      <c r="C18794" t="s">
        <v>24625</v>
      </c>
    </row>
    <row r="18795" spans="1:3">
      <c r="A18795" t="s">
        <v>0</v>
      </c>
      <c r="B18795" t="s">
        <v>14678</v>
      </c>
      <c r="C18795" t="s">
        <v>24626</v>
      </c>
    </row>
    <row r="18796" spans="1:3">
      <c r="A18796" t="s">
        <v>0</v>
      </c>
      <c r="B18796" t="s">
        <v>24627</v>
      </c>
      <c r="C18796" t="s">
        <v>24628</v>
      </c>
    </row>
    <row r="18797" spans="1:3">
      <c r="A18797" t="s">
        <v>0</v>
      </c>
      <c r="B18797" t="s">
        <v>14682</v>
      </c>
      <c r="C18797" t="s">
        <v>24629</v>
      </c>
    </row>
    <row r="18798" spans="1:3">
      <c r="A18798" t="s">
        <v>0</v>
      </c>
      <c r="B18798" t="s">
        <v>24630</v>
      </c>
      <c r="C18798" t="s">
        <v>24631</v>
      </c>
    </row>
    <row r="18799" spans="1:3">
      <c r="A18799" t="s">
        <v>0</v>
      </c>
      <c r="B18799" t="s">
        <v>24632</v>
      </c>
      <c r="C18799" t="s">
        <v>24633</v>
      </c>
    </row>
    <row r="18800" spans="1:3">
      <c r="A18800" t="s">
        <v>0</v>
      </c>
      <c r="B18800" t="s">
        <v>17132</v>
      </c>
      <c r="C18800" t="s">
        <v>24634</v>
      </c>
    </row>
    <row r="18801" spans="1:3">
      <c r="A18801" t="s">
        <v>0</v>
      </c>
      <c r="B18801" t="s">
        <v>24635</v>
      </c>
      <c r="C18801" t="s">
        <v>24636</v>
      </c>
    </row>
    <row r="18802" spans="1:3">
      <c r="A18802" t="s">
        <v>0</v>
      </c>
      <c r="B18802" t="s">
        <v>24637</v>
      </c>
      <c r="C18802" t="s">
        <v>24638</v>
      </c>
    </row>
    <row r="18803" spans="1:3">
      <c r="A18803" t="s">
        <v>0</v>
      </c>
      <c r="B18803" t="s">
        <v>14686</v>
      </c>
      <c r="C18803" t="s">
        <v>24639</v>
      </c>
    </row>
    <row r="18804" spans="1:3">
      <c r="A18804" t="s">
        <v>0</v>
      </c>
      <c r="B18804" t="s">
        <v>14690</v>
      </c>
      <c r="C18804" t="s">
        <v>24640</v>
      </c>
    </row>
    <row r="18805" spans="1:3">
      <c r="A18805" t="s">
        <v>0</v>
      </c>
      <c r="B18805" t="s">
        <v>24641</v>
      </c>
      <c r="C18805" t="s">
        <v>24642</v>
      </c>
    </row>
    <row r="18806" spans="1:3">
      <c r="A18806" t="s">
        <v>0</v>
      </c>
      <c r="B18806" t="s">
        <v>17138</v>
      </c>
      <c r="C18806" t="s">
        <v>24643</v>
      </c>
    </row>
    <row r="18807" spans="1:3">
      <c r="A18807" t="s">
        <v>0</v>
      </c>
      <c r="B18807" t="s">
        <v>17140</v>
      </c>
      <c r="C18807" t="s">
        <v>24644</v>
      </c>
    </row>
    <row r="18808" spans="1:3">
      <c r="A18808" t="s">
        <v>0</v>
      </c>
      <c r="B18808" t="s">
        <v>17144</v>
      </c>
      <c r="C18808" t="s">
        <v>24645</v>
      </c>
    </row>
    <row r="18809" spans="1:3">
      <c r="A18809" t="s">
        <v>0</v>
      </c>
      <c r="B18809" t="s">
        <v>24646</v>
      </c>
      <c r="C18809" t="s">
        <v>24647</v>
      </c>
    </row>
    <row r="18810" spans="1:3">
      <c r="A18810" t="s">
        <v>0</v>
      </c>
      <c r="B18810" t="s">
        <v>24648</v>
      </c>
      <c r="C18810" t="s">
        <v>24649</v>
      </c>
    </row>
    <row r="18811" spans="1:3">
      <c r="A18811" t="s">
        <v>0</v>
      </c>
      <c r="B18811" t="s">
        <v>24650</v>
      </c>
      <c r="C18811" t="s">
        <v>24651</v>
      </c>
    </row>
    <row r="18812" spans="1:3">
      <c r="A18812" t="s">
        <v>0</v>
      </c>
      <c r="B18812" t="s">
        <v>14702</v>
      </c>
      <c r="C18812" t="s">
        <v>24652</v>
      </c>
    </row>
    <row r="18813" spans="1:3">
      <c r="A18813" t="s">
        <v>0</v>
      </c>
      <c r="B18813" t="s">
        <v>14704</v>
      </c>
      <c r="C18813" t="s">
        <v>24653</v>
      </c>
    </row>
    <row r="18814" spans="1:3">
      <c r="A18814" t="s">
        <v>0</v>
      </c>
      <c r="B18814" t="s">
        <v>14706</v>
      </c>
      <c r="C18814" t="s">
        <v>24654</v>
      </c>
    </row>
    <row r="18815" spans="1:3">
      <c r="A18815" t="s">
        <v>0</v>
      </c>
      <c r="B18815" t="s">
        <v>17146</v>
      </c>
      <c r="C18815" t="s">
        <v>24655</v>
      </c>
    </row>
    <row r="18816" spans="1:3">
      <c r="A18816" t="s">
        <v>0</v>
      </c>
      <c r="B18816" t="s">
        <v>17148</v>
      </c>
      <c r="C18816" t="s">
        <v>24656</v>
      </c>
    </row>
    <row r="18817" spans="1:3">
      <c r="A18817" t="s">
        <v>0</v>
      </c>
      <c r="B18817" t="s">
        <v>17150</v>
      </c>
      <c r="C18817" t="s">
        <v>24657</v>
      </c>
    </row>
    <row r="18818" spans="1:3">
      <c r="A18818" t="s">
        <v>0</v>
      </c>
      <c r="B18818" t="s">
        <v>24658</v>
      </c>
      <c r="C18818" t="s">
        <v>24659</v>
      </c>
    </row>
    <row r="18819" spans="1:3">
      <c r="A18819" t="s">
        <v>0</v>
      </c>
      <c r="B18819" t="s">
        <v>14718</v>
      </c>
      <c r="C18819" t="s">
        <v>24660</v>
      </c>
    </row>
    <row r="18820" spans="1:3">
      <c r="A18820" t="s">
        <v>0</v>
      </c>
      <c r="B18820" t="s">
        <v>17152</v>
      </c>
      <c r="C18820" t="s">
        <v>24661</v>
      </c>
    </row>
    <row r="18821" spans="1:3">
      <c r="A18821" t="s">
        <v>0</v>
      </c>
      <c r="B18821" t="s">
        <v>14732</v>
      </c>
      <c r="C18821" t="s">
        <v>24662</v>
      </c>
    </row>
    <row r="18822" spans="1:3">
      <c r="A18822" t="s">
        <v>0</v>
      </c>
      <c r="B18822" t="s">
        <v>19957</v>
      </c>
      <c r="C18822" t="s">
        <v>24663</v>
      </c>
    </row>
    <row r="18823" spans="1:3">
      <c r="A18823" t="s">
        <v>0</v>
      </c>
      <c r="B18823" t="s">
        <v>19959</v>
      </c>
      <c r="C18823" t="s">
        <v>24664</v>
      </c>
    </row>
    <row r="18824" spans="1:3">
      <c r="A18824" t="s">
        <v>0</v>
      </c>
      <c r="B18824" t="s">
        <v>24665</v>
      </c>
      <c r="C18824" t="s">
        <v>24666</v>
      </c>
    </row>
    <row r="18825" spans="1:3">
      <c r="A18825" t="s">
        <v>0</v>
      </c>
      <c r="B18825" t="s">
        <v>14736</v>
      </c>
      <c r="C18825" t="s">
        <v>24667</v>
      </c>
    </row>
    <row r="18826" spans="1:3">
      <c r="A18826" t="s">
        <v>0</v>
      </c>
      <c r="B18826" t="s">
        <v>19963</v>
      </c>
      <c r="C18826" t="s">
        <v>24668</v>
      </c>
    </row>
    <row r="18827" spans="1:3">
      <c r="A18827" t="s">
        <v>0</v>
      </c>
      <c r="B18827" t="s">
        <v>19965</v>
      </c>
      <c r="C18827" t="s">
        <v>24669</v>
      </c>
    </row>
    <row r="18828" spans="1:3">
      <c r="A18828" t="s">
        <v>0</v>
      </c>
      <c r="B18828" t="s">
        <v>19967</v>
      </c>
      <c r="C18828" t="s">
        <v>24670</v>
      </c>
    </row>
    <row r="18829" spans="1:3">
      <c r="A18829" t="s">
        <v>0</v>
      </c>
      <c r="B18829" t="s">
        <v>24671</v>
      </c>
      <c r="C18829" t="s">
        <v>24672</v>
      </c>
    </row>
    <row r="18830" spans="1:3">
      <c r="A18830" t="s">
        <v>0</v>
      </c>
      <c r="B18830" t="s">
        <v>17154</v>
      </c>
      <c r="C18830" t="s">
        <v>24673</v>
      </c>
    </row>
    <row r="18831" spans="1:3">
      <c r="A18831" t="s">
        <v>0</v>
      </c>
      <c r="B18831" t="s">
        <v>19969</v>
      </c>
      <c r="C18831" t="s">
        <v>24674</v>
      </c>
    </row>
    <row r="18832" spans="1:3">
      <c r="A18832" t="s">
        <v>0</v>
      </c>
      <c r="B18832" t="s">
        <v>19971</v>
      </c>
      <c r="C18832" t="s">
        <v>24675</v>
      </c>
    </row>
    <row r="18833" spans="1:3">
      <c r="A18833" t="s">
        <v>0</v>
      </c>
      <c r="B18833" t="s">
        <v>14746</v>
      </c>
      <c r="C18833" t="s">
        <v>24676</v>
      </c>
    </row>
    <row r="18834" spans="1:3">
      <c r="A18834" t="s">
        <v>0</v>
      </c>
      <c r="B18834" t="s">
        <v>14748</v>
      </c>
      <c r="C18834" t="s">
        <v>24677</v>
      </c>
    </row>
    <row r="18835" spans="1:3">
      <c r="A18835" t="s">
        <v>0</v>
      </c>
      <c r="B18835" t="s">
        <v>17158</v>
      </c>
      <c r="C18835" t="s">
        <v>24678</v>
      </c>
    </row>
    <row r="18836" spans="1:3">
      <c r="A18836" t="s">
        <v>0</v>
      </c>
      <c r="B18836" t="s">
        <v>24679</v>
      </c>
      <c r="C18836" t="s">
        <v>24680</v>
      </c>
    </row>
    <row r="18837" spans="1:3">
      <c r="A18837" t="s">
        <v>0</v>
      </c>
      <c r="B18837" t="s">
        <v>14750</v>
      </c>
      <c r="C18837" t="s">
        <v>24681</v>
      </c>
    </row>
    <row r="18838" spans="1:3">
      <c r="A18838" t="s">
        <v>0</v>
      </c>
      <c r="B18838" t="s">
        <v>14752</v>
      </c>
      <c r="C18838" t="s">
        <v>24682</v>
      </c>
    </row>
    <row r="18839" spans="1:3">
      <c r="A18839" t="s">
        <v>0</v>
      </c>
      <c r="B18839" t="s">
        <v>24683</v>
      </c>
      <c r="C18839" t="s">
        <v>24684</v>
      </c>
    </row>
    <row r="18840" spans="1:3">
      <c r="A18840" t="s">
        <v>0</v>
      </c>
      <c r="B18840" t="s">
        <v>24685</v>
      </c>
      <c r="C18840" t="s">
        <v>24686</v>
      </c>
    </row>
    <row r="18841" spans="1:3">
      <c r="A18841" t="s">
        <v>0</v>
      </c>
      <c r="B18841" t="s">
        <v>24687</v>
      </c>
      <c r="C18841" t="s">
        <v>24688</v>
      </c>
    </row>
    <row r="18842" spans="1:3">
      <c r="A18842" t="s">
        <v>0</v>
      </c>
      <c r="B18842" t="s">
        <v>24689</v>
      </c>
      <c r="C18842" t="s">
        <v>24690</v>
      </c>
    </row>
    <row r="18843" spans="1:3">
      <c r="A18843" t="s">
        <v>0</v>
      </c>
      <c r="B18843" t="s">
        <v>14764</v>
      </c>
      <c r="C18843" t="s">
        <v>24691</v>
      </c>
    </row>
    <row r="18844" spans="1:3">
      <c r="A18844" t="s">
        <v>0</v>
      </c>
      <c r="B18844" t="s">
        <v>14766</v>
      </c>
      <c r="C18844" t="s">
        <v>24692</v>
      </c>
    </row>
    <row r="18845" spans="1:3">
      <c r="A18845" t="s">
        <v>0</v>
      </c>
      <c r="B18845" t="s">
        <v>24693</v>
      </c>
      <c r="C18845" t="s">
        <v>24694</v>
      </c>
    </row>
    <row r="18846" spans="1:3">
      <c r="A18846" t="s">
        <v>0</v>
      </c>
      <c r="B18846" t="s">
        <v>17162</v>
      </c>
      <c r="C18846" t="s">
        <v>24695</v>
      </c>
    </row>
    <row r="18847" spans="1:3">
      <c r="A18847" t="s">
        <v>0</v>
      </c>
      <c r="B18847" t="s">
        <v>24696</v>
      </c>
      <c r="C18847" t="s">
        <v>24697</v>
      </c>
    </row>
    <row r="18848" spans="1:3">
      <c r="A18848" t="s">
        <v>0</v>
      </c>
      <c r="B18848" t="s">
        <v>24698</v>
      </c>
      <c r="C18848" t="s">
        <v>24699</v>
      </c>
    </row>
    <row r="18849" spans="1:3">
      <c r="A18849" t="s">
        <v>0</v>
      </c>
      <c r="B18849" t="s">
        <v>14768</v>
      </c>
      <c r="C18849" t="s">
        <v>24700</v>
      </c>
    </row>
    <row r="18850" spans="1:3">
      <c r="A18850" t="s">
        <v>0</v>
      </c>
      <c r="B18850" t="s">
        <v>24701</v>
      </c>
      <c r="C18850" t="s">
        <v>24702</v>
      </c>
    </row>
    <row r="18851" spans="1:3">
      <c r="A18851" t="s">
        <v>0</v>
      </c>
      <c r="B18851" t="s">
        <v>24703</v>
      </c>
      <c r="C18851" t="s">
        <v>24704</v>
      </c>
    </row>
    <row r="18852" spans="1:3">
      <c r="A18852" t="s">
        <v>0</v>
      </c>
      <c r="B18852" t="s">
        <v>24705</v>
      </c>
      <c r="C18852" t="s">
        <v>24704</v>
      </c>
    </row>
    <row r="18853" spans="1:3">
      <c r="A18853" t="s">
        <v>0</v>
      </c>
      <c r="B18853" t="s">
        <v>24706</v>
      </c>
      <c r="C18853" t="s">
        <v>24707</v>
      </c>
    </row>
    <row r="18854" spans="1:3">
      <c r="A18854" t="s">
        <v>0</v>
      </c>
      <c r="B18854" t="s">
        <v>24708</v>
      </c>
      <c r="C18854" t="s">
        <v>24707</v>
      </c>
    </row>
    <row r="18855" spans="1:3">
      <c r="A18855" t="s">
        <v>0</v>
      </c>
      <c r="B18855" t="s">
        <v>24709</v>
      </c>
      <c r="C18855" t="s">
        <v>24710</v>
      </c>
    </row>
    <row r="18856" spans="1:3">
      <c r="A18856" t="s">
        <v>0</v>
      </c>
      <c r="B18856" t="s">
        <v>24711</v>
      </c>
      <c r="C18856" t="s">
        <v>24710</v>
      </c>
    </row>
    <row r="18857" spans="1:3">
      <c r="A18857" t="s">
        <v>0</v>
      </c>
      <c r="B18857" t="s">
        <v>24712</v>
      </c>
      <c r="C18857" t="s">
        <v>24710</v>
      </c>
    </row>
    <row r="18858" spans="1:3">
      <c r="A18858" t="s">
        <v>0</v>
      </c>
      <c r="B18858" t="s">
        <v>24713</v>
      </c>
      <c r="C18858" t="s">
        <v>24714</v>
      </c>
    </row>
    <row r="18859" spans="1:3">
      <c r="A18859" t="s">
        <v>0</v>
      </c>
      <c r="B18859" t="s">
        <v>24715</v>
      </c>
      <c r="C18859" t="s">
        <v>24714</v>
      </c>
    </row>
    <row r="18860" spans="1:3">
      <c r="A18860" t="s">
        <v>0</v>
      </c>
      <c r="B18860" t="s">
        <v>24716</v>
      </c>
      <c r="C18860" t="s">
        <v>24717</v>
      </c>
    </row>
    <row r="18861" spans="1:3">
      <c r="A18861" t="s">
        <v>0</v>
      </c>
      <c r="B18861" t="s">
        <v>24718</v>
      </c>
      <c r="C18861" t="s">
        <v>24717</v>
      </c>
    </row>
    <row r="18862" spans="1:3">
      <c r="A18862" t="s">
        <v>0</v>
      </c>
      <c r="B18862" t="s">
        <v>24719</v>
      </c>
      <c r="C18862" t="s">
        <v>24707</v>
      </c>
    </row>
    <row r="18863" spans="1:3">
      <c r="A18863" t="s">
        <v>0</v>
      </c>
      <c r="B18863" t="s">
        <v>14772</v>
      </c>
      <c r="C18863" t="s">
        <v>24720</v>
      </c>
    </row>
    <row r="18864" spans="1:3">
      <c r="A18864" t="s">
        <v>0</v>
      </c>
      <c r="B18864" t="s">
        <v>14774</v>
      </c>
      <c r="C18864" t="s">
        <v>24721</v>
      </c>
    </row>
    <row r="18865" spans="1:3">
      <c r="A18865" t="s">
        <v>0</v>
      </c>
      <c r="B18865" t="s">
        <v>24722</v>
      </c>
      <c r="C18865" t="s">
        <v>24723</v>
      </c>
    </row>
    <row r="18866" spans="1:3">
      <c r="A18866" t="s">
        <v>0</v>
      </c>
      <c r="B18866" t="s">
        <v>14776</v>
      </c>
      <c r="C18866" t="s">
        <v>24724</v>
      </c>
    </row>
    <row r="18867" spans="1:3">
      <c r="A18867" t="s">
        <v>0</v>
      </c>
      <c r="B18867" t="s">
        <v>14778</v>
      </c>
      <c r="C18867" t="s">
        <v>24725</v>
      </c>
    </row>
    <row r="18868" spans="1:3">
      <c r="A18868" t="s">
        <v>0</v>
      </c>
      <c r="B18868" t="s">
        <v>14784</v>
      </c>
      <c r="C18868" t="s">
        <v>24726</v>
      </c>
    </row>
    <row r="18869" spans="1:3">
      <c r="A18869" t="s">
        <v>0</v>
      </c>
      <c r="B18869" t="s">
        <v>14788</v>
      </c>
      <c r="C18869" t="s">
        <v>24727</v>
      </c>
    </row>
    <row r="18870" spans="1:3">
      <c r="A18870" t="s">
        <v>0</v>
      </c>
      <c r="B18870" t="s">
        <v>14790</v>
      </c>
      <c r="C18870" t="s">
        <v>24728</v>
      </c>
    </row>
    <row r="18871" spans="1:3">
      <c r="A18871" t="s">
        <v>0</v>
      </c>
      <c r="B18871" t="s">
        <v>14792</v>
      </c>
      <c r="C18871" t="s">
        <v>24729</v>
      </c>
    </row>
    <row r="18872" spans="1:3">
      <c r="A18872" t="s">
        <v>0</v>
      </c>
      <c r="B18872" t="s">
        <v>14794</v>
      </c>
      <c r="C18872" t="s">
        <v>24730</v>
      </c>
    </row>
    <row r="18873" spans="1:3">
      <c r="A18873" t="s">
        <v>0</v>
      </c>
      <c r="B18873" t="s">
        <v>24731</v>
      </c>
      <c r="C18873" t="s">
        <v>24732</v>
      </c>
    </row>
    <row r="18874" spans="1:3">
      <c r="A18874" t="s">
        <v>0</v>
      </c>
      <c r="B18874" t="s">
        <v>14800</v>
      </c>
      <c r="C18874" t="s">
        <v>24733</v>
      </c>
    </row>
    <row r="18875" spans="1:3">
      <c r="A18875" t="s">
        <v>0</v>
      </c>
      <c r="B18875" t="s">
        <v>14802</v>
      </c>
      <c r="C18875" t="s">
        <v>24734</v>
      </c>
    </row>
    <row r="18876" spans="1:3">
      <c r="A18876" t="s">
        <v>0</v>
      </c>
      <c r="B18876" t="s">
        <v>14806</v>
      </c>
      <c r="C18876" t="s">
        <v>24735</v>
      </c>
    </row>
    <row r="18877" spans="1:3">
      <c r="A18877" t="s">
        <v>0</v>
      </c>
      <c r="B18877" t="s">
        <v>20013</v>
      </c>
      <c r="C18877" t="s">
        <v>20014</v>
      </c>
    </row>
    <row r="18878" spans="1:3">
      <c r="A18878" t="s">
        <v>0</v>
      </c>
      <c r="B18878" t="s">
        <v>24736</v>
      </c>
      <c r="C18878" t="s">
        <v>24737</v>
      </c>
    </row>
    <row r="18879" spans="1:3">
      <c r="A18879" t="s">
        <v>0</v>
      </c>
      <c r="B18879" t="s">
        <v>24738</v>
      </c>
      <c r="C18879" t="s">
        <v>24739</v>
      </c>
    </row>
    <row r="18880" spans="1:3">
      <c r="A18880" t="s">
        <v>0</v>
      </c>
      <c r="B18880" t="s">
        <v>24740</v>
      </c>
      <c r="C18880" t="s">
        <v>24741</v>
      </c>
    </row>
    <row r="18881" spans="1:3">
      <c r="A18881" t="s">
        <v>0</v>
      </c>
      <c r="B18881" t="s">
        <v>24742</v>
      </c>
      <c r="C18881" t="s">
        <v>24743</v>
      </c>
    </row>
    <row r="18882" spans="1:3">
      <c r="A18882" t="s">
        <v>0</v>
      </c>
      <c r="B18882" t="s">
        <v>24744</v>
      </c>
      <c r="C18882" t="s">
        <v>24745</v>
      </c>
    </row>
    <row r="18883" spans="1:3">
      <c r="A18883" t="s">
        <v>0</v>
      </c>
      <c r="B18883" t="s">
        <v>24746</v>
      </c>
      <c r="C18883" t="s">
        <v>24747</v>
      </c>
    </row>
    <row r="18884" spans="1:3">
      <c r="A18884" t="s">
        <v>0</v>
      </c>
      <c r="B18884" t="s">
        <v>24748</v>
      </c>
      <c r="C18884" t="s">
        <v>24749</v>
      </c>
    </row>
    <row r="18885" spans="1:3">
      <c r="A18885" t="s">
        <v>0</v>
      </c>
      <c r="B18885" t="s">
        <v>24750</v>
      </c>
      <c r="C18885" t="s">
        <v>24751</v>
      </c>
    </row>
    <row r="18886" spans="1:3">
      <c r="A18886" t="s">
        <v>0</v>
      </c>
      <c r="B18886" t="s">
        <v>14812</v>
      </c>
      <c r="C18886" t="s">
        <v>24752</v>
      </c>
    </row>
    <row r="18887" spans="1:3">
      <c r="A18887" t="s">
        <v>0</v>
      </c>
      <c r="B18887" t="s">
        <v>24753</v>
      </c>
      <c r="C18887" t="s">
        <v>24754</v>
      </c>
    </row>
    <row r="18888" spans="1:3">
      <c r="A18888" t="s">
        <v>0</v>
      </c>
      <c r="B18888" t="s">
        <v>20022</v>
      </c>
      <c r="C18888" t="s">
        <v>24755</v>
      </c>
    </row>
    <row r="18889" spans="1:3">
      <c r="A18889" t="s">
        <v>0</v>
      </c>
      <c r="B18889" t="s">
        <v>24756</v>
      </c>
      <c r="C18889" t="s">
        <v>24757</v>
      </c>
    </row>
    <row r="18890" spans="1:3">
      <c r="A18890" t="s">
        <v>0</v>
      </c>
      <c r="B18890" t="s">
        <v>20026</v>
      </c>
      <c r="C18890" t="s">
        <v>24758</v>
      </c>
    </row>
    <row r="18891" spans="1:3">
      <c r="A18891" t="s">
        <v>0</v>
      </c>
      <c r="B18891" t="s">
        <v>14838</v>
      </c>
      <c r="C18891" t="s">
        <v>24759</v>
      </c>
    </row>
    <row r="18892" spans="1:3">
      <c r="A18892" t="s">
        <v>0</v>
      </c>
      <c r="B18892" t="s">
        <v>14840</v>
      </c>
      <c r="C18892" t="s">
        <v>24760</v>
      </c>
    </row>
    <row r="18893" spans="1:3">
      <c r="A18893" t="s">
        <v>0</v>
      </c>
      <c r="B18893" t="s">
        <v>14842</v>
      </c>
      <c r="C18893" t="s">
        <v>24761</v>
      </c>
    </row>
    <row r="18894" spans="1:3">
      <c r="A18894" t="s">
        <v>0</v>
      </c>
      <c r="B18894" t="s">
        <v>14844</v>
      </c>
      <c r="C18894" t="s">
        <v>24762</v>
      </c>
    </row>
    <row r="18895" spans="1:3">
      <c r="A18895" t="s">
        <v>0</v>
      </c>
      <c r="B18895" t="s">
        <v>14846</v>
      </c>
      <c r="C18895" t="s">
        <v>24763</v>
      </c>
    </row>
    <row r="18896" spans="1:3">
      <c r="A18896" t="s">
        <v>0</v>
      </c>
      <c r="B18896" t="s">
        <v>24764</v>
      </c>
      <c r="C18896" t="s">
        <v>24765</v>
      </c>
    </row>
    <row r="18897" spans="1:3">
      <c r="A18897" t="s">
        <v>0</v>
      </c>
      <c r="B18897" t="s">
        <v>17182</v>
      </c>
      <c r="C18897" t="s">
        <v>24766</v>
      </c>
    </row>
    <row r="18898" spans="1:3">
      <c r="A18898" t="s">
        <v>0</v>
      </c>
      <c r="B18898" t="s">
        <v>17184</v>
      </c>
      <c r="C18898" t="s">
        <v>24767</v>
      </c>
    </row>
    <row r="18899" spans="1:3">
      <c r="A18899" t="s">
        <v>0</v>
      </c>
      <c r="B18899" t="s">
        <v>17186</v>
      </c>
      <c r="C18899" t="s">
        <v>24768</v>
      </c>
    </row>
    <row r="18900" spans="1:3">
      <c r="A18900" t="s">
        <v>0</v>
      </c>
      <c r="B18900" t="s">
        <v>17188</v>
      </c>
      <c r="C18900" t="s">
        <v>24769</v>
      </c>
    </row>
    <row r="18901" spans="1:3">
      <c r="A18901" t="s">
        <v>0</v>
      </c>
      <c r="B18901" t="s">
        <v>17190</v>
      </c>
      <c r="C18901" t="s">
        <v>24770</v>
      </c>
    </row>
    <row r="18902" spans="1:3">
      <c r="A18902" t="s">
        <v>0</v>
      </c>
      <c r="B18902" t="s">
        <v>17192</v>
      </c>
      <c r="C18902" t="s">
        <v>24771</v>
      </c>
    </row>
    <row r="18903" spans="1:3">
      <c r="A18903" t="s">
        <v>0</v>
      </c>
      <c r="B18903" t="s">
        <v>24772</v>
      </c>
      <c r="C18903" t="s">
        <v>24773</v>
      </c>
    </row>
    <row r="18904" spans="1:3">
      <c r="A18904" t="s">
        <v>0</v>
      </c>
      <c r="B18904" t="s">
        <v>14848</v>
      </c>
      <c r="C18904" t="s">
        <v>14849</v>
      </c>
    </row>
    <row r="18905" spans="1:3">
      <c r="A18905" t="s">
        <v>0</v>
      </c>
      <c r="B18905" t="s">
        <v>14852</v>
      </c>
      <c r="C18905" t="s">
        <v>24774</v>
      </c>
    </row>
    <row r="18906" spans="1:3">
      <c r="A18906" t="s">
        <v>0</v>
      </c>
      <c r="B18906" t="s">
        <v>14854</v>
      </c>
      <c r="C18906" t="s">
        <v>24775</v>
      </c>
    </row>
    <row r="18907" spans="1:3">
      <c r="A18907" t="s">
        <v>0</v>
      </c>
      <c r="B18907" t="s">
        <v>14856</v>
      </c>
      <c r="C18907" t="s">
        <v>24776</v>
      </c>
    </row>
    <row r="18908" spans="1:3">
      <c r="A18908" t="s">
        <v>0</v>
      </c>
      <c r="B18908" t="s">
        <v>14858</v>
      </c>
      <c r="C18908" t="s">
        <v>24777</v>
      </c>
    </row>
    <row r="18909" spans="1:3">
      <c r="A18909" t="s">
        <v>0</v>
      </c>
      <c r="B18909" t="s">
        <v>17194</v>
      </c>
      <c r="C18909" t="s">
        <v>24778</v>
      </c>
    </row>
    <row r="18910" spans="1:3">
      <c r="A18910" t="s">
        <v>0</v>
      </c>
      <c r="B18910" t="s">
        <v>17196</v>
      </c>
      <c r="C18910" t="s">
        <v>24779</v>
      </c>
    </row>
    <row r="18911" spans="1:3">
      <c r="A18911" t="s">
        <v>0</v>
      </c>
      <c r="B18911" t="s">
        <v>17198</v>
      </c>
      <c r="C18911" t="s">
        <v>24780</v>
      </c>
    </row>
    <row r="18912" spans="1:3">
      <c r="A18912" t="s">
        <v>0</v>
      </c>
      <c r="B18912" t="s">
        <v>17200</v>
      </c>
      <c r="C18912" t="s">
        <v>24781</v>
      </c>
    </row>
    <row r="18913" spans="1:3">
      <c r="A18913" t="s">
        <v>0</v>
      </c>
      <c r="B18913" t="s">
        <v>17202</v>
      </c>
      <c r="C18913" t="s">
        <v>24782</v>
      </c>
    </row>
    <row r="18914" spans="1:3">
      <c r="A18914" t="s">
        <v>0</v>
      </c>
      <c r="B18914" t="s">
        <v>17204</v>
      </c>
      <c r="C18914" t="s">
        <v>24783</v>
      </c>
    </row>
    <row r="18915" spans="1:3">
      <c r="A18915" t="s">
        <v>0</v>
      </c>
      <c r="B18915" t="s">
        <v>24784</v>
      </c>
      <c r="C18915" t="s">
        <v>24785</v>
      </c>
    </row>
    <row r="18916" spans="1:3">
      <c r="A18916" t="s">
        <v>0</v>
      </c>
      <c r="B18916" t="s">
        <v>24786</v>
      </c>
      <c r="C18916" t="s">
        <v>24787</v>
      </c>
    </row>
    <row r="18917" spans="1:3">
      <c r="A18917" t="s">
        <v>0</v>
      </c>
      <c r="B18917" t="s">
        <v>24788</v>
      </c>
      <c r="C18917" t="s">
        <v>24789</v>
      </c>
    </row>
    <row r="18918" spans="1:3">
      <c r="A18918" t="s">
        <v>0</v>
      </c>
      <c r="B18918" t="s">
        <v>24790</v>
      </c>
      <c r="C18918" t="s">
        <v>24791</v>
      </c>
    </row>
    <row r="18919" spans="1:3">
      <c r="A18919" t="s">
        <v>0</v>
      </c>
      <c r="B18919" t="s">
        <v>20045</v>
      </c>
      <c r="C18919" t="s">
        <v>24792</v>
      </c>
    </row>
    <row r="18920" spans="1:3">
      <c r="A18920" t="s">
        <v>0</v>
      </c>
      <c r="B18920" t="s">
        <v>24793</v>
      </c>
      <c r="C18920" t="s">
        <v>24794</v>
      </c>
    </row>
    <row r="18921" spans="1:3">
      <c r="A18921" t="s">
        <v>0</v>
      </c>
      <c r="B18921" t="s">
        <v>24795</v>
      </c>
      <c r="C18921" t="s">
        <v>24796</v>
      </c>
    </row>
    <row r="18922" spans="1:3">
      <c r="A18922" t="s">
        <v>0</v>
      </c>
      <c r="B18922" t="s">
        <v>24797</v>
      </c>
      <c r="C18922" t="s">
        <v>24798</v>
      </c>
    </row>
    <row r="18923" spans="1:3">
      <c r="A18923" t="s">
        <v>0</v>
      </c>
      <c r="B18923" t="s">
        <v>17210</v>
      </c>
      <c r="C18923" t="s">
        <v>24799</v>
      </c>
    </row>
    <row r="18924" spans="1:3">
      <c r="A18924" t="s">
        <v>0</v>
      </c>
      <c r="B18924" t="s">
        <v>17212</v>
      </c>
      <c r="C18924" t="s">
        <v>24800</v>
      </c>
    </row>
    <row r="18925" spans="1:3">
      <c r="A18925" t="s">
        <v>0</v>
      </c>
      <c r="B18925" t="s">
        <v>17214</v>
      </c>
      <c r="C18925" t="s">
        <v>24801</v>
      </c>
    </row>
    <row r="18926" spans="1:3">
      <c r="A18926" t="s">
        <v>0</v>
      </c>
      <c r="B18926" t="s">
        <v>17216</v>
      </c>
      <c r="C18926" t="s">
        <v>24802</v>
      </c>
    </row>
    <row r="18927" spans="1:3">
      <c r="A18927" t="s">
        <v>0</v>
      </c>
      <c r="B18927" t="s">
        <v>24803</v>
      </c>
      <c r="C18927" t="s">
        <v>24804</v>
      </c>
    </row>
    <row r="18928" spans="1:3">
      <c r="A18928" t="s">
        <v>0</v>
      </c>
      <c r="B18928" t="s">
        <v>24805</v>
      </c>
      <c r="C18928" t="s">
        <v>24806</v>
      </c>
    </row>
    <row r="18929" spans="1:3">
      <c r="A18929" t="s">
        <v>0</v>
      </c>
      <c r="B18929" t="s">
        <v>24807</v>
      </c>
      <c r="C18929" t="s">
        <v>24808</v>
      </c>
    </row>
    <row r="18930" spans="1:3">
      <c r="A18930" t="s">
        <v>0</v>
      </c>
      <c r="B18930" t="s">
        <v>24809</v>
      </c>
      <c r="C18930" t="s">
        <v>24810</v>
      </c>
    </row>
    <row r="18931" spans="1:3">
      <c r="A18931" t="s">
        <v>0</v>
      </c>
      <c r="B18931" t="s">
        <v>24811</v>
      </c>
      <c r="C18931" t="s">
        <v>24812</v>
      </c>
    </row>
    <row r="18932" spans="1:3">
      <c r="A18932" t="s">
        <v>0</v>
      </c>
      <c r="B18932" t="s">
        <v>24813</v>
      </c>
      <c r="C18932" t="s">
        <v>24814</v>
      </c>
    </row>
    <row r="18933" spans="1:3">
      <c r="A18933" t="s">
        <v>0</v>
      </c>
      <c r="B18933" t="s">
        <v>17218</v>
      </c>
      <c r="C18933" t="s">
        <v>24815</v>
      </c>
    </row>
    <row r="18934" spans="1:3">
      <c r="A18934" t="s">
        <v>0</v>
      </c>
      <c r="B18934" t="s">
        <v>24816</v>
      </c>
      <c r="C18934" t="s">
        <v>24817</v>
      </c>
    </row>
    <row r="18935" spans="1:3">
      <c r="A18935" t="s">
        <v>0</v>
      </c>
      <c r="B18935" t="s">
        <v>24818</v>
      </c>
      <c r="C18935" t="s">
        <v>24819</v>
      </c>
    </row>
    <row r="18936" spans="1:3">
      <c r="A18936" t="s">
        <v>0</v>
      </c>
      <c r="B18936" t="s">
        <v>24820</v>
      </c>
      <c r="C18936" t="s">
        <v>24821</v>
      </c>
    </row>
    <row r="18937" spans="1:3">
      <c r="A18937" t="s">
        <v>0</v>
      </c>
      <c r="B18937" t="s">
        <v>17220</v>
      </c>
      <c r="C18937" t="s">
        <v>24822</v>
      </c>
    </row>
    <row r="18938" spans="1:3">
      <c r="A18938" t="s">
        <v>0</v>
      </c>
      <c r="B18938" t="s">
        <v>24823</v>
      </c>
      <c r="C18938" t="s">
        <v>24824</v>
      </c>
    </row>
    <row r="18939" spans="1:3">
      <c r="A18939" t="s">
        <v>0</v>
      </c>
      <c r="B18939" t="s">
        <v>24825</v>
      </c>
      <c r="C18939" t="s">
        <v>24826</v>
      </c>
    </row>
    <row r="18940" spans="1:3">
      <c r="A18940" t="s">
        <v>0</v>
      </c>
      <c r="B18940" t="s">
        <v>14866</v>
      </c>
      <c r="C18940" t="s">
        <v>24827</v>
      </c>
    </row>
    <row r="18941" spans="1:3">
      <c r="A18941" t="s">
        <v>0</v>
      </c>
      <c r="B18941" t="s">
        <v>14868</v>
      </c>
      <c r="C18941" t="s">
        <v>24828</v>
      </c>
    </row>
    <row r="18942" spans="1:3">
      <c r="A18942" t="s">
        <v>0</v>
      </c>
      <c r="B18942" t="s">
        <v>14870</v>
      </c>
      <c r="C18942" t="s">
        <v>24829</v>
      </c>
    </row>
    <row r="18943" spans="1:3">
      <c r="A18943" t="s">
        <v>0</v>
      </c>
      <c r="B18943" t="s">
        <v>17222</v>
      </c>
      <c r="C18943" t="s">
        <v>24830</v>
      </c>
    </row>
    <row r="18944" spans="1:3">
      <c r="A18944" t="s">
        <v>0</v>
      </c>
      <c r="B18944" t="s">
        <v>17224</v>
      </c>
      <c r="C18944" t="s">
        <v>24831</v>
      </c>
    </row>
    <row r="18945" spans="1:3">
      <c r="A18945" t="s">
        <v>0</v>
      </c>
      <c r="B18945" t="s">
        <v>17226</v>
      </c>
      <c r="C18945" t="s">
        <v>24832</v>
      </c>
    </row>
    <row r="18946" spans="1:3">
      <c r="A18946" t="s">
        <v>0</v>
      </c>
      <c r="B18946" t="s">
        <v>24833</v>
      </c>
      <c r="C18946" t="s">
        <v>24834</v>
      </c>
    </row>
    <row r="18947" spans="1:3">
      <c r="A18947" t="s">
        <v>0</v>
      </c>
      <c r="B18947" t="s">
        <v>24835</v>
      </c>
      <c r="C18947" t="s">
        <v>24836</v>
      </c>
    </row>
    <row r="18948" spans="1:3">
      <c r="A18948" t="s">
        <v>0</v>
      </c>
      <c r="B18948" t="s">
        <v>17228</v>
      </c>
      <c r="C18948" t="s">
        <v>24837</v>
      </c>
    </row>
    <row r="18949" spans="1:3">
      <c r="A18949" t="s">
        <v>0</v>
      </c>
      <c r="B18949" t="s">
        <v>21870</v>
      </c>
      <c r="C18949" t="s">
        <v>24838</v>
      </c>
    </row>
    <row r="18950" spans="1:3">
      <c r="A18950" t="s">
        <v>0</v>
      </c>
      <c r="B18950" t="s">
        <v>24839</v>
      </c>
      <c r="C18950" t="s">
        <v>24840</v>
      </c>
    </row>
    <row r="18951" spans="1:3">
      <c r="A18951" t="s">
        <v>0</v>
      </c>
      <c r="B18951" t="s">
        <v>14874</v>
      </c>
      <c r="C18951" t="s">
        <v>24841</v>
      </c>
    </row>
    <row r="18952" spans="1:3">
      <c r="A18952" t="s">
        <v>0</v>
      </c>
      <c r="B18952" t="s">
        <v>14876</v>
      </c>
      <c r="C18952" t="s">
        <v>24842</v>
      </c>
    </row>
    <row r="18953" spans="1:3">
      <c r="A18953" t="s">
        <v>0</v>
      </c>
      <c r="B18953" t="s">
        <v>20071</v>
      </c>
      <c r="C18953" t="s">
        <v>24843</v>
      </c>
    </row>
    <row r="18954" spans="1:3">
      <c r="A18954" t="s">
        <v>0</v>
      </c>
      <c r="B18954" t="s">
        <v>14878</v>
      </c>
      <c r="C18954" t="s">
        <v>24844</v>
      </c>
    </row>
    <row r="18955" spans="1:3">
      <c r="A18955" t="s">
        <v>0</v>
      </c>
      <c r="B18955" t="s">
        <v>14880</v>
      </c>
      <c r="C18955" t="s">
        <v>24845</v>
      </c>
    </row>
    <row r="18956" spans="1:3">
      <c r="A18956" t="s">
        <v>0</v>
      </c>
      <c r="B18956" t="s">
        <v>17230</v>
      </c>
      <c r="C18956" t="s">
        <v>24846</v>
      </c>
    </row>
    <row r="18957" spans="1:3">
      <c r="A18957" t="s">
        <v>0</v>
      </c>
      <c r="B18957" t="s">
        <v>17232</v>
      </c>
      <c r="C18957" t="s">
        <v>24847</v>
      </c>
    </row>
    <row r="18958" spans="1:3">
      <c r="A18958" t="s">
        <v>0</v>
      </c>
      <c r="B18958" t="s">
        <v>17234</v>
      </c>
      <c r="C18958" t="s">
        <v>24848</v>
      </c>
    </row>
    <row r="18959" spans="1:3">
      <c r="A18959" t="s">
        <v>0</v>
      </c>
      <c r="B18959" t="s">
        <v>17236</v>
      </c>
      <c r="C18959" t="s">
        <v>24849</v>
      </c>
    </row>
    <row r="18960" spans="1:3">
      <c r="A18960" t="s">
        <v>0</v>
      </c>
      <c r="B18960" t="s">
        <v>17238</v>
      </c>
      <c r="C18960" t="s">
        <v>24850</v>
      </c>
    </row>
    <row r="18961" spans="1:3">
      <c r="A18961" t="s">
        <v>0</v>
      </c>
      <c r="B18961" t="s">
        <v>17240</v>
      </c>
      <c r="C18961" t="s">
        <v>24851</v>
      </c>
    </row>
    <row r="18962" spans="1:4">
      <c r="A18962" t="s">
        <v>0</v>
      </c>
      <c r="B18962" t="s">
        <v>20075</v>
      </c>
      <c r="C18962" t="s">
        <v>24852</v>
      </c>
      <c r="D18962" t="s">
        <v>5538</v>
      </c>
    </row>
    <row r="18963" spans="1:4">
      <c r="A18963" t="s">
        <v>0</v>
      </c>
      <c r="B18963" t="s">
        <v>20077</v>
      </c>
      <c r="C18963" t="s">
        <v>24853</v>
      </c>
      <c r="D18963" t="s">
        <v>5538</v>
      </c>
    </row>
    <row r="18964" spans="1:3">
      <c r="A18964" t="s">
        <v>0</v>
      </c>
      <c r="B18964" t="s">
        <v>24854</v>
      </c>
      <c r="C18964" t="s">
        <v>24855</v>
      </c>
    </row>
    <row r="18965" spans="1:3">
      <c r="A18965" t="s">
        <v>0</v>
      </c>
      <c r="B18965" t="s">
        <v>24856</v>
      </c>
      <c r="C18965" t="s">
        <v>24857</v>
      </c>
    </row>
    <row r="18966" spans="1:3">
      <c r="A18966" t="s">
        <v>0</v>
      </c>
      <c r="B18966" t="s">
        <v>24858</v>
      </c>
      <c r="C18966" t="s">
        <v>24859</v>
      </c>
    </row>
    <row r="18967" spans="1:3">
      <c r="A18967" t="s">
        <v>0</v>
      </c>
      <c r="B18967" t="s">
        <v>24860</v>
      </c>
      <c r="C18967" t="s">
        <v>24861</v>
      </c>
    </row>
    <row r="18968" spans="1:3">
      <c r="A18968" t="s">
        <v>0</v>
      </c>
      <c r="B18968" t="s">
        <v>14886</v>
      </c>
      <c r="C18968" t="s">
        <v>24862</v>
      </c>
    </row>
    <row r="18969" spans="1:3">
      <c r="A18969" t="s">
        <v>0</v>
      </c>
      <c r="B18969" t="s">
        <v>24863</v>
      </c>
      <c r="C18969" t="s">
        <v>24864</v>
      </c>
    </row>
    <row r="18970" spans="1:3">
      <c r="A18970" t="s">
        <v>0</v>
      </c>
      <c r="B18970" t="s">
        <v>14892</v>
      </c>
      <c r="C18970" t="s">
        <v>24865</v>
      </c>
    </row>
    <row r="18971" spans="1:3">
      <c r="A18971" t="s">
        <v>0</v>
      </c>
      <c r="B18971" t="s">
        <v>14894</v>
      </c>
      <c r="C18971" t="s">
        <v>24866</v>
      </c>
    </row>
    <row r="18972" spans="1:3">
      <c r="A18972" t="s">
        <v>0</v>
      </c>
      <c r="B18972" t="s">
        <v>24867</v>
      </c>
      <c r="C18972" t="s">
        <v>24868</v>
      </c>
    </row>
    <row r="18973" spans="1:3">
      <c r="A18973" t="s">
        <v>0</v>
      </c>
      <c r="B18973" t="s">
        <v>20084</v>
      </c>
      <c r="C18973" t="s">
        <v>24869</v>
      </c>
    </row>
    <row r="18974" spans="1:3">
      <c r="A18974" t="s">
        <v>0</v>
      </c>
      <c r="B18974" t="s">
        <v>14898</v>
      </c>
      <c r="C18974" t="s">
        <v>24870</v>
      </c>
    </row>
    <row r="18975" spans="1:3">
      <c r="A18975" t="s">
        <v>0</v>
      </c>
      <c r="B18975" t="s">
        <v>24871</v>
      </c>
      <c r="C18975" t="s">
        <v>24872</v>
      </c>
    </row>
    <row r="18976" spans="1:3">
      <c r="A18976" t="s">
        <v>0</v>
      </c>
      <c r="B18976" t="s">
        <v>20088</v>
      </c>
      <c r="C18976" t="s">
        <v>24873</v>
      </c>
    </row>
    <row r="18977" spans="1:3">
      <c r="A18977" t="s">
        <v>0</v>
      </c>
      <c r="B18977" t="s">
        <v>14900</v>
      </c>
      <c r="C18977" t="s">
        <v>24874</v>
      </c>
    </row>
    <row r="18978" spans="1:3">
      <c r="A18978" t="s">
        <v>0</v>
      </c>
      <c r="B18978" t="s">
        <v>24875</v>
      </c>
      <c r="C18978" t="s">
        <v>24876</v>
      </c>
    </row>
    <row r="18979" spans="1:3">
      <c r="A18979" t="s">
        <v>0</v>
      </c>
      <c r="B18979" t="s">
        <v>14902</v>
      </c>
      <c r="C18979" t="s">
        <v>24877</v>
      </c>
    </row>
    <row r="18980" spans="1:3">
      <c r="A18980" t="s">
        <v>0</v>
      </c>
      <c r="B18980" t="s">
        <v>14904</v>
      </c>
      <c r="C18980" t="s">
        <v>24878</v>
      </c>
    </row>
    <row r="18981" spans="1:3">
      <c r="A18981" t="s">
        <v>0</v>
      </c>
      <c r="B18981" t="s">
        <v>14906</v>
      </c>
      <c r="C18981" t="s">
        <v>24879</v>
      </c>
    </row>
    <row r="18982" spans="1:3">
      <c r="A18982" t="s">
        <v>0</v>
      </c>
      <c r="B18982" t="s">
        <v>14908</v>
      </c>
      <c r="C18982" t="s">
        <v>24880</v>
      </c>
    </row>
    <row r="18983" spans="1:3">
      <c r="A18983" t="s">
        <v>0</v>
      </c>
      <c r="B18983" t="s">
        <v>20096</v>
      </c>
      <c r="C18983" t="s">
        <v>24881</v>
      </c>
    </row>
    <row r="18984" spans="1:3">
      <c r="A18984" t="s">
        <v>0</v>
      </c>
      <c r="B18984" t="s">
        <v>24882</v>
      </c>
      <c r="C18984" t="s">
        <v>24883</v>
      </c>
    </row>
    <row r="18985" spans="1:3">
      <c r="A18985" t="s">
        <v>0</v>
      </c>
      <c r="B18985" t="s">
        <v>24884</v>
      </c>
      <c r="C18985" t="s">
        <v>24885</v>
      </c>
    </row>
    <row r="18986" spans="1:3">
      <c r="A18986" t="s">
        <v>0</v>
      </c>
      <c r="B18986" t="s">
        <v>17244</v>
      </c>
      <c r="C18986" t="s">
        <v>24886</v>
      </c>
    </row>
    <row r="18987" spans="1:3">
      <c r="A18987" t="s">
        <v>0</v>
      </c>
      <c r="B18987" t="s">
        <v>24887</v>
      </c>
      <c r="C18987" t="s">
        <v>24888</v>
      </c>
    </row>
    <row r="18988" spans="1:3">
      <c r="A18988" t="s">
        <v>0</v>
      </c>
      <c r="B18988" t="s">
        <v>14914</v>
      </c>
      <c r="C18988" t="s">
        <v>24889</v>
      </c>
    </row>
    <row r="18989" spans="1:3">
      <c r="A18989" t="s">
        <v>0</v>
      </c>
      <c r="B18989" t="s">
        <v>24890</v>
      </c>
      <c r="C18989" t="s">
        <v>24891</v>
      </c>
    </row>
    <row r="18990" spans="1:3">
      <c r="A18990" t="s">
        <v>0</v>
      </c>
      <c r="B18990" t="s">
        <v>14916</v>
      </c>
      <c r="C18990" t="s">
        <v>24892</v>
      </c>
    </row>
    <row r="18991" spans="1:3">
      <c r="A18991" t="s">
        <v>0</v>
      </c>
      <c r="B18991" t="s">
        <v>24893</v>
      </c>
      <c r="C18991" t="s">
        <v>24894</v>
      </c>
    </row>
    <row r="18992" spans="1:3">
      <c r="A18992" t="s">
        <v>0</v>
      </c>
      <c r="B18992" t="s">
        <v>14922</v>
      </c>
      <c r="C18992" t="s">
        <v>24895</v>
      </c>
    </row>
    <row r="18993" spans="1:3">
      <c r="A18993" t="s">
        <v>0</v>
      </c>
      <c r="B18993" t="s">
        <v>14928</v>
      </c>
      <c r="C18993" t="s">
        <v>24896</v>
      </c>
    </row>
    <row r="18994" spans="1:3">
      <c r="A18994" t="s">
        <v>0</v>
      </c>
      <c r="B18994" t="s">
        <v>24897</v>
      </c>
      <c r="C18994" t="s">
        <v>24898</v>
      </c>
    </row>
    <row r="18995" spans="1:3">
      <c r="A18995" t="s">
        <v>0</v>
      </c>
      <c r="B18995" t="s">
        <v>24899</v>
      </c>
      <c r="C18995" t="s">
        <v>24900</v>
      </c>
    </row>
    <row r="18996" spans="1:3">
      <c r="A18996" t="s">
        <v>0</v>
      </c>
      <c r="B18996" t="s">
        <v>17246</v>
      </c>
      <c r="C18996" t="s">
        <v>24901</v>
      </c>
    </row>
    <row r="18997" spans="1:3">
      <c r="A18997" t="s">
        <v>0</v>
      </c>
      <c r="B18997" t="s">
        <v>17250</v>
      </c>
      <c r="C18997" t="s">
        <v>24902</v>
      </c>
    </row>
    <row r="18998" spans="1:3">
      <c r="A18998" t="s">
        <v>0</v>
      </c>
      <c r="B18998" t="s">
        <v>21884</v>
      </c>
      <c r="C18998" t="s">
        <v>24903</v>
      </c>
    </row>
    <row r="18999" spans="1:3">
      <c r="A18999" t="s">
        <v>0</v>
      </c>
      <c r="B18999" t="s">
        <v>24904</v>
      </c>
      <c r="C18999" t="s">
        <v>24905</v>
      </c>
    </row>
    <row r="19000" spans="1:3">
      <c r="A19000" t="s">
        <v>0</v>
      </c>
      <c r="B19000" t="s">
        <v>14934</v>
      </c>
      <c r="C19000" t="s">
        <v>24906</v>
      </c>
    </row>
    <row r="19001" spans="1:3">
      <c r="A19001" t="s">
        <v>0</v>
      </c>
      <c r="B19001" t="s">
        <v>14936</v>
      </c>
      <c r="C19001" t="s">
        <v>24907</v>
      </c>
    </row>
    <row r="19002" spans="1:3">
      <c r="A19002" t="s">
        <v>0</v>
      </c>
      <c r="B19002" t="s">
        <v>24908</v>
      </c>
      <c r="C19002" t="s">
        <v>24909</v>
      </c>
    </row>
    <row r="19003" spans="1:3">
      <c r="A19003" t="s">
        <v>0</v>
      </c>
      <c r="B19003" t="s">
        <v>17252</v>
      </c>
      <c r="C19003" t="s">
        <v>24910</v>
      </c>
    </row>
    <row r="19004" spans="1:3">
      <c r="A19004" t="s">
        <v>0</v>
      </c>
      <c r="B19004" t="s">
        <v>20115</v>
      </c>
      <c r="C19004" t="s">
        <v>24911</v>
      </c>
    </row>
    <row r="19005" spans="1:3">
      <c r="A19005" t="s">
        <v>0</v>
      </c>
      <c r="B19005" t="s">
        <v>24912</v>
      </c>
      <c r="C19005" t="s">
        <v>24913</v>
      </c>
    </row>
    <row r="19006" spans="1:3">
      <c r="A19006" t="s">
        <v>0</v>
      </c>
      <c r="B19006" t="s">
        <v>24914</v>
      </c>
      <c r="C19006" t="s">
        <v>24915</v>
      </c>
    </row>
    <row r="19007" spans="1:3">
      <c r="A19007" t="s">
        <v>0</v>
      </c>
      <c r="B19007" t="s">
        <v>24916</v>
      </c>
      <c r="C19007" t="s">
        <v>24917</v>
      </c>
    </row>
    <row r="19008" spans="1:3">
      <c r="A19008" t="s">
        <v>0</v>
      </c>
      <c r="B19008" t="s">
        <v>24918</v>
      </c>
      <c r="C19008" t="s">
        <v>24919</v>
      </c>
    </row>
    <row r="19009" spans="1:3">
      <c r="A19009" t="s">
        <v>0</v>
      </c>
      <c r="B19009" t="s">
        <v>14940</v>
      </c>
      <c r="C19009" t="s">
        <v>24920</v>
      </c>
    </row>
    <row r="19010" spans="1:3">
      <c r="A19010" t="s">
        <v>0</v>
      </c>
      <c r="B19010" t="s">
        <v>14948</v>
      </c>
      <c r="C19010" t="s">
        <v>24921</v>
      </c>
    </row>
    <row r="19011" spans="1:3">
      <c r="A19011" t="s">
        <v>0</v>
      </c>
      <c r="B19011" t="s">
        <v>14950</v>
      </c>
      <c r="C19011" t="s">
        <v>24922</v>
      </c>
    </row>
    <row r="19012" spans="1:3">
      <c r="A19012" t="s">
        <v>0</v>
      </c>
      <c r="B19012" t="s">
        <v>20122</v>
      </c>
      <c r="C19012" t="s">
        <v>24923</v>
      </c>
    </row>
    <row r="19013" spans="1:3">
      <c r="A19013" t="s">
        <v>0</v>
      </c>
      <c r="B19013" t="s">
        <v>14952</v>
      </c>
      <c r="C19013" t="s">
        <v>24924</v>
      </c>
    </row>
    <row r="19014" spans="1:3">
      <c r="A19014" t="s">
        <v>0</v>
      </c>
      <c r="B19014" t="s">
        <v>17256</v>
      </c>
      <c r="C19014" t="s">
        <v>24925</v>
      </c>
    </row>
    <row r="19015" spans="1:3">
      <c r="A19015" t="s">
        <v>0</v>
      </c>
      <c r="B19015" t="s">
        <v>17258</v>
      </c>
      <c r="C19015" t="s">
        <v>24926</v>
      </c>
    </row>
    <row r="19016" spans="1:3">
      <c r="A19016" t="s">
        <v>0</v>
      </c>
      <c r="B19016" t="s">
        <v>17260</v>
      </c>
      <c r="C19016" t="s">
        <v>24927</v>
      </c>
    </row>
    <row r="19017" spans="1:3">
      <c r="A19017" t="s">
        <v>0</v>
      </c>
      <c r="B19017" t="s">
        <v>17262</v>
      </c>
      <c r="C19017" t="s">
        <v>24928</v>
      </c>
    </row>
    <row r="19018" spans="1:3">
      <c r="A19018" t="s">
        <v>0</v>
      </c>
      <c r="B19018" t="s">
        <v>24929</v>
      </c>
      <c r="C19018" t="s">
        <v>24930</v>
      </c>
    </row>
    <row r="19019" spans="1:3">
      <c r="A19019" t="s">
        <v>0</v>
      </c>
      <c r="B19019" t="s">
        <v>24931</v>
      </c>
      <c r="C19019" t="s">
        <v>24932</v>
      </c>
    </row>
    <row r="19020" spans="1:3">
      <c r="A19020" t="s">
        <v>0</v>
      </c>
      <c r="B19020" t="s">
        <v>20129</v>
      </c>
      <c r="C19020" t="s">
        <v>24933</v>
      </c>
    </row>
    <row r="19021" spans="1:3">
      <c r="A19021" t="s">
        <v>0</v>
      </c>
      <c r="B19021" t="s">
        <v>20131</v>
      </c>
      <c r="C19021" t="s">
        <v>24934</v>
      </c>
    </row>
    <row r="19022" spans="1:3">
      <c r="A19022" t="s">
        <v>0</v>
      </c>
      <c r="B19022" t="s">
        <v>20133</v>
      </c>
      <c r="C19022" t="s">
        <v>24935</v>
      </c>
    </row>
    <row r="19023" spans="1:3">
      <c r="A19023" t="s">
        <v>0</v>
      </c>
      <c r="B19023" t="s">
        <v>20135</v>
      </c>
      <c r="C19023" t="s">
        <v>24936</v>
      </c>
    </row>
    <row r="19024" spans="1:3">
      <c r="A19024" t="s">
        <v>0</v>
      </c>
      <c r="B19024" t="s">
        <v>21892</v>
      </c>
      <c r="C19024" t="s">
        <v>24937</v>
      </c>
    </row>
    <row r="19025" spans="1:3">
      <c r="A19025" t="s">
        <v>0</v>
      </c>
      <c r="B19025" t="s">
        <v>21894</v>
      </c>
      <c r="C19025" t="s">
        <v>24938</v>
      </c>
    </row>
    <row r="19026" spans="1:3">
      <c r="A19026" t="s">
        <v>0</v>
      </c>
      <c r="B19026" t="s">
        <v>21896</v>
      </c>
      <c r="C19026" t="s">
        <v>24939</v>
      </c>
    </row>
    <row r="19027" spans="1:3">
      <c r="A19027" t="s">
        <v>0</v>
      </c>
      <c r="B19027" t="s">
        <v>24940</v>
      </c>
      <c r="C19027" t="s">
        <v>24941</v>
      </c>
    </row>
    <row r="19028" spans="1:3">
      <c r="A19028" t="s">
        <v>0</v>
      </c>
      <c r="B19028" t="s">
        <v>21898</v>
      </c>
      <c r="C19028" t="s">
        <v>24942</v>
      </c>
    </row>
    <row r="19029" spans="1:3">
      <c r="A19029" t="s">
        <v>0</v>
      </c>
      <c r="B19029" t="s">
        <v>14954</v>
      </c>
      <c r="C19029" t="s">
        <v>24943</v>
      </c>
    </row>
    <row r="19030" spans="1:3">
      <c r="A19030" t="s">
        <v>0</v>
      </c>
      <c r="B19030" t="s">
        <v>24944</v>
      </c>
      <c r="C19030" t="s">
        <v>24945</v>
      </c>
    </row>
    <row r="19031" spans="1:3">
      <c r="A19031" t="s">
        <v>0</v>
      </c>
      <c r="B19031" t="s">
        <v>14958</v>
      </c>
      <c r="C19031" t="s">
        <v>24946</v>
      </c>
    </row>
    <row r="19032" spans="1:3">
      <c r="A19032" t="s">
        <v>0</v>
      </c>
      <c r="B19032" t="s">
        <v>20139</v>
      </c>
      <c r="C19032" t="s">
        <v>24947</v>
      </c>
    </row>
    <row r="19033" spans="1:3">
      <c r="A19033" t="s">
        <v>0</v>
      </c>
      <c r="B19033" t="s">
        <v>24948</v>
      </c>
      <c r="C19033" t="s">
        <v>24949</v>
      </c>
    </row>
    <row r="19034" spans="1:3">
      <c r="A19034" t="s">
        <v>0</v>
      </c>
      <c r="B19034" t="s">
        <v>20144</v>
      </c>
      <c r="C19034" t="s">
        <v>24950</v>
      </c>
    </row>
    <row r="19035" spans="1:3">
      <c r="A19035" t="s">
        <v>0</v>
      </c>
      <c r="B19035" t="s">
        <v>24951</v>
      </c>
      <c r="C19035" t="s">
        <v>24952</v>
      </c>
    </row>
    <row r="19036" spans="1:3">
      <c r="A19036" t="s">
        <v>0</v>
      </c>
      <c r="B19036" t="s">
        <v>14962</v>
      </c>
      <c r="C19036" t="s">
        <v>24953</v>
      </c>
    </row>
    <row r="19037" spans="1:3">
      <c r="A19037" t="s">
        <v>0</v>
      </c>
      <c r="B19037" t="s">
        <v>17270</v>
      </c>
      <c r="C19037" t="s">
        <v>24954</v>
      </c>
    </row>
    <row r="19038" spans="1:3">
      <c r="A19038" t="s">
        <v>0</v>
      </c>
      <c r="B19038" t="s">
        <v>17274</v>
      </c>
      <c r="C19038" t="s">
        <v>24955</v>
      </c>
    </row>
    <row r="19039" spans="1:3">
      <c r="A19039" t="s">
        <v>0</v>
      </c>
      <c r="B19039" t="s">
        <v>24956</v>
      </c>
      <c r="C19039" t="s">
        <v>24957</v>
      </c>
    </row>
    <row r="19040" spans="1:3">
      <c r="A19040" t="s">
        <v>0</v>
      </c>
      <c r="B19040" t="s">
        <v>14964</v>
      </c>
      <c r="C19040" t="s">
        <v>24958</v>
      </c>
    </row>
    <row r="19041" spans="1:3">
      <c r="A19041" t="s">
        <v>0</v>
      </c>
      <c r="B19041" t="s">
        <v>24959</v>
      </c>
      <c r="C19041" t="s">
        <v>24960</v>
      </c>
    </row>
    <row r="19042" spans="1:3">
      <c r="A19042" t="s">
        <v>0</v>
      </c>
      <c r="B19042" t="s">
        <v>24961</v>
      </c>
      <c r="C19042" t="s">
        <v>24962</v>
      </c>
    </row>
    <row r="19043" spans="1:3">
      <c r="A19043" t="s">
        <v>0</v>
      </c>
      <c r="B19043" t="s">
        <v>24963</v>
      </c>
      <c r="C19043" t="s">
        <v>24964</v>
      </c>
    </row>
    <row r="19044" spans="1:4">
      <c r="A19044" t="s">
        <v>0</v>
      </c>
      <c r="B19044" t="s">
        <v>24965</v>
      </c>
      <c r="C19044" t="s">
        <v>24966</v>
      </c>
      <c r="D19044" t="s">
        <v>5538</v>
      </c>
    </row>
    <row r="19045" spans="1:4">
      <c r="A19045" t="s">
        <v>0</v>
      </c>
      <c r="B19045" t="s">
        <v>14972</v>
      </c>
      <c r="C19045" t="s">
        <v>24967</v>
      </c>
      <c r="D19045" t="s">
        <v>5538</v>
      </c>
    </row>
    <row r="19046" spans="1:4">
      <c r="A19046" t="s">
        <v>0</v>
      </c>
      <c r="B19046" t="s">
        <v>14974</v>
      </c>
      <c r="C19046" t="s">
        <v>24968</v>
      </c>
      <c r="D19046" t="s">
        <v>5538</v>
      </c>
    </row>
    <row r="19047" spans="1:4">
      <c r="A19047" t="s">
        <v>0</v>
      </c>
      <c r="B19047" t="s">
        <v>20155</v>
      </c>
      <c r="C19047" t="s">
        <v>24969</v>
      </c>
      <c r="D19047" t="s">
        <v>5538</v>
      </c>
    </row>
    <row r="19048" spans="1:4">
      <c r="A19048" t="s">
        <v>0</v>
      </c>
      <c r="B19048" t="s">
        <v>24970</v>
      </c>
      <c r="C19048" t="s">
        <v>24971</v>
      </c>
      <c r="D19048" t="s">
        <v>5538</v>
      </c>
    </row>
    <row r="19049" spans="1:4">
      <c r="A19049" t="s">
        <v>0</v>
      </c>
      <c r="B19049" t="s">
        <v>14976</v>
      </c>
      <c r="C19049" t="s">
        <v>24972</v>
      </c>
      <c r="D19049" t="s">
        <v>5538</v>
      </c>
    </row>
    <row r="19050" spans="1:3">
      <c r="A19050" t="s">
        <v>0</v>
      </c>
      <c r="B19050" t="s">
        <v>24973</v>
      </c>
      <c r="C19050" t="s">
        <v>24974</v>
      </c>
    </row>
    <row r="19051" spans="1:3">
      <c r="A19051" t="s">
        <v>0</v>
      </c>
      <c r="B19051" t="s">
        <v>24975</v>
      </c>
      <c r="C19051" t="s">
        <v>24976</v>
      </c>
    </row>
    <row r="19052" spans="1:3">
      <c r="A19052" t="s">
        <v>0</v>
      </c>
      <c r="B19052" t="s">
        <v>24977</v>
      </c>
      <c r="C19052" t="s">
        <v>24978</v>
      </c>
    </row>
    <row r="19053" spans="1:3">
      <c r="A19053" t="s">
        <v>0</v>
      </c>
      <c r="B19053" t="s">
        <v>24979</v>
      </c>
      <c r="C19053" t="s">
        <v>24980</v>
      </c>
    </row>
    <row r="19054" spans="1:3">
      <c r="A19054" t="s">
        <v>0</v>
      </c>
      <c r="B19054" t="s">
        <v>24981</v>
      </c>
      <c r="C19054" t="s">
        <v>24982</v>
      </c>
    </row>
    <row r="19055" spans="1:3">
      <c r="A19055" t="s">
        <v>0</v>
      </c>
      <c r="B19055" t="s">
        <v>24983</v>
      </c>
      <c r="C19055" t="s">
        <v>24984</v>
      </c>
    </row>
    <row r="19056" spans="1:3">
      <c r="A19056" t="s">
        <v>0</v>
      </c>
      <c r="B19056" t="s">
        <v>14984</v>
      </c>
      <c r="C19056" t="s">
        <v>24985</v>
      </c>
    </row>
    <row r="19057" spans="1:3">
      <c r="A19057" t="s">
        <v>0</v>
      </c>
      <c r="B19057" t="s">
        <v>24986</v>
      </c>
      <c r="C19057" t="s">
        <v>24987</v>
      </c>
    </row>
    <row r="19058" spans="1:3">
      <c r="A19058" t="s">
        <v>0</v>
      </c>
      <c r="B19058" t="s">
        <v>24988</v>
      </c>
      <c r="C19058" t="s">
        <v>24989</v>
      </c>
    </row>
    <row r="19059" spans="1:3">
      <c r="A19059" t="s">
        <v>0</v>
      </c>
      <c r="B19059" t="s">
        <v>17276</v>
      </c>
      <c r="C19059" t="s">
        <v>24990</v>
      </c>
    </row>
    <row r="19060" spans="1:3">
      <c r="A19060" t="s">
        <v>0</v>
      </c>
      <c r="B19060" t="s">
        <v>17278</v>
      </c>
      <c r="C19060" t="s">
        <v>24991</v>
      </c>
    </row>
    <row r="19061" spans="1:3">
      <c r="A19061" t="s">
        <v>0</v>
      </c>
      <c r="B19061" t="s">
        <v>24992</v>
      </c>
      <c r="C19061" t="s">
        <v>24993</v>
      </c>
    </row>
    <row r="19062" spans="1:3">
      <c r="A19062" t="s">
        <v>0</v>
      </c>
      <c r="B19062" t="s">
        <v>24994</v>
      </c>
      <c r="C19062" t="s">
        <v>24995</v>
      </c>
    </row>
    <row r="19063" spans="1:3">
      <c r="A19063" t="s">
        <v>0</v>
      </c>
      <c r="B19063" t="s">
        <v>24996</v>
      </c>
      <c r="C19063" t="s">
        <v>24997</v>
      </c>
    </row>
    <row r="19064" spans="1:3">
      <c r="A19064" t="s">
        <v>0</v>
      </c>
      <c r="B19064" t="s">
        <v>14988</v>
      </c>
      <c r="C19064" t="s">
        <v>24998</v>
      </c>
    </row>
    <row r="19065" spans="1:3">
      <c r="A19065" t="s">
        <v>0</v>
      </c>
      <c r="B19065" t="s">
        <v>14990</v>
      </c>
      <c r="C19065" t="s">
        <v>24999</v>
      </c>
    </row>
    <row r="19066" spans="1:3">
      <c r="A19066" t="s">
        <v>0</v>
      </c>
      <c r="B19066" t="s">
        <v>14992</v>
      </c>
      <c r="C19066" t="s">
        <v>25000</v>
      </c>
    </row>
    <row r="19067" spans="1:3">
      <c r="A19067" t="s">
        <v>0</v>
      </c>
      <c r="B19067" t="s">
        <v>25001</v>
      </c>
      <c r="C19067" t="s">
        <v>25002</v>
      </c>
    </row>
    <row r="19068" spans="1:3">
      <c r="A19068" t="s">
        <v>0</v>
      </c>
      <c r="B19068" t="s">
        <v>14994</v>
      </c>
      <c r="C19068" t="s">
        <v>25003</v>
      </c>
    </row>
    <row r="19069" spans="1:3">
      <c r="A19069" t="s">
        <v>0</v>
      </c>
      <c r="B19069" t="s">
        <v>25004</v>
      </c>
      <c r="C19069" t="s">
        <v>25005</v>
      </c>
    </row>
    <row r="19070" spans="1:4">
      <c r="A19070" t="s">
        <v>0</v>
      </c>
      <c r="B19070" t="s">
        <v>25006</v>
      </c>
      <c r="C19070" t="s">
        <v>25007</v>
      </c>
      <c r="D19070" t="s">
        <v>5538</v>
      </c>
    </row>
    <row r="19071" spans="1:4">
      <c r="A19071" t="s">
        <v>0</v>
      </c>
      <c r="B19071" t="s">
        <v>20172</v>
      </c>
      <c r="C19071" t="s">
        <v>25008</v>
      </c>
      <c r="D19071" t="s">
        <v>5538</v>
      </c>
    </row>
    <row r="19072" spans="1:4">
      <c r="A19072" t="s">
        <v>0</v>
      </c>
      <c r="B19072" t="s">
        <v>25009</v>
      </c>
      <c r="C19072" t="s">
        <v>25010</v>
      </c>
      <c r="D19072" t="s">
        <v>5538</v>
      </c>
    </row>
    <row r="19073" spans="1:4">
      <c r="A19073" t="s">
        <v>0</v>
      </c>
      <c r="B19073" t="s">
        <v>25011</v>
      </c>
      <c r="C19073" t="s">
        <v>25012</v>
      </c>
      <c r="D19073" t="s">
        <v>5538</v>
      </c>
    </row>
    <row r="19074" spans="1:4">
      <c r="A19074" t="s">
        <v>0</v>
      </c>
      <c r="B19074" t="s">
        <v>25013</v>
      </c>
      <c r="C19074" t="s">
        <v>25014</v>
      </c>
      <c r="D19074" t="s">
        <v>5538</v>
      </c>
    </row>
    <row r="19075" spans="1:3">
      <c r="A19075" t="s">
        <v>0</v>
      </c>
      <c r="B19075" t="s">
        <v>25015</v>
      </c>
      <c r="C19075" t="s">
        <v>25016</v>
      </c>
    </row>
    <row r="19076" spans="1:3">
      <c r="A19076" t="s">
        <v>0</v>
      </c>
      <c r="B19076" t="s">
        <v>15022</v>
      </c>
      <c r="C19076" t="s">
        <v>25017</v>
      </c>
    </row>
    <row r="19077" spans="1:3">
      <c r="A19077" t="s">
        <v>0</v>
      </c>
      <c r="B19077" t="s">
        <v>15024</v>
      </c>
      <c r="C19077" t="s">
        <v>25018</v>
      </c>
    </row>
    <row r="19078" spans="1:3">
      <c r="A19078" t="s">
        <v>0</v>
      </c>
      <c r="B19078" t="s">
        <v>25019</v>
      </c>
      <c r="C19078" t="s">
        <v>25020</v>
      </c>
    </row>
    <row r="19079" spans="1:3">
      <c r="A19079" t="s">
        <v>0</v>
      </c>
      <c r="B19079" t="s">
        <v>15026</v>
      </c>
      <c r="C19079" t="s">
        <v>25021</v>
      </c>
    </row>
    <row r="19080" spans="1:3">
      <c r="A19080" t="s">
        <v>0</v>
      </c>
      <c r="B19080" t="s">
        <v>25022</v>
      </c>
      <c r="C19080" t="s">
        <v>25023</v>
      </c>
    </row>
    <row r="19081" spans="1:3">
      <c r="A19081" t="s">
        <v>0</v>
      </c>
      <c r="B19081" t="s">
        <v>17284</v>
      </c>
      <c r="C19081" t="s">
        <v>25024</v>
      </c>
    </row>
    <row r="19082" spans="1:3">
      <c r="A19082" t="s">
        <v>0</v>
      </c>
      <c r="B19082" t="s">
        <v>17286</v>
      </c>
      <c r="C19082" t="s">
        <v>25025</v>
      </c>
    </row>
    <row r="19083" spans="1:3">
      <c r="A19083" t="s">
        <v>0</v>
      </c>
      <c r="B19083" t="s">
        <v>15028</v>
      </c>
      <c r="C19083" t="s">
        <v>25026</v>
      </c>
    </row>
    <row r="19084" spans="1:3">
      <c r="A19084" t="s">
        <v>0</v>
      </c>
      <c r="B19084" t="s">
        <v>25027</v>
      </c>
      <c r="C19084" t="s">
        <v>25028</v>
      </c>
    </row>
    <row r="19085" spans="1:3">
      <c r="A19085" t="s">
        <v>0</v>
      </c>
      <c r="B19085" t="s">
        <v>25029</v>
      </c>
      <c r="C19085" t="s">
        <v>25030</v>
      </c>
    </row>
    <row r="19086" spans="1:4">
      <c r="A19086" t="s">
        <v>0</v>
      </c>
      <c r="B19086" t="s">
        <v>15030</v>
      </c>
      <c r="C19086" t="s">
        <v>25031</v>
      </c>
      <c r="D19086" t="s">
        <v>5538</v>
      </c>
    </row>
    <row r="19087" spans="1:3">
      <c r="A19087" t="s">
        <v>0</v>
      </c>
      <c r="B19087" t="s">
        <v>15034</v>
      </c>
      <c r="C19087" t="s">
        <v>25032</v>
      </c>
    </row>
    <row r="19088" spans="1:3">
      <c r="A19088" t="s">
        <v>0</v>
      </c>
      <c r="B19088" t="s">
        <v>20181</v>
      </c>
      <c r="C19088" t="s">
        <v>25033</v>
      </c>
    </row>
    <row r="19089" spans="1:3">
      <c r="A19089" t="s">
        <v>0</v>
      </c>
      <c r="B19089" t="s">
        <v>25034</v>
      </c>
      <c r="C19089" t="s">
        <v>25035</v>
      </c>
    </row>
    <row r="19090" spans="1:3">
      <c r="A19090" t="s">
        <v>0</v>
      </c>
      <c r="B19090" t="s">
        <v>25036</v>
      </c>
      <c r="C19090" t="s">
        <v>25037</v>
      </c>
    </row>
    <row r="19091" spans="1:3">
      <c r="A19091" t="s">
        <v>0</v>
      </c>
      <c r="B19091" t="s">
        <v>17288</v>
      </c>
      <c r="C19091" t="s">
        <v>25038</v>
      </c>
    </row>
    <row r="19092" spans="1:3">
      <c r="A19092" t="s">
        <v>0</v>
      </c>
      <c r="B19092" t="s">
        <v>25039</v>
      </c>
      <c r="C19092" t="s">
        <v>25040</v>
      </c>
    </row>
    <row r="19093" spans="1:4">
      <c r="A19093" t="s">
        <v>0</v>
      </c>
      <c r="B19093" t="s">
        <v>25041</v>
      </c>
      <c r="C19093" t="s">
        <v>25042</v>
      </c>
      <c r="D19093" t="s">
        <v>5538</v>
      </c>
    </row>
    <row r="19094" spans="1:4">
      <c r="A19094" t="s">
        <v>0</v>
      </c>
      <c r="B19094" t="s">
        <v>25043</v>
      </c>
      <c r="C19094" t="s">
        <v>25042</v>
      </c>
      <c r="D19094" t="s">
        <v>5538</v>
      </c>
    </row>
    <row r="19095" spans="1:4">
      <c r="A19095" t="s">
        <v>0</v>
      </c>
      <c r="B19095" t="s">
        <v>25044</v>
      </c>
      <c r="C19095" t="s">
        <v>25045</v>
      </c>
      <c r="D19095" t="s">
        <v>5538</v>
      </c>
    </row>
    <row r="19096" spans="1:4">
      <c r="A19096" t="s">
        <v>0</v>
      </c>
      <c r="B19096" t="s">
        <v>25046</v>
      </c>
      <c r="C19096" t="s">
        <v>25047</v>
      </c>
      <c r="D19096" t="s">
        <v>5538</v>
      </c>
    </row>
    <row r="19097" spans="1:4">
      <c r="A19097" t="s">
        <v>0</v>
      </c>
      <c r="B19097" t="s">
        <v>20185</v>
      </c>
      <c r="C19097" t="s">
        <v>25048</v>
      </c>
      <c r="D19097" t="s">
        <v>5538</v>
      </c>
    </row>
    <row r="19098" spans="1:4">
      <c r="A19098" t="s">
        <v>0</v>
      </c>
      <c r="B19098" t="s">
        <v>25049</v>
      </c>
      <c r="C19098" t="s">
        <v>25050</v>
      </c>
      <c r="D19098" t="s">
        <v>5538</v>
      </c>
    </row>
    <row r="19099" spans="1:4">
      <c r="A19099" t="s">
        <v>0</v>
      </c>
      <c r="B19099" t="s">
        <v>20188</v>
      </c>
      <c r="C19099" t="s">
        <v>25051</v>
      </c>
      <c r="D19099" t="s">
        <v>5538</v>
      </c>
    </row>
    <row r="19100" spans="1:4">
      <c r="A19100" t="s">
        <v>0</v>
      </c>
      <c r="B19100" t="s">
        <v>25052</v>
      </c>
      <c r="C19100" t="s">
        <v>25053</v>
      </c>
      <c r="D19100" t="s">
        <v>5538</v>
      </c>
    </row>
    <row r="19101" spans="1:4">
      <c r="A19101" t="s">
        <v>0</v>
      </c>
      <c r="B19101" t="s">
        <v>25054</v>
      </c>
      <c r="C19101" t="s">
        <v>25055</v>
      </c>
      <c r="D19101" t="s">
        <v>5538</v>
      </c>
    </row>
    <row r="19102" spans="1:4">
      <c r="A19102" t="s">
        <v>0</v>
      </c>
      <c r="B19102" t="s">
        <v>15046</v>
      </c>
      <c r="C19102" t="s">
        <v>25056</v>
      </c>
      <c r="D19102" t="s">
        <v>5538</v>
      </c>
    </row>
    <row r="19103" spans="1:4">
      <c r="A19103" t="s">
        <v>0</v>
      </c>
      <c r="B19103" t="s">
        <v>15048</v>
      </c>
      <c r="C19103" t="s">
        <v>25057</v>
      </c>
      <c r="D19103" t="s">
        <v>5538</v>
      </c>
    </row>
    <row r="19104" spans="1:4">
      <c r="A19104" t="s">
        <v>0</v>
      </c>
      <c r="B19104" t="s">
        <v>25058</v>
      </c>
      <c r="C19104" t="s">
        <v>25059</v>
      </c>
      <c r="D19104" t="s">
        <v>5538</v>
      </c>
    </row>
    <row r="19105" spans="1:4">
      <c r="A19105" t="s">
        <v>0</v>
      </c>
      <c r="B19105" t="s">
        <v>25060</v>
      </c>
      <c r="C19105" t="s">
        <v>25061</v>
      </c>
      <c r="D19105" t="s">
        <v>5538</v>
      </c>
    </row>
    <row r="19106" spans="1:4">
      <c r="A19106" t="s">
        <v>0</v>
      </c>
      <c r="B19106" t="s">
        <v>25062</v>
      </c>
      <c r="C19106" t="s">
        <v>25063</v>
      </c>
      <c r="D19106" t="s">
        <v>5538</v>
      </c>
    </row>
    <row r="19107" spans="1:4">
      <c r="A19107" t="s">
        <v>0</v>
      </c>
      <c r="B19107" t="s">
        <v>25064</v>
      </c>
      <c r="C19107" t="s">
        <v>25065</v>
      </c>
      <c r="D19107" t="s">
        <v>5538</v>
      </c>
    </row>
    <row r="19108" spans="1:3">
      <c r="A19108" t="s">
        <v>0</v>
      </c>
      <c r="B19108" t="s">
        <v>25066</v>
      </c>
      <c r="C19108" t="s">
        <v>25067</v>
      </c>
    </row>
    <row r="19109" spans="1:3">
      <c r="A19109" t="s">
        <v>0</v>
      </c>
      <c r="B19109" t="s">
        <v>25068</v>
      </c>
      <c r="C19109" t="s">
        <v>25069</v>
      </c>
    </row>
    <row r="19110" spans="1:3">
      <c r="A19110" t="s">
        <v>0</v>
      </c>
      <c r="B19110" t="s">
        <v>20198</v>
      </c>
      <c r="C19110" t="s">
        <v>25070</v>
      </c>
    </row>
    <row r="19111" spans="1:3">
      <c r="A19111" t="s">
        <v>0</v>
      </c>
      <c r="B19111" t="s">
        <v>15054</v>
      </c>
      <c r="C19111" t="s">
        <v>25071</v>
      </c>
    </row>
    <row r="19112" spans="1:3">
      <c r="A19112" t="s">
        <v>0</v>
      </c>
      <c r="B19112" t="s">
        <v>25072</v>
      </c>
      <c r="C19112" t="s">
        <v>25073</v>
      </c>
    </row>
    <row r="19113" spans="1:3">
      <c r="A19113" t="s">
        <v>0</v>
      </c>
      <c r="B19113" t="s">
        <v>25074</v>
      </c>
      <c r="C19113" t="s">
        <v>25075</v>
      </c>
    </row>
    <row r="19114" spans="1:3">
      <c r="A19114" t="s">
        <v>0</v>
      </c>
      <c r="B19114" t="s">
        <v>25076</v>
      </c>
      <c r="C19114" t="s">
        <v>25077</v>
      </c>
    </row>
    <row r="19115" spans="1:3">
      <c r="A19115" t="s">
        <v>0</v>
      </c>
      <c r="B19115" t="s">
        <v>17294</v>
      </c>
      <c r="C19115" t="s">
        <v>25078</v>
      </c>
    </row>
    <row r="19116" spans="1:3">
      <c r="A19116" t="s">
        <v>0</v>
      </c>
      <c r="B19116" t="s">
        <v>17296</v>
      </c>
      <c r="C19116" t="s">
        <v>25079</v>
      </c>
    </row>
    <row r="19117" spans="1:3">
      <c r="A19117" t="s">
        <v>0</v>
      </c>
      <c r="B19117" t="s">
        <v>17298</v>
      </c>
      <c r="C19117" t="s">
        <v>25080</v>
      </c>
    </row>
    <row r="19118" spans="1:3">
      <c r="A19118" t="s">
        <v>0</v>
      </c>
      <c r="B19118" t="s">
        <v>17300</v>
      </c>
      <c r="C19118" t="s">
        <v>25081</v>
      </c>
    </row>
    <row r="19119" spans="1:3">
      <c r="A19119" t="s">
        <v>0</v>
      </c>
      <c r="B19119" t="s">
        <v>21915</v>
      </c>
      <c r="C19119" t="s">
        <v>25082</v>
      </c>
    </row>
    <row r="19120" spans="1:3">
      <c r="A19120" t="s">
        <v>0</v>
      </c>
      <c r="B19120" t="s">
        <v>25083</v>
      </c>
      <c r="C19120" t="s">
        <v>25084</v>
      </c>
    </row>
    <row r="19121" spans="1:3">
      <c r="A19121" t="s">
        <v>0</v>
      </c>
      <c r="B19121" t="s">
        <v>15058</v>
      </c>
      <c r="C19121" t="s">
        <v>25085</v>
      </c>
    </row>
    <row r="19122" spans="1:3">
      <c r="A19122" t="s">
        <v>0</v>
      </c>
      <c r="B19122" t="s">
        <v>20203</v>
      </c>
      <c r="C19122" t="s">
        <v>25086</v>
      </c>
    </row>
    <row r="19123" spans="1:3">
      <c r="A19123" t="s">
        <v>0</v>
      </c>
      <c r="B19123" t="s">
        <v>17304</v>
      </c>
      <c r="C19123" t="s">
        <v>25087</v>
      </c>
    </row>
    <row r="19124" spans="1:3">
      <c r="A19124" t="s">
        <v>0</v>
      </c>
      <c r="B19124" t="s">
        <v>17306</v>
      </c>
      <c r="C19124" t="s">
        <v>25088</v>
      </c>
    </row>
    <row r="19125" spans="1:3">
      <c r="A19125" t="s">
        <v>0</v>
      </c>
      <c r="B19125" t="s">
        <v>25089</v>
      </c>
      <c r="C19125" t="s">
        <v>25090</v>
      </c>
    </row>
    <row r="19126" spans="1:3">
      <c r="A19126" t="s">
        <v>0</v>
      </c>
      <c r="B19126" t="s">
        <v>17308</v>
      </c>
      <c r="C19126" t="s">
        <v>25091</v>
      </c>
    </row>
    <row r="19127" spans="1:3">
      <c r="A19127" t="s">
        <v>0</v>
      </c>
      <c r="B19127" t="s">
        <v>17310</v>
      </c>
      <c r="C19127" t="s">
        <v>25092</v>
      </c>
    </row>
    <row r="19128" spans="1:4">
      <c r="A19128" t="s">
        <v>0</v>
      </c>
      <c r="B19128" t="s">
        <v>25093</v>
      </c>
      <c r="C19128" t="s">
        <v>25094</v>
      </c>
      <c r="D19128" t="s">
        <v>5538</v>
      </c>
    </row>
    <row r="19129" spans="1:4">
      <c r="A19129" t="s">
        <v>0</v>
      </c>
      <c r="B19129" t="s">
        <v>25095</v>
      </c>
      <c r="C19129" t="s">
        <v>25096</v>
      </c>
      <c r="D19129" t="s">
        <v>5538</v>
      </c>
    </row>
    <row r="19130" spans="1:4">
      <c r="A19130" t="s">
        <v>0</v>
      </c>
      <c r="B19130" t="s">
        <v>25097</v>
      </c>
      <c r="C19130" t="s">
        <v>25098</v>
      </c>
      <c r="D19130" t="s">
        <v>5538</v>
      </c>
    </row>
    <row r="19131" spans="1:4">
      <c r="A19131" t="s">
        <v>0</v>
      </c>
      <c r="B19131" t="s">
        <v>15066</v>
      </c>
      <c r="C19131" t="s">
        <v>25099</v>
      </c>
      <c r="D19131" t="s">
        <v>5538</v>
      </c>
    </row>
    <row r="19132" spans="1:4">
      <c r="A19132" t="s">
        <v>0</v>
      </c>
      <c r="B19132" t="s">
        <v>15076</v>
      </c>
      <c r="C19132" t="s">
        <v>25100</v>
      </c>
      <c r="D19132" t="s">
        <v>5538</v>
      </c>
    </row>
    <row r="19133" spans="1:4">
      <c r="A19133" t="s">
        <v>0</v>
      </c>
      <c r="B19133" t="s">
        <v>15078</v>
      </c>
      <c r="C19133" t="s">
        <v>25101</v>
      </c>
      <c r="D19133" t="s">
        <v>5538</v>
      </c>
    </row>
    <row r="19134" spans="1:4">
      <c r="A19134" t="s">
        <v>0</v>
      </c>
      <c r="B19134" t="s">
        <v>25102</v>
      </c>
      <c r="C19134" t="s">
        <v>25103</v>
      </c>
      <c r="D19134" t="s">
        <v>5538</v>
      </c>
    </row>
    <row r="19135" spans="1:4">
      <c r="A19135" t="s">
        <v>0</v>
      </c>
      <c r="B19135" t="s">
        <v>15094</v>
      </c>
      <c r="C19135" t="s">
        <v>25104</v>
      </c>
      <c r="D19135" t="s">
        <v>5538</v>
      </c>
    </row>
    <row r="19136" spans="1:4">
      <c r="A19136" t="s">
        <v>0</v>
      </c>
      <c r="B19136" t="s">
        <v>15096</v>
      </c>
      <c r="C19136" t="s">
        <v>25105</v>
      </c>
      <c r="D19136" t="s">
        <v>5538</v>
      </c>
    </row>
    <row r="19137" spans="1:4">
      <c r="A19137" t="s">
        <v>0</v>
      </c>
      <c r="B19137" t="s">
        <v>25106</v>
      </c>
      <c r="C19137" t="s">
        <v>25107</v>
      </c>
      <c r="D19137" t="s">
        <v>5538</v>
      </c>
    </row>
    <row r="19138" spans="1:4">
      <c r="A19138" t="s">
        <v>0</v>
      </c>
      <c r="B19138" t="s">
        <v>25108</v>
      </c>
      <c r="C19138" t="s">
        <v>25109</v>
      </c>
      <c r="D19138" t="s">
        <v>5538</v>
      </c>
    </row>
    <row r="19139" spans="1:4">
      <c r="A19139" t="s">
        <v>0</v>
      </c>
      <c r="B19139" t="s">
        <v>25110</v>
      </c>
      <c r="C19139" t="s">
        <v>25111</v>
      </c>
      <c r="D19139" t="s">
        <v>5538</v>
      </c>
    </row>
    <row r="19140" spans="1:4">
      <c r="A19140" t="s">
        <v>0</v>
      </c>
      <c r="B19140" t="s">
        <v>25112</v>
      </c>
      <c r="C19140" t="s">
        <v>25113</v>
      </c>
      <c r="D19140" t="s">
        <v>5538</v>
      </c>
    </row>
    <row r="19141" spans="1:3">
      <c r="A19141" t="s">
        <v>0</v>
      </c>
      <c r="B19141" t="s">
        <v>15098</v>
      </c>
      <c r="C19141" t="s">
        <v>25114</v>
      </c>
    </row>
    <row r="19142" spans="1:3">
      <c r="A19142" t="s">
        <v>0</v>
      </c>
      <c r="B19142" t="s">
        <v>15100</v>
      </c>
      <c r="C19142" t="s">
        <v>25115</v>
      </c>
    </row>
    <row r="19143" spans="1:3">
      <c r="A19143" t="s">
        <v>0</v>
      </c>
      <c r="B19143" t="s">
        <v>15102</v>
      </c>
      <c r="C19143" t="s">
        <v>25116</v>
      </c>
    </row>
    <row r="19144" spans="1:3">
      <c r="A19144" t="s">
        <v>0</v>
      </c>
      <c r="B19144" t="s">
        <v>20220</v>
      </c>
      <c r="C19144" t="s">
        <v>25117</v>
      </c>
    </row>
    <row r="19145" spans="1:3">
      <c r="A19145" t="s">
        <v>0</v>
      </c>
      <c r="B19145" t="s">
        <v>15104</v>
      </c>
      <c r="C19145" t="s">
        <v>25118</v>
      </c>
    </row>
    <row r="19146" spans="1:3">
      <c r="A19146" t="s">
        <v>0</v>
      </c>
      <c r="B19146" t="s">
        <v>15106</v>
      </c>
      <c r="C19146" t="s">
        <v>25119</v>
      </c>
    </row>
    <row r="19147" spans="1:3">
      <c r="A19147" t="s">
        <v>0</v>
      </c>
      <c r="B19147" t="s">
        <v>25120</v>
      </c>
      <c r="C19147" t="s">
        <v>25121</v>
      </c>
    </row>
    <row r="19148" spans="1:3">
      <c r="A19148" t="s">
        <v>0</v>
      </c>
      <c r="B19148" t="s">
        <v>25122</v>
      </c>
      <c r="C19148" t="s">
        <v>25123</v>
      </c>
    </row>
    <row r="19149" spans="1:3">
      <c r="A19149" t="s">
        <v>0</v>
      </c>
      <c r="B19149" t="s">
        <v>17312</v>
      </c>
      <c r="C19149" t="s">
        <v>25124</v>
      </c>
    </row>
    <row r="19150" spans="1:3">
      <c r="A19150" t="s">
        <v>0</v>
      </c>
      <c r="B19150" t="s">
        <v>17314</v>
      </c>
      <c r="C19150" t="s">
        <v>25125</v>
      </c>
    </row>
    <row r="19151" spans="1:3">
      <c r="A19151" t="s">
        <v>0</v>
      </c>
      <c r="B19151" t="s">
        <v>17316</v>
      </c>
      <c r="C19151" t="s">
        <v>25126</v>
      </c>
    </row>
    <row r="19152" spans="1:3">
      <c r="A19152" t="s">
        <v>0</v>
      </c>
      <c r="B19152" t="s">
        <v>21924</v>
      </c>
      <c r="C19152" t="s">
        <v>25127</v>
      </c>
    </row>
    <row r="19153" spans="1:3">
      <c r="A19153" t="s">
        <v>0</v>
      </c>
      <c r="B19153" t="s">
        <v>17320</v>
      </c>
      <c r="C19153" t="s">
        <v>25128</v>
      </c>
    </row>
    <row r="19154" spans="1:3">
      <c r="A19154" t="s">
        <v>0</v>
      </c>
      <c r="B19154" t="s">
        <v>20226</v>
      </c>
      <c r="C19154" t="s">
        <v>25129</v>
      </c>
    </row>
    <row r="19155" spans="1:3">
      <c r="A19155" t="s">
        <v>0</v>
      </c>
      <c r="B19155" t="s">
        <v>25130</v>
      </c>
      <c r="C19155" t="s">
        <v>25131</v>
      </c>
    </row>
    <row r="19156" spans="1:3">
      <c r="A19156" t="s">
        <v>0</v>
      </c>
      <c r="B19156" t="s">
        <v>15112</v>
      </c>
      <c r="C19156" t="s">
        <v>25132</v>
      </c>
    </row>
    <row r="19157" spans="1:3">
      <c r="A19157" t="s">
        <v>0</v>
      </c>
      <c r="B19157" t="s">
        <v>25133</v>
      </c>
      <c r="C19157" t="s">
        <v>25134</v>
      </c>
    </row>
    <row r="19158" spans="1:3">
      <c r="A19158" t="s">
        <v>0</v>
      </c>
      <c r="B19158" t="s">
        <v>25135</v>
      </c>
      <c r="C19158" t="s">
        <v>25136</v>
      </c>
    </row>
    <row r="19159" spans="1:3">
      <c r="A19159" t="s">
        <v>0</v>
      </c>
      <c r="B19159" t="s">
        <v>17324</v>
      </c>
      <c r="C19159" t="s">
        <v>25137</v>
      </c>
    </row>
    <row r="19160" spans="1:3">
      <c r="A19160" t="s">
        <v>0</v>
      </c>
      <c r="B19160" t="s">
        <v>25138</v>
      </c>
      <c r="C19160" t="s">
        <v>25139</v>
      </c>
    </row>
    <row r="19161" spans="1:3">
      <c r="A19161" t="s">
        <v>0</v>
      </c>
      <c r="B19161" t="s">
        <v>20231</v>
      </c>
      <c r="C19161" t="s">
        <v>25140</v>
      </c>
    </row>
    <row r="19162" spans="1:3">
      <c r="A19162" t="s">
        <v>0</v>
      </c>
      <c r="B19162" t="s">
        <v>20233</v>
      </c>
      <c r="C19162" t="s">
        <v>25141</v>
      </c>
    </row>
    <row r="19163" spans="1:3">
      <c r="A19163" t="s">
        <v>0</v>
      </c>
      <c r="B19163" t="s">
        <v>20235</v>
      </c>
      <c r="C19163" t="s">
        <v>25142</v>
      </c>
    </row>
    <row r="19164" spans="1:3">
      <c r="A19164" t="s">
        <v>0</v>
      </c>
      <c r="B19164" t="s">
        <v>20237</v>
      </c>
      <c r="C19164" t="s">
        <v>25143</v>
      </c>
    </row>
    <row r="19165" spans="1:4">
      <c r="A19165" t="s">
        <v>0</v>
      </c>
      <c r="B19165" t="s">
        <v>25144</v>
      </c>
      <c r="C19165" t="s">
        <v>25145</v>
      </c>
      <c r="D19165" t="s">
        <v>5538</v>
      </c>
    </row>
    <row r="19166" spans="1:3">
      <c r="A19166" t="s">
        <v>0</v>
      </c>
      <c r="B19166" t="s">
        <v>20241</v>
      </c>
      <c r="C19166" t="s">
        <v>25146</v>
      </c>
    </row>
    <row r="19167" spans="1:3">
      <c r="A19167" t="s">
        <v>0</v>
      </c>
      <c r="B19167" t="s">
        <v>25147</v>
      </c>
      <c r="C19167" t="s">
        <v>25148</v>
      </c>
    </row>
    <row r="19168" spans="1:3">
      <c r="A19168" t="s">
        <v>0</v>
      </c>
      <c r="B19168" t="s">
        <v>15120</v>
      </c>
      <c r="C19168" t="s">
        <v>25149</v>
      </c>
    </row>
    <row r="19169" spans="1:3">
      <c r="A19169" t="s">
        <v>0</v>
      </c>
      <c r="B19169" t="s">
        <v>17326</v>
      </c>
      <c r="C19169" t="s">
        <v>25150</v>
      </c>
    </row>
    <row r="19170" spans="1:3">
      <c r="A19170" t="s">
        <v>0</v>
      </c>
      <c r="B19170" t="s">
        <v>25151</v>
      </c>
      <c r="C19170" t="s">
        <v>25152</v>
      </c>
    </row>
    <row r="19171" spans="1:3">
      <c r="A19171" t="s">
        <v>0</v>
      </c>
      <c r="B19171" t="s">
        <v>17330</v>
      </c>
      <c r="C19171" t="s">
        <v>25153</v>
      </c>
    </row>
    <row r="19172" spans="1:4">
      <c r="A19172" t="s">
        <v>0</v>
      </c>
      <c r="B19172" t="s">
        <v>25154</v>
      </c>
      <c r="C19172" t="s">
        <v>25155</v>
      </c>
      <c r="D19172" t="s">
        <v>5538</v>
      </c>
    </row>
    <row r="19173" spans="1:4">
      <c r="A19173" t="s">
        <v>0</v>
      </c>
      <c r="B19173" t="s">
        <v>20245</v>
      </c>
      <c r="C19173" t="s">
        <v>25156</v>
      </c>
      <c r="D19173" t="s">
        <v>5538</v>
      </c>
    </row>
    <row r="19174" spans="1:4">
      <c r="A19174" t="s">
        <v>0</v>
      </c>
      <c r="B19174" t="s">
        <v>25157</v>
      </c>
      <c r="C19174" t="s">
        <v>25158</v>
      </c>
      <c r="D19174" t="s">
        <v>5538</v>
      </c>
    </row>
    <row r="19175" spans="1:4">
      <c r="A19175" t="s">
        <v>0</v>
      </c>
      <c r="B19175" t="s">
        <v>25159</v>
      </c>
      <c r="C19175" t="s">
        <v>25158</v>
      </c>
      <c r="D19175" t="s">
        <v>5538</v>
      </c>
    </row>
    <row r="19176" spans="1:4">
      <c r="A19176" t="s">
        <v>0</v>
      </c>
      <c r="B19176" t="s">
        <v>25160</v>
      </c>
      <c r="C19176" t="s">
        <v>25161</v>
      </c>
      <c r="D19176" t="s">
        <v>5538</v>
      </c>
    </row>
    <row r="19177" spans="1:4">
      <c r="A19177" t="s">
        <v>0</v>
      </c>
      <c r="B19177" t="s">
        <v>15134</v>
      </c>
      <c r="C19177" t="s">
        <v>25162</v>
      </c>
      <c r="D19177" t="s">
        <v>5538</v>
      </c>
    </row>
    <row r="19178" spans="1:4">
      <c r="A19178" t="s">
        <v>0</v>
      </c>
      <c r="B19178" t="s">
        <v>15136</v>
      </c>
      <c r="C19178" t="s">
        <v>25163</v>
      </c>
      <c r="D19178" t="s">
        <v>5538</v>
      </c>
    </row>
    <row r="19179" spans="1:4">
      <c r="A19179" t="s">
        <v>0</v>
      </c>
      <c r="B19179" t="s">
        <v>15138</v>
      </c>
      <c r="C19179" t="s">
        <v>25164</v>
      </c>
      <c r="D19179" t="s">
        <v>5538</v>
      </c>
    </row>
    <row r="19180" spans="1:4">
      <c r="A19180" t="s">
        <v>0</v>
      </c>
      <c r="B19180" t="s">
        <v>15140</v>
      </c>
      <c r="C19180" t="s">
        <v>25165</v>
      </c>
      <c r="D19180" t="s">
        <v>5538</v>
      </c>
    </row>
    <row r="19181" spans="1:4">
      <c r="A19181" t="s">
        <v>0</v>
      </c>
      <c r="B19181" t="s">
        <v>15142</v>
      </c>
      <c r="C19181" t="s">
        <v>25166</v>
      </c>
      <c r="D19181" t="s">
        <v>5538</v>
      </c>
    </row>
    <row r="19182" spans="1:4">
      <c r="A19182" t="s">
        <v>0</v>
      </c>
      <c r="B19182" t="s">
        <v>15154</v>
      </c>
      <c r="C19182" t="s">
        <v>25167</v>
      </c>
      <c r="D19182" t="s">
        <v>5538</v>
      </c>
    </row>
    <row r="19183" spans="1:4">
      <c r="A19183" t="s">
        <v>0</v>
      </c>
      <c r="B19183" t="s">
        <v>25168</v>
      </c>
      <c r="C19183" t="s">
        <v>25169</v>
      </c>
      <c r="D19183" t="s">
        <v>5538</v>
      </c>
    </row>
    <row r="19184" spans="1:4">
      <c r="A19184" t="s">
        <v>0</v>
      </c>
      <c r="B19184" t="s">
        <v>25170</v>
      </c>
      <c r="C19184" t="s">
        <v>25171</v>
      </c>
      <c r="D19184" t="s">
        <v>5538</v>
      </c>
    </row>
    <row r="19185" spans="1:4">
      <c r="A19185" t="s">
        <v>0</v>
      </c>
      <c r="B19185" t="s">
        <v>20256</v>
      </c>
      <c r="C19185" t="s">
        <v>25172</v>
      </c>
      <c r="D19185" t="s">
        <v>5538</v>
      </c>
    </row>
    <row r="19186" spans="1:3">
      <c r="A19186" t="s">
        <v>0</v>
      </c>
      <c r="B19186" t="s">
        <v>15158</v>
      </c>
      <c r="C19186" t="s">
        <v>25173</v>
      </c>
    </row>
    <row r="19187" spans="1:3">
      <c r="A19187" t="s">
        <v>0</v>
      </c>
      <c r="B19187" t="s">
        <v>15160</v>
      </c>
      <c r="C19187" t="s">
        <v>25174</v>
      </c>
    </row>
    <row r="19188" spans="1:3">
      <c r="A19188" t="s">
        <v>0</v>
      </c>
      <c r="B19188" t="s">
        <v>15162</v>
      </c>
      <c r="C19188" t="s">
        <v>25175</v>
      </c>
    </row>
    <row r="19189" spans="1:3">
      <c r="A19189" t="s">
        <v>0</v>
      </c>
      <c r="B19189" t="s">
        <v>15164</v>
      </c>
      <c r="C19189" t="s">
        <v>25176</v>
      </c>
    </row>
    <row r="19190" spans="1:3">
      <c r="A19190" t="s">
        <v>0</v>
      </c>
      <c r="B19190" t="s">
        <v>25177</v>
      </c>
      <c r="C19190" t="s">
        <v>25178</v>
      </c>
    </row>
    <row r="19191" spans="1:3">
      <c r="A19191" t="s">
        <v>0</v>
      </c>
      <c r="B19191" t="s">
        <v>25179</v>
      </c>
      <c r="C19191" t="s">
        <v>25180</v>
      </c>
    </row>
    <row r="19192" spans="1:3">
      <c r="A19192" t="s">
        <v>0</v>
      </c>
      <c r="B19192" t="s">
        <v>25181</v>
      </c>
      <c r="C19192" t="s">
        <v>25182</v>
      </c>
    </row>
    <row r="19193" spans="1:3">
      <c r="A19193" t="s">
        <v>0</v>
      </c>
      <c r="B19193" t="s">
        <v>25183</v>
      </c>
      <c r="C19193" t="s">
        <v>25184</v>
      </c>
    </row>
    <row r="19194" spans="1:3">
      <c r="A19194" t="s">
        <v>0</v>
      </c>
      <c r="B19194" t="s">
        <v>17332</v>
      </c>
      <c r="C19194" t="s">
        <v>25185</v>
      </c>
    </row>
    <row r="19195" spans="1:3">
      <c r="A19195" t="s">
        <v>0</v>
      </c>
      <c r="B19195" t="s">
        <v>25186</v>
      </c>
      <c r="C19195" t="s">
        <v>25187</v>
      </c>
    </row>
    <row r="19196" spans="1:3">
      <c r="A19196" t="s">
        <v>0</v>
      </c>
      <c r="B19196" t="s">
        <v>17338</v>
      </c>
      <c r="C19196" t="s">
        <v>25188</v>
      </c>
    </row>
    <row r="19197" spans="1:3">
      <c r="A19197" t="s">
        <v>0</v>
      </c>
      <c r="B19197" t="s">
        <v>25189</v>
      </c>
      <c r="C19197" t="s">
        <v>25190</v>
      </c>
    </row>
    <row r="19198" spans="1:3">
      <c r="A19198" t="s">
        <v>0</v>
      </c>
      <c r="B19198" t="s">
        <v>25191</v>
      </c>
      <c r="C19198" t="s">
        <v>25192</v>
      </c>
    </row>
    <row r="19199" spans="1:3">
      <c r="A19199" t="s">
        <v>0</v>
      </c>
      <c r="B19199" t="s">
        <v>25193</v>
      </c>
      <c r="C19199" t="s">
        <v>25194</v>
      </c>
    </row>
    <row r="19200" spans="1:3">
      <c r="A19200" t="s">
        <v>0</v>
      </c>
      <c r="B19200" t="s">
        <v>25195</v>
      </c>
      <c r="C19200" t="s">
        <v>25196</v>
      </c>
    </row>
    <row r="19201" spans="1:3">
      <c r="A19201" t="s">
        <v>0</v>
      </c>
      <c r="B19201" t="s">
        <v>25197</v>
      </c>
      <c r="C19201" t="s">
        <v>25198</v>
      </c>
    </row>
    <row r="19202" spans="1:3">
      <c r="A19202" t="s">
        <v>0</v>
      </c>
      <c r="B19202" t="s">
        <v>15174</v>
      </c>
      <c r="C19202" t="s">
        <v>25199</v>
      </c>
    </row>
    <row r="19203" spans="1:3">
      <c r="A19203" t="s">
        <v>0</v>
      </c>
      <c r="B19203" t="s">
        <v>15176</v>
      </c>
      <c r="C19203" t="s">
        <v>25200</v>
      </c>
    </row>
    <row r="19204" spans="1:3">
      <c r="A19204" t="s">
        <v>0</v>
      </c>
      <c r="B19204" t="s">
        <v>25201</v>
      </c>
      <c r="C19204" t="s">
        <v>25202</v>
      </c>
    </row>
    <row r="19205" spans="1:3">
      <c r="A19205" t="s">
        <v>0</v>
      </c>
      <c r="B19205" t="s">
        <v>25203</v>
      </c>
      <c r="C19205" t="s">
        <v>25204</v>
      </c>
    </row>
    <row r="19206" spans="1:3">
      <c r="A19206" t="s">
        <v>0</v>
      </c>
      <c r="B19206" t="s">
        <v>17340</v>
      </c>
      <c r="C19206" t="s">
        <v>25205</v>
      </c>
    </row>
    <row r="19207" spans="1:3">
      <c r="A19207" t="s">
        <v>0</v>
      </c>
      <c r="B19207" t="s">
        <v>17342</v>
      </c>
      <c r="C19207" t="s">
        <v>25206</v>
      </c>
    </row>
    <row r="19208" spans="1:3">
      <c r="A19208" t="s">
        <v>0</v>
      </c>
      <c r="B19208" t="s">
        <v>20276</v>
      </c>
      <c r="C19208" t="s">
        <v>25207</v>
      </c>
    </row>
    <row r="19209" spans="1:3">
      <c r="A19209" t="s">
        <v>0</v>
      </c>
      <c r="B19209" t="s">
        <v>20278</v>
      </c>
      <c r="C19209" t="s">
        <v>25208</v>
      </c>
    </row>
    <row r="19210" spans="1:3">
      <c r="A19210" t="s">
        <v>0</v>
      </c>
      <c r="B19210" t="s">
        <v>15184</v>
      </c>
      <c r="C19210" t="s">
        <v>25209</v>
      </c>
    </row>
    <row r="19211" spans="1:3">
      <c r="A19211" t="s">
        <v>0</v>
      </c>
      <c r="B19211" t="s">
        <v>25210</v>
      </c>
      <c r="C19211" t="s">
        <v>25211</v>
      </c>
    </row>
    <row r="19212" spans="1:3">
      <c r="A19212" t="s">
        <v>0</v>
      </c>
      <c r="B19212" t="s">
        <v>25212</v>
      </c>
      <c r="C19212" t="s">
        <v>25213</v>
      </c>
    </row>
    <row r="19213" spans="1:3">
      <c r="A19213" t="s">
        <v>0</v>
      </c>
      <c r="B19213" t="s">
        <v>25214</v>
      </c>
      <c r="C19213" t="s">
        <v>25215</v>
      </c>
    </row>
    <row r="19214" spans="1:3">
      <c r="A19214" t="s">
        <v>0</v>
      </c>
      <c r="B19214" t="s">
        <v>25216</v>
      </c>
      <c r="C19214" t="s">
        <v>25217</v>
      </c>
    </row>
    <row r="19215" spans="1:3">
      <c r="A19215" t="s">
        <v>0</v>
      </c>
      <c r="B19215" t="s">
        <v>21940</v>
      </c>
      <c r="C19215" t="s">
        <v>25218</v>
      </c>
    </row>
    <row r="19216" spans="1:3">
      <c r="A19216" t="s">
        <v>0</v>
      </c>
      <c r="B19216" t="s">
        <v>25219</v>
      </c>
      <c r="C19216" t="s">
        <v>25220</v>
      </c>
    </row>
    <row r="19217" spans="1:3">
      <c r="A19217" t="s">
        <v>0</v>
      </c>
      <c r="B19217" t="s">
        <v>25221</v>
      </c>
      <c r="C19217" t="s">
        <v>25222</v>
      </c>
    </row>
    <row r="19218" spans="1:3">
      <c r="A19218" t="s">
        <v>0</v>
      </c>
      <c r="B19218" t="s">
        <v>25223</v>
      </c>
      <c r="C19218" t="s">
        <v>25224</v>
      </c>
    </row>
    <row r="19219" spans="1:3">
      <c r="A19219" t="s">
        <v>0</v>
      </c>
      <c r="B19219" t="s">
        <v>15194</v>
      </c>
      <c r="C19219" t="s">
        <v>25225</v>
      </c>
    </row>
    <row r="19220" spans="1:3">
      <c r="A19220" t="s">
        <v>0</v>
      </c>
      <c r="B19220" t="s">
        <v>25226</v>
      </c>
      <c r="C19220" t="s">
        <v>25227</v>
      </c>
    </row>
    <row r="19221" spans="1:3">
      <c r="A19221" t="s">
        <v>0</v>
      </c>
      <c r="B19221" t="s">
        <v>25228</v>
      </c>
      <c r="C19221" t="s">
        <v>25229</v>
      </c>
    </row>
    <row r="19222" spans="1:3">
      <c r="A19222" t="s">
        <v>0</v>
      </c>
      <c r="B19222" t="s">
        <v>25230</v>
      </c>
      <c r="C19222" t="s">
        <v>25231</v>
      </c>
    </row>
    <row r="19223" spans="1:3">
      <c r="A19223" t="s">
        <v>0</v>
      </c>
      <c r="B19223" t="s">
        <v>15198</v>
      </c>
      <c r="C19223" t="s">
        <v>25232</v>
      </c>
    </row>
    <row r="19224" spans="1:3">
      <c r="A19224" t="s">
        <v>0</v>
      </c>
      <c r="B19224" t="s">
        <v>15202</v>
      </c>
      <c r="C19224" t="s">
        <v>25233</v>
      </c>
    </row>
    <row r="19225" spans="1:3">
      <c r="A19225" t="s">
        <v>0</v>
      </c>
      <c r="B19225" t="s">
        <v>17352</v>
      </c>
      <c r="C19225" t="s">
        <v>25234</v>
      </c>
    </row>
    <row r="19226" spans="1:3">
      <c r="A19226" t="s">
        <v>0</v>
      </c>
      <c r="B19226" t="s">
        <v>17354</v>
      </c>
      <c r="C19226" t="s">
        <v>25235</v>
      </c>
    </row>
    <row r="19227" spans="1:3">
      <c r="A19227" t="s">
        <v>0</v>
      </c>
      <c r="B19227" t="s">
        <v>17356</v>
      </c>
      <c r="C19227" t="s">
        <v>25236</v>
      </c>
    </row>
    <row r="19228" spans="1:3">
      <c r="A19228" t="s">
        <v>0</v>
      </c>
      <c r="B19228" t="s">
        <v>25237</v>
      </c>
      <c r="C19228" t="s">
        <v>25238</v>
      </c>
    </row>
    <row r="19229" spans="1:3">
      <c r="A19229" t="s">
        <v>0</v>
      </c>
      <c r="B19229" t="s">
        <v>25239</v>
      </c>
      <c r="C19229" t="s">
        <v>25240</v>
      </c>
    </row>
    <row r="19230" spans="1:3">
      <c r="A19230" t="s">
        <v>0</v>
      </c>
      <c r="B19230" t="s">
        <v>25241</v>
      </c>
      <c r="C19230" t="s">
        <v>25242</v>
      </c>
    </row>
    <row r="19231" spans="1:3">
      <c r="A19231" t="s">
        <v>0</v>
      </c>
      <c r="B19231" t="s">
        <v>25243</v>
      </c>
      <c r="C19231" t="s">
        <v>25244</v>
      </c>
    </row>
    <row r="19232" spans="1:3">
      <c r="A19232" t="s">
        <v>0</v>
      </c>
      <c r="B19232" t="s">
        <v>25245</v>
      </c>
      <c r="C19232" t="s">
        <v>25246</v>
      </c>
    </row>
    <row r="19233" spans="1:3">
      <c r="A19233" t="s">
        <v>0</v>
      </c>
      <c r="B19233" t="s">
        <v>25247</v>
      </c>
      <c r="C19233" t="s">
        <v>25248</v>
      </c>
    </row>
    <row r="19234" spans="1:3">
      <c r="A19234" t="s">
        <v>0</v>
      </c>
      <c r="B19234" t="s">
        <v>15204</v>
      </c>
      <c r="C19234" t="s">
        <v>25249</v>
      </c>
    </row>
    <row r="19235" spans="1:3">
      <c r="A19235" t="s">
        <v>0</v>
      </c>
      <c r="B19235" t="s">
        <v>25250</v>
      </c>
      <c r="C19235" t="s">
        <v>25251</v>
      </c>
    </row>
    <row r="19236" spans="1:3">
      <c r="A19236" t="s">
        <v>0</v>
      </c>
      <c r="B19236" t="s">
        <v>25252</v>
      </c>
      <c r="C19236" t="s">
        <v>25253</v>
      </c>
    </row>
    <row r="19237" spans="1:3">
      <c r="A19237" t="s">
        <v>0</v>
      </c>
      <c r="B19237" t="s">
        <v>15206</v>
      </c>
      <c r="C19237" t="s">
        <v>25254</v>
      </c>
    </row>
    <row r="19238" spans="1:3">
      <c r="A19238" t="s">
        <v>0</v>
      </c>
      <c r="B19238" t="s">
        <v>25255</v>
      </c>
      <c r="C19238" t="s">
        <v>25256</v>
      </c>
    </row>
    <row r="19239" spans="1:3">
      <c r="A19239" t="s">
        <v>0</v>
      </c>
      <c r="B19239" t="s">
        <v>15210</v>
      </c>
      <c r="C19239" t="s">
        <v>25257</v>
      </c>
    </row>
    <row r="19240" spans="1:3">
      <c r="A19240" t="s">
        <v>0</v>
      </c>
      <c r="B19240" t="s">
        <v>25258</v>
      </c>
      <c r="C19240" t="s">
        <v>25259</v>
      </c>
    </row>
    <row r="19241" spans="1:3">
      <c r="A19241" t="s">
        <v>0</v>
      </c>
      <c r="B19241" t="s">
        <v>15214</v>
      </c>
      <c r="C19241" t="s">
        <v>25260</v>
      </c>
    </row>
    <row r="19242" spans="1:3">
      <c r="A19242" t="s">
        <v>0</v>
      </c>
      <c r="B19242" t="s">
        <v>25261</v>
      </c>
      <c r="C19242" t="s">
        <v>25262</v>
      </c>
    </row>
    <row r="19243" spans="1:3">
      <c r="A19243" t="s">
        <v>0</v>
      </c>
      <c r="B19243" t="s">
        <v>17358</v>
      </c>
      <c r="C19243" t="s">
        <v>25263</v>
      </c>
    </row>
    <row r="19244" spans="1:3">
      <c r="A19244" t="s">
        <v>0</v>
      </c>
      <c r="B19244" t="s">
        <v>21949</v>
      </c>
      <c r="C19244" t="s">
        <v>25264</v>
      </c>
    </row>
    <row r="19245" spans="1:3">
      <c r="A19245" t="s">
        <v>0</v>
      </c>
      <c r="B19245" t="s">
        <v>17360</v>
      </c>
      <c r="C19245" t="s">
        <v>25265</v>
      </c>
    </row>
    <row r="19246" spans="1:3">
      <c r="A19246" t="s">
        <v>0</v>
      </c>
      <c r="B19246" t="s">
        <v>17364</v>
      </c>
      <c r="C19246" t="s">
        <v>25266</v>
      </c>
    </row>
    <row r="19247" spans="1:3">
      <c r="A19247" t="s">
        <v>0</v>
      </c>
      <c r="B19247" t="s">
        <v>15216</v>
      </c>
      <c r="C19247" t="s">
        <v>25267</v>
      </c>
    </row>
    <row r="19248" spans="1:3">
      <c r="A19248" t="s">
        <v>0</v>
      </c>
      <c r="B19248" t="s">
        <v>25268</v>
      </c>
      <c r="C19248" t="s">
        <v>25269</v>
      </c>
    </row>
    <row r="19249" spans="1:3">
      <c r="A19249" t="s">
        <v>0</v>
      </c>
      <c r="B19249" t="s">
        <v>15218</v>
      </c>
      <c r="C19249" t="s">
        <v>25270</v>
      </c>
    </row>
    <row r="19250" spans="1:3">
      <c r="A19250" t="s">
        <v>0</v>
      </c>
      <c r="B19250" t="s">
        <v>25271</v>
      </c>
      <c r="C19250" t="s">
        <v>25272</v>
      </c>
    </row>
    <row r="19251" spans="1:3">
      <c r="A19251" t="s">
        <v>0</v>
      </c>
      <c r="B19251" t="s">
        <v>25273</v>
      </c>
      <c r="C19251" t="s">
        <v>25274</v>
      </c>
    </row>
    <row r="19252" spans="1:3">
      <c r="A19252" t="s">
        <v>0</v>
      </c>
      <c r="B19252" t="s">
        <v>25275</v>
      </c>
      <c r="C19252" t="s">
        <v>25276</v>
      </c>
    </row>
    <row r="19253" spans="1:3">
      <c r="A19253" t="s">
        <v>0</v>
      </c>
      <c r="B19253" t="s">
        <v>25277</v>
      </c>
      <c r="C19253" t="s">
        <v>25278</v>
      </c>
    </row>
    <row r="19254" spans="1:3">
      <c r="A19254" t="s">
        <v>0</v>
      </c>
      <c r="B19254" t="s">
        <v>15220</v>
      </c>
      <c r="C19254" t="s">
        <v>25279</v>
      </c>
    </row>
    <row r="19255" spans="1:3">
      <c r="A19255" t="s">
        <v>0</v>
      </c>
      <c r="B19255" t="s">
        <v>25280</v>
      </c>
      <c r="C19255" t="s">
        <v>25281</v>
      </c>
    </row>
    <row r="19256" spans="1:3">
      <c r="A19256" t="s">
        <v>0</v>
      </c>
      <c r="B19256" t="s">
        <v>17366</v>
      </c>
      <c r="C19256" t="s">
        <v>25282</v>
      </c>
    </row>
    <row r="19257" spans="1:3">
      <c r="A19257" t="s">
        <v>0</v>
      </c>
      <c r="B19257" t="s">
        <v>15224</v>
      </c>
      <c r="C19257" t="s">
        <v>25283</v>
      </c>
    </row>
    <row r="19258" spans="1:3">
      <c r="A19258" t="s">
        <v>0</v>
      </c>
      <c r="B19258" t="s">
        <v>25284</v>
      </c>
      <c r="C19258" t="s">
        <v>25285</v>
      </c>
    </row>
    <row r="19259" spans="1:3">
      <c r="A19259" t="s">
        <v>0</v>
      </c>
      <c r="B19259" t="s">
        <v>25286</v>
      </c>
      <c r="C19259" t="s">
        <v>25287</v>
      </c>
    </row>
    <row r="19260" spans="1:3">
      <c r="A19260" t="s">
        <v>0</v>
      </c>
      <c r="B19260" t="s">
        <v>25288</v>
      </c>
      <c r="C19260" t="s">
        <v>25289</v>
      </c>
    </row>
    <row r="19261" spans="1:3">
      <c r="A19261" t="s">
        <v>0</v>
      </c>
      <c r="B19261" t="s">
        <v>25290</v>
      </c>
      <c r="C19261" t="s">
        <v>25291</v>
      </c>
    </row>
    <row r="19262" spans="1:3">
      <c r="A19262" t="s">
        <v>0</v>
      </c>
      <c r="B19262" t="s">
        <v>25292</v>
      </c>
      <c r="C19262" t="s">
        <v>25293</v>
      </c>
    </row>
    <row r="19263" spans="1:3">
      <c r="A19263" t="s">
        <v>0</v>
      </c>
      <c r="B19263" t="s">
        <v>25294</v>
      </c>
      <c r="C19263" t="s">
        <v>25295</v>
      </c>
    </row>
    <row r="19264" spans="1:3">
      <c r="A19264" t="s">
        <v>0</v>
      </c>
      <c r="B19264" t="s">
        <v>15246</v>
      </c>
      <c r="C19264" t="s">
        <v>25296</v>
      </c>
    </row>
    <row r="19265" spans="1:3">
      <c r="A19265" t="s">
        <v>0</v>
      </c>
      <c r="B19265" t="s">
        <v>15248</v>
      </c>
      <c r="C19265" t="s">
        <v>25297</v>
      </c>
    </row>
    <row r="19266" spans="1:3">
      <c r="A19266" t="s">
        <v>0</v>
      </c>
      <c r="B19266" t="s">
        <v>15250</v>
      </c>
      <c r="C19266" t="s">
        <v>25298</v>
      </c>
    </row>
    <row r="19267" spans="1:3">
      <c r="A19267" t="s">
        <v>0</v>
      </c>
      <c r="B19267" t="s">
        <v>17370</v>
      </c>
      <c r="C19267" t="s">
        <v>25299</v>
      </c>
    </row>
    <row r="19268" spans="1:3">
      <c r="A19268" t="s">
        <v>0</v>
      </c>
      <c r="B19268" t="s">
        <v>17372</v>
      </c>
      <c r="C19268" t="s">
        <v>25300</v>
      </c>
    </row>
    <row r="19269" spans="1:3">
      <c r="A19269" t="s">
        <v>0</v>
      </c>
      <c r="B19269" t="s">
        <v>17374</v>
      </c>
      <c r="C19269" t="s">
        <v>25301</v>
      </c>
    </row>
    <row r="19270" spans="1:3">
      <c r="A19270" t="s">
        <v>0</v>
      </c>
      <c r="B19270" t="s">
        <v>17376</v>
      </c>
      <c r="C19270" t="s">
        <v>25302</v>
      </c>
    </row>
    <row r="19271" spans="1:3">
      <c r="A19271" t="s">
        <v>0</v>
      </c>
      <c r="B19271" t="s">
        <v>17378</v>
      </c>
      <c r="C19271" t="s">
        <v>25303</v>
      </c>
    </row>
    <row r="19272" spans="1:3">
      <c r="A19272" t="s">
        <v>0</v>
      </c>
      <c r="B19272" t="s">
        <v>17380</v>
      </c>
      <c r="C19272" t="s">
        <v>25304</v>
      </c>
    </row>
    <row r="19273" spans="1:3">
      <c r="A19273" t="s">
        <v>0</v>
      </c>
      <c r="B19273" t="s">
        <v>15258</v>
      </c>
      <c r="C19273" t="s">
        <v>25305</v>
      </c>
    </row>
    <row r="19274" spans="1:3">
      <c r="A19274" t="s">
        <v>0</v>
      </c>
      <c r="B19274" t="s">
        <v>25306</v>
      </c>
      <c r="C19274" t="s">
        <v>25307</v>
      </c>
    </row>
    <row r="19275" spans="1:3">
      <c r="A19275" t="s">
        <v>0</v>
      </c>
      <c r="B19275" t="s">
        <v>20328</v>
      </c>
      <c r="C19275" t="s">
        <v>25308</v>
      </c>
    </row>
    <row r="19276" spans="1:3">
      <c r="A19276" t="s">
        <v>0</v>
      </c>
      <c r="B19276" t="s">
        <v>20330</v>
      </c>
      <c r="C19276" t="s">
        <v>25309</v>
      </c>
    </row>
    <row r="19277" spans="1:3">
      <c r="A19277" t="s">
        <v>0</v>
      </c>
      <c r="B19277" t="s">
        <v>20332</v>
      </c>
      <c r="C19277" t="s">
        <v>25310</v>
      </c>
    </row>
    <row r="19278" spans="1:3">
      <c r="A19278" t="s">
        <v>0</v>
      </c>
      <c r="B19278" t="s">
        <v>25311</v>
      </c>
      <c r="C19278" t="s">
        <v>25312</v>
      </c>
    </row>
    <row r="19279" spans="1:3">
      <c r="A19279" t="s">
        <v>0</v>
      </c>
      <c r="B19279" t="s">
        <v>20338</v>
      </c>
      <c r="C19279" t="s">
        <v>25313</v>
      </c>
    </row>
    <row r="19280" spans="1:3">
      <c r="A19280" t="s">
        <v>0</v>
      </c>
      <c r="B19280" t="s">
        <v>15262</v>
      </c>
      <c r="C19280" t="s">
        <v>25314</v>
      </c>
    </row>
    <row r="19281" spans="1:3">
      <c r="A19281" t="s">
        <v>0</v>
      </c>
      <c r="B19281" t="s">
        <v>25315</v>
      </c>
      <c r="C19281" t="s">
        <v>25316</v>
      </c>
    </row>
    <row r="19282" spans="1:3">
      <c r="A19282" t="s">
        <v>0</v>
      </c>
      <c r="B19282" t="s">
        <v>25317</v>
      </c>
      <c r="C19282" t="s">
        <v>25318</v>
      </c>
    </row>
    <row r="19283" spans="1:3">
      <c r="A19283" t="s">
        <v>0</v>
      </c>
      <c r="B19283" t="s">
        <v>25319</v>
      </c>
      <c r="C19283" t="s">
        <v>25320</v>
      </c>
    </row>
    <row r="19284" spans="1:3">
      <c r="A19284" t="s">
        <v>0</v>
      </c>
      <c r="B19284" t="s">
        <v>17384</v>
      </c>
      <c r="C19284" t="s">
        <v>25321</v>
      </c>
    </row>
    <row r="19285" spans="1:3">
      <c r="A19285" t="s">
        <v>0</v>
      </c>
      <c r="B19285" t="s">
        <v>20344</v>
      </c>
      <c r="C19285" t="s">
        <v>25322</v>
      </c>
    </row>
    <row r="19286" spans="1:3">
      <c r="A19286" t="s">
        <v>0</v>
      </c>
      <c r="B19286" t="s">
        <v>25323</v>
      </c>
      <c r="C19286" t="s">
        <v>25324</v>
      </c>
    </row>
    <row r="19287" spans="1:3">
      <c r="A19287" t="s">
        <v>0</v>
      </c>
      <c r="B19287" t="s">
        <v>25325</v>
      </c>
      <c r="C19287" t="s">
        <v>25326</v>
      </c>
    </row>
    <row r="19288" spans="1:3">
      <c r="A19288" t="s">
        <v>0</v>
      </c>
      <c r="B19288" t="s">
        <v>25327</v>
      </c>
      <c r="C19288" t="s">
        <v>25328</v>
      </c>
    </row>
    <row r="19289" spans="1:3">
      <c r="A19289" t="s">
        <v>0</v>
      </c>
      <c r="B19289" t="s">
        <v>25329</v>
      </c>
      <c r="C19289" t="s">
        <v>25330</v>
      </c>
    </row>
    <row r="19290" spans="1:3">
      <c r="A19290" t="s">
        <v>0</v>
      </c>
      <c r="B19290" t="s">
        <v>25331</v>
      </c>
      <c r="C19290" t="s">
        <v>25332</v>
      </c>
    </row>
    <row r="19291" spans="1:3">
      <c r="A19291" t="s">
        <v>0</v>
      </c>
      <c r="B19291" t="s">
        <v>25333</v>
      </c>
      <c r="C19291" t="s">
        <v>25334</v>
      </c>
    </row>
    <row r="19292" spans="1:3">
      <c r="A19292" t="s">
        <v>0</v>
      </c>
      <c r="B19292" t="s">
        <v>20349</v>
      </c>
      <c r="C19292" t="s">
        <v>25335</v>
      </c>
    </row>
    <row r="19293" spans="1:3">
      <c r="A19293" t="s">
        <v>0</v>
      </c>
      <c r="B19293" t="s">
        <v>15274</v>
      </c>
      <c r="C19293" t="s">
        <v>25336</v>
      </c>
    </row>
    <row r="19294" spans="1:3">
      <c r="A19294" t="s">
        <v>0</v>
      </c>
      <c r="B19294" t="s">
        <v>25337</v>
      </c>
      <c r="C19294" t="s">
        <v>25338</v>
      </c>
    </row>
    <row r="19295" spans="1:3">
      <c r="A19295" t="s">
        <v>0</v>
      </c>
      <c r="B19295" t="s">
        <v>17388</v>
      </c>
      <c r="C19295" t="s">
        <v>25339</v>
      </c>
    </row>
    <row r="19296" spans="1:3">
      <c r="A19296" t="s">
        <v>0</v>
      </c>
      <c r="B19296" t="s">
        <v>17392</v>
      </c>
      <c r="C19296" t="s">
        <v>25340</v>
      </c>
    </row>
    <row r="19297" spans="1:3">
      <c r="A19297" t="s">
        <v>0</v>
      </c>
      <c r="B19297" t="s">
        <v>25341</v>
      </c>
      <c r="C19297" t="s">
        <v>25342</v>
      </c>
    </row>
    <row r="19298" spans="1:3">
      <c r="A19298" t="s">
        <v>0</v>
      </c>
      <c r="B19298" t="s">
        <v>25343</v>
      </c>
      <c r="C19298" t="s">
        <v>25344</v>
      </c>
    </row>
    <row r="19299" spans="1:3">
      <c r="A19299" t="s">
        <v>0</v>
      </c>
      <c r="B19299" t="s">
        <v>15278</v>
      </c>
      <c r="C19299" t="s">
        <v>25345</v>
      </c>
    </row>
    <row r="19300" spans="1:3">
      <c r="A19300" t="s">
        <v>0</v>
      </c>
      <c r="B19300" t="s">
        <v>20353</v>
      </c>
      <c r="C19300" t="s">
        <v>25346</v>
      </c>
    </row>
    <row r="19301" spans="1:3">
      <c r="A19301" t="s">
        <v>0</v>
      </c>
      <c r="B19301" t="s">
        <v>15280</v>
      </c>
      <c r="C19301" t="s">
        <v>20355</v>
      </c>
    </row>
    <row r="19302" spans="1:3">
      <c r="A19302" t="s">
        <v>0</v>
      </c>
      <c r="B19302" t="s">
        <v>15282</v>
      </c>
      <c r="C19302" t="s">
        <v>25347</v>
      </c>
    </row>
    <row r="19303" spans="1:3">
      <c r="A19303" t="s">
        <v>0</v>
      </c>
      <c r="B19303" t="s">
        <v>25348</v>
      </c>
      <c r="C19303" t="s">
        <v>25349</v>
      </c>
    </row>
    <row r="19304" spans="1:3">
      <c r="A19304" t="s">
        <v>0</v>
      </c>
      <c r="B19304" t="s">
        <v>25350</v>
      </c>
      <c r="C19304" t="s">
        <v>25351</v>
      </c>
    </row>
    <row r="19305" spans="1:3">
      <c r="A19305" t="s">
        <v>0</v>
      </c>
      <c r="B19305" t="s">
        <v>17394</v>
      </c>
      <c r="C19305" t="s">
        <v>25352</v>
      </c>
    </row>
    <row r="19306" spans="1:3">
      <c r="A19306" t="s">
        <v>0</v>
      </c>
      <c r="B19306" t="s">
        <v>25353</v>
      </c>
      <c r="C19306" t="s">
        <v>25354</v>
      </c>
    </row>
    <row r="19307" spans="1:3">
      <c r="A19307" t="s">
        <v>0</v>
      </c>
      <c r="B19307" t="s">
        <v>25355</v>
      </c>
      <c r="C19307" t="s">
        <v>25356</v>
      </c>
    </row>
    <row r="19308" spans="1:3">
      <c r="A19308" t="s">
        <v>0</v>
      </c>
      <c r="B19308" t="s">
        <v>20365</v>
      </c>
      <c r="C19308" t="s">
        <v>25357</v>
      </c>
    </row>
    <row r="19309" spans="1:3">
      <c r="A19309" t="s">
        <v>0</v>
      </c>
      <c r="B19309" t="s">
        <v>20369</v>
      </c>
      <c r="C19309" t="s">
        <v>25358</v>
      </c>
    </row>
    <row r="19310" spans="1:3">
      <c r="A19310" t="s">
        <v>0</v>
      </c>
      <c r="B19310" t="s">
        <v>21971</v>
      </c>
      <c r="C19310" t="s">
        <v>25359</v>
      </c>
    </row>
    <row r="19311" spans="1:3">
      <c r="A19311" t="s">
        <v>0</v>
      </c>
      <c r="B19311" t="s">
        <v>21973</v>
      </c>
      <c r="C19311" t="s">
        <v>25360</v>
      </c>
    </row>
    <row r="19312" spans="1:3">
      <c r="A19312" t="s">
        <v>0</v>
      </c>
      <c r="B19312" t="s">
        <v>25361</v>
      </c>
      <c r="C19312" t="s">
        <v>25362</v>
      </c>
    </row>
    <row r="19313" spans="1:3">
      <c r="A19313" t="s">
        <v>0</v>
      </c>
      <c r="B19313" t="s">
        <v>15288</v>
      </c>
      <c r="C19313" t="s">
        <v>25363</v>
      </c>
    </row>
    <row r="19314" spans="1:3">
      <c r="A19314" t="s">
        <v>0</v>
      </c>
      <c r="B19314" t="s">
        <v>15290</v>
      </c>
      <c r="C19314" t="s">
        <v>25364</v>
      </c>
    </row>
    <row r="19315" spans="1:3">
      <c r="A19315" t="s">
        <v>0</v>
      </c>
      <c r="B19315" t="s">
        <v>25365</v>
      </c>
      <c r="C19315" t="s">
        <v>25366</v>
      </c>
    </row>
    <row r="19316" spans="1:3">
      <c r="A19316" t="s">
        <v>0</v>
      </c>
      <c r="B19316" t="s">
        <v>15294</v>
      </c>
      <c r="C19316" t="s">
        <v>25367</v>
      </c>
    </row>
    <row r="19317" spans="1:3">
      <c r="A19317" t="s">
        <v>0</v>
      </c>
      <c r="B19317" t="s">
        <v>25368</v>
      </c>
      <c r="C19317" t="s">
        <v>25369</v>
      </c>
    </row>
    <row r="19318" spans="1:3">
      <c r="A19318" t="s">
        <v>0</v>
      </c>
      <c r="B19318" t="s">
        <v>25370</v>
      </c>
      <c r="C19318" t="s">
        <v>25371</v>
      </c>
    </row>
    <row r="19319" spans="1:3">
      <c r="A19319" t="s">
        <v>0</v>
      </c>
      <c r="B19319" t="s">
        <v>25372</v>
      </c>
      <c r="C19319" t="s">
        <v>25373</v>
      </c>
    </row>
    <row r="19320" spans="1:3">
      <c r="A19320" t="s">
        <v>0</v>
      </c>
      <c r="B19320" t="s">
        <v>20376</v>
      </c>
      <c r="C19320" t="s">
        <v>25374</v>
      </c>
    </row>
    <row r="19321" spans="1:3">
      <c r="A19321" t="s">
        <v>0</v>
      </c>
      <c r="B19321" t="s">
        <v>15300</v>
      </c>
      <c r="C19321" t="s">
        <v>25375</v>
      </c>
    </row>
    <row r="19322" spans="1:3">
      <c r="A19322" t="s">
        <v>0</v>
      </c>
      <c r="B19322" t="s">
        <v>17400</v>
      </c>
      <c r="C19322" t="s">
        <v>25376</v>
      </c>
    </row>
    <row r="19323" spans="1:3">
      <c r="A19323" t="s">
        <v>0</v>
      </c>
      <c r="B19323" t="s">
        <v>17402</v>
      </c>
      <c r="C19323" t="s">
        <v>25377</v>
      </c>
    </row>
    <row r="19324" spans="1:3">
      <c r="A19324" t="s">
        <v>0</v>
      </c>
      <c r="B19324" t="s">
        <v>17404</v>
      </c>
      <c r="C19324" t="s">
        <v>25378</v>
      </c>
    </row>
    <row r="19325" spans="1:3">
      <c r="A19325" t="s">
        <v>0</v>
      </c>
      <c r="B19325" t="s">
        <v>25379</v>
      </c>
      <c r="C19325" t="s">
        <v>25380</v>
      </c>
    </row>
    <row r="19326" spans="1:3">
      <c r="A19326" t="s">
        <v>0</v>
      </c>
      <c r="B19326" t="s">
        <v>25381</v>
      </c>
      <c r="C19326" t="s">
        <v>25382</v>
      </c>
    </row>
    <row r="19327" spans="1:3">
      <c r="A19327" t="s">
        <v>0</v>
      </c>
      <c r="B19327" t="s">
        <v>25383</v>
      </c>
      <c r="C19327" t="s">
        <v>25384</v>
      </c>
    </row>
    <row r="19328" spans="1:3">
      <c r="A19328" t="s">
        <v>0</v>
      </c>
      <c r="B19328" t="s">
        <v>25385</v>
      </c>
      <c r="C19328" t="s">
        <v>25386</v>
      </c>
    </row>
    <row r="19329" spans="1:3">
      <c r="A19329" t="s">
        <v>0</v>
      </c>
      <c r="B19329" t="s">
        <v>15306</v>
      </c>
      <c r="C19329" t="s">
        <v>25387</v>
      </c>
    </row>
    <row r="19330" spans="1:3">
      <c r="A19330" t="s">
        <v>0</v>
      </c>
      <c r="B19330" t="s">
        <v>15308</v>
      </c>
      <c r="C19330" t="s">
        <v>25388</v>
      </c>
    </row>
    <row r="19331" spans="1:3">
      <c r="A19331" t="s">
        <v>0</v>
      </c>
      <c r="B19331" t="s">
        <v>20390</v>
      </c>
      <c r="C19331" t="s">
        <v>25389</v>
      </c>
    </row>
    <row r="19332" spans="1:3">
      <c r="A19332" t="s">
        <v>0</v>
      </c>
      <c r="B19332" t="s">
        <v>15310</v>
      </c>
      <c r="C19332" t="s">
        <v>25390</v>
      </c>
    </row>
    <row r="19333" spans="1:3">
      <c r="A19333" t="s">
        <v>0</v>
      </c>
      <c r="B19333" t="s">
        <v>20393</v>
      </c>
      <c r="C19333" t="s">
        <v>25391</v>
      </c>
    </row>
    <row r="19334" spans="1:3">
      <c r="A19334" t="s">
        <v>0</v>
      </c>
      <c r="B19334" t="s">
        <v>15312</v>
      </c>
      <c r="C19334" t="s">
        <v>25392</v>
      </c>
    </row>
    <row r="19335" spans="1:3">
      <c r="A19335" t="s">
        <v>0</v>
      </c>
      <c r="B19335" t="s">
        <v>17410</v>
      </c>
      <c r="C19335" t="s">
        <v>25393</v>
      </c>
    </row>
    <row r="19336" spans="1:3">
      <c r="A19336" t="s">
        <v>0</v>
      </c>
      <c r="B19336" t="s">
        <v>17412</v>
      </c>
      <c r="C19336" t="s">
        <v>25394</v>
      </c>
    </row>
    <row r="19337" spans="1:3">
      <c r="A19337" t="s">
        <v>0</v>
      </c>
      <c r="B19337" t="s">
        <v>17414</v>
      </c>
      <c r="C19337" t="s">
        <v>25395</v>
      </c>
    </row>
    <row r="19338" spans="1:3">
      <c r="A19338" t="s">
        <v>0</v>
      </c>
      <c r="B19338" t="s">
        <v>15314</v>
      </c>
      <c r="C19338" t="s">
        <v>25396</v>
      </c>
    </row>
    <row r="19339" spans="1:3">
      <c r="A19339" t="s">
        <v>0</v>
      </c>
      <c r="B19339" t="s">
        <v>25397</v>
      </c>
      <c r="C19339" t="s">
        <v>25398</v>
      </c>
    </row>
    <row r="19340" spans="1:3">
      <c r="A19340" t="s">
        <v>0</v>
      </c>
      <c r="B19340" t="s">
        <v>25399</v>
      </c>
      <c r="C19340" t="s">
        <v>25400</v>
      </c>
    </row>
    <row r="19341" spans="1:3">
      <c r="A19341" t="s">
        <v>0</v>
      </c>
      <c r="B19341" t="s">
        <v>25401</v>
      </c>
      <c r="C19341" t="s">
        <v>25402</v>
      </c>
    </row>
    <row r="19342" spans="1:3">
      <c r="A19342" t="s">
        <v>0</v>
      </c>
      <c r="B19342" t="s">
        <v>25403</v>
      </c>
      <c r="C19342" t="s">
        <v>25404</v>
      </c>
    </row>
    <row r="19343" spans="1:3">
      <c r="A19343" t="s">
        <v>0</v>
      </c>
      <c r="B19343" t="s">
        <v>25405</v>
      </c>
      <c r="C19343" t="s">
        <v>25406</v>
      </c>
    </row>
    <row r="19344" spans="1:3">
      <c r="A19344" t="s">
        <v>0</v>
      </c>
      <c r="B19344" t="s">
        <v>25407</v>
      </c>
      <c r="C19344" t="s">
        <v>25408</v>
      </c>
    </row>
    <row r="19345" spans="1:3">
      <c r="A19345" t="s">
        <v>0</v>
      </c>
      <c r="B19345" t="s">
        <v>25409</v>
      </c>
      <c r="C19345" t="s">
        <v>25410</v>
      </c>
    </row>
    <row r="19346" spans="1:3">
      <c r="A19346" t="s">
        <v>0</v>
      </c>
      <c r="B19346" t="s">
        <v>25411</v>
      </c>
      <c r="C19346" t="s">
        <v>25412</v>
      </c>
    </row>
    <row r="19347" spans="1:3">
      <c r="A19347" t="s">
        <v>0</v>
      </c>
      <c r="B19347" t="s">
        <v>15320</v>
      </c>
      <c r="C19347" t="s">
        <v>25413</v>
      </c>
    </row>
    <row r="19348" spans="1:3">
      <c r="A19348" t="s">
        <v>0</v>
      </c>
      <c r="B19348" t="s">
        <v>15322</v>
      </c>
      <c r="C19348" t="s">
        <v>25414</v>
      </c>
    </row>
    <row r="19349" spans="1:3">
      <c r="A19349" t="s">
        <v>0</v>
      </c>
      <c r="B19349" t="s">
        <v>25415</v>
      </c>
      <c r="C19349" t="s">
        <v>25416</v>
      </c>
    </row>
    <row r="19350" spans="1:3">
      <c r="A19350" t="s">
        <v>0</v>
      </c>
      <c r="B19350" t="s">
        <v>25417</v>
      </c>
      <c r="C19350" t="s">
        <v>25418</v>
      </c>
    </row>
    <row r="19351" spans="1:3">
      <c r="A19351" t="s">
        <v>0</v>
      </c>
      <c r="B19351" t="s">
        <v>25419</v>
      </c>
      <c r="C19351" t="s">
        <v>25418</v>
      </c>
    </row>
    <row r="19352" spans="1:3">
      <c r="A19352" t="s">
        <v>0</v>
      </c>
      <c r="B19352" t="s">
        <v>25420</v>
      </c>
      <c r="C19352" t="s">
        <v>25421</v>
      </c>
    </row>
    <row r="19353" spans="1:3">
      <c r="A19353" t="s">
        <v>0</v>
      </c>
      <c r="B19353" t="s">
        <v>25422</v>
      </c>
      <c r="C19353" t="s">
        <v>25423</v>
      </c>
    </row>
    <row r="19354" spans="1:3">
      <c r="A19354" t="s">
        <v>0</v>
      </c>
      <c r="B19354" t="s">
        <v>15326</v>
      </c>
      <c r="C19354" t="s">
        <v>25424</v>
      </c>
    </row>
    <row r="19355" spans="1:3">
      <c r="A19355" t="s">
        <v>0</v>
      </c>
      <c r="B19355" t="s">
        <v>15328</v>
      </c>
      <c r="C19355" t="s">
        <v>25425</v>
      </c>
    </row>
    <row r="19356" spans="1:3">
      <c r="A19356" t="s">
        <v>0</v>
      </c>
      <c r="B19356" t="s">
        <v>15330</v>
      </c>
      <c r="C19356" t="s">
        <v>25426</v>
      </c>
    </row>
    <row r="19357" spans="1:3">
      <c r="A19357" t="s">
        <v>0</v>
      </c>
      <c r="B19357" t="s">
        <v>15332</v>
      </c>
      <c r="C19357" t="s">
        <v>25427</v>
      </c>
    </row>
    <row r="19358" spans="1:3">
      <c r="A19358" t="s">
        <v>0</v>
      </c>
      <c r="B19358" t="s">
        <v>25428</v>
      </c>
      <c r="C19358" t="s">
        <v>25429</v>
      </c>
    </row>
    <row r="19359" spans="1:3">
      <c r="A19359" t="s">
        <v>0</v>
      </c>
      <c r="B19359" t="s">
        <v>25430</v>
      </c>
      <c r="C19359" t="s">
        <v>25431</v>
      </c>
    </row>
    <row r="19360" spans="1:3">
      <c r="A19360" t="s">
        <v>0</v>
      </c>
      <c r="B19360" t="s">
        <v>15334</v>
      </c>
      <c r="C19360" t="s">
        <v>25432</v>
      </c>
    </row>
    <row r="19361" spans="1:3">
      <c r="A19361" t="s">
        <v>0</v>
      </c>
      <c r="B19361" t="s">
        <v>25433</v>
      </c>
      <c r="C19361" t="s">
        <v>25434</v>
      </c>
    </row>
    <row r="19362" spans="1:3">
      <c r="A19362" t="s">
        <v>0</v>
      </c>
      <c r="B19362" t="s">
        <v>15340</v>
      </c>
      <c r="C19362" t="s">
        <v>25435</v>
      </c>
    </row>
    <row r="19363" spans="1:3">
      <c r="A19363" t="s">
        <v>0</v>
      </c>
      <c r="B19363" t="s">
        <v>25436</v>
      </c>
      <c r="C19363" t="s">
        <v>25437</v>
      </c>
    </row>
    <row r="19364" spans="1:3">
      <c r="A19364" t="s">
        <v>0</v>
      </c>
      <c r="B19364" t="s">
        <v>25438</v>
      </c>
      <c r="C19364" t="s">
        <v>25439</v>
      </c>
    </row>
    <row r="19365" spans="1:3">
      <c r="A19365" t="s">
        <v>0</v>
      </c>
      <c r="B19365" t="s">
        <v>15342</v>
      </c>
      <c r="C19365" t="s">
        <v>25440</v>
      </c>
    </row>
    <row r="19366" spans="1:3">
      <c r="A19366" t="s">
        <v>0</v>
      </c>
      <c r="B19366" t="s">
        <v>15344</v>
      </c>
      <c r="C19366" t="s">
        <v>25441</v>
      </c>
    </row>
    <row r="19367" spans="1:3">
      <c r="A19367" t="s">
        <v>0</v>
      </c>
      <c r="B19367" t="s">
        <v>20415</v>
      </c>
      <c r="C19367" t="s">
        <v>25442</v>
      </c>
    </row>
    <row r="19368" spans="1:3">
      <c r="A19368" t="s">
        <v>0</v>
      </c>
      <c r="B19368" t="s">
        <v>25443</v>
      </c>
      <c r="C19368" t="s">
        <v>25444</v>
      </c>
    </row>
    <row r="19369" spans="1:3">
      <c r="A19369" t="s">
        <v>0</v>
      </c>
      <c r="B19369" t="s">
        <v>25445</v>
      </c>
      <c r="C19369" t="s">
        <v>25446</v>
      </c>
    </row>
    <row r="19370" spans="1:3">
      <c r="A19370" t="s">
        <v>0</v>
      </c>
      <c r="B19370" t="s">
        <v>17416</v>
      </c>
      <c r="C19370" t="s">
        <v>25447</v>
      </c>
    </row>
    <row r="19371" spans="1:3">
      <c r="A19371" t="s">
        <v>0</v>
      </c>
      <c r="B19371" t="s">
        <v>21988</v>
      </c>
      <c r="C19371" t="s">
        <v>25448</v>
      </c>
    </row>
    <row r="19372" spans="1:3">
      <c r="A19372" t="s">
        <v>0</v>
      </c>
      <c r="B19372" t="s">
        <v>21990</v>
      </c>
      <c r="C19372" t="s">
        <v>25449</v>
      </c>
    </row>
    <row r="19373" spans="1:3">
      <c r="A19373" t="s">
        <v>0</v>
      </c>
      <c r="B19373" t="s">
        <v>17418</v>
      </c>
      <c r="C19373" t="s">
        <v>25450</v>
      </c>
    </row>
    <row r="19374" spans="1:3">
      <c r="A19374" t="s">
        <v>0</v>
      </c>
      <c r="B19374" t="s">
        <v>17420</v>
      </c>
      <c r="C19374" t="s">
        <v>25451</v>
      </c>
    </row>
    <row r="19375" spans="1:3">
      <c r="A19375" t="s">
        <v>0</v>
      </c>
      <c r="B19375" t="s">
        <v>17422</v>
      </c>
      <c r="C19375" t="s">
        <v>25452</v>
      </c>
    </row>
    <row r="19376" spans="1:3">
      <c r="A19376" t="s">
        <v>0</v>
      </c>
      <c r="B19376" t="s">
        <v>17424</v>
      </c>
      <c r="C19376" t="s">
        <v>25453</v>
      </c>
    </row>
    <row r="19377" spans="1:3">
      <c r="A19377" t="s">
        <v>0</v>
      </c>
      <c r="B19377" t="s">
        <v>17426</v>
      </c>
      <c r="C19377" t="s">
        <v>25454</v>
      </c>
    </row>
    <row r="19378" spans="1:3">
      <c r="A19378" t="s">
        <v>0</v>
      </c>
      <c r="B19378" t="s">
        <v>21999</v>
      </c>
      <c r="C19378" t="s">
        <v>25455</v>
      </c>
    </row>
    <row r="19379" spans="1:3">
      <c r="A19379" t="s">
        <v>0</v>
      </c>
      <c r="B19379" t="s">
        <v>25456</v>
      </c>
      <c r="C19379" t="s">
        <v>25457</v>
      </c>
    </row>
    <row r="19380" spans="1:3">
      <c r="A19380" t="s">
        <v>0</v>
      </c>
      <c r="B19380" t="s">
        <v>22007</v>
      </c>
      <c r="C19380" t="s">
        <v>25458</v>
      </c>
    </row>
    <row r="19381" spans="1:3">
      <c r="A19381" t="s">
        <v>0</v>
      </c>
      <c r="B19381" t="s">
        <v>15346</v>
      </c>
      <c r="C19381" t="s">
        <v>25459</v>
      </c>
    </row>
    <row r="19382" spans="1:3">
      <c r="A19382" t="s">
        <v>0</v>
      </c>
      <c r="B19382" t="s">
        <v>17432</v>
      </c>
      <c r="C19382" t="s">
        <v>25460</v>
      </c>
    </row>
    <row r="19383" spans="1:3">
      <c r="A19383" t="s">
        <v>0</v>
      </c>
      <c r="B19383" t="s">
        <v>15350</v>
      </c>
      <c r="C19383" t="s">
        <v>25461</v>
      </c>
    </row>
    <row r="19384" spans="1:3">
      <c r="A19384" t="s">
        <v>0</v>
      </c>
      <c r="B19384" t="s">
        <v>25462</v>
      </c>
      <c r="C19384" t="s">
        <v>25463</v>
      </c>
    </row>
    <row r="19385" spans="1:3">
      <c r="A19385" t="s">
        <v>0</v>
      </c>
      <c r="B19385" t="s">
        <v>15352</v>
      </c>
      <c r="C19385" t="s">
        <v>25464</v>
      </c>
    </row>
    <row r="19386" spans="1:3">
      <c r="A19386" t="s">
        <v>0</v>
      </c>
      <c r="B19386" t="s">
        <v>15366</v>
      </c>
      <c r="C19386" t="s">
        <v>25465</v>
      </c>
    </row>
    <row r="19387" spans="1:3">
      <c r="A19387" t="s">
        <v>0</v>
      </c>
      <c r="B19387" t="s">
        <v>25466</v>
      </c>
      <c r="C19387" t="s">
        <v>25467</v>
      </c>
    </row>
    <row r="19388" spans="1:3">
      <c r="A19388" t="s">
        <v>0</v>
      </c>
      <c r="B19388" t="s">
        <v>25468</v>
      </c>
      <c r="C19388" t="s">
        <v>25469</v>
      </c>
    </row>
    <row r="19389" spans="1:3">
      <c r="A19389" t="s">
        <v>0</v>
      </c>
      <c r="B19389" t="s">
        <v>25470</v>
      </c>
      <c r="C19389" t="s">
        <v>25471</v>
      </c>
    </row>
    <row r="19390" spans="1:3">
      <c r="A19390" t="s">
        <v>0</v>
      </c>
      <c r="B19390" t="s">
        <v>20434</v>
      </c>
      <c r="C19390" t="s">
        <v>25472</v>
      </c>
    </row>
    <row r="19391" spans="1:3">
      <c r="A19391" t="s">
        <v>0</v>
      </c>
      <c r="B19391" t="s">
        <v>15368</v>
      </c>
      <c r="C19391" t="s">
        <v>25473</v>
      </c>
    </row>
    <row r="19392" spans="1:3">
      <c r="A19392" t="s">
        <v>0</v>
      </c>
      <c r="B19392" t="s">
        <v>25474</v>
      </c>
      <c r="C19392" t="s">
        <v>25475</v>
      </c>
    </row>
    <row r="19393" spans="1:3">
      <c r="A19393" t="s">
        <v>0</v>
      </c>
      <c r="B19393" t="s">
        <v>15370</v>
      </c>
      <c r="C19393" t="s">
        <v>25476</v>
      </c>
    </row>
    <row r="19394" spans="1:3">
      <c r="A19394" t="s">
        <v>0</v>
      </c>
      <c r="B19394" t="s">
        <v>15372</v>
      </c>
      <c r="C19394" t="s">
        <v>25477</v>
      </c>
    </row>
    <row r="19395" spans="1:3">
      <c r="A19395" t="s">
        <v>0</v>
      </c>
      <c r="B19395" t="s">
        <v>25478</v>
      </c>
      <c r="C19395" t="s">
        <v>25479</v>
      </c>
    </row>
    <row r="19396" spans="1:3">
      <c r="A19396" t="s">
        <v>0</v>
      </c>
      <c r="B19396" t="s">
        <v>25480</v>
      </c>
      <c r="C19396" t="s">
        <v>25481</v>
      </c>
    </row>
    <row r="19397" spans="1:3">
      <c r="A19397" t="s">
        <v>0</v>
      </c>
      <c r="B19397" t="s">
        <v>25482</v>
      </c>
      <c r="C19397" t="s">
        <v>25483</v>
      </c>
    </row>
    <row r="19398" spans="1:3">
      <c r="A19398" t="s">
        <v>0</v>
      </c>
      <c r="B19398" t="s">
        <v>25484</v>
      </c>
      <c r="C19398" t="s">
        <v>25485</v>
      </c>
    </row>
    <row r="19399" spans="1:3">
      <c r="A19399" t="s">
        <v>0</v>
      </c>
      <c r="B19399" t="s">
        <v>25486</v>
      </c>
      <c r="C19399" t="s">
        <v>25487</v>
      </c>
    </row>
    <row r="19400" spans="1:3">
      <c r="A19400" t="s">
        <v>0</v>
      </c>
      <c r="B19400" t="s">
        <v>25488</v>
      </c>
      <c r="C19400" t="s">
        <v>25489</v>
      </c>
    </row>
    <row r="19401" spans="1:3">
      <c r="A19401" t="s">
        <v>0</v>
      </c>
      <c r="B19401" t="s">
        <v>25490</v>
      </c>
      <c r="C19401" t="s">
        <v>25491</v>
      </c>
    </row>
    <row r="19402" spans="1:3">
      <c r="A19402" t="s">
        <v>0</v>
      </c>
      <c r="B19402" t="s">
        <v>25492</v>
      </c>
      <c r="C19402" t="s">
        <v>25493</v>
      </c>
    </row>
    <row r="19403" spans="1:3">
      <c r="A19403" t="s">
        <v>0</v>
      </c>
      <c r="B19403" t="s">
        <v>25494</v>
      </c>
      <c r="C19403" t="s">
        <v>25495</v>
      </c>
    </row>
    <row r="19404" spans="1:3">
      <c r="A19404" t="s">
        <v>0</v>
      </c>
      <c r="B19404" t="s">
        <v>20439</v>
      </c>
      <c r="C19404" t="s">
        <v>25496</v>
      </c>
    </row>
    <row r="19405" spans="1:3">
      <c r="A19405" t="s">
        <v>0</v>
      </c>
      <c r="B19405" t="s">
        <v>25497</v>
      </c>
      <c r="C19405" t="s">
        <v>25498</v>
      </c>
    </row>
    <row r="19406" spans="1:3">
      <c r="A19406" t="s">
        <v>0</v>
      </c>
      <c r="B19406" t="s">
        <v>25499</v>
      </c>
      <c r="C19406" t="s">
        <v>25500</v>
      </c>
    </row>
    <row r="19407" spans="1:3">
      <c r="A19407" t="s">
        <v>0</v>
      </c>
      <c r="B19407" t="s">
        <v>17434</v>
      </c>
      <c r="C19407" t="s">
        <v>25501</v>
      </c>
    </row>
    <row r="19408" spans="1:3">
      <c r="A19408" t="s">
        <v>0</v>
      </c>
      <c r="B19408" t="s">
        <v>17436</v>
      </c>
      <c r="C19408" t="s">
        <v>25502</v>
      </c>
    </row>
    <row r="19409" spans="1:3">
      <c r="A19409" t="s">
        <v>0</v>
      </c>
      <c r="B19409" t="s">
        <v>17438</v>
      </c>
      <c r="C19409" t="s">
        <v>25503</v>
      </c>
    </row>
    <row r="19410" spans="1:3">
      <c r="A19410" t="s">
        <v>0</v>
      </c>
      <c r="B19410" t="s">
        <v>25504</v>
      </c>
      <c r="C19410" t="s">
        <v>25505</v>
      </c>
    </row>
    <row r="19411" spans="1:3">
      <c r="A19411" t="s">
        <v>0</v>
      </c>
      <c r="B19411" t="s">
        <v>15374</v>
      </c>
      <c r="C19411" t="s">
        <v>25506</v>
      </c>
    </row>
    <row r="19412" spans="1:3">
      <c r="A19412" t="s">
        <v>0</v>
      </c>
      <c r="B19412" t="s">
        <v>25507</v>
      </c>
      <c r="C19412" t="s">
        <v>25508</v>
      </c>
    </row>
    <row r="19413" spans="1:3">
      <c r="A19413" t="s">
        <v>0</v>
      </c>
      <c r="B19413" t="s">
        <v>15378</v>
      </c>
      <c r="C19413" t="s">
        <v>25509</v>
      </c>
    </row>
    <row r="19414" spans="1:3">
      <c r="A19414" t="s">
        <v>0</v>
      </c>
      <c r="B19414" t="s">
        <v>17442</v>
      </c>
      <c r="C19414" t="s">
        <v>25510</v>
      </c>
    </row>
    <row r="19415" spans="1:3">
      <c r="A19415" t="s">
        <v>0</v>
      </c>
      <c r="B19415" t="s">
        <v>17444</v>
      </c>
      <c r="C19415" t="s">
        <v>25511</v>
      </c>
    </row>
    <row r="19416" spans="1:3">
      <c r="A19416" t="s">
        <v>0</v>
      </c>
      <c r="B19416" t="s">
        <v>22014</v>
      </c>
      <c r="C19416" t="s">
        <v>25512</v>
      </c>
    </row>
    <row r="19417" spans="1:4">
      <c r="A19417" t="s">
        <v>0</v>
      </c>
      <c r="B19417" t="s">
        <v>25513</v>
      </c>
      <c r="C19417" t="s">
        <v>25514</v>
      </c>
      <c r="D19417" t="s">
        <v>5538</v>
      </c>
    </row>
    <row r="19418" spans="1:4">
      <c r="A19418" t="s">
        <v>0</v>
      </c>
      <c r="B19418" t="s">
        <v>15384</v>
      </c>
      <c r="C19418" t="s">
        <v>25515</v>
      </c>
      <c r="D19418" t="s">
        <v>5538</v>
      </c>
    </row>
    <row r="19419" spans="1:4">
      <c r="A19419" t="s">
        <v>0</v>
      </c>
      <c r="B19419" t="s">
        <v>15386</v>
      </c>
      <c r="C19419" t="s">
        <v>25516</v>
      </c>
      <c r="D19419" t="s">
        <v>5538</v>
      </c>
    </row>
    <row r="19420" spans="1:4">
      <c r="A19420" t="s">
        <v>0</v>
      </c>
      <c r="B19420" t="s">
        <v>15388</v>
      </c>
      <c r="C19420" t="s">
        <v>25517</v>
      </c>
      <c r="D19420" t="s">
        <v>5538</v>
      </c>
    </row>
    <row r="19421" spans="1:4">
      <c r="A19421" t="s">
        <v>0</v>
      </c>
      <c r="B19421" t="s">
        <v>15390</v>
      </c>
      <c r="C19421" t="s">
        <v>25518</v>
      </c>
      <c r="D19421" t="s">
        <v>5538</v>
      </c>
    </row>
    <row r="19422" spans="1:4">
      <c r="A19422" t="s">
        <v>0</v>
      </c>
      <c r="B19422" t="s">
        <v>25519</v>
      </c>
      <c r="C19422" t="s">
        <v>25520</v>
      </c>
      <c r="D19422" t="s">
        <v>5538</v>
      </c>
    </row>
    <row r="19423" spans="1:4">
      <c r="A19423" t="s">
        <v>0</v>
      </c>
      <c r="B19423" t="s">
        <v>25521</v>
      </c>
      <c r="C19423" t="s">
        <v>25522</v>
      </c>
      <c r="D19423" t="s">
        <v>5538</v>
      </c>
    </row>
    <row r="19424" spans="1:4">
      <c r="A19424" t="s">
        <v>0</v>
      </c>
      <c r="B19424" t="s">
        <v>15392</v>
      </c>
      <c r="C19424" t="s">
        <v>25523</v>
      </c>
      <c r="D19424" t="s">
        <v>5538</v>
      </c>
    </row>
    <row r="19425" spans="1:3">
      <c r="A19425" t="s">
        <v>0</v>
      </c>
      <c r="B19425" t="s">
        <v>25524</v>
      </c>
      <c r="C19425" t="s">
        <v>25525</v>
      </c>
    </row>
    <row r="19426" spans="1:3">
      <c r="A19426" t="s">
        <v>0</v>
      </c>
      <c r="B19426" t="s">
        <v>20451</v>
      </c>
      <c r="C19426" t="s">
        <v>25526</v>
      </c>
    </row>
    <row r="19427" spans="1:3">
      <c r="A19427" t="s">
        <v>0</v>
      </c>
      <c r="B19427" t="s">
        <v>20453</v>
      </c>
      <c r="C19427" t="s">
        <v>25527</v>
      </c>
    </row>
    <row r="19428" spans="1:3">
      <c r="A19428" t="s">
        <v>0</v>
      </c>
      <c r="B19428" t="s">
        <v>22016</v>
      </c>
      <c r="C19428" t="s">
        <v>25528</v>
      </c>
    </row>
    <row r="19429" spans="1:3">
      <c r="A19429" t="s">
        <v>0</v>
      </c>
      <c r="B19429" t="s">
        <v>22018</v>
      </c>
      <c r="C19429" t="s">
        <v>25529</v>
      </c>
    </row>
    <row r="19430" spans="1:3">
      <c r="A19430" t="s">
        <v>0</v>
      </c>
      <c r="B19430" t="s">
        <v>22020</v>
      </c>
      <c r="C19430" t="s">
        <v>25530</v>
      </c>
    </row>
    <row r="19431" spans="1:3">
      <c r="A19431" t="s">
        <v>0</v>
      </c>
      <c r="B19431" t="s">
        <v>22022</v>
      </c>
      <c r="C19431" t="s">
        <v>25531</v>
      </c>
    </row>
    <row r="19432" spans="1:3">
      <c r="A19432" t="s">
        <v>0</v>
      </c>
      <c r="B19432" t="s">
        <v>25532</v>
      </c>
      <c r="C19432" t="s">
        <v>25533</v>
      </c>
    </row>
    <row r="19433" spans="1:3">
      <c r="A19433" t="s">
        <v>0</v>
      </c>
      <c r="B19433" t="s">
        <v>25534</v>
      </c>
      <c r="C19433" t="s">
        <v>25535</v>
      </c>
    </row>
    <row r="19434" spans="1:3">
      <c r="A19434" t="s">
        <v>0</v>
      </c>
      <c r="B19434" t="s">
        <v>20457</v>
      </c>
      <c r="C19434" t="s">
        <v>25536</v>
      </c>
    </row>
    <row r="19435" spans="1:3">
      <c r="A19435" t="s">
        <v>0</v>
      </c>
      <c r="B19435" t="s">
        <v>22024</v>
      </c>
      <c r="C19435" t="s">
        <v>25537</v>
      </c>
    </row>
    <row r="19436" spans="1:3">
      <c r="A19436" t="s">
        <v>0</v>
      </c>
      <c r="B19436" t="s">
        <v>22026</v>
      </c>
      <c r="C19436" t="s">
        <v>25538</v>
      </c>
    </row>
    <row r="19437" spans="1:3">
      <c r="A19437" t="s">
        <v>0</v>
      </c>
      <c r="B19437" t="s">
        <v>25539</v>
      </c>
      <c r="C19437" t="s">
        <v>25540</v>
      </c>
    </row>
    <row r="19438" spans="1:3">
      <c r="A19438" t="s">
        <v>0</v>
      </c>
      <c r="B19438" t="s">
        <v>25541</v>
      </c>
      <c r="C19438" t="s">
        <v>25540</v>
      </c>
    </row>
    <row r="19439" spans="1:3">
      <c r="A19439" t="s">
        <v>0</v>
      </c>
      <c r="B19439" t="s">
        <v>25542</v>
      </c>
      <c r="C19439" t="s">
        <v>25543</v>
      </c>
    </row>
    <row r="19440" spans="1:3">
      <c r="A19440" t="s">
        <v>0</v>
      </c>
      <c r="B19440" t="s">
        <v>25544</v>
      </c>
      <c r="C19440" t="s">
        <v>25545</v>
      </c>
    </row>
    <row r="19441" spans="1:3">
      <c r="A19441" t="s">
        <v>0</v>
      </c>
      <c r="B19441" t="s">
        <v>25546</v>
      </c>
      <c r="C19441" t="s">
        <v>25547</v>
      </c>
    </row>
    <row r="19442" spans="1:3">
      <c r="A19442" t="s">
        <v>0</v>
      </c>
      <c r="B19442" t="s">
        <v>25548</v>
      </c>
      <c r="C19442" t="s">
        <v>25545</v>
      </c>
    </row>
    <row r="19443" spans="1:3">
      <c r="A19443" t="s">
        <v>0</v>
      </c>
      <c r="B19443" t="s">
        <v>25549</v>
      </c>
      <c r="C19443" t="s">
        <v>25547</v>
      </c>
    </row>
    <row r="19444" spans="1:3">
      <c r="A19444" t="s">
        <v>0</v>
      </c>
      <c r="B19444" t="s">
        <v>25550</v>
      </c>
      <c r="C19444" t="s">
        <v>25551</v>
      </c>
    </row>
    <row r="19445" spans="1:3">
      <c r="A19445" t="s">
        <v>0</v>
      </c>
      <c r="B19445" t="s">
        <v>20463</v>
      </c>
      <c r="C19445" t="s">
        <v>25552</v>
      </c>
    </row>
    <row r="19446" spans="1:3">
      <c r="A19446" t="s">
        <v>0</v>
      </c>
      <c r="B19446" t="s">
        <v>25553</v>
      </c>
      <c r="C19446" t="s">
        <v>25554</v>
      </c>
    </row>
    <row r="19447" spans="1:3">
      <c r="A19447" t="s">
        <v>0</v>
      </c>
      <c r="B19447" t="s">
        <v>15394</v>
      </c>
      <c r="C19447" t="s">
        <v>25555</v>
      </c>
    </row>
    <row r="19448" spans="1:3">
      <c r="A19448" t="s">
        <v>0</v>
      </c>
      <c r="B19448" t="s">
        <v>15396</v>
      </c>
      <c r="C19448" t="s">
        <v>25556</v>
      </c>
    </row>
    <row r="19449" spans="1:3">
      <c r="A19449" t="s">
        <v>0</v>
      </c>
      <c r="B19449" t="s">
        <v>25557</v>
      </c>
      <c r="C19449" t="s">
        <v>25558</v>
      </c>
    </row>
    <row r="19450" spans="1:3">
      <c r="A19450" t="s">
        <v>0</v>
      </c>
      <c r="B19450" t="s">
        <v>25559</v>
      </c>
      <c r="C19450" t="s">
        <v>25560</v>
      </c>
    </row>
    <row r="19451" spans="1:3">
      <c r="A19451" t="s">
        <v>0</v>
      </c>
      <c r="B19451" t="s">
        <v>25561</v>
      </c>
      <c r="C19451" t="s">
        <v>25562</v>
      </c>
    </row>
    <row r="19452" spans="1:3">
      <c r="A19452" t="s">
        <v>0</v>
      </c>
      <c r="B19452" t="s">
        <v>25563</v>
      </c>
      <c r="C19452" t="s">
        <v>25564</v>
      </c>
    </row>
    <row r="19453" spans="1:3">
      <c r="A19453" t="s">
        <v>0</v>
      </c>
      <c r="B19453" t="s">
        <v>15400</v>
      </c>
      <c r="C19453" t="s">
        <v>25565</v>
      </c>
    </row>
    <row r="19454" spans="1:3">
      <c r="A19454" t="s">
        <v>0</v>
      </c>
      <c r="B19454" t="s">
        <v>15406</v>
      </c>
      <c r="C19454" t="s">
        <v>25566</v>
      </c>
    </row>
    <row r="19455" spans="1:3">
      <c r="A19455" t="s">
        <v>0</v>
      </c>
      <c r="B19455" t="s">
        <v>15408</v>
      </c>
      <c r="C19455" t="s">
        <v>25567</v>
      </c>
    </row>
    <row r="19456" spans="1:3">
      <c r="A19456" t="s">
        <v>0</v>
      </c>
      <c r="B19456" t="s">
        <v>25568</v>
      </c>
      <c r="C19456" t="s">
        <v>25569</v>
      </c>
    </row>
    <row r="19457" spans="1:3">
      <c r="A19457" t="s">
        <v>0</v>
      </c>
      <c r="B19457" t="s">
        <v>25570</v>
      </c>
      <c r="C19457" t="s">
        <v>25571</v>
      </c>
    </row>
    <row r="19458" spans="1:3">
      <c r="A19458" t="s">
        <v>0</v>
      </c>
      <c r="B19458" t="s">
        <v>25572</v>
      </c>
      <c r="C19458" t="s">
        <v>25573</v>
      </c>
    </row>
    <row r="19459" spans="1:3">
      <c r="A19459" t="s">
        <v>0</v>
      </c>
      <c r="B19459" t="s">
        <v>25574</v>
      </c>
      <c r="C19459" t="s">
        <v>25575</v>
      </c>
    </row>
    <row r="19460" spans="1:3">
      <c r="A19460" t="s">
        <v>0</v>
      </c>
      <c r="B19460" t="s">
        <v>15414</v>
      </c>
      <c r="C19460" t="s">
        <v>25576</v>
      </c>
    </row>
    <row r="19461" spans="1:3">
      <c r="A19461" t="s">
        <v>0</v>
      </c>
      <c r="B19461" t="s">
        <v>20483</v>
      </c>
      <c r="C19461" t="s">
        <v>25577</v>
      </c>
    </row>
    <row r="19462" spans="1:3">
      <c r="A19462" t="s">
        <v>0</v>
      </c>
      <c r="B19462" t="s">
        <v>15416</v>
      </c>
      <c r="C19462" t="s">
        <v>25578</v>
      </c>
    </row>
    <row r="19463" spans="1:3">
      <c r="A19463" t="s">
        <v>0</v>
      </c>
      <c r="B19463" t="s">
        <v>25579</v>
      </c>
      <c r="C19463" t="s">
        <v>25580</v>
      </c>
    </row>
    <row r="19464" spans="1:3">
      <c r="A19464" t="s">
        <v>0</v>
      </c>
      <c r="B19464" t="s">
        <v>25581</v>
      </c>
      <c r="C19464" t="s">
        <v>25582</v>
      </c>
    </row>
    <row r="19465" spans="1:3">
      <c r="A19465" t="s">
        <v>0</v>
      </c>
      <c r="B19465" t="s">
        <v>25583</v>
      </c>
      <c r="C19465" t="s">
        <v>25584</v>
      </c>
    </row>
    <row r="19466" spans="1:3">
      <c r="A19466" t="s">
        <v>0</v>
      </c>
      <c r="B19466" t="s">
        <v>15422</v>
      </c>
      <c r="C19466" t="s">
        <v>25585</v>
      </c>
    </row>
    <row r="19467" spans="1:3">
      <c r="A19467" t="s">
        <v>0</v>
      </c>
      <c r="B19467" t="s">
        <v>25586</v>
      </c>
      <c r="C19467" t="s">
        <v>25587</v>
      </c>
    </row>
    <row r="19468" spans="1:3">
      <c r="A19468" t="s">
        <v>0</v>
      </c>
      <c r="B19468" t="s">
        <v>25588</v>
      </c>
      <c r="C19468" t="s">
        <v>25589</v>
      </c>
    </row>
    <row r="19469" spans="1:3">
      <c r="A19469" t="s">
        <v>0</v>
      </c>
      <c r="B19469" t="s">
        <v>25590</v>
      </c>
      <c r="C19469" t="s">
        <v>25591</v>
      </c>
    </row>
    <row r="19470" spans="1:3">
      <c r="A19470" t="s">
        <v>0</v>
      </c>
      <c r="B19470" t="s">
        <v>22031</v>
      </c>
      <c r="C19470" t="s">
        <v>25592</v>
      </c>
    </row>
    <row r="19471" spans="1:3">
      <c r="A19471" t="s">
        <v>0</v>
      </c>
      <c r="B19471" t="s">
        <v>17448</v>
      </c>
      <c r="C19471" t="s">
        <v>25593</v>
      </c>
    </row>
    <row r="19472" spans="1:3">
      <c r="A19472" t="s">
        <v>0</v>
      </c>
      <c r="B19472" t="s">
        <v>17452</v>
      </c>
      <c r="C19472" t="s">
        <v>25594</v>
      </c>
    </row>
    <row r="19473" spans="1:3">
      <c r="A19473" t="s">
        <v>0</v>
      </c>
      <c r="B19473" t="s">
        <v>17454</v>
      </c>
      <c r="C19473" t="s">
        <v>25595</v>
      </c>
    </row>
    <row r="19474" spans="1:3">
      <c r="A19474" t="s">
        <v>0</v>
      </c>
      <c r="B19474" t="s">
        <v>25596</v>
      </c>
      <c r="C19474" t="s">
        <v>25597</v>
      </c>
    </row>
    <row r="19475" spans="1:3">
      <c r="A19475" t="s">
        <v>0</v>
      </c>
      <c r="B19475" t="s">
        <v>20488</v>
      </c>
      <c r="C19475" t="s">
        <v>25598</v>
      </c>
    </row>
    <row r="19476" spans="1:3">
      <c r="A19476" t="s">
        <v>0</v>
      </c>
      <c r="B19476" t="s">
        <v>20490</v>
      </c>
      <c r="C19476" t="s">
        <v>25599</v>
      </c>
    </row>
    <row r="19477" spans="1:3">
      <c r="A19477" t="s">
        <v>0</v>
      </c>
      <c r="B19477" t="s">
        <v>20492</v>
      </c>
      <c r="C19477" t="s">
        <v>25600</v>
      </c>
    </row>
    <row r="19478" spans="1:3">
      <c r="A19478" t="s">
        <v>0</v>
      </c>
      <c r="B19478" t="s">
        <v>20494</v>
      </c>
      <c r="C19478" t="s">
        <v>25601</v>
      </c>
    </row>
    <row r="19479" spans="1:3">
      <c r="A19479" t="s">
        <v>0</v>
      </c>
      <c r="B19479" t="s">
        <v>20496</v>
      </c>
      <c r="C19479" t="s">
        <v>25602</v>
      </c>
    </row>
    <row r="19480" spans="1:3">
      <c r="A19480" t="s">
        <v>0</v>
      </c>
      <c r="B19480" t="s">
        <v>22039</v>
      </c>
      <c r="C19480" t="s">
        <v>25603</v>
      </c>
    </row>
    <row r="19481" spans="1:3">
      <c r="A19481" t="s">
        <v>0</v>
      </c>
      <c r="B19481" t="s">
        <v>22041</v>
      </c>
      <c r="C19481" t="s">
        <v>25604</v>
      </c>
    </row>
    <row r="19482" spans="1:3">
      <c r="A19482" t="s">
        <v>0</v>
      </c>
      <c r="B19482" t="s">
        <v>22043</v>
      </c>
      <c r="C19482" t="s">
        <v>25605</v>
      </c>
    </row>
    <row r="19483" spans="1:3">
      <c r="A19483" t="s">
        <v>0</v>
      </c>
      <c r="B19483" t="s">
        <v>22045</v>
      </c>
      <c r="C19483" t="s">
        <v>25606</v>
      </c>
    </row>
    <row r="19484" spans="1:3">
      <c r="A19484" t="s">
        <v>0</v>
      </c>
      <c r="B19484" t="s">
        <v>25607</v>
      </c>
      <c r="C19484" t="s">
        <v>25608</v>
      </c>
    </row>
    <row r="19485" spans="1:3">
      <c r="A19485" t="s">
        <v>0</v>
      </c>
      <c r="B19485" t="s">
        <v>17462</v>
      </c>
      <c r="C19485" t="s">
        <v>25609</v>
      </c>
    </row>
    <row r="19486" spans="1:3">
      <c r="A19486" t="s">
        <v>0</v>
      </c>
      <c r="B19486" t="s">
        <v>15426</v>
      </c>
      <c r="C19486" t="s">
        <v>25610</v>
      </c>
    </row>
    <row r="19487" spans="1:3">
      <c r="A19487" t="s">
        <v>0</v>
      </c>
      <c r="B19487" t="s">
        <v>15428</v>
      </c>
      <c r="C19487" t="s">
        <v>25611</v>
      </c>
    </row>
    <row r="19488" spans="1:3">
      <c r="A19488" t="s">
        <v>0</v>
      </c>
      <c r="B19488" t="s">
        <v>15430</v>
      </c>
      <c r="C19488" t="s">
        <v>25612</v>
      </c>
    </row>
    <row r="19489" spans="1:3">
      <c r="A19489" t="s">
        <v>0</v>
      </c>
      <c r="B19489" t="s">
        <v>25613</v>
      </c>
      <c r="C19489" t="s">
        <v>25614</v>
      </c>
    </row>
    <row r="19490" spans="1:3">
      <c r="A19490" t="s">
        <v>0</v>
      </c>
      <c r="B19490" t="s">
        <v>15434</v>
      </c>
      <c r="C19490" t="s">
        <v>25615</v>
      </c>
    </row>
    <row r="19491" spans="1:3">
      <c r="A19491" t="s">
        <v>0</v>
      </c>
      <c r="B19491" t="s">
        <v>15444</v>
      </c>
      <c r="C19491" t="s">
        <v>25616</v>
      </c>
    </row>
    <row r="19492" spans="1:3">
      <c r="A19492" t="s">
        <v>0</v>
      </c>
      <c r="B19492" t="s">
        <v>15446</v>
      </c>
      <c r="C19492" t="s">
        <v>25617</v>
      </c>
    </row>
    <row r="19493" spans="1:3">
      <c r="A19493" t="s">
        <v>0</v>
      </c>
      <c r="B19493" t="s">
        <v>15448</v>
      </c>
      <c r="C19493" t="s">
        <v>25618</v>
      </c>
    </row>
    <row r="19494" spans="1:3">
      <c r="A19494" t="s">
        <v>0</v>
      </c>
      <c r="B19494" t="s">
        <v>25619</v>
      </c>
      <c r="C19494" t="s">
        <v>25620</v>
      </c>
    </row>
    <row r="19495" spans="1:3">
      <c r="A19495" t="s">
        <v>0</v>
      </c>
      <c r="B19495" t="s">
        <v>20513</v>
      </c>
      <c r="C19495" t="s">
        <v>25621</v>
      </c>
    </row>
    <row r="19496" spans="1:3">
      <c r="A19496" t="s">
        <v>0</v>
      </c>
      <c r="B19496" t="s">
        <v>15452</v>
      </c>
      <c r="C19496" t="s">
        <v>25622</v>
      </c>
    </row>
    <row r="19497" spans="1:3">
      <c r="A19497" t="s">
        <v>0</v>
      </c>
      <c r="B19497" t="s">
        <v>25623</v>
      </c>
      <c r="C19497" t="s">
        <v>25624</v>
      </c>
    </row>
    <row r="19498" spans="1:3">
      <c r="A19498" t="s">
        <v>0</v>
      </c>
      <c r="B19498" t="s">
        <v>15454</v>
      </c>
      <c r="C19498" t="s">
        <v>25625</v>
      </c>
    </row>
    <row r="19499" spans="1:3">
      <c r="A19499" t="s">
        <v>0</v>
      </c>
      <c r="B19499" t="s">
        <v>15456</v>
      </c>
      <c r="C19499" t="s">
        <v>25626</v>
      </c>
    </row>
    <row r="19500" spans="1:3">
      <c r="A19500" t="s">
        <v>0</v>
      </c>
      <c r="B19500" t="s">
        <v>25627</v>
      </c>
      <c r="C19500" t="s">
        <v>25628</v>
      </c>
    </row>
    <row r="19501" spans="1:3">
      <c r="A19501" t="s">
        <v>0</v>
      </c>
      <c r="B19501" t="s">
        <v>25629</v>
      </c>
      <c r="C19501" t="s">
        <v>25630</v>
      </c>
    </row>
    <row r="19502" spans="1:3">
      <c r="A19502" t="s">
        <v>0</v>
      </c>
      <c r="B19502" t="s">
        <v>25631</v>
      </c>
      <c r="C19502" t="s">
        <v>25632</v>
      </c>
    </row>
    <row r="19503" spans="1:3">
      <c r="A19503" t="s">
        <v>0</v>
      </c>
      <c r="B19503" t="s">
        <v>25633</v>
      </c>
      <c r="C19503" t="s">
        <v>25634</v>
      </c>
    </row>
    <row r="19504" spans="1:3">
      <c r="A19504" t="s">
        <v>0</v>
      </c>
      <c r="B19504" t="s">
        <v>25635</v>
      </c>
      <c r="C19504" t="s">
        <v>25636</v>
      </c>
    </row>
    <row r="19505" spans="1:3">
      <c r="A19505" t="s">
        <v>0</v>
      </c>
      <c r="B19505" t="s">
        <v>25637</v>
      </c>
      <c r="C19505" t="s">
        <v>25638</v>
      </c>
    </row>
    <row r="19506" spans="1:3">
      <c r="A19506" t="s">
        <v>0</v>
      </c>
      <c r="B19506" t="s">
        <v>25639</v>
      </c>
      <c r="C19506" t="s">
        <v>25640</v>
      </c>
    </row>
    <row r="19507" spans="1:3">
      <c r="A19507" t="s">
        <v>0</v>
      </c>
      <c r="B19507" t="s">
        <v>25641</v>
      </c>
      <c r="C19507" t="s">
        <v>25642</v>
      </c>
    </row>
    <row r="19508" spans="1:3">
      <c r="A19508" t="s">
        <v>0</v>
      </c>
      <c r="B19508" t="s">
        <v>25643</v>
      </c>
      <c r="C19508" t="s">
        <v>25644</v>
      </c>
    </row>
    <row r="19509" spans="1:3">
      <c r="A19509" t="s">
        <v>0</v>
      </c>
      <c r="B19509" t="s">
        <v>25645</v>
      </c>
      <c r="C19509" t="s">
        <v>25646</v>
      </c>
    </row>
    <row r="19510" spans="1:3">
      <c r="A19510" t="s">
        <v>0</v>
      </c>
      <c r="B19510" t="s">
        <v>20524</v>
      </c>
      <c r="C19510" t="s">
        <v>25647</v>
      </c>
    </row>
    <row r="19511" spans="1:3">
      <c r="A19511" t="s">
        <v>0</v>
      </c>
      <c r="B19511" t="s">
        <v>22053</v>
      </c>
      <c r="C19511" t="s">
        <v>25648</v>
      </c>
    </row>
    <row r="19512" spans="1:3">
      <c r="A19512" t="s">
        <v>0</v>
      </c>
      <c r="B19512" t="s">
        <v>25649</v>
      </c>
      <c r="C19512" t="s">
        <v>25650</v>
      </c>
    </row>
    <row r="19513" spans="1:3">
      <c r="A19513" t="s">
        <v>0</v>
      </c>
      <c r="B19513" t="s">
        <v>15466</v>
      </c>
      <c r="C19513" t="s">
        <v>25651</v>
      </c>
    </row>
    <row r="19514" spans="1:3">
      <c r="A19514" t="s">
        <v>0</v>
      </c>
      <c r="B19514" t="s">
        <v>15468</v>
      </c>
      <c r="C19514" t="s">
        <v>25652</v>
      </c>
    </row>
    <row r="19515" spans="1:3">
      <c r="A19515" t="s">
        <v>0</v>
      </c>
      <c r="B19515" t="s">
        <v>25653</v>
      </c>
      <c r="C19515" t="s">
        <v>25654</v>
      </c>
    </row>
    <row r="19516" spans="1:3">
      <c r="A19516" t="s">
        <v>0</v>
      </c>
      <c r="B19516" t="s">
        <v>25655</v>
      </c>
      <c r="C19516" t="s">
        <v>25656</v>
      </c>
    </row>
    <row r="19517" spans="1:3">
      <c r="A19517" t="s">
        <v>0</v>
      </c>
      <c r="B19517" t="s">
        <v>25657</v>
      </c>
      <c r="C19517" t="s">
        <v>25658</v>
      </c>
    </row>
    <row r="19518" spans="1:3">
      <c r="A19518" t="s">
        <v>0</v>
      </c>
      <c r="B19518" t="s">
        <v>15470</v>
      </c>
      <c r="C19518" t="s">
        <v>25659</v>
      </c>
    </row>
    <row r="19519" spans="1:3">
      <c r="A19519" t="s">
        <v>0</v>
      </c>
      <c r="B19519" t="s">
        <v>25660</v>
      </c>
      <c r="C19519" t="s">
        <v>25661</v>
      </c>
    </row>
    <row r="19520" spans="1:3">
      <c r="A19520" t="s">
        <v>0</v>
      </c>
      <c r="B19520" t="s">
        <v>15472</v>
      </c>
      <c r="C19520" t="s">
        <v>25662</v>
      </c>
    </row>
    <row r="19521" spans="1:3">
      <c r="A19521" t="s">
        <v>0</v>
      </c>
      <c r="B19521" t="s">
        <v>15478</v>
      </c>
      <c r="C19521" t="s">
        <v>25663</v>
      </c>
    </row>
    <row r="19522" spans="1:3">
      <c r="A19522" t="s">
        <v>0</v>
      </c>
      <c r="B19522" t="s">
        <v>15480</v>
      </c>
      <c r="C19522" t="s">
        <v>25664</v>
      </c>
    </row>
    <row r="19523" spans="1:3">
      <c r="A19523" t="s">
        <v>0</v>
      </c>
      <c r="B19523" t="s">
        <v>20537</v>
      </c>
      <c r="C19523" t="s">
        <v>25665</v>
      </c>
    </row>
    <row r="19524" spans="1:3">
      <c r="A19524" t="s">
        <v>0</v>
      </c>
      <c r="B19524" t="s">
        <v>25666</v>
      </c>
      <c r="C19524" t="s">
        <v>25667</v>
      </c>
    </row>
    <row r="19525" spans="1:3">
      <c r="A19525" t="s">
        <v>0</v>
      </c>
      <c r="B19525" t="s">
        <v>15484</v>
      </c>
      <c r="C19525" t="s">
        <v>25668</v>
      </c>
    </row>
    <row r="19526" spans="1:3">
      <c r="A19526" t="s">
        <v>0</v>
      </c>
      <c r="B19526" t="s">
        <v>25669</v>
      </c>
      <c r="C19526" t="s">
        <v>25670</v>
      </c>
    </row>
    <row r="19527" spans="1:3">
      <c r="A19527" t="s">
        <v>0</v>
      </c>
      <c r="B19527" t="s">
        <v>25671</v>
      </c>
      <c r="C19527" t="s">
        <v>25672</v>
      </c>
    </row>
    <row r="19528" spans="1:3">
      <c r="A19528" t="s">
        <v>0</v>
      </c>
      <c r="B19528" t="s">
        <v>15486</v>
      </c>
      <c r="C19528" t="s">
        <v>25673</v>
      </c>
    </row>
    <row r="19529" spans="1:3">
      <c r="A19529" t="s">
        <v>0</v>
      </c>
      <c r="B19529" t="s">
        <v>17480</v>
      </c>
      <c r="C19529" t="s">
        <v>25674</v>
      </c>
    </row>
    <row r="19530" spans="1:3">
      <c r="A19530" t="s">
        <v>0</v>
      </c>
      <c r="B19530" t="s">
        <v>25675</v>
      </c>
      <c r="C19530" t="s">
        <v>25676</v>
      </c>
    </row>
    <row r="19531" spans="1:3">
      <c r="A19531" t="s">
        <v>0</v>
      </c>
      <c r="B19531" t="s">
        <v>20544</v>
      </c>
      <c r="C19531" t="s">
        <v>25677</v>
      </c>
    </row>
    <row r="19532" spans="1:3">
      <c r="A19532" t="s">
        <v>0</v>
      </c>
      <c r="B19532" t="s">
        <v>20546</v>
      </c>
      <c r="C19532" t="s">
        <v>25678</v>
      </c>
    </row>
    <row r="19533" spans="1:3">
      <c r="A19533" t="s">
        <v>0</v>
      </c>
      <c r="B19533" t="s">
        <v>20548</v>
      </c>
      <c r="C19533" t="s">
        <v>25679</v>
      </c>
    </row>
    <row r="19534" spans="1:3">
      <c r="A19534" t="s">
        <v>0</v>
      </c>
      <c r="B19534" t="s">
        <v>20550</v>
      </c>
      <c r="C19534" t="s">
        <v>25680</v>
      </c>
    </row>
    <row r="19535" spans="1:3">
      <c r="A19535" t="s">
        <v>0</v>
      </c>
      <c r="B19535" t="s">
        <v>25681</v>
      </c>
      <c r="C19535" t="s">
        <v>25682</v>
      </c>
    </row>
    <row r="19536" spans="1:3">
      <c r="A19536" t="s">
        <v>0</v>
      </c>
      <c r="B19536" t="s">
        <v>22064</v>
      </c>
      <c r="C19536" t="s">
        <v>25683</v>
      </c>
    </row>
    <row r="19537" spans="1:3">
      <c r="A19537" t="s">
        <v>0</v>
      </c>
      <c r="B19537" t="s">
        <v>22066</v>
      </c>
      <c r="C19537" t="s">
        <v>25684</v>
      </c>
    </row>
    <row r="19538" spans="1:3">
      <c r="A19538" t="s">
        <v>0</v>
      </c>
      <c r="B19538" t="s">
        <v>22068</v>
      </c>
      <c r="C19538" t="s">
        <v>25685</v>
      </c>
    </row>
    <row r="19539" spans="1:3">
      <c r="A19539" t="s">
        <v>0</v>
      </c>
      <c r="B19539" t="s">
        <v>22072</v>
      </c>
      <c r="C19539" t="s">
        <v>25686</v>
      </c>
    </row>
    <row r="19540" spans="1:3">
      <c r="A19540" t="s">
        <v>0</v>
      </c>
      <c r="B19540" t="s">
        <v>25687</v>
      </c>
      <c r="C19540" t="s">
        <v>25688</v>
      </c>
    </row>
    <row r="19541" spans="1:3">
      <c r="A19541" t="s">
        <v>0</v>
      </c>
      <c r="B19541" t="s">
        <v>25689</v>
      </c>
      <c r="C19541" t="s">
        <v>25690</v>
      </c>
    </row>
    <row r="19542" spans="1:3">
      <c r="A19542" t="s">
        <v>0</v>
      </c>
      <c r="B19542" t="s">
        <v>15498</v>
      </c>
      <c r="C19542" t="s">
        <v>25691</v>
      </c>
    </row>
    <row r="19543" spans="1:3">
      <c r="A19543" t="s">
        <v>0</v>
      </c>
      <c r="B19543" t="s">
        <v>25692</v>
      </c>
      <c r="C19543" t="s">
        <v>25693</v>
      </c>
    </row>
    <row r="19544" spans="1:3">
      <c r="A19544" t="s">
        <v>0</v>
      </c>
      <c r="B19544" t="s">
        <v>25694</v>
      </c>
      <c r="C19544" t="s">
        <v>25695</v>
      </c>
    </row>
    <row r="19545" spans="1:4">
      <c r="A19545" t="s">
        <v>0</v>
      </c>
      <c r="B19545" t="s">
        <v>25696</v>
      </c>
      <c r="C19545" t="s">
        <v>25697</v>
      </c>
      <c r="D19545" t="s">
        <v>5538</v>
      </c>
    </row>
    <row r="19546" spans="1:4">
      <c r="A19546" t="s">
        <v>0</v>
      </c>
      <c r="B19546" t="s">
        <v>25698</v>
      </c>
      <c r="C19546" t="s">
        <v>25699</v>
      </c>
      <c r="D19546" t="s">
        <v>5538</v>
      </c>
    </row>
    <row r="19547" spans="1:3">
      <c r="A19547" t="s">
        <v>0</v>
      </c>
      <c r="B19547" t="s">
        <v>20556</v>
      </c>
      <c r="C19547" t="s">
        <v>25700</v>
      </c>
    </row>
    <row r="19548" spans="1:3">
      <c r="A19548" t="s">
        <v>0</v>
      </c>
      <c r="B19548" t="s">
        <v>15500</v>
      </c>
      <c r="C19548" t="s">
        <v>25701</v>
      </c>
    </row>
    <row r="19549" spans="1:3">
      <c r="A19549" t="s">
        <v>0</v>
      </c>
      <c r="B19549" t="s">
        <v>15502</v>
      </c>
      <c r="C19549" t="s">
        <v>25702</v>
      </c>
    </row>
    <row r="19550" spans="1:3">
      <c r="A19550" t="s">
        <v>0</v>
      </c>
      <c r="B19550" t="s">
        <v>25703</v>
      </c>
      <c r="C19550" t="s">
        <v>25704</v>
      </c>
    </row>
    <row r="19551" spans="1:3">
      <c r="A19551" t="s">
        <v>0</v>
      </c>
      <c r="B19551" t="s">
        <v>15504</v>
      </c>
      <c r="C19551" t="s">
        <v>25705</v>
      </c>
    </row>
    <row r="19552" spans="1:3">
      <c r="A19552" t="s">
        <v>0</v>
      </c>
      <c r="B19552" t="s">
        <v>25706</v>
      </c>
      <c r="C19552" t="s">
        <v>25707</v>
      </c>
    </row>
    <row r="19553" spans="1:3">
      <c r="A19553" t="s">
        <v>0</v>
      </c>
      <c r="B19553" t="s">
        <v>25708</v>
      </c>
      <c r="C19553" t="s">
        <v>25709</v>
      </c>
    </row>
    <row r="19554" spans="1:3">
      <c r="A19554" t="s">
        <v>0</v>
      </c>
      <c r="B19554" t="s">
        <v>17486</v>
      </c>
      <c r="C19554" t="s">
        <v>25710</v>
      </c>
    </row>
    <row r="19555" spans="1:3">
      <c r="A19555" t="s">
        <v>0</v>
      </c>
      <c r="B19555" t="s">
        <v>17488</v>
      </c>
      <c r="C19555" t="s">
        <v>25711</v>
      </c>
    </row>
    <row r="19556" spans="1:3">
      <c r="A19556" t="s">
        <v>0</v>
      </c>
      <c r="B19556" t="s">
        <v>22079</v>
      </c>
      <c r="C19556" t="s">
        <v>25712</v>
      </c>
    </row>
    <row r="19557" spans="1:3">
      <c r="A19557" t="s">
        <v>0</v>
      </c>
      <c r="B19557" t="s">
        <v>22081</v>
      </c>
      <c r="C19557" t="s">
        <v>25713</v>
      </c>
    </row>
    <row r="19558" spans="1:3">
      <c r="A19558" t="s">
        <v>0</v>
      </c>
      <c r="B19558" t="s">
        <v>25714</v>
      </c>
      <c r="C19558" t="s">
        <v>25715</v>
      </c>
    </row>
    <row r="19559" spans="1:3">
      <c r="A19559" t="s">
        <v>0</v>
      </c>
      <c r="B19559" t="s">
        <v>22083</v>
      </c>
      <c r="C19559" t="s">
        <v>25716</v>
      </c>
    </row>
    <row r="19560" spans="1:3">
      <c r="A19560" t="s">
        <v>0</v>
      </c>
      <c r="B19560" t="s">
        <v>20578</v>
      </c>
      <c r="C19560" t="s">
        <v>25717</v>
      </c>
    </row>
    <row r="19561" spans="1:3">
      <c r="A19561" t="s">
        <v>0</v>
      </c>
      <c r="B19561" t="s">
        <v>20580</v>
      </c>
      <c r="C19561" t="s">
        <v>25718</v>
      </c>
    </row>
    <row r="19562" spans="1:3">
      <c r="A19562" t="s">
        <v>0</v>
      </c>
      <c r="B19562" t="s">
        <v>25719</v>
      </c>
      <c r="C19562" t="s">
        <v>25720</v>
      </c>
    </row>
    <row r="19563" spans="1:3">
      <c r="A19563" t="s">
        <v>0</v>
      </c>
      <c r="B19563" t="s">
        <v>25721</v>
      </c>
      <c r="C19563" t="s">
        <v>25722</v>
      </c>
    </row>
    <row r="19564" spans="1:3">
      <c r="A19564" t="s">
        <v>0</v>
      </c>
      <c r="B19564" t="s">
        <v>20583</v>
      </c>
      <c r="C19564" t="s">
        <v>25723</v>
      </c>
    </row>
    <row r="19565" spans="1:3">
      <c r="A19565" t="s">
        <v>0</v>
      </c>
      <c r="B19565" t="s">
        <v>20585</v>
      </c>
      <c r="C19565" t="s">
        <v>25724</v>
      </c>
    </row>
    <row r="19566" spans="1:3">
      <c r="A19566" t="s">
        <v>0</v>
      </c>
      <c r="B19566" t="s">
        <v>15518</v>
      </c>
      <c r="C19566" t="s">
        <v>25725</v>
      </c>
    </row>
    <row r="19567" spans="1:3">
      <c r="A19567" t="s">
        <v>0</v>
      </c>
      <c r="B19567" t="s">
        <v>15520</v>
      </c>
      <c r="C19567" t="s">
        <v>25726</v>
      </c>
    </row>
    <row r="19568" spans="1:3">
      <c r="A19568" t="s">
        <v>0</v>
      </c>
      <c r="B19568" t="s">
        <v>25727</v>
      </c>
      <c r="C19568" t="s">
        <v>25728</v>
      </c>
    </row>
    <row r="19569" spans="1:3">
      <c r="A19569" t="s">
        <v>0</v>
      </c>
      <c r="B19569" t="s">
        <v>17500</v>
      </c>
      <c r="C19569" t="s">
        <v>25729</v>
      </c>
    </row>
    <row r="19570" spans="1:3">
      <c r="A19570" t="s">
        <v>0</v>
      </c>
      <c r="B19570" t="s">
        <v>25730</v>
      </c>
      <c r="C19570" t="s">
        <v>25731</v>
      </c>
    </row>
    <row r="19571" spans="1:3">
      <c r="A19571" t="s">
        <v>0</v>
      </c>
      <c r="B19571" t="s">
        <v>17502</v>
      </c>
      <c r="C19571" t="s">
        <v>25732</v>
      </c>
    </row>
    <row r="19572" spans="1:3">
      <c r="A19572" t="s">
        <v>0</v>
      </c>
      <c r="B19572" t="s">
        <v>15522</v>
      </c>
      <c r="C19572" t="s">
        <v>25733</v>
      </c>
    </row>
    <row r="19573" spans="1:3">
      <c r="A19573" t="s">
        <v>0</v>
      </c>
      <c r="B19573" t="s">
        <v>25734</v>
      </c>
      <c r="C19573" t="s">
        <v>25735</v>
      </c>
    </row>
    <row r="19574" spans="1:3">
      <c r="A19574" t="s">
        <v>0</v>
      </c>
      <c r="B19574" t="s">
        <v>15524</v>
      </c>
      <c r="C19574" t="s">
        <v>25736</v>
      </c>
    </row>
    <row r="19575" spans="1:3">
      <c r="A19575" t="s">
        <v>0</v>
      </c>
      <c r="B19575" t="s">
        <v>25737</v>
      </c>
      <c r="C19575" t="s">
        <v>25738</v>
      </c>
    </row>
    <row r="19576" spans="1:3">
      <c r="A19576" t="s">
        <v>0</v>
      </c>
      <c r="B19576" t="s">
        <v>17504</v>
      </c>
      <c r="C19576" t="s">
        <v>25739</v>
      </c>
    </row>
    <row r="19577" spans="1:3">
      <c r="A19577" t="s">
        <v>0</v>
      </c>
      <c r="B19577" t="s">
        <v>17506</v>
      </c>
      <c r="C19577" t="s">
        <v>25740</v>
      </c>
    </row>
    <row r="19578" spans="1:3">
      <c r="A19578" t="s">
        <v>0</v>
      </c>
      <c r="B19578" t="s">
        <v>17508</v>
      </c>
      <c r="C19578" t="s">
        <v>25741</v>
      </c>
    </row>
    <row r="19579" spans="1:3">
      <c r="A19579" t="s">
        <v>0</v>
      </c>
      <c r="B19579" t="s">
        <v>15534</v>
      </c>
      <c r="C19579" t="s">
        <v>25742</v>
      </c>
    </row>
    <row r="19580" spans="1:3">
      <c r="A19580" t="s">
        <v>0</v>
      </c>
      <c r="B19580" t="s">
        <v>15536</v>
      </c>
      <c r="C19580" t="s">
        <v>25743</v>
      </c>
    </row>
    <row r="19581" spans="1:3">
      <c r="A19581" t="s">
        <v>0</v>
      </c>
      <c r="B19581" t="s">
        <v>15538</v>
      </c>
      <c r="C19581" t="s">
        <v>25744</v>
      </c>
    </row>
    <row r="19582" spans="1:3">
      <c r="A19582" t="s">
        <v>0</v>
      </c>
      <c r="B19582" t="s">
        <v>15540</v>
      </c>
      <c r="C19582" t="s">
        <v>25745</v>
      </c>
    </row>
    <row r="19583" spans="1:3">
      <c r="A19583" t="s">
        <v>0</v>
      </c>
      <c r="B19583" t="s">
        <v>15542</v>
      </c>
      <c r="C19583" t="s">
        <v>25746</v>
      </c>
    </row>
    <row r="19584" spans="1:3">
      <c r="A19584" t="s">
        <v>0</v>
      </c>
      <c r="B19584" t="s">
        <v>17514</v>
      </c>
      <c r="C19584" t="s">
        <v>25747</v>
      </c>
    </row>
    <row r="19585" spans="1:3">
      <c r="A19585" t="s">
        <v>0</v>
      </c>
      <c r="B19585" t="s">
        <v>17516</v>
      </c>
      <c r="C19585" t="s">
        <v>25748</v>
      </c>
    </row>
    <row r="19586" spans="1:3">
      <c r="A19586" t="s">
        <v>0</v>
      </c>
      <c r="B19586" t="s">
        <v>17518</v>
      </c>
      <c r="C19586" t="s">
        <v>25749</v>
      </c>
    </row>
    <row r="19587" spans="1:3">
      <c r="A19587" t="s">
        <v>0</v>
      </c>
      <c r="B19587" t="s">
        <v>17520</v>
      </c>
      <c r="C19587" t="s">
        <v>25750</v>
      </c>
    </row>
    <row r="19588" spans="1:3">
      <c r="A19588" t="s">
        <v>0</v>
      </c>
      <c r="B19588" t="s">
        <v>17522</v>
      </c>
      <c r="C19588" t="s">
        <v>25751</v>
      </c>
    </row>
    <row r="19589" spans="1:3">
      <c r="A19589" t="s">
        <v>0</v>
      </c>
      <c r="B19589" t="s">
        <v>25752</v>
      </c>
      <c r="C19589" t="s">
        <v>25753</v>
      </c>
    </row>
    <row r="19590" spans="1:3">
      <c r="A19590" t="s">
        <v>0</v>
      </c>
      <c r="B19590" t="s">
        <v>25754</v>
      </c>
      <c r="C19590" t="s">
        <v>25755</v>
      </c>
    </row>
    <row r="19591" spans="1:3">
      <c r="A19591" t="s">
        <v>0</v>
      </c>
      <c r="B19591" t="s">
        <v>15558</v>
      </c>
      <c r="C19591" t="s">
        <v>25756</v>
      </c>
    </row>
    <row r="19592" spans="1:3">
      <c r="A19592" t="s">
        <v>0</v>
      </c>
      <c r="B19592" t="s">
        <v>15560</v>
      </c>
      <c r="C19592" t="s">
        <v>25757</v>
      </c>
    </row>
    <row r="19593" spans="1:3">
      <c r="A19593" t="s">
        <v>0</v>
      </c>
      <c r="B19593" t="s">
        <v>15566</v>
      </c>
      <c r="C19593" t="s">
        <v>25758</v>
      </c>
    </row>
    <row r="19594" spans="1:3">
      <c r="A19594" t="s">
        <v>0</v>
      </c>
      <c r="B19594" t="s">
        <v>25759</v>
      </c>
      <c r="C19594" t="s">
        <v>25760</v>
      </c>
    </row>
    <row r="19595" spans="1:3">
      <c r="A19595" t="s">
        <v>0</v>
      </c>
      <c r="B19595" t="s">
        <v>20615</v>
      </c>
      <c r="C19595" t="s">
        <v>25761</v>
      </c>
    </row>
    <row r="19596" spans="1:3">
      <c r="A19596" t="s">
        <v>0</v>
      </c>
      <c r="B19596" t="s">
        <v>15568</v>
      </c>
      <c r="C19596" t="s">
        <v>25762</v>
      </c>
    </row>
    <row r="19597" spans="1:3">
      <c r="A19597" t="s">
        <v>0</v>
      </c>
      <c r="B19597" t="s">
        <v>15570</v>
      </c>
      <c r="C19597" t="s">
        <v>25763</v>
      </c>
    </row>
    <row r="19598" spans="1:3">
      <c r="A19598" t="s">
        <v>0</v>
      </c>
      <c r="B19598" t="s">
        <v>17530</v>
      </c>
      <c r="C19598" t="s">
        <v>25764</v>
      </c>
    </row>
    <row r="19599" spans="1:3">
      <c r="A19599" t="s">
        <v>0</v>
      </c>
      <c r="B19599" t="s">
        <v>25765</v>
      </c>
      <c r="C19599" t="s">
        <v>25766</v>
      </c>
    </row>
    <row r="19600" spans="1:3">
      <c r="A19600" t="s">
        <v>0</v>
      </c>
      <c r="B19600" t="s">
        <v>15572</v>
      </c>
      <c r="C19600" t="s">
        <v>25767</v>
      </c>
    </row>
    <row r="19601" spans="1:3">
      <c r="A19601" t="s">
        <v>0</v>
      </c>
      <c r="B19601" t="s">
        <v>15574</v>
      </c>
      <c r="C19601" t="s">
        <v>25768</v>
      </c>
    </row>
    <row r="19602" spans="1:3">
      <c r="A19602" t="s">
        <v>0</v>
      </c>
      <c r="B19602" t="s">
        <v>25769</v>
      </c>
      <c r="C19602" t="s">
        <v>25770</v>
      </c>
    </row>
    <row r="19603" spans="1:3">
      <c r="A19603" t="s">
        <v>0</v>
      </c>
      <c r="B19603" t="s">
        <v>25771</v>
      </c>
      <c r="C19603" t="s">
        <v>25772</v>
      </c>
    </row>
    <row r="19604" spans="1:3">
      <c r="A19604" t="s">
        <v>0</v>
      </c>
      <c r="B19604" t="s">
        <v>17536</v>
      </c>
      <c r="C19604" t="s">
        <v>25773</v>
      </c>
    </row>
    <row r="19605" spans="1:3">
      <c r="A19605" t="s">
        <v>0</v>
      </c>
      <c r="B19605" t="s">
        <v>17538</v>
      </c>
      <c r="C19605" t="s">
        <v>25774</v>
      </c>
    </row>
    <row r="19606" spans="1:3">
      <c r="A19606" t="s">
        <v>0</v>
      </c>
      <c r="B19606" t="s">
        <v>17540</v>
      </c>
      <c r="C19606" t="s">
        <v>25775</v>
      </c>
    </row>
    <row r="19607" spans="1:3">
      <c r="A19607" t="s">
        <v>0</v>
      </c>
      <c r="B19607" t="s">
        <v>15584</v>
      </c>
      <c r="C19607" t="s">
        <v>25776</v>
      </c>
    </row>
    <row r="19608" spans="1:3">
      <c r="A19608" t="s">
        <v>0</v>
      </c>
      <c r="B19608" t="s">
        <v>25777</v>
      </c>
      <c r="C19608" t="s">
        <v>25778</v>
      </c>
    </row>
    <row r="19609" spans="1:3">
      <c r="A19609" t="s">
        <v>0</v>
      </c>
      <c r="B19609" t="s">
        <v>20624</v>
      </c>
      <c r="C19609" t="s">
        <v>25779</v>
      </c>
    </row>
    <row r="19610" spans="1:3">
      <c r="A19610" t="s">
        <v>0</v>
      </c>
      <c r="B19610" t="s">
        <v>15588</v>
      </c>
      <c r="C19610" t="s">
        <v>25780</v>
      </c>
    </row>
    <row r="19611" spans="1:3">
      <c r="A19611" t="s">
        <v>0</v>
      </c>
      <c r="B19611" t="s">
        <v>15590</v>
      </c>
      <c r="C19611" t="s">
        <v>25781</v>
      </c>
    </row>
    <row r="19612" spans="1:3">
      <c r="A19612" t="s">
        <v>0</v>
      </c>
      <c r="B19612" t="s">
        <v>25782</v>
      </c>
      <c r="C19612" t="s">
        <v>25783</v>
      </c>
    </row>
    <row r="19613" spans="1:3">
      <c r="A19613" t="s">
        <v>0</v>
      </c>
      <c r="B19613" t="s">
        <v>20635</v>
      </c>
      <c r="C19613" t="s">
        <v>25784</v>
      </c>
    </row>
    <row r="19614" spans="1:3">
      <c r="A19614" t="s">
        <v>0</v>
      </c>
      <c r="B19614" t="s">
        <v>15596</v>
      </c>
      <c r="C19614" t="s">
        <v>25785</v>
      </c>
    </row>
    <row r="19615" spans="1:3">
      <c r="A19615" t="s">
        <v>0</v>
      </c>
      <c r="B19615" t="s">
        <v>20638</v>
      </c>
      <c r="C19615" t="s">
        <v>25786</v>
      </c>
    </row>
    <row r="19616" spans="1:3">
      <c r="A19616" t="s">
        <v>0</v>
      </c>
      <c r="B19616" t="s">
        <v>15598</v>
      </c>
      <c r="C19616" t="s">
        <v>25787</v>
      </c>
    </row>
    <row r="19617" spans="1:3">
      <c r="A19617" t="s">
        <v>0</v>
      </c>
      <c r="B19617" t="s">
        <v>15600</v>
      </c>
      <c r="C19617" t="s">
        <v>25788</v>
      </c>
    </row>
    <row r="19618" spans="1:3">
      <c r="A19618" t="s">
        <v>0</v>
      </c>
      <c r="B19618" t="s">
        <v>25789</v>
      </c>
      <c r="C19618" t="s">
        <v>25790</v>
      </c>
    </row>
    <row r="19619" spans="1:3">
      <c r="A19619" t="s">
        <v>0</v>
      </c>
      <c r="B19619" t="s">
        <v>25791</v>
      </c>
      <c r="C19619" t="s">
        <v>25792</v>
      </c>
    </row>
    <row r="19620" spans="1:3">
      <c r="A19620" t="s">
        <v>0</v>
      </c>
      <c r="B19620" t="s">
        <v>17548</v>
      </c>
      <c r="C19620" t="s">
        <v>25793</v>
      </c>
    </row>
    <row r="19621" spans="1:3">
      <c r="A19621" t="s">
        <v>0</v>
      </c>
      <c r="B19621" t="s">
        <v>17550</v>
      </c>
      <c r="C19621" t="s">
        <v>25794</v>
      </c>
    </row>
    <row r="19622" spans="1:3">
      <c r="A19622" t="s">
        <v>0</v>
      </c>
      <c r="B19622" t="s">
        <v>15602</v>
      </c>
      <c r="C19622" t="s">
        <v>25795</v>
      </c>
    </row>
    <row r="19623" spans="1:3">
      <c r="A19623" t="s">
        <v>0</v>
      </c>
      <c r="B19623" t="s">
        <v>25796</v>
      </c>
      <c r="C19623" t="s">
        <v>25797</v>
      </c>
    </row>
    <row r="19624" spans="1:3">
      <c r="A19624" t="s">
        <v>0</v>
      </c>
      <c r="B19624" t="s">
        <v>17552</v>
      </c>
      <c r="C19624" t="s">
        <v>25798</v>
      </c>
    </row>
    <row r="19625" spans="1:3">
      <c r="A19625" t="s">
        <v>0</v>
      </c>
      <c r="B19625" t="s">
        <v>17554</v>
      </c>
      <c r="C19625" t="s">
        <v>25799</v>
      </c>
    </row>
    <row r="19626" spans="1:3">
      <c r="A19626" t="s">
        <v>0</v>
      </c>
      <c r="B19626" t="s">
        <v>15604</v>
      </c>
      <c r="C19626" t="s">
        <v>25800</v>
      </c>
    </row>
    <row r="19627" spans="1:3">
      <c r="A19627" t="s">
        <v>0</v>
      </c>
      <c r="B19627" t="s">
        <v>20644</v>
      </c>
      <c r="C19627" t="s">
        <v>25801</v>
      </c>
    </row>
    <row r="19628" spans="1:3">
      <c r="A19628" t="s">
        <v>0</v>
      </c>
      <c r="B19628" t="s">
        <v>15606</v>
      </c>
      <c r="C19628" t="s">
        <v>25802</v>
      </c>
    </row>
    <row r="19629" spans="1:3">
      <c r="A19629" t="s">
        <v>0</v>
      </c>
      <c r="B19629" t="s">
        <v>25803</v>
      </c>
      <c r="C19629" t="s">
        <v>25804</v>
      </c>
    </row>
    <row r="19630" spans="1:3">
      <c r="A19630" t="s">
        <v>0</v>
      </c>
      <c r="B19630" t="s">
        <v>15610</v>
      </c>
      <c r="C19630" t="s">
        <v>25805</v>
      </c>
    </row>
    <row r="19631" spans="1:3">
      <c r="A19631" t="s">
        <v>0</v>
      </c>
      <c r="B19631" t="s">
        <v>15612</v>
      </c>
      <c r="C19631" t="s">
        <v>25806</v>
      </c>
    </row>
    <row r="19632" spans="1:3">
      <c r="A19632" t="s">
        <v>0</v>
      </c>
      <c r="B19632" t="s">
        <v>17556</v>
      </c>
      <c r="C19632" t="s">
        <v>25807</v>
      </c>
    </row>
    <row r="19633" spans="1:3">
      <c r="A19633" t="s">
        <v>0</v>
      </c>
      <c r="B19633" t="s">
        <v>17558</v>
      </c>
      <c r="C19633" t="s">
        <v>25808</v>
      </c>
    </row>
    <row r="19634" spans="1:3">
      <c r="A19634" t="s">
        <v>0</v>
      </c>
      <c r="B19634" t="s">
        <v>20650</v>
      </c>
      <c r="C19634" t="s">
        <v>25809</v>
      </c>
    </row>
    <row r="19635" spans="1:3">
      <c r="A19635" t="s">
        <v>0</v>
      </c>
      <c r="B19635" t="s">
        <v>20652</v>
      </c>
      <c r="C19635" t="s">
        <v>25810</v>
      </c>
    </row>
    <row r="19636" spans="1:3">
      <c r="A19636" t="s">
        <v>0</v>
      </c>
      <c r="B19636" t="s">
        <v>25811</v>
      </c>
      <c r="C19636" t="s">
        <v>25812</v>
      </c>
    </row>
    <row r="19637" spans="1:3">
      <c r="A19637" t="s">
        <v>0</v>
      </c>
      <c r="B19637" t="s">
        <v>25813</v>
      </c>
      <c r="C19637" t="s">
        <v>25814</v>
      </c>
    </row>
    <row r="19638" spans="1:3">
      <c r="A19638" t="s">
        <v>0</v>
      </c>
      <c r="B19638" t="s">
        <v>25815</v>
      </c>
      <c r="C19638" t="s">
        <v>25814</v>
      </c>
    </row>
    <row r="19639" spans="1:3">
      <c r="A19639" t="s">
        <v>0</v>
      </c>
      <c r="B19639" t="s">
        <v>25816</v>
      </c>
      <c r="C19639" t="s">
        <v>25817</v>
      </c>
    </row>
    <row r="19640" spans="1:3">
      <c r="A19640" t="s">
        <v>0</v>
      </c>
      <c r="B19640" t="s">
        <v>15614</v>
      </c>
      <c r="C19640" t="s">
        <v>25818</v>
      </c>
    </row>
    <row r="19641" spans="1:3">
      <c r="A19641" t="s">
        <v>0</v>
      </c>
      <c r="B19641" t="s">
        <v>25819</v>
      </c>
      <c r="C19641" t="s">
        <v>25820</v>
      </c>
    </row>
    <row r="19642" spans="1:3">
      <c r="A19642" t="s">
        <v>0</v>
      </c>
      <c r="B19642" t="s">
        <v>15618</v>
      </c>
      <c r="C19642" t="s">
        <v>25821</v>
      </c>
    </row>
    <row r="19643" spans="1:3">
      <c r="A19643" t="s">
        <v>0</v>
      </c>
      <c r="B19643" t="s">
        <v>15620</v>
      </c>
      <c r="C19643" t="s">
        <v>25822</v>
      </c>
    </row>
    <row r="19644" spans="1:3">
      <c r="A19644" t="s">
        <v>0</v>
      </c>
      <c r="B19644" t="s">
        <v>25823</v>
      </c>
      <c r="C19644" t="s">
        <v>25824</v>
      </c>
    </row>
    <row r="19645" spans="1:3">
      <c r="A19645" t="s">
        <v>0</v>
      </c>
      <c r="B19645" t="s">
        <v>25825</v>
      </c>
      <c r="C19645" t="s">
        <v>25826</v>
      </c>
    </row>
    <row r="19646" spans="1:3">
      <c r="A19646" t="s">
        <v>0</v>
      </c>
      <c r="B19646" t="s">
        <v>15626</v>
      </c>
      <c r="C19646" t="s">
        <v>25827</v>
      </c>
    </row>
    <row r="19647" spans="1:3">
      <c r="A19647" t="s">
        <v>0</v>
      </c>
      <c r="B19647" t="s">
        <v>15628</v>
      </c>
      <c r="C19647" t="s">
        <v>25828</v>
      </c>
    </row>
    <row r="19648" spans="1:3">
      <c r="A19648" t="s">
        <v>0</v>
      </c>
      <c r="B19648" t="s">
        <v>25829</v>
      </c>
      <c r="C19648" t="s">
        <v>25830</v>
      </c>
    </row>
    <row r="19649" spans="1:3">
      <c r="A19649" t="s">
        <v>0</v>
      </c>
      <c r="B19649" t="s">
        <v>17562</v>
      </c>
      <c r="C19649" t="s">
        <v>25831</v>
      </c>
    </row>
    <row r="19650" spans="1:3">
      <c r="A19650" t="s">
        <v>0</v>
      </c>
      <c r="B19650" t="s">
        <v>17564</v>
      </c>
      <c r="C19650" t="s">
        <v>25832</v>
      </c>
    </row>
    <row r="19651" spans="1:3">
      <c r="A19651" t="s">
        <v>0</v>
      </c>
      <c r="B19651" t="s">
        <v>15630</v>
      </c>
      <c r="C19651" t="s">
        <v>25833</v>
      </c>
    </row>
    <row r="19652" spans="1:3">
      <c r="A19652" t="s">
        <v>0</v>
      </c>
      <c r="B19652" t="s">
        <v>25834</v>
      </c>
      <c r="C19652" t="s">
        <v>25835</v>
      </c>
    </row>
    <row r="19653" spans="1:3">
      <c r="A19653" t="s">
        <v>0</v>
      </c>
      <c r="B19653" t="s">
        <v>25836</v>
      </c>
      <c r="C19653" t="s">
        <v>25837</v>
      </c>
    </row>
    <row r="19654" spans="1:3">
      <c r="A19654" t="s">
        <v>0</v>
      </c>
      <c r="B19654" t="s">
        <v>25838</v>
      </c>
      <c r="C19654" t="s">
        <v>25839</v>
      </c>
    </row>
    <row r="19655" spans="1:3">
      <c r="A19655" t="s">
        <v>0</v>
      </c>
      <c r="B19655" t="s">
        <v>25840</v>
      </c>
      <c r="C19655" t="s">
        <v>25841</v>
      </c>
    </row>
    <row r="19656" spans="1:3">
      <c r="A19656" t="s">
        <v>0</v>
      </c>
      <c r="B19656" t="s">
        <v>15636</v>
      </c>
      <c r="C19656" t="s">
        <v>25842</v>
      </c>
    </row>
    <row r="19657" spans="1:3">
      <c r="A19657" t="s">
        <v>0</v>
      </c>
      <c r="B19657" t="s">
        <v>15638</v>
      </c>
      <c r="C19657" t="s">
        <v>25843</v>
      </c>
    </row>
    <row r="19658" spans="1:3">
      <c r="A19658" t="s">
        <v>0</v>
      </c>
      <c r="B19658" t="s">
        <v>25844</v>
      </c>
      <c r="C19658" t="s">
        <v>25845</v>
      </c>
    </row>
    <row r="19659" spans="1:3">
      <c r="A19659" t="s">
        <v>0</v>
      </c>
      <c r="B19659" t="s">
        <v>25846</v>
      </c>
      <c r="C19659" t="s">
        <v>25847</v>
      </c>
    </row>
    <row r="19660" spans="1:3">
      <c r="A19660" t="s">
        <v>0</v>
      </c>
      <c r="B19660" t="s">
        <v>25848</v>
      </c>
      <c r="C19660" t="s">
        <v>25849</v>
      </c>
    </row>
    <row r="19661" spans="1:3">
      <c r="A19661" t="s">
        <v>0</v>
      </c>
      <c r="B19661" t="s">
        <v>25850</v>
      </c>
      <c r="C19661" t="s">
        <v>25851</v>
      </c>
    </row>
    <row r="19662" spans="1:3">
      <c r="A19662" t="s">
        <v>0</v>
      </c>
      <c r="B19662" t="s">
        <v>25852</v>
      </c>
      <c r="C19662" t="s">
        <v>25853</v>
      </c>
    </row>
    <row r="19663" spans="1:3">
      <c r="A19663" t="s">
        <v>0</v>
      </c>
      <c r="B19663" t="s">
        <v>25854</v>
      </c>
      <c r="C19663" t="s">
        <v>25855</v>
      </c>
    </row>
    <row r="19664" spans="1:3">
      <c r="A19664" t="s">
        <v>0</v>
      </c>
      <c r="B19664" t="s">
        <v>15640</v>
      </c>
      <c r="C19664" t="s">
        <v>25856</v>
      </c>
    </row>
    <row r="19665" spans="1:3">
      <c r="A19665" t="s">
        <v>0</v>
      </c>
      <c r="B19665" t="s">
        <v>25857</v>
      </c>
      <c r="C19665" t="s">
        <v>25858</v>
      </c>
    </row>
    <row r="19666" spans="1:3">
      <c r="A19666" t="s">
        <v>0</v>
      </c>
      <c r="B19666" t="s">
        <v>15642</v>
      </c>
      <c r="C19666" t="s">
        <v>25859</v>
      </c>
    </row>
    <row r="19667" spans="1:3">
      <c r="A19667" t="s">
        <v>0</v>
      </c>
      <c r="B19667" t="s">
        <v>25860</v>
      </c>
      <c r="C19667" t="s">
        <v>25861</v>
      </c>
    </row>
    <row r="19668" spans="1:3">
      <c r="A19668" t="s">
        <v>0</v>
      </c>
      <c r="B19668" t="s">
        <v>25862</v>
      </c>
      <c r="C19668" t="s">
        <v>25863</v>
      </c>
    </row>
    <row r="19669" spans="1:3">
      <c r="A19669" t="s">
        <v>0</v>
      </c>
      <c r="B19669" t="s">
        <v>15648</v>
      </c>
      <c r="C19669" t="s">
        <v>25864</v>
      </c>
    </row>
    <row r="19670" spans="1:3">
      <c r="A19670" t="s">
        <v>0</v>
      </c>
      <c r="B19670" t="s">
        <v>15652</v>
      </c>
      <c r="C19670" t="s">
        <v>25865</v>
      </c>
    </row>
    <row r="19671" spans="1:3">
      <c r="A19671" t="s">
        <v>0</v>
      </c>
      <c r="B19671" t="s">
        <v>25866</v>
      </c>
      <c r="C19671" t="s">
        <v>25867</v>
      </c>
    </row>
    <row r="19672" spans="1:3">
      <c r="A19672" t="s">
        <v>0</v>
      </c>
      <c r="B19672" t="s">
        <v>25868</v>
      </c>
      <c r="C19672" t="s">
        <v>25869</v>
      </c>
    </row>
    <row r="19673" spans="1:3">
      <c r="A19673" t="s">
        <v>0</v>
      </c>
      <c r="B19673" t="s">
        <v>17570</v>
      </c>
      <c r="C19673" t="s">
        <v>25870</v>
      </c>
    </row>
    <row r="19674" spans="1:3">
      <c r="A19674" t="s">
        <v>0</v>
      </c>
      <c r="B19674" t="s">
        <v>25871</v>
      </c>
      <c r="C19674" t="s">
        <v>25872</v>
      </c>
    </row>
    <row r="19675" spans="1:3">
      <c r="A19675" t="s">
        <v>0</v>
      </c>
      <c r="B19675" t="s">
        <v>25873</v>
      </c>
      <c r="C19675" t="s">
        <v>25874</v>
      </c>
    </row>
    <row r="19676" spans="1:3">
      <c r="A19676" t="s">
        <v>0</v>
      </c>
      <c r="B19676" t="s">
        <v>25875</v>
      </c>
      <c r="C19676" t="s">
        <v>25876</v>
      </c>
    </row>
    <row r="19677" spans="1:3">
      <c r="A19677" t="s">
        <v>0</v>
      </c>
      <c r="B19677" t="s">
        <v>20680</v>
      </c>
      <c r="C19677" t="s">
        <v>25877</v>
      </c>
    </row>
    <row r="19678" spans="1:3">
      <c r="A19678" t="s">
        <v>0</v>
      </c>
      <c r="B19678" t="s">
        <v>25878</v>
      </c>
      <c r="C19678" t="s">
        <v>25879</v>
      </c>
    </row>
    <row r="19679" spans="1:3">
      <c r="A19679" t="s">
        <v>0</v>
      </c>
      <c r="B19679" t="s">
        <v>25880</v>
      </c>
      <c r="C19679" t="s">
        <v>25881</v>
      </c>
    </row>
    <row r="19680" spans="1:3">
      <c r="A19680" t="s">
        <v>0</v>
      </c>
      <c r="B19680" t="s">
        <v>25882</v>
      </c>
      <c r="C19680" t="s">
        <v>25883</v>
      </c>
    </row>
    <row r="19681" spans="1:3">
      <c r="A19681" t="s">
        <v>0</v>
      </c>
      <c r="B19681" t="s">
        <v>25884</v>
      </c>
      <c r="C19681" t="s">
        <v>25885</v>
      </c>
    </row>
    <row r="19682" spans="1:3">
      <c r="A19682" t="s">
        <v>0</v>
      </c>
      <c r="B19682" t="s">
        <v>22123</v>
      </c>
      <c r="C19682" t="s">
        <v>25886</v>
      </c>
    </row>
    <row r="19683" spans="1:3">
      <c r="A19683" t="s">
        <v>0</v>
      </c>
      <c r="B19683" t="s">
        <v>25887</v>
      </c>
      <c r="C19683" t="s">
        <v>25888</v>
      </c>
    </row>
    <row r="19684" spans="1:3">
      <c r="A19684" t="s">
        <v>0</v>
      </c>
      <c r="B19684" t="s">
        <v>22127</v>
      </c>
      <c r="C19684" t="s">
        <v>25889</v>
      </c>
    </row>
    <row r="19685" spans="1:3">
      <c r="A19685" t="s">
        <v>0</v>
      </c>
      <c r="B19685" t="s">
        <v>25890</v>
      </c>
      <c r="C19685" t="s">
        <v>25891</v>
      </c>
    </row>
    <row r="19686" spans="1:3">
      <c r="A19686" t="s">
        <v>0</v>
      </c>
      <c r="B19686" t="s">
        <v>25892</v>
      </c>
      <c r="C19686" t="s">
        <v>25893</v>
      </c>
    </row>
    <row r="19687" spans="1:3">
      <c r="A19687" t="s">
        <v>0</v>
      </c>
      <c r="B19687" t="s">
        <v>25894</v>
      </c>
      <c r="C19687" t="s">
        <v>25895</v>
      </c>
    </row>
    <row r="19688" spans="1:3">
      <c r="A19688" t="s">
        <v>0</v>
      </c>
      <c r="B19688" t="s">
        <v>25896</v>
      </c>
      <c r="C19688" t="s">
        <v>25897</v>
      </c>
    </row>
    <row r="19689" spans="1:3">
      <c r="A19689" t="s">
        <v>0</v>
      </c>
      <c r="B19689" t="s">
        <v>20700</v>
      </c>
      <c r="C19689" t="s">
        <v>25898</v>
      </c>
    </row>
    <row r="19690" spans="1:3">
      <c r="A19690" t="s">
        <v>0</v>
      </c>
      <c r="B19690" t="s">
        <v>25899</v>
      </c>
      <c r="C19690" t="s">
        <v>25900</v>
      </c>
    </row>
    <row r="19691" spans="1:3">
      <c r="A19691" t="s">
        <v>0</v>
      </c>
      <c r="B19691" t="s">
        <v>15654</v>
      </c>
      <c r="C19691" t="s">
        <v>25901</v>
      </c>
    </row>
    <row r="19692" spans="1:3">
      <c r="A19692" t="s">
        <v>0</v>
      </c>
      <c r="B19692" t="s">
        <v>25902</v>
      </c>
      <c r="C19692" t="s">
        <v>25903</v>
      </c>
    </row>
    <row r="19693" spans="1:3">
      <c r="A19693" t="s">
        <v>0</v>
      </c>
      <c r="B19693" t="s">
        <v>25904</v>
      </c>
      <c r="C19693" t="s">
        <v>25905</v>
      </c>
    </row>
    <row r="19694" spans="1:3">
      <c r="A19694" t="s">
        <v>0</v>
      </c>
      <c r="B19694" t="s">
        <v>25906</v>
      </c>
      <c r="C19694" t="s">
        <v>25907</v>
      </c>
    </row>
    <row r="19695" spans="1:3">
      <c r="A19695" t="s">
        <v>0</v>
      </c>
      <c r="B19695" t="s">
        <v>15658</v>
      </c>
      <c r="C19695" t="s">
        <v>25908</v>
      </c>
    </row>
    <row r="19696" spans="1:3">
      <c r="A19696" t="s">
        <v>0</v>
      </c>
      <c r="B19696" t="s">
        <v>25909</v>
      </c>
      <c r="C19696" t="s">
        <v>25910</v>
      </c>
    </row>
    <row r="19697" spans="1:3">
      <c r="A19697" t="s">
        <v>0</v>
      </c>
      <c r="B19697" t="s">
        <v>15668</v>
      </c>
      <c r="C19697" t="s">
        <v>25911</v>
      </c>
    </row>
    <row r="19698" spans="1:3">
      <c r="A19698" t="s">
        <v>0</v>
      </c>
      <c r="B19698" t="s">
        <v>20713</v>
      </c>
      <c r="C19698" t="s">
        <v>25912</v>
      </c>
    </row>
    <row r="19699" spans="1:3">
      <c r="A19699" t="s">
        <v>0</v>
      </c>
      <c r="B19699" t="s">
        <v>25913</v>
      </c>
      <c r="C19699" t="s">
        <v>25914</v>
      </c>
    </row>
    <row r="19700" spans="1:3">
      <c r="A19700" t="s">
        <v>0</v>
      </c>
      <c r="B19700" t="s">
        <v>25915</v>
      </c>
      <c r="C19700" t="s">
        <v>25916</v>
      </c>
    </row>
    <row r="19701" spans="1:3">
      <c r="A19701" t="s">
        <v>0</v>
      </c>
      <c r="B19701" t="s">
        <v>25917</v>
      </c>
      <c r="C19701" t="s">
        <v>25918</v>
      </c>
    </row>
    <row r="19702" spans="1:3">
      <c r="A19702" t="s">
        <v>0</v>
      </c>
      <c r="B19702" t="s">
        <v>22129</v>
      </c>
      <c r="C19702" t="s">
        <v>25919</v>
      </c>
    </row>
    <row r="19703" spans="1:3">
      <c r="A19703" t="s">
        <v>0</v>
      </c>
      <c r="B19703" t="s">
        <v>22131</v>
      </c>
      <c r="C19703" t="s">
        <v>25920</v>
      </c>
    </row>
    <row r="19704" spans="1:3">
      <c r="A19704" t="s">
        <v>0</v>
      </c>
      <c r="B19704" t="s">
        <v>25921</v>
      </c>
      <c r="C19704" t="s">
        <v>25922</v>
      </c>
    </row>
    <row r="19705" spans="1:3">
      <c r="A19705" t="s">
        <v>0</v>
      </c>
      <c r="B19705" t="s">
        <v>15670</v>
      </c>
      <c r="C19705" t="s">
        <v>25923</v>
      </c>
    </row>
    <row r="19706" spans="1:3">
      <c r="A19706" t="s">
        <v>0</v>
      </c>
      <c r="B19706" t="s">
        <v>15672</v>
      </c>
      <c r="C19706" t="s">
        <v>25924</v>
      </c>
    </row>
    <row r="19707" spans="1:3">
      <c r="A19707" t="s">
        <v>0</v>
      </c>
      <c r="B19707" t="s">
        <v>25925</v>
      </c>
      <c r="C19707" t="s">
        <v>25926</v>
      </c>
    </row>
    <row r="19708" spans="1:3">
      <c r="A19708" t="s">
        <v>0</v>
      </c>
      <c r="B19708" t="s">
        <v>25927</v>
      </c>
      <c r="C19708" t="s">
        <v>25928</v>
      </c>
    </row>
    <row r="19709" spans="1:3">
      <c r="A19709" t="s">
        <v>0</v>
      </c>
      <c r="B19709" t="s">
        <v>15674</v>
      </c>
      <c r="C19709" t="s">
        <v>25929</v>
      </c>
    </row>
    <row r="19710" spans="1:3">
      <c r="A19710" t="s">
        <v>0</v>
      </c>
      <c r="B19710" t="s">
        <v>20723</v>
      </c>
      <c r="C19710" t="s">
        <v>25930</v>
      </c>
    </row>
    <row r="19711" spans="1:3">
      <c r="A19711" t="s">
        <v>0</v>
      </c>
      <c r="B19711" t="s">
        <v>15684</v>
      </c>
      <c r="C19711" t="s">
        <v>25931</v>
      </c>
    </row>
    <row r="19712" spans="1:3">
      <c r="A19712" t="s">
        <v>0</v>
      </c>
      <c r="B19712" t="s">
        <v>15686</v>
      </c>
      <c r="C19712" t="s">
        <v>25932</v>
      </c>
    </row>
    <row r="19713" spans="1:3">
      <c r="A19713" t="s">
        <v>0</v>
      </c>
      <c r="B19713" t="s">
        <v>15692</v>
      </c>
      <c r="C19713" t="s">
        <v>25933</v>
      </c>
    </row>
    <row r="19714" spans="1:3">
      <c r="A19714" t="s">
        <v>0</v>
      </c>
      <c r="B19714" t="s">
        <v>15694</v>
      </c>
      <c r="C19714" t="s">
        <v>25934</v>
      </c>
    </row>
    <row r="19715" spans="1:3">
      <c r="A19715" t="s">
        <v>0</v>
      </c>
      <c r="B19715" t="s">
        <v>15704</v>
      </c>
      <c r="C19715" t="s">
        <v>25935</v>
      </c>
    </row>
    <row r="19716" spans="1:3">
      <c r="A19716" t="s">
        <v>0</v>
      </c>
      <c r="B19716" t="s">
        <v>25936</v>
      </c>
      <c r="C19716" t="s">
        <v>25937</v>
      </c>
    </row>
    <row r="19717" spans="1:3">
      <c r="A19717" t="s">
        <v>0</v>
      </c>
      <c r="B19717" t="s">
        <v>17592</v>
      </c>
      <c r="C19717" t="s">
        <v>25938</v>
      </c>
    </row>
    <row r="19718" spans="1:3">
      <c r="A19718" t="s">
        <v>0</v>
      </c>
      <c r="B19718" t="s">
        <v>25939</v>
      </c>
      <c r="C19718" t="s">
        <v>25940</v>
      </c>
    </row>
    <row r="19719" spans="1:3">
      <c r="A19719" t="s">
        <v>0</v>
      </c>
      <c r="B19719" t="s">
        <v>15708</v>
      </c>
      <c r="C19719" t="s">
        <v>25941</v>
      </c>
    </row>
    <row r="19720" spans="1:3">
      <c r="A19720" t="s">
        <v>0</v>
      </c>
      <c r="B19720" t="s">
        <v>15710</v>
      </c>
      <c r="C19720" t="s">
        <v>25942</v>
      </c>
    </row>
    <row r="19721" spans="1:3">
      <c r="A19721" t="s">
        <v>0</v>
      </c>
      <c r="B19721" t="s">
        <v>20746</v>
      </c>
      <c r="C19721" t="s">
        <v>25943</v>
      </c>
    </row>
    <row r="19722" spans="1:3">
      <c r="A19722" t="s">
        <v>0</v>
      </c>
      <c r="B19722" t="s">
        <v>15712</v>
      </c>
      <c r="C19722" t="s">
        <v>25944</v>
      </c>
    </row>
    <row r="19723" spans="1:3">
      <c r="A19723" t="s">
        <v>0</v>
      </c>
      <c r="B19723" t="s">
        <v>15714</v>
      </c>
      <c r="C19723" t="s">
        <v>25945</v>
      </c>
    </row>
    <row r="19724" spans="1:3">
      <c r="A19724" t="s">
        <v>0</v>
      </c>
      <c r="B19724" t="s">
        <v>25946</v>
      </c>
      <c r="C19724" t="s">
        <v>25947</v>
      </c>
    </row>
    <row r="19725" spans="1:3">
      <c r="A19725" t="s">
        <v>0</v>
      </c>
      <c r="B19725" t="s">
        <v>25948</v>
      </c>
      <c r="C19725" t="s">
        <v>25949</v>
      </c>
    </row>
    <row r="19726" spans="1:3">
      <c r="A19726" t="s">
        <v>0</v>
      </c>
      <c r="B19726" t="s">
        <v>20759</v>
      </c>
      <c r="C19726" t="s">
        <v>25950</v>
      </c>
    </row>
    <row r="19727" spans="1:3">
      <c r="A19727" t="s">
        <v>0</v>
      </c>
      <c r="B19727" t="s">
        <v>20761</v>
      </c>
      <c r="C19727" t="s">
        <v>25951</v>
      </c>
    </row>
    <row r="19728" spans="1:3">
      <c r="A19728" t="s">
        <v>0</v>
      </c>
      <c r="B19728" t="s">
        <v>15718</v>
      </c>
      <c r="C19728" t="s">
        <v>25952</v>
      </c>
    </row>
    <row r="19729" spans="1:3">
      <c r="A19729" t="s">
        <v>0</v>
      </c>
      <c r="B19729" t="s">
        <v>17594</v>
      </c>
      <c r="C19729" t="s">
        <v>25953</v>
      </c>
    </row>
    <row r="19730" spans="1:3">
      <c r="A19730" t="s">
        <v>0</v>
      </c>
      <c r="B19730" t="s">
        <v>17596</v>
      </c>
      <c r="C19730" t="s">
        <v>25954</v>
      </c>
    </row>
    <row r="19731" spans="1:3">
      <c r="A19731" t="s">
        <v>0</v>
      </c>
      <c r="B19731" t="s">
        <v>17598</v>
      </c>
      <c r="C19731" t="s">
        <v>25955</v>
      </c>
    </row>
    <row r="19732" spans="1:3">
      <c r="A19732" t="s">
        <v>0</v>
      </c>
      <c r="B19732" t="s">
        <v>20769</v>
      </c>
      <c r="C19732" t="s">
        <v>25956</v>
      </c>
    </row>
    <row r="19733" spans="1:3">
      <c r="A19733" t="s">
        <v>0</v>
      </c>
      <c r="B19733" t="s">
        <v>25957</v>
      </c>
      <c r="C19733" t="s">
        <v>25958</v>
      </c>
    </row>
    <row r="19734" spans="1:3">
      <c r="A19734" t="s">
        <v>0</v>
      </c>
      <c r="B19734" t="s">
        <v>25959</v>
      </c>
      <c r="C19734" t="s">
        <v>25960</v>
      </c>
    </row>
    <row r="19735" spans="1:3">
      <c r="A19735" t="s">
        <v>0</v>
      </c>
      <c r="B19735" t="s">
        <v>20776</v>
      </c>
      <c r="C19735" t="s">
        <v>25961</v>
      </c>
    </row>
    <row r="19736" spans="1:3">
      <c r="A19736" t="s">
        <v>0</v>
      </c>
      <c r="B19736" t="s">
        <v>15732</v>
      </c>
      <c r="C19736" t="s">
        <v>25962</v>
      </c>
    </row>
    <row r="19737" spans="1:3">
      <c r="A19737" t="s">
        <v>0</v>
      </c>
      <c r="B19737" t="s">
        <v>17600</v>
      </c>
      <c r="C19737" t="s">
        <v>25963</v>
      </c>
    </row>
    <row r="19738" spans="1:3">
      <c r="A19738" t="s">
        <v>0</v>
      </c>
      <c r="B19738" t="s">
        <v>17602</v>
      </c>
      <c r="C19738" t="s">
        <v>25964</v>
      </c>
    </row>
    <row r="19739" spans="1:3">
      <c r="A19739" t="s">
        <v>0</v>
      </c>
      <c r="B19739" t="s">
        <v>15734</v>
      </c>
      <c r="C19739" t="s">
        <v>25965</v>
      </c>
    </row>
    <row r="19740" spans="1:3">
      <c r="A19740" t="s">
        <v>0</v>
      </c>
      <c r="B19740" t="s">
        <v>15736</v>
      </c>
      <c r="C19740" t="s">
        <v>25966</v>
      </c>
    </row>
    <row r="19741" spans="1:3">
      <c r="A19741" t="s">
        <v>0</v>
      </c>
      <c r="B19741" t="s">
        <v>25967</v>
      </c>
      <c r="C19741" t="s">
        <v>25968</v>
      </c>
    </row>
    <row r="19742" spans="1:3">
      <c r="A19742" t="s">
        <v>0</v>
      </c>
      <c r="B19742" t="s">
        <v>25969</v>
      </c>
      <c r="C19742" t="s">
        <v>25970</v>
      </c>
    </row>
    <row r="19743" spans="1:3">
      <c r="A19743" t="s">
        <v>0</v>
      </c>
      <c r="B19743" t="s">
        <v>25971</v>
      </c>
      <c r="C19743" t="s">
        <v>25972</v>
      </c>
    </row>
    <row r="19744" spans="1:3">
      <c r="A19744" t="s">
        <v>0</v>
      </c>
      <c r="B19744" t="s">
        <v>15738</v>
      </c>
      <c r="C19744" t="s">
        <v>25973</v>
      </c>
    </row>
    <row r="19745" spans="1:3">
      <c r="A19745" t="s">
        <v>0</v>
      </c>
      <c r="B19745" t="s">
        <v>25974</v>
      </c>
      <c r="C19745" t="s">
        <v>25975</v>
      </c>
    </row>
    <row r="19746" spans="1:3">
      <c r="A19746" t="s">
        <v>0</v>
      </c>
      <c r="B19746" t="s">
        <v>25976</v>
      </c>
      <c r="C19746" t="s">
        <v>25977</v>
      </c>
    </row>
    <row r="19747" spans="1:3">
      <c r="A19747" t="s">
        <v>0</v>
      </c>
      <c r="B19747" t="s">
        <v>25978</v>
      </c>
      <c r="C19747" t="s">
        <v>25979</v>
      </c>
    </row>
    <row r="19748" spans="1:3">
      <c r="A19748" t="s">
        <v>0</v>
      </c>
      <c r="B19748" t="s">
        <v>25980</v>
      </c>
      <c r="C19748" t="s">
        <v>25981</v>
      </c>
    </row>
    <row r="19749" spans="1:3">
      <c r="A19749" t="s">
        <v>0</v>
      </c>
      <c r="B19749" t="s">
        <v>25982</v>
      </c>
      <c r="C19749" t="s">
        <v>25983</v>
      </c>
    </row>
    <row r="19750" spans="1:3">
      <c r="A19750" t="s">
        <v>0</v>
      </c>
      <c r="B19750" t="s">
        <v>25984</v>
      </c>
      <c r="C19750" t="s">
        <v>25985</v>
      </c>
    </row>
    <row r="19751" spans="1:3">
      <c r="A19751" t="s">
        <v>0</v>
      </c>
      <c r="B19751" t="s">
        <v>20785</v>
      </c>
      <c r="C19751" t="s">
        <v>25986</v>
      </c>
    </row>
    <row r="19752" spans="1:3">
      <c r="A19752" t="s">
        <v>0</v>
      </c>
      <c r="B19752" t="s">
        <v>15752</v>
      </c>
      <c r="C19752" t="s">
        <v>25987</v>
      </c>
    </row>
    <row r="19753" spans="1:3">
      <c r="A19753" t="s">
        <v>0</v>
      </c>
      <c r="B19753" t="s">
        <v>17604</v>
      </c>
      <c r="C19753" t="s">
        <v>25988</v>
      </c>
    </row>
    <row r="19754" spans="1:3">
      <c r="A19754" t="s">
        <v>0</v>
      </c>
      <c r="B19754" t="s">
        <v>17606</v>
      </c>
      <c r="C19754" t="s">
        <v>25989</v>
      </c>
    </row>
    <row r="19755" spans="1:3">
      <c r="A19755" t="s">
        <v>0</v>
      </c>
      <c r="B19755" t="s">
        <v>25990</v>
      </c>
      <c r="C19755" t="s">
        <v>25991</v>
      </c>
    </row>
    <row r="19756" spans="1:3">
      <c r="A19756" t="s">
        <v>0</v>
      </c>
      <c r="B19756" t="s">
        <v>17608</v>
      </c>
      <c r="C19756" t="s">
        <v>25992</v>
      </c>
    </row>
    <row r="19757" spans="1:3">
      <c r="A19757" t="s">
        <v>0</v>
      </c>
      <c r="B19757" t="s">
        <v>25993</v>
      </c>
      <c r="C19757" t="s">
        <v>25994</v>
      </c>
    </row>
    <row r="19758" spans="1:3">
      <c r="A19758" t="s">
        <v>0</v>
      </c>
      <c r="B19758" t="s">
        <v>25995</v>
      </c>
      <c r="C19758" t="s">
        <v>25996</v>
      </c>
    </row>
    <row r="19759" spans="1:3">
      <c r="A19759" t="s">
        <v>0</v>
      </c>
      <c r="B19759" t="s">
        <v>25997</v>
      </c>
      <c r="C19759" t="s">
        <v>25998</v>
      </c>
    </row>
    <row r="19760" spans="1:3">
      <c r="A19760" t="s">
        <v>0</v>
      </c>
      <c r="B19760" t="s">
        <v>15756</v>
      </c>
      <c r="C19760" t="s">
        <v>25999</v>
      </c>
    </row>
    <row r="19761" spans="1:3">
      <c r="A19761" t="s">
        <v>0</v>
      </c>
      <c r="B19761" t="s">
        <v>26000</v>
      </c>
      <c r="C19761" t="s">
        <v>26001</v>
      </c>
    </row>
    <row r="19762" spans="1:3">
      <c r="A19762" t="s">
        <v>0</v>
      </c>
      <c r="B19762" t="s">
        <v>26002</v>
      </c>
      <c r="C19762" t="s">
        <v>26003</v>
      </c>
    </row>
    <row r="19763" spans="1:3">
      <c r="A19763" t="s">
        <v>0</v>
      </c>
      <c r="B19763" t="s">
        <v>26004</v>
      </c>
      <c r="C19763" t="s">
        <v>26005</v>
      </c>
    </row>
    <row r="19764" spans="1:3">
      <c r="A19764" t="s">
        <v>0</v>
      </c>
      <c r="B19764" t="s">
        <v>26006</v>
      </c>
      <c r="C19764" t="s">
        <v>26007</v>
      </c>
    </row>
    <row r="19765" spans="1:3">
      <c r="A19765" t="s">
        <v>0</v>
      </c>
      <c r="B19765" t="s">
        <v>26008</v>
      </c>
      <c r="C19765" t="s">
        <v>26009</v>
      </c>
    </row>
    <row r="19766" spans="1:3">
      <c r="A19766" t="s">
        <v>0</v>
      </c>
      <c r="B19766" t="s">
        <v>26010</v>
      </c>
      <c r="C19766" t="s">
        <v>26009</v>
      </c>
    </row>
    <row r="19767" spans="1:3">
      <c r="A19767" t="s">
        <v>0</v>
      </c>
      <c r="B19767" t="s">
        <v>26011</v>
      </c>
      <c r="C19767" t="s">
        <v>26012</v>
      </c>
    </row>
    <row r="19768" spans="1:3">
      <c r="A19768" t="s">
        <v>0</v>
      </c>
      <c r="B19768" t="s">
        <v>20793</v>
      </c>
      <c r="C19768" t="s">
        <v>26013</v>
      </c>
    </row>
    <row r="19769" spans="1:3">
      <c r="A19769" t="s">
        <v>0</v>
      </c>
      <c r="B19769" t="s">
        <v>26014</v>
      </c>
      <c r="C19769" t="s">
        <v>26015</v>
      </c>
    </row>
    <row r="19770" spans="1:3">
      <c r="A19770" t="s">
        <v>0</v>
      </c>
      <c r="B19770" t="s">
        <v>15758</v>
      </c>
      <c r="C19770" t="s">
        <v>26016</v>
      </c>
    </row>
    <row r="19771" spans="1:3">
      <c r="A19771" t="s">
        <v>0</v>
      </c>
      <c r="B19771" t="s">
        <v>15760</v>
      </c>
      <c r="C19771" t="s">
        <v>26017</v>
      </c>
    </row>
    <row r="19772" spans="1:3">
      <c r="A19772" t="s">
        <v>0</v>
      </c>
      <c r="B19772" t="s">
        <v>26018</v>
      </c>
      <c r="C19772" t="s">
        <v>26019</v>
      </c>
    </row>
    <row r="19773" spans="1:3">
      <c r="A19773" t="s">
        <v>0</v>
      </c>
      <c r="B19773" t="s">
        <v>26020</v>
      </c>
      <c r="C19773" t="s">
        <v>26021</v>
      </c>
    </row>
    <row r="19774" spans="1:3">
      <c r="A19774" t="s">
        <v>0</v>
      </c>
      <c r="B19774" t="s">
        <v>15764</v>
      </c>
      <c r="C19774" t="s">
        <v>26022</v>
      </c>
    </row>
    <row r="19775" spans="1:3">
      <c r="A19775" t="s">
        <v>0</v>
      </c>
      <c r="B19775" t="s">
        <v>15766</v>
      </c>
      <c r="C19775" t="s">
        <v>26023</v>
      </c>
    </row>
    <row r="19776" spans="1:3">
      <c r="A19776" t="s">
        <v>0</v>
      </c>
      <c r="B19776" t="s">
        <v>26024</v>
      </c>
      <c r="C19776" t="s">
        <v>26025</v>
      </c>
    </row>
    <row r="19777" spans="1:3">
      <c r="A19777" t="s">
        <v>0</v>
      </c>
      <c r="B19777" t="s">
        <v>15770</v>
      </c>
      <c r="C19777" t="s">
        <v>26026</v>
      </c>
    </row>
    <row r="19778" spans="1:3">
      <c r="A19778" t="s">
        <v>0</v>
      </c>
      <c r="B19778" t="s">
        <v>26027</v>
      </c>
      <c r="C19778" t="s">
        <v>26028</v>
      </c>
    </row>
    <row r="19779" spans="1:3">
      <c r="A19779" t="s">
        <v>0</v>
      </c>
      <c r="B19779" t="s">
        <v>26029</v>
      </c>
      <c r="C19779" t="s">
        <v>26030</v>
      </c>
    </row>
    <row r="19780" spans="1:3">
      <c r="A19780" t="s">
        <v>0</v>
      </c>
      <c r="B19780" t="s">
        <v>20805</v>
      </c>
      <c r="C19780" t="s">
        <v>26031</v>
      </c>
    </row>
    <row r="19781" spans="1:3">
      <c r="A19781" t="s">
        <v>0</v>
      </c>
      <c r="B19781" t="s">
        <v>26032</v>
      </c>
      <c r="C19781" t="s">
        <v>26033</v>
      </c>
    </row>
    <row r="19782" spans="1:3">
      <c r="A19782" t="s">
        <v>0</v>
      </c>
      <c r="B19782" t="s">
        <v>17612</v>
      </c>
      <c r="C19782" t="s">
        <v>26034</v>
      </c>
    </row>
    <row r="19783" spans="1:3">
      <c r="A19783" t="s">
        <v>0</v>
      </c>
      <c r="B19783" t="s">
        <v>17614</v>
      </c>
      <c r="C19783" t="s">
        <v>26035</v>
      </c>
    </row>
    <row r="19784" spans="1:3">
      <c r="A19784" t="s">
        <v>0</v>
      </c>
      <c r="B19784" t="s">
        <v>17620</v>
      </c>
      <c r="C19784" t="s">
        <v>26036</v>
      </c>
    </row>
    <row r="19785" spans="1:3">
      <c r="A19785" t="s">
        <v>0</v>
      </c>
      <c r="B19785" t="s">
        <v>26037</v>
      </c>
      <c r="C19785" t="s">
        <v>26038</v>
      </c>
    </row>
    <row r="19786" spans="1:3">
      <c r="A19786" t="s">
        <v>0</v>
      </c>
      <c r="B19786" t="s">
        <v>26039</v>
      </c>
      <c r="C19786" t="s">
        <v>26040</v>
      </c>
    </row>
    <row r="19787" spans="1:3">
      <c r="A19787" t="s">
        <v>0</v>
      </c>
      <c r="B19787" t="s">
        <v>20807</v>
      </c>
      <c r="C19787" t="s">
        <v>26041</v>
      </c>
    </row>
    <row r="19788" spans="1:3">
      <c r="A19788" t="s">
        <v>0</v>
      </c>
      <c r="B19788" t="s">
        <v>20811</v>
      </c>
      <c r="C19788" t="s">
        <v>26042</v>
      </c>
    </row>
    <row r="19789" spans="1:3">
      <c r="A19789" t="s">
        <v>0</v>
      </c>
      <c r="B19789" t="s">
        <v>20813</v>
      </c>
      <c r="C19789" t="s">
        <v>26043</v>
      </c>
    </row>
    <row r="19790" spans="1:3">
      <c r="A19790" t="s">
        <v>0</v>
      </c>
      <c r="B19790" t="s">
        <v>26044</v>
      </c>
      <c r="C19790" t="s">
        <v>26045</v>
      </c>
    </row>
    <row r="19791" spans="1:3">
      <c r="A19791" t="s">
        <v>0</v>
      </c>
      <c r="B19791" t="s">
        <v>20815</v>
      </c>
      <c r="C19791" t="s">
        <v>26046</v>
      </c>
    </row>
    <row r="19792" spans="1:3">
      <c r="A19792" t="s">
        <v>0</v>
      </c>
      <c r="B19792" t="s">
        <v>22151</v>
      </c>
      <c r="C19792" t="s">
        <v>26047</v>
      </c>
    </row>
    <row r="19793" spans="1:3">
      <c r="A19793" t="s">
        <v>0</v>
      </c>
      <c r="B19793" t="s">
        <v>22153</v>
      </c>
      <c r="C19793" t="s">
        <v>26048</v>
      </c>
    </row>
    <row r="19794" spans="1:3">
      <c r="A19794" t="s">
        <v>0</v>
      </c>
      <c r="B19794" t="s">
        <v>22155</v>
      </c>
      <c r="C19794" t="s">
        <v>26049</v>
      </c>
    </row>
    <row r="19795" spans="1:3">
      <c r="A19795" t="s">
        <v>0</v>
      </c>
      <c r="B19795" t="s">
        <v>22157</v>
      </c>
      <c r="C19795" t="s">
        <v>26050</v>
      </c>
    </row>
    <row r="19796" spans="1:3">
      <c r="A19796" t="s">
        <v>0</v>
      </c>
      <c r="B19796" t="s">
        <v>22161</v>
      </c>
      <c r="C19796" t="s">
        <v>26051</v>
      </c>
    </row>
    <row r="19797" spans="1:3">
      <c r="A19797" t="s">
        <v>0</v>
      </c>
      <c r="B19797" t="s">
        <v>26052</v>
      </c>
      <c r="C19797" t="s">
        <v>26053</v>
      </c>
    </row>
    <row r="19798" spans="1:3">
      <c r="A19798" t="s">
        <v>0</v>
      </c>
      <c r="B19798" t="s">
        <v>15778</v>
      </c>
      <c r="C19798" t="s">
        <v>26054</v>
      </c>
    </row>
    <row r="19799" spans="1:3">
      <c r="A19799" t="s">
        <v>0</v>
      </c>
      <c r="B19799" t="s">
        <v>26055</v>
      </c>
      <c r="C19799" t="s">
        <v>26056</v>
      </c>
    </row>
    <row r="19800" spans="1:3">
      <c r="A19800" t="s">
        <v>0</v>
      </c>
      <c r="B19800" t="s">
        <v>26057</v>
      </c>
      <c r="C19800" t="s">
        <v>26058</v>
      </c>
    </row>
    <row r="19801" spans="1:3">
      <c r="A19801" t="s">
        <v>0</v>
      </c>
      <c r="B19801" t="s">
        <v>26059</v>
      </c>
      <c r="C19801" t="s">
        <v>26060</v>
      </c>
    </row>
    <row r="19802" spans="1:3">
      <c r="A19802" t="s">
        <v>0</v>
      </c>
      <c r="B19802" t="s">
        <v>26061</v>
      </c>
      <c r="C19802" t="s">
        <v>26062</v>
      </c>
    </row>
    <row r="19803" spans="1:3">
      <c r="A19803" t="s">
        <v>0</v>
      </c>
      <c r="B19803" t="s">
        <v>26063</v>
      </c>
      <c r="C19803" t="s">
        <v>26064</v>
      </c>
    </row>
    <row r="19804" spans="1:3">
      <c r="A19804" t="s">
        <v>0</v>
      </c>
      <c r="B19804" t="s">
        <v>15784</v>
      </c>
      <c r="C19804" t="s">
        <v>26065</v>
      </c>
    </row>
    <row r="19805" spans="1:3">
      <c r="A19805" t="s">
        <v>0</v>
      </c>
      <c r="B19805" t="s">
        <v>26066</v>
      </c>
      <c r="C19805" t="s">
        <v>26067</v>
      </c>
    </row>
    <row r="19806" spans="1:3">
      <c r="A19806" t="s">
        <v>0</v>
      </c>
      <c r="B19806" t="s">
        <v>26068</v>
      </c>
      <c r="C19806" t="s">
        <v>26069</v>
      </c>
    </row>
    <row r="19807" spans="1:4">
      <c r="A19807" t="s">
        <v>0</v>
      </c>
      <c r="B19807" t="s">
        <v>15790</v>
      </c>
      <c r="C19807" t="s">
        <v>26070</v>
      </c>
      <c r="D19807" t="s">
        <v>5538</v>
      </c>
    </row>
    <row r="19808" spans="1:4">
      <c r="A19808" t="s">
        <v>0</v>
      </c>
      <c r="B19808" t="s">
        <v>15792</v>
      </c>
      <c r="C19808" t="s">
        <v>26071</v>
      </c>
      <c r="D19808" t="s">
        <v>5538</v>
      </c>
    </row>
    <row r="19809" spans="1:4">
      <c r="A19809" t="s">
        <v>0</v>
      </c>
      <c r="B19809" t="s">
        <v>26072</v>
      </c>
      <c r="C19809" t="s">
        <v>26073</v>
      </c>
      <c r="D19809" t="s">
        <v>5538</v>
      </c>
    </row>
    <row r="19810" spans="1:4">
      <c r="A19810" t="s">
        <v>0</v>
      </c>
      <c r="B19810" t="s">
        <v>15794</v>
      </c>
      <c r="C19810" t="s">
        <v>26074</v>
      </c>
      <c r="D19810" t="s">
        <v>5538</v>
      </c>
    </row>
    <row r="19811" spans="1:4">
      <c r="A19811" t="s">
        <v>0</v>
      </c>
      <c r="B19811" t="s">
        <v>15796</v>
      </c>
      <c r="C19811" t="s">
        <v>26075</v>
      </c>
      <c r="D19811" t="s">
        <v>5538</v>
      </c>
    </row>
    <row r="19812" spans="1:4">
      <c r="A19812" t="s">
        <v>0</v>
      </c>
      <c r="B19812" t="s">
        <v>26076</v>
      </c>
      <c r="C19812" t="s">
        <v>26077</v>
      </c>
      <c r="D19812" t="s">
        <v>5538</v>
      </c>
    </row>
    <row r="19813" spans="1:3">
      <c r="A19813" t="s">
        <v>0</v>
      </c>
      <c r="B19813" t="s">
        <v>15798</v>
      </c>
      <c r="C19813" t="s">
        <v>26078</v>
      </c>
    </row>
    <row r="19814" spans="1:3">
      <c r="A19814" t="s">
        <v>0</v>
      </c>
      <c r="B19814" t="s">
        <v>26079</v>
      </c>
      <c r="C19814" t="s">
        <v>26080</v>
      </c>
    </row>
    <row r="19815" spans="1:4">
      <c r="A19815" t="s">
        <v>0</v>
      </c>
      <c r="B19815" t="s">
        <v>26081</v>
      </c>
      <c r="C19815" t="s">
        <v>26082</v>
      </c>
      <c r="D19815" t="s">
        <v>5538</v>
      </c>
    </row>
    <row r="19816" spans="1:3">
      <c r="A19816" t="s">
        <v>0</v>
      </c>
      <c r="B19816" t="s">
        <v>20839</v>
      </c>
      <c r="C19816" t="s">
        <v>26083</v>
      </c>
    </row>
    <row r="19817" spans="1:3">
      <c r="A19817" t="s">
        <v>0</v>
      </c>
      <c r="B19817" t="s">
        <v>15814</v>
      </c>
      <c r="C19817" t="s">
        <v>26084</v>
      </c>
    </row>
    <row r="19818" spans="1:3">
      <c r="A19818" t="s">
        <v>0</v>
      </c>
      <c r="B19818" t="s">
        <v>15816</v>
      </c>
      <c r="C19818" t="s">
        <v>26085</v>
      </c>
    </row>
    <row r="19819" spans="1:3">
      <c r="A19819" t="s">
        <v>0</v>
      </c>
      <c r="B19819" t="s">
        <v>15818</v>
      </c>
      <c r="C19819" t="s">
        <v>26086</v>
      </c>
    </row>
    <row r="19820" spans="1:3">
      <c r="A19820" t="s">
        <v>0</v>
      </c>
      <c r="B19820" t="s">
        <v>20846</v>
      </c>
      <c r="C19820" t="s">
        <v>26087</v>
      </c>
    </row>
    <row r="19821" spans="1:3">
      <c r="A19821" t="s">
        <v>0</v>
      </c>
      <c r="B19821" t="s">
        <v>26088</v>
      </c>
      <c r="C19821" t="s">
        <v>26089</v>
      </c>
    </row>
    <row r="19822" spans="1:3">
      <c r="A19822" t="s">
        <v>0</v>
      </c>
      <c r="B19822" t="s">
        <v>15826</v>
      </c>
      <c r="C19822" t="s">
        <v>26090</v>
      </c>
    </row>
    <row r="19823" spans="1:3">
      <c r="A19823" t="s">
        <v>0</v>
      </c>
      <c r="B19823" t="s">
        <v>15828</v>
      </c>
      <c r="C19823" t="s">
        <v>26091</v>
      </c>
    </row>
    <row r="19824" spans="1:3">
      <c r="A19824" t="s">
        <v>0</v>
      </c>
      <c r="B19824" t="s">
        <v>15836</v>
      </c>
      <c r="C19824" t="s">
        <v>26092</v>
      </c>
    </row>
    <row r="19825" spans="1:3">
      <c r="A19825" t="s">
        <v>0</v>
      </c>
      <c r="B19825" t="s">
        <v>26093</v>
      </c>
      <c r="C19825" t="s">
        <v>26094</v>
      </c>
    </row>
    <row r="19826" spans="1:3">
      <c r="A19826" t="s">
        <v>0</v>
      </c>
      <c r="B19826" t="s">
        <v>26095</v>
      </c>
      <c r="C19826" t="s">
        <v>26096</v>
      </c>
    </row>
    <row r="19827" spans="1:3">
      <c r="A19827" t="s">
        <v>0</v>
      </c>
      <c r="B19827" t="s">
        <v>26097</v>
      </c>
      <c r="C19827" t="s">
        <v>26098</v>
      </c>
    </row>
    <row r="19828" spans="1:3">
      <c r="A19828" t="s">
        <v>0</v>
      </c>
      <c r="B19828" t="s">
        <v>26099</v>
      </c>
      <c r="C19828" t="s">
        <v>26100</v>
      </c>
    </row>
    <row r="19829" spans="1:3">
      <c r="A19829" t="s">
        <v>0</v>
      </c>
      <c r="B19829" t="s">
        <v>26101</v>
      </c>
      <c r="C19829" t="s">
        <v>26102</v>
      </c>
    </row>
    <row r="19830" spans="1:3">
      <c r="A19830" t="s">
        <v>0</v>
      </c>
      <c r="B19830" t="s">
        <v>26103</v>
      </c>
      <c r="C19830" t="s">
        <v>26104</v>
      </c>
    </row>
    <row r="19831" spans="1:3">
      <c r="A19831" t="s">
        <v>0</v>
      </c>
      <c r="B19831" t="s">
        <v>26105</v>
      </c>
      <c r="C19831" t="s">
        <v>26106</v>
      </c>
    </row>
    <row r="19832" spans="1:3">
      <c r="A19832" t="s">
        <v>0</v>
      </c>
      <c r="B19832" t="s">
        <v>26107</v>
      </c>
      <c r="C19832" t="s">
        <v>26108</v>
      </c>
    </row>
    <row r="19833" spans="1:3">
      <c r="A19833" t="s">
        <v>0</v>
      </c>
      <c r="B19833" t="s">
        <v>15842</v>
      </c>
      <c r="C19833" t="s">
        <v>26109</v>
      </c>
    </row>
    <row r="19834" spans="1:3">
      <c r="A19834" t="s">
        <v>0</v>
      </c>
      <c r="B19834" t="s">
        <v>26110</v>
      </c>
      <c r="C19834" t="s">
        <v>26111</v>
      </c>
    </row>
    <row r="19835" spans="1:3">
      <c r="A19835" t="s">
        <v>0</v>
      </c>
      <c r="B19835" t="s">
        <v>15848</v>
      </c>
      <c r="C19835" t="s">
        <v>26112</v>
      </c>
    </row>
    <row r="19836" spans="1:3">
      <c r="A19836" t="s">
        <v>0</v>
      </c>
      <c r="B19836" t="s">
        <v>26113</v>
      </c>
      <c r="C19836" t="s">
        <v>26114</v>
      </c>
    </row>
    <row r="19837" spans="1:3">
      <c r="A19837" t="s">
        <v>0</v>
      </c>
      <c r="B19837" t="s">
        <v>26115</v>
      </c>
      <c r="C19837" t="s">
        <v>26116</v>
      </c>
    </row>
    <row r="19838" spans="1:3">
      <c r="A19838" t="s">
        <v>0</v>
      </c>
      <c r="B19838" t="s">
        <v>26117</v>
      </c>
      <c r="C19838" t="s">
        <v>26118</v>
      </c>
    </row>
    <row r="19839" spans="1:3">
      <c r="A19839" t="s">
        <v>0</v>
      </c>
      <c r="B19839" t="s">
        <v>26119</v>
      </c>
      <c r="C19839" t="s">
        <v>26120</v>
      </c>
    </row>
    <row r="19840" spans="1:3">
      <c r="A19840" t="s">
        <v>0</v>
      </c>
      <c r="B19840" t="s">
        <v>26121</v>
      </c>
      <c r="C19840" t="s">
        <v>26122</v>
      </c>
    </row>
    <row r="19841" spans="1:3">
      <c r="A19841" t="s">
        <v>0</v>
      </c>
      <c r="B19841" t="s">
        <v>26123</v>
      </c>
      <c r="C19841" t="s">
        <v>26124</v>
      </c>
    </row>
    <row r="19842" spans="1:3">
      <c r="A19842" t="s">
        <v>0</v>
      </c>
      <c r="B19842" t="s">
        <v>20862</v>
      </c>
      <c r="C19842" t="s">
        <v>26125</v>
      </c>
    </row>
    <row r="19843" spans="1:3">
      <c r="A19843" t="s">
        <v>0</v>
      </c>
      <c r="B19843" t="s">
        <v>26126</v>
      </c>
      <c r="C19843" t="s">
        <v>26127</v>
      </c>
    </row>
    <row r="19844" spans="1:3">
      <c r="A19844" t="s">
        <v>0</v>
      </c>
      <c r="B19844" t="s">
        <v>15852</v>
      </c>
      <c r="C19844" t="s">
        <v>26128</v>
      </c>
    </row>
    <row r="19845" spans="1:3">
      <c r="A19845" t="s">
        <v>0</v>
      </c>
      <c r="B19845" t="s">
        <v>15854</v>
      </c>
      <c r="C19845" t="s">
        <v>26129</v>
      </c>
    </row>
    <row r="19846" spans="1:3">
      <c r="A19846" t="s">
        <v>0</v>
      </c>
      <c r="B19846" t="s">
        <v>26130</v>
      </c>
      <c r="C19846" t="s">
        <v>26131</v>
      </c>
    </row>
    <row r="19847" spans="1:3">
      <c r="A19847" t="s">
        <v>0</v>
      </c>
      <c r="B19847" t="s">
        <v>26132</v>
      </c>
      <c r="C19847" t="s">
        <v>26133</v>
      </c>
    </row>
    <row r="19848" spans="1:3">
      <c r="A19848" t="s">
        <v>0</v>
      </c>
      <c r="B19848" t="s">
        <v>26134</v>
      </c>
      <c r="C19848" t="s">
        <v>26135</v>
      </c>
    </row>
    <row r="19849" spans="1:3">
      <c r="A19849" t="s">
        <v>0</v>
      </c>
      <c r="B19849" t="s">
        <v>26136</v>
      </c>
      <c r="C19849" t="s">
        <v>26137</v>
      </c>
    </row>
    <row r="19850" spans="1:3">
      <c r="A19850" t="s">
        <v>0</v>
      </c>
      <c r="B19850" t="s">
        <v>26138</v>
      </c>
      <c r="C19850" t="s">
        <v>26135</v>
      </c>
    </row>
    <row r="19851" spans="1:3">
      <c r="A19851" t="s">
        <v>0</v>
      </c>
      <c r="B19851" t="s">
        <v>26139</v>
      </c>
      <c r="C19851" t="s">
        <v>26140</v>
      </c>
    </row>
    <row r="19852" spans="1:3">
      <c r="A19852" t="s">
        <v>0</v>
      </c>
      <c r="B19852" t="s">
        <v>26141</v>
      </c>
      <c r="C19852" t="s">
        <v>26142</v>
      </c>
    </row>
    <row r="19853" spans="1:3">
      <c r="A19853" t="s">
        <v>0</v>
      </c>
      <c r="B19853" t="s">
        <v>26143</v>
      </c>
      <c r="C19853" t="s">
        <v>26144</v>
      </c>
    </row>
    <row r="19854" spans="1:3">
      <c r="A19854" t="s">
        <v>0</v>
      </c>
      <c r="B19854" t="s">
        <v>26145</v>
      </c>
      <c r="C19854" t="s">
        <v>26146</v>
      </c>
    </row>
    <row r="19855" spans="1:3">
      <c r="A19855" t="s">
        <v>0</v>
      </c>
      <c r="B19855" t="s">
        <v>26147</v>
      </c>
      <c r="C19855" t="s">
        <v>26148</v>
      </c>
    </row>
    <row r="19856" spans="1:3">
      <c r="A19856" t="s">
        <v>0</v>
      </c>
      <c r="B19856" t="s">
        <v>26149</v>
      </c>
      <c r="C19856" t="s">
        <v>26150</v>
      </c>
    </row>
    <row r="19857" spans="1:3">
      <c r="A19857" t="s">
        <v>0</v>
      </c>
      <c r="B19857" t="s">
        <v>15864</v>
      </c>
      <c r="C19857" t="s">
        <v>26151</v>
      </c>
    </row>
    <row r="19858" spans="1:3">
      <c r="A19858" t="s">
        <v>0</v>
      </c>
      <c r="B19858" t="s">
        <v>26152</v>
      </c>
      <c r="C19858" t="s">
        <v>26153</v>
      </c>
    </row>
    <row r="19859" spans="1:3">
      <c r="A19859" t="s">
        <v>0</v>
      </c>
      <c r="B19859" t="s">
        <v>20875</v>
      </c>
      <c r="C19859" t="s">
        <v>26154</v>
      </c>
    </row>
    <row r="19860" spans="1:3">
      <c r="A19860" t="s">
        <v>0</v>
      </c>
      <c r="B19860" t="s">
        <v>15866</v>
      </c>
      <c r="C19860" t="s">
        <v>26155</v>
      </c>
    </row>
    <row r="19861" spans="1:3">
      <c r="A19861" t="s">
        <v>0</v>
      </c>
      <c r="B19861" t="s">
        <v>26156</v>
      </c>
      <c r="C19861" t="s">
        <v>26157</v>
      </c>
    </row>
    <row r="19862" spans="1:3">
      <c r="A19862" t="s">
        <v>0</v>
      </c>
      <c r="B19862" t="s">
        <v>15868</v>
      </c>
      <c r="C19862" t="s">
        <v>26158</v>
      </c>
    </row>
    <row r="19863" spans="1:3">
      <c r="A19863" t="s">
        <v>0</v>
      </c>
      <c r="B19863" t="s">
        <v>26159</v>
      </c>
      <c r="C19863" t="s">
        <v>26160</v>
      </c>
    </row>
    <row r="19864" spans="1:3">
      <c r="A19864" t="s">
        <v>0</v>
      </c>
      <c r="B19864" t="s">
        <v>15874</v>
      </c>
      <c r="C19864" t="s">
        <v>26161</v>
      </c>
    </row>
    <row r="19865" spans="1:3">
      <c r="A19865" t="s">
        <v>0</v>
      </c>
      <c r="B19865" t="s">
        <v>15876</v>
      </c>
      <c r="C19865" t="s">
        <v>26162</v>
      </c>
    </row>
    <row r="19866" spans="1:3">
      <c r="A19866" t="s">
        <v>0</v>
      </c>
      <c r="B19866" t="s">
        <v>15878</v>
      </c>
      <c r="C19866" t="s">
        <v>26163</v>
      </c>
    </row>
    <row r="19867" spans="1:3">
      <c r="A19867" t="s">
        <v>0</v>
      </c>
      <c r="B19867" t="s">
        <v>26164</v>
      </c>
      <c r="C19867" t="s">
        <v>26165</v>
      </c>
    </row>
    <row r="19868" spans="1:3">
      <c r="A19868" t="s">
        <v>0</v>
      </c>
      <c r="B19868" t="s">
        <v>22166</v>
      </c>
      <c r="C19868" t="s">
        <v>26166</v>
      </c>
    </row>
    <row r="19869" spans="1:3">
      <c r="A19869" t="s">
        <v>0</v>
      </c>
      <c r="B19869" t="s">
        <v>17634</v>
      </c>
      <c r="C19869" t="s">
        <v>26167</v>
      </c>
    </row>
    <row r="19870" spans="1:3">
      <c r="A19870" t="s">
        <v>0</v>
      </c>
      <c r="B19870" t="s">
        <v>17636</v>
      </c>
      <c r="C19870" t="s">
        <v>26168</v>
      </c>
    </row>
    <row r="19871" spans="1:3">
      <c r="A19871" t="s">
        <v>0</v>
      </c>
      <c r="B19871" t="s">
        <v>17638</v>
      </c>
      <c r="C19871" t="s">
        <v>26169</v>
      </c>
    </row>
    <row r="19872" spans="1:3">
      <c r="A19872" t="s">
        <v>0</v>
      </c>
      <c r="B19872" t="s">
        <v>26170</v>
      </c>
      <c r="C19872" t="s">
        <v>26171</v>
      </c>
    </row>
    <row r="19873" spans="1:3">
      <c r="A19873" t="s">
        <v>0</v>
      </c>
      <c r="B19873" t="s">
        <v>26172</v>
      </c>
      <c r="C19873" t="s">
        <v>26173</v>
      </c>
    </row>
    <row r="19874" spans="1:3">
      <c r="A19874" t="s">
        <v>0</v>
      </c>
      <c r="B19874" t="s">
        <v>17642</v>
      </c>
      <c r="C19874" t="s">
        <v>26174</v>
      </c>
    </row>
    <row r="19875" spans="1:3">
      <c r="A19875" t="s">
        <v>0</v>
      </c>
      <c r="B19875" t="s">
        <v>26175</v>
      </c>
      <c r="C19875" t="s">
        <v>26176</v>
      </c>
    </row>
    <row r="19876" spans="1:3">
      <c r="A19876" t="s">
        <v>0</v>
      </c>
      <c r="B19876" t="s">
        <v>17644</v>
      </c>
      <c r="C19876" t="s">
        <v>26177</v>
      </c>
    </row>
    <row r="19877" spans="1:3">
      <c r="A19877" t="s">
        <v>0</v>
      </c>
      <c r="B19877" t="s">
        <v>26178</v>
      </c>
      <c r="C19877" t="s">
        <v>26179</v>
      </c>
    </row>
    <row r="19878" spans="1:3">
      <c r="A19878" t="s">
        <v>0</v>
      </c>
      <c r="B19878" t="s">
        <v>26180</v>
      </c>
      <c r="C19878" t="s">
        <v>26181</v>
      </c>
    </row>
    <row r="19879" spans="1:3">
      <c r="A19879" t="s">
        <v>0</v>
      </c>
      <c r="B19879" t="s">
        <v>15884</v>
      </c>
      <c r="C19879" t="s">
        <v>26182</v>
      </c>
    </row>
    <row r="19880" spans="1:3">
      <c r="A19880" t="s">
        <v>0</v>
      </c>
      <c r="B19880" t="s">
        <v>26183</v>
      </c>
      <c r="C19880" t="s">
        <v>26184</v>
      </c>
    </row>
    <row r="19881" spans="1:3">
      <c r="A19881" t="s">
        <v>0</v>
      </c>
      <c r="B19881" t="s">
        <v>26185</v>
      </c>
      <c r="C19881" t="s">
        <v>26186</v>
      </c>
    </row>
    <row r="19882" spans="1:3">
      <c r="A19882" t="s">
        <v>0</v>
      </c>
      <c r="B19882" t="s">
        <v>15902</v>
      </c>
      <c r="C19882" t="s">
        <v>26187</v>
      </c>
    </row>
    <row r="19883" spans="1:3">
      <c r="A19883" t="s">
        <v>0</v>
      </c>
      <c r="B19883" t="s">
        <v>20893</v>
      </c>
      <c r="C19883" t="s">
        <v>26188</v>
      </c>
    </row>
    <row r="19884" spans="1:3">
      <c r="A19884" t="s">
        <v>0</v>
      </c>
      <c r="B19884" t="s">
        <v>15904</v>
      </c>
      <c r="C19884" t="s">
        <v>26189</v>
      </c>
    </row>
    <row r="19885" spans="1:3">
      <c r="A19885" t="s">
        <v>0</v>
      </c>
      <c r="B19885" t="s">
        <v>26190</v>
      </c>
      <c r="C19885" t="s">
        <v>26191</v>
      </c>
    </row>
    <row r="19886" spans="1:3">
      <c r="A19886" t="s">
        <v>0</v>
      </c>
      <c r="B19886" t="s">
        <v>20896</v>
      </c>
      <c r="C19886" t="s">
        <v>26192</v>
      </c>
    </row>
    <row r="19887" spans="1:3">
      <c r="A19887" t="s">
        <v>0</v>
      </c>
      <c r="B19887" t="s">
        <v>15906</v>
      </c>
      <c r="C19887" t="s">
        <v>26193</v>
      </c>
    </row>
    <row r="19888" spans="1:3">
      <c r="A19888" t="s">
        <v>0</v>
      </c>
      <c r="B19888" t="s">
        <v>26194</v>
      </c>
      <c r="C19888" t="s">
        <v>26195</v>
      </c>
    </row>
    <row r="19889" spans="1:3">
      <c r="A19889" t="s">
        <v>0</v>
      </c>
      <c r="B19889" t="s">
        <v>26196</v>
      </c>
      <c r="C19889" t="s">
        <v>26197</v>
      </c>
    </row>
    <row r="19890" spans="1:3">
      <c r="A19890" t="s">
        <v>0</v>
      </c>
      <c r="B19890" t="s">
        <v>26198</v>
      </c>
      <c r="C19890" t="s">
        <v>26199</v>
      </c>
    </row>
    <row r="19891" spans="1:3">
      <c r="A19891" t="s">
        <v>0</v>
      </c>
      <c r="B19891" t="s">
        <v>26200</v>
      </c>
      <c r="C19891" t="s">
        <v>26201</v>
      </c>
    </row>
    <row r="19892" spans="1:3">
      <c r="A19892" t="s">
        <v>0</v>
      </c>
      <c r="B19892" t="s">
        <v>26202</v>
      </c>
      <c r="C19892" t="s">
        <v>26203</v>
      </c>
    </row>
    <row r="19893" spans="1:3">
      <c r="A19893" t="s">
        <v>0</v>
      </c>
      <c r="B19893" t="s">
        <v>26204</v>
      </c>
      <c r="C19893" t="s">
        <v>26205</v>
      </c>
    </row>
    <row r="19894" spans="1:3">
      <c r="A19894" t="s">
        <v>0</v>
      </c>
      <c r="B19894" t="s">
        <v>26206</v>
      </c>
      <c r="C19894" t="s">
        <v>26207</v>
      </c>
    </row>
    <row r="19895" spans="1:3">
      <c r="A19895" t="s">
        <v>0</v>
      </c>
      <c r="B19895" t="s">
        <v>26208</v>
      </c>
      <c r="C19895" t="s">
        <v>26209</v>
      </c>
    </row>
    <row r="19896" spans="1:3">
      <c r="A19896" t="s">
        <v>0</v>
      </c>
      <c r="B19896" t="s">
        <v>26210</v>
      </c>
      <c r="C19896" t="s">
        <v>26211</v>
      </c>
    </row>
    <row r="19897" spans="1:3">
      <c r="A19897" t="s">
        <v>0</v>
      </c>
      <c r="B19897" t="s">
        <v>26212</v>
      </c>
      <c r="C19897" t="s">
        <v>26213</v>
      </c>
    </row>
    <row r="19898" spans="1:3">
      <c r="A19898" t="s">
        <v>0</v>
      </c>
      <c r="B19898" t="s">
        <v>20899</v>
      </c>
      <c r="C19898" t="s">
        <v>26214</v>
      </c>
    </row>
    <row r="19899" spans="1:3">
      <c r="A19899" t="s">
        <v>0</v>
      </c>
      <c r="B19899" t="s">
        <v>20901</v>
      </c>
      <c r="C19899" t="s">
        <v>26215</v>
      </c>
    </row>
    <row r="19900" spans="1:3">
      <c r="A19900" t="s">
        <v>0</v>
      </c>
      <c r="B19900" t="s">
        <v>15908</v>
      </c>
      <c r="C19900" t="s">
        <v>26216</v>
      </c>
    </row>
    <row r="19901" spans="1:3">
      <c r="A19901" t="s">
        <v>0</v>
      </c>
      <c r="B19901" t="s">
        <v>22191</v>
      </c>
      <c r="C19901" t="s">
        <v>26217</v>
      </c>
    </row>
    <row r="19902" spans="1:3">
      <c r="A19902" t="s">
        <v>0</v>
      </c>
      <c r="B19902" t="s">
        <v>22193</v>
      </c>
      <c r="C19902" t="s">
        <v>26218</v>
      </c>
    </row>
    <row r="19903" spans="1:3">
      <c r="A19903" t="s">
        <v>0</v>
      </c>
      <c r="B19903" t="s">
        <v>22195</v>
      </c>
      <c r="C19903" t="s">
        <v>26219</v>
      </c>
    </row>
    <row r="19904" spans="1:3">
      <c r="A19904" t="s">
        <v>0</v>
      </c>
      <c r="B19904" t="s">
        <v>26220</v>
      </c>
      <c r="C19904" t="s">
        <v>26221</v>
      </c>
    </row>
    <row r="19905" spans="1:3">
      <c r="A19905" t="s">
        <v>0</v>
      </c>
      <c r="B19905" t="s">
        <v>15918</v>
      </c>
      <c r="C19905" t="s">
        <v>26222</v>
      </c>
    </row>
    <row r="19906" spans="1:3">
      <c r="A19906" t="s">
        <v>0</v>
      </c>
      <c r="B19906" t="s">
        <v>26223</v>
      </c>
      <c r="C19906" t="s">
        <v>26224</v>
      </c>
    </row>
    <row r="19907" spans="1:3">
      <c r="A19907" t="s">
        <v>0</v>
      </c>
      <c r="B19907" t="s">
        <v>26225</v>
      </c>
      <c r="C19907" t="s">
        <v>26226</v>
      </c>
    </row>
    <row r="19908" spans="1:3">
      <c r="A19908" t="s">
        <v>0</v>
      </c>
      <c r="B19908" t="s">
        <v>17646</v>
      </c>
      <c r="C19908" t="s">
        <v>26227</v>
      </c>
    </row>
    <row r="19909" spans="1:3">
      <c r="A19909" t="s">
        <v>0</v>
      </c>
      <c r="B19909" t="s">
        <v>22198</v>
      </c>
      <c r="C19909" t="s">
        <v>26228</v>
      </c>
    </row>
    <row r="19910" spans="1:3">
      <c r="A19910" t="s">
        <v>0</v>
      </c>
      <c r="B19910" t="s">
        <v>17648</v>
      </c>
      <c r="C19910" t="s">
        <v>26229</v>
      </c>
    </row>
    <row r="19911" spans="1:3">
      <c r="A19911" t="s">
        <v>0</v>
      </c>
      <c r="B19911" t="s">
        <v>20917</v>
      </c>
      <c r="C19911" t="s">
        <v>26230</v>
      </c>
    </row>
    <row r="19912" spans="1:3">
      <c r="A19912" t="s">
        <v>0</v>
      </c>
      <c r="B19912" t="s">
        <v>20919</v>
      </c>
      <c r="C19912" t="s">
        <v>26231</v>
      </c>
    </row>
    <row r="19913" spans="1:3">
      <c r="A19913" t="s">
        <v>0</v>
      </c>
      <c r="B19913" t="s">
        <v>20923</v>
      </c>
      <c r="C19913" t="s">
        <v>26232</v>
      </c>
    </row>
    <row r="19914" spans="1:3">
      <c r="A19914" t="s">
        <v>0</v>
      </c>
      <c r="B19914" t="s">
        <v>26233</v>
      </c>
      <c r="C19914" t="s">
        <v>26234</v>
      </c>
    </row>
    <row r="19915" spans="1:3">
      <c r="A19915" t="s">
        <v>0</v>
      </c>
      <c r="B19915" t="s">
        <v>17654</v>
      </c>
      <c r="C19915" t="s">
        <v>26235</v>
      </c>
    </row>
    <row r="19916" spans="1:3">
      <c r="A19916" t="s">
        <v>0</v>
      </c>
      <c r="B19916" t="s">
        <v>26236</v>
      </c>
      <c r="C19916" t="s">
        <v>26237</v>
      </c>
    </row>
    <row r="19917" spans="1:3">
      <c r="A19917" t="s">
        <v>0</v>
      </c>
      <c r="B19917" t="s">
        <v>26238</v>
      </c>
      <c r="C19917" t="s">
        <v>26239</v>
      </c>
    </row>
    <row r="19918" spans="1:3">
      <c r="A19918" t="s">
        <v>0</v>
      </c>
      <c r="B19918" t="s">
        <v>26240</v>
      </c>
      <c r="C19918" t="s">
        <v>26241</v>
      </c>
    </row>
    <row r="19919" spans="1:3">
      <c r="A19919" t="s">
        <v>0</v>
      </c>
      <c r="B19919" t="s">
        <v>26242</v>
      </c>
      <c r="C19919" t="s">
        <v>26243</v>
      </c>
    </row>
    <row r="19920" spans="1:3">
      <c r="A19920" t="s">
        <v>0</v>
      </c>
      <c r="B19920" t="s">
        <v>26244</v>
      </c>
      <c r="C19920" t="s">
        <v>26245</v>
      </c>
    </row>
    <row r="19921" spans="1:3">
      <c r="A19921" t="s">
        <v>0</v>
      </c>
      <c r="B19921" t="s">
        <v>26246</v>
      </c>
      <c r="C19921" t="s">
        <v>26247</v>
      </c>
    </row>
    <row r="19922" spans="1:3">
      <c r="A19922" t="s">
        <v>0</v>
      </c>
      <c r="B19922" t="s">
        <v>26248</v>
      </c>
      <c r="C19922" t="s">
        <v>26249</v>
      </c>
    </row>
    <row r="19923" spans="1:3">
      <c r="A19923" t="s">
        <v>0</v>
      </c>
      <c r="B19923" t="s">
        <v>26250</v>
      </c>
      <c r="C19923" t="s">
        <v>26251</v>
      </c>
    </row>
    <row r="19924" spans="1:3">
      <c r="A19924" t="s">
        <v>0</v>
      </c>
      <c r="B19924" t="s">
        <v>26252</v>
      </c>
      <c r="C19924" t="s">
        <v>26253</v>
      </c>
    </row>
    <row r="19925" spans="1:3">
      <c r="A19925" t="s">
        <v>0</v>
      </c>
      <c r="B19925" t="s">
        <v>26254</v>
      </c>
      <c r="C19925" t="s">
        <v>26255</v>
      </c>
    </row>
    <row r="19926" spans="1:3">
      <c r="A19926" t="s">
        <v>0</v>
      </c>
      <c r="B19926" t="s">
        <v>26256</v>
      </c>
      <c r="C19926" t="s">
        <v>26257</v>
      </c>
    </row>
    <row r="19927" spans="1:3">
      <c r="A19927" t="s">
        <v>0</v>
      </c>
      <c r="B19927" t="s">
        <v>26258</v>
      </c>
      <c r="C19927" t="s">
        <v>26259</v>
      </c>
    </row>
    <row r="19928" spans="1:3">
      <c r="A19928" t="s">
        <v>0</v>
      </c>
      <c r="B19928" t="s">
        <v>26260</v>
      </c>
      <c r="C19928" t="s">
        <v>26261</v>
      </c>
    </row>
    <row r="19929" spans="1:3">
      <c r="A19929" t="s">
        <v>0</v>
      </c>
      <c r="B19929" t="s">
        <v>15940</v>
      </c>
      <c r="C19929" t="s">
        <v>26262</v>
      </c>
    </row>
    <row r="19930" spans="1:3">
      <c r="A19930" t="s">
        <v>0</v>
      </c>
      <c r="B19930" t="s">
        <v>15942</v>
      </c>
      <c r="C19930" t="s">
        <v>26263</v>
      </c>
    </row>
    <row r="19931" spans="1:3">
      <c r="A19931" t="s">
        <v>0</v>
      </c>
      <c r="B19931" t="s">
        <v>20935</v>
      </c>
      <c r="C19931" t="s">
        <v>26264</v>
      </c>
    </row>
    <row r="19932" spans="1:3">
      <c r="A19932" t="s">
        <v>0</v>
      </c>
      <c r="B19932" t="s">
        <v>26265</v>
      </c>
      <c r="C19932" t="s">
        <v>26266</v>
      </c>
    </row>
    <row r="19933" spans="1:3">
      <c r="A19933" t="s">
        <v>0</v>
      </c>
      <c r="B19933" t="s">
        <v>26267</v>
      </c>
      <c r="C19933" t="s">
        <v>26268</v>
      </c>
    </row>
    <row r="19934" spans="1:3">
      <c r="A19934" t="s">
        <v>0</v>
      </c>
      <c r="B19934" t="s">
        <v>17656</v>
      </c>
      <c r="C19934" t="s">
        <v>26269</v>
      </c>
    </row>
    <row r="19935" spans="1:3">
      <c r="A19935" t="s">
        <v>0</v>
      </c>
      <c r="B19935" t="s">
        <v>26270</v>
      </c>
      <c r="C19935" t="s">
        <v>26271</v>
      </c>
    </row>
    <row r="19936" spans="1:3">
      <c r="A19936" t="s">
        <v>0</v>
      </c>
      <c r="B19936" t="s">
        <v>17658</v>
      </c>
      <c r="C19936" t="s">
        <v>26272</v>
      </c>
    </row>
    <row r="19937" spans="1:3">
      <c r="A19937" t="s">
        <v>0</v>
      </c>
      <c r="B19937" t="s">
        <v>17662</v>
      </c>
      <c r="C19937" t="s">
        <v>26273</v>
      </c>
    </row>
    <row r="19938" spans="1:3">
      <c r="A19938" t="s">
        <v>0</v>
      </c>
      <c r="B19938" t="s">
        <v>22208</v>
      </c>
      <c r="C19938" t="s">
        <v>26274</v>
      </c>
    </row>
    <row r="19939" spans="1:3">
      <c r="A19939" t="s">
        <v>0</v>
      </c>
      <c r="B19939" t="s">
        <v>26275</v>
      </c>
      <c r="C19939" t="s">
        <v>26276</v>
      </c>
    </row>
    <row r="19940" spans="1:3">
      <c r="A19940" t="s">
        <v>0</v>
      </c>
      <c r="B19940" t="s">
        <v>26277</v>
      </c>
      <c r="C19940" t="s">
        <v>26278</v>
      </c>
    </row>
    <row r="19941" spans="1:3">
      <c r="A19941" t="s">
        <v>0</v>
      </c>
      <c r="B19941" t="s">
        <v>26279</v>
      </c>
      <c r="C19941" t="s">
        <v>26280</v>
      </c>
    </row>
    <row r="19942" spans="1:3">
      <c r="A19942" t="s">
        <v>0</v>
      </c>
      <c r="B19942" t="s">
        <v>20938</v>
      </c>
      <c r="C19942" t="s">
        <v>26281</v>
      </c>
    </row>
    <row r="19943" spans="1:3">
      <c r="A19943" t="s">
        <v>0</v>
      </c>
      <c r="B19943" t="s">
        <v>26282</v>
      </c>
      <c r="C19943" t="s">
        <v>26283</v>
      </c>
    </row>
    <row r="19944" spans="1:3">
      <c r="A19944" t="s">
        <v>0</v>
      </c>
      <c r="B19944" t="s">
        <v>26284</v>
      </c>
      <c r="C19944" t="s">
        <v>26285</v>
      </c>
    </row>
    <row r="19945" spans="1:3">
      <c r="A19945" t="s">
        <v>0</v>
      </c>
      <c r="B19945" t="s">
        <v>26286</v>
      </c>
      <c r="C19945" t="s">
        <v>26287</v>
      </c>
    </row>
    <row r="19946" spans="1:3">
      <c r="A19946" t="s">
        <v>0</v>
      </c>
      <c r="B19946" t="s">
        <v>26288</v>
      </c>
      <c r="C19946" t="s">
        <v>26289</v>
      </c>
    </row>
    <row r="19947" spans="1:3">
      <c r="A19947" t="s">
        <v>0</v>
      </c>
      <c r="B19947" t="s">
        <v>26290</v>
      </c>
      <c r="C19947" t="s">
        <v>26291</v>
      </c>
    </row>
    <row r="19948" spans="1:3">
      <c r="A19948" t="s">
        <v>0</v>
      </c>
      <c r="B19948" t="s">
        <v>26292</v>
      </c>
      <c r="C19948" t="s">
        <v>26293</v>
      </c>
    </row>
    <row r="19949" spans="1:3">
      <c r="A19949" t="s">
        <v>0</v>
      </c>
      <c r="B19949" t="s">
        <v>26294</v>
      </c>
      <c r="C19949" t="s">
        <v>26295</v>
      </c>
    </row>
    <row r="19950" spans="1:3">
      <c r="A19950" t="s">
        <v>0</v>
      </c>
      <c r="B19950" t="s">
        <v>26296</v>
      </c>
      <c r="C19950" t="s">
        <v>26297</v>
      </c>
    </row>
    <row r="19951" spans="1:3">
      <c r="A19951" t="s">
        <v>0</v>
      </c>
      <c r="B19951" t="s">
        <v>26298</v>
      </c>
      <c r="C19951" t="s">
        <v>26299</v>
      </c>
    </row>
    <row r="19952" spans="1:3">
      <c r="A19952" t="s">
        <v>0</v>
      </c>
      <c r="B19952" t="s">
        <v>26300</v>
      </c>
      <c r="C19952" t="s">
        <v>26301</v>
      </c>
    </row>
    <row r="19953" spans="1:3">
      <c r="A19953" t="s">
        <v>0</v>
      </c>
      <c r="B19953" t="s">
        <v>26302</v>
      </c>
      <c r="C19953" t="s">
        <v>26303</v>
      </c>
    </row>
    <row r="19954" spans="1:3">
      <c r="A19954" t="s">
        <v>0</v>
      </c>
      <c r="B19954" t="s">
        <v>26304</v>
      </c>
      <c r="C19954" t="s">
        <v>26305</v>
      </c>
    </row>
    <row r="19955" spans="1:3">
      <c r="A19955" t="s">
        <v>0</v>
      </c>
      <c r="B19955" t="s">
        <v>26306</v>
      </c>
      <c r="C19955" t="s">
        <v>26307</v>
      </c>
    </row>
    <row r="19956" spans="1:3">
      <c r="A19956" t="s">
        <v>0</v>
      </c>
      <c r="B19956" t="s">
        <v>26308</v>
      </c>
      <c r="C19956" t="s">
        <v>26309</v>
      </c>
    </row>
    <row r="19957" spans="1:3">
      <c r="A19957" t="s">
        <v>0</v>
      </c>
      <c r="B19957" t="s">
        <v>26310</v>
      </c>
      <c r="C19957" t="s">
        <v>26311</v>
      </c>
    </row>
    <row r="19958" spans="1:3">
      <c r="A19958" t="s">
        <v>0</v>
      </c>
      <c r="B19958" t="s">
        <v>15948</v>
      </c>
      <c r="C19958" t="s">
        <v>26312</v>
      </c>
    </row>
    <row r="19959" spans="1:3">
      <c r="A19959" t="s">
        <v>0</v>
      </c>
      <c r="B19959" t="s">
        <v>15950</v>
      </c>
      <c r="C19959" t="s">
        <v>26313</v>
      </c>
    </row>
    <row r="19960" spans="1:3">
      <c r="A19960" t="s">
        <v>0</v>
      </c>
      <c r="B19960" t="s">
        <v>26314</v>
      </c>
      <c r="C19960" t="s">
        <v>26315</v>
      </c>
    </row>
    <row r="19961" spans="1:3">
      <c r="A19961" t="s">
        <v>0</v>
      </c>
      <c r="B19961" t="s">
        <v>26316</v>
      </c>
      <c r="C19961" t="s">
        <v>26317</v>
      </c>
    </row>
    <row r="19962" spans="1:3">
      <c r="A19962" t="s">
        <v>0</v>
      </c>
      <c r="B19962" t="s">
        <v>26318</v>
      </c>
      <c r="C19962" t="s">
        <v>26319</v>
      </c>
    </row>
    <row r="19963" spans="1:3">
      <c r="A19963" t="s">
        <v>0</v>
      </c>
      <c r="B19963" t="s">
        <v>26320</v>
      </c>
      <c r="C19963" t="s">
        <v>26321</v>
      </c>
    </row>
    <row r="19964" spans="1:3">
      <c r="A19964" t="s">
        <v>0</v>
      </c>
      <c r="B19964" t="s">
        <v>17666</v>
      </c>
      <c r="C19964" t="s">
        <v>26322</v>
      </c>
    </row>
    <row r="19965" spans="1:3">
      <c r="A19965" t="s">
        <v>0</v>
      </c>
      <c r="B19965" t="s">
        <v>17668</v>
      </c>
      <c r="C19965" t="s">
        <v>26323</v>
      </c>
    </row>
    <row r="19966" spans="1:3">
      <c r="A19966" t="s">
        <v>0</v>
      </c>
      <c r="B19966" t="s">
        <v>26324</v>
      </c>
      <c r="C19966" t="s">
        <v>26325</v>
      </c>
    </row>
    <row r="19967" spans="1:3">
      <c r="A19967" t="s">
        <v>0</v>
      </c>
      <c r="B19967" t="s">
        <v>20948</v>
      </c>
      <c r="C19967" t="s">
        <v>26326</v>
      </c>
    </row>
    <row r="19968" spans="1:3">
      <c r="A19968" t="s">
        <v>0</v>
      </c>
      <c r="B19968" t="s">
        <v>15962</v>
      </c>
      <c r="C19968" t="s">
        <v>26327</v>
      </c>
    </row>
    <row r="19969" spans="1:3">
      <c r="A19969" t="s">
        <v>0</v>
      </c>
      <c r="B19969" t="s">
        <v>15964</v>
      </c>
      <c r="C19969" t="s">
        <v>26328</v>
      </c>
    </row>
    <row r="19970" spans="1:3">
      <c r="A19970" t="s">
        <v>0</v>
      </c>
      <c r="B19970" t="s">
        <v>26329</v>
      </c>
      <c r="C19970" t="s">
        <v>26330</v>
      </c>
    </row>
    <row r="19971" spans="1:3">
      <c r="A19971" t="s">
        <v>0</v>
      </c>
      <c r="B19971" t="s">
        <v>15968</v>
      </c>
      <c r="C19971" t="s">
        <v>26331</v>
      </c>
    </row>
    <row r="19972" spans="1:3">
      <c r="A19972" t="s">
        <v>0</v>
      </c>
      <c r="B19972" t="s">
        <v>17670</v>
      </c>
      <c r="C19972" t="s">
        <v>26332</v>
      </c>
    </row>
    <row r="19973" spans="1:3">
      <c r="A19973" t="s">
        <v>0</v>
      </c>
      <c r="B19973" t="s">
        <v>22212</v>
      </c>
      <c r="C19973" t="s">
        <v>26333</v>
      </c>
    </row>
    <row r="19974" spans="1:3">
      <c r="A19974" t="s">
        <v>0</v>
      </c>
      <c r="B19974" t="s">
        <v>17672</v>
      </c>
      <c r="C19974" t="s">
        <v>26334</v>
      </c>
    </row>
    <row r="19975" spans="1:3">
      <c r="A19975" t="s">
        <v>0</v>
      </c>
      <c r="B19975" t="s">
        <v>26335</v>
      </c>
      <c r="C19975" t="s">
        <v>26336</v>
      </c>
    </row>
    <row r="19976" spans="1:3">
      <c r="A19976" t="s">
        <v>0</v>
      </c>
      <c r="B19976" t="s">
        <v>26337</v>
      </c>
      <c r="C19976" t="s">
        <v>26338</v>
      </c>
    </row>
    <row r="19977" spans="1:3">
      <c r="A19977" t="s">
        <v>0</v>
      </c>
      <c r="B19977" t="s">
        <v>26339</v>
      </c>
      <c r="C19977" t="s">
        <v>26340</v>
      </c>
    </row>
    <row r="19978" spans="1:3">
      <c r="A19978" t="s">
        <v>0</v>
      </c>
      <c r="B19978" t="s">
        <v>15970</v>
      </c>
      <c r="C19978" t="s">
        <v>26341</v>
      </c>
    </row>
    <row r="19979" spans="1:3">
      <c r="A19979" t="s">
        <v>0</v>
      </c>
      <c r="B19979" t="s">
        <v>26342</v>
      </c>
      <c r="C19979" t="s">
        <v>26343</v>
      </c>
    </row>
    <row r="19980" spans="1:3">
      <c r="A19980" t="s">
        <v>0</v>
      </c>
      <c r="B19980" t="s">
        <v>20958</v>
      </c>
      <c r="C19980" t="s">
        <v>26344</v>
      </c>
    </row>
    <row r="19981" spans="1:3">
      <c r="A19981" t="s">
        <v>0</v>
      </c>
      <c r="B19981" t="s">
        <v>17676</v>
      </c>
      <c r="C19981" t="s">
        <v>26345</v>
      </c>
    </row>
    <row r="19982" spans="1:3">
      <c r="A19982" t="s">
        <v>0</v>
      </c>
      <c r="B19982" t="s">
        <v>26346</v>
      </c>
      <c r="C19982" t="s">
        <v>26347</v>
      </c>
    </row>
    <row r="19983" spans="1:3">
      <c r="A19983" t="s">
        <v>0</v>
      </c>
      <c r="B19983" t="s">
        <v>26348</v>
      </c>
      <c r="C19983" t="s">
        <v>26349</v>
      </c>
    </row>
    <row r="19984" spans="1:3">
      <c r="A19984" t="s">
        <v>0</v>
      </c>
      <c r="B19984" t="s">
        <v>20965</v>
      </c>
      <c r="C19984" t="s">
        <v>26350</v>
      </c>
    </row>
    <row r="19985" spans="1:3">
      <c r="A19985" t="s">
        <v>0</v>
      </c>
      <c r="B19985" t="s">
        <v>20969</v>
      </c>
      <c r="C19985" t="s">
        <v>26351</v>
      </c>
    </row>
    <row r="19986" spans="1:3">
      <c r="A19986" t="s">
        <v>0</v>
      </c>
      <c r="B19986" t="s">
        <v>26352</v>
      </c>
      <c r="C19986" t="s">
        <v>26353</v>
      </c>
    </row>
    <row r="19987" spans="1:3">
      <c r="A19987" t="s">
        <v>0</v>
      </c>
      <c r="B19987" t="s">
        <v>26354</v>
      </c>
      <c r="C19987" t="s">
        <v>26355</v>
      </c>
    </row>
    <row r="19988" spans="1:3">
      <c r="A19988" t="s">
        <v>0</v>
      </c>
      <c r="B19988" t="s">
        <v>17682</v>
      </c>
      <c r="C19988" t="s">
        <v>26356</v>
      </c>
    </row>
    <row r="19989" spans="1:3">
      <c r="A19989" t="s">
        <v>0</v>
      </c>
      <c r="B19989" t="s">
        <v>22219</v>
      </c>
      <c r="C19989" t="s">
        <v>26357</v>
      </c>
    </row>
    <row r="19990" spans="1:3">
      <c r="A19990" t="s">
        <v>0</v>
      </c>
      <c r="B19990" t="s">
        <v>22221</v>
      </c>
      <c r="C19990" t="s">
        <v>26358</v>
      </c>
    </row>
    <row r="19991" spans="1:3">
      <c r="A19991" t="s">
        <v>0</v>
      </c>
      <c r="B19991" t="s">
        <v>17684</v>
      </c>
      <c r="C19991" t="s">
        <v>26359</v>
      </c>
    </row>
    <row r="19992" spans="1:3">
      <c r="A19992" t="s">
        <v>0</v>
      </c>
      <c r="B19992" t="s">
        <v>17686</v>
      </c>
      <c r="C19992" t="s">
        <v>26360</v>
      </c>
    </row>
    <row r="19993" spans="1:3">
      <c r="A19993" t="s">
        <v>0</v>
      </c>
      <c r="B19993" t="s">
        <v>26361</v>
      </c>
      <c r="C19993" t="s">
        <v>26362</v>
      </c>
    </row>
    <row r="19994" spans="1:3">
      <c r="A19994" t="s">
        <v>0</v>
      </c>
      <c r="B19994" t="s">
        <v>15976</v>
      </c>
      <c r="C19994" t="s">
        <v>26363</v>
      </c>
    </row>
    <row r="19995" spans="1:3">
      <c r="A19995" t="s">
        <v>0</v>
      </c>
      <c r="B19995" t="s">
        <v>20974</v>
      </c>
      <c r="C19995" t="s">
        <v>26364</v>
      </c>
    </row>
    <row r="19996" spans="1:3">
      <c r="A19996" t="s">
        <v>0</v>
      </c>
      <c r="B19996" t="s">
        <v>26365</v>
      </c>
      <c r="C19996" t="s">
        <v>26366</v>
      </c>
    </row>
    <row r="19997" spans="1:3">
      <c r="A19997" t="s">
        <v>0</v>
      </c>
      <c r="B19997" t="s">
        <v>26367</v>
      </c>
      <c r="C19997" t="s">
        <v>26368</v>
      </c>
    </row>
    <row r="19998" spans="1:3">
      <c r="A19998" t="s">
        <v>0</v>
      </c>
      <c r="B19998" t="s">
        <v>26369</v>
      </c>
      <c r="C19998" t="s">
        <v>26370</v>
      </c>
    </row>
    <row r="19999" spans="1:3">
      <c r="A19999" t="s">
        <v>0</v>
      </c>
      <c r="B19999" t="s">
        <v>20979</v>
      </c>
      <c r="C19999" t="s">
        <v>26371</v>
      </c>
    </row>
    <row r="20000" spans="1:3">
      <c r="A20000" t="s">
        <v>0</v>
      </c>
      <c r="B20000" t="s">
        <v>20981</v>
      </c>
      <c r="C20000" t="s">
        <v>26372</v>
      </c>
    </row>
    <row r="20001" spans="1:3">
      <c r="A20001" t="s">
        <v>0</v>
      </c>
      <c r="B20001" t="s">
        <v>15986</v>
      </c>
      <c r="C20001" t="s">
        <v>26373</v>
      </c>
    </row>
    <row r="20002" spans="1:3">
      <c r="A20002" t="s">
        <v>0</v>
      </c>
      <c r="B20002" t="s">
        <v>26374</v>
      </c>
      <c r="C20002" t="s">
        <v>26375</v>
      </c>
    </row>
    <row r="20003" spans="1:3">
      <c r="A20003" t="s">
        <v>0</v>
      </c>
      <c r="B20003" t="s">
        <v>17690</v>
      </c>
      <c r="C20003" t="s">
        <v>26376</v>
      </c>
    </row>
    <row r="20004" spans="1:3">
      <c r="A20004" t="s">
        <v>0</v>
      </c>
      <c r="B20004" t="s">
        <v>17692</v>
      </c>
      <c r="C20004" t="s">
        <v>26377</v>
      </c>
    </row>
    <row r="20005" spans="1:3">
      <c r="A20005" t="s">
        <v>0</v>
      </c>
      <c r="B20005" t="s">
        <v>22228</v>
      </c>
      <c r="C20005" t="s">
        <v>26378</v>
      </c>
    </row>
    <row r="20006" spans="1:3">
      <c r="A20006" t="s">
        <v>0</v>
      </c>
      <c r="B20006" t="s">
        <v>26379</v>
      </c>
      <c r="C20006" t="s">
        <v>26380</v>
      </c>
    </row>
    <row r="20007" spans="1:3">
      <c r="A20007" t="s">
        <v>0</v>
      </c>
      <c r="B20007" t="s">
        <v>26381</v>
      </c>
      <c r="C20007" t="s">
        <v>26382</v>
      </c>
    </row>
    <row r="20008" spans="1:3">
      <c r="A20008" t="s">
        <v>0</v>
      </c>
      <c r="B20008" t="s">
        <v>26383</v>
      </c>
      <c r="C20008" t="s">
        <v>26384</v>
      </c>
    </row>
    <row r="20009" spans="1:3">
      <c r="A20009" t="s">
        <v>0</v>
      </c>
      <c r="B20009" t="s">
        <v>15988</v>
      </c>
      <c r="C20009" t="s">
        <v>26385</v>
      </c>
    </row>
    <row r="20010" spans="1:3">
      <c r="A20010" t="s">
        <v>0</v>
      </c>
      <c r="B20010" t="s">
        <v>26386</v>
      </c>
      <c r="C20010" t="s">
        <v>26387</v>
      </c>
    </row>
    <row r="20011" spans="1:3">
      <c r="A20011" t="s">
        <v>0</v>
      </c>
      <c r="B20011" t="s">
        <v>15994</v>
      </c>
      <c r="C20011" t="s">
        <v>26388</v>
      </c>
    </row>
    <row r="20012" spans="1:3">
      <c r="A20012" t="s">
        <v>0</v>
      </c>
      <c r="B20012" t="s">
        <v>15996</v>
      </c>
      <c r="C20012" t="s">
        <v>26389</v>
      </c>
    </row>
    <row r="20013" spans="1:3">
      <c r="A20013" t="s">
        <v>0</v>
      </c>
      <c r="B20013" t="s">
        <v>20991</v>
      </c>
      <c r="C20013" t="s">
        <v>26390</v>
      </c>
    </row>
    <row r="20014" spans="1:3">
      <c r="A20014" t="s">
        <v>0</v>
      </c>
      <c r="B20014" t="s">
        <v>17696</v>
      </c>
      <c r="C20014" t="s">
        <v>26391</v>
      </c>
    </row>
    <row r="20015" spans="1:3">
      <c r="A20015" t="s">
        <v>0</v>
      </c>
      <c r="B20015" t="s">
        <v>17698</v>
      </c>
      <c r="C20015" t="s">
        <v>26392</v>
      </c>
    </row>
    <row r="20016" spans="1:3">
      <c r="A20016" t="s">
        <v>0</v>
      </c>
      <c r="B20016" t="s">
        <v>26393</v>
      </c>
      <c r="C20016" t="s">
        <v>26394</v>
      </c>
    </row>
    <row r="20017" spans="1:3">
      <c r="A20017" t="s">
        <v>0</v>
      </c>
      <c r="B20017" t="s">
        <v>26395</v>
      </c>
      <c r="C20017" t="s">
        <v>26396</v>
      </c>
    </row>
    <row r="20018" spans="1:3">
      <c r="A20018" t="s">
        <v>0</v>
      </c>
      <c r="B20018" t="s">
        <v>26397</v>
      </c>
      <c r="C20018" t="s">
        <v>26398</v>
      </c>
    </row>
    <row r="20019" spans="1:3">
      <c r="A20019" t="s">
        <v>0</v>
      </c>
      <c r="B20019" t="s">
        <v>26399</v>
      </c>
      <c r="C20019" t="s">
        <v>26400</v>
      </c>
    </row>
    <row r="20020" spans="1:3">
      <c r="A20020" t="s">
        <v>0</v>
      </c>
      <c r="B20020" t="s">
        <v>26401</v>
      </c>
      <c r="C20020" t="s">
        <v>26402</v>
      </c>
    </row>
    <row r="20021" spans="1:3">
      <c r="A20021" t="s">
        <v>0</v>
      </c>
      <c r="B20021" t="s">
        <v>26403</v>
      </c>
      <c r="C20021" t="s">
        <v>26404</v>
      </c>
    </row>
    <row r="20022" spans="1:3">
      <c r="A20022" t="s">
        <v>0</v>
      </c>
      <c r="B20022" t="s">
        <v>16002</v>
      </c>
      <c r="C20022" t="s">
        <v>26405</v>
      </c>
    </row>
    <row r="20023" spans="1:3">
      <c r="A20023" t="s">
        <v>0</v>
      </c>
      <c r="B20023" t="s">
        <v>20997</v>
      </c>
      <c r="C20023" t="s">
        <v>26406</v>
      </c>
    </row>
    <row r="20024" spans="1:3">
      <c r="A20024" t="s">
        <v>0</v>
      </c>
      <c r="B20024" t="s">
        <v>17704</v>
      </c>
      <c r="C20024" t="s">
        <v>26407</v>
      </c>
    </row>
    <row r="20025" spans="1:3">
      <c r="A20025" t="s">
        <v>0</v>
      </c>
      <c r="B20025" t="s">
        <v>17706</v>
      </c>
      <c r="C20025" t="s">
        <v>26408</v>
      </c>
    </row>
    <row r="20026" spans="1:3">
      <c r="A20026" t="s">
        <v>0</v>
      </c>
      <c r="B20026" t="s">
        <v>22235</v>
      </c>
      <c r="C20026" t="s">
        <v>26409</v>
      </c>
    </row>
    <row r="20027" spans="1:3">
      <c r="A20027" t="s">
        <v>0</v>
      </c>
      <c r="B20027" t="s">
        <v>26410</v>
      </c>
      <c r="C20027" t="s">
        <v>26411</v>
      </c>
    </row>
    <row r="20028" spans="1:3">
      <c r="A20028" t="s">
        <v>0</v>
      </c>
      <c r="B20028" t="s">
        <v>26412</v>
      </c>
      <c r="C20028" t="s">
        <v>26413</v>
      </c>
    </row>
    <row r="20029" spans="1:3">
      <c r="A20029" t="s">
        <v>0</v>
      </c>
      <c r="B20029" t="s">
        <v>16006</v>
      </c>
      <c r="C20029" t="s">
        <v>26414</v>
      </c>
    </row>
    <row r="20030" spans="1:3">
      <c r="A20030" t="s">
        <v>0</v>
      </c>
      <c r="B20030" t="s">
        <v>16012</v>
      </c>
      <c r="C20030" t="s">
        <v>26415</v>
      </c>
    </row>
    <row r="20031" spans="1:3">
      <c r="A20031" t="s">
        <v>0</v>
      </c>
      <c r="B20031" t="s">
        <v>26416</v>
      </c>
      <c r="C20031" t="s">
        <v>26417</v>
      </c>
    </row>
    <row r="20032" spans="1:3">
      <c r="A20032" t="s">
        <v>0</v>
      </c>
      <c r="B20032" t="s">
        <v>22238</v>
      </c>
      <c r="C20032" t="s">
        <v>26418</v>
      </c>
    </row>
    <row r="20033" spans="1:3">
      <c r="A20033" t="s">
        <v>0</v>
      </c>
      <c r="B20033" t="s">
        <v>26419</v>
      </c>
      <c r="C20033" t="s">
        <v>26420</v>
      </c>
    </row>
    <row r="20034" spans="1:3">
      <c r="A20034" t="s">
        <v>0</v>
      </c>
      <c r="B20034" t="s">
        <v>16016</v>
      </c>
      <c r="C20034" t="s">
        <v>26421</v>
      </c>
    </row>
    <row r="20035" spans="1:3">
      <c r="A20035" t="s">
        <v>0</v>
      </c>
      <c r="B20035" t="s">
        <v>26422</v>
      </c>
      <c r="C20035" t="s">
        <v>26423</v>
      </c>
    </row>
    <row r="20036" spans="1:3">
      <c r="A20036" t="s">
        <v>0</v>
      </c>
      <c r="B20036" t="s">
        <v>16020</v>
      </c>
      <c r="C20036" t="s">
        <v>26424</v>
      </c>
    </row>
    <row r="20037" spans="1:3">
      <c r="A20037" t="s">
        <v>0</v>
      </c>
      <c r="B20037" t="s">
        <v>16022</v>
      </c>
      <c r="C20037" t="s">
        <v>26425</v>
      </c>
    </row>
    <row r="20038" spans="1:3">
      <c r="A20038" t="s">
        <v>0</v>
      </c>
      <c r="B20038" t="s">
        <v>26426</v>
      </c>
      <c r="C20038" t="s">
        <v>26427</v>
      </c>
    </row>
    <row r="20039" spans="1:3">
      <c r="A20039" t="s">
        <v>0</v>
      </c>
      <c r="B20039" t="s">
        <v>16024</v>
      </c>
      <c r="C20039" t="s">
        <v>26428</v>
      </c>
    </row>
    <row r="20040" spans="1:3">
      <c r="A20040" t="s">
        <v>0</v>
      </c>
      <c r="B20040" t="s">
        <v>21013</v>
      </c>
      <c r="C20040" t="s">
        <v>26429</v>
      </c>
    </row>
    <row r="20041" spans="1:3">
      <c r="A20041" t="s">
        <v>0</v>
      </c>
      <c r="B20041" t="s">
        <v>17712</v>
      </c>
      <c r="C20041" t="s">
        <v>26430</v>
      </c>
    </row>
    <row r="20042" spans="1:3">
      <c r="A20042" t="s">
        <v>0</v>
      </c>
      <c r="B20042" t="s">
        <v>17714</v>
      </c>
      <c r="C20042" t="s">
        <v>26431</v>
      </c>
    </row>
    <row r="20043" spans="1:3">
      <c r="A20043" t="s">
        <v>0</v>
      </c>
      <c r="B20043" t="s">
        <v>26432</v>
      </c>
      <c r="C20043" t="s">
        <v>26433</v>
      </c>
    </row>
    <row r="20044" spans="1:3">
      <c r="A20044" t="s">
        <v>0</v>
      </c>
      <c r="B20044" t="s">
        <v>26434</v>
      </c>
      <c r="C20044" t="s">
        <v>26435</v>
      </c>
    </row>
    <row r="20045" spans="1:3">
      <c r="A20045" t="s">
        <v>0</v>
      </c>
      <c r="B20045" t="s">
        <v>21015</v>
      </c>
      <c r="C20045" t="s">
        <v>26436</v>
      </c>
    </row>
    <row r="20046" spans="1:3">
      <c r="A20046" t="s">
        <v>0</v>
      </c>
      <c r="B20046" t="s">
        <v>26437</v>
      </c>
      <c r="C20046" t="s">
        <v>26438</v>
      </c>
    </row>
    <row r="20047" spans="1:3">
      <c r="A20047" t="s">
        <v>0</v>
      </c>
      <c r="B20047" t="s">
        <v>26439</v>
      </c>
      <c r="C20047" t="s">
        <v>26440</v>
      </c>
    </row>
    <row r="20048" spans="1:3">
      <c r="A20048" t="s">
        <v>0</v>
      </c>
      <c r="B20048" t="s">
        <v>21021</v>
      </c>
      <c r="C20048" t="s">
        <v>26441</v>
      </c>
    </row>
    <row r="20049" spans="1:3">
      <c r="A20049" t="s">
        <v>0</v>
      </c>
      <c r="B20049" t="s">
        <v>21023</v>
      </c>
      <c r="C20049" t="s">
        <v>26442</v>
      </c>
    </row>
    <row r="20050" spans="1:3">
      <c r="A20050" t="s">
        <v>0</v>
      </c>
      <c r="B20050" t="s">
        <v>22242</v>
      </c>
      <c r="C20050" t="s">
        <v>26443</v>
      </c>
    </row>
    <row r="20051" spans="1:3">
      <c r="A20051" t="s">
        <v>0</v>
      </c>
      <c r="B20051" t="s">
        <v>22244</v>
      </c>
      <c r="C20051" t="s">
        <v>26444</v>
      </c>
    </row>
    <row r="20052" spans="1:3">
      <c r="A20052" t="s">
        <v>0</v>
      </c>
      <c r="B20052" t="s">
        <v>26445</v>
      </c>
      <c r="C20052" t="s">
        <v>26446</v>
      </c>
    </row>
    <row r="20053" spans="1:3">
      <c r="A20053" t="s">
        <v>0</v>
      </c>
      <c r="B20053" t="s">
        <v>26447</v>
      </c>
      <c r="C20053" t="s">
        <v>26448</v>
      </c>
    </row>
    <row r="20054" spans="1:3">
      <c r="A20054" t="s">
        <v>0</v>
      </c>
      <c r="B20054" t="s">
        <v>26449</v>
      </c>
      <c r="C20054" t="s">
        <v>26450</v>
      </c>
    </row>
    <row r="20055" spans="1:3">
      <c r="A20055" t="s">
        <v>0</v>
      </c>
      <c r="B20055" t="s">
        <v>26451</v>
      </c>
      <c r="C20055" t="s">
        <v>26452</v>
      </c>
    </row>
    <row r="20056" spans="1:3">
      <c r="A20056" t="s">
        <v>0</v>
      </c>
      <c r="B20056" t="s">
        <v>16040</v>
      </c>
      <c r="C20056" t="s">
        <v>26453</v>
      </c>
    </row>
    <row r="20057" spans="1:3">
      <c r="A20057" t="s">
        <v>0</v>
      </c>
      <c r="B20057" t="s">
        <v>16042</v>
      </c>
      <c r="C20057" t="s">
        <v>26454</v>
      </c>
    </row>
    <row r="20058" spans="1:3">
      <c r="A20058" t="s">
        <v>0</v>
      </c>
      <c r="B20058" t="s">
        <v>21034</v>
      </c>
      <c r="C20058" t="s">
        <v>26455</v>
      </c>
    </row>
    <row r="20059" spans="1:3">
      <c r="A20059" t="s">
        <v>0</v>
      </c>
      <c r="B20059" t="s">
        <v>26456</v>
      </c>
      <c r="C20059" t="s">
        <v>26457</v>
      </c>
    </row>
    <row r="20060" spans="1:3">
      <c r="A20060" t="s">
        <v>0</v>
      </c>
      <c r="B20060" t="s">
        <v>16048</v>
      </c>
      <c r="C20060" t="s">
        <v>26458</v>
      </c>
    </row>
    <row r="20061" spans="1:3">
      <c r="A20061" t="s">
        <v>0</v>
      </c>
      <c r="B20061" t="s">
        <v>16050</v>
      </c>
      <c r="C20061" t="s">
        <v>26459</v>
      </c>
    </row>
    <row r="20062" spans="1:3">
      <c r="A20062" t="s">
        <v>0</v>
      </c>
      <c r="B20062" t="s">
        <v>16052</v>
      </c>
      <c r="C20062" t="s">
        <v>26460</v>
      </c>
    </row>
    <row r="20063" spans="1:3">
      <c r="A20063" t="s">
        <v>0</v>
      </c>
      <c r="B20063" t="s">
        <v>26461</v>
      </c>
      <c r="C20063" t="s">
        <v>26462</v>
      </c>
    </row>
    <row r="20064" spans="1:3">
      <c r="A20064" t="s">
        <v>0</v>
      </c>
      <c r="B20064" t="s">
        <v>26463</v>
      </c>
      <c r="C20064" t="s">
        <v>26464</v>
      </c>
    </row>
    <row r="20065" spans="1:3">
      <c r="A20065" t="s">
        <v>0</v>
      </c>
      <c r="B20065" t="s">
        <v>26465</v>
      </c>
      <c r="C20065" t="s">
        <v>26466</v>
      </c>
    </row>
    <row r="20066" spans="1:3">
      <c r="A20066" t="s">
        <v>0</v>
      </c>
      <c r="B20066" t="s">
        <v>26467</v>
      </c>
      <c r="C20066" t="s">
        <v>26468</v>
      </c>
    </row>
    <row r="20067" spans="1:3">
      <c r="A20067" t="s">
        <v>0</v>
      </c>
      <c r="B20067" t="s">
        <v>17718</v>
      </c>
      <c r="C20067" t="s">
        <v>26469</v>
      </c>
    </row>
    <row r="20068" spans="1:3">
      <c r="A20068" t="s">
        <v>0</v>
      </c>
      <c r="B20068" t="s">
        <v>22246</v>
      </c>
      <c r="C20068" t="s">
        <v>26470</v>
      </c>
    </row>
    <row r="20069" spans="1:3">
      <c r="A20069" t="s">
        <v>0</v>
      </c>
      <c r="B20069" t="s">
        <v>17720</v>
      </c>
      <c r="C20069" t="s">
        <v>26471</v>
      </c>
    </row>
    <row r="20070" spans="1:3">
      <c r="A20070" t="s">
        <v>0</v>
      </c>
      <c r="B20070" t="s">
        <v>17722</v>
      </c>
      <c r="C20070" t="s">
        <v>26472</v>
      </c>
    </row>
    <row r="20071" spans="1:3">
      <c r="A20071" t="s">
        <v>0</v>
      </c>
      <c r="B20071" t="s">
        <v>26473</v>
      </c>
      <c r="C20071" t="s">
        <v>26474</v>
      </c>
    </row>
    <row r="20072" spans="1:3">
      <c r="A20072" t="s">
        <v>0</v>
      </c>
      <c r="B20072" t="s">
        <v>26475</v>
      </c>
      <c r="C20072" t="s">
        <v>26476</v>
      </c>
    </row>
    <row r="20073" spans="1:3">
      <c r="A20073" t="s">
        <v>0</v>
      </c>
      <c r="B20073" t="s">
        <v>22252</v>
      </c>
      <c r="C20073" t="s">
        <v>26477</v>
      </c>
    </row>
    <row r="20074" spans="1:3">
      <c r="A20074" t="s">
        <v>0</v>
      </c>
      <c r="B20074" t="s">
        <v>22254</v>
      </c>
      <c r="C20074" t="s">
        <v>26478</v>
      </c>
    </row>
    <row r="20075" spans="1:3">
      <c r="A20075" t="s">
        <v>0</v>
      </c>
      <c r="B20075" t="s">
        <v>26479</v>
      </c>
      <c r="C20075" t="s">
        <v>26480</v>
      </c>
    </row>
    <row r="20076" spans="1:3">
      <c r="A20076" t="s">
        <v>0</v>
      </c>
      <c r="B20076" t="s">
        <v>26481</v>
      </c>
      <c r="C20076" t="s">
        <v>26482</v>
      </c>
    </row>
    <row r="20077" spans="1:3">
      <c r="A20077" t="s">
        <v>0</v>
      </c>
      <c r="B20077" t="s">
        <v>16054</v>
      </c>
      <c r="C20077" t="s">
        <v>26483</v>
      </c>
    </row>
    <row r="20078" spans="1:3">
      <c r="A20078" t="s">
        <v>0</v>
      </c>
      <c r="B20078" t="s">
        <v>26484</v>
      </c>
      <c r="C20078" t="s">
        <v>26485</v>
      </c>
    </row>
    <row r="20079" spans="1:3">
      <c r="A20079" t="s">
        <v>0</v>
      </c>
      <c r="B20079" t="s">
        <v>16056</v>
      </c>
      <c r="C20079" t="s">
        <v>26486</v>
      </c>
    </row>
    <row r="20080" spans="1:3">
      <c r="A20080" t="s">
        <v>0</v>
      </c>
      <c r="B20080" t="s">
        <v>26487</v>
      </c>
      <c r="C20080" t="s">
        <v>26488</v>
      </c>
    </row>
    <row r="20081" spans="1:3">
      <c r="A20081" t="s">
        <v>0</v>
      </c>
      <c r="B20081" t="s">
        <v>26489</v>
      </c>
      <c r="C20081" t="s">
        <v>26490</v>
      </c>
    </row>
    <row r="20082" spans="1:3">
      <c r="A20082" t="s">
        <v>0</v>
      </c>
      <c r="B20082" t="s">
        <v>26491</v>
      </c>
      <c r="C20082" t="s">
        <v>26490</v>
      </c>
    </row>
    <row r="20083" spans="1:3">
      <c r="A20083" t="s">
        <v>0</v>
      </c>
      <c r="B20083" t="s">
        <v>26492</v>
      </c>
      <c r="C20083" t="s">
        <v>26493</v>
      </c>
    </row>
    <row r="20084" spans="1:3">
      <c r="A20084" t="s">
        <v>0</v>
      </c>
      <c r="B20084" t="s">
        <v>26494</v>
      </c>
      <c r="C20084" t="s">
        <v>26495</v>
      </c>
    </row>
    <row r="20085" spans="1:3">
      <c r="A20085" t="s">
        <v>0</v>
      </c>
      <c r="B20085" t="s">
        <v>26496</v>
      </c>
      <c r="C20085" t="s">
        <v>26497</v>
      </c>
    </row>
    <row r="20086" spans="1:3">
      <c r="A20086" t="s">
        <v>0</v>
      </c>
      <c r="B20086" t="s">
        <v>26498</v>
      </c>
      <c r="C20086" t="s">
        <v>26499</v>
      </c>
    </row>
    <row r="20087" spans="1:3">
      <c r="A20087" t="s">
        <v>0</v>
      </c>
      <c r="B20087" t="s">
        <v>16064</v>
      </c>
      <c r="C20087" t="s">
        <v>26500</v>
      </c>
    </row>
    <row r="20088" spans="1:3">
      <c r="A20088" t="s">
        <v>0</v>
      </c>
      <c r="B20088" t="s">
        <v>16066</v>
      </c>
      <c r="C20088" t="s">
        <v>26501</v>
      </c>
    </row>
    <row r="20089" spans="1:3">
      <c r="A20089" t="s">
        <v>0</v>
      </c>
      <c r="B20089" t="s">
        <v>26502</v>
      </c>
      <c r="C20089" t="s">
        <v>26503</v>
      </c>
    </row>
    <row r="20090" spans="1:3">
      <c r="A20090" t="s">
        <v>0</v>
      </c>
      <c r="B20090" t="s">
        <v>26504</v>
      </c>
      <c r="C20090" t="s">
        <v>26505</v>
      </c>
    </row>
    <row r="20091" spans="1:3">
      <c r="A20091" t="s">
        <v>0</v>
      </c>
      <c r="B20091" t="s">
        <v>16068</v>
      </c>
      <c r="C20091" t="s">
        <v>26506</v>
      </c>
    </row>
    <row r="20092" spans="1:3">
      <c r="A20092" t="s">
        <v>0</v>
      </c>
      <c r="B20092" t="s">
        <v>17736</v>
      </c>
      <c r="C20092" t="s">
        <v>26507</v>
      </c>
    </row>
    <row r="20093" spans="1:3">
      <c r="A20093" t="s">
        <v>0</v>
      </c>
      <c r="B20093" t="s">
        <v>17738</v>
      </c>
      <c r="C20093" t="s">
        <v>26508</v>
      </c>
    </row>
    <row r="20094" spans="1:3">
      <c r="A20094" t="s">
        <v>0</v>
      </c>
      <c r="B20094" t="s">
        <v>17740</v>
      </c>
      <c r="C20094" t="s">
        <v>26509</v>
      </c>
    </row>
    <row r="20095" spans="1:3">
      <c r="A20095" t="s">
        <v>0</v>
      </c>
      <c r="B20095" t="s">
        <v>17742</v>
      </c>
      <c r="C20095" t="s">
        <v>26510</v>
      </c>
    </row>
    <row r="20096" spans="1:3">
      <c r="A20096" t="s">
        <v>0</v>
      </c>
      <c r="B20096" t="s">
        <v>26511</v>
      </c>
      <c r="C20096" t="s">
        <v>26512</v>
      </c>
    </row>
    <row r="20097" spans="1:3">
      <c r="A20097" t="s">
        <v>0</v>
      </c>
      <c r="B20097" t="s">
        <v>26513</v>
      </c>
      <c r="C20097" t="s">
        <v>26514</v>
      </c>
    </row>
    <row r="20098" spans="1:3">
      <c r="A20098" t="s">
        <v>0</v>
      </c>
      <c r="B20098" t="s">
        <v>26515</v>
      </c>
      <c r="C20098" t="s">
        <v>26516</v>
      </c>
    </row>
    <row r="20099" spans="1:3">
      <c r="A20099" t="s">
        <v>0</v>
      </c>
      <c r="B20099" t="s">
        <v>26517</v>
      </c>
      <c r="C20099" t="s">
        <v>26518</v>
      </c>
    </row>
    <row r="20100" spans="1:3">
      <c r="A20100" t="s">
        <v>0</v>
      </c>
      <c r="B20100" t="s">
        <v>26519</v>
      </c>
      <c r="C20100" t="s">
        <v>26520</v>
      </c>
    </row>
    <row r="20101" spans="1:3">
      <c r="A20101" t="s">
        <v>0</v>
      </c>
      <c r="B20101" t="s">
        <v>26521</v>
      </c>
      <c r="C20101" t="s">
        <v>26522</v>
      </c>
    </row>
    <row r="20102" spans="1:3">
      <c r="A20102" t="s">
        <v>0</v>
      </c>
      <c r="B20102" t="s">
        <v>16076</v>
      </c>
      <c r="C20102" t="s">
        <v>26523</v>
      </c>
    </row>
    <row r="20103" spans="1:3">
      <c r="A20103" t="s">
        <v>0</v>
      </c>
      <c r="B20103" t="s">
        <v>26524</v>
      </c>
      <c r="C20103" t="s">
        <v>26525</v>
      </c>
    </row>
    <row r="20104" spans="1:3">
      <c r="A20104" t="s">
        <v>0</v>
      </c>
      <c r="B20104" t="s">
        <v>26526</v>
      </c>
      <c r="C20104" t="s">
        <v>26527</v>
      </c>
    </row>
    <row r="20105" spans="1:3">
      <c r="A20105" t="s">
        <v>0</v>
      </c>
      <c r="B20105" t="s">
        <v>26528</v>
      </c>
      <c r="C20105" t="s">
        <v>26529</v>
      </c>
    </row>
    <row r="20106" spans="1:3">
      <c r="A20106" t="s">
        <v>0</v>
      </c>
      <c r="B20106" t="s">
        <v>26530</v>
      </c>
      <c r="C20106" t="s">
        <v>26531</v>
      </c>
    </row>
    <row r="20107" spans="1:3">
      <c r="A20107" t="s">
        <v>0</v>
      </c>
      <c r="B20107" t="s">
        <v>21078</v>
      </c>
      <c r="C20107" t="s">
        <v>26532</v>
      </c>
    </row>
    <row r="20108" spans="1:3">
      <c r="A20108" t="s">
        <v>0</v>
      </c>
      <c r="B20108" t="s">
        <v>26533</v>
      </c>
      <c r="C20108" t="s">
        <v>26534</v>
      </c>
    </row>
    <row r="20109" spans="1:3">
      <c r="A20109" t="s">
        <v>0</v>
      </c>
      <c r="B20109" t="s">
        <v>26535</v>
      </c>
      <c r="C20109" t="s">
        <v>26536</v>
      </c>
    </row>
    <row r="20110" spans="1:3">
      <c r="A20110" t="s">
        <v>0</v>
      </c>
      <c r="B20110" t="s">
        <v>26537</v>
      </c>
      <c r="C20110" t="s">
        <v>26538</v>
      </c>
    </row>
    <row r="20111" spans="1:3">
      <c r="A20111" t="s">
        <v>0</v>
      </c>
      <c r="B20111" t="s">
        <v>26539</v>
      </c>
      <c r="C20111" t="s">
        <v>26538</v>
      </c>
    </row>
    <row r="20112" spans="1:3">
      <c r="A20112" t="s">
        <v>0</v>
      </c>
      <c r="B20112" t="s">
        <v>26540</v>
      </c>
      <c r="C20112" t="s">
        <v>26541</v>
      </c>
    </row>
    <row r="20113" spans="1:3">
      <c r="A20113" t="s">
        <v>0</v>
      </c>
      <c r="B20113" t="s">
        <v>26542</v>
      </c>
      <c r="C20113" t="s">
        <v>26543</v>
      </c>
    </row>
    <row r="20114" spans="1:3">
      <c r="A20114" t="s">
        <v>0</v>
      </c>
      <c r="B20114" t="s">
        <v>16080</v>
      </c>
      <c r="C20114" t="s">
        <v>26544</v>
      </c>
    </row>
    <row r="20115" spans="1:3">
      <c r="A20115" t="s">
        <v>0</v>
      </c>
      <c r="B20115" t="s">
        <v>26545</v>
      </c>
      <c r="C20115" t="s">
        <v>26546</v>
      </c>
    </row>
    <row r="20116" spans="1:3">
      <c r="A20116" t="s">
        <v>0</v>
      </c>
      <c r="B20116" t="s">
        <v>26547</v>
      </c>
      <c r="C20116" t="s">
        <v>26548</v>
      </c>
    </row>
    <row r="20117" spans="1:3">
      <c r="A20117" t="s">
        <v>0</v>
      </c>
      <c r="B20117" t="s">
        <v>26549</v>
      </c>
      <c r="C20117" t="s">
        <v>26550</v>
      </c>
    </row>
    <row r="20118" spans="1:3">
      <c r="A20118" t="s">
        <v>0</v>
      </c>
      <c r="B20118" t="s">
        <v>26551</v>
      </c>
      <c r="C20118" t="s">
        <v>26552</v>
      </c>
    </row>
    <row r="20119" spans="1:3">
      <c r="A20119" t="s">
        <v>0</v>
      </c>
      <c r="B20119" t="s">
        <v>26553</v>
      </c>
      <c r="C20119" t="s">
        <v>26554</v>
      </c>
    </row>
    <row r="20120" spans="1:3">
      <c r="A20120" t="s">
        <v>0</v>
      </c>
      <c r="B20120" t="s">
        <v>26555</v>
      </c>
      <c r="C20120" t="s">
        <v>26556</v>
      </c>
    </row>
    <row r="20121" spans="1:3">
      <c r="A20121" t="s">
        <v>0</v>
      </c>
      <c r="B20121" t="s">
        <v>26557</v>
      </c>
      <c r="C20121" t="s">
        <v>26558</v>
      </c>
    </row>
    <row r="20122" spans="1:3">
      <c r="A20122" t="s">
        <v>0</v>
      </c>
      <c r="B20122" t="s">
        <v>26559</v>
      </c>
      <c r="C20122" t="s">
        <v>26560</v>
      </c>
    </row>
    <row r="20123" spans="1:3">
      <c r="A20123" t="s">
        <v>0</v>
      </c>
      <c r="B20123" t="s">
        <v>16096</v>
      </c>
      <c r="C20123" t="s">
        <v>26561</v>
      </c>
    </row>
    <row r="20124" spans="1:3">
      <c r="A20124" t="s">
        <v>0</v>
      </c>
      <c r="B20124" t="s">
        <v>16098</v>
      </c>
      <c r="C20124" t="s">
        <v>26562</v>
      </c>
    </row>
    <row r="20125" spans="1:3">
      <c r="A20125" t="s">
        <v>0</v>
      </c>
      <c r="B20125" t="s">
        <v>26563</v>
      </c>
      <c r="C20125" t="s">
        <v>26564</v>
      </c>
    </row>
    <row r="20126" spans="1:3">
      <c r="A20126" t="s">
        <v>0</v>
      </c>
      <c r="B20126" t="s">
        <v>26565</v>
      </c>
      <c r="C20126" t="s">
        <v>26566</v>
      </c>
    </row>
    <row r="20127" spans="1:3">
      <c r="A20127" t="s">
        <v>0</v>
      </c>
      <c r="B20127" t="s">
        <v>26567</v>
      </c>
      <c r="C20127" t="s">
        <v>26568</v>
      </c>
    </row>
    <row r="20128" spans="1:3">
      <c r="A20128" t="s">
        <v>0</v>
      </c>
      <c r="B20128" t="s">
        <v>16100</v>
      </c>
      <c r="C20128" t="s">
        <v>26569</v>
      </c>
    </row>
    <row r="20129" spans="1:3">
      <c r="A20129" t="s">
        <v>0</v>
      </c>
      <c r="B20129" t="s">
        <v>26570</v>
      </c>
      <c r="C20129" t="s">
        <v>26571</v>
      </c>
    </row>
    <row r="20130" spans="1:3">
      <c r="A20130" t="s">
        <v>0</v>
      </c>
      <c r="B20130" t="s">
        <v>26572</v>
      </c>
      <c r="C20130" t="s">
        <v>26573</v>
      </c>
    </row>
    <row r="20131" spans="1:3">
      <c r="A20131" t="s">
        <v>0</v>
      </c>
      <c r="B20131" t="s">
        <v>16104</v>
      </c>
      <c r="C20131" t="s">
        <v>26574</v>
      </c>
    </row>
    <row r="20132" spans="1:3">
      <c r="A20132" t="s">
        <v>0</v>
      </c>
      <c r="B20132" t="s">
        <v>17746</v>
      </c>
      <c r="C20132" t="s">
        <v>26575</v>
      </c>
    </row>
    <row r="20133" spans="1:3">
      <c r="A20133" t="s">
        <v>0</v>
      </c>
      <c r="B20133" t="s">
        <v>26576</v>
      </c>
      <c r="C20133" t="s">
        <v>26577</v>
      </c>
    </row>
    <row r="20134" spans="1:3">
      <c r="A20134" t="s">
        <v>0</v>
      </c>
      <c r="B20134" t="s">
        <v>26578</v>
      </c>
      <c r="C20134" t="s">
        <v>26579</v>
      </c>
    </row>
    <row r="20135" spans="1:3">
      <c r="A20135" t="s">
        <v>0</v>
      </c>
      <c r="B20135" t="s">
        <v>26580</v>
      </c>
      <c r="C20135" t="s">
        <v>26581</v>
      </c>
    </row>
    <row r="20136" spans="1:3">
      <c r="A20136" t="s">
        <v>0</v>
      </c>
      <c r="B20136" t="s">
        <v>16108</v>
      </c>
      <c r="C20136" t="s">
        <v>26582</v>
      </c>
    </row>
    <row r="20137" spans="1:3">
      <c r="A20137" t="s">
        <v>0</v>
      </c>
      <c r="B20137" t="s">
        <v>26583</v>
      </c>
      <c r="C20137" t="s">
        <v>26584</v>
      </c>
    </row>
    <row r="20138" spans="1:3">
      <c r="A20138" t="s">
        <v>0</v>
      </c>
      <c r="B20138" t="s">
        <v>26585</v>
      </c>
      <c r="C20138" t="s">
        <v>26586</v>
      </c>
    </row>
    <row r="20139" spans="1:3">
      <c r="A20139" t="s">
        <v>0</v>
      </c>
      <c r="B20139" t="s">
        <v>26587</v>
      </c>
      <c r="C20139" t="s">
        <v>26588</v>
      </c>
    </row>
    <row r="20140" spans="1:3">
      <c r="A20140" t="s">
        <v>0</v>
      </c>
      <c r="B20140" t="s">
        <v>26589</v>
      </c>
      <c r="C20140" t="s">
        <v>26590</v>
      </c>
    </row>
    <row r="20141" spans="1:3">
      <c r="A20141" t="s">
        <v>0</v>
      </c>
      <c r="B20141" t="s">
        <v>26591</v>
      </c>
      <c r="C20141" t="s">
        <v>26592</v>
      </c>
    </row>
    <row r="20142" spans="1:3">
      <c r="A20142" t="s">
        <v>0</v>
      </c>
      <c r="B20142" t="s">
        <v>26593</v>
      </c>
      <c r="C20142" t="s">
        <v>26594</v>
      </c>
    </row>
    <row r="20143" spans="1:3">
      <c r="A20143" t="s">
        <v>0</v>
      </c>
      <c r="B20143" t="s">
        <v>26595</v>
      </c>
      <c r="C20143" t="s">
        <v>26596</v>
      </c>
    </row>
    <row r="20144" spans="1:3">
      <c r="A20144" t="s">
        <v>0</v>
      </c>
      <c r="B20144" t="s">
        <v>16122</v>
      </c>
      <c r="C20144" t="s">
        <v>26597</v>
      </c>
    </row>
    <row r="20145" spans="1:3">
      <c r="A20145" t="s">
        <v>0</v>
      </c>
      <c r="B20145" t="s">
        <v>26598</v>
      </c>
      <c r="C20145" t="s">
        <v>26599</v>
      </c>
    </row>
    <row r="20146" spans="1:3">
      <c r="A20146" t="s">
        <v>0</v>
      </c>
      <c r="B20146" t="s">
        <v>17750</v>
      </c>
      <c r="C20146" t="s">
        <v>26600</v>
      </c>
    </row>
    <row r="20147" spans="1:3">
      <c r="A20147" t="s">
        <v>0</v>
      </c>
      <c r="B20147" t="s">
        <v>17752</v>
      </c>
      <c r="C20147" t="s">
        <v>26601</v>
      </c>
    </row>
    <row r="20148" spans="1:3">
      <c r="A20148" t="s">
        <v>0</v>
      </c>
      <c r="B20148" t="s">
        <v>26602</v>
      </c>
      <c r="C20148" t="s">
        <v>26603</v>
      </c>
    </row>
    <row r="20149" spans="1:3">
      <c r="A20149" t="s">
        <v>0</v>
      </c>
      <c r="B20149" t="s">
        <v>16126</v>
      </c>
      <c r="C20149" t="s">
        <v>26604</v>
      </c>
    </row>
    <row r="20150" spans="1:3">
      <c r="A20150" t="s">
        <v>0</v>
      </c>
      <c r="B20150" t="s">
        <v>26605</v>
      </c>
      <c r="C20150" t="s">
        <v>26606</v>
      </c>
    </row>
    <row r="20151" spans="1:3">
      <c r="A20151" t="s">
        <v>0</v>
      </c>
      <c r="B20151" t="s">
        <v>26607</v>
      </c>
      <c r="C20151" t="s">
        <v>26608</v>
      </c>
    </row>
    <row r="20152" spans="1:3">
      <c r="A20152" t="s">
        <v>0</v>
      </c>
      <c r="B20152" t="s">
        <v>26609</v>
      </c>
      <c r="C20152" t="s">
        <v>26610</v>
      </c>
    </row>
    <row r="20153" spans="1:3">
      <c r="A20153" t="s">
        <v>0</v>
      </c>
      <c r="B20153" t="s">
        <v>21114</v>
      </c>
      <c r="C20153" t="s">
        <v>26611</v>
      </c>
    </row>
    <row r="20154" spans="1:3">
      <c r="A20154" t="s">
        <v>0</v>
      </c>
      <c r="B20154" t="s">
        <v>16134</v>
      </c>
      <c r="C20154" t="s">
        <v>26612</v>
      </c>
    </row>
    <row r="20155" spans="1:3">
      <c r="A20155" t="s">
        <v>0</v>
      </c>
      <c r="B20155" t="s">
        <v>26613</v>
      </c>
      <c r="C20155" t="s">
        <v>26614</v>
      </c>
    </row>
    <row r="20156" spans="1:3">
      <c r="A20156" t="s">
        <v>0</v>
      </c>
      <c r="B20156" t="s">
        <v>16136</v>
      </c>
      <c r="C20156" t="s">
        <v>26615</v>
      </c>
    </row>
    <row r="20157" spans="1:3">
      <c r="A20157" t="s">
        <v>0</v>
      </c>
      <c r="B20157" t="s">
        <v>16138</v>
      </c>
      <c r="C20157" t="s">
        <v>26616</v>
      </c>
    </row>
    <row r="20158" spans="1:3">
      <c r="A20158" t="s">
        <v>0</v>
      </c>
      <c r="B20158" t="s">
        <v>26617</v>
      </c>
      <c r="C20158" t="s">
        <v>26618</v>
      </c>
    </row>
    <row r="20159" spans="1:3">
      <c r="A20159" t="s">
        <v>0</v>
      </c>
      <c r="B20159" t="s">
        <v>16146</v>
      </c>
      <c r="C20159" t="s">
        <v>26619</v>
      </c>
    </row>
    <row r="20160" spans="1:3">
      <c r="A20160" t="s">
        <v>0</v>
      </c>
      <c r="B20160" t="s">
        <v>26620</v>
      </c>
      <c r="C20160" t="s">
        <v>26621</v>
      </c>
    </row>
    <row r="20161" spans="1:3">
      <c r="A20161" t="s">
        <v>0</v>
      </c>
      <c r="B20161" t="s">
        <v>26622</v>
      </c>
      <c r="C20161" t="s">
        <v>26623</v>
      </c>
    </row>
    <row r="20162" spans="1:3">
      <c r="A20162" t="s">
        <v>0</v>
      </c>
      <c r="B20162" t="s">
        <v>26624</v>
      </c>
      <c r="C20162" t="s">
        <v>26625</v>
      </c>
    </row>
    <row r="20163" spans="1:3">
      <c r="A20163" t="s">
        <v>0</v>
      </c>
      <c r="B20163" t="s">
        <v>26626</v>
      </c>
      <c r="C20163" t="s">
        <v>26627</v>
      </c>
    </row>
    <row r="20164" spans="1:3">
      <c r="A20164" t="s">
        <v>0</v>
      </c>
      <c r="B20164" t="s">
        <v>26628</v>
      </c>
      <c r="C20164" t="s">
        <v>26629</v>
      </c>
    </row>
    <row r="20165" spans="1:3">
      <c r="A20165" t="s">
        <v>0</v>
      </c>
      <c r="B20165" t="s">
        <v>26630</v>
      </c>
      <c r="C20165" t="s">
        <v>26631</v>
      </c>
    </row>
    <row r="20166" spans="1:3">
      <c r="A20166" t="s">
        <v>0</v>
      </c>
      <c r="B20166" t="s">
        <v>26632</v>
      </c>
      <c r="C20166" t="s">
        <v>26633</v>
      </c>
    </row>
    <row r="20167" spans="1:3">
      <c r="A20167" t="s">
        <v>0</v>
      </c>
      <c r="B20167" t="s">
        <v>17760</v>
      </c>
      <c r="C20167" t="s">
        <v>26634</v>
      </c>
    </row>
    <row r="20168" spans="1:3">
      <c r="A20168" t="s">
        <v>0</v>
      </c>
      <c r="B20168" t="s">
        <v>17762</v>
      </c>
      <c r="C20168" t="s">
        <v>26635</v>
      </c>
    </row>
    <row r="20169" spans="1:3">
      <c r="A20169" t="s">
        <v>0</v>
      </c>
      <c r="B20169" t="s">
        <v>17764</v>
      </c>
      <c r="C20169" t="s">
        <v>26636</v>
      </c>
    </row>
    <row r="20170" spans="1:3">
      <c r="A20170" t="s">
        <v>0</v>
      </c>
      <c r="B20170" t="s">
        <v>16150</v>
      </c>
      <c r="C20170" t="s">
        <v>26637</v>
      </c>
    </row>
    <row r="20171" spans="1:3">
      <c r="A20171" t="s">
        <v>0</v>
      </c>
      <c r="B20171" t="s">
        <v>26638</v>
      </c>
      <c r="C20171" t="s">
        <v>26639</v>
      </c>
    </row>
    <row r="20172" spans="1:3">
      <c r="A20172" t="s">
        <v>0</v>
      </c>
      <c r="B20172" t="s">
        <v>26640</v>
      </c>
      <c r="C20172" t="s">
        <v>26641</v>
      </c>
    </row>
    <row r="20173" spans="1:3">
      <c r="A20173" t="s">
        <v>0</v>
      </c>
      <c r="B20173" t="s">
        <v>26642</v>
      </c>
      <c r="C20173" t="s">
        <v>26643</v>
      </c>
    </row>
    <row r="20174" spans="1:3">
      <c r="A20174" t="s">
        <v>0</v>
      </c>
      <c r="B20174" t="s">
        <v>26644</v>
      </c>
      <c r="C20174" t="s">
        <v>26645</v>
      </c>
    </row>
    <row r="20175" spans="1:3">
      <c r="A20175" t="s">
        <v>0</v>
      </c>
      <c r="B20175" t="s">
        <v>26646</v>
      </c>
      <c r="C20175" t="s">
        <v>26647</v>
      </c>
    </row>
    <row r="20176" spans="1:3">
      <c r="A20176" t="s">
        <v>0</v>
      </c>
      <c r="B20176" t="s">
        <v>21123</v>
      </c>
      <c r="C20176" t="s">
        <v>26648</v>
      </c>
    </row>
    <row r="20177" spans="1:3">
      <c r="A20177" t="s">
        <v>0</v>
      </c>
      <c r="B20177" t="s">
        <v>21125</v>
      </c>
      <c r="C20177" t="s">
        <v>26649</v>
      </c>
    </row>
    <row r="20178" spans="1:3">
      <c r="A20178" t="s">
        <v>0</v>
      </c>
      <c r="B20178" t="s">
        <v>21127</v>
      </c>
      <c r="C20178" t="s">
        <v>26650</v>
      </c>
    </row>
    <row r="20179" spans="1:3">
      <c r="A20179" t="s">
        <v>0</v>
      </c>
      <c r="B20179" t="s">
        <v>26651</v>
      </c>
      <c r="C20179" t="s">
        <v>26652</v>
      </c>
    </row>
    <row r="20180" spans="1:3">
      <c r="A20180" t="s">
        <v>0</v>
      </c>
      <c r="B20180" t="s">
        <v>26653</v>
      </c>
      <c r="C20180" t="s">
        <v>26654</v>
      </c>
    </row>
    <row r="20181" spans="1:3">
      <c r="A20181" t="s">
        <v>0</v>
      </c>
      <c r="B20181" t="s">
        <v>21133</v>
      </c>
      <c r="C20181" t="s">
        <v>26655</v>
      </c>
    </row>
    <row r="20182" spans="1:3">
      <c r="A20182" t="s">
        <v>0</v>
      </c>
      <c r="B20182" t="s">
        <v>26656</v>
      </c>
      <c r="C20182" t="s">
        <v>26657</v>
      </c>
    </row>
    <row r="20183" spans="1:3">
      <c r="A20183" t="s">
        <v>0</v>
      </c>
      <c r="B20183" t="s">
        <v>21137</v>
      </c>
      <c r="C20183" t="s">
        <v>26658</v>
      </c>
    </row>
    <row r="20184" spans="1:3">
      <c r="A20184" t="s">
        <v>0</v>
      </c>
      <c r="B20184" t="s">
        <v>26659</v>
      </c>
      <c r="C20184" t="s">
        <v>26660</v>
      </c>
    </row>
    <row r="20185" spans="1:3">
      <c r="A20185" t="s">
        <v>0</v>
      </c>
      <c r="B20185" t="s">
        <v>22280</v>
      </c>
      <c r="C20185" t="s">
        <v>26661</v>
      </c>
    </row>
    <row r="20186" spans="1:3">
      <c r="A20186" t="s">
        <v>0</v>
      </c>
      <c r="B20186" t="s">
        <v>21139</v>
      </c>
      <c r="C20186" t="s">
        <v>26662</v>
      </c>
    </row>
    <row r="20187" spans="1:3">
      <c r="A20187" t="s">
        <v>0</v>
      </c>
      <c r="B20187" t="s">
        <v>26663</v>
      </c>
      <c r="C20187" t="s">
        <v>26664</v>
      </c>
    </row>
    <row r="20188" spans="1:3">
      <c r="A20188" t="s">
        <v>0</v>
      </c>
      <c r="B20188" t="s">
        <v>26665</v>
      </c>
      <c r="C20188" t="s">
        <v>26666</v>
      </c>
    </row>
    <row r="20189" spans="1:3">
      <c r="A20189" t="s">
        <v>0</v>
      </c>
      <c r="B20189" t="s">
        <v>21145</v>
      </c>
      <c r="C20189" t="s">
        <v>26667</v>
      </c>
    </row>
    <row r="20190" spans="1:3">
      <c r="A20190" t="s">
        <v>0</v>
      </c>
      <c r="B20190" t="s">
        <v>21147</v>
      </c>
      <c r="C20190" t="s">
        <v>26668</v>
      </c>
    </row>
    <row r="20191" spans="1:3">
      <c r="A20191" t="s">
        <v>0</v>
      </c>
      <c r="B20191" t="s">
        <v>26669</v>
      </c>
      <c r="C20191" t="s">
        <v>26670</v>
      </c>
    </row>
    <row r="20192" spans="1:3">
      <c r="A20192" t="s">
        <v>0</v>
      </c>
      <c r="B20192" t="s">
        <v>21149</v>
      </c>
      <c r="C20192" t="s">
        <v>26671</v>
      </c>
    </row>
    <row r="20193" spans="1:3">
      <c r="A20193" t="s">
        <v>0</v>
      </c>
      <c r="B20193" t="s">
        <v>26672</v>
      </c>
      <c r="C20193" t="s">
        <v>26673</v>
      </c>
    </row>
    <row r="20194" spans="1:3">
      <c r="A20194" t="s">
        <v>0</v>
      </c>
      <c r="B20194" t="s">
        <v>26674</v>
      </c>
      <c r="C20194" t="s">
        <v>26675</v>
      </c>
    </row>
    <row r="20195" spans="1:3">
      <c r="A20195" t="s">
        <v>0</v>
      </c>
      <c r="B20195" t="s">
        <v>26676</v>
      </c>
      <c r="C20195" t="s">
        <v>26675</v>
      </c>
    </row>
    <row r="20196" spans="1:3">
      <c r="A20196" t="s">
        <v>0</v>
      </c>
      <c r="B20196" t="s">
        <v>26677</v>
      </c>
      <c r="C20196" t="s">
        <v>26678</v>
      </c>
    </row>
    <row r="20197" spans="1:3">
      <c r="A20197" t="s">
        <v>0</v>
      </c>
      <c r="B20197" t="s">
        <v>26679</v>
      </c>
      <c r="C20197" t="s">
        <v>26680</v>
      </c>
    </row>
    <row r="20198" spans="1:3">
      <c r="A20198" t="s">
        <v>0</v>
      </c>
      <c r="B20198" t="s">
        <v>16156</v>
      </c>
      <c r="C20198" t="s">
        <v>26681</v>
      </c>
    </row>
    <row r="20199" spans="1:3">
      <c r="A20199" t="s">
        <v>0</v>
      </c>
      <c r="B20199" t="s">
        <v>16158</v>
      </c>
      <c r="C20199" t="s">
        <v>26682</v>
      </c>
    </row>
    <row r="20200" spans="1:3">
      <c r="A20200" t="s">
        <v>0</v>
      </c>
      <c r="B20200" t="s">
        <v>26683</v>
      </c>
      <c r="C20200" t="s">
        <v>26684</v>
      </c>
    </row>
    <row r="20201" spans="1:3">
      <c r="A20201" t="s">
        <v>0</v>
      </c>
      <c r="B20201" t="s">
        <v>26685</v>
      </c>
      <c r="C20201" t="s">
        <v>26686</v>
      </c>
    </row>
    <row r="20202" spans="1:3">
      <c r="A20202" t="s">
        <v>0</v>
      </c>
      <c r="B20202" t="s">
        <v>26687</v>
      </c>
      <c r="C20202" t="s">
        <v>26688</v>
      </c>
    </row>
    <row r="20203" spans="1:3">
      <c r="A20203" t="s">
        <v>0</v>
      </c>
      <c r="B20203" t="s">
        <v>26689</v>
      </c>
      <c r="C20203" t="s">
        <v>26690</v>
      </c>
    </row>
    <row r="20204" spans="1:3">
      <c r="A20204" t="s">
        <v>0</v>
      </c>
      <c r="B20204" t="s">
        <v>26691</v>
      </c>
      <c r="C20204" t="s">
        <v>26692</v>
      </c>
    </row>
    <row r="20205" spans="1:3">
      <c r="A20205" t="s">
        <v>0</v>
      </c>
      <c r="B20205" t="s">
        <v>26693</v>
      </c>
      <c r="C20205" t="s">
        <v>26694</v>
      </c>
    </row>
    <row r="20206" spans="1:3">
      <c r="A20206" t="s">
        <v>0</v>
      </c>
      <c r="B20206" t="s">
        <v>26695</v>
      </c>
      <c r="C20206" t="s">
        <v>26696</v>
      </c>
    </row>
    <row r="20207" spans="1:3">
      <c r="A20207" t="s">
        <v>0</v>
      </c>
      <c r="B20207" t="s">
        <v>26697</v>
      </c>
      <c r="C20207" t="s">
        <v>26698</v>
      </c>
    </row>
    <row r="20208" spans="1:3">
      <c r="A20208" t="s">
        <v>0</v>
      </c>
      <c r="B20208" t="s">
        <v>26699</v>
      </c>
      <c r="C20208" t="s">
        <v>26700</v>
      </c>
    </row>
    <row r="20209" spans="1:3">
      <c r="A20209" t="s">
        <v>0</v>
      </c>
      <c r="B20209" t="s">
        <v>21153</v>
      </c>
      <c r="C20209" t="s">
        <v>26701</v>
      </c>
    </row>
    <row r="20210" spans="1:3">
      <c r="A20210" t="s">
        <v>0</v>
      </c>
      <c r="B20210" t="s">
        <v>26702</v>
      </c>
      <c r="C20210" t="s">
        <v>26703</v>
      </c>
    </row>
    <row r="20211" spans="1:3">
      <c r="A20211" t="s">
        <v>0</v>
      </c>
      <c r="B20211" t="s">
        <v>16162</v>
      </c>
      <c r="C20211" t="s">
        <v>26704</v>
      </c>
    </row>
    <row r="20212" spans="1:3">
      <c r="A20212" t="s">
        <v>0</v>
      </c>
      <c r="B20212" t="s">
        <v>26705</v>
      </c>
      <c r="C20212" t="s">
        <v>26706</v>
      </c>
    </row>
    <row r="20213" spans="1:3">
      <c r="A20213" t="s">
        <v>0</v>
      </c>
      <c r="B20213" t="s">
        <v>26707</v>
      </c>
      <c r="C20213" t="s">
        <v>26708</v>
      </c>
    </row>
    <row r="20214" spans="1:3">
      <c r="A20214" t="s">
        <v>0</v>
      </c>
      <c r="B20214" t="s">
        <v>26709</v>
      </c>
      <c r="C20214" t="s">
        <v>26710</v>
      </c>
    </row>
    <row r="20215" spans="1:3">
      <c r="A20215" t="s">
        <v>0</v>
      </c>
      <c r="B20215" t="s">
        <v>26711</v>
      </c>
      <c r="C20215" t="s">
        <v>26712</v>
      </c>
    </row>
    <row r="20216" spans="1:3">
      <c r="A20216" t="s">
        <v>0</v>
      </c>
      <c r="B20216" t="s">
        <v>17766</v>
      </c>
      <c r="C20216" t="s">
        <v>26713</v>
      </c>
    </row>
    <row r="20217" spans="1:3">
      <c r="A20217" t="s">
        <v>0</v>
      </c>
      <c r="B20217" t="s">
        <v>26714</v>
      </c>
      <c r="C20217" t="s">
        <v>26715</v>
      </c>
    </row>
    <row r="20218" spans="1:3">
      <c r="A20218" t="s">
        <v>0</v>
      </c>
      <c r="B20218" t="s">
        <v>17770</v>
      </c>
      <c r="C20218" t="s">
        <v>26716</v>
      </c>
    </row>
    <row r="20219" spans="1:3">
      <c r="A20219" t="s">
        <v>0</v>
      </c>
      <c r="B20219" t="s">
        <v>26717</v>
      </c>
      <c r="C20219" t="s">
        <v>26718</v>
      </c>
    </row>
    <row r="20220" spans="1:3">
      <c r="A20220" t="s">
        <v>0</v>
      </c>
      <c r="B20220" t="s">
        <v>26719</v>
      </c>
      <c r="C20220" t="s">
        <v>26720</v>
      </c>
    </row>
    <row r="20221" spans="1:3">
      <c r="A20221" t="s">
        <v>0</v>
      </c>
      <c r="B20221" t="s">
        <v>26721</v>
      </c>
      <c r="C20221" t="s">
        <v>26722</v>
      </c>
    </row>
    <row r="20222" spans="1:3">
      <c r="A20222" t="s">
        <v>0</v>
      </c>
      <c r="B20222" t="s">
        <v>26723</v>
      </c>
      <c r="C20222" t="s">
        <v>26724</v>
      </c>
    </row>
    <row r="20223" spans="1:3">
      <c r="A20223" t="s">
        <v>0</v>
      </c>
      <c r="B20223" t="s">
        <v>21165</v>
      </c>
      <c r="C20223" t="s">
        <v>26725</v>
      </c>
    </row>
    <row r="20224" spans="1:3">
      <c r="A20224" t="s">
        <v>0</v>
      </c>
      <c r="B20224" t="s">
        <v>26726</v>
      </c>
      <c r="C20224" t="s">
        <v>26727</v>
      </c>
    </row>
    <row r="20225" spans="1:3">
      <c r="A20225" t="s">
        <v>0</v>
      </c>
      <c r="B20225" t="s">
        <v>26728</v>
      </c>
      <c r="C20225" t="s">
        <v>26729</v>
      </c>
    </row>
    <row r="20226" spans="1:3">
      <c r="A20226" t="s">
        <v>0</v>
      </c>
      <c r="B20226" t="s">
        <v>26730</v>
      </c>
      <c r="C20226" t="s">
        <v>26731</v>
      </c>
    </row>
    <row r="20227" spans="1:3">
      <c r="A20227" t="s">
        <v>0</v>
      </c>
      <c r="B20227" t="s">
        <v>26732</v>
      </c>
      <c r="C20227" t="s">
        <v>26733</v>
      </c>
    </row>
    <row r="20228" spans="1:3">
      <c r="A20228" t="s">
        <v>0</v>
      </c>
      <c r="B20228" t="s">
        <v>26734</v>
      </c>
      <c r="C20228" t="s">
        <v>26735</v>
      </c>
    </row>
    <row r="20229" spans="1:3">
      <c r="A20229" t="s">
        <v>0</v>
      </c>
      <c r="B20229" t="s">
        <v>16170</v>
      </c>
      <c r="C20229" t="s">
        <v>26736</v>
      </c>
    </row>
    <row r="20230" spans="1:3">
      <c r="A20230" t="s">
        <v>0</v>
      </c>
      <c r="B20230" t="s">
        <v>16172</v>
      </c>
      <c r="C20230" t="s">
        <v>26737</v>
      </c>
    </row>
    <row r="20231" spans="1:3">
      <c r="A20231" t="s">
        <v>0</v>
      </c>
      <c r="B20231" t="s">
        <v>16174</v>
      </c>
      <c r="C20231" t="s">
        <v>26738</v>
      </c>
    </row>
    <row r="20232" spans="1:3">
      <c r="A20232" t="s">
        <v>0</v>
      </c>
      <c r="B20232" t="s">
        <v>26739</v>
      </c>
      <c r="C20232" t="s">
        <v>26740</v>
      </c>
    </row>
    <row r="20233" spans="1:3">
      <c r="A20233" t="s">
        <v>0</v>
      </c>
      <c r="B20233" t="s">
        <v>26741</v>
      </c>
      <c r="C20233" t="s">
        <v>26742</v>
      </c>
    </row>
    <row r="20234" spans="1:3">
      <c r="A20234" t="s">
        <v>0</v>
      </c>
      <c r="B20234" t="s">
        <v>26743</v>
      </c>
      <c r="C20234" t="s">
        <v>26744</v>
      </c>
    </row>
    <row r="20235" spans="1:3">
      <c r="A20235" t="s">
        <v>0</v>
      </c>
      <c r="B20235" t="s">
        <v>26745</v>
      </c>
      <c r="C20235" t="s">
        <v>26746</v>
      </c>
    </row>
    <row r="20236" spans="1:3">
      <c r="A20236" t="s">
        <v>0</v>
      </c>
      <c r="B20236" t="s">
        <v>26747</v>
      </c>
      <c r="C20236" t="s">
        <v>26748</v>
      </c>
    </row>
    <row r="20237" spans="1:3">
      <c r="A20237" t="s">
        <v>0</v>
      </c>
      <c r="B20237" t="s">
        <v>16182</v>
      </c>
      <c r="C20237" t="s">
        <v>26749</v>
      </c>
    </row>
    <row r="20238" spans="1:3">
      <c r="A20238" t="s">
        <v>0</v>
      </c>
      <c r="B20238" t="s">
        <v>21174</v>
      </c>
      <c r="C20238" t="s">
        <v>26750</v>
      </c>
    </row>
    <row r="20239" spans="1:3">
      <c r="A20239" t="s">
        <v>0</v>
      </c>
      <c r="B20239" t="s">
        <v>16184</v>
      </c>
      <c r="C20239" t="s">
        <v>26751</v>
      </c>
    </row>
    <row r="20240" spans="1:3">
      <c r="A20240" t="s">
        <v>0</v>
      </c>
      <c r="B20240" t="s">
        <v>26752</v>
      </c>
      <c r="C20240" t="s">
        <v>26753</v>
      </c>
    </row>
    <row r="20241" spans="1:3">
      <c r="A20241" t="s">
        <v>0</v>
      </c>
      <c r="B20241" t="s">
        <v>16186</v>
      </c>
      <c r="C20241" t="s">
        <v>26754</v>
      </c>
    </row>
    <row r="20242" spans="1:3">
      <c r="A20242" t="s">
        <v>0</v>
      </c>
      <c r="B20242" t="s">
        <v>16188</v>
      </c>
      <c r="C20242" t="s">
        <v>26755</v>
      </c>
    </row>
    <row r="20243" spans="1:3">
      <c r="A20243" t="s">
        <v>0</v>
      </c>
      <c r="B20243" t="s">
        <v>26756</v>
      </c>
      <c r="C20243" t="s">
        <v>26757</v>
      </c>
    </row>
    <row r="20244" spans="1:3">
      <c r="A20244" t="s">
        <v>0</v>
      </c>
      <c r="B20244" t="s">
        <v>26758</v>
      </c>
      <c r="C20244" t="s">
        <v>26759</v>
      </c>
    </row>
    <row r="20245" spans="1:3">
      <c r="A20245" t="s">
        <v>0</v>
      </c>
      <c r="B20245" t="s">
        <v>26760</v>
      </c>
      <c r="C20245" t="s">
        <v>26759</v>
      </c>
    </row>
    <row r="20246" spans="1:3">
      <c r="A20246" t="s">
        <v>0</v>
      </c>
      <c r="B20246" t="s">
        <v>26761</v>
      </c>
      <c r="C20246" t="s">
        <v>26762</v>
      </c>
    </row>
    <row r="20247" spans="1:3">
      <c r="A20247" t="s">
        <v>0</v>
      </c>
      <c r="B20247" t="s">
        <v>26763</v>
      </c>
      <c r="C20247" t="s">
        <v>26764</v>
      </c>
    </row>
    <row r="20248" spans="1:3">
      <c r="A20248" t="s">
        <v>0</v>
      </c>
      <c r="B20248" t="s">
        <v>26765</v>
      </c>
      <c r="C20248" t="s">
        <v>26764</v>
      </c>
    </row>
    <row r="20249" spans="1:3">
      <c r="A20249" t="s">
        <v>0</v>
      </c>
      <c r="B20249" t="s">
        <v>26766</v>
      </c>
      <c r="C20249" t="s">
        <v>26767</v>
      </c>
    </row>
    <row r="20250" spans="1:3">
      <c r="A20250" t="s">
        <v>0</v>
      </c>
      <c r="B20250" t="s">
        <v>26768</v>
      </c>
      <c r="C20250" t="s">
        <v>26769</v>
      </c>
    </row>
    <row r="20251" spans="1:3">
      <c r="A20251" t="s">
        <v>0</v>
      </c>
      <c r="B20251" t="s">
        <v>21179</v>
      </c>
      <c r="C20251" t="s">
        <v>26770</v>
      </c>
    </row>
    <row r="20252" spans="1:3">
      <c r="A20252" t="s">
        <v>0</v>
      </c>
      <c r="B20252" t="s">
        <v>26771</v>
      </c>
      <c r="C20252" t="s">
        <v>26772</v>
      </c>
    </row>
    <row r="20253" spans="1:3">
      <c r="A20253" t="s">
        <v>0</v>
      </c>
      <c r="B20253" t="s">
        <v>16190</v>
      </c>
      <c r="C20253" t="s">
        <v>26773</v>
      </c>
    </row>
    <row r="20254" spans="1:3">
      <c r="A20254" t="s">
        <v>0</v>
      </c>
      <c r="B20254" t="s">
        <v>16192</v>
      </c>
      <c r="C20254" t="s">
        <v>26774</v>
      </c>
    </row>
    <row r="20255" spans="1:3">
      <c r="A20255" t="s">
        <v>0</v>
      </c>
      <c r="B20255" t="s">
        <v>26775</v>
      </c>
      <c r="C20255" t="s">
        <v>26776</v>
      </c>
    </row>
    <row r="20256" spans="1:3">
      <c r="A20256" t="s">
        <v>0</v>
      </c>
      <c r="B20256" t="s">
        <v>26777</v>
      </c>
      <c r="C20256" t="s">
        <v>26778</v>
      </c>
    </row>
    <row r="20257" spans="1:3">
      <c r="A20257" t="s">
        <v>0</v>
      </c>
      <c r="B20257" t="s">
        <v>26779</v>
      </c>
      <c r="C20257" t="s">
        <v>26780</v>
      </c>
    </row>
    <row r="20258" spans="1:3">
      <c r="A20258" t="s">
        <v>0</v>
      </c>
      <c r="B20258" t="s">
        <v>26781</v>
      </c>
      <c r="C20258" t="s">
        <v>26782</v>
      </c>
    </row>
    <row r="20259" spans="1:3">
      <c r="A20259" t="s">
        <v>0</v>
      </c>
      <c r="B20259" t="s">
        <v>16198</v>
      </c>
      <c r="C20259" t="s">
        <v>26783</v>
      </c>
    </row>
    <row r="20260" spans="1:3">
      <c r="A20260" t="s">
        <v>0</v>
      </c>
      <c r="B20260" t="s">
        <v>26784</v>
      </c>
      <c r="C20260" t="s">
        <v>26785</v>
      </c>
    </row>
    <row r="20261" spans="1:3">
      <c r="A20261" t="s">
        <v>0</v>
      </c>
      <c r="B20261" t="s">
        <v>16200</v>
      </c>
      <c r="C20261" t="s">
        <v>26786</v>
      </c>
    </row>
    <row r="20262" spans="1:3">
      <c r="A20262" t="s">
        <v>0</v>
      </c>
      <c r="B20262" t="s">
        <v>16202</v>
      </c>
      <c r="C20262" t="s">
        <v>26787</v>
      </c>
    </row>
    <row r="20263" spans="1:3">
      <c r="A20263" t="s">
        <v>0</v>
      </c>
      <c r="B20263" t="s">
        <v>26788</v>
      </c>
      <c r="C20263" t="s">
        <v>26789</v>
      </c>
    </row>
    <row r="20264" spans="1:3">
      <c r="A20264" t="s">
        <v>0</v>
      </c>
      <c r="B20264" t="s">
        <v>16204</v>
      </c>
      <c r="C20264" t="s">
        <v>26790</v>
      </c>
    </row>
    <row r="20265" spans="1:3">
      <c r="A20265" t="s">
        <v>0</v>
      </c>
      <c r="B20265" t="s">
        <v>16206</v>
      </c>
      <c r="C20265" t="s">
        <v>26791</v>
      </c>
    </row>
    <row r="20266" spans="1:3">
      <c r="A20266" t="s">
        <v>0</v>
      </c>
      <c r="B20266" t="s">
        <v>16208</v>
      </c>
      <c r="C20266" t="s">
        <v>26792</v>
      </c>
    </row>
    <row r="20267" spans="1:3">
      <c r="A20267" t="s">
        <v>0</v>
      </c>
      <c r="B20267" t="s">
        <v>16210</v>
      </c>
      <c r="C20267" t="s">
        <v>26793</v>
      </c>
    </row>
    <row r="20268" spans="1:3">
      <c r="A20268" t="s">
        <v>0</v>
      </c>
      <c r="B20268" t="s">
        <v>16214</v>
      </c>
      <c r="C20268" t="s">
        <v>26794</v>
      </c>
    </row>
    <row r="20269" spans="1:3">
      <c r="A20269" t="s">
        <v>0</v>
      </c>
      <c r="B20269" t="s">
        <v>16216</v>
      </c>
      <c r="C20269" t="s">
        <v>26795</v>
      </c>
    </row>
    <row r="20270" spans="1:3">
      <c r="A20270" t="s">
        <v>0</v>
      </c>
      <c r="B20270" t="s">
        <v>16218</v>
      </c>
      <c r="C20270" t="s">
        <v>26796</v>
      </c>
    </row>
    <row r="20271" spans="1:3">
      <c r="A20271" t="s">
        <v>0</v>
      </c>
      <c r="B20271" t="s">
        <v>16220</v>
      </c>
      <c r="C20271" t="s">
        <v>26797</v>
      </c>
    </row>
    <row r="20272" spans="1:3">
      <c r="A20272" t="s">
        <v>0</v>
      </c>
      <c r="B20272" t="s">
        <v>21198</v>
      </c>
      <c r="C20272" t="s">
        <v>26798</v>
      </c>
    </row>
    <row r="20273" spans="1:3">
      <c r="A20273" t="s">
        <v>0</v>
      </c>
      <c r="B20273" t="s">
        <v>16222</v>
      </c>
      <c r="C20273" t="s">
        <v>26799</v>
      </c>
    </row>
    <row r="20274" spans="1:3">
      <c r="A20274" t="s">
        <v>0</v>
      </c>
      <c r="B20274" t="s">
        <v>16224</v>
      </c>
      <c r="C20274" t="s">
        <v>26800</v>
      </c>
    </row>
    <row r="20275" spans="1:3">
      <c r="A20275" t="s">
        <v>0</v>
      </c>
      <c r="B20275" t="s">
        <v>17776</v>
      </c>
      <c r="C20275" t="s">
        <v>26801</v>
      </c>
    </row>
    <row r="20276" spans="1:3">
      <c r="A20276" t="s">
        <v>0</v>
      </c>
      <c r="B20276" t="s">
        <v>17778</v>
      </c>
      <c r="C20276" t="s">
        <v>26802</v>
      </c>
    </row>
    <row r="20277" spans="1:3">
      <c r="A20277" t="s">
        <v>0</v>
      </c>
      <c r="B20277" t="s">
        <v>22289</v>
      </c>
      <c r="C20277" t="s">
        <v>26803</v>
      </c>
    </row>
    <row r="20278" spans="1:3">
      <c r="A20278" t="s">
        <v>0</v>
      </c>
      <c r="B20278" t="s">
        <v>17780</v>
      </c>
      <c r="C20278" t="s">
        <v>26804</v>
      </c>
    </row>
    <row r="20279" spans="1:3">
      <c r="A20279" t="s">
        <v>0</v>
      </c>
      <c r="B20279" t="s">
        <v>17782</v>
      </c>
      <c r="C20279" t="s">
        <v>26805</v>
      </c>
    </row>
    <row r="20280" spans="1:3">
      <c r="A20280" t="s">
        <v>0</v>
      </c>
      <c r="B20280" t="s">
        <v>22295</v>
      </c>
      <c r="C20280" t="s">
        <v>26806</v>
      </c>
    </row>
    <row r="20281" spans="1:3">
      <c r="A20281" t="s">
        <v>0</v>
      </c>
      <c r="B20281" t="s">
        <v>17790</v>
      </c>
      <c r="C20281" t="s">
        <v>26807</v>
      </c>
    </row>
    <row r="20282" spans="1:3">
      <c r="A20282" t="s">
        <v>0</v>
      </c>
      <c r="B20282" t="s">
        <v>17792</v>
      </c>
      <c r="C20282" t="s">
        <v>26808</v>
      </c>
    </row>
    <row r="20283" spans="1:3">
      <c r="A20283" t="s">
        <v>0</v>
      </c>
      <c r="B20283" t="s">
        <v>21202</v>
      </c>
      <c r="C20283" t="s">
        <v>26809</v>
      </c>
    </row>
    <row r="20284" spans="1:3">
      <c r="A20284" t="s">
        <v>0</v>
      </c>
      <c r="B20284" t="s">
        <v>21204</v>
      </c>
      <c r="C20284" t="s">
        <v>26810</v>
      </c>
    </row>
    <row r="20285" spans="1:3">
      <c r="A20285" t="s">
        <v>0</v>
      </c>
      <c r="B20285" t="s">
        <v>21206</v>
      </c>
      <c r="C20285" t="s">
        <v>26811</v>
      </c>
    </row>
    <row r="20286" spans="1:3">
      <c r="A20286" t="s">
        <v>0</v>
      </c>
      <c r="B20286" t="s">
        <v>21208</v>
      </c>
      <c r="C20286" t="s">
        <v>26812</v>
      </c>
    </row>
    <row r="20287" spans="1:3">
      <c r="A20287" t="s">
        <v>0</v>
      </c>
      <c r="B20287" t="s">
        <v>21210</v>
      </c>
      <c r="C20287" t="s">
        <v>26813</v>
      </c>
    </row>
    <row r="20288" spans="1:3">
      <c r="A20288" t="s">
        <v>0</v>
      </c>
      <c r="B20288" t="s">
        <v>26814</v>
      </c>
      <c r="C20288" t="s">
        <v>26815</v>
      </c>
    </row>
    <row r="20289" spans="1:3">
      <c r="A20289" t="s">
        <v>0</v>
      </c>
      <c r="B20289" t="s">
        <v>21212</v>
      </c>
      <c r="C20289" t="s">
        <v>26816</v>
      </c>
    </row>
    <row r="20290" spans="1:3">
      <c r="A20290" t="s">
        <v>0</v>
      </c>
      <c r="B20290" t="s">
        <v>22297</v>
      </c>
      <c r="C20290" t="s">
        <v>26817</v>
      </c>
    </row>
    <row r="20291" spans="1:3">
      <c r="A20291" t="s">
        <v>0</v>
      </c>
      <c r="B20291" t="s">
        <v>22301</v>
      </c>
      <c r="C20291" t="s">
        <v>26818</v>
      </c>
    </row>
    <row r="20292" spans="1:3">
      <c r="A20292" t="s">
        <v>0</v>
      </c>
      <c r="B20292" t="s">
        <v>22303</v>
      </c>
      <c r="C20292" t="s">
        <v>26819</v>
      </c>
    </row>
    <row r="20293" spans="1:3">
      <c r="A20293" t="s">
        <v>0</v>
      </c>
      <c r="B20293" t="s">
        <v>22305</v>
      </c>
      <c r="C20293" t="s">
        <v>26820</v>
      </c>
    </row>
    <row r="20294" spans="1:3">
      <c r="A20294" t="s">
        <v>0</v>
      </c>
      <c r="B20294" t="s">
        <v>22307</v>
      </c>
      <c r="C20294" t="s">
        <v>26821</v>
      </c>
    </row>
    <row r="20295" spans="1:3">
      <c r="A20295" t="s">
        <v>0</v>
      </c>
      <c r="B20295" t="s">
        <v>16226</v>
      </c>
      <c r="C20295" t="s">
        <v>26822</v>
      </c>
    </row>
    <row r="20296" spans="1:3">
      <c r="A20296" t="s">
        <v>0</v>
      </c>
      <c r="B20296" t="s">
        <v>16228</v>
      </c>
      <c r="C20296" t="s">
        <v>26823</v>
      </c>
    </row>
    <row r="20297" spans="1:3">
      <c r="A20297" t="s">
        <v>0</v>
      </c>
      <c r="B20297" t="s">
        <v>16230</v>
      </c>
      <c r="C20297" t="s">
        <v>26824</v>
      </c>
    </row>
    <row r="20298" spans="1:3">
      <c r="A20298" t="s">
        <v>0</v>
      </c>
      <c r="B20298" t="s">
        <v>16232</v>
      </c>
      <c r="C20298" t="s">
        <v>26825</v>
      </c>
    </row>
    <row r="20299" spans="1:3">
      <c r="A20299" t="s">
        <v>0</v>
      </c>
      <c r="B20299" t="s">
        <v>16234</v>
      </c>
      <c r="C20299" t="s">
        <v>26826</v>
      </c>
    </row>
    <row r="20300" spans="1:3">
      <c r="A20300" t="s">
        <v>0</v>
      </c>
      <c r="B20300" t="s">
        <v>16244</v>
      </c>
      <c r="C20300" t="s">
        <v>26827</v>
      </c>
    </row>
    <row r="20301" spans="1:3">
      <c r="A20301" t="s">
        <v>0</v>
      </c>
      <c r="B20301" t="s">
        <v>16246</v>
      </c>
      <c r="C20301" t="s">
        <v>26828</v>
      </c>
    </row>
    <row r="20302" spans="1:3">
      <c r="A20302" t="s">
        <v>0</v>
      </c>
      <c r="B20302" t="s">
        <v>26829</v>
      </c>
      <c r="C20302" t="s">
        <v>26830</v>
      </c>
    </row>
    <row r="20303" spans="1:3">
      <c r="A20303" t="s">
        <v>0</v>
      </c>
      <c r="B20303" t="s">
        <v>26831</v>
      </c>
      <c r="C20303" t="s">
        <v>26832</v>
      </c>
    </row>
    <row r="20304" spans="1:3">
      <c r="A20304" t="s">
        <v>0</v>
      </c>
      <c r="B20304" t="s">
        <v>21221</v>
      </c>
      <c r="C20304" t="s">
        <v>26833</v>
      </c>
    </row>
    <row r="20305" spans="1:3">
      <c r="A20305" t="s">
        <v>0</v>
      </c>
      <c r="B20305" t="s">
        <v>16248</v>
      </c>
      <c r="C20305" t="s">
        <v>26834</v>
      </c>
    </row>
    <row r="20306" spans="1:3">
      <c r="A20306" t="s">
        <v>0</v>
      </c>
      <c r="B20306" t="s">
        <v>26835</v>
      </c>
      <c r="C20306" t="s">
        <v>26836</v>
      </c>
    </row>
    <row r="20307" spans="1:3">
      <c r="A20307" t="s">
        <v>0</v>
      </c>
      <c r="B20307" t="s">
        <v>16250</v>
      </c>
      <c r="C20307" t="s">
        <v>26837</v>
      </c>
    </row>
    <row r="20308" spans="1:3">
      <c r="A20308" t="s">
        <v>0</v>
      </c>
      <c r="B20308" t="s">
        <v>16252</v>
      </c>
      <c r="C20308" t="s">
        <v>26838</v>
      </c>
    </row>
    <row r="20309" spans="1:3">
      <c r="A20309" t="s">
        <v>0</v>
      </c>
      <c r="B20309" t="s">
        <v>26839</v>
      </c>
      <c r="C20309" t="s">
        <v>26840</v>
      </c>
    </row>
    <row r="20310" spans="1:3">
      <c r="A20310" t="s">
        <v>0</v>
      </c>
      <c r="B20310" t="s">
        <v>26841</v>
      </c>
      <c r="C20310" t="s">
        <v>26842</v>
      </c>
    </row>
    <row r="20311" spans="1:3">
      <c r="A20311" t="s">
        <v>0</v>
      </c>
      <c r="B20311" t="s">
        <v>26843</v>
      </c>
      <c r="C20311" t="s">
        <v>26844</v>
      </c>
    </row>
    <row r="20312" spans="1:3">
      <c r="A20312" t="s">
        <v>0</v>
      </c>
      <c r="B20312" t="s">
        <v>26845</v>
      </c>
      <c r="C20312" t="s">
        <v>26846</v>
      </c>
    </row>
    <row r="20313" spans="1:3">
      <c r="A20313" t="s">
        <v>0</v>
      </c>
      <c r="B20313" t="s">
        <v>26847</v>
      </c>
      <c r="C20313" t="s">
        <v>26848</v>
      </c>
    </row>
    <row r="20314" spans="1:3">
      <c r="A20314" t="s">
        <v>0</v>
      </c>
      <c r="B20314" t="s">
        <v>26849</v>
      </c>
      <c r="C20314" t="s">
        <v>26850</v>
      </c>
    </row>
    <row r="20315" spans="1:3">
      <c r="A20315" t="s">
        <v>0</v>
      </c>
      <c r="B20315" t="s">
        <v>26851</v>
      </c>
      <c r="C20315" t="s">
        <v>26852</v>
      </c>
    </row>
    <row r="20316" spans="1:3">
      <c r="A20316" t="s">
        <v>0</v>
      </c>
      <c r="B20316" t="s">
        <v>26853</v>
      </c>
      <c r="C20316" t="s">
        <v>26854</v>
      </c>
    </row>
    <row r="20317" spans="1:3">
      <c r="A20317" t="s">
        <v>0</v>
      </c>
      <c r="B20317" t="s">
        <v>26855</v>
      </c>
      <c r="C20317" t="s">
        <v>26856</v>
      </c>
    </row>
    <row r="20318" spans="1:3">
      <c r="A20318" t="s">
        <v>0</v>
      </c>
      <c r="B20318" t="s">
        <v>26857</v>
      </c>
      <c r="C20318" t="s">
        <v>26858</v>
      </c>
    </row>
    <row r="20319" spans="1:3">
      <c r="A20319" t="s">
        <v>0</v>
      </c>
      <c r="B20319" t="s">
        <v>26859</v>
      </c>
      <c r="C20319" t="s">
        <v>26860</v>
      </c>
    </row>
    <row r="20320" spans="1:3">
      <c r="A20320" t="s">
        <v>0</v>
      </c>
      <c r="B20320" t="s">
        <v>26861</v>
      </c>
      <c r="C20320" t="s">
        <v>26862</v>
      </c>
    </row>
    <row r="20321" spans="1:3">
      <c r="A20321" t="s">
        <v>0</v>
      </c>
      <c r="B20321" t="s">
        <v>26863</v>
      </c>
      <c r="C20321" t="s">
        <v>26864</v>
      </c>
    </row>
    <row r="20322" spans="1:3">
      <c r="A20322" t="s">
        <v>0</v>
      </c>
      <c r="B20322" t="s">
        <v>22309</v>
      </c>
      <c r="C20322" t="s">
        <v>26865</v>
      </c>
    </row>
    <row r="20323" spans="1:3">
      <c r="A20323" t="s">
        <v>0</v>
      </c>
      <c r="B20323" t="s">
        <v>16276</v>
      </c>
      <c r="C20323" t="s">
        <v>26866</v>
      </c>
    </row>
    <row r="20324" spans="1:3">
      <c r="A20324" t="s">
        <v>0</v>
      </c>
      <c r="B20324" t="s">
        <v>26867</v>
      </c>
      <c r="C20324" t="s">
        <v>26868</v>
      </c>
    </row>
    <row r="20325" spans="1:3">
      <c r="A20325" t="s">
        <v>0</v>
      </c>
      <c r="B20325" t="s">
        <v>26869</v>
      </c>
      <c r="C20325" t="s">
        <v>26870</v>
      </c>
    </row>
    <row r="20326" spans="1:3">
      <c r="A20326" t="s">
        <v>0</v>
      </c>
      <c r="B20326" t="s">
        <v>17798</v>
      </c>
      <c r="C20326" t="s">
        <v>26871</v>
      </c>
    </row>
    <row r="20327" spans="1:3">
      <c r="A20327" t="s">
        <v>0</v>
      </c>
      <c r="B20327" t="s">
        <v>26872</v>
      </c>
      <c r="C20327" t="s">
        <v>26873</v>
      </c>
    </row>
    <row r="20328" spans="1:4">
      <c r="A20328" t="s">
        <v>0</v>
      </c>
      <c r="B20328" t="s">
        <v>26874</v>
      </c>
      <c r="C20328" t="s">
        <v>26875</v>
      </c>
      <c r="D20328" t="s">
        <v>5538</v>
      </c>
    </row>
    <row r="20329" spans="1:4">
      <c r="A20329" t="s">
        <v>0</v>
      </c>
      <c r="B20329" t="s">
        <v>26876</v>
      </c>
      <c r="C20329" t="s">
        <v>26877</v>
      </c>
      <c r="D20329" t="s">
        <v>5538</v>
      </c>
    </row>
    <row r="20330" spans="1:4">
      <c r="A20330" t="s">
        <v>0</v>
      </c>
      <c r="B20330" t="s">
        <v>26878</v>
      </c>
      <c r="C20330" t="s">
        <v>26879</v>
      </c>
      <c r="D20330" t="s">
        <v>5538</v>
      </c>
    </row>
    <row r="20331" spans="1:4">
      <c r="A20331" t="s">
        <v>0</v>
      </c>
      <c r="B20331" t="s">
        <v>21240</v>
      </c>
      <c r="C20331" t="s">
        <v>26880</v>
      </c>
      <c r="D20331" t="s">
        <v>5538</v>
      </c>
    </row>
    <row r="20332" spans="1:4">
      <c r="A20332" t="s">
        <v>0</v>
      </c>
      <c r="B20332" t="s">
        <v>16286</v>
      </c>
      <c r="C20332" t="s">
        <v>26881</v>
      </c>
      <c r="D20332" t="s">
        <v>5538</v>
      </c>
    </row>
    <row r="20333" spans="1:4">
      <c r="A20333" t="s">
        <v>0</v>
      </c>
      <c r="B20333" t="s">
        <v>16288</v>
      </c>
      <c r="C20333" t="s">
        <v>26882</v>
      </c>
      <c r="D20333" t="s">
        <v>5538</v>
      </c>
    </row>
    <row r="20334" spans="1:4">
      <c r="A20334" t="s">
        <v>0</v>
      </c>
      <c r="B20334" t="s">
        <v>16290</v>
      </c>
      <c r="C20334" t="s">
        <v>26883</v>
      </c>
      <c r="D20334" t="s">
        <v>5538</v>
      </c>
    </row>
    <row r="20335" spans="1:4">
      <c r="A20335" t="s">
        <v>0</v>
      </c>
      <c r="B20335" t="s">
        <v>16292</v>
      </c>
      <c r="C20335" t="s">
        <v>26884</v>
      </c>
      <c r="D20335" t="s">
        <v>5538</v>
      </c>
    </row>
    <row r="20336" spans="1:4">
      <c r="A20336" t="s">
        <v>0</v>
      </c>
      <c r="B20336" t="s">
        <v>26885</v>
      </c>
      <c r="C20336" t="s">
        <v>26886</v>
      </c>
      <c r="D20336" t="s">
        <v>5538</v>
      </c>
    </row>
    <row r="20337" spans="1:4">
      <c r="A20337" t="s">
        <v>0</v>
      </c>
      <c r="B20337" t="s">
        <v>16310</v>
      </c>
      <c r="C20337" t="s">
        <v>26887</v>
      </c>
      <c r="D20337" t="s">
        <v>5538</v>
      </c>
    </row>
    <row r="20338" spans="1:4">
      <c r="A20338" t="s">
        <v>0</v>
      </c>
      <c r="B20338" t="s">
        <v>16312</v>
      </c>
      <c r="C20338" t="s">
        <v>26888</v>
      </c>
      <c r="D20338" t="s">
        <v>5538</v>
      </c>
    </row>
    <row r="20339" spans="1:4">
      <c r="A20339" t="s">
        <v>0</v>
      </c>
      <c r="B20339" t="s">
        <v>16314</v>
      </c>
      <c r="C20339" t="s">
        <v>26889</v>
      </c>
      <c r="D20339" t="s">
        <v>5538</v>
      </c>
    </row>
    <row r="20340" spans="1:4">
      <c r="A20340" t="s">
        <v>0</v>
      </c>
      <c r="B20340" t="s">
        <v>26890</v>
      </c>
      <c r="C20340" t="s">
        <v>26891</v>
      </c>
      <c r="D20340" t="s">
        <v>5538</v>
      </c>
    </row>
    <row r="20341" spans="1:4">
      <c r="A20341" t="s">
        <v>0</v>
      </c>
      <c r="B20341" t="s">
        <v>26892</v>
      </c>
      <c r="C20341" t="s">
        <v>26893</v>
      </c>
      <c r="D20341" t="s">
        <v>5538</v>
      </c>
    </row>
    <row r="20342" spans="1:4">
      <c r="A20342" t="s">
        <v>0</v>
      </c>
      <c r="B20342" t="s">
        <v>26894</v>
      </c>
      <c r="C20342" t="s">
        <v>26895</v>
      </c>
      <c r="D20342" t="s">
        <v>5538</v>
      </c>
    </row>
    <row r="20343" spans="1:3">
      <c r="A20343" t="s">
        <v>0</v>
      </c>
      <c r="B20343" t="s">
        <v>26896</v>
      </c>
      <c r="C20343" t="s">
        <v>26897</v>
      </c>
    </row>
    <row r="20344" spans="1:3">
      <c r="A20344" t="s">
        <v>0</v>
      </c>
      <c r="B20344" t="s">
        <v>16316</v>
      </c>
      <c r="C20344" t="s">
        <v>26898</v>
      </c>
    </row>
    <row r="20345" spans="1:3">
      <c r="A20345" t="s">
        <v>0</v>
      </c>
      <c r="B20345" t="s">
        <v>16318</v>
      </c>
      <c r="C20345" t="s">
        <v>26899</v>
      </c>
    </row>
    <row r="20346" spans="1:4">
      <c r="A20346" t="s">
        <v>0</v>
      </c>
      <c r="B20346" t="s">
        <v>16328</v>
      </c>
      <c r="C20346" t="s">
        <v>26900</v>
      </c>
      <c r="D20346" t="s">
        <v>5538</v>
      </c>
    </row>
    <row r="20347" spans="1:4">
      <c r="A20347" t="s">
        <v>0</v>
      </c>
      <c r="B20347" t="s">
        <v>16332</v>
      </c>
      <c r="C20347" t="s">
        <v>26901</v>
      </c>
      <c r="D20347" t="s">
        <v>5538</v>
      </c>
    </row>
    <row r="20348" spans="1:4">
      <c r="A20348" t="s">
        <v>0</v>
      </c>
      <c r="B20348" t="s">
        <v>16334</v>
      </c>
      <c r="C20348" t="s">
        <v>26902</v>
      </c>
      <c r="D20348" t="s">
        <v>5538</v>
      </c>
    </row>
    <row r="20349" spans="1:4">
      <c r="A20349" t="s">
        <v>0</v>
      </c>
      <c r="B20349" t="s">
        <v>16340</v>
      </c>
      <c r="C20349" t="s">
        <v>26903</v>
      </c>
      <c r="D20349" t="s">
        <v>5538</v>
      </c>
    </row>
    <row r="20350" spans="1:4">
      <c r="A20350" t="s">
        <v>0</v>
      </c>
      <c r="B20350" t="s">
        <v>26904</v>
      </c>
      <c r="C20350" t="s">
        <v>26905</v>
      </c>
      <c r="D20350" t="s">
        <v>5538</v>
      </c>
    </row>
    <row r="20351" spans="1:4">
      <c r="A20351" t="s">
        <v>0</v>
      </c>
      <c r="B20351" t="s">
        <v>16354</v>
      </c>
      <c r="C20351" t="s">
        <v>26906</v>
      </c>
      <c r="D20351" t="s">
        <v>5538</v>
      </c>
    </row>
    <row r="20352" spans="1:4">
      <c r="A20352" t="s">
        <v>0</v>
      </c>
      <c r="B20352" t="s">
        <v>26907</v>
      </c>
      <c r="C20352" t="s">
        <v>26908</v>
      </c>
      <c r="D20352" t="s">
        <v>5538</v>
      </c>
    </row>
    <row r="20353" spans="1:4">
      <c r="A20353" t="s">
        <v>0</v>
      </c>
      <c r="B20353" t="s">
        <v>26909</v>
      </c>
      <c r="C20353" t="s">
        <v>26910</v>
      </c>
      <c r="D20353" t="s">
        <v>5538</v>
      </c>
    </row>
    <row r="20354" spans="1:4">
      <c r="A20354" t="s">
        <v>0</v>
      </c>
      <c r="B20354" t="s">
        <v>26911</v>
      </c>
      <c r="C20354" t="s">
        <v>26912</v>
      </c>
      <c r="D20354" t="s">
        <v>5538</v>
      </c>
    </row>
    <row r="20355" spans="1:4">
      <c r="A20355" t="s">
        <v>0</v>
      </c>
      <c r="B20355" t="s">
        <v>26913</v>
      </c>
      <c r="C20355" t="s">
        <v>26910</v>
      </c>
      <c r="D20355" t="s">
        <v>5538</v>
      </c>
    </row>
    <row r="20356" spans="1:4">
      <c r="A20356" t="s">
        <v>0</v>
      </c>
      <c r="B20356" t="s">
        <v>26914</v>
      </c>
      <c r="C20356" t="s">
        <v>26915</v>
      </c>
      <c r="D20356" t="s">
        <v>5538</v>
      </c>
    </row>
    <row r="20357" spans="1:4">
      <c r="A20357" t="s">
        <v>0</v>
      </c>
      <c r="B20357" t="s">
        <v>26916</v>
      </c>
      <c r="C20357" t="s">
        <v>26917</v>
      </c>
      <c r="D20357" t="s">
        <v>5538</v>
      </c>
    </row>
    <row r="20358" spans="1:4">
      <c r="A20358" t="s">
        <v>0</v>
      </c>
      <c r="B20358" t="s">
        <v>26918</v>
      </c>
      <c r="C20358" t="s">
        <v>26917</v>
      </c>
      <c r="D20358" t="s">
        <v>5538</v>
      </c>
    </row>
    <row r="20359" spans="1:4">
      <c r="A20359" t="s">
        <v>0</v>
      </c>
      <c r="B20359" t="s">
        <v>26919</v>
      </c>
      <c r="C20359" t="s">
        <v>26920</v>
      </c>
      <c r="D20359" t="s">
        <v>5538</v>
      </c>
    </row>
    <row r="20360" spans="1:4">
      <c r="A20360" t="s">
        <v>0</v>
      </c>
      <c r="B20360" t="s">
        <v>26921</v>
      </c>
      <c r="C20360" t="s">
        <v>26920</v>
      </c>
      <c r="D20360" t="s">
        <v>5538</v>
      </c>
    </row>
    <row r="20361" spans="1:4">
      <c r="A20361" t="s">
        <v>0</v>
      </c>
      <c r="B20361" t="s">
        <v>26922</v>
      </c>
      <c r="C20361" t="s">
        <v>26915</v>
      </c>
      <c r="D20361" t="s">
        <v>5538</v>
      </c>
    </row>
    <row r="20362" spans="1:4">
      <c r="A20362" t="s">
        <v>0</v>
      </c>
      <c r="B20362" t="s">
        <v>26923</v>
      </c>
      <c r="C20362" t="s">
        <v>26924</v>
      </c>
      <c r="D20362" t="s">
        <v>5538</v>
      </c>
    </row>
    <row r="20363" spans="1:4">
      <c r="A20363" t="s">
        <v>0</v>
      </c>
      <c r="B20363" t="s">
        <v>26925</v>
      </c>
      <c r="C20363" t="s">
        <v>26924</v>
      </c>
      <c r="D20363" t="s">
        <v>5538</v>
      </c>
    </row>
    <row r="20364" spans="1:4">
      <c r="A20364" t="s">
        <v>0</v>
      </c>
      <c r="B20364" t="s">
        <v>26926</v>
      </c>
      <c r="C20364" t="s">
        <v>26912</v>
      </c>
      <c r="D20364" t="s">
        <v>5538</v>
      </c>
    </row>
    <row r="20365" spans="1:4">
      <c r="A20365" t="s">
        <v>0</v>
      </c>
      <c r="B20365" t="s">
        <v>26927</v>
      </c>
      <c r="C20365" t="s">
        <v>26912</v>
      </c>
      <c r="D20365" t="s">
        <v>5538</v>
      </c>
    </row>
    <row r="20366" spans="1:4">
      <c r="A20366" t="s">
        <v>0</v>
      </c>
      <c r="B20366" t="s">
        <v>26928</v>
      </c>
      <c r="C20366" t="s">
        <v>26915</v>
      </c>
      <c r="D20366" t="s">
        <v>5538</v>
      </c>
    </row>
    <row r="20367" spans="1:4">
      <c r="A20367" t="s">
        <v>0</v>
      </c>
      <c r="B20367" t="s">
        <v>16364</v>
      </c>
      <c r="C20367" t="s">
        <v>26929</v>
      </c>
      <c r="D20367" t="s">
        <v>5538</v>
      </c>
    </row>
    <row r="20368" spans="1:4">
      <c r="A20368" t="s">
        <v>0</v>
      </c>
      <c r="B20368" t="s">
        <v>21268</v>
      </c>
      <c r="C20368" t="s">
        <v>26930</v>
      </c>
      <c r="D20368" t="s">
        <v>5538</v>
      </c>
    </row>
    <row r="20369" spans="1:4">
      <c r="A20369" t="s">
        <v>0</v>
      </c>
      <c r="B20369" t="s">
        <v>16368</v>
      </c>
      <c r="C20369" t="s">
        <v>26931</v>
      </c>
      <c r="D20369" t="s">
        <v>5538</v>
      </c>
    </row>
    <row r="20370" spans="1:4">
      <c r="A20370" t="s">
        <v>0</v>
      </c>
      <c r="B20370" t="s">
        <v>26932</v>
      </c>
      <c r="C20370" t="s">
        <v>26933</v>
      </c>
      <c r="D20370" t="s">
        <v>5538</v>
      </c>
    </row>
    <row r="20371" spans="1:4">
      <c r="A20371" t="s">
        <v>0</v>
      </c>
      <c r="B20371" t="s">
        <v>26934</v>
      </c>
      <c r="C20371" t="s">
        <v>26935</v>
      </c>
      <c r="D20371" t="s">
        <v>5538</v>
      </c>
    </row>
    <row r="20372" spans="1:4">
      <c r="A20372" t="s">
        <v>0</v>
      </c>
      <c r="B20372" t="s">
        <v>26936</v>
      </c>
      <c r="C20372" t="s">
        <v>26937</v>
      </c>
      <c r="D20372" t="s">
        <v>5538</v>
      </c>
    </row>
    <row r="20373" spans="1:3">
      <c r="A20373" t="s">
        <v>0</v>
      </c>
      <c r="B20373" t="s">
        <v>26938</v>
      </c>
      <c r="C20373" t="s">
        <v>26939</v>
      </c>
    </row>
    <row r="20374" spans="1:3">
      <c r="A20374" t="s">
        <v>0</v>
      </c>
      <c r="B20374" t="s">
        <v>26940</v>
      </c>
      <c r="C20374" t="s">
        <v>26941</v>
      </c>
    </row>
    <row r="20375" spans="1:3">
      <c r="A20375" t="s">
        <v>0</v>
      </c>
      <c r="B20375" t="s">
        <v>26942</v>
      </c>
      <c r="C20375" t="s">
        <v>26943</v>
      </c>
    </row>
    <row r="20376" spans="1:3">
      <c r="A20376" t="s">
        <v>0</v>
      </c>
      <c r="B20376" t="s">
        <v>26944</v>
      </c>
      <c r="C20376" t="s">
        <v>26945</v>
      </c>
    </row>
    <row r="20377" spans="1:3">
      <c r="A20377" t="s">
        <v>0</v>
      </c>
      <c r="B20377" t="s">
        <v>26946</v>
      </c>
      <c r="C20377" t="s">
        <v>26947</v>
      </c>
    </row>
    <row r="20378" spans="1:3">
      <c r="A20378" t="s">
        <v>0</v>
      </c>
      <c r="B20378" t="s">
        <v>26948</v>
      </c>
      <c r="C20378" t="s">
        <v>26949</v>
      </c>
    </row>
    <row r="20379" spans="1:3">
      <c r="A20379" t="s">
        <v>0</v>
      </c>
      <c r="B20379" t="s">
        <v>26950</v>
      </c>
      <c r="C20379" t="s">
        <v>26951</v>
      </c>
    </row>
    <row r="20380" spans="1:3">
      <c r="A20380" t="s">
        <v>0</v>
      </c>
      <c r="B20380" t="s">
        <v>26952</v>
      </c>
      <c r="C20380" t="s">
        <v>26953</v>
      </c>
    </row>
    <row r="20381" spans="1:3">
      <c r="A20381" t="s">
        <v>0</v>
      </c>
      <c r="B20381" t="s">
        <v>26954</v>
      </c>
      <c r="C20381" t="s">
        <v>26955</v>
      </c>
    </row>
    <row r="20382" spans="1:3">
      <c r="A20382" t="s">
        <v>0</v>
      </c>
      <c r="B20382" t="s">
        <v>26956</v>
      </c>
      <c r="C20382" t="s">
        <v>26957</v>
      </c>
    </row>
    <row r="20383" spans="1:3">
      <c r="A20383" t="s">
        <v>0</v>
      </c>
      <c r="B20383" t="s">
        <v>26958</v>
      </c>
      <c r="C20383" t="s">
        <v>26959</v>
      </c>
    </row>
    <row r="20384" spans="1:3">
      <c r="A20384" t="s">
        <v>0</v>
      </c>
      <c r="B20384" t="s">
        <v>26960</v>
      </c>
      <c r="C20384" t="s">
        <v>26961</v>
      </c>
    </row>
    <row r="20385" spans="1:3">
      <c r="A20385" t="s">
        <v>0</v>
      </c>
      <c r="B20385" t="s">
        <v>26962</v>
      </c>
      <c r="C20385" t="s">
        <v>26963</v>
      </c>
    </row>
    <row r="20386" spans="1:3">
      <c r="A20386" t="s">
        <v>0</v>
      </c>
      <c r="B20386" t="s">
        <v>26964</v>
      </c>
      <c r="C20386" t="s">
        <v>26965</v>
      </c>
    </row>
    <row r="20387" spans="1:3">
      <c r="A20387" t="s">
        <v>0</v>
      </c>
      <c r="B20387" t="s">
        <v>26966</v>
      </c>
      <c r="C20387" t="s">
        <v>26967</v>
      </c>
    </row>
    <row r="20388" spans="1:3">
      <c r="A20388" t="s">
        <v>0</v>
      </c>
      <c r="B20388" t="s">
        <v>26968</v>
      </c>
      <c r="C20388" t="s">
        <v>26969</v>
      </c>
    </row>
    <row r="20389" spans="1:3">
      <c r="A20389" t="s">
        <v>0</v>
      </c>
      <c r="B20389" t="s">
        <v>16376</v>
      </c>
      <c r="C20389" t="s">
        <v>26970</v>
      </c>
    </row>
    <row r="20390" spans="1:3">
      <c r="A20390" t="s">
        <v>0</v>
      </c>
      <c r="B20390" t="s">
        <v>26971</v>
      </c>
      <c r="C20390" t="s">
        <v>26972</v>
      </c>
    </row>
    <row r="20391" spans="1:3">
      <c r="A20391" t="s">
        <v>0</v>
      </c>
      <c r="B20391" t="s">
        <v>26973</v>
      </c>
      <c r="C20391" t="s">
        <v>26974</v>
      </c>
    </row>
    <row r="20392" spans="1:3">
      <c r="A20392" t="s">
        <v>0</v>
      </c>
      <c r="B20392" t="s">
        <v>26975</v>
      </c>
      <c r="C20392" t="s">
        <v>26976</v>
      </c>
    </row>
    <row r="20393" spans="1:3">
      <c r="A20393" t="s">
        <v>0</v>
      </c>
      <c r="B20393" t="s">
        <v>26977</v>
      </c>
      <c r="C20393" t="s">
        <v>26978</v>
      </c>
    </row>
    <row r="20394" spans="1:3">
      <c r="A20394" t="s">
        <v>0</v>
      </c>
      <c r="B20394" t="s">
        <v>17800</v>
      </c>
      <c r="C20394" t="s">
        <v>26979</v>
      </c>
    </row>
    <row r="20395" spans="1:3">
      <c r="A20395" t="s">
        <v>0</v>
      </c>
      <c r="B20395" t="s">
        <v>17802</v>
      </c>
      <c r="C20395" t="s">
        <v>26980</v>
      </c>
    </row>
    <row r="20396" spans="1:3">
      <c r="A20396" t="s">
        <v>0</v>
      </c>
      <c r="B20396" t="s">
        <v>17804</v>
      </c>
      <c r="C20396" t="s">
        <v>26981</v>
      </c>
    </row>
    <row r="20397" spans="1:4">
      <c r="A20397" t="s">
        <v>0</v>
      </c>
      <c r="B20397" t="s">
        <v>16380</v>
      </c>
      <c r="C20397" t="s">
        <v>26982</v>
      </c>
      <c r="D20397" t="s">
        <v>5538</v>
      </c>
    </row>
    <row r="20398" spans="1:4">
      <c r="A20398" t="s">
        <v>0</v>
      </c>
      <c r="B20398" t="s">
        <v>16384</v>
      </c>
      <c r="C20398" t="s">
        <v>26983</v>
      </c>
      <c r="D20398" t="s">
        <v>5538</v>
      </c>
    </row>
    <row r="20399" spans="1:4">
      <c r="A20399" t="s">
        <v>0</v>
      </c>
      <c r="B20399" t="s">
        <v>16392</v>
      </c>
      <c r="C20399" t="s">
        <v>26984</v>
      </c>
      <c r="D20399" t="s">
        <v>5538</v>
      </c>
    </row>
    <row r="20400" spans="1:4">
      <c r="A20400" t="s">
        <v>0</v>
      </c>
      <c r="B20400" t="s">
        <v>16402</v>
      </c>
      <c r="C20400" t="s">
        <v>26985</v>
      </c>
      <c r="D20400" t="s">
        <v>5538</v>
      </c>
    </row>
    <row r="20401" spans="1:3">
      <c r="A20401" t="s">
        <v>0</v>
      </c>
      <c r="B20401" t="s">
        <v>26986</v>
      </c>
      <c r="C20401" t="s">
        <v>26987</v>
      </c>
    </row>
    <row r="20402" spans="1:3">
      <c r="A20402" t="s">
        <v>0</v>
      </c>
      <c r="B20402" t="s">
        <v>16414</v>
      </c>
      <c r="C20402" t="s">
        <v>26988</v>
      </c>
    </row>
    <row r="20403" spans="1:3">
      <c r="A20403" t="s">
        <v>0</v>
      </c>
      <c r="B20403" t="s">
        <v>16416</v>
      </c>
      <c r="C20403" t="s">
        <v>26989</v>
      </c>
    </row>
    <row r="20404" spans="1:3">
      <c r="A20404" t="s">
        <v>0</v>
      </c>
      <c r="B20404" t="s">
        <v>26990</v>
      </c>
      <c r="C20404" t="s">
        <v>26991</v>
      </c>
    </row>
    <row r="20405" spans="1:3">
      <c r="A20405" t="s">
        <v>0</v>
      </c>
      <c r="B20405" t="s">
        <v>26992</v>
      </c>
      <c r="C20405" t="s">
        <v>26993</v>
      </c>
    </row>
    <row r="20406" spans="1:3">
      <c r="A20406" t="s">
        <v>0</v>
      </c>
      <c r="B20406" t="s">
        <v>26994</v>
      </c>
      <c r="C20406" t="s">
        <v>26993</v>
      </c>
    </row>
    <row r="20407" spans="1:3">
      <c r="A20407" t="s">
        <v>0</v>
      </c>
      <c r="B20407" t="s">
        <v>26995</v>
      </c>
      <c r="C20407" t="s">
        <v>26996</v>
      </c>
    </row>
    <row r="20408" spans="1:3">
      <c r="A20408" t="s">
        <v>0</v>
      </c>
      <c r="B20408" t="s">
        <v>26997</v>
      </c>
      <c r="C20408" t="s">
        <v>26998</v>
      </c>
    </row>
    <row r="20409" spans="1:3">
      <c r="A20409" t="s">
        <v>0</v>
      </c>
      <c r="B20409" t="s">
        <v>26999</v>
      </c>
      <c r="C20409" t="s">
        <v>27000</v>
      </c>
    </row>
    <row r="20410" spans="1:3">
      <c r="A20410" t="s">
        <v>0</v>
      </c>
      <c r="B20410" t="s">
        <v>27001</v>
      </c>
      <c r="C20410" t="s">
        <v>26998</v>
      </c>
    </row>
    <row r="20411" spans="1:3">
      <c r="A20411" t="s">
        <v>0</v>
      </c>
      <c r="B20411" t="s">
        <v>27002</v>
      </c>
      <c r="C20411" t="s">
        <v>27000</v>
      </c>
    </row>
    <row r="20412" spans="1:3">
      <c r="A20412" t="s">
        <v>0</v>
      </c>
      <c r="B20412" t="s">
        <v>27003</v>
      </c>
      <c r="C20412" t="s">
        <v>27000</v>
      </c>
    </row>
    <row r="20413" spans="1:3">
      <c r="A20413" t="s">
        <v>0</v>
      </c>
      <c r="B20413" t="s">
        <v>27004</v>
      </c>
      <c r="C20413" t="s">
        <v>27005</v>
      </c>
    </row>
    <row r="20414" spans="1:3">
      <c r="A20414" t="s">
        <v>0</v>
      </c>
      <c r="B20414" t="s">
        <v>21292</v>
      </c>
      <c r="C20414" t="s">
        <v>27006</v>
      </c>
    </row>
    <row r="20415" spans="1:3">
      <c r="A20415" t="s">
        <v>0</v>
      </c>
      <c r="B20415" t="s">
        <v>27007</v>
      </c>
      <c r="C20415" t="s">
        <v>27008</v>
      </c>
    </row>
    <row r="20416" spans="1:3">
      <c r="A20416" t="s">
        <v>0</v>
      </c>
      <c r="B20416" t="s">
        <v>16420</v>
      </c>
      <c r="C20416" t="s">
        <v>27009</v>
      </c>
    </row>
    <row r="20417" spans="1:3">
      <c r="A20417" t="s">
        <v>0</v>
      </c>
      <c r="B20417" t="s">
        <v>16422</v>
      </c>
      <c r="C20417" t="s">
        <v>27010</v>
      </c>
    </row>
    <row r="20418" spans="1:3">
      <c r="A20418" t="s">
        <v>0</v>
      </c>
      <c r="B20418" t="s">
        <v>27011</v>
      </c>
      <c r="C20418" t="s">
        <v>27012</v>
      </c>
    </row>
    <row r="20419" spans="1:3">
      <c r="A20419" t="s">
        <v>0</v>
      </c>
      <c r="B20419" t="s">
        <v>27013</v>
      </c>
      <c r="C20419" t="s">
        <v>27014</v>
      </c>
    </row>
    <row r="20420" spans="1:3">
      <c r="A20420" t="s">
        <v>0</v>
      </c>
      <c r="B20420" t="s">
        <v>27015</v>
      </c>
      <c r="C20420" t="s">
        <v>27016</v>
      </c>
    </row>
    <row r="20421" spans="1:3">
      <c r="A20421" t="s">
        <v>0</v>
      </c>
      <c r="B20421" t="s">
        <v>16426</v>
      </c>
      <c r="C20421" t="s">
        <v>27017</v>
      </c>
    </row>
    <row r="20422" spans="1:3">
      <c r="A20422" t="s">
        <v>0</v>
      </c>
      <c r="B20422" t="s">
        <v>21302</v>
      </c>
      <c r="C20422" t="s">
        <v>27018</v>
      </c>
    </row>
    <row r="20423" spans="1:3">
      <c r="A20423" t="s">
        <v>0</v>
      </c>
      <c r="B20423" t="s">
        <v>16428</v>
      </c>
      <c r="C20423" t="s">
        <v>27019</v>
      </c>
    </row>
    <row r="20424" spans="1:3">
      <c r="A20424" t="s">
        <v>0</v>
      </c>
      <c r="B20424" t="s">
        <v>27020</v>
      </c>
      <c r="C20424" t="s">
        <v>27021</v>
      </c>
    </row>
    <row r="20425" spans="1:3">
      <c r="A20425" t="s">
        <v>0</v>
      </c>
      <c r="B20425" t="s">
        <v>27022</v>
      </c>
      <c r="C20425" t="s">
        <v>27023</v>
      </c>
    </row>
    <row r="20426" spans="1:3">
      <c r="A20426" t="s">
        <v>0</v>
      </c>
      <c r="B20426" t="s">
        <v>27024</v>
      </c>
      <c r="C20426" t="s">
        <v>27025</v>
      </c>
    </row>
    <row r="20427" spans="1:3">
      <c r="A20427" t="s">
        <v>0</v>
      </c>
      <c r="B20427" t="s">
        <v>27026</v>
      </c>
      <c r="C20427" t="s">
        <v>27027</v>
      </c>
    </row>
    <row r="20428" spans="1:3">
      <c r="A20428" t="s">
        <v>0</v>
      </c>
      <c r="B20428" t="s">
        <v>21312</v>
      </c>
      <c r="C20428" t="s">
        <v>27028</v>
      </c>
    </row>
    <row r="20429" spans="1:3">
      <c r="A20429" t="s">
        <v>0</v>
      </c>
      <c r="B20429" t="s">
        <v>27029</v>
      </c>
      <c r="C20429" t="s">
        <v>27030</v>
      </c>
    </row>
    <row r="20430" spans="1:3">
      <c r="A20430" t="s">
        <v>0</v>
      </c>
      <c r="B20430" t="s">
        <v>16438</v>
      </c>
      <c r="C20430" t="s">
        <v>27031</v>
      </c>
    </row>
    <row r="20431" spans="1:3">
      <c r="A20431" t="s">
        <v>0</v>
      </c>
      <c r="B20431" t="s">
        <v>27032</v>
      </c>
      <c r="C20431" t="s">
        <v>27033</v>
      </c>
    </row>
    <row r="20432" spans="1:3">
      <c r="A20432" t="s">
        <v>0</v>
      </c>
      <c r="B20432" t="s">
        <v>27034</v>
      </c>
      <c r="C20432" t="s">
        <v>27035</v>
      </c>
    </row>
    <row r="20433" spans="1:3">
      <c r="A20433" t="s">
        <v>0</v>
      </c>
      <c r="B20433" t="s">
        <v>27036</v>
      </c>
      <c r="C20433" t="s">
        <v>27037</v>
      </c>
    </row>
    <row r="20434" spans="1:3">
      <c r="A20434" t="s">
        <v>0</v>
      </c>
      <c r="B20434" t="s">
        <v>27038</v>
      </c>
      <c r="C20434" t="s">
        <v>27039</v>
      </c>
    </row>
    <row r="20435" spans="1:3">
      <c r="A20435" t="s">
        <v>0</v>
      </c>
      <c r="B20435" t="s">
        <v>27040</v>
      </c>
      <c r="C20435" t="s">
        <v>27041</v>
      </c>
    </row>
    <row r="20436" spans="1:3">
      <c r="A20436" t="s">
        <v>0</v>
      </c>
      <c r="B20436" t="s">
        <v>22320</v>
      </c>
      <c r="C20436" t="s">
        <v>27042</v>
      </c>
    </row>
    <row r="20437" spans="1:3">
      <c r="A20437" t="s">
        <v>0</v>
      </c>
      <c r="B20437" t="s">
        <v>17822</v>
      </c>
      <c r="C20437" t="s">
        <v>27043</v>
      </c>
    </row>
    <row r="20438" spans="1:3">
      <c r="A20438" t="s">
        <v>0</v>
      </c>
      <c r="B20438" t="s">
        <v>27044</v>
      </c>
      <c r="C20438" t="s">
        <v>27045</v>
      </c>
    </row>
    <row r="20439" spans="1:3">
      <c r="A20439" t="s">
        <v>0</v>
      </c>
      <c r="B20439" t="s">
        <v>27046</v>
      </c>
      <c r="C20439" t="s">
        <v>27047</v>
      </c>
    </row>
    <row r="20440" spans="1:3">
      <c r="A20440" t="s">
        <v>0</v>
      </c>
      <c r="B20440" t="s">
        <v>21316</v>
      </c>
      <c r="C20440" t="s">
        <v>27048</v>
      </c>
    </row>
    <row r="20441" spans="1:3">
      <c r="A20441" t="s">
        <v>0</v>
      </c>
      <c r="B20441" t="s">
        <v>21318</v>
      </c>
      <c r="C20441" t="s">
        <v>27049</v>
      </c>
    </row>
    <row r="20442" spans="1:3">
      <c r="A20442" t="s">
        <v>0</v>
      </c>
      <c r="B20442" t="s">
        <v>21320</v>
      </c>
      <c r="C20442" t="s">
        <v>27050</v>
      </c>
    </row>
    <row r="20443" spans="1:3">
      <c r="A20443" t="s">
        <v>0</v>
      </c>
      <c r="B20443" t="s">
        <v>21324</v>
      </c>
      <c r="C20443" t="s">
        <v>27051</v>
      </c>
    </row>
    <row r="20444" spans="1:3">
      <c r="A20444" t="s">
        <v>0</v>
      </c>
      <c r="B20444" t="s">
        <v>27052</v>
      </c>
      <c r="C20444" t="s">
        <v>27053</v>
      </c>
    </row>
    <row r="20445" spans="1:3">
      <c r="A20445" t="s">
        <v>0</v>
      </c>
      <c r="B20445" t="s">
        <v>22328</v>
      </c>
      <c r="C20445" t="s">
        <v>27054</v>
      </c>
    </row>
    <row r="20446" spans="1:3">
      <c r="A20446" t="s">
        <v>0</v>
      </c>
      <c r="B20446" t="s">
        <v>22330</v>
      </c>
      <c r="C20446" t="s">
        <v>27055</v>
      </c>
    </row>
    <row r="20447" spans="1:3">
      <c r="A20447" t="s">
        <v>0</v>
      </c>
      <c r="B20447" t="s">
        <v>22332</v>
      </c>
      <c r="C20447" t="s">
        <v>27056</v>
      </c>
    </row>
    <row r="20448" spans="1:3">
      <c r="A20448" t="s">
        <v>0</v>
      </c>
      <c r="B20448" t="s">
        <v>22334</v>
      </c>
      <c r="C20448" t="s">
        <v>27057</v>
      </c>
    </row>
    <row r="20449" spans="1:3">
      <c r="A20449" t="s">
        <v>0</v>
      </c>
      <c r="B20449" t="s">
        <v>22336</v>
      </c>
      <c r="C20449" t="s">
        <v>27058</v>
      </c>
    </row>
    <row r="20450" spans="1:3">
      <c r="A20450" t="s">
        <v>0</v>
      </c>
      <c r="B20450" t="s">
        <v>22338</v>
      </c>
      <c r="C20450" t="s">
        <v>27059</v>
      </c>
    </row>
    <row r="20451" spans="1:3">
      <c r="A20451" t="s">
        <v>0</v>
      </c>
      <c r="B20451" t="s">
        <v>27060</v>
      </c>
      <c r="C20451" t="s">
        <v>27061</v>
      </c>
    </row>
    <row r="20452" spans="1:3">
      <c r="A20452" t="s">
        <v>0</v>
      </c>
      <c r="B20452" t="s">
        <v>17828</v>
      </c>
      <c r="C20452" t="s">
        <v>27062</v>
      </c>
    </row>
    <row r="20453" spans="1:3">
      <c r="A20453" t="s">
        <v>0</v>
      </c>
      <c r="B20453" t="s">
        <v>27063</v>
      </c>
      <c r="C20453" t="s">
        <v>27064</v>
      </c>
    </row>
    <row r="20454" spans="1:3">
      <c r="A20454" t="s">
        <v>0</v>
      </c>
      <c r="B20454" t="s">
        <v>17830</v>
      </c>
      <c r="C20454" t="s">
        <v>27065</v>
      </c>
    </row>
    <row r="20455" spans="1:3">
      <c r="A20455" t="s">
        <v>0</v>
      </c>
      <c r="B20455" t="s">
        <v>16444</v>
      </c>
      <c r="C20455" t="s">
        <v>27066</v>
      </c>
    </row>
    <row r="20456" spans="1:3">
      <c r="A20456" t="s">
        <v>0</v>
      </c>
      <c r="B20456" t="s">
        <v>16450</v>
      </c>
      <c r="C20456" t="s">
        <v>27067</v>
      </c>
    </row>
    <row r="20457" spans="1:3">
      <c r="A20457" t="s">
        <v>0</v>
      </c>
      <c r="B20457" t="s">
        <v>16460</v>
      </c>
      <c r="C20457" t="s">
        <v>27068</v>
      </c>
    </row>
    <row r="20458" spans="1:3">
      <c r="A20458" t="s">
        <v>0</v>
      </c>
      <c r="B20458" t="s">
        <v>16462</v>
      </c>
      <c r="C20458" t="s">
        <v>27069</v>
      </c>
    </row>
    <row r="20459" spans="1:3">
      <c r="A20459" t="s">
        <v>0</v>
      </c>
      <c r="B20459" t="s">
        <v>16464</v>
      </c>
      <c r="C20459" t="s">
        <v>27070</v>
      </c>
    </row>
    <row r="20460" spans="1:3">
      <c r="A20460" t="s">
        <v>0</v>
      </c>
      <c r="B20460" t="s">
        <v>27071</v>
      </c>
      <c r="C20460" t="s">
        <v>27072</v>
      </c>
    </row>
    <row r="20461" spans="1:3">
      <c r="A20461" t="s">
        <v>0</v>
      </c>
      <c r="B20461" t="s">
        <v>21338</v>
      </c>
      <c r="C20461" t="s">
        <v>27073</v>
      </c>
    </row>
    <row r="20462" spans="1:3">
      <c r="A20462" t="s">
        <v>0</v>
      </c>
      <c r="B20462" t="s">
        <v>16468</v>
      </c>
      <c r="C20462" t="s">
        <v>27074</v>
      </c>
    </row>
    <row r="20463" spans="1:3">
      <c r="A20463" t="s">
        <v>0</v>
      </c>
      <c r="B20463" t="s">
        <v>27075</v>
      </c>
      <c r="C20463" t="s">
        <v>27076</v>
      </c>
    </row>
    <row r="20464" spans="1:3">
      <c r="A20464" t="s">
        <v>0</v>
      </c>
      <c r="B20464" t="s">
        <v>27077</v>
      </c>
      <c r="C20464" t="s">
        <v>27078</v>
      </c>
    </row>
    <row r="20465" spans="1:3">
      <c r="A20465" t="s">
        <v>0</v>
      </c>
      <c r="B20465" t="s">
        <v>27079</v>
      </c>
      <c r="C20465" t="s">
        <v>27080</v>
      </c>
    </row>
    <row r="20466" spans="1:3">
      <c r="A20466" t="s">
        <v>0</v>
      </c>
      <c r="B20466" t="s">
        <v>27081</v>
      </c>
      <c r="C20466" t="s">
        <v>27082</v>
      </c>
    </row>
    <row r="20467" spans="1:3">
      <c r="A20467" t="s">
        <v>0</v>
      </c>
      <c r="B20467" t="s">
        <v>27083</v>
      </c>
      <c r="C20467" t="s">
        <v>27084</v>
      </c>
    </row>
    <row r="20468" spans="1:3">
      <c r="A20468" t="s">
        <v>0</v>
      </c>
      <c r="B20468" t="s">
        <v>27085</v>
      </c>
      <c r="C20468" t="s">
        <v>27086</v>
      </c>
    </row>
    <row r="20469" spans="1:3">
      <c r="A20469" t="s">
        <v>0</v>
      </c>
      <c r="B20469" t="s">
        <v>27087</v>
      </c>
      <c r="C20469" t="s">
        <v>27088</v>
      </c>
    </row>
    <row r="20470" spans="1:3">
      <c r="A20470" t="s">
        <v>0</v>
      </c>
      <c r="B20470" t="s">
        <v>27089</v>
      </c>
      <c r="C20470" t="s">
        <v>27090</v>
      </c>
    </row>
    <row r="20471" spans="1:3">
      <c r="A20471" t="s">
        <v>0</v>
      </c>
      <c r="B20471" t="s">
        <v>27091</v>
      </c>
      <c r="C20471" t="s">
        <v>27092</v>
      </c>
    </row>
    <row r="20472" spans="1:3">
      <c r="A20472" t="s">
        <v>0</v>
      </c>
      <c r="B20472" t="s">
        <v>16470</v>
      </c>
      <c r="C20472" t="s">
        <v>27093</v>
      </c>
    </row>
    <row r="20473" spans="1:3">
      <c r="A20473" t="s">
        <v>0</v>
      </c>
      <c r="B20473" t="s">
        <v>27094</v>
      </c>
      <c r="C20473" t="s">
        <v>27095</v>
      </c>
    </row>
    <row r="20474" spans="1:3">
      <c r="A20474" t="s">
        <v>0</v>
      </c>
      <c r="B20474" t="s">
        <v>27096</v>
      </c>
      <c r="C20474" t="s">
        <v>27097</v>
      </c>
    </row>
    <row r="20475" spans="1:3">
      <c r="A20475" t="s">
        <v>0</v>
      </c>
      <c r="B20475" t="s">
        <v>16532</v>
      </c>
      <c r="C20475" t="s">
        <v>27098</v>
      </c>
    </row>
    <row r="20476" spans="1:3">
      <c r="A20476" t="s">
        <v>0</v>
      </c>
      <c r="B20476" t="s">
        <v>27099</v>
      </c>
      <c r="C20476" t="s">
        <v>27100</v>
      </c>
    </row>
    <row r="20477" spans="1:3">
      <c r="A20477" t="s">
        <v>0</v>
      </c>
      <c r="B20477" t="s">
        <v>17846</v>
      </c>
      <c r="C20477" t="s">
        <v>27101</v>
      </c>
    </row>
    <row r="20478" spans="1:3">
      <c r="A20478" t="s">
        <v>0</v>
      </c>
      <c r="B20478" t="s">
        <v>17848</v>
      </c>
      <c r="C20478" t="s">
        <v>27102</v>
      </c>
    </row>
    <row r="20479" spans="1:3">
      <c r="A20479" t="s">
        <v>0</v>
      </c>
      <c r="B20479" t="s">
        <v>27103</v>
      </c>
      <c r="C20479" t="s">
        <v>27104</v>
      </c>
    </row>
    <row r="20480" spans="1:3">
      <c r="A20480" t="s">
        <v>0</v>
      </c>
      <c r="B20480" t="s">
        <v>27105</v>
      </c>
      <c r="C20480" t="s">
        <v>27106</v>
      </c>
    </row>
    <row r="20481" spans="1:3">
      <c r="A20481" t="s">
        <v>0</v>
      </c>
      <c r="B20481" t="s">
        <v>27107</v>
      </c>
      <c r="C20481" t="s">
        <v>27108</v>
      </c>
    </row>
    <row r="20482" spans="1:3">
      <c r="A20482" t="s">
        <v>0</v>
      </c>
      <c r="B20482" t="s">
        <v>27109</v>
      </c>
      <c r="C20482" t="s">
        <v>27110</v>
      </c>
    </row>
    <row r="20483" spans="1:3">
      <c r="A20483" t="s">
        <v>0</v>
      </c>
      <c r="B20483" t="s">
        <v>21350</v>
      </c>
      <c r="C20483" t="s">
        <v>27111</v>
      </c>
    </row>
    <row r="20484" spans="1:3">
      <c r="A20484" t="s">
        <v>0</v>
      </c>
      <c r="B20484" t="s">
        <v>27112</v>
      </c>
      <c r="C20484" t="s">
        <v>27113</v>
      </c>
    </row>
    <row r="20485" spans="1:3">
      <c r="A20485" t="s">
        <v>0</v>
      </c>
      <c r="B20485" t="s">
        <v>16538</v>
      </c>
      <c r="C20485" t="s">
        <v>27114</v>
      </c>
    </row>
    <row r="20486" spans="1:3">
      <c r="A20486" t="s">
        <v>0</v>
      </c>
      <c r="B20486" t="s">
        <v>16540</v>
      </c>
      <c r="C20486" t="s">
        <v>27115</v>
      </c>
    </row>
    <row r="20487" spans="1:3">
      <c r="A20487" t="s">
        <v>0</v>
      </c>
      <c r="B20487" t="s">
        <v>27116</v>
      </c>
      <c r="C20487" t="s">
        <v>27117</v>
      </c>
    </row>
    <row r="20488" spans="1:3">
      <c r="A20488" t="s">
        <v>0</v>
      </c>
      <c r="B20488" t="s">
        <v>27118</v>
      </c>
      <c r="C20488" t="s">
        <v>27119</v>
      </c>
    </row>
    <row r="20489" spans="1:3">
      <c r="A20489" t="s">
        <v>0</v>
      </c>
      <c r="B20489" t="s">
        <v>27120</v>
      </c>
      <c r="C20489" t="s">
        <v>27119</v>
      </c>
    </row>
    <row r="20490" spans="1:3">
      <c r="A20490" t="s">
        <v>0</v>
      </c>
      <c r="B20490" t="s">
        <v>27121</v>
      </c>
      <c r="C20490" t="s">
        <v>27122</v>
      </c>
    </row>
    <row r="20491" spans="1:3">
      <c r="A20491" t="s">
        <v>0</v>
      </c>
      <c r="B20491" t="s">
        <v>27123</v>
      </c>
      <c r="C20491" t="s">
        <v>27124</v>
      </c>
    </row>
    <row r="20492" spans="1:3">
      <c r="A20492" t="s">
        <v>0</v>
      </c>
      <c r="B20492" t="s">
        <v>16544</v>
      </c>
      <c r="C20492" t="s">
        <v>27125</v>
      </c>
    </row>
    <row r="20493" spans="1:3">
      <c r="A20493" t="s">
        <v>0</v>
      </c>
      <c r="B20493" t="s">
        <v>16546</v>
      </c>
      <c r="C20493" t="s">
        <v>27126</v>
      </c>
    </row>
    <row r="20494" spans="1:3">
      <c r="A20494" t="s">
        <v>0</v>
      </c>
      <c r="B20494" t="s">
        <v>16548</v>
      </c>
      <c r="C20494" t="s">
        <v>27127</v>
      </c>
    </row>
    <row r="20495" spans="1:3">
      <c r="A20495" t="s">
        <v>0</v>
      </c>
      <c r="B20495" t="s">
        <v>27128</v>
      </c>
      <c r="C20495" t="s">
        <v>27129</v>
      </c>
    </row>
    <row r="20496" spans="1:3">
      <c r="A20496" t="s">
        <v>0</v>
      </c>
      <c r="B20496" t="s">
        <v>27130</v>
      </c>
      <c r="C20496" t="s">
        <v>27131</v>
      </c>
    </row>
    <row r="20497" spans="1:3">
      <c r="A20497" t="s">
        <v>0</v>
      </c>
      <c r="B20497" t="s">
        <v>21364</v>
      </c>
      <c r="C20497" t="s">
        <v>27132</v>
      </c>
    </row>
    <row r="20498" spans="1:3">
      <c r="A20498" t="s">
        <v>0</v>
      </c>
      <c r="B20498" t="s">
        <v>16550</v>
      </c>
      <c r="C20498" t="s">
        <v>27133</v>
      </c>
    </row>
    <row r="20499" spans="1:3">
      <c r="A20499" t="s">
        <v>0</v>
      </c>
      <c r="B20499" t="s">
        <v>16552</v>
      </c>
      <c r="C20499" t="s">
        <v>27134</v>
      </c>
    </row>
    <row r="20500" spans="1:3">
      <c r="A20500" t="s">
        <v>0</v>
      </c>
      <c r="B20500" t="s">
        <v>16554</v>
      </c>
      <c r="C20500" t="s">
        <v>27135</v>
      </c>
    </row>
    <row r="20501" spans="1:3">
      <c r="A20501" t="s">
        <v>0</v>
      </c>
      <c r="B20501" t="s">
        <v>27136</v>
      </c>
      <c r="C20501" t="s">
        <v>27137</v>
      </c>
    </row>
    <row r="20502" spans="1:3">
      <c r="A20502" t="s">
        <v>0</v>
      </c>
      <c r="B20502" t="s">
        <v>16556</v>
      </c>
      <c r="C20502" t="s">
        <v>27138</v>
      </c>
    </row>
    <row r="20503" spans="1:3">
      <c r="A20503" t="s">
        <v>0</v>
      </c>
      <c r="B20503" t="s">
        <v>21372</v>
      </c>
      <c r="C20503" t="s">
        <v>27139</v>
      </c>
    </row>
    <row r="20504" spans="1:3">
      <c r="A20504" t="s">
        <v>0</v>
      </c>
      <c r="B20504" t="s">
        <v>17852</v>
      </c>
      <c r="C20504" t="s">
        <v>27140</v>
      </c>
    </row>
    <row r="20505" spans="1:3">
      <c r="A20505" t="s">
        <v>0</v>
      </c>
      <c r="B20505" t="s">
        <v>17854</v>
      </c>
      <c r="C20505" t="s">
        <v>27141</v>
      </c>
    </row>
    <row r="20506" spans="1:3">
      <c r="A20506" t="s">
        <v>0</v>
      </c>
      <c r="B20506" t="s">
        <v>17856</v>
      </c>
      <c r="C20506" t="s">
        <v>27142</v>
      </c>
    </row>
    <row r="20507" spans="1:3">
      <c r="A20507" t="s">
        <v>0</v>
      </c>
      <c r="B20507" t="s">
        <v>17858</v>
      </c>
      <c r="C20507" t="s">
        <v>27143</v>
      </c>
    </row>
    <row r="20508" spans="1:3">
      <c r="A20508" t="s">
        <v>0</v>
      </c>
      <c r="B20508" t="s">
        <v>17860</v>
      </c>
      <c r="C20508" t="s">
        <v>27144</v>
      </c>
    </row>
    <row r="20509" spans="1:3">
      <c r="A20509" t="s">
        <v>0</v>
      </c>
      <c r="B20509" t="s">
        <v>21374</v>
      </c>
      <c r="C20509" t="s">
        <v>27145</v>
      </c>
    </row>
    <row r="20510" spans="1:3">
      <c r="A20510" t="s">
        <v>0</v>
      </c>
      <c r="B20510" t="s">
        <v>27146</v>
      </c>
      <c r="C20510" t="s">
        <v>27147</v>
      </c>
    </row>
    <row r="20511" spans="1:3">
      <c r="A20511" t="s">
        <v>0</v>
      </c>
      <c r="B20511" t="s">
        <v>21378</v>
      </c>
      <c r="C20511" t="s">
        <v>27148</v>
      </c>
    </row>
    <row r="20512" spans="1:3">
      <c r="A20512" t="s">
        <v>0</v>
      </c>
      <c r="B20512" t="s">
        <v>22351</v>
      </c>
      <c r="C20512" t="s">
        <v>27149</v>
      </c>
    </row>
    <row r="20513" spans="1:3">
      <c r="A20513" t="s">
        <v>0</v>
      </c>
      <c r="B20513" t="s">
        <v>22353</v>
      </c>
      <c r="C20513" t="s">
        <v>27150</v>
      </c>
    </row>
    <row r="20514" spans="1:3">
      <c r="A20514" t="s">
        <v>0</v>
      </c>
      <c r="B20514" t="s">
        <v>22355</v>
      </c>
      <c r="C20514" t="s">
        <v>27151</v>
      </c>
    </row>
    <row r="20515" spans="1:3">
      <c r="A20515" t="s">
        <v>0</v>
      </c>
      <c r="B20515" t="s">
        <v>22357</v>
      </c>
      <c r="C20515" t="s">
        <v>27152</v>
      </c>
    </row>
    <row r="20516" spans="1:3">
      <c r="A20516" t="s">
        <v>0</v>
      </c>
      <c r="B20516" t="s">
        <v>27153</v>
      </c>
      <c r="C20516" t="s">
        <v>27154</v>
      </c>
    </row>
    <row r="20517" spans="1:3">
      <c r="A20517" t="s">
        <v>0</v>
      </c>
      <c r="B20517" t="s">
        <v>16558</v>
      </c>
      <c r="C20517" t="s">
        <v>27155</v>
      </c>
    </row>
    <row r="20518" spans="1:3">
      <c r="A20518" t="s">
        <v>0</v>
      </c>
      <c r="B20518" t="s">
        <v>27156</v>
      </c>
      <c r="C20518" t="s">
        <v>27157</v>
      </c>
    </row>
    <row r="20519" spans="1:3">
      <c r="A20519" t="s">
        <v>0</v>
      </c>
      <c r="B20519" t="s">
        <v>27158</v>
      </c>
      <c r="C20519" t="s">
        <v>27159</v>
      </c>
    </row>
    <row r="20520" spans="1:3">
      <c r="A20520" t="s">
        <v>0</v>
      </c>
      <c r="B20520" t="s">
        <v>21389</v>
      </c>
      <c r="C20520" t="s">
        <v>27160</v>
      </c>
    </row>
    <row r="20521" spans="1:3">
      <c r="A20521" t="s">
        <v>0</v>
      </c>
      <c r="B20521" t="s">
        <v>27161</v>
      </c>
      <c r="C20521" t="s">
        <v>27162</v>
      </c>
    </row>
    <row r="20522" spans="1:3">
      <c r="A20522" t="s">
        <v>0</v>
      </c>
      <c r="B20522" t="s">
        <v>21391</v>
      </c>
      <c r="C20522" t="s">
        <v>27163</v>
      </c>
    </row>
    <row r="20523" spans="1:3">
      <c r="A20523" t="s">
        <v>0</v>
      </c>
      <c r="B20523" t="s">
        <v>16576</v>
      </c>
      <c r="C20523" t="s">
        <v>27164</v>
      </c>
    </row>
    <row r="20524" spans="1:3">
      <c r="A20524" t="s">
        <v>0</v>
      </c>
      <c r="B20524" t="s">
        <v>27165</v>
      </c>
      <c r="C20524" t="s">
        <v>27166</v>
      </c>
    </row>
    <row r="20525" spans="1:3">
      <c r="A20525" t="s">
        <v>0</v>
      </c>
      <c r="B20525" t="s">
        <v>16588</v>
      </c>
      <c r="C20525" t="s">
        <v>27167</v>
      </c>
    </row>
    <row r="20526" spans="1:3">
      <c r="A20526" t="s">
        <v>0</v>
      </c>
      <c r="B20526" t="s">
        <v>27168</v>
      </c>
      <c r="C20526" t="s">
        <v>27169</v>
      </c>
    </row>
    <row r="20527" spans="1:3">
      <c r="A20527" t="s">
        <v>0</v>
      </c>
      <c r="B20527" t="s">
        <v>16592</v>
      </c>
      <c r="C20527" t="s">
        <v>27170</v>
      </c>
    </row>
    <row r="20528" spans="1:3">
      <c r="A20528" t="s">
        <v>0</v>
      </c>
      <c r="B20528" t="s">
        <v>16594</v>
      </c>
      <c r="C20528" t="s">
        <v>27171</v>
      </c>
    </row>
    <row r="20529" spans="1:3">
      <c r="A20529" t="s">
        <v>0</v>
      </c>
      <c r="B20529" t="s">
        <v>17862</v>
      </c>
      <c r="C20529" t="s">
        <v>27172</v>
      </c>
    </row>
    <row r="20530" spans="1:3">
      <c r="A20530" t="s">
        <v>0</v>
      </c>
      <c r="B20530" t="s">
        <v>22361</v>
      </c>
      <c r="C20530" t="s">
        <v>27173</v>
      </c>
    </row>
    <row r="20531" spans="1:3">
      <c r="A20531" t="s">
        <v>0</v>
      </c>
      <c r="B20531" t="s">
        <v>22363</v>
      </c>
      <c r="C20531" t="s">
        <v>27174</v>
      </c>
    </row>
    <row r="20532" spans="1:3">
      <c r="A20532" t="s">
        <v>0</v>
      </c>
      <c r="B20532" t="s">
        <v>22365</v>
      </c>
      <c r="C20532" t="s">
        <v>27175</v>
      </c>
    </row>
    <row r="20533" spans="1:3">
      <c r="A20533" t="s">
        <v>0</v>
      </c>
      <c r="B20533" t="s">
        <v>22367</v>
      </c>
      <c r="C20533" t="s">
        <v>27176</v>
      </c>
    </row>
    <row r="20534" spans="1:3">
      <c r="A20534" t="s">
        <v>0</v>
      </c>
      <c r="B20534" t="s">
        <v>16598</v>
      </c>
      <c r="C20534" t="s">
        <v>27177</v>
      </c>
    </row>
    <row r="20535" spans="1:3">
      <c r="A20535" t="s">
        <v>0</v>
      </c>
      <c r="B20535" t="s">
        <v>16600</v>
      </c>
      <c r="C20535" t="s">
        <v>27178</v>
      </c>
    </row>
    <row r="20536" spans="1:3">
      <c r="A20536" t="s">
        <v>0</v>
      </c>
      <c r="B20536" t="s">
        <v>16602</v>
      </c>
      <c r="C20536" t="s">
        <v>27179</v>
      </c>
    </row>
    <row r="20537" spans="1:3">
      <c r="A20537" t="s">
        <v>0</v>
      </c>
      <c r="B20537" t="s">
        <v>16604</v>
      </c>
      <c r="C20537" t="s">
        <v>27180</v>
      </c>
    </row>
    <row r="20538" spans="1:3">
      <c r="A20538" t="s">
        <v>0</v>
      </c>
      <c r="B20538" t="s">
        <v>27181</v>
      </c>
      <c r="C20538" t="s">
        <v>27182</v>
      </c>
    </row>
    <row r="20539" spans="1:3">
      <c r="A20539" t="s">
        <v>0</v>
      </c>
      <c r="B20539" t="s">
        <v>27183</v>
      </c>
      <c r="C20539" t="s">
        <v>27184</v>
      </c>
    </row>
    <row r="20540" spans="1:3">
      <c r="A20540" t="s">
        <v>0</v>
      </c>
      <c r="B20540" t="s">
        <v>27185</v>
      </c>
      <c r="C20540" t="s">
        <v>27186</v>
      </c>
    </row>
    <row r="20541" spans="1:3">
      <c r="A20541" t="s">
        <v>0</v>
      </c>
      <c r="B20541" t="s">
        <v>16608</v>
      </c>
      <c r="C20541" t="s">
        <v>27187</v>
      </c>
    </row>
    <row r="20542" spans="1:3">
      <c r="A20542" t="s">
        <v>0</v>
      </c>
      <c r="B20542" t="s">
        <v>16610</v>
      </c>
      <c r="C20542" t="s">
        <v>27188</v>
      </c>
    </row>
    <row r="20543" spans="1:3">
      <c r="A20543" t="s">
        <v>0</v>
      </c>
      <c r="B20543" t="s">
        <v>27189</v>
      </c>
      <c r="C20543" t="s">
        <v>27190</v>
      </c>
    </row>
    <row r="20544" spans="1:3">
      <c r="A20544" t="s">
        <v>0</v>
      </c>
      <c r="B20544" t="s">
        <v>21415</v>
      </c>
      <c r="C20544" t="s">
        <v>27191</v>
      </c>
    </row>
    <row r="20545" spans="1:3">
      <c r="A20545" t="s">
        <v>0</v>
      </c>
      <c r="B20545" t="s">
        <v>17870</v>
      </c>
      <c r="C20545" t="s">
        <v>27192</v>
      </c>
    </row>
    <row r="20546" spans="1:3">
      <c r="A20546" t="s">
        <v>0</v>
      </c>
      <c r="B20546" t="s">
        <v>17872</v>
      </c>
      <c r="C20546" t="s">
        <v>27193</v>
      </c>
    </row>
    <row r="20547" spans="1:3">
      <c r="A20547" t="s">
        <v>0</v>
      </c>
      <c r="B20547" t="s">
        <v>17874</v>
      </c>
      <c r="C20547" t="s">
        <v>27194</v>
      </c>
    </row>
    <row r="20548" spans="1:3">
      <c r="A20548" t="s">
        <v>0</v>
      </c>
      <c r="B20548" t="s">
        <v>27195</v>
      </c>
      <c r="C20548" t="s">
        <v>27196</v>
      </c>
    </row>
    <row r="20549" spans="1:3">
      <c r="A20549" t="s">
        <v>0</v>
      </c>
      <c r="B20549" t="s">
        <v>27197</v>
      </c>
      <c r="C20549" t="s">
        <v>27198</v>
      </c>
    </row>
    <row r="20550" spans="1:3">
      <c r="A20550" t="s">
        <v>0</v>
      </c>
      <c r="B20550" t="s">
        <v>27199</v>
      </c>
      <c r="C20550" t="s">
        <v>27200</v>
      </c>
    </row>
    <row r="20551" spans="1:3">
      <c r="A20551" t="s">
        <v>0</v>
      </c>
      <c r="B20551" t="s">
        <v>27201</v>
      </c>
      <c r="C20551" t="s">
        <v>27202</v>
      </c>
    </row>
    <row r="20552" spans="1:3">
      <c r="A20552" t="s">
        <v>0</v>
      </c>
      <c r="B20552" t="s">
        <v>27203</v>
      </c>
      <c r="C20552" t="s">
        <v>27204</v>
      </c>
    </row>
    <row r="20553" spans="1:3">
      <c r="A20553" t="s">
        <v>0</v>
      </c>
      <c r="B20553" t="s">
        <v>21419</v>
      </c>
      <c r="C20553" t="s">
        <v>27205</v>
      </c>
    </row>
    <row r="20554" spans="1:3">
      <c r="A20554" t="s">
        <v>0</v>
      </c>
      <c r="B20554" t="s">
        <v>27206</v>
      </c>
      <c r="C20554" t="s">
        <v>27207</v>
      </c>
    </row>
    <row r="20555" spans="1:3">
      <c r="A20555" t="s">
        <v>0</v>
      </c>
      <c r="B20555" t="s">
        <v>16616</v>
      </c>
      <c r="C20555" t="s">
        <v>27208</v>
      </c>
    </row>
    <row r="20556" spans="1:3">
      <c r="A20556" t="s">
        <v>0</v>
      </c>
      <c r="B20556" t="s">
        <v>16618</v>
      </c>
      <c r="C20556" t="s">
        <v>27209</v>
      </c>
    </row>
    <row r="20557" spans="1:3">
      <c r="A20557" t="s">
        <v>0</v>
      </c>
      <c r="B20557" t="s">
        <v>27210</v>
      </c>
      <c r="C20557" t="s">
        <v>27211</v>
      </c>
    </row>
    <row r="20558" spans="1:3">
      <c r="A20558" t="s">
        <v>0</v>
      </c>
      <c r="B20558" t="s">
        <v>27212</v>
      </c>
      <c r="C20558" t="s">
        <v>27213</v>
      </c>
    </row>
    <row r="20559" spans="1:3">
      <c r="A20559" t="s">
        <v>0</v>
      </c>
      <c r="B20559" t="s">
        <v>27214</v>
      </c>
      <c r="C20559" t="s">
        <v>27213</v>
      </c>
    </row>
    <row r="20560" spans="1:3">
      <c r="A20560" t="s">
        <v>0</v>
      </c>
      <c r="B20560" t="s">
        <v>27215</v>
      </c>
      <c r="C20560" t="s">
        <v>27216</v>
      </c>
    </row>
    <row r="20561" spans="1:3">
      <c r="A20561" t="s">
        <v>0</v>
      </c>
      <c r="B20561" t="s">
        <v>16622</v>
      </c>
      <c r="C20561" t="s">
        <v>27217</v>
      </c>
    </row>
    <row r="20562" spans="1:3">
      <c r="A20562" t="s">
        <v>0</v>
      </c>
      <c r="B20562" t="s">
        <v>27218</v>
      </c>
      <c r="C20562" t="s">
        <v>27219</v>
      </c>
    </row>
    <row r="20563" spans="1:3">
      <c r="A20563" t="s">
        <v>0</v>
      </c>
      <c r="B20563" t="s">
        <v>27220</v>
      </c>
      <c r="C20563" t="s">
        <v>27221</v>
      </c>
    </row>
    <row r="20564" spans="1:3">
      <c r="A20564" t="s">
        <v>0</v>
      </c>
      <c r="B20564" t="s">
        <v>16628</v>
      </c>
      <c r="C20564" t="s">
        <v>27222</v>
      </c>
    </row>
    <row r="20565" spans="1:3">
      <c r="A20565" t="s">
        <v>0</v>
      </c>
      <c r="B20565" t="s">
        <v>27223</v>
      </c>
      <c r="C20565" t="s">
        <v>27224</v>
      </c>
    </row>
    <row r="20566" spans="1:3">
      <c r="A20566" t="s">
        <v>0</v>
      </c>
      <c r="B20566" t="s">
        <v>27225</v>
      </c>
      <c r="C20566" t="s">
        <v>27226</v>
      </c>
    </row>
    <row r="20567" spans="1:3">
      <c r="A20567" t="s">
        <v>0</v>
      </c>
      <c r="B20567" t="s">
        <v>16630</v>
      </c>
      <c r="C20567" t="s">
        <v>27227</v>
      </c>
    </row>
    <row r="20568" spans="1:3">
      <c r="A20568" t="s">
        <v>0</v>
      </c>
      <c r="B20568" t="s">
        <v>16632</v>
      </c>
      <c r="C20568" t="s">
        <v>27228</v>
      </c>
    </row>
    <row r="20569" spans="1:3">
      <c r="A20569" t="s">
        <v>0</v>
      </c>
      <c r="B20569" t="s">
        <v>21434</v>
      </c>
      <c r="C20569" t="s">
        <v>27229</v>
      </c>
    </row>
    <row r="20570" spans="1:3">
      <c r="A20570" t="s">
        <v>0</v>
      </c>
      <c r="B20570" t="s">
        <v>27230</v>
      </c>
      <c r="C20570" t="s">
        <v>27231</v>
      </c>
    </row>
    <row r="20571" spans="1:3">
      <c r="A20571" t="s">
        <v>0</v>
      </c>
      <c r="B20571" t="s">
        <v>27232</v>
      </c>
      <c r="C20571" t="s">
        <v>27233</v>
      </c>
    </row>
    <row r="20572" spans="1:3">
      <c r="A20572" t="s">
        <v>0</v>
      </c>
      <c r="B20572" t="s">
        <v>27234</v>
      </c>
      <c r="C20572" t="s">
        <v>27235</v>
      </c>
    </row>
    <row r="20573" spans="1:3">
      <c r="A20573" t="s">
        <v>0</v>
      </c>
      <c r="B20573" t="s">
        <v>16636</v>
      </c>
      <c r="C20573" t="s">
        <v>27236</v>
      </c>
    </row>
    <row r="20574" spans="1:3">
      <c r="A20574" t="s">
        <v>0</v>
      </c>
      <c r="B20574" t="s">
        <v>16638</v>
      </c>
      <c r="C20574" t="s">
        <v>27237</v>
      </c>
    </row>
    <row r="20575" spans="1:3">
      <c r="A20575" t="s">
        <v>0</v>
      </c>
      <c r="B20575" t="s">
        <v>27238</v>
      </c>
      <c r="C20575" t="s">
        <v>27239</v>
      </c>
    </row>
    <row r="20576" spans="1:3">
      <c r="A20576" t="s">
        <v>0</v>
      </c>
      <c r="B20576" t="s">
        <v>27240</v>
      </c>
      <c r="C20576" t="s">
        <v>27241</v>
      </c>
    </row>
    <row r="20577" spans="1:3">
      <c r="A20577" t="s">
        <v>0</v>
      </c>
      <c r="B20577" t="s">
        <v>27242</v>
      </c>
      <c r="C20577" t="s">
        <v>27243</v>
      </c>
    </row>
    <row r="20578" spans="1:3">
      <c r="A20578" t="s">
        <v>0</v>
      </c>
      <c r="B20578" t="s">
        <v>27244</v>
      </c>
      <c r="C20578" t="s">
        <v>27245</v>
      </c>
    </row>
    <row r="20579" spans="1:3">
      <c r="A20579" t="s">
        <v>0</v>
      </c>
      <c r="B20579" t="s">
        <v>21440</v>
      </c>
      <c r="C20579" t="s">
        <v>27246</v>
      </c>
    </row>
    <row r="20580" spans="1:3">
      <c r="A20580" t="s">
        <v>0</v>
      </c>
      <c r="B20580" t="s">
        <v>27247</v>
      </c>
      <c r="C20580" t="s">
        <v>27248</v>
      </c>
    </row>
    <row r="20581" spans="1:3">
      <c r="A20581" t="s">
        <v>0</v>
      </c>
      <c r="B20581" t="s">
        <v>16646</v>
      </c>
      <c r="C20581" t="s">
        <v>27249</v>
      </c>
    </row>
    <row r="20582" spans="1:3">
      <c r="A20582" t="s">
        <v>0</v>
      </c>
      <c r="B20582" t="s">
        <v>16648</v>
      </c>
      <c r="C20582" t="s">
        <v>27250</v>
      </c>
    </row>
    <row r="20583" spans="1:3">
      <c r="A20583" t="s">
        <v>0</v>
      </c>
      <c r="B20583" t="s">
        <v>27251</v>
      </c>
      <c r="C20583" t="s">
        <v>27252</v>
      </c>
    </row>
    <row r="20584" spans="1:3">
      <c r="A20584" t="s">
        <v>0</v>
      </c>
      <c r="B20584" t="s">
        <v>27253</v>
      </c>
      <c r="C20584" t="s">
        <v>27254</v>
      </c>
    </row>
    <row r="20585" spans="1:3">
      <c r="A20585" t="s">
        <v>0</v>
      </c>
      <c r="B20585" t="s">
        <v>27255</v>
      </c>
      <c r="C20585" t="s">
        <v>27256</v>
      </c>
    </row>
    <row r="20586" spans="1:3">
      <c r="A20586" t="s">
        <v>0</v>
      </c>
      <c r="B20586" t="s">
        <v>27257</v>
      </c>
      <c r="C20586" t="s">
        <v>27258</v>
      </c>
    </row>
    <row r="20587" spans="1:3">
      <c r="A20587" t="s">
        <v>0</v>
      </c>
      <c r="B20587" t="s">
        <v>27259</v>
      </c>
      <c r="C20587" t="s">
        <v>27260</v>
      </c>
    </row>
    <row r="20588" spans="1:3">
      <c r="A20588" t="s">
        <v>0</v>
      </c>
      <c r="B20588" t="s">
        <v>27261</v>
      </c>
      <c r="C20588" t="s">
        <v>27262</v>
      </c>
    </row>
    <row r="20589" spans="1:3">
      <c r="A20589" t="s">
        <v>0</v>
      </c>
      <c r="B20589" t="s">
        <v>27263</v>
      </c>
      <c r="C20589" t="s">
        <v>27264</v>
      </c>
    </row>
    <row r="20590" spans="1:3">
      <c r="A20590" t="s">
        <v>0</v>
      </c>
      <c r="B20590" t="s">
        <v>21444</v>
      </c>
      <c r="C20590" t="s">
        <v>27265</v>
      </c>
    </row>
    <row r="20591" spans="1:3">
      <c r="A20591" t="s">
        <v>0</v>
      </c>
      <c r="B20591" t="s">
        <v>27266</v>
      </c>
      <c r="C20591" t="s">
        <v>27267</v>
      </c>
    </row>
    <row r="20592" spans="1:3">
      <c r="A20592" t="s">
        <v>0</v>
      </c>
      <c r="B20592" t="s">
        <v>21446</v>
      </c>
      <c r="C20592" t="s">
        <v>27268</v>
      </c>
    </row>
    <row r="20593" spans="1:3">
      <c r="A20593" t="s">
        <v>0</v>
      </c>
      <c r="B20593" t="s">
        <v>21448</v>
      </c>
      <c r="C20593" t="s">
        <v>27269</v>
      </c>
    </row>
    <row r="20594" spans="1:3">
      <c r="A20594" t="s">
        <v>0</v>
      </c>
      <c r="B20594" t="s">
        <v>27270</v>
      </c>
      <c r="C20594" t="s">
        <v>27271</v>
      </c>
    </row>
    <row r="20595" spans="1:3">
      <c r="A20595" t="s">
        <v>0</v>
      </c>
      <c r="B20595" t="s">
        <v>27272</v>
      </c>
      <c r="C20595" t="s">
        <v>27273</v>
      </c>
    </row>
    <row r="20596" spans="1:3">
      <c r="A20596" t="s">
        <v>0</v>
      </c>
      <c r="B20596" t="s">
        <v>27274</v>
      </c>
      <c r="C20596" t="s">
        <v>27275</v>
      </c>
    </row>
    <row r="20597" spans="1:3">
      <c r="A20597" t="s">
        <v>0</v>
      </c>
      <c r="B20597" t="s">
        <v>27276</v>
      </c>
      <c r="C20597" t="s">
        <v>27277</v>
      </c>
    </row>
    <row r="20598" spans="1:3">
      <c r="A20598" t="s">
        <v>0</v>
      </c>
      <c r="B20598" t="s">
        <v>27278</v>
      </c>
      <c r="C20598" t="s">
        <v>27279</v>
      </c>
    </row>
    <row r="20599" spans="1:3">
      <c r="A20599" t="s">
        <v>0</v>
      </c>
      <c r="B20599" t="s">
        <v>27280</v>
      </c>
      <c r="C20599" t="s">
        <v>27281</v>
      </c>
    </row>
    <row r="20600" spans="1:3">
      <c r="A20600" t="s">
        <v>0</v>
      </c>
      <c r="B20600" t="s">
        <v>27282</v>
      </c>
      <c r="C20600" t="s">
        <v>27283</v>
      </c>
    </row>
    <row r="20601" spans="1:3">
      <c r="A20601" t="s">
        <v>0</v>
      </c>
      <c r="B20601" t="s">
        <v>27284</v>
      </c>
      <c r="C20601" t="s">
        <v>27285</v>
      </c>
    </row>
    <row r="20602" spans="1:3">
      <c r="A20602" t="s">
        <v>0</v>
      </c>
      <c r="B20602" t="s">
        <v>27286</v>
      </c>
      <c r="C20602" t="s">
        <v>27287</v>
      </c>
    </row>
    <row r="20603" spans="1:3">
      <c r="A20603" t="s">
        <v>0</v>
      </c>
      <c r="B20603" t="s">
        <v>27288</v>
      </c>
      <c r="C20603" t="s">
        <v>27289</v>
      </c>
    </row>
    <row r="20604" spans="1:3">
      <c r="A20604" t="s">
        <v>0</v>
      </c>
      <c r="B20604" t="s">
        <v>21462</v>
      </c>
      <c r="C20604" t="s">
        <v>27290</v>
      </c>
    </row>
    <row r="20605" spans="1:3">
      <c r="A20605" t="s">
        <v>0</v>
      </c>
      <c r="B20605" t="s">
        <v>27291</v>
      </c>
      <c r="C20605" t="s">
        <v>27292</v>
      </c>
    </row>
    <row r="20606" spans="1:3">
      <c r="A20606" t="s">
        <v>0</v>
      </c>
      <c r="B20606" t="s">
        <v>27293</v>
      </c>
      <c r="C20606" t="s">
        <v>27294</v>
      </c>
    </row>
    <row r="20607" spans="1:3">
      <c r="A20607" t="s">
        <v>0</v>
      </c>
      <c r="B20607" t="s">
        <v>27295</v>
      </c>
      <c r="C20607" t="s">
        <v>27296</v>
      </c>
    </row>
    <row r="20608" spans="1:3">
      <c r="A20608" t="s">
        <v>0</v>
      </c>
      <c r="B20608" t="s">
        <v>21468</v>
      </c>
      <c r="C20608" t="s">
        <v>27297</v>
      </c>
    </row>
    <row r="20609" spans="1:3">
      <c r="A20609" t="s">
        <v>0</v>
      </c>
      <c r="B20609" t="s">
        <v>27298</v>
      </c>
      <c r="C20609" t="s">
        <v>27299</v>
      </c>
    </row>
    <row r="20610" spans="1:3">
      <c r="A20610" t="s">
        <v>0</v>
      </c>
      <c r="B20610" t="s">
        <v>22381</v>
      </c>
      <c r="C20610" t="s">
        <v>27300</v>
      </c>
    </row>
    <row r="20611" spans="1:3">
      <c r="A20611" t="s">
        <v>0</v>
      </c>
      <c r="B20611" t="s">
        <v>27301</v>
      </c>
      <c r="C20611" t="s">
        <v>27302</v>
      </c>
    </row>
    <row r="20612" spans="1:3">
      <c r="A20612" t="s">
        <v>0</v>
      </c>
      <c r="B20612" t="s">
        <v>22383</v>
      </c>
      <c r="C20612" t="s">
        <v>27303</v>
      </c>
    </row>
    <row r="20613" spans="1:3">
      <c r="A20613" t="s">
        <v>0</v>
      </c>
      <c r="B20613" t="s">
        <v>22385</v>
      </c>
      <c r="C20613" t="s">
        <v>27304</v>
      </c>
    </row>
    <row r="20614" spans="1:3">
      <c r="A20614" t="s">
        <v>0</v>
      </c>
      <c r="B20614" t="s">
        <v>22387</v>
      </c>
      <c r="C20614" t="s">
        <v>27305</v>
      </c>
    </row>
    <row r="20615" spans="1:3">
      <c r="A20615" t="s">
        <v>0</v>
      </c>
      <c r="B20615" t="s">
        <v>22389</v>
      </c>
      <c r="C20615" t="s">
        <v>27306</v>
      </c>
    </row>
    <row r="20616" spans="1:3">
      <c r="A20616" t="s">
        <v>0</v>
      </c>
      <c r="B20616" t="s">
        <v>27307</v>
      </c>
      <c r="C20616" t="s">
        <v>27308</v>
      </c>
    </row>
    <row r="20617" spans="1:3">
      <c r="A20617" t="s">
        <v>0</v>
      </c>
      <c r="B20617" t="s">
        <v>21476</v>
      </c>
      <c r="C20617" t="s">
        <v>27309</v>
      </c>
    </row>
    <row r="20618" spans="1:3">
      <c r="A20618" t="s">
        <v>0</v>
      </c>
      <c r="B20618" t="s">
        <v>27310</v>
      </c>
      <c r="C20618" t="s">
        <v>27311</v>
      </c>
    </row>
    <row r="20619" spans="1:3">
      <c r="A20619" t="s">
        <v>0</v>
      </c>
      <c r="B20619" t="s">
        <v>27312</v>
      </c>
      <c r="C20619" t="s">
        <v>27313</v>
      </c>
    </row>
    <row r="20620" spans="1:3">
      <c r="A20620" t="s">
        <v>0</v>
      </c>
      <c r="B20620" t="s">
        <v>22393</v>
      </c>
      <c r="C20620" t="s">
        <v>27314</v>
      </c>
    </row>
    <row r="20621" spans="1:3">
      <c r="A20621" t="s">
        <v>0</v>
      </c>
      <c r="B20621" t="s">
        <v>22395</v>
      </c>
      <c r="C20621" t="s">
        <v>27315</v>
      </c>
    </row>
    <row r="20622" spans="1:3">
      <c r="A20622" t="s">
        <v>0</v>
      </c>
      <c r="B20622" t="s">
        <v>22397</v>
      </c>
      <c r="C20622" t="s">
        <v>27316</v>
      </c>
    </row>
    <row r="20623" spans="1:3">
      <c r="A20623" t="s">
        <v>0</v>
      </c>
      <c r="B20623" t="s">
        <v>22399</v>
      </c>
      <c r="C20623" t="s">
        <v>27317</v>
      </c>
    </row>
    <row r="20624" spans="1:3">
      <c r="A20624" t="s">
        <v>0</v>
      </c>
      <c r="B20624" t="s">
        <v>22401</v>
      </c>
      <c r="C20624" t="s">
        <v>27318</v>
      </c>
    </row>
    <row r="20625" spans="1:3">
      <c r="A20625" t="s">
        <v>0</v>
      </c>
      <c r="B20625" t="s">
        <v>21480</v>
      </c>
      <c r="C20625" t="s">
        <v>27319</v>
      </c>
    </row>
    <row r="20626" spans="1:3">
      <c r="A20626" t="s">
        <v>0</v>
      </c>
      <c r="B20626" t="s">
        <v>27320</v>
      </c>
      <c r="C20626" t="s">
        <v>27321</v>
      </c>
    </row>
    <row r="20627" spans="1:3">
      <c r="A20627" t="s">
        <v>0</v>
      </c>
      <c r="B20627" t="s">
        <v>27322</v>
      </c>
      <c r="C20627" t="s">
        <v>27323</v>
      </c>
    </row>
    <row r="20628" spans="1:3">
      <c r="A20628" t="s">
        <v>0</v>
      </c>
      <c r="B20628" t="s">
        <v>21488</v>
      </c>
      <c r="C20628" t="s">
        <v>27324</v>
      </c>
    </row>
    <row r="20629" spans="1:3">
      <c r="A20629" t="s">
        <v>0</v>
      </c>
      <c r="B20629" t="s">
        <v>27325</v>
      </c>
      <c r="C20629" t="s">
        <v>27326</v>
      </c>
    </row>
    <row r="20630" spans="1:3">
      <c r="A20630" t="s">
        <v>0</v>
      </c>
      <c r="B20630" t="s">
        <v>21490</v>
      </c>
      <c r="C20630" t="s">
        <v>27327</v>
      </c>
    </row>
    <row r="20631" spans="1:3">
      <c r="A20631" t="s">
        <v>0</v>
      </c>
      <c r="B20631" t="s">
        <v>21492</v>
      </c>
      <c r="C20631" t="s">
        <v>27328</v>
      </c>
    </row>
    <row r="20632" spans="1:3">
      <c r="A20632" t="s">
        <v>0</v>
      </c>
      <c r="B20632" t="s">
        <v>27329</v>
      </c>
      <c r="C20632" t="s">
        <v>27330</v>
      </c>
    </row>
    <row r="20633" spans="1:3">
      <c r="A20633" t="s">
        <v>0</v>
      </c>
      <c r="B20633" t="s">
        <v>27331</v>
      </c>
      <c r="C20633" t="s">
        <v>27332</v>
      </c>
    </row>
    <row r="20634" spans="1:3">
      <c r="A20634" t="s">
        <v>0</v>
      </c>
      <c r="B20634" t="s">
        <v>21496</v>
      </c>
      <c r="C20634" t="s">
        <v>27333</v>
      </c>
    </row>
    <row r="20635" spans="1:3">
      <c r="A20635" t="s">
        <v>0</v>
      </c>
      <c r="B20635" t="s">
        <v>27334</v>
      </c>
      <c r="C20635" t="s">
        <v>27335</v>
      </c>
    </row>
    <row r="20636" spans="1:3">
      <c r="A20636" t="s">
        <v>0</v>
      </c>
      <c r="B20636" t="s">
        <v>22403</v>
      </c>
      <c r="C20636" t="s">
        <v>27336</v>
      </c>
    </row>
    <row r="20637" spans="1:3">
      <c r="A20637" t="s">
        <v>0</v>
      </c>
      <c r="B20637" t="s">
        <v>22405</v>
      </c>
      <c r="C20637" t="s">
        <v>27337</v>
      </c>
    </row>
    <row r="20638" spans="1:3">
      <c r="A20638" t="s">
        <v>0</v>
      </c>
      <c r="B20638" t="s">
        <v>16650</v>
      </c>
      <c r="C20638" t="s">
        <v>27338</v>
      </c>
    </row>
    <row r="20639" spans="1:3">
      <c r="A20639" t="s">
        <v>0</v>
      </c>
      <c r="B20639" t="s">
        <v>27339</v>
      </c>
      <c r="C20639" t="s">
        <v>27340</v>
      </c>
    </row>
    <row r="20640" spans="1:3">
      <c r="A20640" t="s">
        <v>0</v>
      </c>
      <c r="B20640" t="s">
        <v>27341</v>
      </c>
      <c r="C20640" t="s">
        <v>27342</v>
      </c>
    </row>
    <row r="20641" spans="1:3">
      <c r="A20641" t="s">
        <v>0</v>
      </c>
      <c r="B20641" t="s">
        <v>21501</v>
      </c>
      <c r="C20641" t="s">
        <v>27343</v>
      </c>
    </row>
    <row r="20642" spans="1:3">
      <c r="A20642" t="s">
        <v>0</v>
      </c>
      <c r="B20642" t="s">
        <v>27344</v>
      </c>
      <c r="C20642" t="s">
        <v>27345</v>
      </c>
    </row>
    <row r="20643" spans="1:3">
      <c r="A20643" t="s">
        <v>0</v>
      </c>
      <c r="B20643" t="s">
        <v>16656</v>
      </c>
      <c r="C20643" t="s">
        <v>27346</v>
      </c>
    </row>
    <row r="20644" spans="1:3">
      <c r="A20644" t="s">
        <v>0</v>
      </c>
      <c r="B20644" t="s">
        <v>16658</v>
      </c>
      <c r="C20644" t="s">
        <v>27347</v>
      </c>
    </row>
    <row r="20645" spans="1:3">
      <c r="A20645" t="s">
        <v>0</v>
      </c>
      <c r="B20645" t="s">
        <v>16660</v>
      </c>
      <c r="C20645" t="s">
        <v>27348</v>
      </c>
    </row>
    <row r="20646" spans="1:3">
      <c r="A20646" t="s">
        <v>0</v>
      </c>
      <c r="B20646" t="s">
        <v>16663</v>
      </c>
      <c r="C20646" t="s">
        <v>27348</v>
      </c>
    </row>
    <row r="20647" spans="1:3">
      <c r="A20647" t="s">
        <v>0</v>
      </c>
      <c r="B20647" t="s">
        <v>16665</v>
      </c>
      <c r="C20647" t="s">
        <v>27348</v>
      </c>
    </row>
    <row r="20648" spans="1:3">
      <c r="A20648" t="s">
        <v>0</v>
      </c>
      <c r="B20648" t="s">
        <v>16666</v>
      </c>
      <c r="C20648" t="s">
        <v>27349</v>
      </c>
    </row>
    <row r="20649" spans="1:3">
      <c r="A20649" t="s">
        <v>0</v>
      </c>
      <c r="B20649" t="s">
        <v>27350</v>
      </c>
      <c r="C20649" t="s">
        <v>27351</v>
      </c>
    </row>
    <row r="20650" spans="1:3">
      <c r="A20650" t="s">
        <v>0</v>
      </c>
      <c r="B20650" t="s">
        <v>27352</v>
      </c>
      <c r="C20650" t="s">
        <v>27348</v>
      </c>
    </row>
    <row r="20651" spans="1:3">
      <c r="A20651" t="s">
        <v>0</v>
      </c>
      <c r="B20651" t="s">
        <v>27353</v>
      </c>
      <c r="C20651" t="s">
        <v>27354</v>
      </c>
    </row>
    <row r="20652" spans="1:3">
      <c r="A20652" t="s">
        <v>0</v>
      </c>
      <c r="B20652" t="s">
        <v>27355</v>
      </c>
      <c r="C20652" t="s">
        <v>27354</v>
      </c>
    </row>
    <row r="20653" spans="1:3">
      <c r="A20653" t="s">
        <v>0</v>
      </c>
      <c r="B20653" t="s">
        <v>16674</v>
      </c>
      <c r="C20653" t="s">
        <v>27356</v>
      </c>
    </row>
    <row r="20654" spans="1:3">
      <c r="A20654" t="s">
        <v>0</v>
      </c>
      <c r="B20654" t="s">
        <v>16680</v>
      </c>
      <c r="C20654" t="s">
        <v>27357</v>
      </c>
    </row>
    <row r="20655" spans="1:3">
      <c r="A20655" t="s">
        <v>0</v>
      </c>
      <c r="B20655" t="s">
        <v>16684</v>
      </c>
      <c r="C20655" t="s">
        <v>27358</v>
      </c>
    </row>
    <row r="20656" spans="1:3">
      <c r="A20656" t="s">
        <v>0</v>
      </c>
      <c r="B20656" t="s">
        <v>27359</v>
      </c>
      <c r="C20656" t="s">
        <v>27360</v>
      </c>
    </row>
    <row r="20657" spans="1:3">
      <c r="A20657" t="s">
        <v>0</v>
      </c>
      <c r="B20657" t="s">
        <v>16686</v>
      </c>
      <c r="C20657" t="s">
        <v>27361</v>
      </c>
    </row>
    <row r="20658" spans="1:3">
      <c r="A20658" t="s">
        <v>0</v>
      </c>
      <c r="B20658" t="s">
        <v>27362</v>
      </c>
      <c r="C20658" t="s">
        <v>27363</v>
      </c>
    </row>
    <row r="20659" spans="1:3">
      <c r="A20659" t="s">
        <v>0</v>
      </c>
      <c r="B20659" t="s">
        <v>21511</v>
      </c>
      <c r="C20659" t="s">
        <v>27364</v>
      </c>
    </row>
    <row r="20660" spans="1:3">
      <c r="A20660" t="s">
        <v>0</v>
      </c>
      <c r="B20660" t="s">
        <v>27365</v>
      </c>
      <c r="C20660" t="s">
        <v>27366</v>
      </c>
    </row>
    <row r="20661" spans="1:3">
      <c r="A20661" t="s">
        <v>0</v>
      </c>
      <c r="B20661" t="s">
        <v>27367</v>
      </c>
      <c r="C20661" t="s">
        <v>27368</v>
      </c>
    </row>
    <row r="20662" spans="1:3">
      <c r="A20662" t="s">
        <v>0</v>
      </c>
      <c r="B20662" t="s">
        <v>16688</v>
      </c>
      <c r="C20662" t="s">
        <v>27369</v>
      </c>
    </row>
    <row r="20663" spans="1:3">
      <c r="A20663" t="s">
        <v>0</v>
      </c>
      <c r="B20663" t="s">
        <v>17898</v>
      </c>
      <c r="C20663" t="s">
        <v>27370</v>
      </c>
    </row>
    <row r="20664" spans="1:3">
      <c r="A20664" t="s">
        <v>0</v>
      </c>
      <c r="B20664" t="s">
        <v>17902</v>
      </c>
      <c r="C20664" t="s">
        <v>27371</v>
      </c>
    </row>
    <row r="20665" spans="1:3">
      <c r="A20665" t="s">
        <v>0</v>
      </c>
      <c r="B20665" t="s">
        <v>27372</v>
      </c>
      <c r="C20665" t="s">
        <v>27373</v>
      </c>
    </row>
    <row r="20666" spans="1:3">
      <c r="A20666" t="s">
        <v>0</v>
      </c>
      <c r="B20666" t="s">
        <v>27374</v>
      </c>
      <c r="C20666" t="s">
        <v>27375</v>
      </c>
    </row>
    <row r="20667" spans="1:3">
      <c r="A20667" t="s">
        <v>0</v>
      </c>
      <c r="B20667" t="s">
        <v>27376</v>
      </c>
      <c r="C20667" t="s">
        <v>27377</v>
      </c>
    </row>
    <row r="20668" spans="1:3">
      <c r="A20668" t="s">
        <v>0</v>
      </c>
      <c r="B20668" t="s">
        <v>27378</v>
      </c>
      <c r="C20668" t="s">
        <v>27379</v>
      </c>
    </row>
    <row r="20669" spans="1:3">
      <c r="A20669" t="s">
        <v>0</v>
      </c>
      <c r="B20669" t="s">
        <v>27380</v>
      </c>
      <c r="C20669" t="s">
        <v>27381</v>
      </c>
    </row>
    <row r="20670" spans="1:3">
      <c r="A20670" t="s">
        <v>0</v>
      </c>
      <c r="B20670" t="s">
        <v>27382</v>
      </c>
      <c r="C20670" t="s">
        <v>27383</v>
      </c>
    </row>
    <row r="20671" spans="1:3">
      <c r="A20671" t="s">
        <v>0</v>
      </c>
      <c r="B20671" t="s">
        <v>27384</v>
      </c>
      <c r="C20671" t="s">
        <v>27385</v>
      </c>
    </row>
    <row r="20672" spans="1:3">
      <c r="A20672" t="s">
        <v>0</v>
      </c>
      <c r="B20672" t="s">
        <v>16690</v>
      </c>
      <c r="C20672" t="s">
        <v>27386</v>
      </c>
    </row>
    <row r="20673" spans="1:3">
      <c r="A20673" t="s">
        <v>0</v>
      </c>
      <c r="B20673" t="s">
        <v>27387</v>
      </c>
      <c r="C20673" t="s">
        <v>27388</v>
      </c>
    </row>
    <row r="20674" spans="1:3">
      <c r="A20674" t="s">
        <v>0</v>
      </c>
      <c r="B20674" t="s">
        <v>21515</v>
      </c>
      <c r="C20674" t="s">
        <v>27389</v>
      </c>
    </row>
    <row r="20675" spans="1:3">
      <c r="A20675" t="s">
        <v>0</v>
      </c>
      <c r="B20675" t="s">
        <v>27390</v>
      </c>
      <c r="C20675" t="s">
        <v>27391</v>
      </c>
    </row>
    <row r="20676" spans="1:3">
      <c r="A20676" t="s">
        <v>0</v>
      </c>
      <c r="B20676" t="s">
        <v>21517</v>
      </c>
      <c r="C20676" t="s">
        <v>27392</v>
      </c>
    </row>
    <row r="20677" spans="1:3">
      <c r="A20677" t="s">
        <v>0</v>
      </c>
      <c r="B20677" t="s">
        <v>27393</v>
      </c>
      <c r="C20677" t="s">
        <v>27394</v>
      </c>
    </row>
    <row r="20678" spans="1:3">
      <c r="A20678" t="s">
        <v>0</v>
      </c>
      <c r="B20678" t="s">
        <v>27395</v>
      </c>
      <c r="C20678" t="s">
        <v>27396</v>
      </c>
    </row>
    <row r="20679" spans="1:3">
      <c r="A20679" t="s">
        <v>0</v>
      </c>
      <c r="B20679" t="s">
        <v>27397</v>
      </c>
      <c r="C20679" t="s">
        <v>27398</v>
      </c>
    </row>
    <row r="20680" spans="1:3">
      <c r="A20680" t="s">
        <v>0</v>
      </c>
      <c r="B20680" t="s">
        <v>22424</v>
      </c>
      <c r="C20680" t="s">
        <v>27399</v>
      </c>
    </row>
    <row r="20681" spans="1:3">
      <c r="A20681" t="s">
        <v>0</v>
      </c>
      <c r="B20681" t="s">
        <v>27400</v>
      </c>
      <c r="C20681" t="s">
        <v>27401</v>
      </c>
    </row>
    <row r="20682" spans="1:3">
      <c r="A20682" t="s">
        <v>0</v>
      </c>
      <c r="B20682" t="s">
        <v>22426</v>
      </c>
      <c r="C20682" t="s">
        <v>27402</v>
      </c>
    </row>
    <row r="20683" spans="1:3">
      <c r="A20683" t="s">
        <v>0</v>
      </c>
      <c r="B20683" t="s">
        <v>22432</v>
      </c>
      <c r="C20683" t="s">
        <v>27403</v>
      </c>
    </row>
    <row r="20684" spans="1:3">
      <c r="A20684" t="s">
        <v>0</v>
      </c>
      <c r="B20684" t="s">
        <v>22434</v>
      </c>
      <c r="C20684" t="s">
        <v>27404</v>
      </c>
    </row>
    <row r="20685" spans="1:3">
      <c r="A20685" t="s">
        <v>0</v>
      </c>
      <c r="B20685" t="s">
        <v>22436</v>
      </c>
      <c r="C20685" t="s">
        <v>27405</v>
      </c>
    </row>
    <row r="20686" spans="1:3">
      <c r="A20686" t="s">
        <v>0</v>
      </c>
      <c r="B20686" t="s">
        <v>21521</v>
      </c>
      <c r="C20686" t="s">
        <v>27406</v>
      </c>
    </row>
    <row r="20687" spans="1:3">
      <c r="A20687" t="s">
        <v>0</v>
      </c>
      <c r="B20687" t="s">
        <v>27407</v>
      </c>
      <c r="C20687" t="s">
        <v>27408</v>
      </c>
    </row>
    <row r="20688" spans="1:3">
      <c r="A20688" t="s">
        <v>0</v>
      </c>
      <c r="B20688" t="s">
        <v>27409</v>
      </c>
      <c r="C20688" t="s">
        <v>27410</v>
      </c>
    </row>
    <row r="20689" spans="1:3">
      <c r="A20689" t="s">
        <v>0</v>
      </c>
      <c r="B20689" t="s">
        <v>27411</v>
      </c>
      <c r="C20689" t="s">
        <v>27412</v>
      </c>
    </row>
    <row r="20690" spans="1:3">
      <c r="A20690" t="s">
        <v>0</v>
      </c>
      <c r="B20690" t="s">
        <v>27413</v>
      </c>
      <c r="C20690" t="s">
        <v>27414</v>
      </c>
    </row>
    <row r="20691" spans="1:3">
      <c r="A20691" t="s">
        <v>0</v>
      </c>
      <c r="B20691" t="s">
        <v>27415</v>
      </c>
      <c r="C20691" t="s">
        <v>27416</v>
      </c>
    </row>
    <row r="20692" spans="1:3">
      <c r="A20692" t="s">
        <v>0</v>
      </c>
      <c r="B20692" t="s">
        <v>16692</v>
      </c>
      <c r="C20692" t="s">
        <v>27417</v>
      </c>
    </row>
    <row r="20693" spans="1:3">
      <c r="A20693" t="s">
        <v>0</v>
      </c>
      <c r="B20693" t="s">
        <v>27418</v>
      </c>
      <c r="C20693" t="s">
        <v>27419</v>
      </c>
    </row>
    <row r="20694" spans="1:3">
      <c r="A20694" t="s">
        <v>0</v>
      </c>
      <c r="B20694" t="s">
        <v>27420</v>
      </c>
      <c r="C20694" t="s">
        <v>27421</v>
      </c>
    </row>
    <row r="20695" spans="1:3">
      <c r="A20695" t="s">
        <v>0</v>
      </c>
      <c r="B20695" t="s">
        <v>27422</v>
      </c>
      <c r="C20695" t="s">
        <v>27423</v>
      </c>
    </row>
    <row r="20696" spans="1:3">
      <c r="A20696" t="s">
        <v>0</v>
      </c>
      <c r="B20696" t="s">
        <v>16694</v>
      </c>
      <c r="C20696" t="s">
        <v>27424</v>
      </c>
    </row>
    <row r="20697" spans="1:3">
      <c r="A20697" t="s">
        <v>0</v>
      </c>
      <c r="B20697" t="s">
        <v>17906</v>
      </c>
      <c r="C20697" t="s">
        <v>27425</v>
      </c>
    </row>
    <row r="20698" spans="1:3">
      <c r="A20698" t="s">
        <v>0</v>
      </c>
      <c r="B20698" t="s">
        <v>17908</v>
      </c>
      <c r="C20698" t="s">
        <v>27426</v>
      </c>
    </row>
    <row r="20699" spans="1:3">
      <c r="A20699" t="s">
        <v>0</v>
      </c>
      <c r="B20699" t="s">
        <v>17914</v>
      </c>
      <c r="C20699" t="s">
        <v>27427</v>
      </c>
    </row>
    <row r="20700" spans="1:3">
      <c r="A20700" t="s">
        <v>0</v>
      </c>
      <c r="B20700" t="s">
        <v>17916</v>
      </c>
      <c r="C20700" t="s">
        <v>27428</v>
      </c>
    </row>
    <row r="20701" spans="1:3">
      <c r="A20701" t="s">
        <v>0</v>
      </c>
      <c r="B20701" t="s">
        <v>17920</v>
      </c>
      <c r="C20701" t="s">
        <v>27429</v>
      </c>
    </row>
    <row r="20702" spans="1:3">
      <c r="A20702" t="s">
        <v>0</v>
      </c>
      <c r="B20702" t="s">
        <v>17922</v>
      </c>
      <c r="C20702" t="s">
        <v>27430</v>
      </c>
    </row>
    <row r="20703" spans="1:3">
      <c r="A20703" t="s">
        <v>0</v>
      </c>
      <c r="B20703" t="s">
        <v>17924</v>
      </c>
      <c r="C20703" t="s">
        <v>27431</v>
      </c>
    </row>
    <row r="20704" spans="1:3">
      <c r="A20704" t="s">
        <v>0</v>
      </c>
      <c r="B20704" t="s">
        <v>21530</v>
      </c>
      <c r="C20704" t="s">
        <v>27432</v>
      </c>
    </row>
    <row r="20705" spans="1:3">
      <c r="A20705" t="s">
        <v>0</v>
      </c>
      <c r="B20705" t="s">
        <v>27433</v>
      </c>
      <c r="C20705" t="s">
        <v>27434</v>
      </c>
    </row>
    <row r="20706" spans="1:3">
      <c r="A20706" t="s">
        <v>0</v>
      </c>
      <c r="B20706" t="s">
        <v>27435</v>
      </c>
      <c r="C20706" t="s">
        <v>27436</v>
      </c>
    </row>
    <row r="20707" spans="1:3">
      <c r="A20707" t="s">
        <v>0</v>
      </c>
      <c r="B20707" t="s">
        <v>27437</v>
      </c>
      <c r="C20707" t="s">
        <v>27438</v>
      </c>
    </row>
    <row r="20708" spans="1:3">
      <c r="A20708" t="s">
        <v>0</v>
      </c>
      <c r="B20708" t="s">
        <v>27439</v>
      </c>
      <c r="C20708" t="s">
        <v>27440</v>
      </c>
    </row>
    <row r="20709" spans="1:3">
      <c r="A20709" t="s">
        <v>0</v>
      </c>
      <c r="B20709" t="s">
        <v>16732</v>
      </c>
      <c r="C20709" t="s">
        <v>27441</v>
      </c>
    </row>
    <row r="20710" spans="1:3">
      <c r="A20710" t="s">
        <v>0</v>
      </c>
      <c r="B20710" t="s">
        <v>16734</v>
      </c>
      <c r="C20710" t="s">
        <v>27442</v>
      </c>
    </row>
    <row r="20711" spans="1:3">
      <c r="A20711" t="s">
        <v>0</v>
      </c>
      <c r="B20711" t="s">
        <v>16736</v>
      </c>
      <c r="C20711" t="s">
        <v>27443</v>
      </c>
    </row>
    <row r="20712" spans="1:3">
      <c r="A20712" t="s">
        <v>0</v>
      </c>
      <c r="B20712" t="s">
        <v>16738</v>
      </c>
      <c r="C20712" t="s">
        <v>27444</v>
      </c>
    </row>
    <row r="20713" spans="1:3">
      <c r="A20713" t="s">
        <v>0</v>
      </c>
      <c r="B20713" t="s">
        <v>16740</v>
      </c>
      <c r="C20713" t="s">
        <v>27445</v>
      </c>
    </row>
    <row r="20714" spans="1:3">
      <c r="A20714" t="s">
        <v>0</v>
      </c>
      <c r="B20714" t="s">
        <v>16742</v>
      </c>
      <c r="C20714" t="s">
        <v>27446</v>
      </c>
    </row>
    <row r="20715" spans="1:3">
      <c r="A20715" t="s">
        <v>0</v>
      </c>
      <c r="B20715" t="s">
        <v>16744</v>
      </c>
      <c r="C20715" t="s">
        <v>27447</v>
      </c>
    </row>
    <row r="20716" spans="1:3">
      <c r="A20716" t="s">
        <v>0</v>
      </c>
      <c r="B20716" t="s">
        <v>16746</v>
      </c>
      <c r="C20716" t="s">
        <v>27448</v>
      </c>
    </row>
    <row r="20717" spans="1:3">
      <c r="A20717" t="s">
        <v>0</v>
      </c>
      <c r="B20717" t="s">
        <v>16748</v>
      </c>
      <c r="C20717" t="s">
        <v>27449</v>
      </c>
    </row>
    <row r="20718" spans="1:3">
      <c r="A20718" t="s">
        <v>0</v>
      </c>
      <c r="B20718" t="s">
        <v>16750</v>
      </c>
      <c r="C20718" t="s">
        <v>27450</v>
      </c>
    </row>
    <row r="20719" spans="1:3">
      <c r="A20719" t="s">
        <v>0</v>
      </c>
      <c r="B20719" t="s">
        <v>16752</v>
      </c>
      <c r="C20719" t="s">
        <v>27451</v>
      </c>
    </row>
    <row r="20720" spans="1:3">
      <c r="A20720" t="s">
        <v>0</v>
      </c>
      <c r="B20720" t="s">
        <v>16754</v>
      </c>
      <c r="C20720" t="s">
        <v>27452</v>
      </c>
    </row>
    <row r="20721" spans="1:3">
      <c r="A20721" t="s">
        <v>0</v>
      </c>
      <c r="B20721" t="s">
        <v>27453</v>
      </c>
      <c r="C20721" t="s">
        <v>27454</v>
      </c>
    </row>
    <row r="20722" spans="1:3">
      <c r="A20722" t="s">
        <v>0</v>
      </c>
      <c r="B20722" t="s">
        <v>27455</v>
      </c>
      <c r="C20722" t="s">
        <v>27456</v>
      </c>
    </row>
    <row r="20723" spans="1:3">
      <c r="A20723" t="s">
        <v>0</v>
      </c>
      <c r="B20723" t="s">
        <v>16762</v>
      </c>
      <c r="C20723" t="s">
        <v>27457</v>
      </c>
    </row>
    <row r="20724" spans="1:3">
      <c r="A20724" t="s">
        <v>0</v>
      </c>
      <c r="B20724" t="s">
        <v>21543</v>
      </c>
      <c r="C20724" t="s">
        <v>27458</v>
      </c>
    </row>
    <row r="20725" spans="1:3">
      <c r="A20725" t="s">
        <v>0</v>
      </c>
      <c r="B20725" t="s">
        <v>16764</v>
      </c>
      <c r="C20725" t="s">
        <v>27459</v>
      </c>
    </row>
    <row r="20726" spans="1:3">
      <c r="A20726" t="s">
        <v>0</v>
      </c>
      <c r="B20726" t="s">
        <v>21545</v>
      </c>
      <c r="C20726" t="s">
        <v>27460</v>
      </c>
    </row>
    <row r="20727" spans="1:3">
      <c r="A20727" t="s">
        <v>0</v>
      </c>
      <c r="B20727" t="s">
        <v>21547</v>
      </c>
      <c r="C20727" t="s">
        <v>27461</v>
      </c>
    </row>
    <row r="20728" spans="1:3">
      <c r="A20728" t="s">
        <v>0</v>
      </c>
      <c r="B20728" t="s">
        <v>16766</v>
      </c>
      <c r="C20728" t="s">
        <v>27462</v>
      </c>
    </row>
    <row r="20729" spans="1:3">
      <c r="A20729" t="s">
        <v>0</v>
      </c>
      <c r="B20729" t="s">
        <v>21549</v>
      </c>
      <c r="C20729" t="s">
        <v>27463</v>
      </c>
    </row>
    <row r="20730" spans="1:3">
      <c r="A20730" t="s">
        <v>0</v>
      </c>
      <c r="B20730" t="s">
        <v>21551</v>
      </c>
      <c r="C20730" t="s">
        <v>27464</v>
      </c>
    </row>
    <row r="20731" spans="1:3">
      <c r="A20731" t="s">
        <v>0</v>
      </c>
      <c r="B20731" t="s">
        <v>21553</v>
      </c>
      <c r="C20731" t="s">
        <v>27465</v>
      </c>
    </row>
    <row r="20732" spans="1:3">
      <c r="A20732" t="s">
        <v>0</v>
      </c>
      <c r="B20732" t="s">
        <v>21555</v>
      </c>
      <c r="C20732" t="s">
        <v>27466</v>
      </c>
    </row>
    <row r="20733" spans="1:3">
      <c r="A20733" t="s">
        <v>0</v>
      </c>
      <c r="B20733" t="s">
        <v>21557</v>
      </c>
      <c r="C20733" t="s">
        <v>27467</v>
      </c>
    </row>
    <row r="20734" spans="1:3">
      <c r="A20734" t="s">
        <v>0</v>
      </c>
      <c r="B20734" t="s">
        <v>16768</v>
      </c>
      <c r="C20734" t="s">
        <v>27468</v>
      </c>
    </row>
    <row r="20735" spans="1:3">
      <c r="A20735" t="s">
        <v>0</v>
      </c>
      <c r="B20735" t="s">
        <v>16770</v>
      </c>
      <c r="C20735" t="s">
        <v>27469</v>
      </c>
    </row>
    <row r="20736" spans="1:3">
      <c r="A20736" t="s">
        <v>0</v>
      </c>
      <c r="B20736" t="s">
        <v>16782</v>
      </c>
      <c r="C20736" t="s">
        <v>27470</v>
      </c>
    </row>
    <row r="20737" spans="1:3">
      <c r="A20737" t="s">
        <v>0</v>
      </c>
      <c r="B20737" t="s">
        <v>27471</v>
      </c>
      <c r="C20737" t="s">
        <v>27472</v>
      </c>
    </row>
    <row r="20738" spans="1:3">
      <c r="A20738" t="s">
        <v>0</v>
      </c>
      <c r="B20738" t="s">
        <v>27473</v>
      </c>
      <c r="C20738" t="s">
        <v>27474</v>
      </c>
    </row>
    <row r="20739" spans="1:3">
      <c r="A20739" t="s">
        <v>0</v>
      </c>
      <c r="B20739" t="s">
        <v>27475</v>
      </c>
      <c r="C20739" t="s">
        <v>27476</v>
      </c>
    </row>
    <row r="20740" spans="1:3">
      <c r="A20740" t="s">
        <v>0</v>
      </c>
      <c r="B20740" t="s">
        <v>27477</v>
      </c>
      <c r="C20740" t="s">
        <v>27478</v>
      </c>
    </row>
    <row r="20741" spans="1:3">
      <c r="A20741" t="s">
        <v>0</v>
      </c>
      <c r="B20741" t="s">
        <v>27479</v>
      </c>
      <c r="C20741" t="s">
        <v>27480</v>
      </c>
    </row>
    <row r="20742" spans="1:3">
      <c r="A20742" t="s">
        <v>0</v>
      </c>
      <c r="B20742" t="s">
        <v>27481</v>
      </c>
      <c r="C20742" t="s">
        <v>27482</v>
      </c>
    </row>
    <row r="20743" spans="1:3">
      <c r="A20743" t="s">
        <v>0</v>
      </c>
      <c r="B20743" t="s">
        <v>27483</v>
      </c>
      <c r="C20743" t="s">
        <v>27484</v>
      </c>
    </row>
    <row r="20744" spans="1:3">
      <c r="A20744" t="s">
        <v>0</v>
      </c>
      <c r="B20744" t="s">
        <v>27485</v>
      </c>
      <c r="C20744" t="s">
        <v>27486</v>
      </c>
    </row>
    <row r="20745" spans="1:3">
      <c r="A20745" t="s">
        <v>0</v>
      </c>
      <c r="B20745" t="s">
        <v>27487</v>
      </c>
      <c r="C20745" t="s">
        <v>27488</v>
      </c>
    </row>
    <row r="20746" spans="1:3">
      <c r="A20746" t="s">
        <v>0</v>
      </c>
      <c r="B20746" t="s">
        <v>21563</v>
      </c>
      <c r="C20746" t="s">
        <v>27489</v>
      </c>
    </row>
    <row r="20747" spans="1:3">
      <c r="A20747" t="s">
        <v>0</v>
      </c>
      <c r="B20747" t="s">
        <v>21565</v>
      </c>
      <c r="C20747" t="s">
        <v>27490</v>
      </c>
    </row>
    <row r="20748" spans="1:3">
      <c r="A20748" t="s">
        <v>0</v>
      </c>
      <c r="B20748" t="s">
        <v>17926</v>
      </c>
      <c r="C20748" t="s">
        <v>27491</v>
      </c>
    </row>
    <row r="20749" spans="1:3">
      <c r="A20749" t="s">
        <v>0</v>
      </c>
      <c r="B20749" t="s">
        <v>27492</v>
      </c>
      <c r="C20749" t="s">
        <v>27493</v>
      </c>
    </row>
    <row r="20750" spans="1:3">
      <c r="A20750" t="s">
        <v>0</v>
      </c>
      <c r="B20750" t="s">
        <v>16794</v>
      </c>
      <c r="C20750" t="s">
        <v>27494</v>
      </c>
    </row>
    <row r="20751" spans="1:3">
      <c r="A20751" t="s">
        <v>0</v>
      </c>
      <c r="B20751" t="s">
        <v>27495</v>
      </c>
      <c r="C20751" t="s">
        <v>27496</v>
      </c>
    </row>
    <row r="20752" spans="1:3">
      <c r="A20752" t="s">
        <v>0</v>
      </c>
      <c r="B20752" t="s">
        <v>27497</v>
      </c>
      <c r="C20752" t="s">
        <v>27498</v>
      </c>
    </row>
    <row r="20753" spans="1:3">
      <c r="A20753" t="s">
        <v>0</v>
      </c>
      <c r="B20753" t="s">
        <v>27499</v>
      </c>
      <c r="C20753" t="s">
        <v>27500</v>
      </c>
    </row>
    <row r="20754" spans="1:3">
      <c r="A20754" t="s">
        <v>0</v>
      </c>
      <c r="B20754" t="s">
        <v>27501</v>
      </c>
      <c r="C20754" t="s">
        <v>27502</v>
      </c>
    </row>
    <row r="20755" spans="1:3">
      <c r="A20755" t="s">
        <v>0</v>
      </c>
      <c r="B20755" t="s">
        <v>27503</v>
      </c>
      <c r="C20755" t="s">
        <v>27504</v>
      </c>
    </row>
    <row r="20756" spans="1:3">
      <c r="A20756" t="s">
        <v>0</v>
      </c>
      <c r="B20756" t="s">
        <v>16806</v>
      </c>
      <c r="C20756" t="s">
        <v>27505</v>
      </c>
    </row>
    <row r="20757" spans="1:3">
      <c r="A20757" t="s">
        <v>0</v>
      </c>
      <c r="B20757" t="s">
        <v>27506</v>
      </c>
      <c r="C20757" t="s">
        <v>27507</v>
      </c>
    </row>
    <row r="20758" spans="1:3">
      <c r="A20758" t="s">
        <v>0</v>
      </c>
      <c r="B20758" t="s">
        <v>27508</v>
      </c>
      <c r="C20758" t="s">
        <v>27509</v>
      </c>
    </row>
    <row r="20759" spans="1:3">
      <c r="A20759" t="s">
        <v>0</v>
      </c>
      <c r="B20759" t="s">
        <v>27510</v>
      </c>
      <c r="C20759" t="s">
        <v>27511</v>
      </c>
    </row>
    <row r="20760" spans="1:3">
      <c r="A20760" t="s">
        <v>0</v>
      </c>
      <c r="B20760" t="s">
        <v>27512</v>
      </c>
      <c r="C20760" t="s">
        <v>27513</v>
      </c>
    </row>
    <row r="20761" spans="1:3">
      <c r="A20761" t="s">
        <v>0</v>
      </c>
      <c r="B20761" t="s">
        <v>27514</v>
      </c>
      <c r="C20761" t="s">
        <v>27515</v>
      </c>
    </row>
    <row r="20762" spans="1:3">
      <c r="A20762" t="s">
        <v>0</v>
      </c>
      <c r="B20762" t="s">
        <v>27516</v>
      </c>
      <c r="C20762" t="s">
        <v>27517</v>
      </c>
    </row>
    <row r="20763" spans="1:3">
      <c r="A20763" t="s">
        <v>0</v>
      </c>
      <c r="B20763" t="s">
        <v>27518</v>
      </c>
      <c r="C20763" t="s">
        <v>27519</v>
      </c>
    </row>
    <row r="20764" spans="1:3">
      <c r="A20764" t="s">
        <v>0</v>
      </c>
      <c r="B20764" t="s">
        <v>27520</v>
      </c>
      <c r="C20764" t="s">
        <v>27521</v>
      </c>
    </row>
    <row r="20765" spans="1:3">
      <c r="A20765" t="s">
        <v>0</v>
      </c>
      <c r="B20765" t="s">
        <v>22452</v>
      </c>
      <c r="C20765" t="s">
        <v>27522</v>
      </c>
    </row>
    <row r="20766" spans="1:3">
      <c r="A20766" t="s">
        <v>0</v>
      </c>
      <c r="B20766" t="s">
        <v>17930</v>
      </c>
      <c r="C20766" t="s">
        <v>27523</v>
      </c>
    </row>
    <row r="20767" spans="1:3">
      <c r="A20767" t="s">
        <v>0</v>
      </c>
      <c r="B20767" t="s">
        <v>27524</v>
      </c>
      <c r="C20767" t="s">
        <v>27525</v>
      </c>
    </row>
    <row r="20768" spans="1:3">
      <c r="A20768" t="s">
        <v>0</v>
      </c>
      <c r="B20768" t="s">
        <v>22455</v>
      </c>
      <c r="C20768" t="s">
        <v>27526</v>
      </c>
    </row>
    <row r="20769" spans="1:3">
      <c r="A20769" t="s">
        <v>0</v>
      </c>
      <c r="B20769" t="s">
        <v>27527</v>
      </c>
      <c r="C20769" t="s">
        <v>27528</v>
      </c>
    </row>
    <row r="20770" spans="1:3">
      <c r="A20770" t="s">
        <v>0</v>
      </c>
      <c r="B20770" t="s">
        <v>22457</v>
      </c>
      <c r="C20770" t="s">
        <v>27529</v>
      </c>
    </row>
    <row r="20771" spans="1:3">
      <c r="A20771" t="s">
        <v>0</v>
      </c>
      <c r="B20771" t="s">
        <v>16810</v>
      </c>
      <c r="C20771" t="s">
        <v>27530</v>
      </c>
    </row>
    <row r="20772" spans="1:3">
      <c r="A20772" t="s">
        <v>0</v>
      </c>
      <c r="B20772" t="s">
        <v>16812</v>
      </c>
      <c r="C20772" t="s">
        <v>27531</v>
      </c>
    </row>
    <row r="20773" spans="1:3">
      <c r="A20773" t="s">
        <v>0</v>
      </c>
      <c r="B20773" t="s">
        <v>16814</v>
      </c>
      <c r="C20773" t="s">
        <v>27532</v>
      </c>
    </row>
    <row r="20774" spans="1:3">
      <c r="A20774" t="s">
        <v>0</v>
      </c>
      <c r="B20774" t="s">
        <v>16816</v>
      </c>
      <c r="C20774" t="s">
        <v>27533</v>
      </c>
    </row>
    <row r="20775" spans="1:3">
      <c r="A20775" t="s">
        <v>0</v>
      </c>
      <c r="B20775" t="s">
        <v>16818</v>
      </c>
      <c r="C20775" t="s">
        <v>27534</v>
      </c>
    </row>
    <row r="20776" spans="1:3">
      <c r="A20776" t="s">
        <v>0</v>
      </c>
      <c r="B20776" t="s">
        <v>16820</v>
      </c>
      <c r="C20776" t="s">
        <v>27535</v>
      </c>
    </row>
    <row r="20777" spans="1:3">
      <c r="A20777" t="s">
        <v>0</v>
      </c>
      <c r="B20777" t="s">
        <v>27536</v>
      </c>
      <c r="C20777" t="s">
        <v>27537</v>
      </c>
    </row>
    <row r="20778" spans="1:3">
      <c r="A20778" t="s">
        <v>0</v>
      </c>
      <c r="B20778" t="s">
        <v>16822</v>
      </c>
      <c r="C20778" t="s">
        <v>27538</v>
      </c>
    </row>
    <row r="20779" spans="1:3">
      <c r="A20779" t="s">
        <v>0</v>
      </c>
      <c r="B20779" t="s">
        <v>27539</v>
      </c>
      <c r="C20779" t="s">
        <v>27540</v>
      </c>
    </row>
    <row r="20780" spans="1:3">
      <c r="A20780" t="s">
        <v>0</v>
      </c>
      <c r="B20780" t="s">
        <v>16824</v>
      </c>
      <c r="C20780" t="s">
        <v>27541</v>
      </c>
    </row>
    <row r="20781" spans="1:3">
      <c r="A20781" t="s">
        <v>0</v>
      </c>
      <c r="B20781" t="s">
        <v>17934</v>
      </c>
      <c r="C20781" t="s">
        <v>27542</v>
      </c>
    </row>
    <row r="20782" spans="1:3">
      <c r="A20782" t="s">
        <v>0</v>
      </c>
      <c r="B20782" t="s">
        <v>27543</v>
      </c>
      <c r="C20782" t="s">
        <v>27544</v>
      </c>
    </row>
    <row r="20783" spans="1:3">
      <c r="A20783" t="s">
        <v>0</v>
      </c>
      <c r="B20783" t="s">
        <v>17936</v>
      </c>
      <c r="C20783" t="s">
        <v>27545</v>
      </c>
    </row>
    <row r="20784" spans="1:3">
      <c r="A20784" t="s">
        <v>0</v>
      </c>
      <c r="B20784" t="s">
        <v>27546</v>
      </c>
      <c r="C20784" t="s">
        <v>27547</v>
      </c>
    </row>
    <row r="20785" spans="1:3">
      <c r="A20785" t="s">
        <v>0</v>
      </c>
      <c r="B20785" t="s">
        <v>17940</v>
      </c>
      <c r="C20785" t="s">
        <v>27548</v>
      </c>
    </row>
    <row r="20786" spans="1:3">
      <c r="A20786" t="s">
        <v>0</v>
      </c>
      <c r="B20786" t="s">
        <v>17942</v>
      </c>
      <c r="C20786" t="s">
        <v>27549</v>
      </c>
    </row>
    <row r="20787" spans="1:3">
      <c r="A20787" t="s">
        <v>0</v>
      </c>
      <c r="B20787" t="s">
        <v>27550</v>
      </c>
      <c r="C20787" t="s">
        <v>27551</v>
      </c>
    </row>
    <row r="20788" spans="1:3">
      <c r="A20788" t="s">
        <v>0</v>
      </c>
      <c r="B20788" t="s">
        <v>16830</v>
      </c>
      <c r="C20788" t="s">
        <v>27552</v>
      </c>
    </row>
    <row r="20789" spans="1:3">
      <c r="A20789" t="s">
        <v>0</v>
      </c>
      <c r="B20789" t="s">
        <v>16832</v>
      </c>
      <c r="C20789" t="s">
        <v>27553</v>
      </c>
    </row>
    <row r="20790" spans="1:3">
      <c r="A20790" t="s">
        <v>0</v>
      </c>
      <c r="B20790" t="s">
        <v>16836</v>
      </c>
      <c r="C20790" t="s">
        <v>27554</v>
      </c>
    </row>
    <row r="20791" spans="1:3">
      <c r="A20791" t="s">
        <v>0</v>
      </c>
      <c r="B20791" t="s">
        <v>16838</v>
      </c>
      <c r="C20791" t="s">
        <v>27555</v>
      </c>
    </row>
    <row r="20792" spans="1:3">
      <c r="A20792" t="s">
        <v>0</v>
      </c>
      <c r="B20792" t="s">
        <v>21590</v>
      </c>
      <c r="C20792" t="s">
        <v>27556</v>
      </c>
    </row>
    <row r="20793" spans="1:3">
      <c r="A20793" t="s">
        <v>0</v>
      </c>
      <c r="B20793" t="s">
        <v>27557</v>
      </c>
      <c r="C20793" t="s">
        <v>27558</v>
      </c>
    </row>
    <row r="20794" spans="1:3">
      <c r="A20794" t="s">
        <v>0</v>
      </c>
      <c r="B20794" t="s">
        <v>21592</v>
      </c>
      <c r="C20794" t="s">
        <v>27559</v>
      </c>
    </row>
    <row r="20795" spans="1:3">
      <c r="A20795" t="s">
        <v>0</v>
      </c>
      <c r="B20795" t="s">
        <v>17944</v>
      </c>
      <c r="C20795" t="s">
        <v>27560</v>
      </c>
    </row>
    <row r="20796" spans="1:3">
      <c r="A20796" t="s">
        <v>0</v>
      </c>
      <c r="B20796" t="s">
        <v>17946</v>
      </c>
      <c r="C20796" t="s">
        <v>27561</v>
      </c>
    </row>
    <row r="20797" spans="1:3">
      <c r="A20797" t="s">
        <v>0</v>
      </c>
      <c r="B20797" t="s">
        <v>17948</v>
      </c>
      <c r="C20797" t="s">
        <v>27562</v>
      </c>
    </row>
    <row r="20798" spans="1:3">
      <c r="A20798" t="s">
        <v>0</v>
      </c>
      <c r="B20798" t="s">
        <v>17950</v>
      </c>
      <c r="C20798" t="s">
        <v>27563</v>
      </c>
    </row>
    <row r="20799" spans="1:3">
      <c r="A20799" t="s">
        <v>0</v>
      </c>
      <c r="B20799" t="s">
        <v>17952</v>
      </c>
      <c r="C20799" t="s">
        <v>27564</v>
      </c>
    </row>
    <row r="20800" spans="1:3">
      <c r="A20800" t="s">
        <v>0</v>
      </c>
      <c r="B20800" t="s">
        <v>17954</v>
      </c>
      <c r="C20800" t="s">
        <v>27565</v>
      </c>
    </row>
    <row r="20801" spans="1:3">
      <c r="A20801" t="s">
        <v>0</v>
      </c>
      <c r="B20801" t="s">
        <v>16846</v>
      </c>
      <c r="C20801" t="s">
        <v>27566</v>
      </c>
    </row>
    <row r="20802" spans="1:3">
      <c r="A20802" t="s">
        <v>0</v>
      </c>
      <c r="B20802" t="s">
        <v>27567</v>
      </c>
      <c r="C20802" t="s">
        <v>27568</v>
      </c>
    </row>
    <row r="20803" spans="1:3">
      <c r="A20803" t="s">
        <v>0</v>
      </c>
      <c r="B20803" t="s">
        <v>27569</v>
      </c>
      <c r="C20803" t="s">
        <v>27570</v>
      </c>
    </row>
    <row r="20804" spans="1:3">
      <c r="A20804" t="s">
        <v>0</v>
      </c>
      <c r="B20804" t="s">
        <v>16848</v>
      </c>
      <c r="C20804" t="s">
        <v>27571</v>
      </c>
    </row>
    <row r="20805" spans="1:3">
      <c r="A20805" t="s">
        <v>0</v>
      </c>
      <c r="B20805" t="s">
        <v>27572</v>
      </c>
      <c r="C20805" t="s">
        <v>27573</v>
      </c>
    </row>
    <row r="20806" spans="1:3">
      <c r="A20806" t="s">
        <v>0</v>
      </c>
      <c r="B20806" t="s">
        <v>27574</v>
      </c>
      <c r="C20806" t="s">
        <v>27575</v>
      </c>
    </row>
    <row r="20807" spans="1:3">
      <c r="A20807" t="s">
        <v>0</v>
      </c>
      <c r="B20807" t="s">
        <v>17960</v>
      </c>
      <c r="C20807" t="s">
        <v>27576</v>
      </c>
    </row>
    <row r="20808" spans="1:3">
      <c r="A20808" t="s">
        <v>0</v>
      </c>
      <c r="B20808" t="s">
        <v>27577</v>
      </c>
      <c r="C20808" t="s">
        <v>27578</v>
      </c>
    </row>
    <row r="20809" spans="1:3">
      <c r="A20809" t="s">
        <v>0</v>
      </c>
      <c r="B20809" t="s">
        <v>17962</v>
      </c>
      <c r="C20809" t="s">
        <v>27579</v>
      </c>
    </row>
    <row r="20810" spans="1:3">
      <c r="A20810" t="s">
        <v>0</v>
      </c>
      <c r="B20810" t="s">
        <v>17964</v>
      </c>
      <c r="C20810" t="s">
        <v>27580</v>
      </c>
    </row>
    <row r="20811" spans="1:3">
      <c r="A20811" t="s">
        <v>0</v>
      </c>
      <c r="B20811" t="s">
        <v>17966</v>
      </c>
      <c r="C20811" t="s">
        <v>27581</v>
      </c>
    </row>
    <row r="20812" spans="1:3">
      <c r="A20812" t="s">
        <v>0</v>
      </c>
      <c r="B20812" t="s">
        <v>17968</v>
      </c>
      <c r="C20812" t="s">
        <v>22473</v>
      </c>
    </row>
    <row r="20813" spans="1:3">
      <c r="A20813" t="s">
        <v>0</v>
      </c>
      <c r="B20813" t="s">
        <v>17970</v>
      </c>
      <c r="C20813" t="s">
        <v>17971</v>
      </c>
    </row>
    <row r="20814" spans="1:3">
      <c r="A20814" t="s">
        <v>0</v>
      </c>
      <c r="B20814" t="s">
        <v>22590</v>
      </c>
      <c r="C20814" t="s">
        <v>22591</v>
      </c>
    </row>
    <row r="20815" spans="1:3">
      <c r="A20815" t="s">
        <v>0</v>
      </c>
      <c r="B20815" t="s">
        <v>27582</v>
      </c>
      <c r="C20815" t="s">
        <v>27583</v>
      </c>
    </row>
    <row r="20816" spans="1:3">
      <c r="A20816" t="s">
        <v>0</v>
      </c>
      <c r="B20816" t="s">
        <v>17984</v>
      </c>
      <c r="C20816" t="s">
        <v>17985</v>
      </c>
    </row>
    <row r="20817" spans="1:3">
      <c r="A20817" t="s">
        <v>0</v>
      </c>
      <c r="B20817" t="s">
        <v>22592</v>
      </c>
      <c r="C20817" t="s">
        <v>22593</v>
      </c>
    </row>
    <row r="20818" spans="1:3">
      <c r="A20818" t="s">
        <v>0</v>
      </c>
      <c r="B20818" t="s">
        <v>27584</v>
      </c>
      <c r="C20818" t="s">
        <v>27585</v>
      </c>
    </row>
    <row r="20819" spans="1:3">
      <c r="A20819" t="s">
        <v>0</v>
      </c>
      <c r="B20819" t="s">
        <v>22598</v>
      </c>
      <c r="C20819" t="s">
        <v>22599</v>
      </c>
    </row>
    <row r="20820" spans="1:3">
      <c r="A20820" t="s">
        <v>0</v>
      </c>
      <c r="B20820" t="s">
        <v>22600</v>
      </c>
      <c r="C20820" t="s">
        <v>22601</v>
      </c>
    </row>
    <row r="20821" spans="1:3">
      <c r="A20821" t="s">
        <v>0</v>
      </c>
      <c r="B20821" t="s">
        <v>27586</v>
      </c>
      <c r="C20821" t="s">
        <v>27587</v>
      </c>
    </row>
    <row r="20822" spans="1:3">
      <c r="A20822" t="s">
        <v>0</v>
      </c>
      <c r="B20822" t="s">
        <v>22604</v>
      </c>
      <c r="C20822" t="s">
        <v>22605</v>
      </c>
    </row>
    <row r="20823" spans="1:3">
      <c r="A20823" t="s">
        <v>0</v>
      </c>
      <c r="B20823" t="s">
        <v>22608</v>
      </c>
      <c r="C20823" t="s">
        <v>27588</v>
      </c>
    </row>
    <row r="20824" spans="1:3">
      <c r="A20824" t="s">
        <v>0</v>
      </c>
      <c r="B20824" t="s">
        <v>22610</v>
      </c>
      <c r="C20824" t="s">
        <v>22611</v>
      </c>
    </row>
    <row r="20825" spans="1:3">
      <c r="A20825" t="s">
        <v>0</v>
      </c>
      <c r="B20825" t="s">
        <v>22616</v>
      </c>
      <c r="C20825" t="s">
        <v>22617</v>
      </c>
    </row>
    <row r="20826" spans="1:3">
      <c r="A20826" t="s">
        <v>0</v>
      </c>
      <c r="B20826" t="s">
        <v>22618</v>
      </c>
      <c r="C20826" t="s">
        <v>22619</v>
      </c>
    </row>
    <row r="20827" spans="1:3">
      <c r="A20827" t="s">
        <v>0</v>
      </c>
      <c r="B20827" t="s">
        <v>22620</v>
      </c>
      <c r="C20827" t="s">
        <v>22621</v>
      </c>
    </row>
    <row r="20828" spans="1:3">
      <c r="A20828" t="s">
        <v>0</v>
      </c>
      <c r="B20828" t="s">
        <v>27589</v>
      </c>
      <c r="C20828" t="s">
        <v>27590</v>
      </c>
    </row>
    <row r="20829" spans="1:3">
      <c r="A20829" t="s">
        <v>0</v>
      </c>
      <c r="B20829" t="s">
        <v>27591</v>
      </c>
      <c r="C20829" t="s">
        <v>27592</v>
      </c>
    </row>
    <row r="20830" spans="1:3">
      <c r="A20830" t="s">
        <v>0</v>
      </c>
      <c r="B20830" t="s">
        <v>27593</v>
      </c>
      <c r="C20830" t="s">
        <v>27594</v>
      </c>
    </row>
    <row r="20831" spans="1:3">
      <c r="A20831" t="s">
        <v>0</v>
      </c>
      <c r="B20831" t="s">
        <v>22622</v>
      </c>
      <c r="C20831" t="s">
        <v>22623</v>
      </c>
    </row>
    <row r="20832" spans="1:3">
      <c r="A20832" t="s">
        <v>0</v>
      </c>
      <c r="B20832" t="s">
        <v>22624</v>
      </c>
      <c r="C20832" t="s">
        <v>22625</v>
      </c>
    </row>
    <row r="20833" spans="1:3">
      <c r="A20833" t="s">
        <v>0</v>
      </c>
      <c r="B20833" t="s">
        <v>27595</v>
      </c>
      <c r="C20833" t="s">
        <v>27596</v>
      </c>
    </row>
    <row r="20834" spans="1:3">
      <c r="A20834" t="s">
        <v>0</v>
      </c>
      <c r="B20834" t="s">
        <v>22626</v>
      </c>
      <c r="C20834" t="s">
        <v>22627</v>
      </c>
    </row>
    <row r="20835" spans="1:3">
      <c r="A20835" t="s">
        <v>0</v>
      </c>
      <c r="B20835" t="s">
        <v>22628</v>
      </c>
      <c r="C20835" t="s">
        <v>22629</v>
      </c>
    </row>
    <row r="20836" spans="1:3">
      <c r="A20836" t="s">
        <v>0</v>
      </c>
      <c r="B20836" t="s">
        <v>27597</v>
      </c>
      <c r="C20836" t="s">
        <v>27598</v>
      </c>
    </row>
    <row r="20837" spans="1:3">
      <c r="A20837" t="s">
        <v>0</v>
      </c>
      <c r="B20837" t="s">
        <v>27599</v>
      </c>
      <c r="C20837" t="s">
        <v>27600</v>
      </c>
    </row>
    <row r="20838" spans="1:3">
      <c r="A20838" t="s">
        <v>0</v>
      </c>
      <c r="B20838" t="s">
        <v>22630</v>
      </c>
      <c r="C20838" t="s">
        <v>22631</v>
      </c>
    </row>
    <row r="20839" spans="1:3">
      <c r="A20839" t="s">
        <v>0</v>
      </c>
      <c r="B20839" t="s">
        <v>27601</v>
      </c>
      <c r="C20839" t="s">
        <v>27602</v>
      </c>
    </row>
    <row r="20840" spans="1:3">
      <c r="A20840" t="s">
        <v>0</v>
      </c>
      <c r="B20840" t="s">
        <v>27603</v>
      </c>
      <c r="C20840" t="s">
        <v>27604</v>
      </c>
    </row>
    <row r="20841" spans="1:3">
      <c r="A20841" t="s">
        <v>0</v>
      </c>
      <c r="B20841" t="s">
        <v>27605</v>
      </c>
      <c r="C20841" t="s">
        <v>27606</v>
      </c>
    </row>
    <row r="20842" spans="1:3">
      <c r="A20842" t="s">
        <v>0</v>
      </c>
      <c r="B20842" t="s">
        <v>22636</v>
      </c>
      <c r="C20842" t="s">
        <v>22637</v>
      </c>
    </row>
    <row r="20843" spans="1:3">
      <c r="A20843" t="s">
        <v>0</v>
      </c>
      <c r="B20843" t="s">
        <v>27607</v>
      </c>
      <c r="C20843" t="s">
        <v>27608</v>
      </c>
    </row>
    <row r="20844" spans="1:3">
      <c r="A20844" t="s">
        <v>0</v>
      </c>
      <c r="B20844" t="s">
        <v>22638</v>
      </c>
      <c r="C20844" t="s">
        <v>22639</v>
      </c>
    </row>
    <row r="20845" spans="1:3">
      <c r="A20845" t="s">
        <v>0</v>
      </c>
      <c r="B20845" t="s">
        <v>11918</v>
      </c>
      <c r="C20845" t="s">
        <v>13447</v>
      </c>
    </row>
    <row r="20846" spans="1:3">
      <c r="A20846" t="s">
        <v>0</v>
      </c>
      <c r="B20846" t="s">
        <v>27609</v>
      </c>
      <c r="C20846" t="s">
        <v>27610</v>
      </c>
    </row>
    <row r="20847" spans="1:3">
      <c r="A20847" t="s">
        <v>0</v>
      </c>
      <c r="B20847" t="s">
        <v>22640</v>
      </c>
      <c r="C20847" t="s">
        <v>22641</v>
      </c>
    </row>
    <row r="20848" spans="1:3">
      <c r="A20848" t="s">
        <v>0</v>
      </c>
      <c r="B20848" t="s">
        <v>27611</v>
      </c>
      <c r="C20848" t="s">
        <v>27612</v>
      </c>
    </row>
    <row r="20849" spans="1:3">
      <c r="A20849" t="s">
        <v>0</v>
      </c>
      <c r="B20849" t="s">
        <v>27613</v>
      </c>
      <c r="C20849" t="s">
        <v>27614</v>
      </c>
    </row>
    <row r="20850" spans="1:3">
      <c r="A20850" t="s">
        <v>0</v>
      </c>
      <c r="B20850" t="s">
        <v>22642</v>
      </c>
      <c r="C20850" t="s">
        <v>22643</v>
      </c>
    </row>
    <row r="20851" spans="1:3">
      <c r="A20851" t="s">
        <v>0</v>
      </c>
      <c r="B20851" t="s">
        <v>27615</v>
      </c>
      <c r="C20851" t="s">
        <v>27616</v>
      </c>
    </row>
    <row r="20852" spans="1:3">
      <c r="A20852" t="s">
        <v>0</v>
      </c>
      <c r="B20852" t="s">
        <v>27617</v>
      </c>
      <c r="C20852" t="s">
        <v>27618</v>
      </c>
    </row>
    <row r="20853" spans="1:3">
      <c r="A20853" t="s">
        <v>0</v>
      </c>
      <c r="B20853" t="s">
        <v>13452</v>
      </c>
      <c r="C20853" t="s">
        <v>19099</v>
      </c>
    </row>
    <row r="20854" spans="1:3">
      <c r="A20854" t="s">
        <v>0</v>
      </c>
      <c r="B20854" t="s">
        <v>27619</v>
      </c>
      <c r="C20854" t="s">
        <v>27620</v>
      </c>
    </row>
    <row r="20855" spans="1:3">
      <c r="A20855" t="s">
        <v>0</v>
      </c>
      <c r="B20855" t="s">
        <v>22646</v>
      </c>
      <c r="C20855" t="s">
        <v>22647</v>
      </c>
    </row>
    <row r="20856" spans="1:3">
      <c r="A20856" t="s">
        <v>0</v>
      </c>
      <c r="B20856" t="s">
        <v>27621</v>
      </c>
      <c r="C20856" t="s">
        <v>27622</v>
      </c>
    </row>
    <row r="20857" spans="1:3">
      <c r="A20857" t="s">
        <v>0</v>
      </c>
      <c r="B20857" t="s">
        <v>27623</v>
      </c>
      <c r="C20857" t="s">
        <v>27624</v>
      </c>
    </row>
    <row r="20858" spans="1:3">
      <c r="A20858" t="s">
        <v>0</v>
      </c>
      <c r="B20858" t="s">
        <v>27625</v>
      </c>
      <c r="C20858" t="s">
        <v>27626</v>
      </c>
    </row>
    <row r="20859" spans="1:3">
      <c r="A20859" t="s">
        <v>0</v>
      </c>
      <c r="B20859" t="s">
        <v>22652</v>
      </c>
      <c r="C20859" t="s">
        <v>22653</v>
      </c>
    </row>
    <row r="20860" spans="1:3">
      <c r="A20860" t="s">
        <v>0</v>
      </c>
      <c r="B20860" t="s">
        <v>22654</v>
      </c>
      <c r="C20860" t="s">
        <v>27627</v>
      </c>
    </row>
    <row r="20861" spans="1:3">
      <c r="A20861" t="s">
        <v>0</v>
      </c>
      <c r="B20861" t="s">
        <v>27628</v>
      </c>
      <c r="C20861" t="s">
        <v>27629</v>
      </c>
    </row>
    <row r="20862" spans="1:3">
      <c r="A20862" t="s">
        <v>0</v>
      </c>
      <c r="B20862" t="s">
        <v>22656</v>
      </c>
      <c r="C20862" t="s">
        <v>22657</v>
      </c>
    </row>
    <row r="20863" spans="1:3">
      <c r="A20863" t="s">
        <v>0</v>
      </c>
      <c r="B20863" t="s">
        <v>27630</v>
      </c>
      <c r="C20863" t="s">
        <v>27631</v>
      </c>
    </row>
    <row r="20864" spans="1:3">
      <c r="A20864" t="s">
        <v>0</v>
      </c>
      <c r="B20864" t="s">
        <v>27632</v>
      </c>
      <c r="C20864" t="s">
        <v>27633</v>
      </c>
    </row>
    <row r="20865" spans="1:3">
      <c r="A20865" t="s">
        <v>0</v>
      </c>
      <c r="B20865" t="s">
        <v>22660</v>
      </c>
      <c r="C20865" t="s">
        <v>22661</v>
      </c>
    </row>
    <row r="20866" spans="1:3">
      <c r="A20866" t="s">
        <v>0</v>
      </c>
      <c r="B20866" t="s">
        <v>19103</v>
      </c>
      <c r="C20866" t="s">
        <v>19104</v>
      </c>
    </row>
    <row r="20867" spans="1:3">
      <c r="A20867" t="s">
        <v>0</v>
      </c>
      <c r="B20867" t="s">
        <v>22662</v>
      </c>
      <c r="C20867" t="s">
        <v>22663</v>
      </c>
    </row>
    <row r="20868" spans="1:3">
      <c r="A20868" t="s">
        <v>0</v>
      </c>
      <c r="B20868" t="s">
        <v>13493</v>
      </c>
      <c r="C20868" t="s">
        <v>27634</v>
      </c>
    </row>
    <row r="20869" spans="1:3">
      <c r="A20869" t="s">
        <v>0</v>
      </c>
      <c r="B20869" t="s">
        <v>27635</v>
      </c>
      <c r="C20869" t="s">
        <v>27636</v>
      </c>
    </row>
    <row r="20870" spans="1:3">
      <c r="A20870" t="s">
        <v>0</v>
      </c>
      <c r="B20870" t="s">
        <v>22667</v>
      </c>
      <c r="C20870" t="s">
        <v>22668</v>
      </c>
    </row>
    <row r="20871" spans="1:3">
      <c r="A20871" t="s">
        <v>0</v>
      </c>
      <c r="B20871" t="s">
        <v>22670</v>
      </c>
      <c r="C20871" t="s">
        <v>22671</v>
      </c>
    </row>
    <row r="20872" spans="1:3">
      <c r="A20872" t="s">
        <v>0</v>
      </c>
      <c r="B20872" t="s">
        <v>22672</v>
      </c>
      <c r="C20872" t="s">
        <v>22673</v>
      </c>
    </row>
    <row r="20873" spans="1:3">
      <c r="A20873" t="s">
        <v>0</v>
      </c>
      <c r="B20873" t="s">
        <v>22680</v>
      </c>
      <c r="C20873" t="s">
        <v>22681</v>
      </c>
    </row>
    <row r="20874" spans="1:3">
      <c r="A20874" t="s">
        <v>0</v>
      </c>
      <c r="B20874" t="s">
        <v>27637</v>
      </c>
      <c r="C20874" t="s">
        <v>27638</v>
      </c>
    </row>
    <row r="20875" spans="1:3">
      <c r="A20875" t="s">
        <v>0</v>
      </c>
      <c r="B20875" t="s">
        <v>27639</v>
      </c>
      <c r="C20875" t="s">
        <v>27640</v>
      </c>
    </row>
    <row r="20876" spans="1:3">
      <c r="A20876" t="s">
        <v>0</v>
      </c>
      <c r="B20876" t="s">
        <v>27641</v>
      </c>
      <c r="C20876" t="s">
        <v>27642</v>
      </c>
    </row>
    <row r="20877" spans="1:3">
      <c r="A20877" t="s">
        <v>0</v>
      </c>
      <c r="B20877" t="s">
        <v>27643</v>
      </c>
      <c r="C20877" t="s">
        <v>27644</v>
      </c>
    </row>
    <row r="20878" spans="1:3">
      <c r="A20878" t="s">
        <v>0</v>
      </c>
      <c r="B20878" t="s">
        <v>19121</v>
      </c>
      <c r="C20878" t="s">
        <v>19122</v>
      </c>
    </row>
    <row r="20879" spans="1:3">
      <c r="A20879" t="s">
        <v>0</v>
      </c>
      <c r="B20879" t="s">
        <v>22686</v>
      </c>
      <c r="C20879" t="s">
        <v>22687</v>
      </c>
    </row>
    <row r="20880" spans="1:3">
      <c r="A20880" t="s">
        <v>0</v>
      </c>
      <c r="B20880" t="s">
        <v>27645</v>
      </c>
      <c r="C20880" t="s">
        <v>27646</v>
      </c>
    </row>
    <row r="20881" spans="1:3">
      <c r="A20881" t="s">
        <v>0</v>
      </c>
      <c r="B20881" t="s">
        <v>13531</v>
      </c>
      <c r="C20881" t="s">
        <v>27647</v>
      </c>
    </row>
    <row r="20882" spans="1:3">
      <c r="A20882" t="s">
        <v>0</v>
      </c>
      <c r="B20882" t="s">
        <v>22694</v>
      </c>
      <c r="C20882" t="s">
        <v>22695</v>
      </c>
    </row>
    <row r="20883" spans="1:3">
      <c r="A20883" t="s">
        <v>0</v>
      </c>
      <c r="B20883" t="s">
        <v>22696</v>
      </c>
      <c r="C20883" t="s">
        <v>22697</v>
      </c>
    </row>
    <row r="20884" spans="1:3">
      <c r="A20884" t="s">
        <v>0</v>
      </c>
      <c r="B20884" t="s">
        <v>22698</v>
      </c>
      <c r="C20884" t="s">
        <v>22699</v>
      </c>
    </row>
    <row r="20885" spans="1:3">
      <c r="A20885" t="s">
        <v>0</v>
      </c>
      <c r="B20885" t="s">
        <v>22700</v>
      </c>
      <c r="C20885" t="s">
        <v>22701</v>
      </c>
    </row>
    <row r="20886" spans="1:3">
      <c r="A20886" t="s">
        <v>0</v>
      </c>
      <c r="B20886" t="s">
        <v>22702</v>
      </c>
      <c r="C20886" t="s">
        <v>27648</v>
      </c>
    </row>
    <row r="20887" spans="1:3">
      <c r="A20887" t="s">
        <v>0</v>
      </c>
      <c r="B20887" t="s">
        <v>27649</v>
      </c>
      <c r="C20887" t="s">
        <v>27650</v>
      </c>
    </row>
    <row r="20888" spans="1:3">
      <c r="A20888" t="s">
        <v>0</v>
      </c>
      <c r="B20888" t="s">
        <v>22710</v>
      </c>
      <c r="C20888" t="s">
        <v>22711</v>
      </c>
    </row>
    <row r="20889" spans="1:3">
      <c r="A20889" t="s">
        <v>0</v>
      </c>
      <c r="B20889" t="s">
        <v>19129</v>
      </c>
      <c r="C20889" t="s">
        <v>19130</v>
      </c>
    </row>
    <row r="20890" spans="1:3">
      <c r="A20890" t="s">
        <v>0</v>
      </c>
      <c r="B20890" t="s">
        <v>27651</v>
      </c>
      <c r="C20890" t="s">
        <v>27652</v>
      </c>
    </row>
    <row r="20891" spans="1:3">
      <c r="A20891" t="s">
        <v>0</v>
      </c>
      <c r="B20891" t="s">
        <v>22714</v>
      </c>
      <c r="C20891" t="s">
        <v>22715</v>
      </c>
    </row>
    <row r="20892" spans="1:3">
      <c r="A20892" t="s">
        <v>0</v>
      </c>
      <c r="B20892" t="s">
        <v>27653</v>
      </c>
      <c r="C20892" t="s">
        <v>27654</v>
      </c>
    </row>
    <row r="20893" spans="1:3">
      <c r="A20893" t="s">
        <v>0</v>
      </c>
      <c r="B20893" t="s">
        <v>27655</v>
      </c>
      <c r="C20893" t="s">
        <v>27656</v>
      </c>
    </row>
    <row r="20894" spans="1:3">
      <c r="A20894" t="s">
        <v>0</v>
      </c>
      <c r="B20894" t="s">
        <v>27657</v>
      </c>
      <c r="C20894" t="s">
        <v>27658</v>
      </c>
    </row>
    <row r="20895" spans="1:3">
      <c r="A20895" t="s">
        <v>0</v>
      </c>
      <c r="B20895" t="s">
        <v>22718</v>
      </c>
      <c r="C20895" t="s">
        <v>22719</v>
      </c>
    </row>
    <row r="20896" spans="1:3">
      <c r="A20896" t="s">
        <v>0</v>
      </c>
      <c r="B20896" t="s">
        <v>22720</v>
      </c>
      <c r="C20896" t="s">
        <v>22721</v>
      </c>
    </row>
    <row r="20897" spans="1:3">
      <c r="A20897" t="s">
        <v>0</v>
      </c>
      <c r="B20897" t="s">
        <v>22724</v>
      </c>
      <c r="C20897" t="s">
        <v>22725</v>
      </c>
    </row>
    <row r="20898" spans="1:3">
      <c r="A20898" t="s">
        <v>0</v>
      </c>
      <c r="B20898" t="s">
        <v>22726</v>
      </c>
      <c r="C20898" t="s">
        <v>22727</v>
      </c>
    </row>
    <row r="20899" spans="1:3">
      <c r="A20899" t="s">
        <v>0</v>
      </c>
      <c r="B20899" t="s">
        <v>19139</v>
      </c>
      <c r="C20899" t="s">
        <v>19140</v>
      </c>
    </row>
    <row r="20900" spans="1:3">
      <c r="A20900" t="s">
        <v>0</v>
      </c>
      <c r="B20900" t="s">
        <v>27659</v>
      </c>
      <c r="C20900" t="s">
        <v>27660</v>
      </c>
    </row>
    <row r="20901" spans="1:3">
      <c r="A20901" t="s">
        <v>0</v>
      </c>
      <c r="B20901" t="s">
        <v>22728</v>
      </c>
      <c r="C20901" t="s">
        <v>22729</v>
      </c>
    </row>
    <row r="20902" spans="1:3">
      <c r="A20902" t="s">
        <v>0</v>
      </c>
      <c r="B20902" t="s">
        <v>27661</v>
      </c>
      <c r="C20902" t="s">
        <v>27662</v>
      </c>
    </row>
    <row r="20903" spans="1:3">
      <c r="A20903" t="s">
        <v>0</v>
      </c>
      <c r="B20903" t="s">
        <v>27663</v>
      </c>
      <c r="C20903" t="s">
        <v>27664</v>
      </c>
    </row>
    <row r="20904" spans="1:3">
      <c r="A20904" t="s">
        <v>0</v>
      </c>
      <c r="B20904" t="s">
        <v>22734</v>
      </c>
      <c r="C20904" t="s">
        <v>22735</v>
      </c>
    </row>
    <row r="20905" spans="1:3">
      <c r="A20905" t="s">
        <v>0</v>
      </c>
      <c r="B20905" t="s">
        <v>22736</v>
      </c>
      <c r="C20905" t="s">
        <v>22737</v>
      </c>
    </row>
    <row r="20906" spans="1:3">
      <c r="A20906" t="s">
        <v>0</v>
      </c>
      <c r="B20906" t="s">
        <v>27665</v>
      </c>
      <c r="C20906" t="s">
        <v>27666</v>
      </c>
    </row>
    <row r="20907" spans="1:3">
      <c r="A20907" t="s">
        <v>0</v>
      </c>
      <c r="B20907" t="s">
        <v>22738</v>
      </c>
      <c r="C20907" t="s">
        <v>22739</v>
      </c>
    </row>
    <row r="20908" spans="1:3">
      <c r="A20908" t="s">
        <v>0</v>
      </c>
      <c r="B20908" t="s">
        <v>22740</v>
      </c>
      <c r="C20908" t="s">
        <v>22741</v>
      </c>
    </row>
    <row r="20909" spans="1:3">
      <c r="A20909" t="s">
        <v>0</v>
      </c>
      <c r="B20909" t="s">
        <v>22742</v>
      </c>
      <c r="C20909" t="s">
        <v>22743</v>
      </c>
    </row>
    <row r="20910" spans="1:3">
      <c r="A20910" t="s">
        <v>0</v>
      </c>
      <c r="B20910" t="s">
        <v>27667</v>
      </c>
      <c r="C20910" t="s">
        <v>27668</v>
      </c>
    </row>
    <row r="20911" spans="1:3">
      <c r="A20911" t="s">
        <v>0</v>
      </c>
      <c r="B20911" t="s">
        <v>27669</v>
      </c>
      <c r="C20911" t="s">
        <v>27670</v>
      </c>
    </row>
    <row r="20912" spans="1:3">
      <c r="A20912" t="s">
        <v>0</v>
      </c>
      <c r="B20912" t="s">
        <v>22744</v>
      </c>
      <c r="C20912" t="s">
        <v>22745</v>
      </c>
    </row>
    <row r="20913" spans="1:3">
      <c r="A20913" t="s">
        <v>0</v>
      </c>
      <c r="B20913" t="s">
        <v>27671</v>
      </c>
      <c r="C20913" t="s">
        <v>27672</v>
      </c>
    </row>
    <row r="20914" spans="1:3">
      <c r="A20914" t="s">
        <v>0</v>
      </c>
      <c r="B20914" t="s">
        <v>22746</v>
      </c>
      <c r="C20914" t="s">
        <v>22747</v>
      </c>
    </row>
    <row r="20915" spans="1:3">
      <c r="A20915" t="s">
        <v>0</v>
      </c>
      <c r="B20915" t="s">
        <v>22748</v>
      </c>
      <c r="C20915" t="s">
        <v>22749</v>
      </c>
    </row>
    <row r="20916" spans="1:3">
      <c r="A20916" t="s">
        <v>0</v>
      </c>
      <c r="B20916" t="s">
        <v>22750</v>
      </c>
      <c r="C20916" t="s">
        <v>22751</v>
      </c>
    </row>
    <row r="20917" spans="1:3">
      <c r="A20917" t="s">
        <v>0</v>
      </c>
      <c r="B20917" t="s">
        <v>27673</v>
      </c>
      <c r="C20917" t="s">
        <v>27674</v>
      </c>
    </row>
    <row r="20918" spans="1:3">
      <c r="A20918" t="s">
        <v>0</v>
      </c>
      <c r="B20918" t="s">
        <v>27675</v>
      </c>
      <c r="C20918" t="s">
        <v>27676</v>
      </c>
    </row>
    <row r="20919" spans="1:3">
      <c r="A20919" t="s">
        <v>0</v>
      </c>
      <c r="B20919" t="s">
        <v>22756</v>
      </c>
      <c r="C20919" t="s">
        <v>22757</v>
      </c>
    </row>
    <row r="20920" spans="1:3">
      <c r="A20920" t="s">
        <v>0</v>
      </c>
      <c r="B20920" t="s">
        <v>22758</v>
      </c>
      <c r="C20920" t="s">
        <v>22759</v>
      </c>
    </row>
    <row r="20921" spans="1:3">
      <c r="A20921" t="s">
        <v>0</v>
      </c>
      <c r="B20921" t="s">
        <v>19161</v>
      </c>
      <c r="C20921" t="s">
        <v>19162</v>
      </c>
    </row>
    <row r="20922" spans="1:3">
      <c r="A20922" t="s">
        <v>0</v>
      </c>
      <c r="B20922" t="s">
        <v>27677</v>
      </c>
      <c r="C20922" t="s">
        <v>27678</v>
      </c>
    </row>
    <row r="20923" spans="1:3">
      <c r="A20923" t="s">
        <v>0</v>
      </c>
      <c r="B20923" t="s">
        <v>27679</v>
      </c>
      <c r="C20923" t="s">
        <v>27680</v>
      </c>
    </row>
    <row r="20924" spans="1:3">
      <c r="A20924" t="s">
        <v>0</v>
      </c>
      <c r="B20924" t="s">
        <v>27681</v>
      </c>
      <c r="C20924" t="s">
        <v>27682</v>
      </c>
    </row>
    <row r="20925" spans="1:3">
      <c r="A20925" t="s">
        <v>0</v>
      </c>
      <c r="B20925" t="s">
        <v>22762</v>
      </c>
      <c r="C20925" t="s">
        <v>22763</v>
      </c>
    </row>
    <row r="20926" spans="1:3">
      <c r="A20926" t="s">
        <v>0</v>
      </c>
      <c r="B20926" t="s">
        <v>22766</v>
      </c>
      <c r="C20926" t="s">
        <v>22767</v>
      </c>
    </row>
    <row r="20927" spans="1:3">
      <c r="A20927" t="s">
        <v>0</v>
      </c>
      <c r="B20927" t="s">
        <v>22768</v>
      </c>
      <c r="C20927" t="s">
        <v>22769</v>
      </c>
    </row>
    <row r="20928" spans="1:3">
      <c r="A20928" t="s">
        <v>0</v>
      </c>
      <c r="B20928" t="s">
        <v>22770</v>
      </c>
      <c r="C20928" t="s">
        <v>22771</v>
      </c>
    </row>
    <row r="20929" spans="1:3">
      <c r="A20929" t="s">
        <v>0</v>
      </c>
      <c r="B20929" t="s">
        <v>22772</v>
      </c>
      <c r="C20929" t="s">
        <v>22773</v>
      </c>
    </row>
    <row r="20930" spans="1:3">
      <c r="A20930" t="s">
        <v>0</v>
      </c>
      <c r="B20930" t="s">
        <v>22776</v>
      </c>
      <c r="C20930" t="s">
        <v>22777</v>
      </c>
    </row>
    <row r="20931" spans="1:3">
      <c r="A20931" t="s">
        <v>0</v>
      </c>
      <c r="B20931" t="s">
        <v>27683</v>
      </c>
      <c r="C20931" t="s">
        <v>27684</v>
      </c>
    </row>
    <row r="20932" spans="1:3">
      <c r="A20932" t="s">
        <v>0</v>
      </c>
      <c r="B20932" t="s">
        <v>22778</v>
      </c>
      <c r="C20932" t="s">
        <v>22779</v>
      </c>
    </row>
    <row r="20933" spans="1:3">
      <c r="A20933" t="s">
        <v>0</v>
      </c>
      <c r="B20933" t="s">
        <v>22780</v>
      </c>
      <c r="C20933" t="s">
        <v>22781</v>
      </c>
    </row>
    <row r="20934" spans="1:3">
      <c r="A20934" t="s">
        <v>0</v>
      </c>
      <c r="B20934" t="s">
        <v>22782</v>
      </c>
      <c r="C20934" t="s">
        <v>22783</v>
      </c>
    </row>
    <row r="20935" spans="1:3">
      <c r="A20935" t="s">
        <v>0</v>
      </c>
      <c r="B20935" t="s">
        <v>27685</v>
      </c>
      <c r="C20935" t="s">
        <v>27686</v>
      </c>
    </row>
    <row r="20936" spans="1:3">
      <c r="A20936" t="s">
        <v>0</v>
      </c>
      <c r="B20936" t="s">
        <v>22784</v>
      </c>
      <c r="C20936" t="s">
        <v>22785</v>
      </c>
    </row>
    <row r="20937" spans="1:3">
      <c r="A20937" t="s">
        <v>0</v>
      </c>
      <c r="B20937" t="s">
        <v>22786</v>
      </c>
      <c r="C20937" t="s">
        <v>22787</v>
      </c>
    </row>
    <row r="20938" spans="1:3">
      <c r="A20938" t="s">
        <v>0</v>
      </c>
      <c r="B20938" t="s">
        <v>22788</v>
      </c>
      <c r="C20938" t="s">
        <v>22789</v>
      </c>
    </row>
    <row r="20939" spans="1:3">
      <c r="A20939" t="s">
        <v>0</v>
      </c>
      <c r="B20939" t="s">
        <v>22790</v>
      </c>
      <c r="C20939" t="s">
        <v>22791</v>
      </c>
    </row>
    <row r="20940" spans="1:3">
      <c r="A20940" t="s">
        <v>0</v>
      </c>
      <c r="B20940" t="s">
        <v>22792</v>
      </c>
      <c r="C20940" t="s">
        <v>22793</v>
      </c>
    </row>
    <row r="20941" spans="1:3">
      <c r="A20941" t="s">
        <v>0</v>
      </c>
      <c r="B20941" t="s">
        <v>22794</v>
      </c>
      <c r="C20941" t="s">
        <v>22795</v>
      </c>
    </row>
    <row r="20942" spans="1:3">
      <c r="A20942" t="s">
        <v>0</v>
      </c>
      <c r="B20942" t="s">
        <v>22796</v>
      </c>
      <c r="C20942" t="s">
        <v>22797</v>
      </c>
    </row>
    <row r="20943" spans="1:3">
      <c r="A20943" t="s">
        <v>0</v>
      </c>
      <c r="B20943" t="s">
        <v>27687</v>
      </c>
      <c r="C20943" t="s">
        <v>27688</v>
      </c>
    </row>
    <row r="20944" spans="1:3">
      <c r="A20944" t="s">
        <v>0</v>
      </c>
      <c r="B20944" t="s">
        <v>22798</v>
      </c>
      <c r="C20944" t="s">
        <v>22799</v>
      </c>
    </row>
    <row r="20945" spans="1:3">
      <c r="A20945" t="s">
        <v>0</v>
      </c>
      <c r="B20945" t="s">
        <v>27689</v>
      </c>
      <c r="C20945" t="s">
        <v>27690</v>
      </c>
    </row>
    <row r="20946" spans="1:3">
      <c r="A20946" t="s">
        <v>0</v>
      </c>
      <c r="B20946" t="s">
        <v>27691</v>
      </c>
      <c r="C20946" t="s">
        <v>27692</v>
      </c>
    </row>
    <row r="20947" spans="1:3">
      <c r="A20947" t="s">
        <v>0</v>
      </c>
      <c r="B20947" t="s">
        <v>22800</v>
      </c>
      <c r="C20947" t="s">
        <v>22801</v>
      </c>
    </row>
    <row r="20948" spans="1:3">
      <c r="A20948" t="s">
        <v>0</v>
      </c>
      <c r="B20948" t="s">
        <v>22802</v>
      </c>
      <c r="C20948" t="s">
        <v>22803</v>
      </c>
    </row>
    <row r="20949" spans="1:3">
      <c r="A20949" t="s">
        <v>0</v>
      </c>
      <c r="B20949" t="s">
        <v>22804</v>
      </c>
      <c r="C20949" t="s">
        <v>22805</v>
      </c>
    </row>
    <row r="20950" spans="1:3">
      <c r="A20950" t="s">
        <v>0</v>
      </c>
      <c r="B20950" t="s">
        <v>22808</v>
      </c>
      <c r="C20950" t="s">
        <v>22809</v>
      </c>
    </row>
    <row r="20951" spans="1:3">
      <c r="A20951" t="s">
        <v>0</v>
      </c>
      <c r="B20951" t="s">
        <v>13710</v>
      </c>
      <c r="C20951" t="s">
        <v>22812</v>
      </c>
    </row>
    <row r="20952" spans="1:3">
      <c r="A20952" t="s">
        <v>0</v>
      </c>
      <c r="B20952" t="s">
        <v>27693</v>
      </c>
      <c r="C20952" t="s">
        <v>27694</v>
      </c>
    </row>
    <row r="20953" spans="1:3">
      <c r="A20953" t="s">
        <v>0</v>
      </c>
      <c r="B20953" t="s">
        <v>22813</v>
      </c>
      <c r="C20953" t="s">
        <v>22814</v>
      </c>
    </row>
    <row r="20954" spans="1:3">
      <c r="A20954" t="s">
        <v>0</v>
      </c>
      <c r="B20954" t="s">
        <v>27695</v>
      </c>
      <c r="C20954" t="s">
        <v>27696</v>
      </c>
    </row>
    <row r="20955" spans="1:3">
      <c r="A20955" t="s">
        <v>0</v>
      </c>
      <c r="B20955" t="s">
        <v>11816</v>
      </c>
      <c r="C20955" t="s">
        <v>13727</v>
      </c>
    </row>
    <row r="20956" spans="1:3">
      <c r="A20956" t="s">
        <v>0</v>
      </c>
      <c r="B20956" t="s">
        <v>27697</v>
      </c>
      <c r="C20956" t="s">
        <v>27698</v>
      </c>
    </row>
    <row r="20957" spans="1:3">
      <c r="A20957" t="s">
        <v>0</v>
      </c>
      <c r="B20957" t="s">
        <v>22819</v>
      </c>
      <c r="C20957" t="s">
        <v>27699</v>
      </c>
    </row>
    <row r="20958" spans="1:3">
      <c r="A20958" t="s">
        <v>0</v>
      </c>
      <c r="B20958" t="s">
        <v>22821</v>
      </c>
      <c r="C20958" t="s">
        <v>22822</v>
      </c>
    </row>
    <row r="20959" spans="1:3">
      <c r="A20959" t="s">
        <v>0</v>
      </c>
      <c r="B20959" t="s">
        <v>22829</v>
      </c>
      <c r="C20959" t="s">
        <v>22830</v>
      </c>
    </row>
    <row r="20960" spans="1:3">
      <c r="A20960" t="s">
        <v>0</v>
      </c>
      <c r="B20960" t="s">
        <v>27700</v>
      </c>
      <c r="C20960" t="s">
        <v>27701</v>
      </c>
    </row>
    <row r="20961" spans="1:3">
      <c r="A20961" t="s">
        <v>0</v>
      </c>
      <c r="B20961" t="s">
        <v>27702</v>
      </c>
      <c r="C20961" t="s">
        <v>27703</v>
      </c>
    </row>
    <row r="20962" spans="1:3">
      <c r="A20962" t="s">
        <v>0</v>
      </c>
      <c r="B20962" t="s">
        <v>22833</v>
      </c>
      <c r="C20962" t="s">
        <v>22834</v>
      </c>
    </row>
    <row r="20963" spans="1:3">
      <c r="A20963" t="s">
        <v>0</v>
      </c>
      <c r="B20963" t="s">
        <v>22835</v>
      </c>
      <c r="C20963" t="s">
        <v>22836</v>
      </c>
    </row>
    <row r="20964" spans="1:3">
      <c r="A20964" t="s">
        <v>0</v>
      </c>
      <c r="B20964" t="s">
        <v>27704</v>
      </c>
      <c r="C20964" t="s">
        <v>27705</v>
      </c>
    </row>
    <row r="20965" spans="1:3">
      <c r="A20965" t="s">
        <v>0</v>
      </c>
      <c r="B20965" t="s">
        <v>22837</v>
      </c>
      <c r="C20965" t="s">
        <v>22838</v>
      </c>
    </row>
    <row r="20966" spans="1:3">
      <c r="A20966" t="s">
        <v>0</v>
      </c>
      <c r="B20966" t="s">
        <v>27706</v>
      </c>
      <c r="C20966" t="s">
        <v>27707</v>
      </c>
    </row>
    <row r="20967" spans="1:3">
      <c r="A20967" t="s">
        <v>0</v>
      </c>
      <c r="B20967" t="s">
        <v>22839</v>
      </c>
      <c r="C20967" t="s">
        <v>22840</v>
      </c>
    </row>
    <row r="20968" spans="1:3">
      <c r="A20968" t="s">
        <v>0</v>
      </c>
      <c r="B20968" t="s">
        <v>27708</v>
      </c>
      <c r="C20968" t="s">
        <v>27709</v>
      </c>
    </row>
    <row r="20969" spans="1:3">
      <c r="A20969" t="s">
        <v>0</v>
      </c>
      <c r="B20969" t="s">
        <v>27710</v>
      </c>
      <c r="C20969" t="s">
        <v>27711</v>
      </c>
    </row>
    <row r="20970" spans="1:3">
      <c r="A20970" t="s">
        <v>0</v>
      </c>
      <c r="B20970" t="s">
        <v>27712</v>
      </c>
      <c r="C20970" t="s">
        <v>27713</v>
      </c>
    </row>
    <row r="20971" spans="1:3">
      <c r="A20971" t="s">
        <v>0</v>
      </c>
      <c r="B20971" t="s">
        <v>27714</v>
      </c>
      <c r="C20971" t="s">
        <v>27715</v>
      </c>
    </row>
    <row r="20972" spans="1:3">
      <c r="A20972" t="s">
        <v>0</v>
      </c>
      <c r="B20972" t="s">
        <v>27716</v>
      </c>
      <c r="C20972" t="s">
        <v>27717</v>
      </c>
    </row>
    <row r="20973" spans="1:3">
      <c r="A20973" t="s">
        <v>0</v>
      </c>
      <c r="B20973" t="s">
        <v>22843</v>
      </c>
      <c r="C20973" t="s">
        <v>22844</v>
      </c>
    </row>
    <row r="20974" spans="1:3">
      <c r="A20974" t="s">
        <v>0</v>
      </c>
      <c r="B20974" t="s">
        <v>22847</v>
      </c>
      <c r="C20974" t="s">
        <v>22848</v>
      </c>
    </row>
    <row r="20975" spans="1:3">
      <c r="A20975" t="s">
        <v>0</v>
      </c>
      <c r="B20975" t="s">
        <v>27718</v>
      </c>
      <c r="C20975" t="s">
        <v>27719</v>
      </c>
    </row>
    <row r="20976" spans="1:3">
      <c r="A20976" t="s">
        <v>0</v>
      </c>
      <c r="B20976" t="s">
        <v>27720</v>
      </c>
      <c r="C20976" t="s">
        <v>27721</v>
      </c>
    </row>
    <row r="20977" spans="1:3">
      <c r="A20977" t="s">
        <v>0</v>
      </c>
      <c r="B20977" t="s">
        <v>22854</v>
      </c>
      <c r="C20977" t="s">
        <v>22855</v>
      </c>
    </row>
    <row r="20978" spans="1:3">
      <c r="A20978" t="s">
        <v>0</v>
      </c>
      <c r="B20978" t="s">
        <v>22856</v>
      </c>
      <c r="C20978" t="s">
        <v>22857</v>
      </c>
    </row>
    <row r="20979" spans="1:3">
      <c r="A20979" t="s">
        <v>0</v>
      </c>
      <c r="B20979" t="s">
        <v>27722</v>
      </c>
      <c r="C20979" t="s">
        <v>27723</v>
      </c>
    </row>
    <row r="20980" spans="1:3">
      <c r="A20980" t="s">
        <v>0</v>
      </c>
      <c r="B20980" t="s">
        <v>22862</v>
      </c>
      <c r="C20980" t="s">
        <v>22863</v>
      </c>
    </row>
    <row r="20981" spans="1:3">
      <c r="A20981" t="s">
        <v>0</v>
      </c>
      <c r="B20981" t="s">
        <v>22866</v>
      </c>
      <c r="C20981" t="s">
        <v>22867</v>
      </c>
    </row>
    <row r="20982" spans="1:3">
      <c r="A20982" t="s">
        <v>0</v>
      </c>
      <c r="B20982" t="s">
        <v>22868</v>
      </c>
      <c r="C20982" t="s">
        <v>22869</v>
      </c>
    </row>
    <row r="20983" spans="1:3">
      <c r="A20983" t="s">
        <v>0</v>
      </c>
      <c r="B20983" t="s">
        <v>22870</v>
      </c>
      <c r="C20983" t="s">
        <v>22871</v>
      </c>
    </row>
    <row r="20984" spans="1:3">
      <c r="A20984" t="s">
        <v>0</v>
      </c>
      <c r="B20984" t="s">
        <v>27724</v>
      </c>
      <c r="C20984" t="s">
        <v>27725</v>
      </c>
    </row>
    <row r="20985" spans="1:3">
      <c r="A20985" t="s">
        <v>0</v>
      </c>
      <c r="B20985" t="s">
        <v>27726</v>
      </c>
      <c r="C20985" t="s">
        <v>27727</v>
      </c>
    </row>
    <row r="20986" spans="1:3">
      <c r="A20986" t="s">
        <v>0</v>
      </c>
      <c r="B20986" t="s">
        <v>27728</v>
      </c>
      <c r="C20986" t="s">
        <v>27729</v>
      </c>
    </row>
    <row r="20987" spans="1:3">
      <c r="A20987" t="s">
        <v>0</v>
      </c>
      <c r="B20987" t="s">
        <v>22874</v>
      </c>
      <c r="C20987" t="s">
        <v>22875</v>
      </c>
    </row>
    <row r="20988" spans="1:3">
      <c r="A20988" t="s">
        <v>0</v>
      </c>
      <c r="B20988" t="s">
        <v>11814</v>
      </c>
      <c r="C20988" t="s">
        <v>27730</v>
      </c>
    </row>
    <row r="20989" spans="1:3">
      <c r="A20989" t="s">
        <v>0</v>
      </c>
      <c r="B20989" t="s">
        <v>19207</v>
      </c>
      <c r="C20989" t="s">
        <v>19208</v>
      </c>
    </row>
    <row r="20990" spans="1:3">
      <c r="A20990" t="s">
        <v>0</v>
      </c>
      <c r="B20990" t="s">
        <v>22879</v>
      </c>
      <c r="C20990" t="s">
        <v>22880</v>
      </c>
    </row>
    <row r="20991" spans="1:3">
      <c r="A20991" t="s">
        <v>0</v>
      </c>
      <c r="B20991" t="s">
        <v>22881</v>
      </c>
      <c r="C20991" t="s">
        <v>22882</v>
      </c>
    </row>
    <row r="20992" spans="1:3">
      <c r="A20992" t="s">
        <v>0</v>
      </c>
      <c r="B20992" t="s">
        <v>27731</v>
      </c>
      <c r="C20992" t="s">
        <v>27732</v>
      </c>
    </row>
    <row r="20993" spans="1:3">
      <c r="A20993" t="s">
        <v>0</v>
      </c>
      <c r="B20993" t="s">
        <v>22887</v>
      </c>
      <c r="C20993" t="s">
        <v>22888</v>
      </c>
    </row>
    <row r="20994" spans="1:3">
      <c r="A20994" t="s">
        <v>0</v>
      </c>
      <c r="B20994" t="s">
        <v>22889</v>
      </c>
      <c r="C20994" t="s">
        <v>22890</v>
      </c>
    </row>
    <row r="20995" spans="1:3">
      <c r="A20995" t="s">
        <v>0</v>
      </c>
      <c r="B20995" t="s">
        <v>22891</v>
      </c>
      <c r="C20995" t="s">
        <v>22892</v>
      </c>
    </row>
    <row r="20996" spans="1:3">
      <c r="A20996" t="s">
        <v>0</v>
      </c>
      <c r="B20996" t="s">
        <v>22893</v>
      </c>
      <c r="C20996" t="s">
        <v>22894</v>
      </c>
    </row>
    <row r="20997" spans="1:3">
      <c r="A20997" t="s">
        <v>0</v>
      </c>
      <c r="B20997" t="s">
        <v>22895</v>
      </c>
      <c r="C20997" t="s">
        <v>22896</v>
      </c>
    </row>
    <row r="20998" spans="1:3">
      <c r="A20998" t="s">
        <v>0</v>
      </c>
      <c r="B20998" t="s">
        <v>22897</v>
      </c>
      <c r="C20998" t="s">
        <v>22898</v>
      </c>
    </row>
    <row r="20999" spans="1:3">
      <c r="A20999" t="s">
        <v>0</v>
      </c>
      <c r="B20999" t="s">
        <v>22899</v>
      </c>
      <c r="C20999" t="s">
        <v>22900</v>
      </c>
    </row>
    <row r="21000" spans="1:3">
      <c r="A21000" t="s">
        <v>0</v>
      </c>
      <c r="B21000" t="s">
        <v>22901</v>
      </c>
      <c r="C21000" t="s">
        <v>22902</v>
      </c>
    </row>
    <row r="21001" spans="1:3">
      <c r="A21001" t="s">
        <v>0</v>
      </c>
      <c r="B21001" t="s">
        <v>27733</v>
      </c>
      <c r="C21001" t="s">
        <v>27734</v>
      </c>
    </row>
    <row r="21002" spans="1:3">
      <c r="A21002" t="s">
        <v>0</v>
      </c>
      <c r="B21002" t="s">
        <v>22903</v>
      </c>
      <c r="C21002" t="s">
        <v>22904</v>
      </c>
    </row>
    <row r="21003" spans="1:3">
      <c r="A21003" t="s">
        <v>0</v>
      </c>
      <c r="B21003" t="s">
        <v>22909</v>
      </c>
      <c r="C21003" t="s">
        <v>22910</v>
      </c>
    </row>
    <row r="21004" spans="1:3">
      <c r="A21004" t="s">
        <v>0</v>
      </c>
      <c r="B21004" t="s">
        <v>27735</v>
      </c>
      <c r="C21004" t="s">
        <v>27736</v>
      </c>
    </row>
    <row r="21005" spans="1:3">
      <c r="A21005" t="s">
        <v>0</v>
      </c>
      <c r="B21005" t="s">
        <v>27737</v>
      </c>
      <c r="C21005" t="s">
        <v>27738</v>
      </c>
    </row>
    <row r="21006" spans="1:3">
      <c r="A21006" t="s">
        <v>0</v>
      </c>
      <c r="B21006" t="s">
        <v>22911</v>
      </c>
      <c r="C21006" t="s">
        <v>22912</v>
      </c>
    </row>
    <row r="21007" spans="1:3">
      <c r="A21007" t="s">
        <v>0</v>
      </c>
      <c r="B21007" t="s">
        <v>22919</v>
      </c>
      <c r="C21007" t="s">
        <v>27739</v>
      </c>
    </row>
    <row r="21008" spans="1:3">
      <c r="A21008" t="s">
        <v>0</v>
      </c>
      <c r="B21008" t="s">
        <v>27740</v>
      </c>
      <c r="C21008" t="s">
        <v>27741</v>
      </c>
    </row>
    <row r="21009" spans="1:3">
      <c r="A21009" t="s">
        <v>0</v>
      </c>
      <c r="B21009" t="s">
        <v>27742</v>
      </c>
      <c r="C21009" t="s">
        <v>27743</v>
      </c>
    </row>
    <row r="21010" spans="1:3">
      <c r="A21010" t="s">
        <v>0</v>
      </c>
      <c r="B21010" t="s">
        <v>22921</v>
      </c>
      <c r="C21010" t="s">
        <v>22922</v>
      </c>
    </row>
    <row r="21011" spans="1:3">
      <c r="A21011" t="s">
        <v>0</v>
      </c>
      <c r="B21011" t="s">
        <v>22923</v>
      </c>
      <c r="C21011" t="s">
        <v>22924</v>
      </c>
    </row>
    <row r="21012" spans="1:3">
      <c r="A21012" t="s">
        <v>0</v>
      </c>
      <c r="B21012" t="s">
        <v>27744</v>
      </c>
      <c r="C21012" t="s">
        <v>27745</v>
      </c>
    </row>
    <row r="21013" spans="1:3">
      <c r="A21013" t="s">
        <v>0</v>
      </c>
      <c r="B21013" t="s">
        <v>27746</v>
      </c>
      <c r="C21013" t="s">
        <v>27747</v>
      </c>
    </row>
    <row r="21014" spans="1:3">
      <c r="A21014" t="s">
        <v>0</v>
      </c>
      <c r="B21014" t="s">
        <v>27748</v>
      </c>
      <c r="C21014" t="s">
        <v>27749</v>
      </c>
    </row>
    <row r="21015" spans="1:3">
      <c r="A21015" t="s">
        <v>0</v>
      </c>
      <c r="B21015" t="s">
        <v>22929</v>
      </c>
      <c r="C21015" t="s">
        <v>22930</v>
      </c>
    </row>
    <row r="21016" spans="1:3">
      <c r="A21016" t="s">
        <v>0</v>
      </c>
      <c r="B21016" t="s">
        <v>22931</v>
      </c>
      <c r="C21016" t="s">
        <v>22932</v>
      </c>
    </row>
    <row r="21017" spans="1:3">
      <c r="A21017" t="s">
        <v>0</v>
      </c>
      <c r="B21017" t="s">
        <v>27750</v>
      </c>
      <c r="C21017" t="s">
        <v>27751</v>
      </c>
    </row>
    <row r="21018" spans="1:3">
      <c r="A21018" t="s">
        <v>0</v>
      </c>
      <c r="B21018" t="s">
        <v>19228</v>
      </c>
      <c r="C21018" t="s">
        <v>19229</v>
      </c>
    </row>
    <row r="21019" spans="1:3">
      <c r="A21019" t="s">
        <v>0</v>
      </c>
      <c r="B21019" t="s">
        <v>27752</v>
      </c>
      <c r="C21019" t="s">
        <v>27753</v>
      </c>
    </row>
    <row r="21020" spans="1:3">
      <c r="A21020" t="s">
        <v>0</v>
      </c>
      <c r="B21020" t="s">
        <v>22935</v>
      </c>
      <c r="C21020" t="s">
        <v>22936</v>
      </c>
    </row>
    <row r="21021" spans="1:3">
      <c r="A21021" t="s">
        <v>0</v>
      </c>
      <c r="B21021" t="s">
        <v>22939</v>
      </c>
      <c r="C21021" t="s">
        <v>22940</v>
      </c>
    </row>
    <row r="21022" spans="1:3">
      <c r="A21022" t="s">
        <v>0</v>
      </c>
      <c r="B21022" t="s">
        <v>22941</v>
      </c>
      <c r="C21022" t="s">
        <v>22942</v>
      </c>
    </row>
    <row r="21023" spans="1:3">
      <c r="A21023" t="s">
        <v>0</v>
      </c>
      <c r="B21023" t="s">
        <v>22943</v>
      </c>
      <c r="C21023" t="s">
        <v>22944</v>
      </c>
    </row>
    <row r="21024" spans="1:3">
      <c r="A21024" t="s">
        <v>0</v>
      </c>
      <c r="B21024" t="s">
        <v>22947</v>
      </c>
      <c r="C21024" t="s">
        <v>22948</v>
      </c>
    </row>
    <row r="21025" spans="1:3">
      <c r="A21025" t="s">
        <v>0</v>
      </c>
      <c r="B21025" t="s">
        <v>22949</v>
      </c>
      <c r="C21025" t="s">
        <v>27754</v>
      </c>
    </row>
    <row r="21026" spans="1:3">
      <c r="A21026" t="s">
        <v>0</v>
      </c>
      <c r="B21026" t="s">
        <v>27755</v>
      </c>
      <c r="C21026" t="s">
        <v>27756</v>
      </c>
    </row>
    <row r="21027" spans="1:3">
      <c r="A21027" t="s">
        <v>0</v>
      </c>
      <c r="B21027" t="s">
        <v>27757</v>
      </c>
      <c r="C21027" t="s">
        <v>27758</v>
      </c>
    </row>
    <row r="21028" spans="1:3">
      <c r="A21028" t="s">
        <v>0</v>
      </c>
      <c r="B21028" t="s">
        <v>27759</v>
      </c>
      <c r="C21028" t="s">
        <v>27760</v>
      </c>
    </row>
    <row r="21029" spans="1:3">
      <c r="A21029" t="s">
        <v>0</v>
      </c>
      <c r="B21029" t="s">
        <v>27761</v>
      </c>
      <c r="C21029" t="s">
        <v>27762</v>
      </c>
    </row>
    <row r="21030" spans="1:3">
      <c r="A21030" t="s">
        <v>0</v>
      </c>
      <c r="B21030" t="s">
        <v>27763</v>
      </c>
      <c r="C21030" t="s">
        <v>27764</v>
      </c>
    </row>
    <row r="21031" spans="1:3">
      <c r="A21031" t="s">
        <v>0</v>
      </c>
      <c r="B21031" t="s">
        <v>22955</v>
      </c>
      <c r="C21031" t="s">
        <v>22956</v>
      </c>
    </row>
    <row r="21032" spans="1:3">
      <c r="A21032" t="s">
        <v>0</v>
      </c>
      <c r="B21032" t="s">
        <v>22957</v>
      </c>
      <c r="C21032" t="s">
        <v>22958</v>
      </c>
    </row>
    <row r="21033" spans="1:3">
      <c r="A21033" t="s">
        <v>0</v>
      </c>
      <c r="B21033" t="s">
        <v>27765</v>
      </c>
      <c r="C21033" t="s">
        <v>27766</v>
      </c>
    </row>
    <row r="21034" spans="1:3">
      <c r="A21034" t="s">
        <v>0</v>
      </c>
      <c r="B21034" t="s">
        <v>27767</v>
      </c>
      <c r="C21034" t="s">
        <v>27768</v>
      </c>
    </row>
    <row r="21035" spans="1:3">
      <c r="A21035" t="s">
        <v>0</v>
      </c>
      <c r="B21035" t="s">
        <v>27769</v>
      </c>
      <c r="C21035" t="s">
        <v>27770</v>
      </c>
    </row>
    <row r="21036" spans="1:3">
      <c r="A21036" t="s">
        <v>0</v>
      </c>
      <c r="B21036" t="s">
        <v>27771</v>
      </c>
      <c r="C21036" t="s">
        <v>27772</v>
      </c>
    </row>
    <row r="21037" spans="1:3">
      <c r="A21037" t="s">
        <v>0</v>
      </c>
      <c r="B21037" t="s">
        <v>22961</v>
      </c>
      <c r="C21037" t="s">
        <v>22962</v>
      </c>
    </row>
    <row r="21038" spans="1:3">
      <c r="A21038" t="s">
        <v>0</v>
      </c>
      <c r="B21038" t="s">
        <v>22965</v>
      </c>
      <c r="C21038" t="s">
        <v>22966</v>
      </c>
    </row>
    <row r="21039" spans="1:3">
      <c r="A21039" t="s">
        <v>0</v>
      </c>
      <c r="B21039" t="s">
        <v>19241</v>
      </c>
      <c r="C21039" t="s">
        <v>19242</v>
      </c>
    </row>
    <row r="21040" spans="1:3">
      <c r="A21040" t="s">
        <v>0</v>
      </c>
      <c r="B21040" t="s">
        <v>22967</v>
      </c>
      <c r="C21040" t="s">
        <v>27773</v>
      </c>
    </row>
    <row r="21041" spans="1:4">
      <c r="A21041" t="s">
        <v>0</v>
      </c>
      <c r="B21041" t="s">
        <v>5587</v>
      </c>
      <c r="C21041" t="s">
        <v>13055</v>
      </c>
      <c r="D21041" t="s">
        <v>5538</v>
      </c>
    </row>
    <row r="21042" spans="1:3">
      <c r="A21042" t="s">
        <v>0</v>
      </c>
      <c r="B21042" t="s">
        <v>19047</v>
      </c>
      <c r="C21042" t="s">
        <v>19048</v>
      </c>
    </row>
    <row r="21043" spans="1:3">
      <c r="A21043" t="s">
        <v>0</v>
      </c>
      <c r="B21043" t="s">
        <v>27774</v>
      </c>
      <c r="C21043" t="s">
        <v>27775</v>
      </c>
    </row>
    <row r="21044" spans="1:3">
      <c r="A21044" t="s">
        <v>0</v>
      </c>
      <c r="B21044" t="s">
        <v>19049</v>
      </c>
      <c r="C21044" t="s">
        <v>19050</v>
      </c>
    </row>
    <row r="21045" spans="1:3">
      <c r="A21045" t="s">
        <v>0</v>
      </c>
      <c r="B21045" t="s">
        <v>12194</v>
      </c>
      <c r="C21045" t="s">
        <v>19051</v>
      </c>
    </row>
    <row r="21046" spans="1:3">
      <c r="A21046" t="s">
        <v>0</v>
      </c>
      <c r="B21046" t="s">
        <v>13189</v>
      </c>
      <c r="C21046" t="s">
        <v>13190</v>
      </c>
    </row>
    <row r="21047" spans="1:3">
      <c r="A21047" t="s">
        <v>0</v>
      </c>
      <c r="B21047" t="s">
        <v>13191</v>
      </c>
      <c r="C21047" t="s">
        <v>13192</v>
      </c>
    </row>
    <row r="21048" spans="1:3">
      <c r="A21048" t="s">
        <v>0</v>
      </c>
      <c r="B21048" t="s">
        <v>13193</v>
      </c>
      <c r="C21048" t="s">
        <v>13194</v>
      </c>
    </row>
    <row r="21049" spans="1:3">
      <c r="A21049" t="s">
        <v>0</v>
      </c>
      <c r="B21049" t="s">
        <v>6552</v>
      </c>
      <c r="C21049" t="s">
        <v>13273</v>
      </c>
    </row>
    <row r="21050" spans="1:4">
      <c r="A21050" t="s">
        <v>0</v>
      </c>
      <c r="B21050" t="s">
        <v>6260</v>
      </c>
      <c r="C21050" t="s">
        <v>13061</v>
      </c>
      <c r="D21050" t="s">
        <v>5538</v>
      </c>
    </row>
    <row r="21051" spans="1:3">
      <c r="A21051" t="s">
        <v>0</v>
      </c>
      <c r="B21051" t="s">
        <v>6389</v>
      </c>
      <c r="C21051" t="s">
        <v>22971</v>
      </c>
    </row>
    <row r="21052" spans="1:3">
      <c r="A21052" t="s">
        <v>0</v>
      </c>
      <c r="B21052" t="s">
        <v>27776</v>
      </c>
      <c r="C21052" t="s">
        <v>27777</v>
      </c>
    </row>
    <row r="21053" spans="1:3">
      <c r="A21053" t="s">
        <v>0</v>
      </c>
      <c r="B21053" t="s">
        <v>5897</v>
      </c>
      <c r="C21053" t="s">
        <v>22972</v>
      </c>
    </row>
    <row r="21054" spans="1:3">
      <c r="A21054" t="s">
        <v>0</v>
      </c>
      <c r="B21054" t="s">
        <v>5914</v>
      </c>
      <c r="C21054" t="s">
        <v>22973</v>
      </c>
    </row>
    <row r="21055" spans="1:4">
      <c r="A21055" t="s">
        <v>0</v>
      </c>
      <c r="B21055" t="s">
        <v>6276</v>
      </c>
      <c r="C21055" t="s">
        <v>22974</v>
      </c>
      <c r="D21055" t="s">
        <v>5538</v>
      </c>
    </row>
    <row r="21056" spans="1:3">
      <c r="A21056" t="s">
        <v>0</v>
      </c>
      <c r="B21056" t="s">
        <v>22975</v>
      </c>
      <c r="C21056" t="s">
        <v>22976</v>
      </c>
    </row>
    <row r="21057" spans="1:3">
      <c r="A21057" t="s">
        <v>0</v>
      </c>
      <c r="B21057" t="s">
        <v>22977</v>
      </c>
      <c r="C21057" t="s">
        <v>22976</v>
      </c>
    </row>
    <row r="21058" spans="1:3">
      <c r="A21058" t="s">
        <v>0</v>
      </c>
      <c r="B21058" t="s">
        <v>13201</v>
      </c>
      <c r="C21058" t="s">
        <v>22978</v>
      </c>
    </row>
    <row r="21059" spans="1:3">
      <c r="A21059" t="s">
        <v>0</v>
      </c>
      <c r="B21059" t="s">
        <v>27778</v>
      </c>
      <c r="C21059" t="s">
        <v>27779</v>
      </c>
    </row>
    <row r="21060" spans="1:4">
      <c r="A21060" t="s">
        <v>0</v>
      </c>
      <c r="B21060" t="s">
        <v>5763</v>
      </c>
      <c r="C21060" t="s">
        <v>13064</v>
      </c>
      <c r="D21060" t="s">
        <v>5538</v>
      </c>
    </row>
    <row r="21061" spans="1:4">
      <c r="A21061" t="s">
        <v>0</v>
      </c>
      <c r="B21061" t="s">
        <v>6222</v>
      </c>
      <c r="C21061" t="s">
        <v>13066</v>
      </c>
      <c r="D21061" t="s">
        <v>5538</v>
      </c>
    </row>
    <row r="21062" spans="1:4">
      <c r="A21062" t="s">
        <v>0</v>
      </c>
      <c r="B21062" t="s">
        <v>6330</v>
      </c>
      <c r="C21062" t="s">
        <v>13067</v>
      </c>
      <c r="D21062" t="s">
        <v>5538</v>
      </c>
    </row>
    <row r="21063" spans="1:3">
      <c r="A21063" t="s">
        <v>0</v>
      </c>
      <c r="B21063" t="s">
        <v>13205</v>
      </c>
      <c r="C21063" t="s">
        <v>13206</v>
      </c>
    </row>
    <row r="21064" spans="1:3">
      <c r="A21064" t="s">
        <v>0</v>
      </c>
      <c r="B21064" t="s">
        <v>22981</v>
      </c>
      <c r="C21064" t="s">
        <v>22982</v>
      </c>
    </row>
    <row r="21065" spans="1:3">
      <c r="A21065" t="s">
        <v>0</v>
      </c>
      <c r="B21065" t="s">
        <v>27780</v>
      </c>
      <c r="C21065" t="s">
        <v>27781</v>
      </c>
    </row>
    <row r="21066" spans="1:3">
      <c r="A21066" t="s">
        <v>0</v>
      </c>
      <c r="B21066" t="s">
        <v>13209</v>
      </c>
      <c r="C21066" t="s">
        <v>13214</v>
      </c>
    </row>
    <row r="21067" spans="1:3">
      <c r="A21067" t="s">
        <v>0</v>
      </c>
      <c r="B21067" t="s">
        <v>19052</v>
      </c>
      <c r="C21067" t="s">
        <v>19053</v>
      </c>
    </row>
    <row r="21068" spans="1:3">
      <c r="A21068" t="s">
        <v>0</v>
      </c>
      <c r="B21068" t="s">
        <v>12185</v>
      </c>
      <c r="C21068" t="s">
        <v>13210</v>
      </c>
    </row>
    <row r="21069" spans="1:3">
      <c r="A21069" t="s">
        <v>0</v>
      </c>
      <c r="B21069" t="s">
        <v>13211</v>
      </c>
      <c r="C21069" t="s">
        <v>13214</v>
      </c>
    </row>
    <row r="21070" spans="1:4">
      <c r="A21070" t="s">
        <v>0</v>
      </c>
      <c r="B21070" t="s">
        <v>6482</v>
      </c>
      <c r="C21070" t="s">
        <v>22987</v>
      </c>
      <c r="D21070" t="s">
        <v>5538</v>
      </c>
    </row>
    <row r="21071" spans="1:3">
      <c r="A21071" t="s">
        <v>0</v>
      </c>
      <c r="B21071" t="s">
        <v>12092</v>
      </c>
      <c r="C21071" t="s">
        <v>19054</v>
      </c>
    </row>
    <row r="21072" spans="1:3">
      <c r="A21072" t="s">
        <v>0</v>
      </c>
      <c r="B21072" t="s">
        <v>13221</v>
      </c>
      <c r="C21072" t="s">
        <v>13222</v>
      </c>
    </row>
    <row r="21073" spans="1:3">
      <c r="A21073" t="s">
        <v>0</v>
      </c>
      <c r="B21073" t="s">
        <v>7317</v>
      </c>
      <c r="C21073" t="s">
        <v>13184</v>
      </c>
    </row>
    <row r="21074" spans="1:4">
      <c r="A21074" t="s">
        <v>0</v>
      </c>
      <c r="B21074" t="s">
        <v>7359</v>
      </c>
      <c r="C21074" t="s">
        <v>22988</v>
      </c>
      <c r="D21074" t="s">
        <v>5538</v>
      </c>
    </row>
    <row r="21075" spans="1:4">
      <c r="A21075" t="s">
        <v>0</v>
      </c>
      <c r="B21075" t="s">
        <v>5770</v>
      </c>
      <c r="C21075" t="s">
        <v>13072</v>
      </c>
      <c r="D21075" t="s">
        <v>5538</v>
      </c>
    </row>
    <row r="21076" spans="1:3">
      <c r="A21076" t="s">
        <v>0</v>
      </c>
      <c r="B21076" t="s">
        <v>27782</v>
      </c>
      <c r="C21076" t="s">
        <v>27783</v>
      </c>
    </row>
    <row r="21077" spans="1:4">
      <c r="A21077" t="s">
        <v>0</v>
      </c>
      <c r="B21077" t="s">
        <v>5797</v>
      </c>
      <c r="C21077" t="s">
        <v>19022</v>
      </c>
      <c r="D21077" t="s">
        <v>5538</v>
      </c>
    </row>
    <row r="21078" spans="1:3">
      <c r="A21078" t="s">
        <v>0</v>
      </c>
      <c r="B21078" t="s">
        <v>7474</v>
      </c>
      <c r="C21078" t="s">
        <v>22989</v>
      </c>
    </row>
    <row r="21079" spans="1:3">
      <c r="A21079" t="s">
        <v>0</v>
      </c>
      <c r="B21079" t="s">
        <v>27784</v>
      </c>
      <c r="C21079" t="s">
        <v>27785</v>
      </c>
    </row>
    <row r="21080" spans="1:4">
      <c r="A21080" t="s">
        <v>0</v>
      </c>
      <c r="B21080" t="s">
        <v>6014</v>
      </c>
      <c r="C21080" t="s">
        <v>13080</v>
      </c>
      <c r="D21080" t="s">
        <v>5538</v>
      </c>
    </row>
    <row r="21081" spans="1:3">
      <c r="A21081" t="s">
        <v>0</v>
      </c>
      <c r="B21081" t="s">
        <v>27786</v>
      </c>
      <c r="C21081" t="s">
        <v>27787</v>
      </c>
    </row>
    <row r="21082" spans="1:3">
      <c r="A21082" t="s">
        <v>0</v>
      </c>
      <c r="B21082" t="s">
        <v>6363</v>
      </c>
      <c r="C21082" t="s">
        <v>13279</v>
      </c>
    </row>
    <row r="21083" spans="1:3">
      <c r="A21083" t="s">
        <v>0</v>
      </c>
      <c r="B21083" t="s">
        <v>6443</v>
      </c>
      <c r="C21083" t="s">
        <v>19063</v>
      </c>
    </row>
    <row r="21084" spans="1:4">
      <c r="A21084" t="s">
        <v>0</v>
      </c>
      <c r="B21084" t="s">
        <v>6346</v>
      </c>
      <c r="C21084" t="s">
        <v>19024</v>
      </c>
      <c r="D21084" t="s">
        <v>5538</v>
      </c>
    </row>
    <row r="21085" spans="1:3">
      <c r="A21085" t="s">
        <v>0</v>
      </c>
      <c r="B21085" t="s">
        <v>1844</v>
      </c>
      <c r="C21085" t="s">
        <v>13044</v>
      </c>
    </row>
    <row r="21086" spans="1:4">
      <c r="A21086" t="s">
        <v>0</v>
      </c>
      <c r="B21086" t="s">
        <v>6032</v>
      </c>
      <c r="C21086" t="s">
        <v>19025</v>
      </c>
      <c r="D21086" t="s">
        <v>5538</v>
      </c>
    </row>
    <row r="21087" spans="1:4">
      <c r="A21087" t="s">
        <v>0</v>
      </c>
      <c r="B21087" t="s">
        <v>6173</v>
      </c>
      <c r="C21087" t="s">
        <v>13089</v>
      </c>
      <c r="D21087" t="s">
        <v>5538</v>
      </c>
    </row>
    <row r="21088" spans="1:4">
      <c r="A21088" t="s">
        <v>0</v>
      </c>
      <c r="B21088" t="s">
        <v>5614</v>
      </c>
      <c r="C21088" t="s">
        <v>13090</v>
      </c>
      <c r="D21088" t="s">
        <v>5538</v>
      </c>
    </row>
    <row r="21089" spans="1:4">
      <c r="A21089" t="s">
        <v>0</v>
      </c>
      <c r="B21089" t="s">
        <v>5922</v>
      </c>
      <c r="C21089" t="s">
        <v>13091</v>
      </c>
      <c r="D21089" t="s">
        <v>5538</v>
      </c>
    </row>
    <row r="21090" spans="1:3">
      <c r="A21090" t="s">
        <v>0</v>
      </c>
      <c r="B21090" t="s">
        <v>27788</v>
      </c>
      <c r="C21090" t="s">
        <v>27789</v>
      </c>
    </row>
    <row r="21091" spans="1:4">
      <c r="A21091" t="s">
        <v>0</v>
      </c>
      <c r="B21091" t="s">
        <v>7628</v>
      </c>
      <c r="C21091" t="s">
        <v>13093</v>
      </c>
      <c r="D21091" t="s">
        <v>5538</v>
      </c>
    </row>
    <row r="21092" spans="1:4">
      <c r="A21092" t="s">
        <v>0</v>
      </c>
      <c r="B21092" t="s">
        <v>27790</v>
      </c>
      <c r="C21092" t="s">
        <v>27791</v>
      </c>
      <c r="D21092" t="s">
        <v>5538</v>
      </c>
    </row>
    <row r="21093" spans="1:4">
      <c r="A21093" t="s">
        <v>0</v>
      </c>
      <c r="B21093" t="s">
        <v>5776</v>
      </c>
      <c r="C21093" t="s">
        <v>19027</v>
      </c>
      <c r="D21093" t="s">
        <v>5538</v>
      </c>
    </row>
    <row r="21094" spans="1:4">
      <c r="A21094" t="s">
        <v>0</v>
      </c>
      <c r="B21094" t="s">
        <v>6025</v>
      </c>
      <c r="C21094" t="s">
        <v>13096</v>
      </c>
      <c r="D21094" t="s">
        <v>5538</v>
      </c>
    </row>
    <row r="21095" spans="1:4">
      <c r="A21095" t="s">
        <v>0</v>
      </c>
      <c r="B21095" t="s">
        <v>5981</v>
      </c>
      <c r="C21095" t="s">
        <v>13097</v>
      </c>
      <c r="D21095" t="s">
        <v>5538</v>
      </c>
    </row>
    <row r="21096" spans="1:4">
      <c r="A21096" t="s">
        <v>0</v>
      </c>
      <c r="B21096" t="s">
        <v>7718</v>
      </c>
      <c r="C21096" t="s">
        <v>13101</v>
      </c>
      <c r="D21096" t="s">
        <v>5538</v>
      </c>
    </row>
    <row r="21097" spans="1:3">
      <c r="A21097" t="s">
        <v>0</v>
      </c>
      <c r="B21097" t="s">
        <v>7731</v>
      </c>
      <c r="C21097" t="s">
        <v>22992</v>
      </c>
    </row>
    <row r="21098" spans="1:3">
      <c r="A21098" t="s">
        <v>0</v>
      </c>
      <c r="B21098" t="s">
        <v>7740</v>
      </c>
      <c r="C21098" t="s">
        <v>22993</v>
      </c>
    </row>
    <row r="21099" spans="1:4">
      <c r="A21099" t="s">
        <v>0</v>
      </c>
      <c r="B21099" t="s">
        <v>5592</v>
      </c>
      <c r="C21099" t="s">
        <v>13183</v>
      </c>
      <c r="D21099" t="s">
        <v>5538</v>
      </c>
    </row>
    <row r="21100" spans="1:4">
      <c r="A21100" t="s">
        <v>0</v>
      </c>
      <c r="B21100" t="s">
        <v>6401</v>
      </c>
      <c r="C21100" t="s">
        <v>13104</v>
      </c>
      <c r="D21100" t="s">
        <v>5538</v>
      </c>
    </row>
    <row r="21101" spans="1:3">
      <c r="A21101" t="s">
        <v>0</v>
      </c>
      <c r="B21101" t="s">
        <v>6220</v>
      </c>
      <c r="C21101" t="s">
        <v>22994</v>
      </c>
    </row>
    <row r="21102" spans="1:4">
      <c r="A21102" t="s">
        <v>0</v>
      </c>
      <c r="B21102" t="s">
        <v>5732</v>
      </c>
      <c r="C21102" t="s">
        <v>13107</v>
      </c>
      <c r="D21102" t="s">
        <v>5538</v>
      </c>
    </row>
    <row r="21103" spans="1:3">
      <c r="A21103" t="s">
        <v>0</v>
      </c>
      <c r="B21103" t="s">
        <v>5625</v>
      </c>
      <c r="C21103" t="s">
        <v>13295</v>
      </c>
    </row>
    <row r="21104" spans="1:4">
      <c r="A21104" t="s">
        <v>0</v>
      </c>
      <c r="B21104" t="s">
        <v>7800</v>
      </c>
      <c r="C21104" t="s">
        <v>22995</v>
      </c>
      <c r="D21104" t="s">
        <v>5538</v>
      </c>
    </row>
    <row r="21105" spans="1:4">
      <c r="A21105" t="s">
        <v>0</v>
      </c>
      <c r="B21105" t="s">
        <v>6177</v>
      </c>
      <c r="C21105" t="s">
        <v>22996</v>
      </c>
      <c r="D21105" t="s">
        <v>5538</v>
      </c>
    </row>
    <row r="21106" spans="1:4">
      <c r="A21106" t="s">
        <v>0</v>
      </c>
      <c r="B21106" t="s">
        <v>5989</v>
      </c>
      <c r="C21106" t="s">
        <v>13116</v>
      </c>
      <c r="D21106" t="s">
        <v>5538</v>
      </c>
    </row>
    <row r="21107" spans="1:3">
      <c r="A21107" t="s">
        <v>0</v>
      </c>
      <c r="B21107" t="s">
        <v>13227</v>
      </c>
      <c r="C21107" t="s">
        <v>13228</v>
      </c>
    </row>
    <row r="21108" spans="1:4">
      <c r="A21108" t="s">
        <v>0</v>
      </c>
      <c r="B21108" t="s">
        <v>5693</v>
      </c>
      <c r="C21108" t="s">
        <v>19031</v>
      </c>
      <c r="D21108" t="s">
        <v>5538</v>
      </c>
    </row>
    <row r="21109" spans="1:4">
      <c r="A21109" t="s">
        <v>0</v>
      </c>
      <c r="B21109" t="s">
        <v>5874</v>
      </c>
      <c r="C21109" t="s">
        <v>13124</v>
      </c>
      <c r="D21109" t="s">
        <v>5538</v>
      </c>
    </row>
    <row r="21110" spans="1:4">
      <c r="A21110" t="s">
        <v>0</v>
      </c>
      <c r="B21110" t="s">
        <v>6291</v>
      </c>
      <c r="C21110" t="s">
        <v>22997</v>
      </c>
      <c r="D21110" t="s">
        <v>5538</v>
      </c>
    </row>
    <row r="21111" spans="1:4">
      <c r="A21111" t="s">
        <v>0</v>
      </c>
      <c r="B21111" t="s">
        <v>6041</v>
      </c>
      <c r="C21111" t="s">
        <v>13126</v>
      </c>
      <c r="D21111" t="s">
        <v>5538</v>
      </c>
    </row>
    <row r="21112" spans="1:4">
      <c r="A21112" t="s">
        <v>0</v>
      </c>
      <c r="B21112" t="s">
        <v>5882</v>
      </c>
      <c r="C21112" t="s">
        <v>13127</v>
      </c>
      <c r="D21112" t="s">
        <v>5538</v>
      </c>
    </row>
    <row r="21113" spans="1:4">
      <c r="A21113" t="s">
        <v>0</v>
      </c>
      <c r="B21113" t="s">
        <v>5675</v>
      </c>
      <c r="C21113" t="s">
        <v>13128</v>
      </c>
      <c r="D21113" t="s">
        <v>5538</v>
      </c>
    </row>
    <row r="21114" spans="1:4">
      <c r="A21114" t="s">
        <v>0</v>
      </c>
      <c r="B21114" t="s">
        <v>5931</v>
      </c>
      <c r="C21114" t="s">
        <v>22998</v>
      </c>
      <c r="D21114" t="s">
        <v>5538</v>
      </c>
    </row>
    <row r="21115" spans="1:3">
      <c r="A21115" t="s">
        <v>0</v>
      </c>
      <c r="B21115" t="s">
        <v>6144</v>
      </c>
      <c r="C21115" t="s">
        <v>23001</v>
      </c>
    </row>
    <row r="21116" spans="1:4">
      <c r="A21116" t="s">
        <v>0</v>
      </c>
      <c r="B21116" t="s">
        <v>5903</v>
      </c>
      <c r="C21116" t="s">
        <v>13134</v>
      </c>
      <c r="D21116" t="s">
        <v>5538</v>
      </c>
    </row>
    <row r="21117" spans="1:4">
      <c r="A21117" t="s">
        <v>0</v>
      </c>
      <c r="B21117" t="s">
        <v>7968</v>
      </c>
      <c r="C21117" t="s">
        <v>23004</v>
      </c>
      <c r="D21117" t="s">
        <v>5538</v>
      </c>
    </row>
    <row r="21118" spans="1:3">
      <c r="A21118" t="s">
        <v>0</v>
      </c>
      <c r="B21118" t="s">
        <v>27792</v>
      </c>
      <c r="C21118" t="s">
        <v>27793</v>
      </c>
    </row>
    <row r="21119" spans="1:3">
      <c r="A21119" t="s">
        <v>0</v>
      </c>
      <c r="B21119" t="s">
        <v>19055</v>
      </c>
      <c r="C21119" t="s">
        <v>23005</v>
      </c>
    </row>
    <row r="21120" spans="1:3">
      <c r="A21120" t="s">
        <v>0</v>
      </c>
      <c r="B21120" t="s">
        <v>27794</v>
      </c>
      <c r="C21120" t="s">
        <v>27795</v>
      </c>
    </row>
    <row r="21121" spans="1:3">
      <c r="A21121" t="s">
        <v>0</v>
      </c>
      <c r="B21121" t="s">
        <v>27796</v>
      </c>
      <c r="C21121" t="s">
        <v>27797</v>
      </c>
    </row>
    <row r="21122" spans="1:3">
      <c r="A21122" t="s">
        <v>0</v>
      </c>
      <c r="B21122" t="s">
        <v>23006</v>
      </c>
      <c r="C21122" t="s">
        <v>23007</v>
      </c>
    </row>
    <row r="21123" spans="1:3">
      <c r="A21123" t="s">
        <v>0</v>
      </c>
      <c r="B21123" t="s">
        <v>3074</v>
      </c>
      <c r="C21123" t="s">
        <v>13048</v>
      </c>
    </row>
    <row r="21124" spans="1:3">
      <c r="A21124" t="s">
        <v>0</v>
      </c>
      <c r="B21124" t="s">
        <v>23010</v>
      </c>
      <c r="C21124" t="s">
        <v>23011</v>
      </c>
    </row>
    <row r="21125" spans="1:3">
      <c r="A21125" t="s">
        <v>0</v>
      </c>
      <c r="B21125" t="s">
        <v>5687</v>
      </c>
      <c r="C21125" t="s">
        <v>13317</v>
      </c>
    </row>
    <row r="21126" spans="1:4">
      <c r="A21126" t="s">
        <v>0</v>
      </c>
      <c r="B21126" t="s">
        <v>6224</v>
      </c>
      <c r="C21126" t="s">
        <v>13137</v>
      </c>
      <c r="D21126" t="s">
        <v>5538</v>
      </c>
    </row>
    <row r="21127" spans="1:4">
      <c r="A21127" t="s">
        <v>0</v>
      </c>
      <c r="B21127" t="s">
        <v>5768</v>
      </c>
      <c r="C21127" t="s">
        <v>23012</v>
      </c>
      <c r="D21127" t="s">
        <v>5538</v>
      </c>
    </row>
    <row r="21128" spans="1:3">
      <c r="A21128" t="s">
        <v>0</v>
      </c>
      <c r="B21128" t="s">
        <v>6232</v>
      </c>
      <c r="C21128" t="s">
        <v>23013</v>
      </c>
    </row>
    <row r="21129" spans="1:4">
      <c r="A21129" t="s">
        <v>0</v>
      </c>
      <c r="B21129" t="s">
        <v>8229</v>
      </c>
      <c r="C21129" t="s">
        <v>23014</v>
      </c>
      <c r="D21129" t="s">
        <v>5538</v>
      </c>
    </row>
    <row r="21130" spans="1:3">
      <c r="A21130" t="s">
        <v>0</v>
      </c>
      <c r="B21130" t="s">
        <v>23015</v>
      </c>
      <c r="C21130" t="s">
        <v>23016</v>
      </c>
    </row>
    <row r="21131" spans="1:3">
      <c r="A21131" t="s">
        <v>0</v>
      </c>
      <c r="B21131" t="s">
        <v>13235</v>
      </c>
      <c r="C21131" t="s">
        <v>13236</v>
      </c>
    </row>
    <row r="21132" spans="1:4">
      <c r="A21132" t="s">
        <v>0</v>
      </c>
      <c r="B21132" t="s">
        <v>6420</v>
      </c>
      <c r="C21132" t="s">
        <v>13139</v>
      </c>
      <c r="D21132" t="s">
        <v>5538</v>
      </c>
    </row>
    <row r="21133" spans="1:3">
      <c r="A21133" t="s">
        <v>0</v>
      </c>
      <c r="B21133" t="s">
        <v>23017</v>
      </c>
      <c r="C21133" t="s">
        <v>23018</v>
      </c>
    </row>
    <row r="21134" spans="1:3">
      <c r="A21134" t="s">
        <v>0</v>
      </c>
      <c r="B21134" t="s">
        <v>27798</v>
      </c>
      <c r="C21134" t="s">
        <v>27799</v>
      </c>
    </row>
    <row r="21135" spans="1:3">
      <c r="A21135" t="s">
        <v>0</v>
      </c>
      <c r="B21135" t="s">
        <v>23019</v>
      </c>
      <c r="C21135" t="s">
        <v>27799</v>
      </c>
    </row>
    <row r="21136" spans="1:3">
      <c r="A21136" t="s">
        <v>0</v>
      </c>
      <c r="B21136" t="s">
        <v>23021</v>
      </c>
      <c r="C21136" t="s">
        <v>27800</v>
      </c>
    </row>
    <row r="21137" spans="1:3">
      <c r="A21137" t="s">
        <v>0</v>
      </c>
      <c r="B21137" t="s">
        <v>13241</v>
      </c>
      <c r="C21137" t="s">
        <v>13242</v>
      </c>
    </row>
    <row r="21138" spans="1:3">
      <c r="A21138" t="s">
        <v>0</v>
      </c>
      <c r="B21138" t="s">
        <v>13243</v>
      </c>
      <c r="C21138" t="s">
        <v>27801</v>
      </c>
    </row>
    <row r="21139" spans="1:3">
      <c r="A21139" t="s">
        <v>0</v>
      </c>
      <c r="B21139" t="s">
        <v>3583</v>
      </c>
      <c r="C21139" t="s">
        <v>27802</v>
      </c>
    </row>
    <row r="21140" spans="1:3">
      <c r="A21140" t="s">
        <v>0</v>
      </c>
      <c r="B21140" t="s">
        <v>8447</v>
      </c>
      <c r="C21140" t="s">
        <v>13322</v>
      </c>
    </row>
    <row r="21141" spans="1:3">
      <c r="A21141" t="s">
        <v>0</v>
      </c>
      <c r="B21141" t="s">
        <v>5846</v>
      </c>
      <c r="C21141" t="s">
        <v>13323</v>
      </c>
    </row>
    <row r="21142" spans="1:4">
      <c r="A21142" t="s">
        <v>0</v>
      </c>
      <c r="B21142" t="s">
        <v>5888</v>
      </c>
      <c r="C21142" t="s">
        <v>19033</v>
      </c>
      <c r="D21142" t="s">
        <v>5538</v>
      </c>
    </row>
    <row r="21143" spans="1:3">
      <c r="A21143" t="s">
        <v>0</v>
      </c>
      <c r="B21143" t="s">
        <v>8561</v>
      </c>
      <c r="C21143" t="s">
        <v>27803</v>
      </c>
    </row>
    <row r="21144" spans="1:4">
      <c r="A21144" t="s">
        <v>0</v>
      </c>
      <c r="B21144" t="s">
        <v>6359</v>
      </c>
      <c r="C21144" t="s">
        <v>13145</v>
      </c>
      <c r="D21144" t="s">
        <v>5538</v>
      </c>
    </row>
    <row r="21145" spans="1:4">
      <c r="A21145" t="s">
        <v>0</v>
      </c>
      <c r="B21145" t="s">
        <v>5704</v>
      </c>
      <c r="C21145" t="s">
        <v>13146</v>
      </c>
      <c r="D21145" t="s">
        <v>5538</v>
      </c>
    </row>
    <row r="21146" spans="1:4">
      <c r="A21146" t="s">
        <v>0</v>
      </c>
      <c r="B21146" t="s">
        <v>5580</v>
      </c>
      <c r="C21146" t="s">
        <v>19036</v>
      </c>
      <c r="D21146" t="s">
        <v>5538</v>
      </c>
    </row>
    <row r="21147" spans="1:4">
      <c r="A21147" t="s">
        <v>0</v>
      </c>
      <c r="B21147" t="s">
        <v>5893</v>
      </c>
      <c r="C21147" t="s">
        <v>13149</v>
      </c>
      <c r="D21147" t="s">
        <v>5538</v>
      </c>
    </row>
    <row r="21148" spans="1:3">
      <c r="A21148" t="s">
        <v>0</v>
      </c>
      <c r="B21148" t="s">
        <v>8639</v>
      </c>
      <c r="C21148" t="s">
        <v>23029</v>
      </c>
    </row>
    <row r="21149" spans="1:3">
      <c r="A21149" t="s">
        <v>0</v>
      </c>
      <c r="B21149" t="s">
        <v>13249</v>
      </c>
      <c r="C21149" t="s">
        <v>13250</v>
      </c>
    </row>
    <row r="21150" spans="1:3">
      <c r="A21150" t="s">
        <v>0</v>
      </c>
      <c r="B21150" t="s">
        <v>6226</v>
      </c>
      <c r="C21150" t="s">
        <v>19065</v>
      </c>
    </row>
    <row r="21151" spans="1:4">
      <c r="A21151" t="s">
        <v>0</v>
      </c>
      <c r="B21151" t="s">
        <v>5927</v>
      </c>
      <c r="C21151" t="s">
        <v>13152</v>
      </c>
      <c r="D21151" t="s">
        <v>5538</v>
      </c>
    </row>
    <row r="21152" spans="1:3">
      <c r="A21152" t="s">
        <v>0</v>
      </c>
      <c r="B21152" t="s">
        <v>8805</v>
      </c>
      <c r="C21152" t="s">
        <v>13327</v>
      </c>
    </row>
    <row r="21153" spans="1:3">
      <c r="A21153" t="s">
        <v>0</v>
      </c>
      <c r="B21153" t="s">
        <v>8833</v>
      </c>
      <c r="C21153" t="s">
        <v>13185</v>
      </c>
    </row>
    <row r="21154" spans="1:3">
      <c r="A21154" t="s">
        <v>0</v>
      </c>
      <c r="B21154" t="s">
        <v>27804</v>
      </c>
      <c r="C21154" t="s">
        <v>27805</v>
      </c>
    </row>
    <row r="21155" spans="1:3">
      <c r="A21155" t="s">
        <v>0</v>
      </c>
      <c r="B21155" t="s">
        <v>23032</v>
      </c>
      <c r="C21155" t="s">
        <v>23033</v>
      </c>
    </row>
    <row r="21156" spans="1:3">
      <c r="A21156" t="s">
        <v>0</v>
      </c>
      <c r="B21156" t="s">
        <v>12029</v>
      </c>
      <c r="C21156" t="s">
        <v>19057</v>
      </c>
    </row>
    <row r="21157" spans="1:3">
      <c r="A21157" t="s">
        <v>0</v>
      </c>
      <c r="B21157" t="s">
        <v>13251</v>
      </c>
      <c r="C21157" t="s">
        <v>13252</v>
      </c>
    </row>
    <row r="21158" spans="1:3">
      <c r="A21158" t="s">
        <v>0</v>
      </c>
      <c r="B21158" t="s">
        <v>27806</v>
      </c>
      <c r="C21158" t="s">
        <v>27807</v>
      </c>
    </row>
    <row r="21159" spans="1:3">
      <c r="A21159" t="s">
        <v>0</v>
      </c>
      <c r="B21159" t="s">
        <v>8869</v>
      </c>
      <c r="C21159" t="s">
        <v>13329</v>
      </c>
    </row>
    <row r="21160" spans="1:4">
      <c r="A21160" t="s">
        <v>0</v>
      </c>
      <c r="B21160" t="s">
        <v>5866</v>
      </c>
      <c r="C21160" t="s">
        <v>13157</v>
      </c>
      <c r="D21160" t="s">
        <v>5538</v>
      </c>
    </row>
    <row r="21161" spans="1:4">
      <c r="A21161" t="s">
        <v>0</v>
      </c>
      <c r="B21161" t="s">
        <v>6070</v>
      </c>
      <c r="C21161" t="s">
        <v>23034</v>
      </c>
      <c r="D21161" t="s">
        <v>5538</v>
      </c>
    </row>
    <row r="21162" spans="1:3">
      <c r="A21162" t="s">
        <v>0</v>
      </c>
      <c r="B21162" t="s">
        <v>13257</v>
      </c>
      <c r="C21162" t="s">
        <v>19058</v>
      </c>
    </row>
    <row r="21163" spans="1:4">
      <c r="A21163" t="s">
        <v>0</v>
      </c>
      <c r="B21163" t="s">
        <v>5748</v>
      </c>
      <c r="C21163" t="s">
        <v>13161</v>
      </c>
      <c r="D21163" t="s">
        <v>5538</v>
      </c>
    </row>
    <row r="21164" spans="1:4">
      <c r="A21164" t="s">
        <v>0</v>
      </c>
      <c r="B21164" t="s">
        <v>5724</v>
      </c>
      <c r="C21164" t="s">
        <v>13163</v>
      </c>
      <c r="D21164" t="s">
        <v>5538</v>
      </c>
    </row>
    <row r="21165" spans="1:4">
      <c r="A21165" t="s">
        <v>0</v>
      </c>
      <c r="B21165" t="s">
        <v>5727</v>
      </c>
      <c r="C21165" t="s">
        <v>13164</v>
      </c>
      <c r="D21165" t="s">
        <v>5538</v>
      </c>
    </row>
    <row r="21166" spans="1:4">
      <c r="A21166" t="s">
        <v>0</v>
      </c>
      <c r="B21166" t="s">
        <v>5920</v>
      </c>
      <c r="C21166" t="s">
        <v>13165</v>
      </c>
      <c r="D21166" t="s">
        <v>5538</v>
      </c>
    </row>
    <row r="21167" spans="1:4">
      <c r="A21167" t="s">
        <v>0</v>
      </c>
      <c r="B21167" t="s">
        <v>5721</v>
      </c>
      <c r="C21167" t="s">
        <v>13166</v>
      </c>
      <c r="D21167" t="s">
        <v>5538</v>
      </c>
    </row>
    <row r="21168" spans="1:4">
      <c r="A21168" t="s">
        <v>0</v>
      </c>
      <c r="B21168" t="s">
        <v>5627</v>
      </c>
      <c r="C21168" t="s">
        <v>13167</v>
      </c>
      <c r="D21168" t="s">
        <v>5538</v>
      </c>
    </row>
    <row r="21169" spans="1:3">
      <c r="A21169" t="s">
        <v>0</v>
      </c>
      <c r="B21169" t="s">
        <v>27808</v>
      </c>
      <c r="C21169" t="s">
        <v>27809</v>
      </c>
    </row>
    <row r="21170" spans="1:3">
      <c r="A21170" t="s">
        <v>0</v>
      </c>
      <c r="B21170" t="s">
        <v>27810</v>
      </c>
      <c r="C21170" t="s">
        <v>27811</v>
      </c>
    </row>
    <row r="21171" spans="1:3">
      <c r="A21171" t="s">
        <v>0</v>
      </c>
      <c r="B21171" t="s">
        <v>27812</v>
      </c>
      <c r="C21171" t="s">
        <v>27813</v>
      </c>
    </row>
    <row r="21172" spans="1:4">
      <c r="A21172" t="s">
        <v>0</v>
      </c>
      <c r="B21172" t="s">
        <v>5620</v>
      </c>
      <c r="C21172" t="s">
        <v>13172</v>
      </c>
      <c r="D21172" t="s">
        <v>5538</v>
      </c>
    </row>
    <row r="21173" spans="1:4">
      <c r="A21173" t="s">
        <v>0</v>
      </c>
      <c r="B21173" t="s">
        <v>6498</v>
      </c>
      <c r="C21173" t="s">
        <v>13331</v>
      </c>
      <c r="D21173" t="s">
        <v>5538</v>
      </c>
    </row>
    <row r="21174" spans="1:4">
      <c r="A21174" t="s">
        <v>0</v>
      </c>
      <c r="B21174" t="s">
        <v>5701</v>
      </c>
      <c r="C21174" t="s">
        <v>13334</v>
      </c>
      <c r="D21174" t="s">
        <v>5538</v>
      </c>
    </row>
    <row r="21175" spans="1:3">
      <c r="A21175" t="s">
        <v>0</v>
      </c>
      <c r="B21175" t="s">
        <v>23037</v>
      </c>
      <c r="C21175" t="s">
        <v>23038</v>
      </c>
    </row>
    <row r="21176" spans="1:3">
      <c r="A21176" t="s">
        <v>0</v>
      </c>
      <c r="B21176" t="s">
        <v>27814</v>
      </c>
      <c r="C21176" t="s">
        <v>27815</v>
      </c>
    </row>
    <row r="21177" spans="1:3">
      <c r="A21177" t="s">
        <v>0</v>
      </c>
      <c r="B21177" t="s">
        <v>11798</v>
      </c>
      <c r="C21177" t="s">
        <v>13259</v>
      </c>
    </row>
    <row r="21178" spans="1:3">
      <c r="A21178" t="s">
        <v>0</v>
      </c>
      <c r="B21178" t="s">
        <v>23039</v>
      </c>
      <c r="C21178" t="s">
        <v>19060</v>
      </c>
    </row>
    <row r="21179" spans="1:3">
      <c r="A21179" t="s">
        <v>0</v>
      </c>
      <c r="B21179" t="s">
        <v>19059</v>
      </c>
      <c r="C21179" t="s">
        <v>19060</v>
      </c>
    </row>
    <row r="21180" spans="1:3">
      <c r="A21180" t="s">
        <v>0</v>
      </c>
      <c r="B21180" t="s">
        <v>13260</v>
      </c>
      <c r="C21180" t="s">
        <v>13261</v>
      </c>
    </row>
    <row r="21181" spans="1:4">
      <c r="A21181" t="s">
        <v>0</v>
      </c>
      <c r="B21181" t="s">
        <v>5828</v>
      </c>
      <c r="C21181" t="s">
        <v>13175</v>
      </c>
      <c r="D21181" t="s">
        <v>5538</v>
      </c>
    </row>
    <row r="21182" spans="1:4">
      <c r="A21182" t="s">
        <v>0</v>
      </c>
      <c r="B21182" t="s">
        <v>6029</v>
      </c>
      <c r="C21182" t="s">
        <v>13176</v>
      </c>
      <c r="D21182" t="s">
        <v>5538</v>
      </c>
    </row>
    <row r="21183" spans="1:4">
      <c r="A21183" t="s">
        <v>0</v>
      </c>
      <c r="B21183" t="s">
        <v>6489</v>
      </c>
      <c r="C21183" t="s">
        <v>19041</v>
      </c>
      <c r="D21183" t="s">
        <v>5538</v>
      </c>
    </row>
    <row r="21184" spans="1:3">
      <c r="A21184" t="s">
        <v>0</v>
      </c>
      <c r="B21184" t="s">
        <v>9138</v>
      </c>
      <c r="C21184" t="s">
        <v>13186</v>
      </c>
    </row>
    <row r="21185" spans="1:3">
      <c r="A21185" t="s">
        <v>0</v>
      </c>
      <c r="B21185" t="s">
        <v>13268</v>
      </c>
      <c r="C21185" t="s">
        <v>27816</v>
      </c>
    </row>
    <row r="21186" spans="1:3">
      <c r="A21186" t="s">
        <v>0</v>
      </c>
      <c r="B21186" t="s">
        <v>6269</v>
      </c>
      <c r="C21186" t="s">
        <v>13336</v>
      </c>
    </row>
    <row r="21187" spans="1:4">
      <c r="A21187" t="s">
        <v>0</v>
      </c>
      <c r="B21187" t="s">
        <v>5868</v>
      </c>
      <c r="C21187" t="s">
        <v>13178</v>
      </c>
      <c r="D21187" t="s">
        <v>5538</v>
      </c>
    </row>
    <row r="21188" spans="1:4">
      <c r="A21188" t="s">
        <v>0</v>
      </c>
      <c r="B21188" t="s">
        <v>5949</v>
      </c>
      <c r="C21188" t="s">
        <v>19042</v>
      </c>
      <c r="D21188" t="s">
        <v>5538</v>
      </c>
    </row>
    <row r="21189" spans="1:4">
      <c r="A21189" t="s">
        <v>0</v>
      </c>
      <c r="B21189" t="s">
        <v>5856</v>
      </c>
      <c r="C21189" t="s">
        <v>19043</v>
      </c>
      <c r="D21189" t="s">
        <v>5538</v>
      </c>
    </row>
    <row r="21190" spans="1:3">
      <c r="A21190" t="s">
        <v>0</v>
      </c>
      <c r="B21190" t="s">
        <v>9195</v>
      </c>
      <c r="C21190" t="s">
        <v>13338</v>
      </c>
    </row>
    <row r="21191" spans="1:3">
      <c r="A21191" t="s">
        <v>0</v>
      </c>
      <c r="B21191" t="s">
        <v>5819</v>
      </c>
      <c r="C21191" t="s">
        <v>23043</v>
      </c>
    </row>
    <row r="21192" spans="1:3">
      <c r="A21192" t="s">
        <v>0</v>
      </c>
      <c r="B21192" t="s">
        <v>23044</v>
      </c>
      <c r="C21192" t="s">
        <v>23045</v>
      </c>
    </row>
    <row r="21193" spans="1:3">
      <c r="A21193" t="s">
        <v>0</v>
      </c>
      <c r="B21193" t="s">
        <v>23046</v>
      </c>
      <c r="C21193" t="s">
        <v>23047</v>
      </c>
    </row>
    <row r="21194" spans="1:3">
      <c r="A21194" t="s">
        <v>0</v>
      </c>
      <c r="B21194" t="s">
        <v>13342</v>
      </c>
      <c r="C21194" t="s">
        <v>23048</v>
      </c>
    </row>
    <row r="21195" spans="1:3">
      <c r="A21195" t="s">
        <v>0</v>
      </c>
      <c r="B21195" t="s">
        <v>23049</v>
      </c>
      <c r="C21195" t="s">
        <v>23050</v>
      </c>
    </row>
    <row r="21196" spans="1:3">
      <c r="A21196" t="s">
        <v>0</v>
      </c>
      <c r="B21196" t="s">
        <v>13346</v>
      </c>
      <c r="C21196" t="s">
        <v>23052</v>
      </c>
    </row>
    <row r="21197" spans="1:3">
      <c r="A21197" t="s">
        <v>0</v>
      </c>
      <c r="B21197" t="s">
        <v>23053</v>
      </c>
      <c r="C21197" t="s">
        <v>23054</v>
      </c>
    </row>
    <row r="21198" spans="1:3">
      <c r="A21198" t="s">
        <v>0</v>
      </c>
      <c r="B21198" t="s">
        <v>23055</v>
      </c>
      <c r="C21198" t="s">
        <v>23056</v>
      </c>
    </row>
    <row r="21199" spans="1:3">
      <c r="A21199" t="s">
        <v>0</v>
      </c>
      <c r="B21199" t="s">
        <v>23057</v>
      </c>
      <c r="C21199" t="s">
        <v>23058</v>
      </c>
    </row>
    <row r="21200" spans="1:3">
      <c r="A21200" t="s">
        <v>0</v>
      </c>
      <c r="B21200" t="s">
        <v>23059</v>
      </c>
      <c r="C21200" t="s">
        <v>23060</v>
      </c>
    </row>
    <row r="21201" spans="1:3">
      <c r="A21201" t="s">
        <v>0</v>
      </c>
      <c r="B21201" t="s">
        <v>27817</v>
      </c>
      <c r="C21201" t="s">
        <v>27818</v>
      </c>
    </row>
    <row r="21202" spans="1:3">
      <c r="A21202" t="s">
        <v>0</v>
      </c>
      <c r="B21202" t="s">
        <v>19066</v>
      </c>
      <c r="C21202" t="s">
        <v>23061</v>
      </c>
    </row>
    <row r="21203" spans="1:3">
      <c r="A21203" t="s">
        <v>0</v>
      </c>
      <c r="B21203" t="s">
        <v>27819</v>
      </c>
      <c r="C21203" t="s">
        <v>27820</v>
      </c>
    </row>
    <row r="21204" spans="1:3">
      <c r="A21204" t="s">
        <v>0</v>
      </c>
      <c r="B21204" t="s">
        <v>13350</v>
      </c>
      <c r="C21204" t="s">
        <v>23062</v>
      </c>
    </row>
    <row r="21205" spans="1:3">
      <c r="A21205" t="s">
        <v>0</v>
      </c>
      <c r="B21205" t="s">
        <v>27821</v>
      </c>
      <c r="C21205" t="s">
        <v>27822</v>
      </c>
    </row>
    <row r="21206" spans="1:3">
      <c r="A21206" t="s">
        <v>0</v>
      </c>
      <c r="B21206" t="s">
        <v>27823</v>
      </c>
      <c r="C21206" t="s">
        <v>27824</v>
      </c>
    </row>
    <row r="21207" spans="1:3">
      <c r="A21207" t="s">
        <v>0</v>
      </c>
      <c r="B21207" t="s">
        <v>27825</v>
      </c>
      <c r="C21207" t="s">
        <v>27826</v>
      </c>
    </row>
    <row r="21208" spans="1:3">
      <c r="A21208" t="s">
        <v>0</v>
      </c>
      <c r="B21208" t="s">
        <v>27827</v>
      </c>
      <c r="C21208" t="s">
        <v>27828</v>
      </c>
    </row>
    <row r="21209" spans="1:3">
      <c r="A21209" t="s">
        <v>0</v>
      </c>
      <c r="B21209" t="s">
        <v>23064</v>
      </c>
      <c r="C21209" t="s">
        <v>23065</v>
      </c>
    </row>
    <row r="21210" spans="1:3">
      <c r="A21210" t="s">
        <v>0</v>
      </c>
      <c r="B21210" t="s">
        <v>23066</v>
      </c>
      <c r="C21210" t="s">
        <v>23067</v>
      </c>
    </row>
    <row r="21211" spans="1:3">
      <c r="A21211" t="s">
        <v>0</v>
      </c>
      <c r="B21211" t="s">
        <v>23068</v>
      </c>
      <c r="C21211" t="s">
        <v>23069</v>
      </c>
    </row>
    <row r="21212" spans="1:3">
      <c r="A21212" t="s">
        <v>0</v>
      </c>
      <c r="B21212" t="s">
        <v>23070</v>
      </c>
      <c r="C21212" t="s">
        <v>23071</v>
      </c>
    </row>
    <row r="21213" spans="1:3">
      <c r="A21213" t="s">
        <v>0</v>
      </c>
      <c r="B21213" t="s">
        <v>23072</v>
      </c>
      <c r="C21213" t="s">
        <v>23073</v>
      </c>
    </row>
    <row r="21214" spans="1:3">
      <c r="A21214" t="s">
        <v>0</v>
      </c>
      <c r="B21214" t="s">
        <v>13360</v>
      </c>
      <c r="C21214" t="s">
        <v>23080</v>
      </c>
    </row>
    <row r="21215" spans="1:3">
      <c r="A21215" t="s">
        <v>0</v>
      </c>
      <c r="B21215" t="s">
        <v>27829</v>
      </c>
      <c r="C21215" t="s">
        <v>27830</v>
      </c>
    </row>
    <row r="21216" spans="1:3">
      <c r="A21216" t="s">
        <v>0</v>
      </c>
      <c r="B21216" t="s">
        <v>27831</v>
      </c>
      <c r="C21216" t="s">
        <v>27832</v>
      </c>
    </row>
    <row r="21217" spans="1:3">
      <c r="A21217" t="s">
        <v>0</v>
      </c>
      <c r="B21217" t="s">
        <v>23081</v>
      </c>
      <c r="C21217" t="s">
        <v>23082</v>
      </c>
    </row>
    <row r="21218" spans="1:3">
      <c r="A21218" t="s">
        <v>0</v>
      </c>
      <c r="B21218" t="s">
        <v>27833</v>
      </c>
      <c r="C21218" t="s">
        <v>27834</v>
      </c>
    </row>
    <row r="21219" spans="1:3">
      <c r="A21219" t="s">
        <v>0</v>
      </c>
      <c r="B21219" t="s">
        <v>13364</v>
      </c>
      <c r="C21219" t="s">
        <v>23083</v>
      </c>
    </row>
    <row r="21220" spans="1:3">
      <c r="A21220" t="s">
        <v>0</v>
      </c>
      <c r="B21220" t="s">
        <v>23084</v>
      </c>
      <c r="C21220" t="s">
        <v>23085</v>
      </c>
    </row>
    <row r="21221" spans="1:3">
      <c r="A21221" t="s">
        <v>0</v>
      </c>
      <c r="B21221" t="s">
        <v>23086</v>
      </c>
      <c r="C21221" t="s">
        <v>23087</v>
      </c>
    </row>
    <row r="21222" spans="1:3">
      <c r="A21222" t="s">
        <v>0</v>
      </c>
      <c r="B21222" t="s">
        <v>19072</v>
      </c>
      <c r="C21222" t="s">
        <v>23088</v>
      </c>
    </row>
    <row r="21223" spans="1:3">
      <c r="A21223" t="s">
        <v>0</v>
      </c>
      <c r="B21223" t="s">
        <v>27835</v>
      </c>
      <c r="C21223" t="s">
        <v>27836</v>
      </c>
    </row>
    <row r="21224" spans="1:3">
      <c r="A21224" t="s">
        <v>0</v>
      </c>
      <c r="B21224" t="s">
        <v>23089</v>
      </c>
      <c r="C21224" t="s">
        <v>23090</v>
      </c>
    </row>
    <row r="21225" spans="1:3">
      <c r="A21225" t="s">
        <v>0</v>
      </c>
      <c r="B21225" t="s">
        <v>23091</v>
      </c>
      <c r="C21225" t="s">
        <v>23092</v>
      </c>
    </row>
    <row r="21226" spans="1:3">
      <c r="A21226" t="s">
        <v>0</v>
      </c>
      <c r="B21226" t="s">
        <v>23093</v>
      </c>
      <c r="C21226" t="s">
        <v>23094</v>
      </c>
    </row>
    <row r="21227" spans="1:3">
      <c r="A21227" t="s">
        <v>0</v>
      </c>
      <c r="B21227" t="s">
        <v>12105</v>
      </c>
      <c r="C21227" t="s">
        <v>23095</v>
      </c>
    </row>
    <row r="21228" spans="1:3">
      <c r="A21228" t="s">
        <v>0</v>
      </c>
      <c r="B21228" t="s">
        <v>23096</v>
      </c>
      <c r="C21228" t="s">
        <v>23097</v>
      </c>
    </row>
    <row r="21229" spans="1:3">
      <c r="A21229" t="s">
        <v>0</v>
      </c>
      <c r="B21229" t="s">
        <v>23098</v>
      </c>
      <c r="C21229" t="s">
        <v>23099</v>
      </c>
    </row>
    <row r="21230" spans="1:3">
      <c r="A21230" t="s">
        <v>0</v>
      </c>
      <c r="B21230" t="s">
        <v>11868</v>
      </c>
      <c r="C21230" t="s">
        <v>23100</v>
      </c>
    </row>
    <row r="21231" spans="1:3">
      <c r="A21231" t="s">
        <v>0</v>
      </c>
      <c r="B21231" t="s">
        <v>23101</v>
      </c>
      <c r="C21231" t="s">
        <v>23102</v>
      </c>
    </row>
    <row r="21232" spans="1:3">
      <c r="A21232" t="s">
        <v>0</v>
      </c>
      <c r="B21232" t="s">
        <v>27837</v>
      </c>
      <c r="C21232" t="s">
        <v>27838</v>
      </c>
    </row>
    <row r="21233" spans="1:3">
      <c r="A21233" t="s">
        <v>0</v>
      </c>
      <c r="B21233" t="s">
        <v>19075</v>
      </c>
      <c r="C21233" t="s">
        <v>23103</v>
      </c>
    </row>
    <row r="21234" spans="1:3">
      <c r="A21234" t="s">
        <v>0</v>
      </c>
      <c r="B21234" t="s">
        <v>11823</v>
      </c>
      <c r="C21234" t="s">
        <v>23104</v>
      </c>
    </row>
    <row r="21235" spans="1:3">
      <c r="A21235" t="s">
        <v>0</v>
      </c>
      <c r="B21235" t="s">
        <v>23106</v>
      </c>
      <c r="C21235" t="s">
        <v>23107</v>
      </c>
    </row>
    <row r="21236" spans="1:3">
      <c r="A21236" t="s">
        <v>0</v>
      </c>
      <c r="B21236" t="s">
        <v>23110</v>
      </c>
      <c r="C21236" t="s">
        <v>23111</v>
      </c>
    </row>
    <row r="21237" spans="1:3">
      <c r="A21237" t="s">
        <v>0</v>
      </c>
      <c r="B21237" t="s">
        <v>23112</v>
      </c>
      <c r="C21237" t="s">
        <v>23113</v>
      </c>
    </row>
    <row r="21238" spans="1:3">
      <c r="A21238" t="s">
        <v>0</v>
      </c>
      <c r="B21238" t="s">
        <v>23114</v>
      </c>
      <c r="C21238" t="s">
        <v>23115</v>
      </c>
    </row>
    <row r="21239" spans="1:3">
      <c r="A21239" t="s">
        <v>0</v>
      </c>
      <c r="B21239" t="s">
        <v>27839</v>
      </c>
      <c r="C21239" t="s">
        <v>27840</v>
      </c>
    </row>
    <row r="21240" spans="1:3">
      <c r="A21240" t="s">
        <v>0</v>
      </c>
      <c r="B21240" t="s">
        <v>27841</v>
      </c>
      <c r="C21240" t="s">
        <v>27842</v>
      </c>
    </row>
    <row r="21241" spans="1:4">
      <c r="A21241" t="s">
        <v>0</v>
      </c>
      <c r="B21241" t="s">
        <v>27843</v>
      </c>
      <c r="C21241" t="s">
        <v>27844</v>
      </c>
      <c r="D21241" t="s">
        <v>5538</v>
      </c>
    </row>
    <row r="21242" spans="1:4">
      <c r="A21242" t="s">
        <v>0</v>
      </c>
      <c r="B21242" t="s">
        <v>27845</v>
      </c>
      <c r="C21242" t="s">
        <v>27846</v>
      </c>
      <c r="D21242" t="s">
        <v>5538</v>
      </c>
    </row>
    <row r="21243" spans="1:3">
      <c r="A21243" t="s">
        <v>0</v>
      </c>
      <c r="B21243" t="s">
        <v>9217</v>
      </c>
      <c r="C21243" t="s">
        <v>27847</v>
      </c>
    </row>
    <row r="21244" spans="1:4">
      <c r="A21244" t="s">
        <v>0</v>
      </c>
      <c r="B21244" t="s">
        <v>27848</v>
      </c>
      <c r="C21244" t="s">
        <v>27849</v>
      </c>
      <c r="D21244" t="s">
        <v>5538</v>
      </c>
    </row>
    <row r="21245" spans="1:4">
      <c r="A21245" t="s">
        <v>0</v>
      </c>
      <c r="B21245" t="s">
        <v>9220</v>
      </c>
      <c r="C21245" t="s">
        <v>27850</v>
      </c>
      <c r="D21245" t="s">
        <v>5538</v>
      </c>
    </row>
    <row r="21246" spans="1:4">
      <c r="A21246" t="s">
        <v>0</v>
      </c>
      <c r="B21246" t="s">
        <v>6194</v>
      </c>
      <c r="C21246" t="s">
        <v>13181</v>
      </c>
      <c r="D21246" t="s">
        <v>5538</v>
      </c>
    </row>
    <row r="21247" spans="1:4">
      <c r="A21247" t="s">
        <v>0</v>
      </c>
      <c r="B21247" t="s">
        <v>6152</v>
      </c>
      <c r="C21247" t="s">
        <v>13182</v>
      </c>
      <c r="D21247" t="s">
        <v>5538</v>
      </c>
    </row>
    <row r="21248" spans="1:3">
      <c r="A21248" t="s">
        <v>0</v>
      </c>
      <c r="B21248" t="s">
        <v>23119</v>
      </c>
      <c r="C21248" t="s">
        <v>23120</v>
      </c>
    </row>
    <row r="21249" spans="1:3">
      <c r="A21249" t="s">
        <v>0</v>
      </c>
      <c r="B21249" t="s">
        <v>27851</v>
      </c>
      <c r="C21249" t="s">
        <v>27852</v>
      </c>
    </row>
    <row r="21250" spans="1:3">
      <c r="A21250" t="s">
        <v>0</v>
      </c>
      <c r="B21250" t="s">
        <v>23141</v>
      </c>
      <c r="C21250" t="s">
        <v>23142</v>
      </c>
    </row>
    <row r="21251" spans="1:3">
      <c r="A21251" t="s">
        <v>0</v>
      </c>
      <c r="B21251" t="s">
        <v>22491</v>
      </c>
      <c r="C21251" t="s">
        <v>22492</v>
      </c>
    </row>
    <row r="21252" spans="1:3">
      <c r="A21252" t="s">
        <v>0</v>
      </c>
      <c r="B21252" t="s">
        <v>27853</v>
      </c>
      <c r="C21252" t="s">
        <v>27854</v>
      </c>
    </row>
    <row r="21253" spans="1:3">
      <c r="A21253" t="s">
        <v>0</v>
      </c>
      <c r="B21253" t="s">
        <v>18133</v>
      </c>
      <c r="C21253" t="s">
        <v>18134</v>
      </c>
    </row>
    <row r="21254" spans="1:3">
      <c r="A21254" t="s">
        <v>0</v>
      </c>
      <c r="B21254" t="s">
        <v>27855</v>
      </c>
      <c r="C21254" t="s">
        <v>27856</v>
      </c>
    </row>
    <row r="21255" spans="1:3">
      <c r="A21255" t="s">
        <v>0</v>
      </c>
      <c r="B21255" t="s">
        <v>18185</v>
      </c>
      <c r="C21255" t="s">
        <v>18186</v>
      </c>
    </row>
    <row r="21256" spans="1:3">
      <c r="A21256" t="s">
        <v>0</v>
      </c>
      <c r="B21256" t="s">
        <v>23171</v>
      </c>
      <c r="C21256" t="s">
        <v>23172</v>
      </c>
    </row>
    <row r="21257" spans="1:3">
      <c r="A21257" t="s">
        <v>0</v>
      </c>
      <c r="B21257" t="s">
        <v>18187</v>
      </c>
      <c r="C21257" t="s">
        <v>18188</v>
      </c>
    </row>
    <row r="21258" spans="1:3">
      <c r="A21258" t="s">
        <v>0</v>
      </c>
      <c r="B21258" t="s">
        <v>18189</v>
      </c>
      <c r="C21258" t="s">
        <v>18190</v>
      </c>
    </row>
    <row r="21259" spans="1:3">
      <c r="A21259" t="s">
        <v>0</v>
      </c>
      <c r="B21259" t="s">
        <v>18191</v>
      </c>
      <c r="C21259" t="s">
        <v>18192</v>
      </c>
    </row>
    <row r="21260" spans="1:3">
      <c r="A21260" t="s">
        <v>0</v>
      </c>
      <c r="B21260" t="s">
        <v>18193</v>
      </c>
      <c r="C21260" t="s">
        <v>18194</v>
      </c>
    </row>
    <row r="21261" spans="1:3">
      <c r="A21261" t="s">
        <v>0</v>
      </c>
      <c r="B21261" t="s">
        <v>18195</v>
      </c>
      <c r="C21261" t="s">
        <v>18196</v>
      </c>
    </row>
    <row r="21262" spans="1:3">
      <c r="A21262" t="s">
        <v>0</v>
      </c>
      <c r="B21262" t="s">
        <v>18197</v>
      </c>
      <c r="C21262" t="s">
        <v>18198</v>
      </c>
    </row>
    <row r="21263" spans="1:3">
      <c r="A21263" t="s">
        <v>0</v>
      </c>
      <c r="B21263" t="s">
        <v>18199</v>
      </c>
      <c r="C21263" t="s">
        <v>18200</v>
      </c>
    </row>
    <row r="21264" spans="1:3">
      <c r="A21264" t="s">
        <v>0</v>
      </c>
      <c r="B21264" t="s">
        <v>18201</v>
      </c>
      <c r="C21264" t="s">
        <v>18202</v>
      </c>
    </row>
    <row r="21265" spans="1:3">
      <c r="A21265" t="s">
        <v>0</v>
      </c>
      <c r="B21265" t="s">
        <v>23173</v>
      </c>
      <c r="C21265" t="s">
        <v>23174</v>
      </c>
    </row>
    <row r="21266" spans="1:3">
      <c r="A21266" t="s">
        <v>0</v>
      </c>
      <c r="B21266" t="s">
        <v>18203</v>
      </c>
      <c r="C21266" t="s">
        <v>18204</v>
      </c>
    </row>
    <row r="21267" spans="1:3">
      <c r="A21267" t="s">
        <v>0</v>
      </c>
      <c r="B21267" t="s">
        <v>18205</v>
      </c>
      <c r="C21267" t="s">
        <v>18206</v>
      </c>
    </row>
    <row r="21268" spans="1:3">
      <c r="A21268" t="s">
        <v>0</v>
      </c>
      <c r="B21268" t="s">
        <v>18213</v>
      </c>
      <c r="C21268" t="s">
        <v>18214</v>
      </c>
    </row>
    <row r="21269" spans="1:3">
      <c r="A21269" t="s">
        <v>0</v>
      </c>
      <c r="B21269" t="s">
        <v>18215</v>
      </c>
      <c r="C21269" t="s">
        <v>18216</v>
      </c>
    </row>
    <row r="21270" spans="1:3">
      <c r="A21270" t="s">
        <v>0</v>
      </c>
      <c r="B21270" t="s">
        <v>18219</v>
      </c>
      <c r="C21270" t="s">
        <v>18220</v>
      </c>
    </row>
    <row r="21271" spans="1:3">
      <c r="A21271" t="s">
        <v>0</v>
      </c>
      <c r="B21271" t="s">
        <v>27857</v>
      </c>
      <c r="C21271" t="s">
        <v>27858</v>
      </c>
    </row>
    <row r="21272" spans="1:3">
      <c r="A21272" t="s">
        <v>0</v>
      </c>
      <c r="B21272" t="s">
        <v>23175</v>
      </c>
      <c r="C21272" t="s">
        <v>23176</v>
      </c>
    </row>
    <row r="21273" spans="1:3">
      <c r="A21273" t="s">
        <v>0</v>
      </c>
      <c r="B21273" t="s">
        <v>23177</v>
      </c>
      <c r="C21273" t="s">
        <v>23178</v>
      </c>
    </row>
    <row r="21274" spans="1:3">
      <c r="A21274" t="s">
        <v>0</v>
      </c>
      <c r="B21274" t="s">
        <v>18223</v>
      </c>
      <c r="C21274" t="s">
        <v>18224</v>
      </c>
    </row>
    <row r="21275" spans="1:3">
      <c r="A21275" t="s">
        <v>0</v>
      </c>
      <c r="B21275" t="s">
        <v>18229</v>
      </c>
      <c r="C21275" t="s">
        <v>18230</v>
      </c>
    </row>
    <row r="21276" spans="1:3">
      <c r="A21276" t="s">
        <v>0</v>
      </c>
      <c r="B21276" t="s">
        <v>18231</v>
      </c>
      <c r="C21276" t="s">
        <v>18232</v>
      </c>
    </row>
    <row r="21277" spans="1:3">
      <c r="A21277" t="s">
        <v>0</v>
      </c>
      <c r="B21277" t="s">
        <v>18233</v>
      </c>
      <c r="C21277" t="s">
        <v>18234</v>
      </c>
    </row>
    <row r="21278" spans="1:3">
      <c r="A21278" t="s">
        <v>0</v>
      </c>
      <c r="B21278" t="s">
        <v>22507</v>
      </c>
      <c r="C21278" t="s">
        <v>22508</v>
      </c>
    </row>
    <row r="21279" spans="1:3">
      <c r="A21279" t="s">
        <v>0</v>
      </c>
      <c r="B21279" t="s">
        <v>22509</v>
      </c>
      <c r="C21279" t="s">
        <v>22510</v>
      </c>
    </row>
    <row r="21280" spans="1:3">
      <c r="A21280" t="s">
        <v>0</v>
      </c>
      <c r="B21280" t="s">
        <v>23179</v>
      </c>
      <c r="C21280" t="s">
        <v>23180</v>
      </c>
    </row>
    <row r="21281" spans="1:3">
      <c r="A21281" t="s">
        <v>0</v>
      </c>
      <c r="B21281" t="s">
        <v>18245</v>
      </c>
      <c r="C21281" t="s">
        <v>18246</v>
      </c>
    </row>
    <row r="21282" spans="1:3">
      <c r="A21282" t="s">
        <v>0</v>
      </c>
      <c r="B21282" t="s">
        <v>18247</v>
      </c>
      <c r="C21282" t="s">
        <v>18248</v>
      </c>
    </row>
    <row r="21283" spans="1:3">
      <c r="A21283" t="s">
        <v>0</v>
      </c>
      <c r="B21283" t="s">
        <v>18249</v>
      </c>
      <c r="C21283" t="s">
        <v>18250</v>
      </c>
    </row>
    <row r="21284" spans="1:3">
      <c r="A21284" t="s">
        <v>0</v>
      </c>
      <c r="B21284" t="s">
        <v>18251</v>
      </c>
      <c r="C21284" t="s">
        <v>18252</v>
      </c>
    </row>
    <row r="21285" spans="1:3">
      <c r="A21285" t="s">
        <v>0</v>
      </c>
      <c r="B21285" t="s">
        <v>27859</v>
      </c>
      <c r="C21285" t="s">
        <v>27860</v>
      </c>
    </row>
    <row r="21286" spans="1:3">
      <c r="A21286" t="s">
        <v>0</v>
      </c>
      <c r="B21286" t="s">
        <v>18253</v>
      </c>
      <c r="C21286" t="s">
        <v>18254</v>
      </c>
    </row>
    <row r="21287" spans="1:3">
      <c r="A21287" t="s">
        <v>0</v>
      </c>
      <c r="B21287" t="s">
        <v>23223</v>
      </c>
      <c r="C21287" t="s">
        <v>27861</v>
      </c>
    </row>
    <row r="21288" spans="1:3">
      <c r="A21288" t="s">
        <v>0</v>
      </c>
      <c r="B21288" t="s">
        <v>23253</v>
      </c>
      <c r="C21288" t="s">
        <v>23254</v>
      </c>
    </row>
    <row r="21289" spans="1:3">
      <c r="A21289" t="s">
        <v>0</v>
      </c>
      <c r="B21289" t="s">
        <v>18453</v>
      </c>
      <c r="C21289" t="s">
        <v>22533</v>
      </c>
    </row>
    <row r="21290" spans="1:3">
      <c r="A21290" t="s">
        <v>0</v>
      </c>
      <c r="B21290" t="s">
        <v>23263</v>
      </c>
      <c r="C21290" t="s">
        <v>23264</v>
      </c>
    </row>
    <row r="21291" spans="1:3">
      <c r="A21291" t="s">
        <v>0</v>
      </c>
      <c r="B21291" t="s">
        <v>23280</v>
      </c>
      <c r="C21291" t="s">
        <v>23281</v>
      </c>
    </row>
    <row r="21292" spans="1:3">
      <c r="A21292" t="s">
        <v>0</v>
      </c>
      <c r="B21292" t="s">
        <v>18531</v>
      </c>
      <c r="C21292" t="s">
        <v>18532</v>
      </c>
    </row>
    <row r="21293" spans="1:3">
      <c r="A21293" t="s">
        <v>0</v>
      </c>
      <c r="B21293" t="s">
        <v>18568</v>
      </c>
      <c r="C21293" t="s">
        <v>18569</v>
      </c>
    </row>
    <row r="21294" spans="1:3">
      <c r="A21294" t="s">
        <v>0</v>
      </c>
      <c r="B21294" t="s">
        <v>22548</v>
      </c>
      <c r="C21294" t="s">
        <v>22549</v>
      </c>
    </row>
    <row r="21295" spans="1:3">
      <c r="A21295" t="s">
        <v>0</v>
      </c>
      <c r="B21295" t="s">
        <v>6839</v>
      </c>
      <c r="C21295" t="s">
        <v>23319</v>
      </c>
    </row>
    <row r="21296" spans="1:3">
      <c r="A21296" t="s">
        <v>0</v>
      </c>
      <c r="B21296" t="s">
        <v>27862</v>
      </c>
      <c r="C21296" t="s">
        <v>27863</v>
      </c>
    </row>
    <row r="21297" spans="1:3">
      <c r="A21297" t="s">
        <v>0</v>
      </c>
      <c r="B21297" t="s">
        <v>23320</v>
      </c>
      <c r="C21297" t="s">
        <v>23321</v>
      </c>
    </row>
    <row r="21298" spans="1:3">
      <c r="A21298" t="s">
        <v>0</v>
      </c>
      <c r="B21298" t="s">
        <v>23322</v>
      </c>
      <c r="C21298" t="s">
        <v>23323</v>
      </c>
    </row>
    <row r="21299" spans="1:3">
      <c r="A21299" t="s">
        <v>0</v>
      </c>
      <c r="B21299" t="s">
        <v>23324</v>
      </c>
      <c r="C21299" t="s">
        <v>23325</v>
      </c>
    </row>
    <row r="21300" spans="1:3">
      <c r="A21300" t="s">
        <v>0</v>
      </c>
      <c r="B21300" t="s">
        <v>27864</v>
      </c>
      <c r="C21300" t="s">
        <v>27865</v>
      </c>
    </row>
    <row r="21301" spans="1:4">
      <c r="A21301" t="s">
        <v>0</v>
      </c>
      <c r="B21301" t="s">
        <v>6073</v>
      </c>
      <c r="C21301" t="s">
        <v>23410</v>
      </c>
      <c r="D21301" t="s">
        <v>5538</v>
      </c>
    </row>
    <row r="21302" spans="1:4">
      <c r="A21302" t="s">
        <v>0</v>
      </c>
      <c r="B21302" t="s">
        <v>7606</v>
      </c>
      <c r="C21302" t="s">
        <v>23411</v>
      </c>
      <c r="D21302" t="s">
        <v>5538</v>
      </c>
    </row>
    <row r="21303" spans="1:4">
      <c r="A21303" t="s">
        <v>0</v>
      </c>
      <c r="B21303" t="s">
        <v>7607</v>
      </c>
      <c r="C21303" t="s">
        <v>23412</v>
      </c>
      <c r="D21303" t="s">
        <v>5538</v>
      </c>
    </row>
    <row r="21304" spans="1:4">
      <c r="A21304" t="s">
        <v>0</v>
      </c>
      <c r="B21304" t="s">
        <v>7608</v>
      </c>
      <c r="C21304" t="s">
        <v>23413</v>
      </c>
      <c r="D21304" t="s">
        <v>5538</v>
      </c>
    </row>
    <row r="21305" spans="1:3">
      <c r="A21305" t="s">
        <v>0</v>
      </c>
      <c r="B21305" t="s">
        <v>8506</v>
      </c>
      <c r="C21305" t="s">
        <v>27866</v>
      </c>
    </row>
    <row r="21306" spans="1:3">
      <c r="A21306" t="s">
        <v>0</v>
      </c>
      <c r="B21306" t="s">
        <v>19249</v>
      </c>
      <c r="C21306" t="s">
        <v>27867</v>
      </c>
    </row>
    <row r="21307" spans="1:3">
      <c r="A21307" t="s">
        <v>0</v>
      </c>
      <c r="B21307" t="s">
        <v>23423</v>
      </c>
      <c r="C21307" t="s">
        <v>27868</v>
      </c>
    </row>
    <row r="21308" spans="1:3">
      <c r="A21308" t="s">
        <v>0</v>
      </c>
      <c r="B21308" t="s">
        <v>23425</v>
      </c>
      <c r="C21308" t="s">
        <v>27869</v>
      </c>
    </row>
    <row r="21309" spans="1:3">
      <c r="A21309" t="s">
        <v>0</v>
      </c>
      <c r="B21309" t="s">
        <v>27870</v>
      </c>
      <c r="C21309" t="s">
        <v>27871</v>
      </c>
    </row>
    <row r="21310" spans="1:3">
      <c r="A21310" t="s">
        <v>0</v>
      </c>
      <c r="B21310" t="s">
        <v>13896</v>
      </c>
      <c r="C21310" t="s">
        <v>27872</v>
      </c>
    </row>
    <row r="21311" spans="1:3">
      <c r="A21311" t="s">
        <v>0</v>
      </c>
      <c r="B21311" t="s">
        <v>19253</v>
      </c>
      <c r="C21311" t="s">
        <v>27873</v>
      </c>
    </row>
    <row r="21312" spans="1:3">
      <c r="A21312" t="s">
        <v>0</v>
      </c>
      <c r="B21312" t="s">
        <v>19255</v>
      </c>
      <c r="C21312" t="s">
        <v>27874</v>
      </c>
    </row>
    <row r="21313" spans="1:3">
      <c r="A21313" t="s">
        <v>0</v>
      </c>
      <c r="B21313" t="s">
        <v>19257</v>
      </c>
      <c r="C21313" t="s">
        <v>27875</v>
      </c>
    </row>
    <row r="21314" spans="1:3">
      <c r="A21314" t="s">
        <v>0</v>
      </c>
      <c r="B21314" t="s">
        <v>23433</v>
      </c>
      <c r="C21314" t="s">
        <v>27876</v>
      </c>
    </row>
    <row r="21315" spans="1:3">
      <c r="A21315" t="s">
        <v>0</v>
      </c>
      <c r="B21315" t="s">
        <v>23435</v>
      </c>
      <c r="C21315" t="s">
        <v>27877</v>
      </c>
    </row>
    <row r="21316" spans="1:3">
      <c r="A21316" t="s">
        <v>0</v>
      </c>
      <c r="B21316" t="s">
        <v>23437</v>
      </c>
      <c r="C21316" t="s">
        <v>27878</v>
      </c>
    </row>
    <row r="21317" spans="1:3">
      <c r="A21317" t="s">
        <v>0</v>
      </c>
      <c r="B21317" t="s">
        <v>16860</v>
      </c>
      <c r="C21317" t="s">
        <v>27879</v>
      </c>
    </row>
    <row r="21318" spans="1:3">
      <c r="A21318" t="s">
        <v>0</v>
      </c>
      <c r="B21318" t="s">
        <v>16862</v>
      </c>
      <c r="C21318" t="s">
        <v>27880</v>
      </c>
    </row>
    <row r="21319" spans="1:3">
      <c r="A21319" t="s">
        <v>0</v>
      </c>
      <c r="B21319" t="s">
        <v>23440</v>
      </c>
      <c r="C21319" t="s">
        <v>27881</v>
      </c>
    </row>
    <row r="21320" spans="1:3">
      <c r="A21320" t="s">
        <v>0</v>
      </c>
      <c r="B21320" t="s">
        <v>16864</v>
      </c>
      <c r="C21320" t="s">
        <v>27882</v>
      </c>
    </row>
    <row r="21321" spans="1:3">
      <c r="A21321" t="s">
        <v>0</v>
      </c>
      <c r="B21321" t="s">
        <v>23446</v>
      </c>
      <c r="C21321" t="s">
        <v>27883</v>
      </c>
    </row>
    <row r="21322" spans="1:3">
      <c r="A21322" t="s">
        <v>0</v>
      </c>
      <c r="B21322" t="s">
        <v>27884</v>
      </c>
      <c r="C21322" t="s">
        <v>27885</v>
      </c>
    </row>
    <row r="21323" spans="1:3">
      <c r="A21323" t="s">
        <v>0</v>
      </c>
      <c r="B21323" t="s">
        <v>27886</v>
      </c>
      <c r="C21323" t="s">
        <v>27887</v>
      </c>
    </row>
    <row r="21324" spans="1:3">
      <c r="A21324" t="s">
        <v>0</v>
      </c>
      <c r="B21324" t="s">
        <v>27888</v>
      </c>
      <c r="C21324" t="s">
        <v>27889</v>
      </c>
    </row>
    <row r="21325" spans="1:3">
      <c r="A21325" t="s">
        <v>0</v>
      </c>
      <c r="B21325" t="s">
        <v>27890</v>
      </c>
      <c r="C21325" t="s">
        <v>27891</v>
      </c>
    </row>
    <row r="21326" spans="1:3">
      <c r="A21326" t="s">
        <v>0</v>
      </c>
      <c r="B21326" t="s">
        <v>27892</v>
      </c>
      <c r="C21326" t="s">
        <v>27893</v>
      </c>
    </row>
    <row r="21327" spans="1:3">
      <c r="A21327" t="s">
        <v>0</v>
      </c>
      <c r="B21327" t="s">
        <v>27894</v>
      </c>
      <c r="C21327" t="s">
        <v>27895</v>
      </c>
    </row>
    <row r="21328" spans="1:3">
      <c r="A21328" t="s">
        <v>0</v>
      </c>
      <c r="B21328" t="s">
        <v>27896</v>
      </c>
      <c r="C21328" t="s">
        <v>27897</v>
      </c>
    </row>
    <row r="21329" spans="1:3">
      <c r="A21329" t="s">
        <v>0</v>
      </c>
      <c r="B21329" t="s">
        <v>27898</v>
      </c>
      <c r="C21329" t="s">
        <v>27899</v>
      </c>
    </row>
    <row r="21330" spans="1:3">
      <c r="A21330" t="s">
        <v>0</v>
      </c>
      <c r="B21330" t="s">
        <v>13900</v>
      </c>
      <c r="C21330" t="s">
        <v>27900</v>
      </c>
    </row>
    <row r="21331" spans="1:3">
      <c r="A21331" t="s">
        <v>0</v>
      </c>
      <c r="B21331" t="s">
        <v>27901</v>
      </c>
      <c r="C21331" t="s">
        <v>27902</v>
      </c>
    </row>
    <row r="21332" spans="1:3">
      <c r="A21332" t="s">
        <v>0</v>
      </c>
      <c r="B21332" t="s">
        <v>16868</v>
      </c>
      <c r="C21332" t="s">
        <v>27903</v>
      </c>
    </row>
    <row r="21333" spans="1:3">
      <c r="A21333" t="s">
        <v>0</v>
      </c>
      <c r="B21333" t="s">
        <v>16870</v>
      </c>
      <c r="C21333" t="s">
        <v>27904</v>
      </c>
    </row>
    <row r="21334" spans="1:3">
      <c r="A21334" t="s">
        <v>0</v>
      </c>
      <c r="B21334" t="s">
        <v>23451</v>
      </c>
      <c r="C21334" t="s">
        <v>27905</v>
      </c>
    </row>
    <row r="21335" spans="1:3">
      <c r="A21335" t="s">
        <v>0</v>
      </c>
      <c r="B21335" t="s">
        <v>19262</v>
      </c>
      <c r="C21335" t="s">
        <v>27906</v>
      </c>
    </row>
    <row r="21336" spans="1:3">
      <c r="A21336" t="s">
        <v>0</v>
      </c>
      <c r="B21336" t="s">
        <v>13904</v>
      </c>
      <c r="C21336" t="s">
        <v>27907</v>
      </c>
    </row>
    <row r="21337" spans="1:3">
      <c r="A21337" t="s">
        <v>0</v>
      </c>
      <c r="B21337" t="s">
        <v>13906</v>
      </c>
      <c r="C21337" t="s">
        <v>27908</v>
      </c>
    </row>
    <row r="21338" spans="1:3">
      <c r="A21338" t="s">
        <v>0</v>
      </c>
      <c r="B21338" t="s">
        <v>27909</v>
      </c>
      <c r="C21338" t="s">
        <v>27910</v>
      </c>
    </row>
    <row r="21339" spans="1:3">
      <c r="A21339" t="s">
        <v>0</v>
      </c>
      <c r="B21339" t="s">
        <v>27911</v>
      </c>
      <c r="C21339" t="s">
        <v>27912</v>
      </c>
    </row>
    <row r="21340" spans="1:3">
      <c r="A21340" t="s">
        <v>0</v>
      </c>
      <c r="B21340" t="s">
        <v>27913</v>
      </c>
      <c r="C21340" t="s">
        <v>27914</v>
      </c>
    </row>
    <row r="21341" spans="1:3">
      <c r="A21341" t="s">
        <v>0</v>
      </c>
      <c r="B21341" t="s">
        <v>13908</v>
      </c>
      <c r="C21341" t="s">
        <v>27915</v>
      </c>
    </row>
    <row r="21342" spans="1:3">
      <c r="A21342" t="s">
        <v>0</v>
      </c>
      <c r="B21342" t="s">
        <v>23461</v>
      </c>
      <c r="C21342" t="s">
        <v>27916</v>
      </c>
    </row>
    <row r="21343" spans="1:3">
      <c r="A21343" t="s">
        <v>0</v>
      </c>
      <c r="B21343" t="s">
        <v>27917</v>
      </c>
      <c r="C21343" t="s">
        <v>27918</v>
      </c>
    </row>
    <row r="21344" spans="1:3">
      <c r="A21344" t="s">
        <v>0</v>
      </c>
      <c r="B21344" t="s">
        <v>27919</v>
      </c>
      <c r="C21344" t="s">
        <v>27920</v>
      </c>
    </row>
    <row r="21345" spans="1:3">
      <c r="A21345" t="s">
        <v>0</v>
      </c>
      <c r="B21345" t="s">
        <v>13916</v>
      </c>
      <c r="C21345" t="s">
        <v>23463</v>
      </c>
    </row>
    <row r="21346" spans="1:3">
      <c r="A21346" t="s">
        <v>0</v>
      </c>
      <c r="B21346" t="s">
        <v>19269</v>
      </c>
      <c r="C21346" t="s">
        <v>27921</v>
      </c>
    </row>
    <row r="21347" spans="1:3">
      <c r="A21347" t="s">
        <v>0</v>
      </c>
      <c r="B21347" t="s">
        <v>13918</v>
      </c>
      <c r="C21347" t="s">
        <v>27922</v>
      </c>
    </row>
    <row r="21348" spans="1:3">
      <c r="A21348" t="s">
        <v>0</v>
      </c>
      <c r="B21348" t="s">
        <v>27923</v>
      </c>
      <c r="C21348" t="s">
        <v>27924</v>
      </c>
    </row>
    <row r="21349" spans="1:3">
      <c r="A21349" t="s">
        <v>0</v>
      </c>
      <c r="B21349" t="s">
        <v>16872</v>
      </c>
      <c r="C21349" t="s">
        <v>27925</v>
      </c>
    </row>
    <row r="21350" spans="1:3">
      <c r="A21350" t="s">
        <v>0</v>
      </c>
      <c r="B21350" t="s">
        <v>27926</v>
      </c>
      <c r="C21350" t="s">
        <v>27927</v>
      </c>
    </row>
    <row r="21351" spans="1:3">
      <c r="A21351" t="s">
        <v>0</v>
      </c>
      <c r="B21351" t="s">
        <v>13920</v>
      </c>
      <c r="C21351" t="s">
        <v>27928</v>
      </c>
    </row>
    <row r="21352" spans="1:3">
      <c r="A21352" t="s">
        <v>0</v>
      </c>
      <c r="B21352" t="s">
        <v>23472</v>
      </c>
      <c r="C21352" t="s">
        <v>27929</v>
      </c>
    </row>
    <row r="21353" spans="1:3">
      <c r="A21353" t="s">
        <v>0</v>
      </c>
      <c r="B21353" t="s">
        <v>23474</v>
      </c>
      <c r="C21353" t="s">
        <v>27930</v>
      </c>
    </row>
    <row r="21354" spans="1:3">
      <c r="A21354" t="s">
        <v>0</v>
      </c>
      <c r="B21354" t="s">
        <v>23476</v>
      </c>
      <c r="C21354" t="s">
        <v>27931</v>
      </c>
    </row>
    <row r="21355" spans="1:3">
      <c r="A21355" t="s">
        <v>0</v>
      </c>
      <c r="B21355" t="s">
        <v>19275</v>
      </c>
      <c r="C21355" t="s">
        <v>27932</v>
      </c>
    </row>
    <row r="21356" spans="1:3">
      <c r="A21356" t="s">
        <v>0</v>
      </c>
      <c r="B21356" t="s">
        <v>27933</v>
      </c>
      <c r="C21356" t="s">
        <v>27934</v>
      </c>
    </row>
    <row r="21357" spans="1:3">
      <c r="A21357" t="s">
        <v>0</v>
      </c>
      <c r="B21357" t="s">
        <v>27935</v>
      </c>
      <c r="C21357" t="s">
        <v>27936</v>
      </c>
    </row>
    <row r="21358" spans="1:3">
      <c r="A21358" t="s">
        <v>0</v>
      </c>
      <c r="B21358" t="s">
        <v>23480</v>
      </c>
      <c r="C21358" t="s">
        <v>27937</v>
      </c>
    </row>
    <row r="21359" spans="1:3">
      <c r="A21359" t="s">
        <v>0</v>
      </c>
      <c r="B21359" t="s">
        <v>23483</v>
      </c>
      <c r="C21359" t="s">
        <v>27938</v>
      </c>
    </row>
    <row r="21360" spans="1:3">
      <c r="A21360" t="s">
        <v>0</v>
      </c>
      <c r="B21360" t="s">
        <v>23485</v>
      </c>
      <c r="C21360" t="s">
        <v>27939</v>
      </c>
    </row>
    <row r="21361" spans="1:3">
      <c r="A21361" t="s">
        <v>0</v>
      </c>
      <c r="B21361" t="s">
        <v>23487</v>
      </c>
      <c r="C21361" t="s">
        <v>27940</v>
      </c>
    </row>
    <row r="21362" spans="1:3">
      <c r="A21362" t="s">
        <v>0</v>
      </c>
      <c r="B21362" t="s">
        <v>27941</v>
      </c>
      <c r="C21362" t="s">
        <v>27942</v>
      </c>
    </row>
    <row r="21363" spans="1:3">
      <c r="A21363" t="s">
        <v>0</v>
      </c>
      <c r="B21363" t="s">
        <v>27943</v>
      </c>
      <c r="C21363" t="s">
        <v>27944</v>
      </c>
    </row>
    <row r="21364" spans="1:3">
      <c r="A21364" t="s">
        <v>0</v>
      </c>
      <c r="B21364" t="s">
        <v>19279</v>
      </c>
      <c r="C21364" t="s">
        <v>27945</v>
      </c>
    </row>
    <row r="21365" spans="1:3">
      <c r="A21365" t="s">
        <v>0</v>
      </c>
      <c r="B21365" t="s">
        <v>13956</v>
      </c>
      <c r="C21365" t="s">
        <v>27946</v>
      </c>
    </row>
    <row r="21366" spans="1:3">
      <c r="A21366" t="s">
        <v>0</v>
      </c>
      <c r="B21366" t="s">
        <v>13958</v>
      </c>
      <c r="C21366" t="s">
        <v>27947</v>
      </c>
    </row>
    <row r="21367" spans="1:3">
      <c r="A21367" t="s">
        <v>0</v>
      </c>
      <c r="B21367" t="s">
        <v>13960</v>
      </c>
      <c r="C21367" t="s">
        <v>27948</v>
      </c>
    </row>
    <row r="21368" spans="1:3">
      <c r="A21368" t="s">
        <v>0</v>
      </c>
      <c r="B21368" t="s">
        <v>13962</v>
      </c>
      <c r="C21368" t="s">
        <v>27949</v>
      </c>
    </row>
    <row r="21369" spans="1:3">
      <c r="A21369" t="s">
        <v>0</v>
      </c>
      <c r="B21369" t="s">
        <v>13964</v>
      </c>
      <c r="C21369" t="s">
        <v>27950</v>
      </c>
    </row>
    <row r="21370" spans="1:3">
      <c r="A21370" t="s">
        <v>0</v>
      </c>
      <c r="B21370" t="s">
        <v>13972</v>
      </c>
      <c r="C21370" t="s">
        <v>27951</v>
      </c>
    </row>
    <row r="21371" spans="1:3">
      <c r="A21371" t="s">
        <v>0</v>
      </c>
      <c r="B21371" t="s">
        <v>19299</v>
      </c>
      <c r="C21371" t="s">
        <v>27952</v>
      </c>
    </row>
    <row r="21372" spans="1:3">
      <c r="A21372" t="s">
        <v>0</v>
      </c>
      <c r="B21372" t="s">
        <v>23505</v>
      </c>
      <c r="C21372" t="s">
        <v>27953</v>
      </c>
    </row>
    <row r="21373" spans="1:3">
      <c r="A21373" t="s">
        <v>0</v>
      </c>
      <c r="B21373" t="s">
        <v>13976</v>
      </c>
      <c r="C21373" t="s">
        <v>27954</v>
      </c>
    </row>
    <row r="21374" spans="1:3">
      <c r="A21374" t="s">
        <v>0</v>
      </c>
      <c r="B21374" t="s">
        <v>23513</v>
      </c>
      <c r="C21374" t="s">
        <v>27955</v>
      </c>
    </row>
    <row r="21375" spans="1:3">
      <c r="A21375" t="s">
        <v>0</v>
      </c>
      <c r="B21375" t="s">
        <v>16894</v>
      </c>
      <c r="C21375" t="s">
        <v>27956</v>
      </c>
    </row>
    <row r="21376" spans="1:3">
      <c r="A21376" t="s">
        <v>0</v>
      </c>
      <c r="B21376" t="s">
        <v>23515</v>
      </c>
      <c r="C21376" t="s">
        <v>27957</v>
      </c>
    </row>
    <row r="21377" spans="1:3">
      <c r="A21377" t="s">
        <v>0</v>
      </c>
      <c r="B21377" t="s">
        <v>27958</v>
      </c>
      <c r="C21377" t="s">
        <v>27959</v>
      </c>
    </row>
    <row r="21378" spans="1:3">
      <c r="A21378" t="s">
        <v>0</v>
      </c>
      <c r="B21378" t="s">
        <v>19305</v>
      </c>
      <c r="C21378" t="s">
        <v>27960</v>
      </c>
    </row>
    <row r="21379" spans="1:3">
      <c r="A21379" t="s">
        <v>0</v>
      </c>
      <c r="B21379" t="s">
        <v>23518</v>
      </c>
      <c r="C21379" t="s">
        <v>27961</v>
      </c>
    </row>
    <row r="21380" spans="1:3">
      <c r="A21380" t="s">
        <v>0</v>
      </c>
      <c r="B21380" t="s">
        <v>23522</v>
      </c>
      <c r="C21380" t="s">
        <v>27962</v>
      </c>
    </row>
    <row r="21381" spans="1:3">
      <c r="A21381" t="s">
        <v>0</v>
      </c>
      <c r="B21381" t="s">
        <v>27963</v>
      </c>
      <c r="C21381" t="s">
        <v>27964</v>
      </c>
    </row>
    <row r="21382" spans="1:3">
      <c r="A21382" t="s">
        <v>0</v>
      </c>
      <c r="B21382" t="s">
        <v>13988</v>
      </c>
      <c r="C21382" t="s">
        <v>27965</v>
      </c>
    </row>
    <row r="21383" spans="1:3">
      <c r="A21383" t="s">
        <v>0</v>
      </c>
      <c r="B21383" t="s">
        <v>13990</v>
      </c>
      <c r="C21383" t="s">
        <v>27966</v>
      </c>
    </row>
    <row r="21384" spans="1:3">
      <c r="A21384" t="s">
        <v>0</v>
      </c>
      <c r="B21384" t="s">
        <v>16896</v>
      </c>
      <c r="C21384" t="s">
        <v>27967</v>
      </c>
    </row>
    <row r="21385" spans="1:3">
      <c r="A21385" t="s">
        <v>0</v>
      </c>
      <c r="B21385" t="s">
        <v>16900</v>
      </c>
      <c r="C21385" t="s">
        <v>27968</v>
      </c>
    </row>
    <row r="21386" spans="1:3">
      <c r="A21386" t="s">
        <v>0</v>
      </c>
      <c r="B21386" t="s">
        <v>23527</v>
      </c>
      <c r="C21386" t="s">
        <v>27969</v>
      </c>
    </row>
    <row r="21387" spans="1:3">
      <c r="A21387" t="s">
        <v>0</v>
      </c>
      <c r="B21387" t="s">
        <v>23529</v>
      </c>
      <c r="C21387" t="s">
        <v>27970</v>
      </c>
    </row>
    <row r="21388" spans="1:3">
      <c r="A21388" t="s">
        <v>0</v>
      </c>
      <c r="B21388" t="s">
        <v>13996</v>
      </c>
      <c r="C21388" t="s">
        <v>27971</v>
      </c>
    </row>
    <row r="21389" spans="1:3">
      <c r="A21389" t="s">
        <v>0</v>
      </c>
      <c r="B21389" t="s">
        <v>13998</v>
      </c>
      <c r="C21389" t="s">
        <v>27972</v>
      </c>
    </row>
    <row r="21390" spans="1:3">
      <c r="A21390" t="s">
        <v>0</v>
      </c>
      <c r="B21390" t="s">
        <v>27973</v>
      </c>
      <c r="C21390" t="s">
        <v>27974</v>
      </c>
    </row>
    <row r="21391" spans="1:3">
      <c r="A21391" t="s">
        <v>0</v>
      </c>
      <c r="B21391" t="s">
        <v>23540</v>
      </c>
      <c r="C21391" t="s">
        <v>27975</v>
      </c>
    </row>
    <row r="21392" spans="1:3">
      <c r="A21392" t="s">
        <v>0</v>
      </c>
      <c r="B21392" t="s">
        <v>14004</v>
      </c>
      <c r="C21392" t="s">
        <v>27976</v>
      </c>
    </row>
    <row r="21393" spans="1:3">
      <c r="A21393" t="s">
        <v>0</v>
      </c>
      <c r="B21393" t="s">
        <v>27977</v>
      </c>
      <c r="C21393" t="s">
        <v>27978</v>
      </c>
    </row>
    <row r="21394" spans="1:3">
      <c r="A21394" t="s">
        <v>0</v>
      </c>
      <c r="B21394" t="s">
        <v>16904</v>
      </c>
      <c r="C21394" t="s">
        <v>27979</v>
      </c>
    </row>
    <row r="21395" spans="1:3">
      <c r="A21395" t="s">
        <v>0</v>
      </c>
      <c r="B21395" t="s">
        <v>16906</v>
      </c>
      <c r="C21395" t="s">
        <v>27980</v>
      </c>
    </row>
    <row r="21396" spans="1:3">
      <c r="A21396" t="s">
        <v>0</v>
      </c>
      <c r="B21396" t="s">
        <v>16908</v>
      </c>
      <c r="C21396" t="s">
        <v>27981</v>
      </c>
    </row>
    <row r="21397" spans="1:3">
      <c r="A21397" t="s">
        <v>0</v>
      </c>
      <c r="B21397" t="s">
        <v>14006</v>
      </c>
      <c r="C21397" t="s">
        <v>27982</v>
      </c>
    </row>
    <row r="21398" spans="1:3">
      <c r="A21398" t="s">
        <v>0</v>
      </c>
      <c r="B21398" t="s">
        <v>23548</v>
      </c>
      <c r="C21398" t="s">
        <v>27983</v>
      </c>
    </row>
    <row r="21399" spans="1:3">
      <c r="A21399" t="s">
        <v>0</v>
      </c>
      <c r="B21399" t="s">
        <v>27984</v>
      </c>
      <c r="C21399" t="s">
        <v>27985</v>
      </c>
    </row>
    <row r="21400" spans="1:3">
      <c r="A21400" t="s">
        <v>0</v>
      </c>
      <c r="B21400" t="s">
        <v>27986</v>
      </c>
      <c r="C21400" t="s">
        <v>27987</v>
      </c>
    </row>
    <row r="21401" spans="1:3">
      <c r="A21401" t="s">
        <v>0</v>
      </c>
      <c r="B21401" t="s">
        <v>27988</v>
      </c>
      <c r="C21401" t="s">
        <v>27989</v>
      </c>
    </row>
    <row r="21402" spans="1:3">
      <c r="A21402" t="s">
        <v>0</v>
      </c>
      <c r="B21402" t="s">
        <v>27990</v>
      </c>
      <c r="C21402" t="s">
        <v>27983</v>
      </c>
    </row>
    <row r="21403" spans="1:3">
      <c r="A21403" t="s">
        <v>0</v>
      </c>
      <c r="B21403" t="s">
        <v>14008</v>
      </c>
      <c r="C21403" t="s">
        <v>27991</v>
      </c>
    </row>
    <row r="21404" spans="1:3">
      <c r="A21404" t="s">
        <v>0</v>
      </c>
      <c r="B21404" t="s">
        <v>14010</v>
      </c>
      <c r="C21404" t="s">
        <v>27992</v>
      </c>
    </row>
    <row r="21405" spans="1:3">
      <c r="A21405" t="s">
        <v>0</v>
      </c>
      <c r="B21405" t="s">
        <v>27993</v>
      </c>
      <c r="C21405" t="s">
        <v>27994</v>
      </c>
    </row>
    <row r="21406" spans="1:3">
      <c r="A21406" t="s">
        <v>0</v>
      </c>
      <c r="B21406" t="s">
        <v>27995</v>
      </c>
      <c r="C21406" t="s">
        <v>27996</v>
      </c>
    </row>
    <row r="21407" spans="1:3">
      <c r="A21407" t="s">
        <v>0</v>
      </c>
      <c r="B21407" t="s">
        <v>14012</v>
      </c>
      <c r="C21407" t="s">
        <v>27997</v>
      </c>
    </row>
    <row r="21408" spans="1:3">
      <c r="A21408" t="s">
        <v>0</v>
      </c>
      <c r="B21408" t="s">
        <v>19326</v>
      </c>
      <c r="C21408" t="s">
        <v>27998</v>
      </c>
    </row>
    <row r="21409" spans="1:3">
      <c r="A21409" t="s">
        <v>0</v>
      </c>
      <c r="B21409" t="s">
        <v>14018</v>
      </c>
      <c r="C21409" t="s">
        <v>27999</v>
      </c>
    </row>
    <row r="21410" spans="1:3">
      <c r="A21410" t="s">
        <v>0</v>
      </c>
      <c r="B21410" t="s">
        <v>23559</v>
      </c>
      <c r="C21410" t="s">
        <v>28000</v>
      </c>
    </row>
    <row r="21411" spans="1:3">
      <c r="A21411" t="s">
        <v>0</v>
      </c>
      <c r="B21411" t="s">
        <v>23561</v>
      </c>
      <c r="C21411" t="s">
        <v>28001</v>
      </c>
    </row>
    <row r="21412" spans="1:3">
      <c r="A21412" t="s">
        <v>0</v>
      </c>
      <c r="B21412" t="s">
        <v>23564</v>
      </c>
      <c r="C21412" t="s">
        <v>28002</v>
      </c>
    </row>
    <row r="21413" spans="1:3">
      <c r="A21413" t="s">
        <v>0</v>
      </c>
      <c r="B21413" t="s">
        <v>23566</v>
      </c>
      <c r="C21413" t="s">
        <v>28003</v>
      </c>
    </row>
    <row r="21414" spans="1:3">
      <c r="A21414" t="s">
        <v>0</v>
      </c>
      <c r="B21414" t="s">
        <v>16912</v>
      </c>
      <c r="C21414" t="s">
        <v>28004</v>
      </c>
    </row>
    <row r="21415" spans="1:3">
      <c r="A21415" t="s">
        <v>0</v>
      </c>
      <c r="B21415" t="s">
        <v>19331</v>
      </c>
      <c r="C21415" t="s">
        <v>28005</v>
      </c>
    </row>
    <row r="21416" spans="1:3">
      <c r="A21416" t="s">
        <v>0</v>
      </c>
      <c r="B21416" t="s">
        <v>28006</v>
      </c>
      <c r="C21416" t="s">
        <v>28007</v>
      </c>
    </row>
    <row r="21417" spans="1:3">
      <c r="A21417" t="s">
        <v>0</v>
      </c>
      <c r="B21417" t="s">
        <v>28008</v>
      </c>
      <c r="C21417" t="s">
        <v>28009</v>
      </c>
    </row>
    <row r="21418" spans="1:3">
      <c r="A21418" t="s">
        <v>0</v>
      </c>
      <c r="B21418" t="s">
        <v>28010</v>
      </c>
      <c r="C21418" t="s">
        <v>28011</v>
      </c>
    </row>
    <row r="21419" spans="1:3">
      <c r="A21419" t="s">
        <v>0</v>
      </c>
      <c r="B21419" t="s">
        <v>23569</v>
      </c>
      <c r="C21419" t="s">
        <v>28012</v>
      </c>
    </row>
    <row r="21420" spans="1:3">
      <c r="A21420" t="s">
        <v>0</v>
      </c>
      <c r="B21420" t="s">
        <v>28013</v>
      </c>
      <c r="C21420" t="s">
        <v>28014</v>
      </c>
    </row>
    <row r="21421" spans="1:3">
      <c r="A21421" t="s">
        <v>0</v>
      </c>
      <c r="B21421" t="s">
        <v>28015</v>
      </c>
      <c r="C21421" t="s">
        <v>28016</v>
      </c>
    </row>
    <row r="21422" spans="1:3">
      <c r="A21422" t="s">
        <v>0</v>
      </c>
      <c r="B21422" t="s">
        <v>28017</v>
      </c>
      <c r="C21422" t="s">
        <v>28018</v>
      </c>
    </row>
    <row r="21423" spans="1:3">
      <c r="A21423" t="s">
        <v>0</v>
      </c>
      <c r="B21423" t="s">
        <v>28019</v>
      </c>
      <c r="C21423" t="s">
        <v>28018</v>
      </c>
    </row>
    <row r="21424" spans="1:3">
      <c r="A21424" t="s">
        <v>0</v>
      </c>
      <c r="B21424" t="s">
        <v>28020</v>
      </c>
      <c r="C21424" t="s">
        <v>28021</v>
      </c>
    </row>
    <row r="21425" spans="1:3">
      <c r="A21425" t="s">
        <v>0</v>
      </c>
      <c r="B21425" t="s">
        <v>28022</v>
      </c>
      <c r="C21425" t="s">
        <v>28021</v>
      </c>
    </row>
    <row r="21426" spans="1:3">
      <c r="A21426" t="s">
        <v>0</v>
      </c>
      <c r="B21426" t="s">
        <v>23576</v>
      </c>
      <c r="C21426" t="s">
        <v>23577</v>
      </c>
    </row>
    <row r="21427" spans="1:3">
      <c r="A21427" t="s">
        <v>0</v>
      </c>
      <c r="B21427" t="s">
        <v>28023</v>
      </c>
      <c r="C21427" t="s">
        <v>28024</v>
      </c>
    </row>
    <row r="21428" spans="1:3">
      <c r="A21428" t="s">
        <v>0</v>
      </c>
      <c r="B21428" t="s">
        <v>28025</v>
      </c>
      <c r="C21428" t="s">
        <v>28026</v>
      </c>
    </row>
    <row r="21429" spans="1:3">
      <c r="A21429" t="s">
        <v>0</v>
      </c>
      <c r="B21429" t="s">
        <v>28027</v>
      </c>
      <c r="C21429" t="s">
        <v>28028</v>
      </c>
    </row>
    <row r="21430" spans="1:3">
      <c r="A21430" t="s">
        <v>0</v>
      </c>
      <c r="B21430" t="s">
        <v>14024</v>
      </c>
      <c r="C21430" t="s">
        <v>28029</v>
      </c>
    </row>
    <row r="21431" spans="1:3">
      <c r="A21431" t="s">
        <v>0</v>
      </c>
      <c r="B21431" t="s">
        <v>14026</v>
      </c>
      <c r="C21431" t="s">
        <v>28030</v>
      </c>
    </row>
    <row r="21432" spans="1:3">
      <c r="A21432" t="s">
        <v>0</v>
      </c>
      <c r="B21432" t="s">
        <v>23581</v>
      </c>
      <c r="C21432" t="s">
        <v>28031</v>
      </c>
    </row>
    <row r="21433" spans="1:3">
      <c r="A21433" t="s">
        <v>0</v>
      </c>
      <c r="B21433" t="s">
        <v>28032</v>
      </c>
      <c r="C21433" t="s">
        <v>28033</v>
      </c>
    </row>
    <row r="21434" spans="1:3">
      <c r="A21434" t="s">
        <v>0</v>
      </c>
      <c r="B21434" t="s">
        <v>28034</v>
      </c>
      <c r="C21434" t="s">
        <v>28035</v>
      </c>
    </row>
    <row r="21435" spans="1:3">
      <c r="A21435" t="s">
        <v>0</v>
      </c>
      <c r="B21435" t="s">
        <v>28036</v>
      </c>
      <c r="C21435" t="s">
        <v>28037</v>
      </c>
    </row>
    <row r="21436" spans="1:3">
      <c r="A21436" t="s">
        <v>0</v>
      </c>
      <c r="B21436" t="s">
        <v>14028</v>
      </c>
      <c r="C21436" t="s">
        <v>28038</v>
      </c>
    </row>
    <row r="21437" spans="1:3">
      <c r="A21437" t="s">
        <v>0</v>
      </c>
      <c r="B21437" t="s">
        <v>28039</v>
      </c>
      <c r="C21437" t="s">
        <v>28040</v>
      </c>
    </row>
    <row r="21438" spans="1:3">
      <c r="A21438" t="s">
        <v>0</v>
      </c>
      <c r="B21438" t="s">
        <v>28041</v>
      </c>
      <c r="C21438" t="s">
        <v>28042</v>
      </c>
    </row>
    <row r="21439" spans="1:3">
      <c r="A21439" t="s">
        <v>0</v>
      </c>
      <c r="B21439" t="s">
        <v>28043</v>
      </c>
      <c r="C21439" t="s">
        <v>28044</v>
      </c>
    </row>
    <row r="21440" spans="1:3">
      <c r="A21440" t="s">
        <v>0</v>
      </c>
      <c r="B21440" t="s">
        <v>28045</v>
      </c>
      <c r="C21440" t="s">
        <v>28046</v>
      </c>
    </row>
    <row r="21441" spans="1:3">
      <c r="A21441" t="s">
        <v>0</v>
      </c>
      <c r="B21441" t="s">
        <v>28047</v>
      </c>
      <c r="C21441" t="s">
        <v>28048</v>
      </c>
    </row>
    <row r="21442" spans="1:3">
      <c r="A21442" t="s">
        <v>0</v>
      </c>
      <c r="B21442" t="s">
        <v>14036</v>
      </c>
      <c r="C21442" t="s">
        <v>28049</v>
      </c>
    </row>
    <row r="21443" spans="1:3">
      <c r="A21443" t="s">
        <v>0</v>
      </c>
      <c r="B21443" t="s">
        <v>14038</v>
      </c>
      <c r="C21443" t="s">
        <v>28050</v>
      </c>
    </row>
    <row r="21444" spans="1:3">
      <c r="A21444" t="s">
        <v>0</v>
      </c>
      <c r="B21444" t="s">
        <v>28051</v>
      </c>
      <c r="C21444" t="s">
        <v>28052</v>
      </c>
    </row>
    <row r="21445" spans="1:3">
      <c r="A21445" t="s">
        <v>0</v>
      </c>
      <c r="B21445" t="s">
        <v>28053</v>
      </c>
      <c r="C21445" t="s">
        <v>28054</v>
      </c>
    </row>
    <row r="21446" spans="1:3">
      <c r="A21446" t="s">
        <v>0</v>
      </c>
      <c r="B21446" t="s">
        <v>28055</v>
      </c>
      <c r="C21446" t="s">
        <v>28056</v>
      </c>
    </row>
    <row r="21447" spans="1:3">
      <c r="A21447" t="s">
        <v>0</v>
      </c>
      <c r="B21447" t="s">
        <v>23594</v>
      </c>
      <c r="C21447" t="s">
        <v>28057</v>
      </c>
    </row>
    <row r="21448" spans="1:3">
      <c r="A21448" t="s">
        <v>0</v>
      </c>
      <c r="B21448" t="s">
        <v>16914</v>
      </c>
      <c r="C21448" t="s">
        <v>28058</v>
      </c>
    </row>
    <row r="21449" spans="1:3">
      <c r="A21449" t="s">
        <v>0</v>
      </c>
      <c r="B21449" t="s">
        <v>16918</v>
      </c>
      <c r="C21449" t="s">
        <v>28059</v>
      </c>
    </row>
    <row r="21450" spans="1:3">
      <c r="A21450" t="s">
        <v>0</v>
      </c>
      <c r="B21450" t="s">
        <v>16920</v>
      </c>
      <c r="C21450" t="s">
        <v>28060</v>
      </c>
    </row>
    <row r="21451" spans="1:3">
      <c r="A21451" t="s">
        <v>0</v>
      </c>
      <c r="B21451" t="s">
        <v>16922</v>
      </c>
      <c r="C21451" t="s">
        <v>28061</v>
      </c>
    </row>
    <row r="21452" spans="1:3">
      <c r="A21452" t="s">
        <v>0</v>
      </c>
      <c r="B21452" t="s">
        <v>14046</v>
      </c>
      <c r="C21452" t="s">
        <v>28062</v>
      </c>
    </row>
    <row r="21453" spans="1:3">
      <c r="A21453" t="s">
        <v>0</v>
      </c>
      <c r="B21453" t="s">
        <v>19347</v>
      </c>
      <c r="C21453" t="s">
        <v>28063</v>
      </c>
    </row>
    <row r="21454" spans="1:3">
      <c r="A21454" t="s">
        <v>0</v>
      </c>
      <c r="B21454" t="s">
        <v>19349</v>
      </c>
      <c r="C21454" t="s">
        <v>28064</v>
      </c>
    </row>
    <row r="21455" spans="1:3">
      <c r="A21455" t="s">
        <v>0</v>
      </c>
      <c r="B21455" t="s">
        <v>28065</v>
      </c>
      <c r="C21455" t="s">
        <v>28066</v>
      </c>
    </row>
    <row r="21456" spans="1:3">
      <c r="A21456" t="s">
        <v>0</v>
      </c>
      <c r="B21456" t="s">
        <v>21636</v>
      </c>
      <c r="C21456" t="s">
        <v>28067</v>
      </c>
    </row>
    <row r="21457" spans="1:3">
      <c r="A21457" t="s">
        <v>0</v>
      </c>
      <c r="B21457" t="s">
        <v>21638</v>
      </c>
      <c r="C21457" t="s">
        <v>28068</v>
      </c>
    </row>
    <row r="21458" spans="1:3">
      <c r="A21458" t="s">
        <v>0</v>
      </c>
      <c r="B21458" t="s">
        <v>21640</v>
      </c>
      <c r="C21458" t="s">
        <v>28069</v>
      </c>
    </row>
    <row r="21459" spans="1:3">
      <c r="A21459" t="s">
        <v>0</v>
      </c>
      <c r="B21459" t="s">
        <v>21642</v>
      </c>
      <c r="C21459" t="s">
        <v>28070</v>
      </c>
    </row>
    <row r="21460" spans="1:3">
      <c r="A21460" t="s">
        <v>0</v>
      </c>
      <c r="B21460" t="s">
        <v>28071</v>
      </c>
      <c r="C21460" t="s">
        <v>28072</v>
      </c>
    </row>
    <row r="21461" spans="1:3">
      <c r="A21461" t="s">
        <v>0</v>
      </c>
      <c r="B21461" t="s">
        <v>23612</v>
      </c>
      <c r="C21461" t="s">
        <v>28073</v>
      </c>
    </row>
    <row r="21462" spans="1:3">
      <c r="A21462" t="s">
        <v>0</v>
      </c>
      <c r="B21462" t="s">
        <v>23614</v>
      </c>
      <c r="C21462" t="s">
        <v>28074</v>
      </c>
    </row>
    <row r="21463" spans="1:3">
      <c r="A21463" t="s">
        <v>0</v>
      </c>
      <c r="B21463" t="s">
        <v>28075</v>
      </c>
      <c r="C21463" t="s">
        <v>28076</v>
      </c>
    </row>
    <row r="21464" spans="1:3">
      <c r="A21464" t="s">
        <v>0</v>
      </c>
      <c r="B21464" t="s">
        <v>28077</v>
      </c>
      <c r="C21464" t="s">
        <v>28078</v>
      </c>
    </row>
    <row r="21465" spans="1:3">
      <c r="A21465" t="s">
        <v>0</v>
      </c>
      <c r="B21465" t="s">
        <v>28079</v>
      </c>
      <c r="C21465" t="s">
        <v>28080</v>
      </c>
    </row>
    <row r="21466" spans="1:3">
      <c r="A21466" t="s">
        <v>0</v>
      </c>
      <c r="B21466" t="s">
        <v>23617</v>
      </c>
      <c r="C21466" t="s">
        <v>28081</v>
      </c>
    </row>
    <row r="21467" spans="1:3">
      <c r="A21467" t="s">
        <v>0</v>
      </c>
      <c r="B21467" t="s">
        <v>14052</v>
      </c>
      <c r="C21467" t="s">
        <v>28082</v>
      </c>
    </row>
    <row r="21468" spans="1:3">
      <c r="A21468" t="s">
        <v>0</v>
      </c>
      <c r="B21468" t="s">
        <v>23622</v>
      </c>
      <c r="C21468" t="s">
        <v>28083</v>
      </c>
    </row>
    <row r="21469" spans="1:3">
      <c r="A21469" t="s">
        <v>0</v>
      </c>
      <c r="B21469" t="s">
        <v>23624</v>
      </c>
      <c r="C21469" t="s">
        <v>28084</v>
      </c>
    </row>
    <row r="21470" spans="1:3">
      <c r="A21470" t="s">
        <v>0</v>
      </c>
      <c r="B21470" t="s">
        <v>19358</v>
      </c>
      <c r="C21470" t="s">
        <v>28085</v>
      </c>
    </row>
    <row r="21471" spans="1:3">
      <c r="A21471" t="s">
        <v>0</v>
      </c>
      <c r="B21471" t="s">
        <v>16924</v>
      </c>
      <c r="C21471" t="s">
        <v>28086</v>
      </c>
    </row>
    <row r="21472" spans="1:3">
      <c r="A21472" t="s">
        <v>0</v>
      </c>
      <c r="B21472" t="s">
        <v>28087</v>
      </c>
      <c r="C21472" t="s">
        <v>28088</v>
      </c>
    </row>
    <row r="21473" spans="1:3">
      <c r="A21473" t="s">
        <v>0</v>
      </c>
      <c r="B21473" t="s">
        <v>23629</v>
      </c>
      <c r="C21473" t="s">
        <v>28089</v>
      </c>
    </row>
    <row r="21474" spans="1:3">
      <c r="A21474" t="s">
        <v>0</v>
      </c>
      <c r="B21474" t="s">
        <v>23631</v>
      </c>
      <c r="C21474" t="s">
        <v>28090</v>
      </c>
    </row>
    <row r="21475" spans="1:3">
      <c r="A21475" t="s">
        <v>0</v>
      </c>
      <c r="B21475" t="s">
        <v>14060</v>
      </c>
      <c r="C21475" t="s">
        <v>28091</v>
      </c>
    </row>
    <row r="21476" spans="1:3">
      <c r="A21476" t="s">
        <v>0</v>
      </c>
      <c r="B21476" t="s">
        <v>28092</v>
      </c>
      <c r="C21476" t="s">
        <v>28091</v>
      </c>
    </row>
    <row r="21477" spans="1:3">
      <c r="A21477" t="s">
        <v>0</v>
      </c>
      <c r="B21477" t="s">
        <v>28093</v>
      </c>
      <c r="C21477" t="s">
        <v>28094</v>
      </c>
    </row>
    <row r="21478" spans="1:3">
      <c r="A21478" t="s">
        <v>0</v>
      </c>
      <c r="B21478" t="s">
        <v>28095</v>
      </c>
      <c r="C21478" t="s">
        <v>28094</v>
      </c>
    </row>
    <row r="21479" spans="1:3">
      <c r="A21479" t="s">
        <v>0</v>
      </c>
      <c r="B21479" t="s">
        <v>23635</v>
      </c>
      <c r="C21479" t="s">
        <v>28096</v>
      </c>
    </row>
    <row r="21480" spans="1:3">
      <c r="A21480" t="s">
        <v>0</v>
      </c>
      <c r="B21480" t="s">
        <v>28097</v>
      </c>
      <c r="C21480" t="s">
        <v>28096</v>
      </c>
    </row>
    <row r="21481" spans="1:3">
      <c r="A21481" t="s">
        <v>0</v>
      </c>
      <c r="B21481" t="s">
        <v>23637</v>
      </c>
      <c r="C21481" t="s">
        <v>23638</v>
      </c>
    </row>
    <row r="21482" spans="1:3">
      <c r="A21482" t="s">
        <v>0</v>
      </c>
      <c r="B21482" t="s">
        <v>28098</v>
      </c>
      <c r="C21482" t="s">
        <v>28099</v>
      </c>
    </row>
    <row r="21483" spans="1:3">
      <c r="A21483" t="s">
        <v>0</v>
      </c>
      <c r="B21483" t="s">
        <v>28100</v>
      </c>
      <c r="C21483" t="s">
        <v>28101</v>
      </c>
    </row>
    <row r="21484" spans="1:3">
      <c r="A21484" t="s">
        <v>0</v>
      </c>
      <c r="B21484" t="s">
        <v>28102</v>
      </c>
      <c r="C21484" t="s">
        <v>28103</v>
      </c>
    </row>
    <row r="21485" spans="1:3">
      <c r="A21485" t="s">
        <v>0</v>
      </c>
      <c r="B21485" t="s">
        <v>28104</v>
      </c>
      <c r="C21485" t="s">
        <v>28105</v>
      </c>
    </row>
    <row r="21486" spans="1:3">
      <c r="A21486" t="s">
        <v>0</v>
      </c>
      <c r="B21486" t="s">
        <v>23643</v>
      </c>
      <c r="C21486" t="s">
        <v>28106</v>
      </c>
    </row>
    <row r="21487" spans="1:3">
      <c r="A21487" t="s">
        <v>0</v>
      </c>
      <c r="B21487" t="s">
        <v>19361</v>
      </c>
      <c r="C21487" t="s">
        <v>28107</v>
      </c>
    </row>
    <row r="21488" spans="1:3">
      <c r="A21488" t="s">
        <v>0</v>
      </c>
      <c r="B21488" t="s">
        <v>23646</v>
      </c>
      <c r="C21488" t="s">
        <v>28108</v>
      </c>
    </row>
    <row r="21489" spans="1:3">
      <c r="A21489" t="s">
        <v>0</v>
      </c>
      <c r="B21489" t="s">
        <v>14062</v>
      </c>
      <c r="C21489" t="s">
        <v>28109</v>
      </c>
    </row>
    <row r="21490" spans="1:3">
      <c r="A21490" t="s">
        <v>0</v>
      </c>
      <c r="B21490" t="s">
        <v>14064</v>
      </c>
      <c r="C21490" t="s">
        <v>28110</v>
      </c>
    </row>
    <row r="21491" spans="1:3">
      <c r="A21491" t="s">
        <v>0</v>
      </c>
      <c r="B21491" t="s">
        <v>23650</v>
      </c>
      <c r="C21491" t="s">
        <v>28111</v>
      </c>
    </row>
    <row r="21492" spans="1:3">
      <c r="A21492" t="s">
        <v>0</v>
      </c>
      <c r="B21492" t="s">
        <v>28112</v>
      </c>
      <c r="C21492" t="s">
        <v>28113</v>
      </c>
    </row>
    <row r="21493" spans="1:3">
      <c r="A21493" t="s">
        <v>0</v>
      </c>
      <c r="B21493" t="s">
        <v>28114</v>
      </c>
      <c r="C21493" t="s">
        <v>28115</v>
      </c>
    </row>
    <row r="21494" spans="1:3">
      <c r="A21494" t="s">
        <v>0</v>
      </c>
      <c r="B21494" t="s">
        <v>28116</v>
      </c>
      <c r="C21494" t="s">
        <v>28117</v>
      </c>
    </row>
    <row r="21495" spans="1:3">
      <c r="A21495" t="s">
        <v>0</v>
      </c>
      <c r="B21495" t="s">
        <v>28118</v>
      </c>
      <c r="C21495" t="s">
        <v>28119</v>
      </c>
    </row>
    <row r="21496" spans="1:3">
      <c r="A21496" t="s">
        <v>0</v>
      </c>
      <c r="B21496" t="s">
        <v>28120</v>
      </c>
      <c r="C21496" t="s">
        <v>28121</v>
      </c>
    </row>
    <row r="21497" spans="1:3">
      <c r="A21497" t="s">
        <v>0</v>
      </c>
      <c r="B21497" t="s">
        <v>23656</v>
      </c>
      <c r="C21497" t="s">
        <v>28122</v>
      </c>
    </row>
    <row r="21498" spans="1:3">
      <c r="A21498" t="s">
        <v>0</v>
      </c>
      <c r="B21498" t="s">
        <v>19372</v>
      </c>
      <c r="C21498" t="s">
        <v>28123</v>
      </c>
    </row>
    <row r="21499" spans="1:3">
      <c r="A21499" t="s">
        <v>0</v>
      </c>
      <c r="B21499" t="s">
        <v>14068</v>
      </c>
      <c r="C21499" t="s">
        <v>28124</v>
      </c>
    </row>
    <row r="21500" spans="1:3">
      <c r="A21500" t="s">
        <v>0</v>
      </c>
      <c r="B21500" t="s">
        <v>14070</v>
      </c>
      <c r="C21500" t="s">
        <v>28125</v>
      </c>
    </row>
    <row r="21501" spans="1:3">
      <c r="A21501" t="s">
        <v>0</v>
      </c>
      <c r="B21501" t="s">
        <v>28126</v>
      </c>
      <c r="C21501" t="s">
        <v>28127</v>
      </c>
    </row>
    <row r="21502" spans="1:3">
      <c r="A21502" t="s">
        <v>0</v>
      </c>
      <c r="B21502" t="s">
        <v>23662</v>
      </c>
      <c r="C21502" t="s">
        <v>28128</v>
      </c>
    </row>
    <row r="21503" spans="1:3">
      <c r="A21503" t="s">
        <v>0</v>
      </c>
      <c r="B21503" t="s">
        <v>28129</v>
      </c>
      <c r="C21503" t="s">
        <v>28130</v>
      </c>
    </row>
    <row r="21504" spans="1:3">
      <c r="A21504" t="s">
        <v>0</v>
      </c>
      <c r="B21504" t="s">
        <v>23664</v>
      </c>
      <c r="C21504" t="s">
        <v>28131</v>
      </c>
    </row>
    <row r="21505" spans="1:3">
      <c r="A21505" t="s">
        <v>0</v>
      </c>
      <c r="B21505" t="s">
        <v>23666</v>
      </c>
      <c r="C21505" t="s">
        <v>28132</v>
      </c>
    </row>
    <row r="21506" spans="1:3">
      <c r="A21506" t="s">
        <v>0</v>
      </c>
      <c r="B21506" t="s">
        <v>23668</v>
      </c>
      <c r="C21506" t="s">
        <v>28133</v>
      </c>
    </row>
    <row r="21507" spans="1:3">
      <c r="A21507" t="s">
        <v>0</v>
      </c>
      <c r="B21507" t="s">
        <v>23670</v>
      </c>
      <c r="C21507" t="s">
        <v>28134</v>
      </c>
    </row>
    <row r="21508" spans="1:3">
      <c r="A21508" t="s">
        <v>0</v>
      </c>
      <c r="B21508" t="s">
        <v>19381</v>
      </c>
      <c r="C21508" t="s">
        <v>28135</v>
      </c>
    </row>
    <row r="21509" spans="1:3">
      <c r="A21509" t="s">
        <v>0</v>
      </c>
      <c r="B21509" t="s">
        <v>14082</v>
      </c>
      <c r="C21509" t="s">
        <v>28136</v>
      </c>
    </row>
    <row r="21510" spans="1:3">
      <c r="A21510" t="s">
        <v>0</v>
      </c>
      <c r="B21510" t="s">
        <v>28137</v>
      </c>
      <c r="C21510" t="s">
        <v>28138</v>
      </c>
    </row>
    <row r="21511" spans="1:3">
      <c r="A21511" t="s">
        <v>0</v>
      </c>
      <c r="B21511" t="s">
        <v>14084</v>
      </c>
      <c r="C21511" t="s">
        <v>28139</v>
      </c>
    </row>
    <row r="21512" spans="1:3">
      <c r="A21512" t="s">
        <v>0</v>
      </c>
      <c r="B21512" t="s">
        <v>28140</v>
      </c>
      <c r="C21512" t="s">
        <v>28141</v>
      </c>
    </row>
    <row r="21513" spans="1:3">
      <c r="A21513" t="s">
        <v>0</v>
      </c>
      <c r="B21513" t="s">
        <v>23679</v>
      </c>
      <c r="C21513" t="s">
        <v>28142</v>
      </c>
    </row>
    <row r="21514" spans="1:3">
      <c r="A21514" t="s">
        <v>0</v>
      </c>
      <c r="B21514" t="s">
        <v>19385</v>
      </c>
      <c r="C21514" t="s">
        <v>28143</v>
      </c>
    </row>
    <row r="21515" spans="1:3">
      <c r="A21515" t="s">
        <v>0</v>
      </c>
      <c r="B21515" t="s">
        <v>23682</v>
      </c>
      <c r="C21515" t="s">
        <v>28144</v>
      </c>
    </row>
    <row r="21516" spans="1:3">
      <c r="A21516" t="s">
        <v>0</v>
      </c>
      <c r="B21516" t="s">
        <v>23684</v>
      </c>
      <c r="C21516" t="s">
        <v>28145</v>
      </c>
    </row>
    <row r="21517" spans="1:3">
      <c r="A21517" t="s">
        <v>0</v>
      </c>
      <c r="B21517" t="s">
        <v>16928</v>
      </c>
      <c r="C21517" t="s">
        <v>28146</v>
      </c>
    </row>
    <row r="21518" spans="1:3">
      <c r="A21518" t="s">
        <v>0</v>
      </c>
      <c r="B21518" t="s">
        <v>16930</v>
      </c>
      <c r="C21518" t="s">
        <v>28147</v>
      </c>
    </row>
    <row r="21519" spans="1:3">
      <c r="A21519" t="s">
        <v>0</v>
      </c>
      <c r="B21519" t="s">
        <v>16932</v>
      </c>
      <c r="C21519" t="s">
        <v>28148</v>
      </c>
    </row>
    <row r="21520" spans="1:3">
      <c r="A21520" t="s">
        <v>0</v>
      </c>
      <c r="B21520" t="s">
        <v>23687</v>
      </c>
      <c r="C21520" t="s">
        <v>28149</v>
      </c>
    </row>
    <row r="21521" spans="1:3">
      <c r="A21521" t="s">
        <v>0</v>
      </c>
      <c r="B21521" t="s">
        <v>23689</v>
      </c>
      <c r="C21521" t="s">
        <v>28150</v>
      </c>
    </row>
    <row r="21522" spans="1:3">
      <c r="A21522" t="s">
        <v>0</v>
      </c>
      <c r="B21522" t="s">
        <v>23691</v>
      </c>
      <c r="C21522" t="s">
        <v>28151</v>
      </c>
    </row>
    <row r="21523" spans="1:3">
      <c r="A21523" t="s">
        <v>0</v>
      </c>
      <c r="B21523" t="s">
        <v>16936</v>
      </c>
      <c r="C21523" t="s">
        <v>28152</v>
      </c>
    </row>
    <row r="21524" spans="1:3">
      <c r="A21524" t="s">
        <v>0</v>
      </c>
      <c r="B21524" t="s">
        <v>28153</v>
      </c>
      <c r="C21524" t="s">
        <v>28154</v>
      </c>
    </row>
    <row r="21525" spans="1:3">
      <c r="A21525" t="s">
        <v>0</v>
      </c>
      <c r="B21525" t="s">
        <v>19389</v>
      </c>
      <c r="C21525" t="s">
        <v>28155</v>
      </c>
    </row>
    <row r="21526" spans="1:3">
      <c r="A21526" t="s">
        <v>0</v>
      </c>
      <c r="B21526" t="s">
        <v>28156</v>
      </c>
      <c r="C21526" t="s">
        <v>28157</v>
      </c>
    </row>
    <row r="21527" spans="1:3">
      <c r="A21527" t="s">
        <v>0</v>
      </c>
      <c r="B21527" t="s">
        <v>28158</v>
      </c>
      <c r="C21527" t="s">
        <v>28159</v>
      </c>
    </row>
    <row r="21528" spans="1:3">
      <c r="A21528" t="s">
        <v>0</v>
      </c>
      <c r="B21528" t="s">
        <v>23697</v>
      </c>
      <c r="C21528" t="s">
        <v>28160</v>
      </c>
    </row>
    <row r="21529" spans="1:3">
      <c r="A21529" t="s">
        <v>0</v>
      </c>
      <c r="B21529" t="s">
        <v>23699</v>
      </c>
      <c r="C21529" t="s">
        <v>28161</v>
      </c>
    </row>
    <row r="21530" spans="1:3">
      <c r="A21530" t="s">
        <v>0</v>
      </c>
      <c r="B21530" t="s">
        <v>21648</v>
      </c>
      <c r="C21530" t="s">
        <v>28162</v>
      </c>
    </row>
    <row r="21531" spans="1:3">
      <c r="A21531" t="s">
        <v>0</v>
      </c>
      <c r="B21531" t="s">
        <v>21652</v>
      </c>
      <c r="C21531" t="s">
        <v>28163</v>
      </c>
    </row>
    <row r="21532" spans="1:3">
      <c r="A21532" t="s">
        <v>0</v>
      </c>
      <c r="B21532" t="s">
        <v>21656</v>
      </c>
      <c r="C21532" t="s">
        <v>28164</v>
      </c>
    </row>
    <row r="21533" spans="1:3">
      <c r="A21533" t="s">
        <v>0</v>
      </c>
      <c r="B21533" t="s">
        <v>28165</v>
      </c>
      <c r="C21533" t="s">
        <v>28166</v>
      </c>
    </row>
    <row r="21534" spans="1:3">
      <c r="A21534" t="s">
        <v>0</v>
      </c>
      <c r="B21534" t="s">
        <v>28167</v>
      </c>
      <c r="C21534" t="s">
        <v>28168</v>
      </c>
    </row>
    <row r="21535" spans="1:3">
      <c r="A21535" t="s">
        <v>0</v>
      </c>
      <c r="B21535" t="s">
        <v>21658</v>
      </c>
      <c r="C21535" t="s">
        <v>28169</v>
      </c>
    </row>
    <row r="21536" spans="1:3">
      <c r="A21536" t="s">
        <v>0</v>
      </c>
      <c r="B21536" t="s">
        <v>16940</v>
      </c>
      <c r="C21536" t="s">
        <v>28170</v>
      </c>
    </row>
    <row r="21537" spans="1:3">
      <c r="A21537" t="s">
        <v>0</v>
      </c>
      <c r="B21537" t="s">
        <v>16942</v>
      </c>
      <c r="C21537" t="s">
        <v>28171</v>
      </c>
    </row>
    <row r="21538" spans="1:3">
      <c r="A21538" t="s">
        <v>0</v>
      </c>
      <c r="B21538" t="s">
        <v>16944</v>
      </c>
      <c r="C21538" t="s">
        <v>28172</v>
      </c>
    </row>
    <row r="21539" spans="1:3">
      <c r="A21539" t="s">
        <v>0</v>
      </c>
      <c r="B21539" t="s">
        <v>28173</v>
      </c>
      <c r="C21539" t="s">
        <v>28174</v>
      </c>
    </row>
    <row r="21540" spans="1:3">
      <c r="A21540" t="s">
        <v>0</v>
      </c>
      <c r="B21540" t="s">
        <v>28175</v>
      </c>
      <c r="C21540" t="s">
        <v>28176</v>
      </c>
    </row>
    <row r="21541" spans="1:3">
      <c r="A21541" t="s">
        <v>0</v>
      </c>
      <c r="B21541" t="s">
        <v>14088</v>
      </c>
      <c r="C21541" t="s">
        <v>28177</v>
      </c>
    </row>
    <row r="21542" spans="1:3">
      <c r="A21542" t="s">
        <v>0</v>
      </c>
      <c r="B21542" t="s">
        <v>23708</v>
      </c>
      <c r="C21542" t="s">
        <v>28178</v>
      </c>
    </row>
    <row r="21543" spans="1:3">
      <c r="A21543" t="s">
        <v>0</v>
      </c>
      <c r="B21543" t="s">
        <v>14092</v>
      </c>
      <c r="C21543" t="s">
        <v>28179</v>
      </c>
    </row>
    <row r="21544" spans="1:3">
      <c r="A21544" t="s">
        <v>0</v>
      </c>
      <c r="B21544" t="s">
        <v>14104</v>
      </c>
      <c r="C21544" t="s">
        <v>28180</v>
      </c>
    </row>
    <row r="21545" spans="1:3">
      <c r="A21545" t="s">
        <v>0</v>
      </c>
      <c r="B21545" t="s">
        <v>14106</v>
      </c>
      <c r="C21545" t="s">
        <v>28181</v>
      </c>
    </row>
    <row r="21546" spans="1:3">
      <c r="A21546" t="s">
        <v>0</v>
      </c>
      <c r="B21546" t="s">
        <v>23714</v>
      </c>
      <c r="C21546" t="s">
        <v>28182</v>
      </c>
    </row>
    <row r="21547" spans="1:3">
      <c r="A21547" t="s">
        <v>0</v>
      </c>
      <c r="B21547" t="s">
        <v>19404</v>
      </c>
      <c r="C21547" t="s">
        <v>28183</v>
      </c>
    </row>
    <row r="21548" spans="1:3">
      <c r="A21548" t="s">
        <v>0</v>
      </c>
      <c r="B21548" t="s">
        <v>28184</v>
      </c>
      <c r="C21548" t="s">
        <v>28185</v>
      </c>
    </row>
    <row r="21549" spans="1:3">
      <c r="A21549" t="s">
        <v>0</v>
      </c>
      <c r="B21549" t="s">
        <v>28186</v>
      </c>
      <c r="C21549" t="s">
        <v>28187</v>
      </c>
    </row>
    <row r="21550" spans="1:3">
      <c r="A21550" t="s">
        <v>0</v>
      </c>
      <c r="B21550" t="s">
        <v>28188</v>
      </c>
      <c r="C21550" t="s">
        <v>28189</v>
      </c>
    </row>
    <row r="21551" spans="1:3">
      <c r="A21551" t="s">
        <v>0</v>
      </c>
      <c r="B21551" t="s">
        <v>28190</v>
      </c>
      <c r="C21551" t="s">
        <v>28189</v>
      </c>
    </row>
    <row r="21552" spans="1:3">
      <c r="A21552" t="s">
        <v>0</v>
      </c>
      <c r="B21552" t="s">
        <v>23718</v>
      </c>
      <c r="C21552" t="s">
        <v>28191</v>
      </c>
    </row>
    <row r="21553" spans="1:3">
      <c r="A21553" t="s">
        <v>0</v>
      </c>
      <c r="B21553" t="s">
        <v>28192</v>
      </c>
      <c r="C21553" t="s">
        <v>28193</v>
      </c>
    </row>
    <row r="21554" spans="1:3">
      <c r="A21554" t="s">
        <v>0</v>
      </c>
      <c r="B21554" t="s">
        <v>28194</v>
      </c>
      <c r="C21554" t="s">
        <v>28195</v>
      </c>
    </row>
    <row r="21555" spans="1:3">
      <c r="A21555" t="s">
        <v>0</v>
      </c>
      <c r="B21555" t="s">
        <v>14112</v>
      </c>
      <c r="C21555" t="s">
        <v>28196</v>
      </c>
    </row>
    <row r="21556" spans="1:3">
      <c r="A21556" t="s">
        <v>0</v>
      </c>
      <c r="B21556" t="s">
        <v>23722</v>
      </c>
      <c r="C21556" t="s">
        <v>28197</v>
      </c>
    </row>
    <row r="21557" spans="1:3">
      <c r="A21557" t="s">
        <v>0</v>
      </c>
      <c r="B21557" t="s">
        <v>23724</v>
      </c>
      <c r="C21557" t="s">
        <v>28198</v>
      </c>
    </row>
    <row r="21558" spans="1:3">
      <c r="A21558" t="s">
        <v>0</v>
      </c>
      <c r="B21558" t="s">
        <v>23726</v>
      </c>
      <c r="C21558" t="s">
        <v>28199</v>
      </c>
    </row>
    <row r="21559" spans="1:3">
      <c r="A21559" t="s">
        <v>0</v>
      </c>
      <c r="B21559" t="s">
        <v>23728</v>
      </c>
      <c r="C21559" t="s">
        <v>28200</v>
      </c>
    </row>
    <row r="21560" spans="1:3">
      <c r="A21560" t="s">
        <v>0</v>
      </c>
      <c r="B21560" t="s">
        <v>23730</v>
      </c>
      <c r="C21560" t="s">
        <v>28201</v>
      </c>
    </row>
    <row r="21561" spans="1:3">
      <c r="A21561" t="s">
        <v>0</v>
      </c>
      <c r="B21561" t="s">
        <v>23732</v>
      </c>
      <c r="C21561" t="s">
        <v>28202</v>
      </c>
    </row>
    <row r="21562" spans="1:3">
      <c r="A21562" t="s">
        <v>0</v>
      </c>
      <c r="B21562" t="s">
        <v>23734</v>
      </c>
      <c r="C21562" t="s">
        <v>28203</v>
      </c>
    </row>
    <row r="21563" spans="1:3">
      <c r="A21563" t="s">
        <v>0</v>
      </c>
      <c r="B21563" t="s">
        <v>28204</v>
      </c>
      <c r="C21563" t="s">
        <v>28205</v>
      </c>
    </row>
    <row r="21564" spans="1:3">
      <c r="A21564" t="s">
        <v>0</v>
      </c>
      <c r="B21564" t="s">
        <v>28206</v>
      </c>
      <c r="C21564" t="s">
        <v>28207</v>
      </c>
    </row>
    <row r="21565" spans="1:3">
      <c r="A21565" t="s">
        <v>0</v>
      </c>
      <c r="B21565" t="s">
        <v>28208</v>
      </c>
      <c r="C21565" t="s">
        <v>28209</v>
      </c>
    </row>
    <row r="21566" spans="1:3">
      <c r="A21566" t="s">
        <v>0</v>
      </c>
      <c r="B21566" t="s">
        <v>28210</v>
      </c>
      <c r="C21566" t="s">
        <v>28211</v>
      </c>
    </row>
    <row r="21567" spans="1:3">
      <c r="A21567" t="s">
        <v>0</v>
      </c>
      <c r="B21567" t="s">
        <v>28212</v>
      </c>
      <c r="C21567" t="s">
        <v>28213</v>
      </c>
    </row>
    <row r="21568" spans="1:3">
      <c r="A21568" t="s">
        <v>0</v>
      </c>
      <c r="B21568" t="s">
        <v>23746</v>
      </c>
      <c r="C21568" t="s">
        <v>28214</v>
      </c>
    </row>
    <row r="21569" spans="1:3">
      <c r="A21569" t="s">
        <v>0</v>
      </c>
      <c r="B21569" t="s">
        <v>28215</v>
      </c>
      <c r="C21569" t="s">
        <v>28216</v>
      </c>
    </row>
    <row r="21570" spans="1:3">
      <c r="A21570" t="s">
        <v>0</v>
      </c>
      <c r="B21570" t="s">
        <v>28217</v>
      </c>
      <c r="C21570" t="s">
        <v>28218</v>
      </c>
    </row>
    <row r="21571" spans="1:3">
      <c r="A21571" t="s">
        <v>0</v>
      </c>
      <c r="B21571" t="s">
        <v>28219</v>
      </c>
      <c r="C21571" t="s">
        <v>28220</v>
      </c>
    </row>
    <row r="21572" spans="1:3">
      <c r="A21572" t="s">
        <v>0</v>
      </c>
      <c r="B21572" t="s">
        <v>14116</v>
      </c>
      <c r="C21572" t="s">
        <v>28221</v>
      </c>
    </row>
    <row r="21573" spans="1:3">
      <c r="A21573" t="s">
        <v>0</v>
      </c>
      <c r="B21573" t="s">
        <v>14118</v>
      </c>
      <c r="C21573" t="s">
        <v>28222</v>
      </c>
    </row>
    <row r="21574" spans="1:3">
      <c r="A21574" t="s">
        <v>0</v>
      </c>
      <c r="B21574" t="s">
        <v>19411</v>
      </c>
      <c r="C21574" t="s">
        <v>28223</v>
      </c>
    </row>
    <row r="21575" spans="1:3">
      <c r="A21575" t="s">
        <v>0</v>
      </c>
      <c r="B21575" t="s">
        <v>28224</v>
      </c>
      <c r="C21575" t="s">
        <v>28225</v>
      </c>
    </row>
    <row r="21576" spans="1:3">
      <c r="A21576" t="s">
        <v>0</v>
      </c>
      <c r="B21576" t="s">
        <v>28226</v>
      </c>
      <c r="C21576" t="s">
        <v>28227</v>
      </c>
    </row>
    <row r="21577" spans="1:3">
      <c r="A21577" t="s">
        <v>0</v>
      </c>
      <c r="B21577" t="s">
        <v>16950</v>
      </c>
      <c r="C21577" t="s">
        <v>28228</v>
      </c>
    </row>
    <row r="21578" spans="1:3">
      <c r="A21578" t="s">
        <v>0</v>
      </c>
      <c r="B21578" t="s">
        <v>28229</v>
      </c>
      <c r="C21578" t="s">
        <v>28230</v>
      </c>
    </row>
    <row r="21579" spans="1:3">
      <c r="A21579" t="s">
        <v>0</v>
      </c>
      <c r="B21579" t="s">
        <v>28231</v>
      </c>
      <c r="C21579" t="s">
        <v>28232</v>
      </c>
    </row>
    <row r="21580" spans="1:3">
      <c r="A21580" t="s">
        <v>0</v>
      </c>
      <c r="B21580" t="s">
        <v>28233</v>
      </c>
      <c r="C21580" t="s">
        <v>28234</v>
      </c>
    </row>
    <row r="21581" spans="1:3">
      <c r="A21581" t="s">
        <v>0</v>
      </c>
      <c r="B21581" t="s">
        <v>28235</v>
      </c>
      <c r="C21581" t="s">
        <v>28236</v>
      </c>
    </row>
    <row r="21582" spans="1:3">
      <c r="A21582" t="s">
        <v>0</v>
      </c>
      <c r="B21582" t="s">
        <v>28237</v>
      </c>
      <c r="C21582" t="s">
        <v>28238</v>
      </c>
    </row>
    <row r="21583" spans="1:3">
      <c r="A21583" t="s">
        <v>0</v>
      </c>
      <c r="B21583" t="s">
        <v>19415</v>
      </c>
      <c r="C21583" t="s">
        <v>28239</v>
      </c>
    </row>
    <row r="21584" spans="1:3">
      <c r="A21584" t="s">
        <v>0</v>
      </c>
      <c r="B21584" t="s">
        <v>19419</v>
      </c>
      <c r="C21584" t="s">
        <v>28240</v>
      </c>
    </row>
    <row r="21585" spans="1:3">
      <c r="A21585" t="s">
        <v>0</v>
      </c>
      <c r="B21585" t="s">
        <v>19425</v>
      </c>
      <c r="C21585" t="s">
        <v>28241</v>
      </c>
    </row>
    <row r="21586" spans="1:3">
      <c r="A21586" t="s">
        <v>0</v>
      </c>
      <c r="B21586" t="s">
        <v>14136</v>
      </c>
      <c r="C21586" t="s">
        <v>28242</v>
      </c>
    </row>
    <row r="21587" spans="1:3">
      <c r="A21587" t="s">
        <v>0</v>
      </c>
      <c r="B21587" t="s">
        <v>28243</v>
      </c>
      <c r="C21587" t="s">
        <v>28244</v>
      </c>
    </row>
    <row r="21588" spans="1:3">
      <c r="A21588" t="s">
        <v>0</v>
      </c>
      <c r="B21588" t="s">
        <v>19457</v>
      </c>
      <c r="C21588" t="s">
        <v>28245</v>
      </c>
    </row>
    <row r="21589" spans="1:3">
      <c r="A21589" t="s">
        <v>0</v>
      </c>
      <c r="B21589" t="s">
        <v>19465</v>
      </c>
      <c r="C21589" t="s">
        <v>28246</v>
      </c>
    </row>
    <row r="21590" spans="1:3">
      <c r="A21590" t="s">
        <v>0</v>
      </c>
      <c r="B21590" t="s">
        <v>14138</v>
      </c>
      <c r="C21590" t="s">
        <v>28247</v>
      </c>
    </row>
    <row r="21591" spans="1:3">
      <c r="A21591" t="s">
        <v>0</v>
      </c>
      <c r="B21591" t="s">
        <v>23819</v>
      </c>
      <c r="C21591" t="s">
        <v>28248</v>
      </c>
    </row>
    <row r="21592" spans="1:3">
      <c r="A21592" t="s">
        <v>0</v>
      </c>
      <c r="B21592" t="s">
        <v>28249</v>
      </c>
      <c r="C21592" t="s">
        <v>28250</v>
      </c>
    </row>
    <row r="21593" spans="1:3">
      <c r="A21593" t="s">
        <v>0</v>
      </c>
      <c r="B21593" t="s">
        <v>23821</v>
      </c>
      <c r="C21593" t="s">
        <v>28251</v>
      </c>
    </row>
    <row r="21594" spans="1:3">
      <c r="A21594" t="s">
        <v>0</v>
      </c>
      <c r="B21594" t="s">
        <v>23823</v>
      </c>
      <c r="C21594" t="s">
        <v>28252</v>
      </c>
    </row>
    <row r="21595" spans="1:3">
      <c r="A21595" t="s">
        <v>0</v>
      </c>
      <c r="B21595" t="s">
        <v>23825</v>
      </c>
      <c r="C21595" t="s">
        <v>28253</v>
      </c>
    </row>
    <row r="21596" spans="1:3">
      <c r="A21596" t="s">
        <v>0</v>
      </c>
      <c r="B21596" t="s">
        <v>23827</v>
      </c>
      <c r="C21596" t="s">
        <v>28254</v>
      </c>
    </row>
    <row r="21597" spans="1:3">
      <c r="A21597" t="s">
        <v>0</v>
      </c>
      <c r="B21597" t="s">
        <v>19470</v>
      </c>
      <c r="C21597" t="s">
        <v>28255</v>
      </c>
    </row>
    <row r="21598" spans="1:3">
      <c r="A21598" t="s">
        <v>0</v>
      </c>
      <c r="B21598" t="s">
        <v>19472</v>
      </c>
      <c r="C21598" t="s">
        <v>28256</v>
      </c>
    </row>
    <row r="21599" spans="1:3">
      <c r="A21599" t="s">
        <v>0</v>
      </c>
      <c r="B21599" t="s">
        <v>23830</v>
      </c>
      <c r="C21599" t="s">
        <v>28257</v>
      </c>
    </row>
    <row r="21600" spans="1:3">
      <c r="A21600" t="s">
        <v>0</v>
      </c>
      <c r="B21600" t="s">
        <v>16956</v>
      </c>
      <c r="C21600" t="s">
        <v>28258</v>
      </c>
    </row>
    <row r="21601" spans="1:3">
      <c r="A21601" t="s">
        <v>0</v>
      </c>
      <c r="B21601" t="s">
        <v>16960</v>
      </c>
      <c r="C21601" t="s">
        <v>28259</v>
      </c>
    </row>
    <row r="21602" spans="1:3">
      <c r="A21602" t="s">
        <v>0</v>
      </c>
      <c r="B21602" t="s">
        <v>28260</v>
      </c>
      <c r="C21602" t="s">
        <v>28261</v>
      </c>
    </row>
    <row r="21603" spans="1:3">
      <c r="A21603" t="s">
        <v>0</v>
      </c>
      <c r="B21603" t="s">
        <v>28262</v>
      </c>
      <c r="C21603" t="s">
        <v>28263</v>
      </c>
    </row>
    <row r="21604" spans="1:3">
      <c r="A21604" t="s">
        <v>0</v>
      </c>
      <c r="B21604" t="s">
        <v>23834</v>
      </c>
      <c r="C21604" t="s">
        <v>28264</v>
      </c>
    </row>
    <row r="21605" spans="1:3">
      <c r="A21605" t="s">
        <v>0</v>
      </c>
      <c r="B21605" t="s">
        <v>23836</v>
      </c>
      <c r="C21605" t="s">
        <v>28265</v>
      </c>
    </row>
    <row r="21606" spans="1:3">
      <c r="A21606" t="s">
        <v>0</v>
      </c>
      <c r="B21606" t="s">
        <v>28266</v>
      </c>
      <c r="C21606" t="s">
        <v>28267</v>
      </c>
    </row>
    <row r="21607" spans="1:3">
      <c r="A21607" t="s">
        <v>0</v>
      </c>
      <c r="B21607" t="s">
        <v>23839</v>
      </c>
      <c r="C21607" t="s">
        <v>28268</v>
      </c>
    </row>
    <row r="21608" spans="1:3">
      <c r="A21608" t="s">
        <v>0</v>
      </c>
      <c r="B21608" t="s">
        <v>23841</v>
      </c>
      <c r="C21608" t="s">
        <v>28269</v>
      </c>
    </row>
    <row r="21609" spans="1:3">
      <c r="A21609" t="s">
        <v>0</v>
      </c>
      <c r="B21609" t="s">
        <v>28270</v>
      </c>
      <c r="C21609" t="s">
        <v>28271</v>
      </c>
    </row>
    <row r="21610" spans="1:3">
      <c r="A21610" t="s">
        <v>0</v>
      </c>
      <c r="B21610" t="s">
        <v>28272</v>
      </c>
      <c r="C21610" t="s">
        <v>28273</v>
      </c>
    </row>
    <row r="21611" spans="1:3">
      <c r="A21611" t="s">
        <v>0</v>
      </c>
      <c r="B21611" t="s">
        <v>14168</v>
      </c>
      <c r="C21611" t="s">
        <v>28274</v>
      </c>
    </row>
    <row r="21612" spans="1:3">
      <c r="A21612" t="s">
        <v>0</v>
      </c>
      <c r="B21612" t="s">
        <v>14170</v>
      </c>
      <c r="C21612" t="s">
        <v>28275</v>
      </c>
    </row>
    <row r="21613" spans="1:3">
      <c r="A21613" t="s">
        <v>0</v>
      </c>
      <c r="B21613" t="s">
        <v>14172</v>
      </c>
      <c r="C21613" t="s">
        <v>28276</v>
      </c>
    </row>
    <row r="21614" spans="1:3">
      <c r="A21614" t="s">
        <v>0</v>
      </c>
      <c r="B21614" t="s">
        <v>14174</v>
      </c>
      <c r="C21614" t="s">
        <v>28277</v>
      </c>
    </row>
    <row r="21615" spans="1:3">
      <c r="A21615" t="s">
        <v>0</v>
      </c>
      <c r="B21615" t="s">
        <v>14176</v>
      </c>
      <c r="C21615" t="s">
        <v>28278</v>
      </c>
    </row>
    <row r="21616" spans="1:3">
      <c r="A21616" t="s">
        <v>0</v>
      </c>
      <c r="B21616" t="s">
        <v>28279</v>
      </c>
      <c r="C21616" t="s">
        <v>28280</v>
      </c>
    </row>
    <row r="21617" spans="1:3">
      <c r="A21617" t="s">
        <v>0</v>
      </c>
      <c r="B21617" t="s">
        <v>16962</v>
      </c>
      <c r="C21617" t="s">
        <v>28281</v>
      </c>
    </row>
    <row r="21618" spans="1:3">
      <c r="A21618" t="s">
        <v>0</v>
      </c>
      <c r="B21618" t="s">
        <v>16964</v>
      </c>
      <c r="C21618" t="s">
        <v>28282</v>
      </c>
    </row>
    <row r="21619" spans="1:3">
      <c r="A21619" t="s">
        <v>0</v>
      </c>
      <c r="B21619" t="s">
        <v>23861</v>
      </c>
      <c r="C21619" t="s">
        <v>28283</v>
      </c>
    </row>
    <row r="21620" spans="1:3">
      <c r="A21620" t="s">
        <v>0</v>
      </c>
      <c r="B21620" t="s">
        <v>16968</v>
      </c>
      <c r="C21620" t="s">
        <v>28284</v>
      </c>
    </row>
    <row r="21621" spans="1:3">
      <c r="A21621" t="s">
        <v>0</v>
      </c>
      <c r="B21621" t="s">
        <v>16970</v>
      </c>
      <c r="C21621" t="s">
        <v>28285</v>
      </c>
    </row>
    <row r="21622" spans="1:3">
      <c r="A21622" t="s">
        <v>0</v>
      </c>
      <c r="B21622" t="s">
        <v>16972</v>
      </c>
      <c r="C21622" t="s">
        <v>28286</v>
      </c>
    </row>
    <row r="21623" spans="1:3">
      <c r="A21623" t="s">
        <v>0</v>
      </c>
      <c r="B21623" t="s">
        <v>28287</v>
      </c>
      <c r="C21623" t="s">
        <v>28288</v>
      </c>
    </row>
    <row r="21624" spans="1:3">
      <c r="A21624" t="s">
        <v>0</v>
      </c>
      <c r="B21624" t="s">
        <v>14186</v>
      </c>
      <c r="C21624" t="s">
        <v>28289</v>
      </c>
    </row>
    <row r="21625" spans="1:3">
      <c r="A21625" t="s">
        <v>0</v>
      </c>
      <c r="B21625" t="s">
        <v>14188</v>
      </c>
      <c r="C21625" t="s">
        <v>28290</v>
      </c>
    </row>
    <row r="21626" spans="1:3">
      <c r="A21626" t="s">
        <v>0</v>
      </c>
      <c r="B21626" t="s">
        <v>23869</v>
      </c>
      <c r="C21626" t="s">
        <v>28291</v>
      </c>
    </row>
    <row r="21627" spans="1:3">
      <c r="A21627" t="s">
        <v>0</v>
      </c>
      <c r="B21627" t="s">
        <v>16974</v>
      </c>
      <c r="C21627" t="s">
        <v>28292</v>
      </c>
    </row>
    <row r="21628" spans="1:3">
      <c r="A21628" t="s">
        <v>0</v>
      </c>
      <c r="B21628" t="s">
        <v>16976</v>
      </c>
      <c r="C21628" t="s">
        <v>28293</v>
      </c>
    </row>
    <row r="21629" spans="1:3">
      <c r="A21629" t="s">
        <v>0</v>
      </c>
      <c r="B21629" t="s">
        <v>28294</v>
      </c>
      <c r="C21629" t="s">
        <v>28295</v>
      </c>
    </row>
    <row r="21630" spans="1:3">
      <c r="A21630" t="s">
        <v>0</v>
      </c>
      <c r="B21630" t="s">
        <v>16978</v>
      </c>
      <c r="C21630" t="s">
        <v>28296</v>
      </c>
    </row>
    <row r="21631" spans="1:3">
      <c r="A21631" t="s">
        <v>0</v>
      </c>
      <c r="B21631" t="s">
        <v>28297</v>
      </c>
      <c r="C21631" t="s">
        <v>28298</v>
      </c>
    </row>
    <row r="21632" spans="1:3">
      <c r="A21632" t="s">
        <v>0</v>
      </c>
      <c r="B21632" t="s">
        <v>23874</v>
      </c>
      <c r="C21632" t="s">
        <v>28299</v>
      </c>
    </row>
    <row r="21633" spans="1:3">
      <c r="A21633" t="s">
        <v>0</v>
      </c>
      <c r="B21633" t="s">
        <v>23876</v>
      </c>
      <c r="C21633" t="s">
        <v>28300</v>
      </c>
    </row>
    <row r="21634" spans="1:3">
      <c r="A21634" t="s">
        <v>0</v>
      </c>
      <c r="B21634" t="s">
        <v>28301</v>
      </c>
      <c r="C21634" t="s">
        <v>28302</v>
      </c>
    </row>
    <row r="21635" spans="1:3">
      <c r="A21635" t="s">
        <v>0</v>
      </c>
      <c r="B21635" t="s">
        <v>28303</v>
      </c>
      <c r="C21635" t="s">
        <v>28304</v>
      </c>
    </row>
    <row r="21636" spans="1:3">
      <c r="A21636" t="s">
        <v>0</v>
      </c>
      <c r="B21636" t="s">
        <v>28305</v>
      </c>
      <c r="C21636" t="s">
        <v>28306</v>
      </c>
    </row>
    <row r="21637" spans="1:3">
      <c r="A21637" t="s">
        <v>0</v>
      </c>
      <c r="B21637" t="s">
        <v>28307</v>
      </c>
      <c r="C21637" t="s">
        <v>28308</v>
      </c>
    </row>
    <row r="21638" spans="1:3">
      <c r="A21638" t="s">
        <v>0</v>
      </c>
      <c r="B21638" t="s">
        <v>28309</v>
      </c>
      <c r="C21638" t="s">
        <v>28310</v>
      </c>
    </row>
    <row r="21639" spans="1:3">
      <c r="A21639" t="s">
        <v>0</v>
      </c>
      <c r="B21639" t="s">
        <v>19498</v>
      </c>
      <c r="C21639" t="s">
        <v>28311</v>
      </c>
    </row>
    <row r="21640" spans="1:3">
      <c r="A21640" t="s">
        <v>0</v>
      </c>
      <c r="B21640" t="s">
        <v>14198</v>
      </c>
      <c r="C21640" t="s">
        <v>28312</v>
      </c>
    </row>
    <row r="21641" spans="1:3">
      <c r="A21641" t="s">
        <v>0</v>
      </c>
      <c r="B21641" t="s">
        <v>28313</v>
      </c>
      <c r="C21641" t="s">
        <v>28314</v>
      </c>
    </row>
    <row r="21642" spans="1:3">
      <c r="A21642" t="s">
        <v>0</v>
      </c>
      <c r="B21642" t="s">
        <v>23897</v>
      </c>
      <c r="C21642" t="s">
        <v>28315</v>
      </c>
    </row>
    <row r="21643" spans="1:3">
      <c r="A21643" t="s">
        <v>0</v>
      </c>
      <c r="B21643" t="s">
        <v>16982</v>
      </c>
      <c r="C21643" t="s">
        <v>28316</v>
      </c>
    </row>
    <row r="21644" spans="1:3">
      <c r="A21644" t="s">
        <v>0</v>
      </c>
      <c r="B21644" t="s">
        <v>23900</v>
      </c>
      <c r="C21644" t="s">
        <v>28317</v>
      </c>
    </row>
    <row r="21645" spans="1:3">
      <c r="A21645" t="s">
        <v>0</v>
      </c>
      <c r="B21645" t="s">
        <v>14200</v>
      </c>
      <c r="C21645" t="s">
        <v>28318</v>
      </c>
    </row>
    <row r="21646" spans="1:3">
      <c r="A21646" t="s">
        <v>0</v>
      </c>
      <c r="B21646" t="s">
        <v>14202</v>
      </c>
      <c r="C21646" t="s">
        <v>28319</v>
      </c>
    </row>
    <row r="21647" spans="1:3">
      <c r="A21647" t="s">
        <v>0</v>
      </c>
      <c r="B21647" t="s">
        <v>23904</v>
      </c>
      <c r="C21647" t="s">
        <v>28320</v>
      </c>
    </row>
    <row r="21648" spans="1:3">
      <c r="A21648" t="s">
        <v>0</v>
      </c>
      <c r="B21648" t="s">
        <v>23909</v>
      </c>
      <c r="C21648" t="s">
        <v>28321</v>
      </c>
    </row>
    <row r="21649" spans="1:3">
      <c r="A21649" t="s">
        <v>0</v>
      </c>
      <c r="B21649" t="s">
        <v>28322</v>
      </c>
      <c r="C21649" t="s">
        <v>28323</v>
      </c>
    </row>
    <row r="21650" spans="1:3">
      <c r="A21650" t="s">
        <v>0</v>
      </c>
      <c r="B21650" t="s">
        <v>28324</v>
      </c>
      <c r="C21650" t="s">
        <v>28325</v>
      </c>
    </row>
    <row r="21651" spans="1:3">
      <c r="A21651" t="s">
        <v>0</v>
      </c>
      <c r="B21651" t="s">
        <v>23911</v>
      </c>
      <c r="C21651" t="s">
        <v>28326</v>
      </c>
    </row>
    <row r="21652" spans="1:3">
      <c r="A21652" t="s">
        <v>0</v>
      </c>
      <c r="B21652" t="s">
        <v>14218</v>
      </c>
      <c r="C21652" t="s">
        <v>28327</v>
      </c>
    </row>
    <row r="21653" spans="1:3">
      <c r="A21653" t="s">
        <v>0</v>
      </c>
      <c r="B21653" t="s">
        <v>14220</v>
      </c>
      <c r="C21653" t="s">
        <v>28328</v>
      </c>
    </row>
    <row r="21654" spans="1:3">
      <c r="A21654" t="s">
        <v>0</v>
      </c>
      <c r="B21654" t="s">
        <v>23915</v>
      </c>
      <c r="C21654" t="s">
        <v>28329</v>
      </c>
    </row>
    <row r="21655" spans="1:3">
      <c r="A21655" t="s">
        <v>0</v>
      </c>
      <c r="B21655" t="s">
        <v>23919</v>
      </c>
      <c r="C21655" t="s">
        <v>28330</v>
      </c>
    </row>
    <row r="21656" spans="1:3">
      <c r="A21656" t="s">
        <v>0</v>
      </c>
      <c r="B21656" t="s">
        <v>16988</v>
      </c>
      <c r="C21656" t="s">
        <v>28331</v>
      </c>
    </row>
    <row r="21657" spans="1:3">
      <c r="A21657" t="s">
        <v>0</v>
      </c>
      <c r="B21657" t="s">
        <v>23923</v>
      </c>
      <c r="C21657" t="s">
        <v>28332</v>
      </c>
    </row>
    <row r="21658" spans="1:3">
      <c r="A21658" t="s">
        <v>0</v>
      </c>
      <c r="B21658" t="s">
        <v>23925</v>
      </c>
      <c r="C21658" t="s">
        <v>28333</v>
      </c>
    </row>
    <row r="21659" spans="1:3">
      <c r="A21659" t="s">
        <v>0</v>
      </c>
      <c r="B21659" t="s">
        <v>14228</v>
      </c>
      <c r="C21659" t="s">
        <v>28334</v>
      </c>
    </row>
    <row r="21660" spans="1:3">
      <c r="A21660" t="s">
        <v>0</v>
      </c>
      <c r="B21660" t="s">
        <v>28335</v>
      </c>
      <c r="C21660" t="s">
        <v>28334</v>
      </c>
    </row>
    <row r="21661" spans="1:3">
      <c r="A21661" t="s">
        <v>0</v>
      </c>
      <c r="B21661" t="s">
        <v>28336</v>
      </c>
      <c r="C21661" t="s">
        <v>28337</v>
      </c>
    </row>
    <row r="21662" spans="1:3">
      <c r="A21662" t="s">
        <v>0</v>
      </c>
      <c r="B21662" t="s">
        <v>23931</v>
      </c>
      <c r="C21662" t="s">
        <v>28338</v>
      </c>
    </row>
    <row r="21663" spans="1:3">
      <c r="A21663" t="s">
        <v>0</v>
      </c>
      <c r="B21663" t="s">
        <v>28339</v>
      </c>
      <c r="C21663" t="s">
        <v>28340</v>
      </c>
    </row>
    <row r="21664" spans="1:3">
      <c r="A21664" t="s">
        <v>0</v>
      </c>
      <c r="B21664" t="s">
        <v>28341</v>
      </c>
      <c r="C21664" t="s">
        <v>28342</v>
      </c>
    </row>
    <row r="21665" spans="1:3">
      <c r="A21665" t="s">
        <v>0</v>
      </c>
      <c r="B21665" t="s">
        <v>23933</v>
      </c>
      <c r="C21665" t="s">
        <v>28343</v>
      </c>
    </row>
    <row r="21666" spans="1:3">
      <c r="A21666" t="s">
        <v>0</v>
      </c>
      <c r="B21666" t="s">
        <v>19518</v>
      </c>
      <c r="C21666" t="s">
        <v>28344</v>
      </c>
    </row>
    <row r="21667" spans="1:3">
      <c r="A21667" t="s">
        <v>0</v>
      </c>
      <c r="B21667" t="s">
        <v>23936</v>
      </c>
      <c r="C21667" t="s">
        <v>28345</v>
      </c>
    </row>
    <row r="21668" spans="1:3">
      <c r="A21668" t="s">
        <v>0</v>
      </c>
      <c r="B21668" t="s">
        <v>14230</v>
      </c>
      <c r="C21668" t="s">
        <v>28346</v>
      </c>
    </row>
    <row r="21669" spans="1:3">
      <c r="A21669" t="s">
        <v>0</v>
      </c>
      <c r="B21669" t="s">
        <v>14232</v>
      </c>
      <c r="C21669" t="s">
        <v>28347</v>
      </c>
    </row>
    <row r="21670" spans="1:3">
      <c r="A21670" t="s">
        <v>0</v>
      </c>
      <c r="B21670" t="s">
        <v>23940</v>
      </c>
      <c r="C21670" t="s">
        <v>28348</v>
      </c>
    </row>
    <row r="21671" spans="1:3">
      <c r="A21671" t="s">
        <v>0</v>
      </c>
      <c r="B21671" t="s">
        <v>23942</v>
      </c>
      <c r="C21671" t="s">
        <v>28349</v>
      </c>
    </row>
    <row r="21672" spans="1:3">
      <c r="A21672" t="s">
        <v>0</v>
      </c>
      <c r="B21672" t="s">
        <v>28350</v>
      </c>
      <c r="C21672" t="s">
        <v>28351</v>
      </c>
    </row>
    <row r="21673" spans="1:3">
      <c r="A21673" t="s">
        <v>0</v>
      </c>
      <c r="B21673" t="s">
        <v>28352</v>
      </c>
      <c r="C21673" t="s">
        <v>28353</v>
      </c>
    </row>
    <row r="21674" spans="1:3">
      <c r="A21674" t="s">
        <v>0</v>
      </c>
      <c r="B21674" t="s">
        <v>28354</v>
      </c>
      <c r="C21674" t="s">
        <v>28355</v>
      </c>
    </row>
    <row r="21675" spans="1:3">
      <c r="A21675" t="s">
        <v>0</v>
      </c>
      <c r="B21675" t="s">
        <v>28356</v>
      </c>
      <c r="C21675" t="s">
        <v>28357</v>
      </c>
    </row>
    <row r="21676" spans="1:3">
      <c r="A21676" t="s">
        <v>0</v>
      </c>
      <c r="B21676" t="s">
        <v>28358</v>
      </c>
      <c r="C21676" t="s">
        <v>28359</v>
      </c>
    </row>
    <row r="21677" spans="1:3">
      <c r="A21677" t="s">
        <v>0</v>
      </c>
      <c r="B21677" t="s">
        <v>14236</v>
      </c>
      <c r="C21677" t="s">
        <v>28360</v>
      </c>
    </row>
    <row r="21678" spans="1:3">
      <c r="A21678" t="s">
        <v>0</v>
      </c>
      <c r="B21678" t="s">
        <v>19528</v>
      </c>
      <c r="C21678" t="s">
        <v>28361</v>
      </c>
    </row>
    <row r="21679" spans="1:3">
      <c r="A21679" t="s">
        <v>0</v>
      </c>
      <c r="B21679" t="s">
        <v>23955</v>
      </c>
      <c r="C21679" t="s">
        <v>28362</v>
      </c>
    </row>
    <row r="21680" spans="1:3">
      <c r="A21680" t="s">
        <v>0</v>
      </c>
      <c r="B21680" t="s">
        <v>23957</v>
      </c>
      <c r="C21680" t="s">
        <v>28363</v>
      </c>
    </row>
    <row r="21681" spans="1:3">
      <c r="A21681" t="s">
        <v>0</v>
      </c>
      <c r="B21681" t="s">
        <v>23959</v>
      </c>
      <c r="C21681" t="s">
        <v>28364</v>
      </c>
    </row>
    <row r="21682" spans="1:3">
      <c r="A21682" t="s">
        <v>0</v>
      </c>
      <c r="B21682" t="s">
        <v>23961</v>
      </c>
      <c r="C21682" t="s">
        <v>28365</v>
      </c>
    </row>
    <row r="21683" spans="1:3">
      <c r="A21683" t="s">
        <v>0</v>
      </c>
      <c r="B21683" t="s">
        <v>23963</v>
      </c>
      <c r="C21683" t="s">
        <v>28366</v>
      </c>
    </row>
    <row r="21684" spans="1:3">
      <c r="A21684" t="s">
        <v>0</v>
      </c>
      <c r="B21684" t="s">
        <v>23965</v>
      </c>
      <c r="C21684" t="s">
        <v>28367</v>
      </c>
    </row>
    <row r="21685" spans="1:3">
      <c r="A21685" t="s">
        <v>0</v>
      </c>
      <c r="B21685" t="s">
        <v>23967</v>
      </c>
      <c r="C21685" t="s">
        <v>28368</v>
      </c>
    </row>
    <row r="21686" spans="1:3">
      <c r="A21686" t="s">
        <v>0</v>
      </c>
      <c r="B21686" t="s">
        <v>23969</v>
      </c>
      <c r="C21686" t="s">
        <v>28369</v>
      </c>
    </row>
    <row r="21687" spans="1:3">
      <c r="A21687" t="s">
        <v>0</v>
      </c>
      <c r="B21687" t="s">
        <v>14252</v>
      </c>
      <c r="C21687" t="s">
        <v>28370</v>
      </c>
    </row>
    <row r="21688" spans="1:3">
      <c r="A21688" t="s">
        <v>0</v>
      </c>
      <c r="B21688" t="s">
        <v>19540</v>
      </c>
      <c r="C21688" t="s">
        <v>28371</v>
      </c>
    </row>
    <row r="21689" spans="1:3">
      <c r="A21689" t="s">
        <v>0</v>
      </c>
      <c r="B21689" t="s">
        <v>28372</v>
      </c>
      <c r="C21689" t="s">
        <v>28373</v>
      </c>
    </row>
    <row r="21690" spans="1:3">
      <c r="A21690" t="s">
        <v>0</v>
      </c>
      <c r="B21690" t="s">
        <v>23971</v>
      </c>
      <c r="C21690" t="s">
        <v>28374</v>
      </c>
    </row>
    <row r="21691" spans="1:3">
      <c r="A21691" t="s">
        <v>0</v>
      </c>
      <c r="B21691" t="s">
        <v>14258</v>
      </c>
      <c r="C21691" t="s">
        <v>28375</v>
      </c>
    </row>
    <row r="21692" spans="1:3">
      <c r="A21692" t="s">
        <v>0</v>
      </c>
      <c r="B21692" t="s">
        <v>19543</v>
      </c>
      <c r="C21692" t="s">
        <v>28376</v>
      </c>
    </row>
    <row r="21693" spans="1:3">
      <c r="A21693" t="s">
        <v>0</v>
      </c>
      <c r="B21693" t="s">
        <v>28377</v>
      </c>
      <c r="C21693" t="s">
        <v>28378</v>
      </c>
    </row>
    <row r="21694" spans="1:3">
      <c r="A21694" t="s">
        <v>0</v>
      </c>
      <c r="B21694" t="s">
        <v>19545</v>
      </c>
      <c r="C21694" t="s">
        <v>28379</v>
      </c>
    </row>
    <row r="21695" spans="1:3">
      <c r="A21695" t="s">
        <v>0</v>
      </c>
      <c r="B21695" t="s">
        <v>28380</v>
      </c>
      <c r="C21695" t="s">
        <v>28381</v>
      </c>
    </row>
    <row r="21696" spans="1:3">
      <c r="A21696" t="s">
        <v>0</v>
      </c>
      <c r="B21696" t="s">
        <v>16990</v>
      </c>
      <c r="C21696" t="s">
        <v>28382</v>
      </c>
    </row>
    <row r="21697" spans="1:3">
      <c r="A21697" t="s">
        <v>0</v>
      </c>
      <c r="B21697" t="s">
        <v>16996</v>
      </c>
      <c r="C21697" t="s">
        <v>28383</v>
      </c>
    </row>
    <row r="21698" spans="1:3">
      <c r="A21698" t="s">
        <v>0</v>
      </c>
      <c r="B21698" t="s">
        <v>17000</v>
      </c>
      <c r="C21698" t="s">
        <v>28384</v>
      </c>
    </row>
    <row r="21699" spans="1:3">
      <c r="A21699" t="s">
        <v>0</v>
      </c>
      <c r="B21699" t="s">
        <v>21699</v>
      </c>
      <c r="C21699" t="s">
        <v>28385</v>
      </c>
    </row>
    <row r="21700" spans="1:3">
      <c r="A21700" t="s">
        <v>0</v>
      </c>
      <c r="B21700" t="s">
        <v>28386</v>
      </c>
      <c r="C21700" t="s">
        <v>28387</v>
      </c>
    </row>
    <row r="21701" spans="1:3">
      <c r="A21701" t="s">
        <v>0</v>
      </c>
      <c r="B21701" t="s">
        <v>17002</v>
      </c>
      <c r="C21701" t="s">
        <v>28388</v>
      </c>
    </row>
    <row r="21702" spans="1:3">
      <c r="A21702" t="s">
        <v>0</v>
      </c>
      <c r="B21702" t="s">
        <v>19548</v>
      </c>
      <c r="C21702" t="s">
        <v>28389</v>
      </c>
    </row>
    <row r="21703" spans="1:3">
      <c r="A21703" t="s">
        <v>0</v>
      </c>
      <c r="B21703" t="s">
        <v>28390</v>
      </c>
      <c r="C21703" t="s">
        <v>28391</v>
      </c>
    </row>
    <row r="21704" spans="1:3">
      <c r="A21704" t="s">
        <v>0</v>
      </c>
      <c r="B21704" t="s">
        <v>28392</v>
      </c>
      <c r="C21704" t="s">
        <v>28393</v>
      </c>
    </row>
    <row r="21705" spans="1:3">
      <c r="A21705" t="s">
        <v>0</v>
      </c>
      <c r="B21705" t="s">
        <v>19550</v>
      </c>
      <c r="C21705" t="s">
        <v>28394</v>
      </c>
    </row>
    <row r="21706" spans="1:3">
      <c r="A21706" t="s">
        <v>0</v>
      </c>
      <c r="B21706" t="s">
        <v>28395</v>
      </c>
      <c r="C21706" t="s">
        <v>28396</v>
      </c>
    </row>
    <row r="21707" spans="1:3">
      <c r="A21707" t="s">
        <v>0</v>
      </c>
      <c r="B21707" t="s">
        <v>19552</v>
      </c>
      <c r="C21707" t="s">
        <v>28397</v>
      </c>
    </row>
    <row r="21708" spans="1:3">
      <c r="A21708" t="s">
        <v>0</v>
      </c>
      <c r="B21708" t="s">
        <v>28398</v>
      </c>
      <c r="C21708" t="s">
        <v>28399</v>
      </c>
    </row>
    <row r="21709" spans="1:3">
      <c r="A21709" t="s">
        <v>0</v>
      </c>
      <c r="B21709" t="s">
        <v>23995</v>
      </c>
      <c r="C21709" t="s">
        <v>28400</v>
      </c>
    </row>
    <row r="21710" spans="1:3">
      <c r="A21710" t="s">
        <v>0</v>
      </c>
      <c r="B21710" t="s">
        <v>28401</v>
      </c>
      <c r="C21710" t="s">
        <v>28402</v>
      </c>
    </row>
    <row r="21711" spans="1:3">
      <c r="A21711" t="s">
        <v>0</v>
      </c>
      <c r="B21711" t="s">
        <v>28403</v>
      </c>
      <c r="C21711" t="s">
        <v>28404</v>
      </c>
    </row>
    <row r="21712" spans="1:3">
      <c r="A21712" t="s">
        <v>0</v>
      </c>
      <c r="B21712" t="s">
        <v>21706</v>
      </c>
      <c r="C21712" t="s">
        <v>28405</v>
      </c>
    </row>
    <row r="21713" spans="1:3">
      <c r="A21713" t="s">
        <v>0</v>
      </c>
      <c r="B21713" t="s">
        <v>28406</v>
      </c>
      <c r="C21713" t="s">
        <v>28407</v>
      </c>
    </row>
    <row r="21714" spans="1:3">
      <c r="A21714" t="s">
        <v>0</v>
      </c>
      <c r="B21714" t="s">
        <v>21708</v>
      </c>
      <c r="C21714" t="s">
        <v>28408</v>
      </c>
    </row>
    <row r="21715" spans="1:3">
      <c r="A21715" t="s">
        <v>0</v>
      </c>
      <c r="B21715" t="s">
        <v>21710</v>
      </c>
      <c r="C21715" t="s">
        <v>28409</v>
      </c>
    </row>
    <row r="21716" spans="1:3">
      <c r="A21716" t="s">
        <v>0</v>
      </c>
      <c r="B21716" t="s">
        <v>21714</v>
      </c>
      <c r="C21716" t="s">
        <v>28410</v>
      </c>
    </row>
    <row r="21717" spans="1:3">
      <c r="A21717" t="s">
        <v>0</v>
      </c>
      <c r="B21717" t="s">
        <v>23997</v>
      </c>
      <c r="C21717" t="s">
        <v>28411</v>
      </c>
    </row>
    <row r="21718" spans="1:3">
      <c r="A21718" t="s">
        <v>0</v>
      </c>
      <c r="B21718" t="s">
        <v>28412</v>
      </c>
      <c r="C21718" t="s">
        <v>28413</v>
      </c>
    </row>
    <row r="21719" spans="1:3">
      <c r="A21719" t="s">
        <v>0</v>
      </c>
      <c r="B21719" t="s">
        <v>17006</v>
      </c>
      <c r="C21719" t="s">
        <v>28414</v>
      </c>
    </row>
    <row r="21720" spans="1:3">
      <c r="A21720" t="s">
        <v>0</v>
      </c>
      <c r="B21720" t="s">
        <v>28415</v>
      </c>
      <c r="C21720" t="s">
        <v>28416</v>
      </c>
    </row>
    <row r="21721" spans="1:3">
      <c r="A21721" t="s">
        <v>0</v>
      </c>
      <c r="B21721" t="s">
        <v>28417</v>
      </c>
      <c r="C21721" t="s">
        <v>28418</v>
      </c>
    </row>
    <row r="21722" spans="1:3">
      <c r="A21722" t="s">
        <v>0</v>
      </c>
      <c r="B21722" t="s">
        <v>14264</v>
      </c>
      <c r="C21722" t="s">
        <v>28419</v>
      </c>
    </row>
    <row r="21723" spans="1:3">
      <c r="A21723" t="s">
        <v>0</v>
      </c>
      <c r="B21723" t="s">
        <v>14266</v>
      </c>
      <c r="C21723" t="s">
        <v>28420</v>
      </c>
    </row>
    <row r="21724" spans="1:3">
      <c r="A21724" t="s">
        <v>0</v>
      </c>
      <c r="B21724" t="s">
        <v>14268</v>
      </c>
      <c r="C21724" t="s">
        <v>28421</v>
      </c>
    </row>
    <row r="21725" spans="1:3">
      <c r="A21725" t="s">
        <v>0</v>
      </c>
      <c r="B21725" t="s">
        <v>14282</v>
      </c>
      <c r="C21725" t="s">
        <v>28422</v>
      </c>
    </row>
    <row r="21726" spans="1:3">
      <c r="A21726" t="s">
        <v>0</v>
      </c>
      <c r="B21726" t="s">
        <v>14284</v>
      </c>
      <c r="C21726" t="s">
        <v>28423</v>
      </c>
    </row>
    <row r="21727" spans="1:3">
      <c r="A21727" t="s">
        <v>0</v>
      </c>
      <c r="B21727" t="s">
        <v>24010</v>
      </c>
      <c r="C21727" t="s">
        <v>28424</v>
      </c>
    </row>
    <row r="21728" spans="1:3">
      <c r="A21728" t="s">
        <v>0</v>
      </c>
      <c r="B21728" t="s">
        <v>19564</v>
      </c>
      <c r="C21728" t="s">
        <v>28425</v>
      </c>
    </row>
    <row r="21729" spans="1:3">
      <c r="A21729" t="s">
        <v>0</v>
      </c>
      <c r="B21729" t="s">
        <v>28426</v>
      </c>
      <c r="C21729" t="s">
        <v>28427</v>
      </c>
    </row>
    <row r="21730" spans="1:3">
      <c r="A21730" t="s">
        <v>0</v>
      </c>
      <c r="B21730" t="s">
        <v>28428</v>
      </c>
      <c r="C21730" t="s">
        <v>28429</v>
      </c>
    </row>
    <row r="21731" spans="1:3">
      <c r="A21731" t="s">
        <v>0</v>
      </c>
      <c r="B21731" t="s">
        <v>24014</v>
      </c>
      <c r="C21731" t="s">
        <v>28430</v>
      </c>
    </row>
    <row r="21732" spans="1:3">
      <c r="A21732" t="s">
        <v>0</v>
      </c>
      <c r="B21732" t="s">
        <v>28431</v>
      </c>
      <c r="C21732" t="s">
        <v>28432</v>
      </c>
    </row>
    <row r="21733" spans="1:3">
      <c r="A21733" t="s">
        <v>0</v>
      </c>
      <c r="B21733" t="s">
        <v>28433</v>
      </c>
      <c r="C21733" t="s">
        <v>28434</v>
      </c>
    </row>
    <row r="21734" spans="1:3">
      <c r="A21734" t="s">
        <v>0</v>
      </c>
      <c r="B21734" t="s">
        <v>19567</v>
      </c>
      <c r="C21734" t="s">
        <v>28435</v>
      </c>
    </row>
    <row r="21735" spans="1:3">
      <c r="A21735" t="s">
        <v>0</v>
      </c>
      <c r="B21735" t="s">
        <v>24018</v>
      </c>
      <c r="C21735" t="s">
        <v>28436</v>
      </c>
    </row>
    <row r="21736" spans="1:3">
      <c r="A21736" t="s">
        <v>0</v>
      </c>
      <c r="B21736" t="s">
        <v>24020</v>
      </c>
      <c r="C21736" t="s">
        <v>28437</v>
      </c>
    </row>
    <row r="21737" spans="1:3">
      <c r="A21737" t="s">
        <v>0</v>
      </c>
      <c r="B21737" t="s">
        <v>24022</v>
      </c>
      <c r="C21737" t="s">
        <v>28438</v>
      </c>
    </row>
    <row r="21738" spans="1:3">
      <c r="A21738" t="s">
        <v>0</v>
      </c>
      <c r="B21738" t="s">
        <v>24024</v>
      </c>
      <c r="C21738" t="s">
        <v>28439</v>
      </c>
    </row>
    <row r="21739" spans="1:3">
      <c r="A21739" t="s">
        <v>0</v>
      </c>
      <c r="B21739" t="s">
        <v>24026</v>
      </c>
      <c r="C21739" t="s">
        <v>28440</v>
      </c>
    </row>
    <row r="21740" spans="1:3">
      <c r="A21740" t="s">
        <v>0</v>
      </c>
      <c r="B21740" t="s">
        <v>24028</v>
      </c>
      <c r="C21740" t="s">
        <v>28441</v>
      </c>
    </row>
    <row r="21741" spans="1:3">
      <c r="A21741" t="s">
        <v>0</v>
      </c>
      <c r="B21741" t="s">
        <v>28442</v>
      </c>
      <c r="C21741" t="s">
        <v>28443</v>
      </c>
    </row>
    <row r="21742" spans="1:3">
      <c r="A21742" t="s">
        <v>0</v>
      </c>
      <c r="B21742" t="s">
        <v>28444</v>
      </c>
      <c r="C21742" t="s">
        <v>28445</v>
      </c>
    </row>
    <row r="21743" spans="1:3">
      <c r="A21743" t="s">
        <v>0</v>
      </c>
      <c r="B21743" t="s">
        <v>28446</v>
      </c>
      <c r="C21743" t="s">
        <v>28447</v>
      </c>
    </row>
    <row r="21744" spans="1:3">
      <c r="A21744" t="s">
        <v>0</v>
      </c>
      <c r="B21744" t="s">
        <v>28448</v>
      </c>
      <c r="C21744" t="s">
        <v>28449</v>
      </c>
    </row>
    <row r="21745" spans="1:3">
      <c r="A21745" t="s">
        <v>0</v>
      </c>
      <c r="B21745" t="s">
        <v>28450</v>
      </c>
      <c r="C21745" t="s">
        <v>28451</v>
      </c>
    </row>
    <row r="21746" spans="1:3">
      <c r="A21746" t="s">
        <v>0</v>
      </c>
      <c r="B21746" t="s">
        <v>19582</v>
      </c>
      <c r="C21746" t="s">
        <v>28452</v>
      </c>
    </row>
    <row r="21747" spans="1:3">
      <c r="A21747" t="s">
        <v>0</v>
      </c>
      <c r="B21747" t="s">
        <v>28453</v>
      </c>
      <c r="C21747" t="s">
        <v>28454</v>
      </c>
    </row>
    <row r="21748" spans="1:3">
      <c r="A21748" t="s">
        <v>0</v>
      </c>
      <c r="B21748" t="s">
        <v>28455</v>
      </c>
      <c r="C21748" t="s">
        <v>28456</v>
      </c>
    </row>
    <row r="21749" spans="1:3">
      <c r="A21749" t="s">
        <v>0</v>
      </c>
      <c r="B21749" t="s">
        <v>28457</v>
      </c>
      <c r="C21749" t="s">
        <v>28458</v>
      </c>
    </row>
    <row r="21750" spans="1:3">
      <c r="A21750" t="s">
        <v>0</v>
      </c>
      <c r="B21750" t="s">
        <v>19587</v>
      </c>
      <c r="C21750" t="s">
        <v>28459</v>
      </c>
    </row>
    <row r="21751" spans="1:3">
      <c r="A21751" t="s">
        <v>0</v>
      </c>
      <c r="B21751" t="s">
        <v>17008</v>
      </c>
      <c r="C21751" t="s">
        <v>28460</v>
      </c>
    </row>
    <row r="21752" spans="1:3">
      <c r="A21752" t="s">
        <v>0</v>
      </c>
      <c r="B21752" t="s">
        <v>17010</v>
      </c>
      <c r="C21752" t="s">
        <v>28461</v>
      </c>
    </row>
    <row r="21753" spans="1:3">
      <c r="A21753" t="s">
        <v>0</v>
      </c>
      <c r="B21753" t="s">
        <v>28462</v>
      </c>
      <c r="C21753" t="s">
        <v>28463</v>
      </c>
    </row>
    <row r="21754" spans="1:3">
      <c r="A21754" t="s">
        <v>0</v>
      </c>
      <c r="B21754" t="s">
        <v>28464</v>
      </c>
      <c r="C21754" t="s">
        <v>28465</v>
      </c>
    </row>
    <row r="21755" spans="1:3">
      <c r="A21755" t="s">
        <v>0</v>
      </c>
      <c r="B21755" t="s">
        <v>28466</v>
      </c>
      <c r="C21755" t="s">
        <v>28467</v>
      </c>
    </row>
    <row r="21756" spans="1:3">
      <c r="A21756" t="s">
        <v>0</v>
      </c>
      <c r="B21756" t="s">
        <v>28468</v>
      </c>
      <c r="C21756" t="s">
        <v>28469</v>
      </c>
    </row>
    <row r="21757" spans="1:3">
      <c r="A21757" t="s">
        <v>0</v>
      </c>
      <c r="B21757" t="s">
        <v>14308</v>
      </c>
      <c r="C21757" t="s">
        <v>28470</v>
      </c>
    </row>
    <row r="21758" spans="1:3">
      <c r="A21758" t="s">
        <v>0</v>
      </c>
      <c r="B21758" t="s">
        <v>28471</v>
      </c>
      <c r="C21758" t="s">
        <v>28472</v>
      </c>
    </row>
    <row r="21759" spans="1:3">
      <c r="A21759" t="s">
        <v>0</v>
      </c>
      <c r="B21759" t="s">
        <v>28473</v>
      </c>
      <c r="C21759" t="s">
        <v>28474</v>
      </c>
    </row>
    <row r="21760" spans="1:3">
      <c r="A21760" t="s">
        <v>0</v>
      </c>
      <c r="B21760" t="s">
        <v>28475</v>
      </c>
      <c r="C21760" t="s">
        <v>28476</v>
      </c>
    </row>
    <row r="21761" spans="1:3">
      <c r="A21761" t="s">
        <v>0</v>
      </c>
      <c r="B21761" t="s">
        <v>28477</v>
      </c>
      <c r="C21761" t="s">
        <v>28478</v>
      </c>
    </row>
    <row r="21762" spans="1:3">
      <c r="A21762" t="s">
        <v>0</v>
      </c>
      <c r="B21762" t="s">
        <v>19601</v>
      </c>
      <c r="C21762" t="s">
        <v>28479</v>
      </c>
    </row>
    <row r="21763" spans="1:3">
      <c r="A21763" t="s">
        <v>0</v>
      </c>
      <c r="B21763" t="s">
        <v>14318</v>
      </c>
      <c r="C21763" t="s">
        <v>28480</v>
      </c>
    </row>
    <row r="21764" spans="1:3">
      <c r="A21764" t="s">
        <v>0</v>
      </c>
      <c r="B21764" t="s">
        <v>19603</v>
      </c>
      <c r="C21764" t="s">
        <v>28481</v>
      </c>
    </row>
    <row r="21765" spans="1:3">
      <c r="A21765" t="s">
        <v>0</v>
      </c>
      <c r="B21765" t="s">
        <v>17012</v>
      </c>
      <c r="C21765" t="s">
        <v>28482</v>
      </c>
    </row>
    <row r="21766" spans="1:3">
      <c r="A21766" t="s">
        <v>0</v>
      </c>
      <c r="B21766" t="s">
        <v>17016</v>
      </c>
      <c r="C21766" t="s">
        <v>28483</v>
      </c>
    </row>
    <row r="21767" spans="1:3">
      <c r="A21767" t="s">
        <v>0</v>
      </c>
      <c r="B21767" t="s">
        <v>24067</v>
      </c>
      <c r="C21767" t="s">
        <v>28484</v>
      </c>
    </row>
    <row r="21768" spans="1:3">
      <c r="A21768" t="s">
        <v>0</v>
      </c>
      <c r="B21768" t="s">
        <v>24072</v>
      </c>
      <c r="C21768" t="s">
        <v>28485</v>
      </c>
    </row>
    <row r="21769" spans="1:3">
      <c r="A21769" t="s">
        <v>0</v>
      </c>
      <c r="B21769" t="s">
        <v>28486</v>
      </c>
      <c r="C21769" t="s">
        <v>28487</v>
      </c>
    </row>
    <row r="21770" spans="1:3">
      <c r="A21770" t="s">
        <v>0</v>
      </c>
      <c r="B21770" t="s">
        <v>28488</v>
      </c>
      <c r="C21770" t="s">
        <v>28489</v>
      </c>
    </row>
    <row r="21771" spans="1:3">
      <c r="A21771" t="s">
        <v>0</v>
      </c>
      <c r="B21771" t="s">
        <v>28490</v>
      </c>
      <c r="C21771" t="s">
        <v>28491</v>
      </c>
    </row>
    <row r="21772" spans="1:3">
      <c r="A21772" t="s">
        <v>0</v>
      </c>
      <c r="B21772" t="s">
        <v>28492</v>
      </c>
      <c r="C21772" t="s">
        <v>28493</v>
      </c>
    </row>
    <row r="21773" spans="1:3">
      <c r="A21773" t="s">
        <v>0</v>
      </c>
      <c r="B21773" t="s">
        <v>28494</v>
      </c>
      <c r="C21773" t="s">
        <v>28495</v>
      </c>
    </row>
    <row r="21774" spans="1:3">
      <c r="A21774" t="s">
        <v>0</v>
      </c>
      <c r="B21774" t="s">
        <v>24082</v>
      </c>
      <c r="C21774" t="s">
        <v>28496</v>
      </c>
    </row>
    <row r="21775" spans="1:3">
      <c r="A21775" t="s">
        <v>0</v>
      </c>
      <c r="B21775" t="s">
        <v>14320</v>
      </c>
      <c r="C21775" t="s">
        <v>28497</v>
      </c>
    </row>
    <row r="21776" spans="1:3">
      <c r="A21776" t="s">
        <v>0</v>
      </c>
      <c r="B21776" t="s">
        <v>14322</v>
      </c>
      <c r="C21776" t="s">
        <v>28498</v>
      </c>
    </row>
    <row r="21777" spans="1:3">
      <c r="A21777" t="s">
        <v>0</v>
      </c>
      <c r="B21777" t="s">
        <v>28499</v>
      </c>
      <c r="C21777" t="s">
        <v>28500</v>
      </c>
    </row>
    <row r="21778" spans="1:3">
      <c r="A21778" t="s">
        <v>0</v>
      </c>
      <c r="B21778" t="s">
        <v>14326</v>
      </c>
      <c r="C21778" t="s">
        <v>28501</v>
      </c>
    </row>
    <row r="21779" spans="1:3">
      <c r="A21779" t="s">
        <v>0</v>
      </c>
      <c r="B21779" t="s">
        <v>24088</v>
      </c>
      <c r="C21779" t="s">
        <v>28502</v>
      </c>
    </row>
    <row r="21780" spans="1:3">
      <c r="A21780" t="s">
        <v>0</v>
      </c>
      <c r="B21780" t="s">
        <v>24090</v>
      </c>
      <c r="C21780" t="s">
        <v>28503</v>
      </c>
    </row>
    <row r="21781" spans="1:3">
      <c r="A21781" t="s">
        <v>0</v>
      </c>
      <c r="B21781" t="s">
        <v>28504</v>
      </c>
      <c r="C21781" t="s">
        <v>28505</v>
      </c>
    </row>
    <row r="21782" spans="1:3">
      <c r="A21782" t="s">
        <v>0</v>
      </c>
      <c r="B21782" t="s">
        <v>24092</v>
      </c>
      <c r="C21782" t="s">
        <v>28506</v>
      </c>
    </row>
    <row r="21783" spans="1:3">
      <c r="A21783" t="s">
        <v>0</v>
      </c>
      <c r="B21783" t="s">
        <v>19615</v>
      </c>
      <c r="C21783" t="s">
        <v>28507</v>
      </c>
    </row>
    <row r="21784" spans="1:3">
      <c r="A21784" t="s">
        <v>0</v>
      </c>
      <c r="B21784" t="s">
        <v>28508</v>
      </c>
      <c r="C21784" t="s">
        <v>28509</v>
      </c>
    </row>
    <row r="21785" spans="1:3">
      <c r="A21785" t="s">
        <v>0</v>
      </c>
      <c r="B21785" t="s">
        <v>17018</v>
      </c>
      <c r="C21785" t="s">
        <v>28510</v>
      </c>
    </row>
    <row r="21786" spans="1:3">
      <c r="A21786" t="s">
        <v>0</v>
      </c>
      <c r="B21786" t="s">
        <v>28511</v>
      </c>
      <c r="C21786" t="s">
        <v>28512</v>
      </c>
    </row>
    <row r="21787" spans="1:3">
      <c r="A21787" t="s">
        <v>0</v>
      </c>
      <c r="B21787" t="s">
        <v>17020</v>
      </c>
      <c r="C21787" t="s">
        <v>28513</v>
      </c>
    </row>
    <row r="21788" spans="1:3">
      <c r="A21788" t="s">
        <v>0</v>
      </c>
      <c r="B21788" t="s">
        <v>14338</v>
      </c>
      <c r="C21788" t="s">
        <v>28514</v>
      </c>
    </row>
    <row r="21789" spans="1:3">
      <c r="A21789" t="s">
        <v>0</v>
      </c>
      <c r="B21789" t="s">
        <v>24103</v>
      </c>
      <c r="C21789" t="s">
        <v>28515</v>
      </c>
    </row>
    <row r="21790" spans="1:3">
      <c r="A21790" t="s">
        <v>0</v>
      </c>
      <c r="B21790" t="s">
        <v>19620</v>
      </c>
      <c r="C21790" t="s">
        <v>28516</v>
      </c>
    </row>
    <row r="21791" spans="1:3">
      <c r="A21791" t="s">
        <v>0</v>
      </c>
      <c r="B21791" t="s">
        <v>24107</v>
      </c>
      <c r="C21791" t="s">
        <v>28517</v>
      </c>
    </row>
    <row r="21792" spans="1:3">
      <c r="A21792" t="s">
        <v>0</v>
      </c>
      <c r="B21792" t="s">
        <v>14346</v>
      </c>
      <c r="C21792" t="s">
        <v>28518</v>
      </c>
    </row>
    <row r="21793" spans="1:3">
      <c r="A21793" t="s">
        <v>0</v>
      </c>
      <c r="B21793" t="s">
        <v>19624</v>
      </c>
      <c r="C21793" t="s">
        <v>28519</v>
      </c>
    </row>
    <row r="21794" spans="1:3">
      <c r="A21794" t="s">
        <v>0</v>
      </c>
      <c r="B21794" t="s">
        <v>28520</v>
      </c>
      <c r="C21794" t="s">
        <v>28521</v>
      </c>
    </row>
    <row r="21795" spans="1:3">
      <c r="A21795" t="s">
        <v>0</v>
      </c>
      <c r="B21795" t="s">
        <v>17024</v>
      </c>
      <c r="C21795" t="s">
        <v>28522</v>
      </c>
    </row>
    <row r="21796" spans="1:3">
      <c r="A21796" t="s">
        <v>0</v>
      </c>
      <c r="B21796" t="s">
        <v>17026</v>
      </c>
      <c r="C21796" t="s">
        <v>28523</v>
      </c>
    </row>
    <row r="21797" spans="1:3">
      <c r="A21797" t="s">
        <v>0</v>
      </c>
      <c r="B21797" t="s">
        <v>21730</v>
      </c>
      <c r="C21797" t="s">
        <v>17029</v>
      </c>
    </row>
    <row r="21798" spans="1:3">
      <c r="A21798" t="s">
        <v>0</v>
      </c>
      <c r="B21798" t="s">
        <v>24117</v>
      </c>
      <c r="C21798" t="s">
        <v>28524</v>
      </c>
    </row>
    <row r="21799" spans="1:3">
      <c r="A21799" t="s">
        <v>0</v>
      </c>
      <c r="B21799" t="s">
        <v>19636</v>
      </c>
      <c r="C21799" t="s">
        <v>28525</v>
      </c>
    </row>
    <row r="21800" spans="1:3">
      <c r="A21800" t="s">
        <v>0</v>
      </c>
      <c r="B21800" t="s">
        <v>19638</v>
      </c>
      <c r="C21800" t="s">
        <v>28526</v>
      </c>
    </row>
    <row r="21801" spans="1:3">
      <c r="A21801" t="s">
        <v>0</v>
      </c>
      <c r="B21801" t="s">
        <v>14362</v>
      </c>
      <c r="C21801" t="s">
        <v>28527</v>
      </c>
    </row>
    <row r="21802" spans="1:3">
      <c r="A21802" t="s">
        <v>0</v>
      </c>
      <c r="B21802" t="s">
        <v>17030</v>
      </c>
      <c r="C21802" t="s">
        <v>28528</v>
      </c>
    </row>
    <row r="21803" spans="1:3">
      <c r="A21803" t="s">
        <v>0</v>
      </c>
      <c r="B21803" t="s">
        <v>24124</v>
      </c>
      <c r="C21803" t="s">
        <v>28529</v>
      </c>
    </row>
    <row r="21804" spans="1:3">
      <c r="A21804" t="s">
        <v>0</v>
      </c>
      <c r="B21804" t="s">
        <v>24126</v>
      </c>
      <c r="C21804" t="s">
        <v>28530</v>
      </c>
    </row>
    <row r="21805" spans="1:3">
      <c r="A21805" t="s">
        <v>0</v>
      </c>
      <c r="B21805" t="s">
        <v>28531</v>
      </c>
      <c r="C21805" t="s">
        <v>28532</v>
      </c>
    </row>
    <row r="21806" spans="1:3">
      <c r="A21806" t="s">
        <v>0</v>
      </c>
      <c r="B21806" t="s">
        <v>24128</v>
      </c>
      <c r="C21806" t="s">
        <v>28533</v>
      </c>
    </row>
    <row r="21807" spans="1:3">
      <c r="A21807" t="s">
        <v>0</v>
      </c>
      <c r="B21807" t="s">
        <v>28534</v>
      </c>
      <c r="C21807" t="s">
        <v>28535</v>
      </c>
    </row>
    <row r="21808" spans="1:3">
      <c r="A21808" t="s">
        <v>0</v>
      </c>
      <c r="B21808" t="s">
        <v>28536</v>
      </c>
      <c r="C21808" t="s">
        <v>28537</v>
      </c>
    </row>
    <row r="21809" spans="1:3">
      <c r="A21809" t="s">
        <v>0</v>
      </c>
      <c r="B21809" t="s">
        <v>28538</v>
      </c>
      <c r="C21809" t="s">
        <v>28539</v>
      </c>
    </row>
    <row r="21810" spans="1:3">
      <c r="A21810" t="s">
        <v>0</v>
      </c>
      <c r="B21810" t="s">
        <v>28540</v>
      </c>
      <c r="C21810" t="s">
        <v>28541</v>
      </c>
    </row>
    <row r="21811" spans="1:3">
      <c r="A21811" t="s">
        <v>0</v>
      </c>
      <c r="B21811" t="s">
        <v>28542</v>
      </c>
      <c r="C21811" t="s">
        <v>28541</v>
      </c>
    </row>
    <row r="21812" spans="1:3">
      <c r="A21812" t="s">
        <v>0</v>
      </c>
      <c r="B21812" t="s">
        <v>28543</v>
      </c>
      <c r="C21812" t="s">
        <v>28544</v>
      </c>
    </row>
    <row r="21813" spans="1:3">
      <c r="A21813" t="s">
        <v>0</v>
      </c>
      <c r="B21813" t="s">
        <v>14366</v>
      </c>
      <c r="C21813" t="s">
        <v>28545</v>
      </c>
    </row>
    <row r="21814" spans="1:3">
      <c r="A21814" t="s">
        <v>0</v>
      </c>
      <c r="B21814" t="s">
        <v>14368</v>
      </c>
      <c r="C21814" t="s">
        <v>28546</v>
      </c>
    </row>
    <row r="21815" spans="1:3">
      <c r="A21815" t="s">
        <v>0</v>
      </c>
      <c r="B21815" t="s">
        <v>24143</v>
      </c>
      <c r="C21815" t="s">
        <v>28547</v>
      </c>
    </row>
    <row r="21816" spans="1:3">
      <c r="A21816" t="s">
        <v>0</v>
      </c>
      <c r="B21816" t="s">
        <v>28548</v>
      </c>
      <c r="C21816" t="s">
        <v>28549</v>
      </c>
    </row>
    <row r="21817" spans="1:3">
      <c r="A21817" t="s">
        <v>0</v>
      </c>
      <c r="B21817" t="s">
        <v>28550</v>
      </c>
      <c r="C21817" t="s">
        <v>28551</v>
      </c>
    </row>
    <row r="21818" spans="1:3">
      <c r="A21818" t="s">
        <v>0</v>
      </c>
      <c r="B21818" t="s">
        <v>28552</v>
      </c>
      <c r="C21818" t="s">
        <v>28553</v>
      </c>
    </row>
    <row r="21819" spans="1:3">
      <c r="A21819" t="s">
        <v>0</v>
      </c>
      <c r="B21819" t="s">
        <v>28554</v>
      </c>
      <c r="C21819" t="s">
        <v>28555</v>
      </c>
    </row>
    <row r="21820" spans="1:3">
      <c r="A21820" t="s">
        <v>0</v>
      </c>
      <c r="B21820" t="s">
        <v>28556</v>
      </c>
      <c r="C21820" t="s">
        <v>28557</v>
      </c>
    </row>
    <row r="21821" spans="1:3">
      <c r="A21821" t="s">
        <v>0</v>
      </c>
      <c r="B21821" t="s">
        <v>28558</v>
      </c>
      <c r="C21821" t="s">
        <v>28559</v>
      </c>
    </row>
    <row r="21822" spans="1:3">
      <c r="A21822" t="s">
        <v>0</v>
      </c>
      <c r="B21822" t="s">
        <v>24147</v>
      </c>
      <c r="C21822" t="s">
        <v>28560</v>
      </c>
    </row>
    <row r="21823" spans="1:3">
      <c r="A21823" t="s">
        <v>0</v>
      </c>
      <c r="B21823" t="s">
        <v>19652</v>
      </c>
      <c r="C21823" t="s">
        <v>28561</v>
      </c>
    </row>
    <row r="21824" spans="1:3">
      <c r="A21824" t="s">
        <v>0</v>
      </c>
      <c r="B21824" t="s">
        <v>14372</v>
      </c>
      <c r="C21824" t="s">
        <v>28562</v>
      </c>
    </row>
    <row r="21825" spans="1:3">
      <c r="A21825" t="s">
        <v>0</v>
      </c>
      <c r="B21825" t="s">
        <v>14378</v>
      </c>
      <c r="C21825" t="s">
        <v>28563</v>
      </c>
    </row>
    <row r="21826" spans="1:3">
      <c r="A21826" t="s">
        <v>0</v>
      </c>
      <c r="B21826" t="s">
        <v>14380</v>
      </c>
      <c r="C21826" t="s">
        <v>28564</v>
      </c>
    </row>
    <row r="21827" spans="1:3">
      <c r="A21827" t="s">
        <v>0</v>
      </c>
      <c r="B21827" t="s">
        <v>19659</v>
      </c>
      <c r="C21827" t="s">
        <v>28565</v>
      </c>
    </row>
    <row r="21828" spans="1:3">
      <c r="A21828" t="s">
        <v>0</v>
      </c>
      <c r="B21828" t="s">
        <v>17036</v>
      </c>
      <c r="C21828" t="s">
        <v>28566</v>
      </c>
    </row>
    <row r="21829" spans="1:3">
      <c r="A21829" t="s">
        <v>0</v>
      </c>
      <c r="B21829" t="s">
        <v>21737</v>
      </c>
      <c r="C21829" t="s">
        <v>28567</v>
      </c>
    </row>
    <row r="21830" spans="1:3">
      <c r="A21830" t="s">
        <v>0</v>
      </c>
      <c r="B21830" t="s">
        <v>17038</v>
      </c>
      <c r="C21830" t="s">
        <v>28568</v>
      </c>
    </row>
    <row r="21831" spans="1:3">
      <c r="A21831" t="s">
        <v>0</v>
      </c>
      <c r="B21831" t="s">
        <v>28569</v>
      </c>
      <c r="C21831" t="s">
        <v>28570</v>
      </c>
    </row>
    <row r="21832" spans="1:3">
      <c r="A21832" t="s">
        <v>0</v>
      </c>
      <c r="B21832" t="s">
        <v>24157</v>
      </c>
      <c r="C21832" t="s">
        <v>28571</v>
      </c>
    </row>
    <row r="21833" spans="1:3">
      <c r="A21833" t="s">
        <v>0</v>
      </c>
      <c r="B21833" t="s">
        <v>14382</v>
      </c>
      <c r="C21833" t="s">
        <v>28572</v>
      </c>
    </row>
    <row r="21834" spans="1:3">
      <c r="A21834" t="s">
        <v>0</v>
      </c>
      <c r="B21834" t="s">
        <v>24160</v>
      </c>
      <c r="C21834" t="s">
        <v>28573</v>
      </c>
    </row>
    <row r="21835" spans="1:3">
      <c r="A21835" t="s">
        <v>0</v>
      </c>
      <c r="B21835" t="s">
        <v>28574</v>
      </c>
      <c r="C21835" t="s">
        <v>28575</v>
      </c>
    </row>
    <row r="21836" spans="1:3">
      <c r="A21836" t="s">
        <v>0</v>
      </c>
      <c r="B21836" t="s">
        <v>28576</v>
      </c>
      <c r="C21836" t="s">
        <v>28577</v>
      </c>
    </row>
    <row r="21837" spans="1:3">
      <c r="A21837" t="s">
        <v>0</v>
      </c>
      <c r="B21837" t="s">
        <v>28578</v>
      </c>
      <c r="C21837" t="s">
        <v>28579</v>
      </c>
    </row>
    <row r="21838" spans="1:3">
      <c r="A21838" t="s">
        <v>0</v>
      </c>
      <c r="B21838" t="s">
        <v>28580</v>
      </c>
      <c r="C21838" t="s">
        <v>28581</v>
      </c>
    </row>
    <row r="21839" spans="1:3">
      <c r="A21839" t="s">
        <v>0</v>
      </c>
      <c r="B21839" t="s">
        <v>28582</v>
      </c>
      <c r="C21839" t="s">
        <v>28583</v>
      </c>
    </row>
    <row r="21840" spans="1:3">
      <c r="A21840" t="s">
        <v>0</v>
      </c>
      <c r="B21840" t="s">
        <v>14394</v>
      </c>
      <c r="C21840" t="s">
        <v>28584</v>
      </c>
    </row>
    <row r="21841" spans="1:3">
      <c r="A21841" t="s">
        <v>0</v>
      </c>
      <c r="B21841" t="s">
        <v>24164</v>
      </c>
      <c r="C21841" t="s">
        <v>28585</v>
      </c>
    </row>
    <row r="21842" spans="1:3">
      <c r="A21842" t="s">
        <v>0</v>
      </c>
      <c r="B21842" t="s">
        <v>24166</v>
      </c>
      <c r="C21842" t="s">
        <v>28586</v>
      </c>
    </row>
    <row r="21843" spans="1:3">
      <c r="A21843" t="s">
        <v>0</v>
      </c>
      <c r="B21843" t="s">
        <v>28587</v>
      </c>
      <c r="C21843" t="s">
        <v>28588</v>
      </c>
    </row>
    <row r="21844" spans="1:3">
      <c r="A21844" t="s">
        <v>0</v>
      </c>
      <c r="B21844" t="s">
        <v>14404</v>
      </c>
      <c r="C21844" t="s">
        <v>28589</v>
      </c>
    </row>
    <row r="21845" spans="1:3">
      <c r="A21845" t="s">
        <v>0</v>
      </c>
      <c r="B21845" t="s">
        <v>24169</v>
      </c>
      <c r="C21845" t="s">
        <v>28590</v>
      </c>
    </row>
    <row r="21846" spans="1:3">
      <c r="A21846" t="s">
        <v>0</v>
      </c>
      <c r="B21846" t="s">
        <v>17044</v>
      </c>
      <c r="C21846" t="s">
        <v>28591</v>
      </c>
    </row>
    <row r="21847" spans="1:3">
      <c r="A21847" t="s">
        <v>0</v>
      </c>
      <c r="B21847" t="s">
        <v>24172</v>
      </c>
      <c r="C21847" t="s">
        <v>28592</v>
      </c>
    </row>
    <row r="21848" spans="1:3">
      <c r="A21848" t="s">
        <v>0</v>
      </c>
      <c r="B21848" t="s">
        <v>14408</v>
      </c>
      <c r="C21848" t="s">
        <v>28593</v>
      </c>
    </row>
    <row r="21849" spans="1:3">
      <c r="A21849" t="s">
        <v>0</v>
      </c>
      <c r="B21849" t="s">
        <v>28594</v>
      </c>
      <c r="C21849" t="s">
        <v>28593</v>
      </c>
    </row>
    <row r="21850" spans="1:3">
      <c r="A21850" t="s">
        <v>0</v>
      </c>
      <c r="B21850" t="s">
        <v>28595</v>
      </c>
      <c r="C21850" t="s">
        <v>28596</v>
      </c>
    </row>
    <row r="21851" spans="1:3">
      <c r="A21851" t="s">
        <v>0</v>
      </c>
      <c r="B21851" t="s">
        <v>24177</v>
      </c>
      <c r="C21851" t="s">
        <v>28597</v>
      </c>
    </row>
    <row r="21852" spans="1:3">
      <c r="A21852" t="s">
        <v>0</v>
      </c>
      <c r="B21852" t="s">
        <v>24181</v>
      </c>
      <c r="C21852" t="s">
        <v>24182</v>
      </c>
    </row>
    <row r="21853" spans="1:3">
      <c r="A21853" t="s">
        <v>0</v>
      </c>
      <c r="B21853" t="s">
        <v>24184</v>
      </c>
      <c r="C21853" t="s">
        <v>24182</v>
      </c>
    </row>
    <row r="21854" spans="1:3">
      <c r="A21854" t="s">
        <v>0</v>
      </c>
      <c r="B21854" t="s">
        <v>28598</v>
      </c>
      <c r="C21854" t="s">
        <v>28599</v>
      </c>
    </row>
    <row r="21855" spans="1:3">
      <c r="A21855" t="s">
        <v>0</v>
      </c>
      <c r="B21855" t="s">
        <v>28600</v>
      </c>
      <c r="C21855" t="s">
        <v>28601</v>
      </c>
    </row>
    <row r="21856" spans="1:3">
      <c r="A21856" t="s">
        <v>0</v>
      </c>
      <c r="B21856" t="s">
        <v>28602</v>
      </c>
      <c r="C21856" t="s">
        <v>28603</v>
      </c>
    </row>
    <row r="21857" spans="1:3">
      <c r="A21857" t="s">
        <v>0</v>
      </c>
      <c r="B21857" t="s">
        <v>28604</v>
      </c>
      <c r="C21857" t="s">
        <v>28603</v>
      </c>
    </row>
    <row r="21858" spans="1:3">
      <c r="A21858" t="s">
        <v>0</v>
      </c>
      <c r="B21858" t="s">
        <v>24186</v>
      </c>
      <c r="C21858" t="s">
        <v>28605</v>
      </c>
    </row>
    <row r="21859" spans="1:3">
      <c r="A21859" t="s">
        <v>0</v>
      </c>
      <c r="B21859" t="s">
        <v>19671</v>
      </c>
      <c r="C21859" t="s">
        <v>28606</v>
      </c>
    </row>
    <row r="21860" spans="1:3">
      <c r="A21860" t="s">
        <v>0</v>
      </c>
      <c r="B21860" t="s">
        <v>24189</v>
      </c>
      <c r="C21860" t="s">
        <v>28607</v>
      </c>
    </row>
    <row r="21861" spans="1:3">
      <c r="A21861" t="s">
        <v>0</v>
      </c>
      <c r="B21861" t="s">
        <v>14410</v>
      </c>
      <c r="C21861" t="s">
        <v>28608</v>
      </c>
    </row>
    <row r="21862" spans="1:3">
      <c r="A21862" t="s">
        <v>0</v>
      </c>
      <c r="B21862" t="s">
        <v>14412</v>
      </c>
      <c r="C21862" t="s">
        <v>28609</v>
      </c>
    </row>
    <row r="21863" spans="1:3">
      <c r="A21863" t="s">
        <v>0</v>
      </c>
      <c r="B21863" t="s">
        <v>24193</v>
      </c>
      <c r="C21863" t="s">
        <v>28610</v>
      </c>
    </row>
    <row r="21864" spans="1:3">
      <c r="A21864" t="s">
        <v>0</v>
      </c>
      <c r="B21864" t="s">
        <v>28611</v>
      </c>
      <c r="C21864" t="s">
        <v>28612</v>
      </c>
    </row>
    <row r="21865" spans="1:3">
      <c r="A21865" t="s">
        <v>0</v>
      </c>
      <c r="B21865" t="s">
        <v>28613</v>
      </c>
      <c r="C21865" t="s">
        <v>28614</v>
      </c>
    </row>
    <row r="21866" spans="1:3">
      <c r="A21866" t="s">
        <v>0</v>
      </c>
      <c r="B21866" t="s">
        <v>28615</v>
      </c>
      <c r="C21866" t="s">
        <v>28616</v>
      </c>
    </row>
    <row r="21867" spans="1:3">
      <c r="A21867" t="s">
        <v>0</v>
      </c>
      <c r="B21867" t="s">
        <v>28617</v>
      </c>
      <c r="C21867" t="s">
        <v>28618</v>
      </c>
    </row>
    <row r="21868" spans="1:3">
      <c r="A21868" t="s">
        <v>0</v>
      </c>
      <c r="B21868" t="s">
        <v>28619</v>
      </c>
      <c r="C21868" t="s">
        <v>28620</v>
      </c>
    </row>
    <row r="21869" spans="1:3">
      <c r="A21869" t="s">
        <v>0</v>
      </c>
      <c r="B21869" t="s">
        <v>28621</v>
      </c>
      <c r="C21869" t="s">
        <v>28622</v>
      </c>
    </row>
    <row r="21870" spans="1:3">
      <c r="A21870" t="s">
        <v>0</v>
      </c>
      <c r="B21870" t="s">
        <v>28623</v>
      </c>
      <c r="C21870" t="s">
        <v>28624</v>
      </c>
    </row>
    <row r="21871" spans="1:3">
      <c r="A21871" t="s">
        <v>0</v>
      </c>
      <c r="B21871" t="s">
        <v>19683</v>
      </c>
      <c r="C21871" t="s">
        <v>28625</v>
      </c>
    </row>
    <row r="21872" spans="1:3">
      <c r="A21872" t="s">
        <v>0</v>
      </c>
      <c r="B21872" t="s">
        <v>14418</v>
      </c>
      <c r="C21872" t="s">
        <v>28626</v>
      </c>
    </row>
    <row r="21873" spans="1:3">
      <c r="A21873" t="s">
        <v>0</v>
      </c>
      <c r="B21873" t="s">
        <v>14420</v>
      </c>
      <c r="C21873" t="s">
        <v>28627</v>
      </c>
    </row>
    <row r="21874" spans="1:3">
      <c r="A21874" t="s">
        <v>0</v>
      </c>
      <c r="B21874" t="s">
        <v>28628</v>
      </c>
      <c r="C21874" t="s">
        <v>28629</v>
      </c>
    </row>
    <row r="21875" spans="1:3">
      <c r="A21875" t="s">
        <v>0</v>
      </c>
      <c r="B21875" t="s">
        <v>24205</v>
      </c>
      <c r="C21875" t="s">
        <v>28630</v>
      </c>
    </row>
    <row r="21876" spans="1:3">
      <c r="A21876" t="s">
        <v>0</v>
      </c>
      <c r="B21876" t="s">
        <v>14428</v>
      </c>
      <c r="C21876" t="s">
        <v>28631</v>
      </c>
    </row>
    <row r="21877" spans="1:3">
      <c r="A21877" t="s">
        <v>0</v>
      </c>
      <c r="B21877" t="s">
        <v>28632</v>
      </c>
      <c r="C21877" t="s">
        <v>28633</v>
      </c>
    </row>
    <row r="21878" spans="1:3">
      <c r="A21878" t="s">
        <v>0</v>
      </c>
      <c r="B21878" t="s">
        <v>24208</v>
      </c>
      <c r="C21878" t="s">
        <v>28634</v>
      </c>
    </row>
    <row r="21879" spans="1:3">
      <c r="A21879" t="s">
        <v>0</v>
      </c>
      <c r="B21879" t="s">
        <v>28635</v>
      </c>
      <c r="C21879" t="s">
        <v>28636</v>
      </c>
    </row>
    <row r="21880" spans="1:3">
      <c r="A21880" t="s">
        <v>0</v>
      </c>
      <c r="B21880" t="s">
        <v>19692</v>
      </c>
      <c r="C21880" t="s">
        <v>28637</v>
      </c>
    </row>
    <row r="21881" spans="1:3">
      <c r="A21881" t="s">
        <v>0</v>
      </c>
      <c r="B21881" t="s">
        <v>14430</v>
      </c>
      <c r="C21881" t="s">
        <v>28638</v>
      </c>
    </row>
    <row r="21882" spans="1:3">
      <c r="A21882" t="s">
        <v>0</v>
      </c>
      <c r="B21882" t="s">
        <v>14432</v>
      </c>
      <c r="C21882" t="s">
        <v>28639</v>
      </c>
    </row>
    <row r="21883" spans="1:3">
      <c r="A21883" t="s">
        <v>0</v>
      </c>
      <c r="B21883" t="s">
        <v>24211</v>
      </c>
      <c r="C21883" t="s">
        <v>28640</v>
      </c>
    </row>
    <row r="21884" spans="1:3">
      <c r="A21884" t="s">
        <v>0</v>
      </c>
      <c r="B21884" t="s">
        <v>19696</v>
      </c>
      <c r="C21884" t="s">
        <v>28641</v>
      </c>
    </row>
    <row r="21885" spans="1:3">
      <c r="A21885" t="s">
        <v>0</v>
      </c>
      <c r="B21885" t="s">
        <v>19698</v>
      </c>
      <c r="C21885" t="s">
        <v>28642</v>
      </c>
    </row>
    <row r="21886" spans="1:3">
      <c r="A21886" t="s">
        <v>0</v>
      </c>
      <c r="B21886" t="s">
        <v>24215</v>
      </c>
      <c r="C21886" t="s">
        <v>28643</v>
      </c>
    </row>
    <row r="21887" spans="1:3">
      <c r="A21887" t="s">
        <v>0</v>
      </c>
      <c r="B21887" t="s">
        <v>24221</v>
      </c>
      <c r="C21887" t="s">
        <v>28644</v>
      </c>
    </row>
    <row r="21888" spans="1:3">
      <c r="A21888" t="s">
        <v>0</v>
      </c>
      <c r="B21888" t="s">
        <v>24223</v>
      </c>
      <c r="C21888" t="s">
        <v>28645</v>
      </c>
    </row>
    <row r="21889" spans="1:3">
      <c r="A21889" t="s">
        <v>0</v>
      </c>
      <c r="B21889" t="s">
        <v>17050</v>
      </c>
      <c r="C21889" t="s">
        <v>28646</v>
      </c>
    </row>
    <row r="21890" spans="1:3">
      <c r="A21890" t="s">
        <v>0</v>
      </c>
      <c r="B21890" t="s">
        <v>17052</v>
      </c>
      <c r="C21890" t="s">
        <v>28647</v>
      </c>
    </row>
    <row r="21891" spans="1:3">
      <c r="A21891" t="s">
        <v>0</v>
      </c>
      <c r="B21891" t="s">
        <v>24231</v>
      </c>
      <c r="C21891" t="s">
        <v>28648</v>
      </c>
    </row>
    <row r="21892" spans="1:3">
      <c r="A21892" t="s">
        <v>0</v>
      </c>
      <c r="B21892" t="s">
        <v>17056</v>
      </c>
      <c r="C21892" t="s">
        <v>28649</v>
      </c>
    </row>
    <row r="21893" spans="1:3">
      <c r="A21893" t="s">
        <v>0</v>
      </c>
      <c r="B21893" t="s">
        <v>17058</v>
      </c>
      <c r="C21893" t="s">
        <v>28650</v>
      </c>
    </row>
    <row r="21894" spans="1:3">
      <c r="A21894" t="s">
        <v>0</v>
      </c>
      <c r="B21894" t="s">
        <v>21744</v>
      </c>
      <c r="C21894" t="s">
        <v>28651</v>
      </c>
    </row>
    <row r="21895" spans="1:3">
      <c r="A21895" t="s">
        <v>0</v>
      </c>
      <c r="B21895" t="s">
        <v>28652</v>
      </c>
      <c r="C21895" t="s">
        <v>28653</v>
      </c>
    </row>
    <row r="21896" spans="1:3">
      <c r="A21896" t="s">
        <v>0</v>
      </c>
      <c r="B21896" t="s">
        <v>28654</v>
      </c>
      <c r="C21896" t="s">
        <v>28655</v>
      </c>
    </row>
    <row r="21897" spans="1:3">
      <c r="A21897" t="s">
        <v>0</v>
      </c>
      <c r="B21897" t="s">
        <v>28656</v>
      </c>
      <c r="C21897" t="s">
        <v>28657</v>
      </c>
    </row>
    <row r="21898" spans="1:3">
      <c r="A21898" t="s">
        <v>0</v>
      </c>
      <c r="B21898" t="s">
        <v>24235</v>
      </c>
      <c r="C21898" t="s">
        <v>28658</v>
      </c>
    </row>
    <row r="21899" spans="1:3">
      <c r="A21899" t="s">
        <v>0</v>
      </c>
      <c r="B21899" t="s">
        <v>28659</v>
      </c>
      <c r="C21899" t="s">
        <v>28660</v>
      </c>
    </row>
    <row r="21900" spans="1:3">
      <c r="A21900" t="s">
        <v>0</v>
      </c>
      <c r="B21900" t="s">
        <v>24237</v>
      </c>
      <c r="C21900" t="s">
        <v>28661</v>
      </c>
    </row>
    <row r="21901" spans="1:3">
      <c r="A21901" t="s">
        <v>0</v>
      </c>
      <c r="B21901" t="s">
        <v>28662</v>
      </c>
      <c r="C21901" t="s">
        <v>28663</v>
      </c>
    </row>
    <row r="21902" spans="1:3">
      <c r="A21902" t="s">
        <v>0</v>
      </c>
      <c r="B21902" t="s">
        <v>24239</v>
      </c>
      <c r="C21902" t="s">
        <v>28664</v>
      </c>
    </row>
    <row r="21903" spans="1:3">
      <c r="A21903" t="s">
        <v>0</v>
      </c>
      <c r="B21903" t="s">
        <v>24241</v>
      </c>
      <c r="C21903" t="s">
        <v>28665</v>
      </c>
    </row>
    <row r="21904" spans="1:3">
      <c r="A21904" t="s">
        <v>0</v>
      </c>
      <c r="B21904" t="s">
        <v>24243</v>
      </c>
      <c r="C21904" t="s">
        <v>28666</v>
      </c>
    </row>
    <row r="21905" spans="1:3">
      <c r="A21905" t="s">
        <v>0</v>
      </c>
      <c r="B21905" t="s">
        <v>28667</v>
      </c>
      <c r="C21905" t="s">
        <v>28668</v>
      </c>
    </row>
    <row r="21906" spans="1:3">
      <c r="A21906" t="s">
        <v>0</v>
      </c>
      <c r="B21906" t="s">
        <v>24245</v>
      </c>
      <c r="C21906" t="s">
        <v>28669</v>
      </c>
    </row>
    <row r="21907" spans="1:3">
      <c r="A21907" t="s">
        <v>0</v>
      </c>
      <c r="B21907" t="s">
        <v>21748</v>
      </c>
      <c r="C21907" t="s">
        <v>28670</v>
      </c>
    </row>
    <row r="21908" spans="1:3">
      <c r="A21908" t="s">
        <v>0</v>
      </c>
      <c r="B21908" t="s">
        <v>28671</v>
      </c>
      <c r="C21908" t="s">
        <v>28672</v>
      </c>
    </row>
    <row r="21909" spans="1:3">
      <c r="A21909" t="s">
        <v>0</v>
      </c>
      <c r="B21909" t="s">
        <v>21750</v>
      </c>
      <c r="C21909" t="s">
        <v>28673</v>
      </c>
    </row>
    <row r="21910" spans="1:3">
      <c r="A21910" t="s">
        <v>0</v>
      </c>
      <c r="B21910" t="s">
        <v>28674</v>
      </c>
      <c r="C21910" t="s">
        <v>28675</v>
      </c>
    </row>
    <row r="21911" spans="1:3">
      <c r="A21911" t="s">
        <v>0</v>
      </c>
      <c r="B21911" t="s">
        <v>17060</v>
      </c>
      <c r="C21911" t="s">
        <v>28676</v>
      </c>
    </row>
    <row r="21912" spans="1:3">
      <c r="A21912" t="s">
        <v>0</v>
      </c>
      <c r="B21912" t="s">
        <v>17062</v>
      </c>
      <c r="C21912" t="s">
        <v>28677</v>
      </c>
    </row>
    <row r="21913" spans="1:3">
      <c r="A21913" t="s">
        <v>0</v>
      </c>
      <c r="B21913" t="s">
        <v>28678</v>
      </c>
      <c r="C21913" t="s">
        <v>28679</v>
      </c>
    </row>
    <row r="21914" spans="1:3">
      <c r="A21914" t="s">
        <v>0</v>
      </c>
      <c r="B21914" t="s">
        <v>14438</v>
      </c>
      <c r="C21914" t="s">
        <v>28680</v>
      </c>
    </row>
    <row r="21915" spans="1:3">
      <c r="A21915" t="s">
        <v>0</v>
      </c>
      <c r="B21915" t="s">
        <v>14446</v>
      </c>
      <c r="C21915" t="s">
        <v>28681</v>
      </c>
    </row>
    <row r="21916" spans="1:3">
      <c r="A21916" t="s">
        <v>0</v>
      </c>
      <c r="B21916" t="s">
        <v>14458</v>
      </c>
      <c r="C21916" t="s">
        <v>28682</v>
      </c>
    </row>
    <row r="21917" spans="1:3">
      <c r="A21917" t="s">
        <v>0</v>
      </c>
      <c r="B21917" t="s">
        <v>14460</v>
      </c>
      <c r="C21917" t="s">
        <v>28683</v>
      </c>
    </row>
    <row r="21918" spans="1:3">
      <c r="A21918" t="s">
        <v>0</v>
      </c>
      <c r="B21918" t="s">
        <v>24255</v>
      </c>
      <c r="C21918" t="s">
        <v>28684</v>
      </c>
    </row>
    <row r="21919" spans="1:3">
      <c r="A21919" t="s">
        <v>0</v>
      </c>
      <c r="B21919" t="s">
        <v>19714</v>
      </c>
      <c r="C21919" t="s">
        <v>28685</v>
      </c>
    </row>
    <row r="21920" spans="1:3">
      <c r="A21920" t="s">
        <v>0</v>
      </c>
      <c r="B21920" t="s">
        <v>28686</v>
      </c>
      <c r="C21920" t="s">
        <v>28687</v>
      </c>
    </row>
    <row r="21921" spans="1:3">
      <c r="A21921" t="s">
        <v>0</v>
      </c>
      <c r="B21921" t="s">
        <v>28688</v>
      </c>
      <c r="C21921" t="s">
        <v>28689</v>
      </c>
    </row>
    <row r="21922" spans="1:3">
      <c r="A21922" t="s">
        <v>0</v>
      </c>
      <c r="B21922" t="s">
        <v>28690</v>
      </c>
      <c r="C21922" t="s">
        <v>28691</v>
      </c>
    </row>
    <row r="21923" spans="1:3">
      <c r="A21923" t="s">
        <v>0</v>
      </c>
      <c r="B21923" t="s">
        <v>28692</v>
      </c>
      <c r="C21923" t="s">
        <v>28693</v>
      </c>
    </row>
    <row r="21924" spans="1:3">
      <c r="A21924" t="s">
        <v>0</v>
      </c>
      <c r="B21924" t="s">
        <v>24258</v>
      </c>
      <c r="C21924" t="s">
        <v>28694</v>
      </c>
    </row>
    <row r="21925" spans="1:3">
      <c r="A21925" t="s">
        <v>0</v>
      </c>
      <c r="B21925" t="s">
        <v>28695</v>
      </c>
      <c r="C21925" t="s">
        <v>28696</v>
      </c>
    </row>
    <row r="21926" spans="1:3">
      <c r="A21926" t="s">
        <v>0</v>
      </c>
      <c r="B21926" t="s">
        <v>28697</v>
      </c>
      <c r="C21926" t="s">
        <v>28698</v>
      </c>
    </row>
    <row r="21927" spans="1:3">
      <c r="A21927" t="s">
        <v>0</v>
      </c>
      <c r="B21927" t="s">
        <v>14464</v>
      </c>
      <c r="C21927" t="s">
        <v>28699</v>
      </c>
    </row>
    <row r="21928" spans="1:3">
      <c r="A21928" t="s">
        <v>0</v>
      </c>
      <c r="B21928" t="s">
        <v>24262</v>
      </c>
      <c r="C21928" t="s">
        <v>28700</v>
      </c>
    </row>
    <row r="21929" spans="1:3">
      <c r="A21929" t="s">
        <v>0</v>
      </c>
      <c r="B21929" t="s">
        <v>24264</v>
      </c>
      <c r="C21929" t="s">
        <v>28701</v>
      </c>
    </row>
    <row r="21930" spans="1:3">
      <c r="A21930" t="s">
        <v>0</v>
      </c>
      <c r="B21930" t="s">
        <v>24266</v>
      </c>
      <c r="C21930" t="s">
        <v>28702</v>
      </c>
    </row>
    <row r="21931" spans="1:3">
      <c r="A21931" t="s">
        <v>0</v>
      </c>
      <c r="B21931" t="s">
        <v>24268</v>
      </c>
      <c r="C21931" t="s">
        <v>28703</v>
      </c>
    </row>
    <row r="21932" spans="1:3">
      <c r="A21932" t="s">
        <v>0</v>
      </c>
      <c r="B21932" t="s">
        <v>24270</v>
      </c>
      <c r="C21932" t="s">
        <v>28704</v>
      </c>
    </row>
    <row r="21933" spans="1:3">
      <c r="A21933" t="s">
        <v>0</v>
      </c>
      <c r="B21933" t="s">
        <v>24272</v>
      </c>
      <c r="C21933" t="s">
        <v>28705</v>
      </c>
    </row>
    <row r="21934" spans="1:3">
      <c r="A21934" t="s">
        <v>0</v>
      </c>
      <c r="B21934" t="s">
        <v>28706</v>
      </c>
      <c r="C21934" t="s">
        <v>28707</v>
      </c>
    </row>
    <row r="21935" spans="1:3">
      <c r="A21935" t="s">
        <v>0</v>
      </c>
      <c r="B21935" t="s">
        <v>28708</v>
      </c>
      <c r="C21935" t="s">
        <v>28709</v>
      </c>
    </row>
    <row r="21936" spans="1:3">
      <c r="A21936" t="s">
        <v>0</v>
      </c>
      <c r="B21936" t="s">
        <v>28710</v>
      </c>
      <c r="C21936" t="s">
        <v>28711</v>
      </c>
    </row>
    <row r="21937" spans="1:3">
      <c r="A21937" t="s">
        <v>0</v>
      </c>
      <c r="B21937" t="s">
        <v>28712</v>
      </c>
      <c r="C21937" t="s">
        <v>28713</v>
      </c>
    </row>
    <row r="21938" spans="1:3">
      <c r="A21938" t="s">
        <v>0</v>
      </c>
      <c r="B21938" t="s">
        <v>28714</v>
      </c>
      <c r="C21938" t="s">
        <v>28715</v>
      </c>
    </row>
    <row r="21939" spans="1:3">
      <c r="A21939" t="s">
        <v>0</v>
      </c>
      <c r="B21939" t="s">
        <v>28716</v>
      </c>
      <c r="C21939" t="s">
        <v>28717</v>
      </c>
    </row>
    <row r="21940" spans="1:3">
      <c r="A21940" t="s">
        <v>0</v>
      </c>
      <c r="B21940" t="s">
        <v>28718</v>
      </c>
      <c r="C21940" t="s">
        <v>28719</v>
      </c>
    </row>
    <row r="21941" spans="1:3">
      <c r="A21941" t="s">
        <v>0</v>
      </c>
      <c r="B21941" t="s">
        <v>28720</v>
      </c>
      <c r="C21941" t="s">
        <v>28721</v>
      </c>
    </row>
    <row r="21942" spans="1:3">
      <c r="A21942" t="s">
        <v>0</v>
      </c>
      <c r="B21942" t="s">
        <v>28722</v>
      </c>
      <c r="C21942" t="s">
        <v>28723</v>
      </c>
    </row>
    <row r="21943" spans="1:3">
      <c r="A21943" t="s">
        <v>0</v>
      </c>
      <c r="B21943" t="s">
        <v>28724</v>
      </c>
      <c r="C21943" t="s">
        <v>28725</v>
      </c>
    </row>
    <row r="21944" spans="1:3">
      <c r="A21944" t="s">
        <v>0</v>
      </c>
      <c r="B21944" t="s">
        <v>24284</v>
      </c>
      <c r="C21944" t="s">
        <v>28726</v>
      </c>
    </row>
    <row r="21945" spans="1:3">
      <c r="A21945" t="s">
        <v>0</v>
      </c>
      <c r="B21945" t="s">
        <v>24286</v>
      </c>
      <c r="C21945" t="s">
        <v>28727</v>
      </c>
    </row>
    <row r="21946" spans="1:3">
      <c r="A21946" t="s">
        <v>0</v>
      </c>
      <c r="B21946" t="s">
        <v>28728</v>
      </c>
      <c r="C21946" t="s">
        <v>28729</v>
      </c>
    </row>
    <row r="21947" spans="1:3">
      <c r="A21947" t="s">
        <v>0</v>
      </c>
      <c r="B21947" t="s">
        <v>24294</v>
      </c>
      <c r="C21947" t="s">
        <v>28730</v>
      </c>
    </row>
    <row r="21948" spans="1:3">
      <c r="A21948" t="s">
        <v>0</v>
      </c>
      <c r="B21948" t="s">
        <v>24296</v>
      </c>
      <c r="C21948" t="s">
        <v>28731</v>
      </c>
    </row>
    <row r="21949" spans="1:3">
      <c r="A21949" t="s">
        <v>0</v>
      </c>
      <c r="B21949" t="s">
        <v>28732</v>
      </c>
      <c r="C21949" t="s">
        <v>28733</v>
      </c>
    </row>
    <row r="21950" spans="1:3">
      <c r="A21950" t="s">
        <v>0</v>
      </c>
      <c r="B21950" t="s">
        <v>24300</v>
      </c>
      <c r="C21950" t="s">
        <v>28734</v>
      </c>
    </row>
    <row r="21951" spans="1:3">
      <c r="A21951" t="s">
        <v>0</v>
      </c>
      <c r="B21951" t="s">
        <v>24302</v>
      </c>
      <c r="C21951" t="s">
        <v>28735</v>
      </c>
    </row>
    <row r="21952" spans="1:3">
      <c r="A21952" t="s">
        <v>0</v>
      </c>
      <c r="B21952" t="s">
        <v>24304</v>
      </c>
      <c r="C21952" t="s">
        <v>28736</v>
      </c>
    </row>
    <row r="21953" spans="1:3">
      <c r="A21953" t="s">
        <v>0</v>
      </c>
      <c r="B21953" t="s">
        <v>28737</v>
      </c>
      <c r="C21953" t="s">
        <v>28738</v>
      </c>
    </row>
    <row r="21954" spans="1:3">
      <c r="A21954" t="s">
        <v>0</v>
      </c>
      <c r="B21954" t="s">
        <v>28739</v>
      </c>
      <c r="C21954" t="s">
        <v>28740</v>
      </c>
    </row>
    <row r="21955" spans="1:3">
      <c r="A21955" t="s">
        <v>0</v>
      </c>
      <c r="B21955" t="s">
        <v>28741</v>
      </c>
      <c r="C21955" t="s">
        <v>28742</v>
      </c>
    </row>
    <row r="21956" spans="1:3">
      <c r="A21956" t="s">
        <v>0</v>
      </c>
      <c r="B21956" t="s">
        <v>24306</v>
      </c>
      <c r="C21956" t="s">
        <v>28743</v>
      </c>
    </row>
    <row r="21957" spans="1:3">
      <c r="A21957" t="s">
        <v>0</v>
      </c>
      <c r="B21957" t="s">
        <v>24311</v>
      </c>
      <c r="C21957" t="s">
        <v>28744</v>
      </c>
    </row>
    <row r="21958" spans="1:3">
      <c r="A21958" t="s">
        <v>0</v>
      </c>
      <c r="B21958" t="s">
        <v>28745</v>
      </c>
      <c r="C21958" t="s">
        <v>28746</v>
      </c>
    </row>
    <row r="21959" spans="1:3">
      <c r="A21959" t="s">
        <v>0</v>
      </c>
      <c r="B21959" t="s">
        <v>28747</v>
      </c>
      <c r="C21959" t="s">
        <v>28748</v>
      </c>
    </row>
    <row r="21960" spans="1:3">
      <c r="A21960" t="s">
        <v>0</v>
      </c>
      <c r="B21960" t="s">
        <v>21757</v>
      </c>
      <c r="C21960" t="s">
        <v>28749</v>
      </c>
    </row>
    <row r="21961" spans="1:3">
      <c r="A21961" t="s">
        <v>0</v>
      </c>
      <c r="B21961" t="s">
        <v>21759</v>
      </c>
      <c r="C21961" t="s">
        <v>28750</v>
      </c>
    </row>
    <row r="21962" spans="1:3">
      <c r="A21962" t="s">
        <v>0</v>
      </c>
      <c r="B21962" t="s">
        <v>14482</v>
      </c>
      <c r="C21962" t="s">
        <v>28751</v>
      </c>
    </row>
    <row r="21963" spans="1:3">
      <c r="A21963" t="s">
        <v>0</v>
      </c>
      <c r="B21963" t="s">
        <v>14484</v>
      </c>
      <c r="C21963" t="s">
        <v>28752</v>
      </c>
    </row>
    <row r="21964" spans="1:3">
      <c r="A21964" t="s">
        <v>0</v>
      </c>
      <c r="B21964" t="s">
        <v>28753</v>
      </c>
      <c r="C21964" t="s">
        <v>28754</v>
      </c>
    </row>
    <row r="21965" spans="1:3">
      <c r="A21965" t="s">
        <v>0</v>
      </c>
      <c r="B21965" t="s">
        <v>28755</v>
      </c>
      <c r="C21965" t="s">
        <v>28756</v>
      </c>
    </row>
    <row r="21966" spans="1:3">
      <c r="A21966" t="s">
        <v>0</v>
      </c>
      <c r="B21966" t="s">
        <v>24331</v>
      </c>
      <c r="C21966" t="s">
        <v>28757</v>
      </c>
    </row>
    <row r="21967" spans="1:3">
      <c r="A21967" t="s">
        <v>0</v>
      </c>
      <c r="B21967" t="s">
        <v>28758</v>
      </c>
      <c r="C21967" t="s">
        <v>28759</v>
      </c>
    </row>
    <row r="21968" spans="1:3">
      <c r="A21968" t="s">
        <v>0</v>
      </c>
      <c r="B21968" t="s">
        <v>28760</v>
      </c>
      <c r="C21968" t="s">
        <v>28761</v>
      </c>
    </row>
    <row r="21969" spans="1:3">
      <c r="A21969" t="s">
        <v>0</v>
      </c>
      <c r="B21969" t="s">
        <v>24335</v>
      </c>
      <c r="C21969" t="s">
        <v>28762</v>
      </c>
    </row>
    <row r="21970" spans="1:3">
      <c r="A21970" t="s">
        <v>0</v>
      </c>
      <c r="B21970" t="s">
        <v>17072</v>
      </c>
      <c r="C21970" t="s">
        <v>28763</v>
      </c>
    </row>
    <row r="21971" spans="1:3">
      <c r="A21971" t="s">
        <v>0</v>
      </c>
      <c r="B21971" t="s">
        <v>28764</v>
      </c>
      <c r="C21971" t="s">
        <v>28765</v>
      </c>
    </row>
    <row r="21972" spans="1:3">
      <c r="A21972" t="s">
        <v>0</v>
      </c>
      <c r="B21972" t="s">
        <v>28766</v>
      </c>
      <c r="C21972" t="s">
        <v>28767</v>
      </c>
    </row>
    <row r="21973" spans="1:3">
      <c r="A21973" t="s">
        <v>0</v>
      </c>
      <c r="B21973" t="s">
        <v>28768</v>
      </c>
      <c r="C21973" t="s">
        <v>28769</v>
      </c>
    </row>
    <row r="21974" spans="1:3">
      <c r="A21974" t="s">
        <v>0</v>
      </c>
      <c r="B21974" t="s">
        <v>24339</v>
      </c>
      <c r="C21974" t="s">
        <v>28770</v>
      </c>
    </row>
    <row r="21975" spans="1:3">
      <c r="A21975" t="s">
        <v>0</v>
      </c>
      <c r="B21975" t="s">
        <v>14502</v>
      </c>
      <c r="C21975" t="s">
        <v>28771</v>
      </c>
    </row>
    <row r="21976" spans="1:3">
      <c r="A21976" t="s">
        <v>0</v>
      </c>
      <c r="B21976" t="s">
        <v>24342</v>
      </c>
      <c r="C21976" t="s">
        <v>28772</v>
      </c>
    </row>
    <row r="21977" spans="1:3">
      <c r="A21977" t="s">
        <v>0</v>
      </c>
      <c r="B21977" t="s">
        <v>24346</v>
      </c>
      <c r="C21977" t="s">
        <v>28773</v>
      </c>
    </row>
    <row r="21978" spans="1:3">
      <c r="A21978" t="s">
        <v>0</v>
      </c>
      <c r="B21978" t="s">
        <v>17076</v>
      </c>
      <c r="C21978" t="s">
        <v>28774</v>
      </c>
    </row>
    <row r="21979" spans="1:3">
      <c r="A21979" t="s">
        <v>0</v>
      </c>
      <c r="B21979" t="s">
        <v>28775</v>
      </c>
      <c r="C21979" t="s">
        <v>28776</v>
      </c>
    </row>
    <row r="21980" spans="1:3">
      <c r="A21980" t="s">
        <v>0</v>
      </c>
      <c r="B21980" t="s">
        <v>19755</v>
      </c>
      <c r="C21980" t="s">
        <v>28777</v>
      </c>
    </row>
    <row r="21981" spans="1:3">
      <c r="A21981" t="s">
        <v>0</v>
      </c>
      <c r="B21981" t="s">
        <v>24353</v>
      </c>
      <c r="C21981" t="s">
        <v>28778</v>
      </c>
    </row>
    <row r="21982" spans="1:3">
      <c r="A21982" t="s">
        <v>0</v>
      </c>
      <c r="B21982" t="s">
        <v>24356</v>
      </c>
      <c r="C21982" t="s">
        <v>28779</v>
      </c>
    </row>
    <row r="21983" spans="1:3">
      <c r="A21983" t="s">
        <v>0</v>
      </c>
      <c r="B21983" t="s">
        <v>28780</v>
      </c>
      <c r="C21983" t="s">
        <v>28781</v>
      </c>
    </row>
    <row r="21984" spans="1:3">
      <c r="A21984" t="s">
        <v>0</v>
      </c>
      <c r="B21984" t="s">
        <v>24358</v>
      </c>
      <c r="C21984" t="s">
        <v>28782</v>
      </c>
    </row>
    <row r="21985" spans="1:3">
      <c r="A21985" t="s">
        <v>0</v>
      </c>
      <c r="B21985" t="s">
        <v>21774</v>
      </c>
      <c r="C21985" t="s">
        <v>28783</v>
      </c>
    </row>
    <row r="21986" spans="1:3">
      <c r="A21986" t="s">
        <v>0</v>
      </c>
      <c r="B21986" t="s">
        <v>21776</v>
      </c>
      <c r="C21986" t="s">
        <v>28784</v>
      </c>
    </row>
    <row r="21987" spans="1:3">
      <c r="A21987" t="s">
        <v>0</v>
      </c>
      <c r="B21987" t="s">
        <v>28785</v>
      </c>
      <c r="C21987" t="s">
        <v>28786</v>
      </c>
    </row>
    <row r="21988" spans="1:3">
      <c r="A21988" t="s">
        <v>0</v>
      </c>
      <c r="B21988" t="s">
        <v>28787</v>
      </c>
      <c r="C21988" t="s">
        <v>28788</v>
      </c>
    </row>
    <row r="21989" spans="1:3">
      <c r="A21989" t="s">
        <v>0</v>
      </c>
      <c r="B21989" t="s">
        <v>14526</v>
      </c>
      <c r="C21989" t="s">
        <v>28789</v>
      </c>
    </row>
    <row r="21990" spans="1:3">
      <c r="A21990" t="s">
        <v>0</v>
      </c>
      <c r="B21990" t="s">
        <v>14528</v>
      </c>
      <c r="C21990" t="s">
        <v>28790</v>
      </c>
    </row>
    <row r="21991" spans="1:3">
      <c r="A21991" t="s">
        <v>0</v>
      </c>
      <c r="B21991" t="s">
        <v>14530</v>
      </c>
      <c r="C21991" t="s">
        <v>28791</v>
      </c>
    </row>
    <row r="21992" spans="1:3">
      <c r="A21992" t="s">
        <v>0</v>
      </c>
      <c r="B21992" t="s">
        <v>14534</v>
      </c>
      <c r="C21992" t="s">
        <v>28792</v>
      </c>
    </row>
    <row r="21993" spans="1:3">
      <c r="A21993" t="s">
        <v>0</v>
      </c>
      <c r="B21993" t="s">
        <v>14536</v>
      </c>
      <c r="C21993" t="s">
        <v>28793</v>
      </c>
    </row>
    <row r="21994" spans="1:3">
      <c r="A21994" t="s">
        <v>0</v>
      </c>
      <c r="B21994" t="s">
        <v>28794</v>
      </c>
      <c r="C21994" t="s">
        <v>28795</v>
      </c>
    </row>
    <row r="21995" spans="1:3">
      <c r="A21995" t="s">
        <v>0</v>
      </c>
      <c r="B21995" t="s">
        <v>24371</v>
      </c>
      <c r="C21995" t="s">
        <v>28796</v>
      </c>
    </row>
    <row r="21996" spans="1:3">
      <c r="A21996" t="s">
        <v>0</v>
      </c>
      <c r="B21996" t="s">
        <v>28797</v>
      </c>
      <c r="C21996" t="s">
        <v>28798</v>
      </c>
    </row>
    <row r="21997" spans="1:3">
      <c r="A21997" t="s">
        <v>0</v>
      </c>
      <c r="B21997" t="s">
        <v>28799</v>
      </c>
      <c r="C21997" t="s">
        <v>28800</v>
      </c>
    </row>
    <row r="21998" spans="1:3">
      <c r="A21998" t="s">
        <v>0</v>
      </c>
      <c r="B21998" t="s">
        <v>28801</v>
      </c>
      <c r="C21998" t="s">
        <v>28802</v>
      </c>
    </row>
    <row r="21999" spans="1:3">
      <c r="A21999" t="s">
        <v>0</v>
      </c>
      <c r="B21999" t="s">
        <v>19782</v>
      </c>
      <c r="C21999" t="s">
        <v>28803</v>
      </c>
    </row>
    <row r="22000" spans="1:3">
      <c r="A22000" t="s">
        <v>0</v>
      </c>
      <c r="B22000" t="s">
        <v>24374</v>
      </c>
      <c r="C22000" t="s">
        <v>28804</v>
      </c>
    </row>
    <row r="22001" spans="1:3">
      <c r="A22001" t="s">
        <v>0</v>
      </c>
      <c r="B22001" t="s">
        <v>28805</v>
      </c>
      <c r="C22001" t="s">
        <v>28806</v>
      </c>
    </row>
    <row r="22002" spans="1:3">
      <c r="A22002" t="s">
        <v>0</v>
      </c>
      <c r="B22002" t="s">
        <v>14546</v>
      </c>
      <c r="C22002" t="s">
        <v>28807</v>
      </c>
    </row>
    <row r="22003" spans="1:3">
      <c r="A22003" t="s">
        <v>0</v>
      </c>
      <c r="B22003" t="s">
        <v>17088</v>
      </c>
      <c r="C22003" t="s">
        <v>28808</v>
      </c>
    </row>
    <row r="22004" spans="1:3">
      <c r="A22004" t="s">
        <v>0</v>
      </c>
      <c r="B22004" t="s">
        <v>28809</v>
      </c>
      <c r="C22004" t="s">
        <v>28810</v>
      </c>
    </row>
    <row r="22005" spans="1:3">
      <c r="A22005" t="s">
        <v>0</v>
      </c>
      <c r="B22005" t="s">
        <v>28811</v>
      </c>
      <c r="C22005" t="s">
        <v>28812</v>
      </c>
    </row>
    <row r="22006" spans="1:3">
      <c r="A22006" t="s">
        <v>0</v>
      </c>
      <c r="B22006" t="s">
        <v>24379</v>
      </c>
      <c r="C22006" t="s">
        <v>28813</v>
      </c>
    </row>
    <row r="22007" spans="1:3">
      <c r="A22007" t="s">
        <v>0</v>
      </c>
      <c r="B22007" t="s">
        <v>14548</v>
      </c>
      <c r="C22007" t="s">
        <v>28814</v>
      </c>
    </row>
    <row r="22008" spans="1:3">
      <c r="A22008" t="s">
        <v>0</v>
      </c>
      <c r="B22008" t="s">
        <v>28815</v>
      </c>
      <c r="C22008" t="s">
        <v>28816</v>
      </c>
    </row>
    <row r="22009" spans="1:3">
      <c r="A22009" t="s">
        <v>0</v>
      </c>
      <c r="B22009" t="s">
        <v>28817</v>
      </c>
      <c r="C22009" t="s">
        <v>28818</v>
      </c>
    </row>
    <row r="22010" spans="1:3">
      <c r="A22010" t="s">
        <v>0</v>
      </c>
      <c r="B22010" t="s">
        <v>24382</v>
      </c>
      <c r="C22010" t="s">
        <v>28819</v>
      </c>
    </row>
    <row r="22011" spans="1:3">
      <c r="A22011" t="s">
        <v>0</v>
      </c>
      <c r="B22011" t="s">
        <v>14572</v>
      </c>
      <c r="C22011" t="s">
        <v>28820</v>
      </c>
    </row>
    <row r="22012" spans="1:3">
      <c r="A22012" t="s">
        <v>0</v>
      </c>
      <c r="B22012" t="s">
        <v>24397</v>
      </c>
      <c r="C22012" t="s">
        <v>28821</v>
      </c>
    </row>
    <row r="22013" spans="1:3">
      <c r="A22013" t="s">
        <v>0</v>
      </c>
      <c r="B22013" t="s">
        <v>28822</v>
      </c>
      <c r="C22013" t="s">
        <v>28823</v>
      </c>
    </row>
    <row r="22014" spans="1:3">
      <c r="A22014" t="s">
        <v>0</v>
      </c>
      <c r="B22014" t="s">
        <v>24399</v>
      </c>
      <c r="C22014" t="s">
        <v>28824</v>
      </c>
    </row>
    <row r="22015" spans="1:3">
      <c r="A22015" t="s">
        <v>0</v>
      </c>
      <c r="B22015" t="s">
        <v>24403</v>
      </c>
      <c r="C22015" t="s">
        <v>28825</v>
      </c>
    </row>
    <row r="22016" spans="1:3">
      <c r="A22016" t="s">
        <v>0</v>
      </c>
      <c r="B22016" t="s">
        <v>28826</v>
      </c>
      <c r="C22016" t="s">
        <v>28827</v>
      </c>
    </row>
    <row r="22017" spans="1:3">
      <c r="A22017" t="s">
        <v>0</v>
      </c>
      <c r="B22017" t="s">
        <v>28828</v>
      </c>
      <c r="C22017" t="s">
        <v>28829</v>
      </c>
    </row>
    <row r="22018" spans="1:3">
      <c r="A22018" t="s">
        <v>0</v>
      </c>
      <c r="B22018" t="s">
        <v>24405</v>
      </c>
      <c r="C22018" t="s">
        <v>28830</v>
      </c>
    </row>
    <row r="22019" spans="1:3">
      <c r="A22019" t="s">
        <v>0</v>
      </c>
      <c r="B22019" t="s">
        <v>14578</v>
      </c>
      <c r="C22019" t="s">
        <v>28831</v>
      </c>
    </row>
    <row r="22020" spans="1:3">
      <c r="A22020" t="s">
        <v>0</v>
      </c>
      <c r="B22020" t="s">
        <v>28832</v>
      </c>
      <c r="C22020" t="s">
        <v>28833</v>
      </c>
    </row>
    <row r="22021" spans="1:3">
      <c r="A22021" t="s">
        <v>0</v>
      </c>
      <c r="B22021" t="s">
        <v>14582</v>
      </c>
      <c r="C22021" t="s">
        <v>28834</v>
      </c>
    </row>
    <row r="22022" spans="1:3">
      <c r="A22022" t="s">
        <v>0</v>
      </c>
      <c r="B22022" t="s">
        <v>17090</v>
      </c>
      <c r="C22022" t="s">
        <v>28835</v>
      </c>
    </row>
    <row r="22023" spans="1:3">
      <c r="A22023" t="s">
        <v>0</v>
      </c>
      <c r="B22023" t="s">
        <v>17092</v>
      </c>
      <c r="C22023" t="s">
        <v>28836</v>
      </c>
    </row>
    <row r="22024" spans="1:3">
      <c r="A22024" t="s">
        <v>0</v>
      </c>
      <c r="B22024" t="s">
        <v>21781</v>
      </c>
      <c r="C22024" t="s">
        <v>28837</v>
      </c>
    </row>
    <row r="22025" spans="1:3">
      <c r="A22025" t="s">
        <v>0</v>
      </c>
      <c r="B22025" t="s">
        <v>24415</v>
      </c>
      <c r="C22025" t="s">
        <v>28838</v>
      </c>
    </row>
    <row r="22026" spans="1:3">
      <c r="A22026" t="s">
        <v>0</v>
      </c>
      <c r="B22026" t="s">
        <v>14584</v>
      </c>
      <c r="C22026" t="s">
        <v>28839</v>
      </c>
    </row>
    <row r="22027" spans="1:3">
      <c r="A22027" t="s">
        <v>0</v>
      </c>
      <c r="B22027" t="s">
        <v>28840</v>
      </c>
      <c r="C22027" t="s">
        <v>28841</v>
      </c>
    </row>
    <row r="22028" spans="1:3">
      <c r="A22028" t="s">
        <v>0</v>
      </c>
      <c r="B22028" t="s">
        <v>24421</v>
      </c>
      <c r="C22028" t="s">
        <v>28842</v>
      </c>
    </row>
    <row r="22029" spans="1:3">
      <c r="A22029" t="s">
        <v>0</v>
      </c>
      <c r="B22029" t="s">
        <v>14592</v>
      </c>
      <c r="C22029" t="s">
        <v>28843</v>
      </c>
    </row>
    <row r="22030" spans="1:3">
      <c r="A22030" t="s">
        <v>0</v>
      </c>
      <c r="B22030" t="s">
        <v>14594</v>
      </c>
      <c r="C22030" t="s">
        <v>28844</v>
      </c>
    </row>
    <row r="22031" spans="1:3">
      <c r="A22031" t="s">
        <v>0</v>
      </c>
      <c r="B22031" t="s">
        <v>28845</v>
      </c>
      <c r="C22031" t="s">
        <v>28846</v>
      </c>
    </row>
    <row r="22032" spans="1:3">
      <c r="A22032" t="s">
        <v>0</v>
      </c>
      <c r="B22032" t="s">
        <v>28847</v>
      </c>
      <c r="C22032" t="s">
        <v>28848</v>
      </c>
    </row>
    <row r="22033" spans="1:3">
      <c r="A22033" t="s">
        <v>0</v>
      </c>
      <c r="B22033" t="s">
        <v>28849</v>
      </c>
      <c r="C22033" t="s">
        <v>28850</v>
      </c>
    </row>
    <row r="22034" spans="1:3">
      <c r="A22034" t="s">
        <v>0</v>
      </c>
      <c r="B22034" t="s">
        <v>28851</v>
      </c>
      <c r="C22034" t="s">
        <v>28852</v>
      </c>
    </row>
    <row r="22035" spans="1:3">
      <c r="A22035" t="s">
        <v>0</v>
      </c>
      <c r="B22035" t="s">
        <v>28853</v>
      </c>
      <c r="C22035" t="s">
        <v>28854</v>
      </c>
    </row>
    <row r="22036" spans="1:3">
      <c r="A22036" t="s">
        <v>0</v>
      </c>
      <c r="B22036" t="s">
        <v>28855</v>
      </c>
      <c r="C22036" t="s">
        <v>28856</v>
      </c>
    </row>
    <row r="22037" spans="1:3">
      <c r="A22037" t="s">
        <v>0</v>
      </c>
      <c r="B22037" t="s">
        <v>24430</v>
      </c>
      <c r="C22037" t="s">
        <v>28857</v>
      </c>
    </row>
    <row r="22038" spans="1:3">
      <c r="A22038" t="s">
        <v>0</v>
      </c>
      <c r="B22038" t="s">
        <v>24432</v>
      </c>
      <c r="C22038" t="s">
        <v>28858</v>
      </c>
    </row>
    <row r="22039" spans="1:3">
      <c r="A22039" t="s">
        <v>0</v>
      </c>
      <c r="B22039" t="s">
        <v>24434</v>
      </c>
      <c r="C22039" t="s">
        <v>28859</v>
      </c>
    </row>
    <row r="22040" spans="1:3">
      <c r="A22040" t="s">
        <v>0</v>
      </c>
      <c r="B22040" t="s">
        <v>14598</v>
      </c>
      <c r="C22040" t="s">
        <v>28860</v>
      </c>
    </row>
    <row r="22041" spans="1:3">
      <c r="A22041" t="s">
        <v>0</v>
      </c>
      <c r="B22041" t="s">
        <v>14600</v>
      </c>
      <c r="C22041" t="s">
        <v>28861</v>
      </c>
    </row>
    <row r="22042" spans="1:3">
      <c r="A22042" t="s">
        <v>0</v>
      </c>
      <c r="B22042" t="s">
        <v>14602</v>
      </c>
      <c r="C22042" t="s">
        <v>28862</v>
      </c>
    </row>
    <row r="22043" spans="1:3">
      <c r="A22043" t="s">
        <v>0</v>
      </c>
      <c r="B22043" t="s">
        <v>24439</v>
      </c>
      <c r="C22043" t="s">
        <v>28863</v>
      </c>
    </row>
    <row r="22044" spans="1:3">
      <c r="A22044" t="s">
        <v>0</v>
      </c>
      <c r="B22044" t="s">
        <v>14610</v>
      </c>
      <c r="C22044" t="s">
        <v>28864</v>
      </c>
    </row>
    <row r="22045" spans="1:3">
      <c r="A22045" t="s">
        <v>0</v>
      </c>
      <c r="B22045" t="s">
        <v>14614</v>
      </c>
      <c r="C22045" t="s">
        <v>28865</v>
      </c>
    </row>
    <row r="22046" spans="1:3">
      <c r="A22046" t="s">
        <v>0</v>
      </c>
      <c r="B22046" t="s">
        <v>28866</v>
      </c>
      <c r="C22046" t="s">
        <v>28867</v>
      </c>
    </row>
    <row r="22047" spans="1:3">
      <c r="A22047" t="s">
        <v>0</v>
      </c>
      <c r="B22047" t="s">
        <v>24445</v>
      </c>
      <c r="C22047" t="s">
        <v>28868</v>
      </c>
    </row>
    <row r="22048" spans="1:3">
      <c r="A22048" t="s">
        <v>0</v>
      </c>
      <c r="B22048" t="s">
        <v>14616</v>
      </c>
      <c r="C22048" t="s">
        <v>28869</v>
      </c>
    </row>
    <row r="22049" spans="1:3">
      <c r="A22049" t="s">
        <v>0</v>
      </c>
      <c r="B22049" t="s">
        <v>14618</v>
      </c>
      <c r="C22049" t="s">
        <v>28870</v>
      </c>
    </row>
    <row r="22050" spans="1:3">
      <c r="A22050" t="s">
        <v>0</v>
      </c>
      <c r="B22050" t="s">
        <v>14620</v>
      </c>
      <c r="C22050" t="s">
        <v>28871</v>
      </c>
    </row>
    <row r="22051" spans="1:3">
      <c r="A22051" t="s">
        <v>0</v>
      </c>
      <c r="B22051" t="s">
        <v>24454</v>
      </c>
      <c r="C22051" t="s">
        <v>28872</v>
      </c>
    </row>
    <row r="22052" spans="1:3">
      <c r="A22052" t="s">
        <v>0</v>
      </c>
      <c r="B22052" t="s">
        <v>17102</v>
      </c>
      <c r="C22052" t="s">
        <v>28873</v>
      </c>
    </row>
    <row r="22053" spans="1:3">
      <c r="A22053" t="s">
        <v>0</v>
      </c>
      <c r="B22053" t="s">
        <v>17104</v>
      </c>
      <c r="C22053" t="s">
        <v>28874</v>
      </c>
    </row>
    <row r="22054" spans="1:3">
      <c r="A22054" t="s">
        <v>0</v>
      </c>
      <c r="B22054" t="s">
        <v>17106</v>
      </c>
      <c r="C22054" t="s">
        <v>28875</v>
      </c>
    </row>
    <row r="22055" spans="1:3">
      <c r="A22055" t="s">
        <v>0</v>
      </c>
      <c r="B22055" t="s">
        <v>28876</v>
      </c>
      <c r="C22055" t="s">
        <v>28877</v>
      </c>
    </row>
    <row r="22056" spans="1:3">
      <c r="A22056" t="s">
        <v>0</v>
      </c>
      <c r="B22056" t="s">
        <v>14622</v>
      </c>
      <c r="C22056" t="s">
        <v>28878</v>
      </c>
    </row>
    <row r="22057" spans="1:3">
      <c r="A22057" t="s">
        <v>0</v>
      </c>
      <c r="B22057" t="s">
        <v>14624</v>
      </c>
      <c r="C22057" t="s">
        <v>28879</v>
      </c>
    </row>
    <row r="22058" spans="1:3">
      <c r="A22058" t="s">
        <v>0</v>
      </c>
      <c r="B22058" t="s">
        <v>24466</v>
      </c>
      <c r="C22058" t="s">
        <v>28880</v>
      </c>
    </row>
    <row r="22059" spans="1:3">
      <c r="A22059" t="s">
        <v>0</v>
      </c>
      <c r="B22059" t="s">
        <v>24468</v>
      </c>
      <c r="C22059" t="s">
        <v>28881</v>
      </c>
    </row>
    <row r="22060" spans="1:3">
      <c r="A22060" t="s">
        <v>0</v>
      </c>
      <c r="B22060" t="s">
        <v>24470</v>
      </c>
      <c r="C22060" t="s">
        <v>28882</v>
      </c>
    </row>
    <row r="22061" spans="1:3">
      <c r="A22061" t="s">
        <v>0</v>
      </c>
      <c r="B22061" t="s">
        <v>19838</v>
      </c>
      <c r="C22061" t="s">
        <v>28883</v>
      </c>
    </row>
    <row r="22062" spans="1:3">
      <c r="A22062" t="s">
        <v>0</v>
      </c>
      <c r="B22062" t="s">
        <v>28884</v>
      </c>
      <c r="C22062" t="s">
        <v>28885</v>
      </c>
    </row>
    <row r="22063" spans="1:3">
      <c r="A22063" t="s">
        <v>0</v>
      </c>
      <c r="B22063" t="s">
        <v>28886</v>
      </c>
      <c r="C22063" t="s">
        <v>28887</v>
      </c>
    </row>
    <row r="22064" spans="1:3">
      <c r="A22064" t="s">
        <v>0</v>
      </c>
      <c r="B22064" t="s">
        <v>28888</v>
      </c>
      <c r="C22064" t="s">
        <v>28889</v>
      </c>
    </row>
    <row r="22065" spans="1:3">
      <c r="A22065" t="s">
        <v>0</v>
      </c>
      <c r="B22065" t="s">
        <v>28890</v>
      </c>
      <c r="C22065" t="s">
        <v>28891</v>
      </c>
    </row>
    <row r="22066" spans="1:3">
      <c r="A22066" t="s">
        <v>0</v>
      </c>
      <c r="B22066" t="s">
        <v>24475</v>
      </c>
      <c r="C22066" t="s">
        <v>28892</v>
      </c>
    </row>
    <row r="22067" spans="1:3">
      <c r="A22067" t="s">
        <v>0</v>
      </c>
      <c r="B22067" t="s">
        <v>28893</v>
      </c>
      <c r="C22067" t="s">
        <v>28894</v>
      </c>
    </row>
    <row r="22068" spans="1:3">
      <c r="A22068" t="s">
        <v>0</v>
      </c>
      <c r="B22068" t="s">
        <v>28895</v>
      </c>
      <c r="C22068" t="s">
        <v>28896</v>
      </c>
    </row>
    <row r="22069" spans="1:3">
      <c r="A22069" t="s">
        <v>0</v>
      </c>
      <c r="B22069" t="s">
        <v>14638</v>
      </c>
      <c r="C22069" t="s">
        <v>28897</v>
      </c>
    </row>
    <row r="22070" spans="1:3">
      <c r="A22070" t="s">
        <v>0</v>
      </c>
      <c r="B22070" t="s">
        <v>24479</v>
      </c>
      <c r="C22070" t="s">
        <v>28898</v>
      </c>
    </row>
    <row r="22071" spans="1:3">
      <c r="A22071" t="s">
        <v>0</v>
      </c>
      <c r="B22071" t="s">
        <v>14644</v>
      </c>
      <c r="C22071" t="s">
        <v>28899</v>
      </c>
    </row>
    <row r="22072" spans="1:3">
      <c r="A22072" t="s">
        <v>0</v>
      </c>
      <c r="B22072" t="s">
        <v>24482</v>
      </c>
      <c r="C22072" t="s">
        <v>28900</v>
      </c>
    </row>
    <row r="22073" spans="1:3">
      <c r="A22073" t="s">
        <v>0</v>
      </c>
      <c r="B22073" t="s">
        <v>19847</v>
      </c>
      <c r="C22073" t="s">
        <v>28901</v>
      </c>
    </row>
    <row r="22074" spans="1:3">
      <c r="A22074" t="s">
        <v>0</v>
      </c>
      <c r="B22074" t="s">
        <v>28902</v>
      </c>
      <c r="C22074" t="s">
        <v>28903</v>
      </c>
    </row>
    <row r="22075" spans="1:3">
      <c r="A22075" t="s">
        <v>0</v>
      </c>
      <c r="B22075" t="s">
        <v>17110</v>
      </c>
      <c r="C22075" t="s">
        <v>28904</v>
      </c>
    </row>
    <row r="22076" spans="1:3">
      <c r="A22076" t="s">
        <v>0</v>
      </c>
      <c r="B22076" t="s">
        <v>24488</v>
      </c>
      <c r="C22076" t="s">
        <v>28905</v>
      </c>
    </row>
    <row r="22077" spans="1:3">
      <c r="A22077" t="s">
        <v>0</v>
      </c>
      <c r="B22077" t="s">
        <v>24490</v>
      </c>
      <c r="C22077" t="s">
        <v>28906</v>
      </c>
    </row>
    <row r="22078" spans="1:3">
      <c r="A22078" t="s">
        <v>0</v>
      </c>
      <c r="B22078" t="s">
        <v>19852</v>
      </c>
      <c r="C22078" t="s">
        <v>28907</v>
      </c>
    </row>
    <row r="22079" spans="1:3">
      <c r="A22079" t="s">
        <v>0</v>
      </c>
      <c r="B22079" t="s">
        <v>19854</v>
      </c>
      <c r="C22079" t="s">
        <v>28908</v>
      </c>
    </row>
    <row r="22080" spans="1:3">
      <c r="A22080" t="s">
        <v>0</v>
      </c>
      <c r="B22080" t="s">
        <v>14658</v>
      </c>
      <c r="C22080" t="s">
        <v>28909</v>
      </c>
    </row>
    <row r="22081" spans="1:3">
      <c r="A22081" t="s">
        <v>0</v>
      </c>
      <c r="B22081" t="s">
        <v>28910</v>
      </c>
      <c r="C22081" t="s">
        <v>28911</v>
      </c>
    </row>
    <row r="22082" spans="1:3">
      <c r="A22082" t="s">
        <v>0</v>
      </c>
      <c r="B22082" t="s">
        <v>28912</v>
      </c>
      <c r="C22082" t="s">
        <v>28913</v>
      </c>
    </row>
    <row r="22083" spans="1:3">
      <c r="A22083" t="s">
        <v>0</v>
      </c>
      <c r="B22083" t="s">
        <v>28914</v>
      </c>
      <c r="C22083" t="s">
        <v>28915</v>
      </c>
    </row>
    <row r="22084" spans="1:3">
      <c r="A22084" t="s">
        <v>0</v>
      </c>
      <c r="B22084" t="s">
        <v>17114</v>
      </c>
      <c r="C22084" t="s">
        <v>28916</v>
      </c>
    </row>
    <row r="22085" spans="1:3">
      <c r="A22085" t="s">
        <v>0</v>
      </c>
      <c r="B22085" t="s">
        <v>28917</v>
      </c>
      <c r="C22085" t="s">
        <v>28918</v>
      </c>
    </row>
    <row r="22086" spans="1:3">
      <c r="A22086" t="s">
        <v>0</v>
      </c>
      <c r="B22086" t="s">
        <v>28919</v>
      </c>
      <c r="C22086" t="s">
        <v>28920</v>
      </c>
    </row>
    <row r="22087" spans="1:3">
      <c r="A22087" t="s">
        <v>0</v>
      </c>
      <c r="B22087" t="s">
        <v>28921</v>
      </c>
      <c r="C22087" t="s">
        <v>28922</v>
      </c>
    </row>
    <row r="22088" spans="1:3">
      <c r="A22088" t="s">
        <v>0</v>
      </c>
      <c r="B22088" t="s">
        <v>24506</v>
      </c>
      <c r="C22088" t="s">
        <v>28923</v>
      </c>
    </row>
    <row r="22089" spans="1:3">
      <c r="A22089" t="s">
        <v>0</v>
      </c>
      <c r="B22089" t="s">
        <v>28924</v>
      </c>
      <c r="C22089" t="s">
        <v>28925</v>
      </c>
    </row>
    <row r="22090" spans="1:3">
      <c r="A22090" t="s">
        <v>0</v>
      </c>
      <c r="B22090" t="s">
        <v>28926</v>
      </c>
      <c r="C22090" t="s">
        <v>28927</v>
      </c>
    </row>
    <row r="22091" spans="1:3">
      <c r="A22091" t="s">
        <v>0</v>
      </c>
      <c r="B22091" t="s">
        <v>28928</v>
      </c>
      <c r="C22091" t="s">
        <v>28929</v>
      </c>
    </row>
    <row r="22092" spans="1:3">
      <c r="A22092" t="s">
        <v>0</v>
      </c>
      <c r="B22092" t="s">
        <v>24508</v>
      </c>
      <c r="C22092" t="s">
        <v>28930</v>
      </c>
    </row>
    <row r="22093" spans="1:3">
      <c r="A22093" t="s">
        <v>0</v>
      </c>
      <c r="B22093" t="s">
        <v>24510</v>
      </c>
      <c r="C22093" t="s">
        <v>28931</v>
      </c>
    </row>
    <row r="22094" spans="1:3">
      <c r="A22094" t="s">
        <v>0</v>
      </c>
      <c r="B22094" t="s">
        <v>24514</v>
      </c>
      <c r="C22094" t="s">
        <v>28932</v>
      </c>
    </row>
    <row r="22095" spans="1:3">
      <c r="A22095" t="s">
        <v>0</v>
      </c>
      <c r="B22095" t="s">
        <v>28933</v>
      </c>
      <c r="C22095" t="s">
        <v>28934</v>
      </c>
    </row>
    <row r="22096" spans="1:3">
      <c r="A22096" t="s">
        <v>0</v>
      </c>
      <c r="B22096" t="s">
        <v>28935</v>
      </c>
      <c r="C22096" t="s">
        <v>28936</v>
      </c>
    </row>
    <row r="22097" spans="1:3">
      <c r="A22097" t="s">
        <v>0</v>
      </c>
      <c r="B22097" t="s">
        <v>28937</v>
      </c>
      <c r="C22097" t="s">
        <v>28938</v>
      </c>
    </row>
    <row r="22098" spans="1:3">
      <c r="A22098" t="s">
        <v>0</v>
      </c>
      <c r="B22098" t="s">
        <v>28939</v>
      </c>
      <c r="C22098" t="s">
        <v>28940</v>
      </c>
    </row>
    <row r="22099" spans="1:3">
      <c r="A22099" t="s">
        <v>0</v>
      </c>
      <c r="B22099" t="s">
        <v>28941</v>
      </c>
      <c r="C22099" t="s">
        <v>28942</v>
      </c>
    </row>
    <row r="22100" spans="1:3">
      <c r="A22100" t="s">
        <v>0</v>
      </c>
      <c r="B22100" t="s">
        <v>28943</v>
      </c>
      <c r="C22100" t="s">
        <v>28944</v>
      </c>
    </row>
    <row r="22101" spans="1:3">
      <c r="A22101" t="s">
        <v>0</v>
      </c>
      <c r="B22101" t="s">
        <v>24524</v>
      </c>
      <c r="C22101" t="s">
        <v>28945</v>
      </c>
    </row>
    <row r="22102" spans="1:3">
      <c r="A22102" t="s">
        <v>0</v>
      </c>
      <c r="B22102" t="s">
        <v>19857</v>
      </c>
      <c r="C22102" t="s">
        <v>28946</v>
      </c>
    </row>
    <row r="22103" spans="1:3">
      <c r="A22103" t="s">
        <v>0</v>
      </c>
      <c r="B22103" t="s">
        <v>19859</v>
      </c>
      <c r="C22103" t="s">
        <v>28947</v>
      </c>
    </row>
    <row r="22104" spans="1:3">
      <c r="A22104" t="s">
        <v>0</v>
      </c>
      <c r="B22104" t="s">
        <v>28948</v>
      </c>
      <c r="C22104" t="s">
        <v>28949</v>
      </c>
    </row>
    <row r="22105" spans="1:3">
      <c r="A22105" t="s">
        <v>0</v>
      </c>
      <c r="B22105" t="s">
        <v>28950</v>
      </c>
      <c r="C22105" t="s">
        <v>28951</v>
      </c>
    </row>
    <row r="22106" spans="1:3">
      <c r="A22106" t="s">
        <v>0</v>
      </c>
      <c r="B22106" t="s">
        <v>24535</v>
      </c>
      <c r="C22106" t="s">
        <v>28952</v>
      </c>
    </row>
    <row r="22107" spans="1:3">
      <c r="A22107" t="s">
        <v>0</v>
      </c>
      <c r="B22107" t="s">
        <v>28953</v>
      </c>
      <c r="C22107" t="s">
        <v>28954</v>
      </c>
    </row>
    <row r="22108" spans="1:3">
      <c r="A22108" t="s">
        <v>0</v>
      </c>
      <c r="B22108" t="s">
        <v>24539</v>
      </c>
      <c r="C22108" t="s">
        <v>28955</v>
      </c>
    </row>
    <row r="22109" spans="1:3">
      <c r="A22109" t="s">
        <v>0</v>
      </c>
      <c r="B22109" t="s">
        <v>19871</v>
      </c>
      <c r="C22109" t="s">
        <v>28956</v>
      </c>
    </row>
    <row r="22110" spans="1:3">
      <c r="A22110" t="s">
        <v>0</v>
      </c>
      <c r="B22110" t="s">
        <v>28957</v>
      </c>
      <c r="C22110" t="s">
        <v>28958</v>
      </c>
    </row>
    <row r="22111" spans="1:3">
      <c r="A22111" t="s">
        <v>0</v>
      </c>
      <c r="B22111" t="s">
        <v>19873</v>
      </c>
      <c r="C22111" t="s">
        <v>28959</v>
      </c>
    </row>
    <row r="22112" spans="1:3">
      <c r="A22112" t="s">
        <v>0</v>
      </c>
      <c r="B22112" t="s">
        <v>21794</v>
      </c>
      <c r="C22112" t="s">
        <v>28960</v>
      </c>
    </row>
    <row r="22113" spans="1:3">
      <c r="A22113" t="s">
        <v>0</v>
      </c>
      <c r="B22113" t="s">
        <v>21796</v>
      </c>
      <c r="C22113" t="s">
        <v>28961</v>
      </c>
    </row>
    <row r="22114" spans="1:3">
      <c r="A22114" t="s">
        <v>0</v>
      </c>
      <c r="B22114" t="s">
        <v>21798</v>
      </c>
      <c r="C22114" t="s">
        <v>28962</v>
      </c>
    </row>
    <row r="22115" spans="1:3">
      <c r="A22115" t="s">
        <v>0</v>
      </c>
      <c r="B22115" t="s">
        <v>28963</v>
      </c>
      <c r="C22115" t="s">
        <v>28964</v>
      </c>
    </row>
    <row r="22116" spans="1:3">
      <c r="A22116" t="s">
        <v>0</v>
      </c>
      <c r="B22116" t="s">
        <v>24549</v>
      </c>
      <c r="C22116" t="s">
        <v>28965</v>
      </c>
    </row>
    <row r="22117" spans="1:3">
      <c r="A22117" t="s">
        <v>0</v>
      </c>
      <c r="B22117" t="s">
        <v>19875</v>
      </c>
      <c r="C22117" t="s">
        <v>28966</v>
      </c>
    </row>
    <row r="22118" spans="1:3">
      <c r="A22118" t="s">
        <v>0</v>
      </c>
      <c r="B22118" t="s">
        <v>24552</v>
      </c>
      <c r="C22118" t="s">
        <v>28967</v>
      </c>
    </row>
    <row r="22119" spans="1:3">
      <c r="A22119" t="s">
        <v>0</v>
      </c>
      <c r="B22119" t="s">
        <v>24554</v>
      </c>
      <c r="C22119" t="s">
        <v>28968</v>
      </c>
    </row>
    <row r="22120" spans="1:3">
      <c r="A22120" t="s">
        <v>0</v>
      </c>
      <c r="B22120" t="s">
        <v>28969</v>
      </c>
      <c r="C22120" t="s">
        <v>28970</v>
      </c>
    </row>
    <row r="22121" spans="1:3">
      <c r="A22121" t="s">
        <v>0</v>
      </c>
      <c r="B22121" t="s">
        <v>28971</v>
      </c>
      <c r="C22121" t="s">
        <v>28972</v>
      </c>
    </row>
    <row r="22122" spans="1:3">
      <c r="A22122" t="s">
        <v>0</v>
      </c>
      <c r="B22122" t="s">
        <v>24558</v>
      </c>
      <c r="C22122" t="s">
        <v>28973</v>
      </c>
    </row>
    <row r="22123" spans="1:3">
      <c r="A22123" t="s">
        <v>0</v>
      </c>
      <c r="B22123" t="s">
        <v>24560</v>
      </c>
      <c r="C22123" t="s">
        <v>28974</v>
      </c>
    </row>
    <row r="22124" spans="1:3">
      <c r="A22124" t="s">
        <v>0</v>
      </c>
      <c r="B22124" t="s">
        <v>24562</v>
      </c>
      <c r="C22124" t="s">
        <v>28975</v>
      </c>
    </row>
    <row r="22125" spans="1:3">
      <c r="A22125" t="s">
        <v>0</v>
      </c>
      <c r="B22125" t="s">
        <v>24564</v>
      </c>
      <c r="C22125" t="s">
        <v>28976</v>
      </c>
    </row>
    <row r="22126" spans="1:3">
      <c r="A22126" t="s">
        <v>0</v>
      </c>
      <c r="B22126" t="s">
        <v>17116</v>
      </c>
      <c r="C22126" t="s">
        <v>28977</v>
      </c>
    </row>
    <row r="22127" spans="1:3">
      <c r="A22127" t="s">
        <v>0</v>
      </c>
      <c r="B22127" t="s">
        <v>28978</v>
      </c>
      <c r="C22127" t="s">
        <v>28979</v>
      </c>
    </row>
    <row r="22128" spans="1:3">
      <c r="A22128" t="s">
        <v>0</v>
      </c>
      <c r="B22128" t="s">
        <v>24575</v>
      </c>
      <c r="C22128" t="s">
        <v>28980</v>
      </c>
    </row>
    <row r="22129" spans="1:3">
      <c r="A22129" t="s">
        <v>0</v>
      </c>
      <c r="B22129" t="s">
        <v>28981</v>
      </c>
      <c r="C22129" t="s">
        <v>28982</v>
      </c>
    </row>
    <row r="22130" spans="1:3">
      <c r="A22130" t="s">
        <v>0</v>
      </c>
      <c r="B22130" t="s">
        <v>28983</v>
      </c>
      <c r="C22130" t="s">
        <v>28984</v>
      </c>
    </row>
    <row r="22131" spans="1:3">
      <c r="A22131" t="s">
        <v>0</v>
      </c>
      <c r="B22131" t="s">
        <v>24577</v>
      </c>
      <c r="C22131" t="s">
        <v>28985</v>
      </c>
    </row>
    <row r="22132" spans="1:3">
      <c r="A22132" t="s">
        <v>0</v>
      </c>
      <c r="B22132" t="s">
        <v>24579</v>
      </c>
      <c r="C22132" t="s">
        <v>28986</v>
      </c>
    </row>
    <row r="22133" spans="1:3">
      <c r="A22133" t="s">
        <v>0</v>
      </c>
      <c r="B22133" t="s">
        <v>24581</v>
      </c>
      <c r="C22133" t="s">
        <v>28987</v>
      </c>
    </row>
    <row r="22134" spans="1:3">
      <c r="A22134" t="s">
        <v>0</v>
      </c>
      <c r="B22134" t="s">
        <v>24583</v>
      </c>
      <c r="C22134" t="s">
        <v>28988</v>
      </c>
    </row>
    <row r="22135" spans="1:3">
      <c r="A22135" t="s">
        <v>0</v>
      </c>
      <c r="B22135" t="s">
        <v>24585</v>
      </c>
      <c r="C22135" t="s">
        <v>28989</v>
      </c>
    </row>
    <row r="22136" spans="1:3">
      <c r="A22136" t="s">
        <v>0</v>
      </c>
      <c r="B22136" t="s">
        <v>24589</v>
      </c>
      <c r="C22136" t="s">
        <v>28990</v>
      </c>
    </row>
    <row r="22137" spans="1:3">
      <c r="A22137" t="s">
        <v>0</v>
      </c>
      <c r="B22137" t="s">
        <v>28991</v>
      </c>
      <c r="C22137" t="s">
        <v>28992</v>
      </c>
    </row>
    <row r="22138" spans="1:3">
      <c r="A22138" t="s">
        <v>0</v>
      </c>
      <c r="B22138" t="s">
        <v>28993</v>
      </c>
      <c r="C22138" t="s">
        <v>28994</v>
      </c>
    </row>
    <row r="22139" spans="1:3">
      <c r="A22139" t="s">
        <v>0</v>
      </c>
      <c r="B22139" t="s">
        <v>24591</v>
      </c>
      <c r="C22139" t="s">
        <v>28995</v>
      </c>
    </row>
    <row r="22140" spans="1:3">
      <c r="A22140" t="s">
        <v>0</v>
      </c>
      <c r="B22140" t="s">
        <v>28996</v>
      </c>
      <c r="C22140" t="s">
        <v>28997</v>
      </c>
    </row>
    <row r="22141" spans="1:3">
      <c r="A22141" t="s">
        <v>0</v>
      </c>
      <c r="B22141" t="s">
        <v>24593</v>
      </c>
      <c r="C22141" t="s">
        <v>28998</v>
      </c>
    </row>
    <row r="22142" spans="1:3">
      <c r="A22142" t="s">
        <v>0</v>
      </c>
      <c r="B22142" t="s">
        <v>14672</v>
      </c>
      <c r="C22142" t="s">
        <v>28999</v>
      </c>
    </row>
    <row r="22143" spans="1:3">
      <c r="A22143" t="s">
        <v>0</v>
      </c>
      <c r="B22143" t="s">
        <v>24596</v>
      </c>
      <c r="C22143" t="s">
        <v>29000</v>
      </c>
    </row>
    <row r="22144" spans="1:3">
      <c r="A22144" t="s">
        <v>0</v>
      </c>
      <c r="B22144" t="s">
        <v>24598</v>
      </c>
      <c r="C22144" t="s">
        <v>29001</v>
      </c>
    </row>
    <row r="22145" spans="1:3">
      <c r="A22145" t="s">
        <v>0</v>
      </c>
      <c r="B22145" t="s">
        <v>24600</v>
      </c>
      <c r="C22145" t="s">
        <v>29002</v>
      </c>
    </row>
    <row r="22146" spans="1:3">
      <c r="A22146" t="s">
        <v>0</v>
      </c>
      <c r="B22146" t="s">
        <v>24602</v>
      </c>
      <c r="C22146" t="s">
        <v>29003</v>
      </c>
    </row>
    <row r="22147" spans="1:3">
      <c r="A22147" t="s">
        <v>0</v>
      </c>
      <c r="B22147" t="s">
        <v>29004</v>
      </c>
      <c r="C22147" t="s">
        <v>29005</v>
      </c>
    </row>
    <row r="22148" spans="1:3">
      <c r="A22148" t="s">
        <v>0</v>
      </c>
      <c r="B22148" t="s">
        <v>29006</v>
      </c>
      <c r="C22148" t="s">
        <v>29007</v>
      </c>
    </row>
    <row r="22149" spans="1:3">
      <c r="A22149" t="s">
        <v>0</v>
      </c>
      <c r="B22149" t="s">
        <v>24609</v>
      </c>
      <c r="C22149" t="s">
        <v>29008</v>
      </c>
    </row>
    <row r="22150" spans="1:3">
      <c r="A22150" t="s">
        <v>0</v>
      </c>
      <c r="B22150" t="s">
        <v>21805</v>
      </c>
      <c r="C22150" t="s">
        <v>29009</v>
      </c>
    </row>
    <row r="22151" spans="1:3">
      <c r="A22151" t="s">
        <v>0</v>
      </c>
      <c r="B22151" t="s">
        <v>29010</v>
      </c>
      <c r="C22151" t="s">
        <v>29011</v>
      </c>
    </row>
    <row r="22152" spans="1:3">
      <c r="A22152" t="s">
        <v>0</v>
      </c>
      <c r="B22152" t="s">
        <v>17126</v>
      </c>
      <c r="C22152" t="s">
        <v>29012</v>
      </c>
    </row>
    <row r="22153" spans="1:3">
      <c r="A22153" t="s">
        <v>0</v>
      </c>
      <c r="B22153" t="s">
        <v>21807</v>
      </c>
      <c r="C22153" t="s">
        <v>29013</v>
      </c>
    </row>
    <row r="22154" spans="1:3">
      <c r="A22154" t="s">
        <v>0</v>
      </c>
      <c r="B22154" t="s">
        <v>21811</v>
      </c>
      <c r="C22154" t="s">
        <v>29014</v>
      </c>
    </row>
    <row r="22155" spans="1:3">
      <c r="A22155" t="s">
        <v>0</v>
      </c>
      <c r="B22155" t="s">
        <v>29015</v>
      </c>
      <c r="C22155" t="s">
        <v>29016</v>
      </c>
    </row>
    <row r="22156" spans="1:3">
      <c r="A22156" t="s">
        <v>0</v>
      </c>
      <c r="B22156" t="s">
        <v>29017</v>
      </c>
      <c r="C22156" t="s">
        <v>29018</v>
      </c>
    </row>
    <row r="22157" spans="1:3">
      <c r="A22157" t="s">
        <v>0</v>
      </c>
      <c r="B22157" t="s">
        <v>29019</v>
      </c>
      <c r="C22157" t="s">
        <v>29020</v>
      </c>
    </row>
    <row r="22158" spans="1:3">
      <c r="A22158" t="s">
        <v>0</v>
      </c>
      <c r="B22158" t="s">
        <v>29021</v>
      </c>
      <c r="C22158" t="s">
        <v>29022</v>
      </c>
    </row>
    <row r="22159" spans="1:3">
      <c r="A22159" t="s">
        <v>0</v>
      </c>
      <c r="B22159" t="s">
        <v>24616</v>
      </c>
      <c r="C22159" t="s">
        <v>29023</v>
      </c>
    </row>
    <row r="22160" spans="1:3">
      <c r="A22160" t="s">
        <v>0</v>
      </c>
      <c r="B22160" t="s">
        <v>24618</v>
      </c>
      <c r="C22160" t="s">
        <v>29024</v>
      </c>
    </row>
    <row r="22161" spans="1:3">
      <c r="A22161" t="s">
        <v>0</v>
      </c>
      <c r="B22161" t="s">
        <v>29025</v>
      </c>
      <c r="C22161" t="s">
        <v>29026</v>
      </c>
    </row>
    <row r="22162" spans="1:3">
      <c r="A22162" t="s">
        <v>0</v>
      </c>
      <c r="B22162" t="s">
        <v>24622</v>
      </c>
      <c r="C22162" t="s">
        <v>29027</v>
      </c>
    </row>
    <row r="22163" spans="1:3">
      <c r="A22163" t="s">
        <v>0</v>
      </c>
      <c r="B22163" t="s">
        <v>29028</v>
      </c>
      <c r="C22163" t="s">
        <v>29029</v>
      </c>
    </row>
    <row r="22164" spans="1:3">
      <c r="A22164" t="s">
        <v>0</v>
      </c>
      <c r="B22164" t="s">
        <v>29030</v>
      </c>
      <c r="C22164" t="s">
        <v>29031</v>
      </c>
    </row>
    <row r="22165" spans="1:3">
      <c r="A22165" t="s">
        <v>0</v>
      </c>
      <c r="B22165" t="s">
        <v>24627</v>
      </c>
      <c r="C22165" t="s">
        <v>29032</v>
      </c>
    </row>
    <row r="22166" spans="1:3">
      <c r="A22166" t="s">
        <v>0</v>
      </c>
      <c r="B22166" t="s">
        <v>14680</v>
      </c>
      <c r="C22166" t="s">
        <v>29033</v>
      </c>
    </row>
    <row r="22167" spans="1:3">
      <c r="A22167" t="s">
        <v>0</v>
      </c>
      <c r="B22167" t="s">
        <v>14682</v>
      </c>
      <c r="C22167" t="s">
        <v>29034</v>
      </c>
    </row>
    <row r="22168" spans="1:3">
      <c r="A22168" t="s">
        <v>0</v>
      </c>
      <c r="B22168" t="s">
        <v>19930</v>
      </c>
      <c r="C22168" t="s">
        <v>29035</v>
      </c>
    </row>
    <row r="22169" spans="1:3">
      <c r="A22169" t="s">
        <v>0</v>
      </c>
      <c r="B22169" t="s">
        <v>29036</v>
      </c>
      <c r="C22169" t="s">
        <v>29037</v>
      </c>
    </row>
    <row r="22170" spans="1:3">
      <c r="A22170" t="s">
        <v>0</v>
      </c>
      <c r="B22170" t="s">
        <v>24630</v>
      </c>
      <c r="C22170" t="s">
        <v>29038</v>
      </c>
    </row>
    <row r="22171" spans="1:3">
      <c r="A22171" t="s">
        <v>0</v>
      </c>
      <c r="B22171" t="s">
        <v>17132</v>
      </c>
      <c r="C22171" t="s">
        <v>29039</v>
      </c>
    </row>
    <row r="22172" spans="1:3">
      <c r="A22172" t="s">
        <v>0</v>
      </c>
      <c r="B22172" t="s">
        <v>24635</v>
      </c>
      <c r="C22172" t="s">
        <v>29040</v>
      </c>
    </row>
    <row r="22173" spans="1:3">
      <c r="A22173" t="s">
        <v>0</v>
      </c>
      <c r="B22173" t="s">
        <v>24637</v>
      </c>
      <c r="C22173" t="s">
        <v>29041</v>
      </c>
    </row>
    <row r="22174" spans="1:3">
      <c r="A22174" t="s">
        <v>0</v>
      </c>
      <c r="B22174" t="s">
        <v>14686</v>
      </c>
      <c r="C22174" t="s">
        <v>29042</v>
      </c>
    </row>
    <row r="22175" spans="1:3">
      <c r="A22175" t="s">
        <v>0</v>
      </c>
      <c r="B22175" t="s">
        <v>14690</v>
      </c>
      <c r="C22175" t="s">
        <v>29043</v>
      </c>
    </row>
    <row r="22176" spans="1:3">
      <c r="A22176" t="s">
        <v>0</v>
      </c>
      <c r="B22176" t="s">
        <v>19933</v>
      </c>
      <c r="C22176" t="s">
        <v>29044</v>
      </c>
    </row>
    <row r="22177" spans="1:3">
      <c r="A22177" t="s">
        <v>0</v>
      </c>
      <c r="B22177" t="s">
        <v>24641</v>
      </c>
      <c r="C22177" t="s">
        <v>29045</v>
      </c>
    </row>
    <row r="22178" spans="1:3">
      <c r="A22178" t="s">
        <v>0</v>
      </c>
      <c r="B22178" t="s">
        <v>17138</v>
      </c>
      <c r="C22178" t="s">
        <v>29046</v>
      </c>
    </row>
    <row r="22179" spans="1:3">
      <c r="A22179" t="s">
        <v>0</v>
      </c>
      <c r="B22179" t="s">
        <v>21817</v>
      </c>
      <c r="C22179" t="s">
        <v>29047</v>
      </c>
    </row>
    <row r="22180" spans="1:3">
      <c r="A22180" t="s">
        <v>0</v>
      </c>
      <c r="B22180" t="s">
        <v>17144</v>
      </c>
      <c r="C22180" t="s">
        <v>29048</v>
      </c>
    </row>
    <row r="22181" spans="1:3">
      <c r="A22181" t="s">
        <v>0</v>
      </c>
      <c r="B22181" t="s">
        <v>24646</v>
      </c>
      <c r="C22181" t="s">
        <v>29049</v>
      </c>
    </row>
    <row r="22182" spans="1:3">
      <c r="A22182" t="s">
        <v>0</v>
      </c>
      <c r="B22182" t="s">
        <v>24648</v>
      </c>
      <c r="C22182" t="s">
        <v>29050</v>
      </c>
    </row>
    <row r="22183" spans="1:3">
      <c r="A22183" t="s">
        <v>0</v>
      </c>
      <c r="B22183" t="s">
        <v>24650</v>
      </c>
      <c r="C22183" t="s">
        <v>29051</v>
      </c>
    </row>
    <row r="22184" spans="1:3">
      <c r="A22184" t="s">
        <v>0</v>
      </c>
      <c r="B22184" t="s">
        <v>29052</v>
      </c>
      <c r="C22184" t="s">
        <v>29053</v>
      </c>
    </row>
    <row r="22185" spans="1:3">
      <c r="A22185" t="s">
        <v>0</v>
      </c>
      <c r="B22185" t="s">
        <v>14702</v>
      </c>
      <c r="C22185" t="s">
        <v>29054</v>
      </c>
    </row>
    <row r="22186" spans="1:3">
      <c r="A22186" t="s">
        <v>0</v>
      </c>
      <c r="B22186" t="s">
        <v>14704</v>
      </c>
      <c r="C22186" t="s">
        <v>29055</v>
      </c>
    </row>
    <row r="22187" spans="1:3">
      <c r="A22187" t="s">
        <v>0</v>
      </c>
      <c r="B22187" t="s">
        <v>14706</v>
      </c>
      <c r="C22187" t="s">
        <v>29056</v>
      </c>
    </row>
    <row r="22188" spans="1:3">
      <c r="A22188" t="s">
        <v>0</v>
      </c>
      <c r="B22188" t="s">
        <v>17146</v>
      </c>
      <c r="C22188" t="s">
        <v>29057</v>
      </c>
    </row>
    <row r="22189" spans="1:3">
      <c r="A22189" t="s">
        <v>0</v>
      </c>
      <c r="B22189" t="s">
        <v>17148</v>
      </c>
      <c r="C22189" t="s">
        <v>29058</v>
      </c>
    </row>
    <row r="22190" spans="1:3">
      <c r="A22190" t="s">
        <v>0</v>
      </c>
      <c r="B22190" t="s">
        <v>17150</v>
      </c>
      <c r="C22190" t="s">
        <v>29059</v>
      </c>
    </row>
    <row r="22191" spans="1:3">
      <c r="A22191" t="s">
        <v>0</v>
      </c>
      <c r="B22191" t="s">
        <v>29060</v>
      </c>
      <c r="C22191" t="s">
        <v>29061</v>
      </c>
    </row>
    <row r="22192" spans="1:3">
      <c r="A22192" t="s">
        <v>0</v>
      </c>
      <c r="B22192" t="s">
        <v>24658</v>
      </c>
      <c r="C22192" t="s">
        <v>29062</v>
      </c>
    </row>
    <row r="22193" spans="1:3">
      <c r="A22193" t="s">
        <v>0</v>
      </c>
      <c r="B22193" t="s">
        <v>14718</v>
      </c>
      <c r="C22193" t="s">
        <v>29063</v>
      </c>
    </row>
    <row r="22194" spans="1:3">
      <c r="A22194" t="s">
        <v>0</v>
      </c>
      <c r="B22194" t="s">
        <v>29064</v>
      </c>
      <c r="C22194" t="s">
        <v>29065</v>
      </c>
    </row>
    <row r="22195" spans="1:3">
      <c r="A22195" t="s">
        <v>0</v>
      </c>
      <c r="B22195" t="s">
        <v>17152</v>
      </c>
      <c r="C22195" t="s">
        <v>29066</v>
      </c>
    </row>
    <row r="22196" spans="1:3">
      <c r="A22196" t="s">
        <v>0</v>
      </c>
      <c r="B22196" t="s">
        <v>14732</v>
      </c>
      <c r="C22196" t="s">
        <v>29067</v>
      </c>
    </row>
    <row r="22197" spans="1:3">
      <c r="A22197" t="s">
        <v>0</v>
      </c>
      <c r="B22197" t="s">
        <v>29068</v>
      </c>
      <c r="C22197" t="s">
        <v>29069</v>
      </c>
    </row>
    <row r="22198" spans="1:3">
      <c r="A22198" t="s">
        <v>0</v>
      </c>
      <c r="B22198" t="s">
        <v>24665</v>
      </c>
      <c r="C22198" t="s">
        <v>29070</v>
      </c>
    </row>
    <row r="22199" spans="1:3">
      <c r="A22199" t="s">
        <v>0</v>
      </c>
      <c r="B22199" t="s">
        <v>14736</v>
      </c>
      <c r="C22199" t="s">
        <v>29071</v>
      </c>
    </row>
    <row r="22200" spans="1:3">
      <c r="A22200" t="s">
        <v>0</v>
      </c>
      <c r="B22200" t="s">
        <v>19963</v>
      </c>
      <c r="C22200" t="s">
        <v>29072</v>
      </c>
    </row>
    <row r="22201" spans="1:3">
      <c r="A22201" t="s">
        <v>0</v>
      </c>
      <c r="B22201" t="s">
        <v>19965</v>
      </c>
      <c r="C22201" t="s">
        <v>29073</v>
      </c>
    </row>
    <row r="22202" spans="1:3">
      <c r="A22202" t="s">
        <v>0</v>
      </c>
      <c r="B22202" t="s">
        <v>29074</v>
      </c>
      <c r="C22202" t="s">
        <v>29075</v>
      </c>
    </row>
    <row r="22203" spans="1:3">
      <c r="A22203" t="s">
        <v>0</v>
      </c>
      <c r="B22203" t="s">
        <v>29076</v>
      </c>
      <c r="C22203" t="s">
        <v>29077</v>
      </c>
    </row>
    <row r="22204" spans="1:3">
      <c r="A22204" t="s">
        <v>0</v>
      </c>
      <c r="B22204" t="s">
        <v>14746</v>
      </c>
      <c r="C22204" t="s">
        <v>29078</v>
      </c>
    </row>
    <row r="22205" spans="1:3">
      <c r="A22205" t="s">
        <v>0</v>
      </c>
      <c r="B22205" t="s">
        <v>14748</v>
      </c>
      <c r="C22205" t="s">
        <v>29079</v>
      </c>
    </row>
    <row r="22206" spans="1:3">
      <c r="A22206" t="s">
        <v>0</v>
      </c>
      <c r="B22206" t="s">
        <v>17158</v>
      </c>
      <c r="C22206" t="s">
        <v>29080</v>
      </c>
    </row>
    <row r="22207" spans="1:3">
      <c r="A22207" t="s">
        <v>0</v>
      </c>
      <c r="B22207" t="s">
        <v>24679</v>
      </c>
      <c r="C22207" t="s">
        <v>29081</v>
      </c>
    </row>
    <row r="22208" spans="1:3">
      <c r="A22208" t="s">
        <v>0</v>
      </c>
      <c r="B22208" t="s">
        <v>14750</v>
      </c>
      <c r="C22208" t="s">
        <v>29082</v>
      </c>
    </row>
    <row r="22209" spans="1:3">
      <c r="A22209" t="s">
        <v>0</v>
      </c>
      <c r="B22209" t="s">
        <v>24683</v>
      </c>
      <c r="C22209" t="s">
        <v>29083</v>
      </c>
    </row>
    <row r="22210" spans="1:3">
      <c r="A22210" t="s">
        <v>0</v>
      </c>
      <c r="B22210" t="s">
        <v>29084</v>
      </c>
      <c r="C22210" t="s">
        <v>29085</v>
      </c>
    </row>
    <row r="22211" spans="1:3">
      <c r="A22211" t="s">
        <v>0</v>
      </c>
      <c r="B22211" t="s">
        <v>29086</v>
      </c>
      <c r="C22211" t="s">
        <v>29087</v>
      </c>
    </row>
    <row r="22212" spans="1:3">
      <c r="A22212" t="s">
        <v>0</v>
      </c>
      <c r="B22212" t="s">
        <v>29088</v>
      </c>
      <c r="C22212" t="s">
        <v>29089</v>
      </c>
    </row>
    <row r="22213" spans="1:3">
      <c r="A22213" t="s">
        <v>0</v>
      </c>
      <c r="B22213" t="s">
        <v>29090</v>
      </c>
      <c r="C22213" t="s">
        <v>29091</v>
      </c>
    </row>
    <row r="22214" spans="1:3">
      <c r="A22214" t="s">
        <v>0</v>
      </c>
      <c r="B22214" t="s">
        <v>14764</v>
      </c>
      <c r="C22214" t="s">
        <v>29092</v>
      </c>
    </row>
    <row r="22215" spans="1:3">
      <c r="A22215" t="s">
        <v>0</v>
      </c>
      <c r="B22215" t="s">
        <v>14766</v>
      </c>
      <c r="C22215" t="s">
        <v>29093</v>
      </c>
    </row>
    <row r="22216" spans="1:3">
      <c r="A22216" t="s">
        <v>0</v>
      </c>
      <c r="B22216" t="s">
        <v>29094</v>
      </c>
      <c r="C22216" t="s">
        <v>29095</v>
      </c>
    </row>
    <row r="22217" spans="1:3">
      <c r="A22217" t="s">
        <v>0</v>
      </c>
      <c r="B22217" t="s">
        <v>17164</v>
      </c>
      <c r="C22217" t="s">
        <v>29096</v>
      </c>
    </row>
    <row r="22218" spans="1:3">
      <c r="A22218" t="s">
        <v>0</v>
      </c>
      <c r="B22218" t="s">
        <v>24701</v>
      </c>
      <c r="C22218" t="s">
        <v>29097</v>
      </c>
    </row>
    <row r="22219" spans="1:3">
      <c r="A22219" t="s">
        <v>0</v>
      </c>
      <c r="B22219" t="s">
        <v>14770</v>
      </c>
      <c r="C22219" t="s">
        <v>29098</v>
      </c>
    </row>
    <row r="22220" spans="1:3">
      <c r="A22220" t="s">
        <v>0</v>
      </c>
      <c r="B22220" t="s">
        <v>29099</v>
      </c>
      <c r="C22220" t="s">
        <v>29098</v>
      </c>
    </row>
    <row r="22221" spans="1:3">
      <c r="A22221" t="s">
        <v>0</v>
      </c>
      <c r="B22221" t="s">
        <v>24703</v>
      </c>
      <c r="C22221" t="s">
        <v>29100</v>
      </c>
    </row>
    <row r="22222" spans="1:3">
      <c r="A22222" t="s">
        <v>0</v>
      </c>
      <c r="B22222" t="s">
        <v>29101</v>
      </c>
      <c r="C22222" t="s">
        <v>29102</v>
      </c>
    </row>
    <row r="22223" spans="1:3">
      <c r="A22223" t="s">
        <v>0</v>
      </c>
      <c r="B22223" t="s">
        <v>29103</v>
      </c>
      <c r="C22223" t="s">
        <v>29102</v>
      </c>
    </row>
    <row r="22224" spans="1:3">
      <c r="A22224" t="s">
        <v>0</v>
      </c>
      <c r="B22224" t="s">
        <v>24705</v>
      </c>
      <c r="C22224" t="s">
        <v>29104</v>
      </c>
    </row>
    <row r="22225" spans="1:3">
      <c r="A22225" t="s">
        <v>0</v>
      </c>
      <c r="B22225" t="s">
        <v>29105</v>
      </c>
      <c r="C22225" t="s">
        <v>29104</v>
      </c>
    </row>
    <row r="22226" spans="1:3">
      <c r="A22226" t="s">
        <v>0</v>
      </c>
      <c r="B22226" t="s">
        <v>29106</v>
      </c>
      <c r="C22226" t="s">
        <v>29107</v>
      </c>
    </row>
    <row r="22227" spans="1:3">
      <c r="A22227" t="s">
        <v>0</v>
      </c>
      <c r="B22227" t="s">
        <v>29108</v>
      </c>
      <c r="C22227" t="s">
        <v>29109</v>
      </c>
    </row>
    <row r="22228" spans="1:3">
      <c r="A22228" t="s">
        <v>0</v>
      </c>
      <c r="B22228" t="s">
        <v>29110</v>
      </c>
      <c r="C22228" t="s">
        <v>29100</v>
      </c>
    </row>
    <row r="22229" spans="1:3">
      <c r="A22229" t="s">
        <v>0</v>
      </c>
      <c r="B22229" t="s">
        <v>29111</v>
      </c>
      <c r="C22229" t="s">
        <v>29112</v>
      </c>
    </row>
    <row r="22230" spans="1:3">
      <c r="A22230" t="s">
        <v>0</v>
      </c>
      <c r="B22230" t="s">
        <v>14772</v>
      </c>
      <c r="C22230" t="s">
        <v>29113</v>
      </c>
    </row>
    <row r="22231" spans="1:3">
      <c r="A22231" t="s">
        <v>0</v>
      </c>
      <c r="B22231" t="s">
        <v>14774</v>
      </c>
      <c r="C22231" t="s">
        <v>29114</v>
      </c>
    </row>
    <row r="22232" spans="1:3">
      <c r="A22232" t="s">
        <v>0</v>
      </c>
      <c r="B22232" t="s">
        <v>24722</v>
      </c>
      <c r="C22232" t="s">
        <v>29115</v>
      </c>
    </row>
    <row r="22233" spans="1:3">
      <c r="A22233" t="s">
        <v>0</v>
      </c>
      <c r="B22233" t="s">
        <v>29116</v>
      </c>
      <c r="C22233" t="s">
        <v>29117</v>
      </c>
    </row>
    <row r="22234" spans="1:3">
      <c r="A22234" t="s">
        <v>0</v>
      </c>
      <c r="B22234" t="s">
        <v>29118</v>
      </c>
      <c r="C22234" t="s">
        <v>29119</v>
      </c>
    </row>
    <row r="22235" spans="1:3">
      <c r="A22235" t="s">
        <v>0</v>
      </c>
      <c r="B22235" t="s">
        <v>14778</v>
      </c>
      <c r="C22235" t="s">
        <v>29120</v>
      </c>
    </row>
    <row r="22236" spans="1:3">
      <c r="A22236" t="s">
        <v>0</v>
      </c>
      <c r="B22236" t="s">
        <v>14780</v>
      </c>
      <c r="C22236" t="s">
        <v>29121</v>
      </c>
    </row>
    <row r="22237" spans="1:3">
      <c r="A22237" t="s">
        <v>0</v>
      </c>
      <c r="B22237" t="s">
        <v>14784</v>
      </c>
      <c r="C22237" t="s">
        <v>29122</v>
      </c>
    </row>
    <row r="22238" spans="1:3">
      <c r="A22238" t="s">
        <v>0</v>
      </c>
      <c r="B22238" t="s">
        <v>14788</v>
      </c>
      <c r="C22238" t="s">
        <v>29123</v>
      </c>
    </row>
    <row r="22239" spans="1:3">
      <c r="A22239" t="s">
        <v>0</v>
      </c>
      <c r="B22239" t="s">
        <v>14790</v>
      </c>
      <c r="C22239" t="s">
        <v>29124</v>
      </c>
    </row>
    <row r="22240" spans="1:3">
      <c r="A22240" t="s">
        <v>0</v>
      </c>
      <c r="B22240" t="s">
        <v>14792</v>
      </c>
      <c r="C22240" t="s">
        <v>29125</v>
      </c>
    </row>
    <row r="22241" spans="1:3">
      <c r="A22241" t="s">
        <v>0</v>
      </c>
      <c r="B22241" t="s">
        <v>14794</v>
      </c>
      <c r="C22241" t="s">
        <v>29126</v>
      </c>
    </row>
    <row r="22242" spans="1:3">
      <c r="A22242" t="s">
        <v>0</v>
      </c>
      <c r="B22242" t="s">
        <v>29127</v>
      </c>
      <c r="C22242" t="s">
        <v>29128</v>
      </c>
    </row>
    <row r="22243" spans="1:3">
      <c r="A22243" t="s">
        <v>0</v>
      </c>
      <c r="B22243" t="s">
        <v>29129</v>
      </c>
      <c r="C22243" t="s">
        <v>29130</v>
      </c>
    </row>
    <row r="22244" spans="1:3">
      <c r="A22244" t="s">
        <v>0</v>
      </c>
      <c r="B22244" t="s">
        <v>24731</v>
      </c>
      <c r="C22244" t="s">
        <v>29131</v>
      </c>
    </row>
    <row r="22245" spans="1:3">
      <c r="A22245" t="s">
        <v>0</v>
      </c>
      <c r="B22245" t="s">
        <v>14796</v>
      </c>
      <c r="C22245" t="s">
        <v>29132</v>
      </c>
    </row>
    <row r="22246" spans="1:3">
      <c r="A22246" t="s">
        <v>0</v>
      </c>
      <c r="B22246" t="s">
        <v>29133</v>
      </c>
      <c r="C22246" t="s">
        <v>29134</v>
      </c>
    </row>
    <row r="22247" spans="1:3">
      <c r="A22247" t="s">
        <v>0</v>
      </c>
      <c r="B22247" t="s">
        <v>20008</v>
      </c>
      <c r="C22247" t="s">
        <v>29135</v>
      </c>
    </row>
    <row r="22248" spans="1:3">
      <c r="A22248" t="s">
        <v>0</v>
      </c>
      <c r="B22248" t="s">
        <v>14800</v>
      </c>
      <c r="C22248" t="s">
        <v>29136</v>
      </c>
    </row>
    <row r="22249" spans="1:3">
      <c r="A22249" t="s">
        <v>0</v>
      </c>
      <c r="B22249" t="s">
        <v>14802</v>
      </c>
      <c r="C22249" t="s">
        <v>29137</v>
      </c>
    </row>
    <row r="22250" spans="1:3">
      <c r="A22250" t="s">
        <v>0</v>
      </c>
      <c r="B22250" t="s">
        <v>14804</v>
      </c>
      <c r="C22250" t="s">
        <v>29138</v>
      </c>
    </row>
    <row r="22251" spans="1:3">
      <c r="A22251" t="s">
        <v>0</v>
      </c>
      <c r="B22251" t="s">
        <v>14806</v>
      </c>
      <c r="C22251" t="s">
        <v>29139</v>
      </c>
    </row>
    <row r="22252" spans="1:3">
      <c r="A22252" t="s">
        <v>0</v>
      </c>
      <c r="B22252" t="s">
        <v>20013</v>
      </c>
      <c r="C22252" t="s">
        <v>29140</v>
      </c>
    </row>
    <row r="22253" spans="1:3">
      <c r="A22253" t="s">
        <v>0</v>
      </c>
      <c r="B22253" t="s">
        <v>14808</v>
      </c>
      <c r="C22253" t="s">
        <v>29141</v>
      </c>
    </row>
    <row r="22254" spans="1:3">
      <c r="A22254" t="s">
        <v>0</v>
      </c>
      <c r="B22254" t="s">
        <v>24736</v>
      </c>
      <c r="C22254" t="s">
        <v>29142</v>
      </c>
    </row>
    <row r="22255" spans="1:3">
      <c r="A22255" t="s">
        <v>0</v>
      </c>
      <c r="B22255" t="s">
        <v>24738</v>
      </c>
      <c r="C22255" t="s">
        <v>29143</v>
      </c>
    </row>
    <row r="22256" spans="1:3">
      <c r="A22256" t="s">
        <v>0</v>
      </c>
      <c r="B22256" t="s">
        <v>17166</v>
      </c>
      <c r="C22256" t="s">
        <v>29144</v>
      </c>
    </row>
    <row r="22257" spans="1:3">
      <c r="A22257" t="s">
        <v>0</v>
      </c>
      <c r="B22257" t="s">
        <v>17168</v>
      </c>
      <c r="C22257" t="s">
        <v>29145</v>
      </c>
    </row>
    <row r="22258" spans="1:3">
      <c r="A22258" t="s">
        <v>0</v>
      </c>
      <c r="B22258" t="s">
        <v>29146</v>
      </c>
      <c r="C22258" t="s">
        <v>29147</v>
      </c>
    </row>
    <row r="22259" spans="1:3">
      <c r="A22259" t="s">
        <v>0</v>
      </c>
      <c r="B22259" t="s">
        <v>29148</v>
      </c>
      <c r="C22259" t="s">
        <v>29149</v>
      </c>
    </row>
    <row r="22260" spans="1:3">
      <c r="A22260" t="s">
        <v>0</v>
      </c>
      <c r="B22260" t="s">
        <v>29150</v>
      </c>
      <c r="C22260" t="s">
        <v>29151</v>
      </c>
    </row>
    <row r="22261" spans="1:3">
      <c r="A22261" t="s">
        <v>0</v>
      </c>
      <c r="B22261" t="s">
        <v>24740</v>
      </c>
      <c r="C22261" t="s">
        <v>29152</v>
      </c>
    </row>
    <row r="22262" spans="1:3">
      <c r="A22262" t="s">
        <v>0</v>
      </c>
      <c r="B22262" t="s">
        <v>24742</v>
      </c>
      <c r="C22262" t="s">
        <v>29153</v>
      </c>
    </row>
    <row r="22263" spans="1:3">
      <c r="A22263" t="s">
        <v>0</v>
      </c>
      <c r="B22263" t="s">
        <v>24744</v>
      </c>
      <c r="C22263" t="s">
        <v>29154</v>
      </c>
    </row>
    <row r="22264" spans="1:3">
      <c r="A22264" t="s">
        <v>0</v>
      </c>
      <c r="B22264" t="s">
        <v>17178</v>
      </c>
      <c r="C22264" t="s">
        <v>29155</v>
      </c>
    </row>
    <row r="22265" spans="1:3">
      <c r="A22265" t="s">
        <v>0</v>
      </c>
      <c r="B22265" t="s">
        <v>24746</v>
      </c>
      <c r="C22265" t="s">
        <v>29156</v>
      </c>
    </row>
    <row r="22266" spans="1:3">
      <c r="A22266" t="s">
        <v>0</v>
      </c>
      <c r="B22266" t="s">
        <v>24748</v>
      </c>
      <c r="C22266" t="s">
        <v>29157</v>
      </c>
    </row>
    <row r="22267" spans="1:3">
      <c r="A22267" t="s">
        <v>0</v>
      </c>
      <c r="B22267" t="s">
        <v>29158</v>
      </c>
      <c r="C22267" t="s">
        <v>29159</v>
      </c>
    </row>
    <row r="22268" spans="1:3">
      <c r="A22268" t="s">
        <v>0</v>
      </c>
      <c r="B22268" t="s">
        <v>29160</v>
      </c>
      <c r="C22268" t="s">
        <v>29161</v>
      </c>
    </row>
    <row r="22269" spans="1:3">
      <c r="A22269" t="s">
        <v>0</v>
      </c>
      <c r="B22269" t="s">
        <v>14810</v>
      </c>
      <c r="C22269" t="s">
        <v>29162</v>
      </c>
    </row>
    <row r="22270" spans="1:3">
      <c r="A22270" t="s">
        <v>0</v>
      </c>
      <c r="B22270" t="s">
        <v>14812</v>
      </c>
      <c r="C22270" t="s">
        <v>29163</v>
      </c>
    </row>
    <row r="22271" spans="1:3">
      <c r="A22271" t="s">
        <v>0</v>
      </c>
      <c r="B22271" t="s">
        <v>24753</v>
      </c>
      <c r="C22271" t="s">
        <v>29164</v>
      </c>
    </row>
    <row r="22272" spans="1:3">
      <c r="A22272" t="s">
        <v>0</v>
      </c>
      <c r="B22272" t="s">
        <v>29165</v>
      </c>
      <c r="C22272" t="s">
        <v>29166</v>
      </c>
    </row>
    <row r="22273" spans="1:3">
      <c r="A22273" t="s">
        <v>0</v>
      </c>
      <c r="B22273" t="s">
        <v>29167</v>
      </c>
      <c r="C22273" t="s">
        <v>29168</v>
      </c>
    </row>
    <row r="22274" spans="1:3">
      <c r="A22274" t="s">
        <v>0</v>
      </c>
      <c r="B22274" t="s">
        <v>29169</v>
      </c>
      <c r="C22274" t="s">
        <v>29170</v>
      </c>
    </row>
    <row r="22275" spans="1:3">
      <c r="A22275" t="s">
        <v>0</v>
      </c>
      <c r="B22275" t="s">
        <v>29171</v>
      </c>
      <c r="C22275" t="s">
        <v>29172</v>
      </c>
    </row>
    <row r="22276" spans="1:3">
      <c r="A22276" t="s">
        <v>0</v>
      </c>
      <c r="B22276" t="s">
        <v>29173</v>
      </c>
      <c r="C22276" t="s">
        <v>29174</v>
      </c>
    </row>
    <row r="22277" spans="1:3">
      <c r="A22277" t="s">
        <v>0</v>
      </c>
      <c r="B22277" t="s">
        <v>14840</v>
      </c>
      <c r="C22277" t="s">
        <v>29175</v>
      </c>
    </row>
    <row r="22278" spans="1:3">
      <c r="A22278" t="s">
        <v>0</v>
      </c>
      <c r="B22278" t="s">
        <v>14842</v>
      </c>
      <c r="C22278" t="s">
        <v>29176</v>
      </c>
    </row>
    <row r="22279" spans="1:3">
      <c r="A22279" t="s">
        <v>0</v>
      </c>
      <c r="B22279" t="s">
        <v>14844</v>
      </c>
      <c r="C22279" t="s">
        <v>29177</v>
      </c>
    </row>
    <row r="22280" spans="1:3">
      <c r="A22280" t="s">
        <v>0</v>
      </c>
      <c r="B22280" t="s">
        <v>14846</v>
      </c>
      <c r="C22280" t="s">
        <v>29178</v>
      </c>
    </row>
    <row r="22281" spans="1:3">
      <c r="A22281" t="s">
        <v>0</v>
      </c>
      <c r="B22281" t="s">
        <v>24764</v>
      </c>
      <c r="C22281" t="s">
        <v>29179</v>
      </c>
    </row>
    <row r="22282" spans="1:3">
      <c r="A22282" t="s">
        <v>0</v>
      </c>
      <c r="B22282" t="s">
        <v>29180</v>
      </c>
      <c r="C22282" t="s">
        <v>29181</v>
      </c>
    </row>
    <row r="22283" spans="1:3">
      <c r="A22283" t="s">
        <v>0</v>
      </c>
      <c r="B22283" t="s">
        <v>17182</v>
      </c>
      <c r="C22283" t="s">
        <v>29182</v>
      </c>
    </row>
    <row r="22284" spans="1:3">
      <c r="A22284" t="s">
        <v>0</v>
      </c>
      <c r="B22284" t="s">
        <v>17184</v>
      </c>
      <c r="C22284" t="s">
        <v>29183</v>
      </c>
    </row>
    <row r="22285" spans="1:3">
      <c r="A22285" t="s">
        <v>0</v>
      </c>
      <c r="B22285" t="s">
        <v>17186</v>
      </c>
      <c r="C22285" t="s">
        <v>29184</v>
      </c>
    </row>
    <row r="22286" spans="1:3">
      <c r="A22286" t="s">
        <v>0</v>
      </c>
      <c r="B22286" t="s">
        <v>17188</v>
      </c>
      <c r="C22286" t="s">
        <v>29185</v>
      </c>
    </row>
    <row r="22287" spans="1:3">
      <c r="A22287" t="s">
        <v>0</v>
      </c>
      <c r="B22287" t="s">
        <v>17190</v>
      </c>
      <c r="C22287" t="s">
        <v>29186</v>
      </c>
    </row>
    <row r="22288" spans="1:3">
      <c r="A22288" t="s">
        <v>0</v>
      </c>
      <c r="B22288" t="s">
        <v>17192</v>
      </c>
      <c r="C22288" t="s">
        <v>29187</v>
      </c>
    </row>
    <row r="22289" spans="1:3">
      <c r="A22289" t="s">
        <v>0</v>
      </c>
      <c r="B22289" t="s">
        <v>29188</v>
      </c>
      <c r="C22289" t="s">
        <v>29189</v>
      </c>
    </row>
    <row r="22290" spans="1:3">
      <c r="A22290" t="s">
        <v>0</v>
      </c>
      <c r="B22290" t="s">
        <v>29190</v>
      </c>
      <c r="C22290" t="s">
        <v>29191</v>
      </c>
    </row>
    <row r="22291" spans="1:3">
      <c r="A22291" t="s">
        <v>0</v>
      </c>
      <c r="B22291" t="s">
        <v>29192</v>
      </c>
      <c r="C22291" t="s">
        <v>29193</v>
      </c>
    </row>
    <row r="22292" spans="1:3">
      <c r="A22292" t="s">
        <v>0</v>
      </c>
      <c r="B22292" t="s">
        <v>29194</v>
      </c>
      <c r="C22292" t="s">
        <v>29195</v>
      </c>
    </row>
    <row r="22293" spans="1:3">
      <c r="A22293" t="s">
        <v>0</v>
      </c>
      <c r="B22293" t="s">
        <v>29196</v>
      </c>
      <c r="C22293" t="s">
        <v>29197</v>
      </c>
    </row>
    <row r="22294" spans="1:3">
      <c r="A22294" t="s">
        <v>0</v>
      </c>
      <c r="B22294" t="s">
        <v>29198</v>
      </c>
      <c r="C22294" t="s">
        <v>29199</v>
      </c>
    </row>
    <row r="22295" spans="1:3">
      <c r="A22295" t="s">
        <v>0</v>
      </c>
      <c r="B22295" t="s">
        <v>29200</v>
      </c>
      <c r="C22295" t="s">
        <v>29201</v>
      </c>
    </row>
    <row r="22296" spans="1:3">
      <c r="A22296" t="s">
        <v>0</v>
      </c>
      <c r="B22296" t="s">
        <v>29202</v>
      </c>
      <c r="C22296" t="s">
        <v>29203</v>
      </c>
    </row>
    <row r="22297" spans="1:3">
      <c r="A22297" t="s">
        <v>0</v>
      </c>
      <c r="B22297" t="s">
        <v>29204</v>
      </c>
      <c r="C22297" t="s">
        <v>29205</v>
      </c>
    </row>
    <row r="22298" spans="1:3">
      <c r="A22298" t="s">
        <v>0</v>
      </c>
      <c r="B22298" t="s">
        <v>29206</v>
      </c>
      <c r="C22298" t="s">
        <v>29207</v>
      </c>
    </row>
    <row r="22299" spans="1:3">
      <c r="A22299" t="s">
        <v>0</v>
      </c>
      <c r="B22299" t="s">
        <v>29208</v>
      </c>
      <c r="C22299" t="s">
        <v>29209</v>
      </c>
    </row>
    <row r="22300" spans="1:3">
      <c r="A22300" t="s">
        <v>0</v>
      </c>
      <c r="B22300" t="s">
        <v>29210</v>
      </c>
      <c r="C22300" t="s">
        <v>29211</v>
      </c>
    </row>
    <row r="22301" spans="1:3">
      <c r="A22301" t="s">
        <v>0</v>
      </c>
      <c r="B22301" t="s">
        <v>24772</v>
      </c>
      <c r="C22301" t="s">
        <v>29212</v>
      </c>
    </row>
    <row r="22302" spans="1:3">
      <c r="A22302" t="s">
        <v>0</v>
      </c>
      <c r="B22302" t="s">
        <v>29213</v>
      </c>
      <c r="C22302" t="s">
        <v>29214</v>
      </c>
    </row>
    <row r="22303" spans="1:3">
      <c r="A22303" t="s">
        <v>0</v>
      </c>
      <c r="B22303" t="s">
        <v>29215</v>
      </c>
      <c r="C22303" t="s">
        <v>29216</v>
      </c>
    </row>
    <row r="22304" spans="1:3">
      <c r="A22304" t="s">
        <v>0</v>
      </c>
      <c r="B22304" t="s">
        <v>14848</v>
      </c>
      <c r="C22304" t="s">
        <v>14849</v>
      </c>
    </row>
    <row r="22305" spans="1:3">
      <c r="A22305" t="s">
        <v>0</v>
      </c>
      <c r="B22305" t="s">
        <v>14850</v>
      </c>
      <c r="C22305" t="s">
        <v>29217</v>
      </c>
    </row>
    <row r="22306" spans="1:3">
      <c r="A22306" t="s">
        <v>0</v>
      </c>
      <c r="B22306" t="s">
        <v>14852</v>
      </c>
      <c r="C22306" t="s">
        <v>29218</v>
      </c>
    </row>
    <row r="22307" spans="1:3">
      <c r="A22307" t="s">
        <v>0</v>
      </c>
      <c r="B22307" t="s">
        <v>14854</v>
      </c>
      <c r="C22307" t="s">
        <v>29219</v>
      </c>
    </row>
    <row r="22308" spans="1:3">
      <c r="A22308" t="s">
        <v>0</v>
      </c>
      <c r="B22308" t="s">
        <v>14856</v>
      </c>
      <c r="C22308" t="s">
        <v>29220</v>
      </c>
    </row>
    <row r="22309" spans="1:3">
      <c r="A22309" t="s">
        <v>0</v>
      </c>
      <c r="B22309" t="s">
        <v>14858</v>
      </c>
      <c r="C22309" t="s">
        <v>29221</v>
      </c>
    </row>
    <row r="22310" spans="1:3">
      <c r="A22310" t="s">
        <v>0</v>
      </c>
      <c r="B22310" t="s">
        <v>17194</v>
      </c>
      <c r="C22310" t="s">
        <v>29222</v>
      </c>
    </row>
    <row r="22311" spans="1:3">
      <c r="A22311" t="s">
        <v>0</v>
      </c>
      <c r="B22311" t="s">
        <v>17196</v>
      </c>
      <c r="C22311" t="s">
        <v>29223</v>
      </c>
    </row>
    <row r="22312" spans="1:3">
      <c r="A22312" t="s">
        <v>0</v>
      </c>
      <c r="B22312" t="s">
        <v>17198</v>
      </c>
      <c r="C22312" t="s">
        <v>29224</v>
      </c>
    </row>
    <row r="22313" spans="1:3">
      <c r="A22313" t="s">
        <v>0</v>
      </c>
      <c r="B22313" t="s">
        <v>17200</v>
      </c>
      <c r="C22313" t="s">
        <v>29225</v>
      </c>
    </row>
    <row r="22314" spans="1:3">
      <c r="A22314" t="s">
        <v>0</v>
      </c>
      <c r="B22314" t="s">
        <v>17202</v>
      </c>
      <c r="C22314" t="s">
        <v>29226</v>
      </c>
    </row>
    <row r="22315" spans="1:3">
      <c r="A22315" t="s">
        <v>0</v>
      </c>
      <c r="B22315" t="s">
        <v>17204</v>
      </c>
      <c r="C22315" t="s">
        <v>29227</v>
      </c>
    </row>
    <row r="22316" spans="1:3">
      <c r="A22316" t="s">
        <v>0</v>
      </c>
      <c r="B22316" t="s">
        <v>29228</v>
      </c>
      <c r="C22316" t="s">
        <v>29229</v>
      </c>
    </row>
    <row r="22317" spans="1:3">
      <c r="A22317" t="s">
        <v>0</v>
      </c>
      <c r="B22317" t="s">
        <v>24784</v>
      </c>
      <c r="C22317" t="s">
        <v>29230</v>
      </c>
    </row>
    <row r="22318" spans="1:3">
      <c r="A22318" t="s">
        <v>0</v>
      </c>
      <c r="B22318" t="s">
        <v>20043</v>
      </c>
      <c r="C22318" t="s">
        <v>29231</v>
      </c>
    </row>
    <row r="22319" spans="1:3">
      <c r="A22319" t="s">
        <v>0</v>
      </c>
      <c r="B22319" t="s">
        <v>24786</v>
      </c>
      <c r="C22319" t="s">
        <v>29232</v>
      </c>
    </row>
    <row r="22320" spans="1:3">
      <c r="A22320" t="s">
        <v>0</v>
      </c>
      <c r="B22320" t="s">
        <v>24788</v>
      </c>
      <c r="C22320" t="s">
        <v>29233</v>
      </c>
    </row>
    <row r="22321" spans="1:3">
      <c r="A22321" t="s">
        <v>0</v>
      </c>
      <c r="B22321" t="s">
        <v>20045</v>
      </c>
      <c r="C22321" t="s">
        <v>29234</v>
      </c>
    </row>
    <row r="22322" spans="1:3">
      <c r="A22322" t="s">
        <v>0</v>
      </c>
      <c r="B22322" t="s">
        <v>24795</v>
      </c>
      <c r="C22322" t="s">
        <v>29235</v>
      </c>
    </row>
    <row r="22323" spans="1:3">
      <c r="A22323" t="s">
        <v>0</v>
      </c>
      <c r="B22323" t="s">
        <v>29236</v>
      </c>
      <c r="C22323" t="s">
        <v>29237</v>
      </c>
    </row>
    <row r="22324" spans="1:3">
      <c r="A22324" t="s">
        <v>0</v>
      </c>
      <c r="B22324" t="s">
        <v>29238</v>
      </c>
      <c r="C22324" t="s">
        <v>29239</v>
      </c>
    </row>
    <row r="22325" spans="1:3">
      <c r="A22325" t="s">
        <v>0</v>
      </c>
      <c r="B22325" t="s">
        <v>24797</v>
      </c>
      <c r="C22325" t="s">
        <v>29240</v>
      </c>
    </row>
    <row r="22326" spans="1:3">
      <c r="A22326" t="s">
        <v>0</v>
      </c>
      <c r="B22326" t="s">
        <v>20049</v>
      </c>
      <c r="C22326" t="s">
        <v>29241</v>
      </c>
    </row>
    <row r="22327" spans="1:3">
      <c r="A22327" t="s">
        <v>0</v>
      </c>
      <c r="B22327" t="s">
        <v>29242</v>
      </c>
      <c r="C22327" t="s">
        <v>29243</v>
      </c>
    </row>
    <row r="22328" spans="1:3">
      <c r="A22328" t="s">
        <v>0</v>
      </c>
      <c r="B22328" t="s">
        <v>17206</v>
      </c>
      <c r="C22328" t="s">
        <v>29244</v>
      </c>
    </row>
    <row r="22329" spans="1:3">
      <c r="A22329" t="s">
        <v>0</v>
      </c>
      <c r="B22329" t="s">
        <v>21859</v>
      </c>
      <c r="C22329" t="s">
        <v>29245</v>
      </c>
    </row>
    <row r="22330" spans="1:3">
      <c r="A22330" t="s">
        <v>0</v>
      </c>
      <c r="B22330" t="s">
        <v>17208</v>
      </c>
      <c r="C22330" t="s">
        <v>29246</v>
      </c>
    </row>
    <row r="22331" spans="1:3">
      <c r="A22331" t="s">
        <v>0</v>
      </c>
      <c r="B22331" t="s">
        <v>17210</v>
      </c>
      <c r="C22331" t="s">
        <v>29247</v>
      </c>
    </row>
    <row r="22332" spans="1:3">
      <c r="A22332" t="s">
        <v>0</v>
      </c>
      <c r="B22332" t="s">
        <v>17212</v>
      </c>
      <c r="C22332" t="s">
        <v>29248</v>
      </c>
    </row>
    <row r="22333" spans="1:3">
      <c r="A22333" t="s">
        <v>0</v>
      </c>
      <c r="B22333" t="s">
        <v>17214</v>
      </c>
      <c r="C22333" t="s">
        <v>29249</v>
      </c>
    </row>
    <row r="22334" spans="1:3">
      <c r="A22334" t="s">
        <v>0</v>
      </c>
      <c r="B22334" t="s">
        <v>17216</v>
      </c>
      <c r="C22334" t="s">
        <v>29250</v>
      </c>
    </row>
    <row r="22335" spans="1:3">
      <c r="A22335" t="s">
        <v>0</v>
      </c>
      <c r="B22335" t="s">
        <v>14860</v>
      </c>
      <c r="C22335" t="s">
        <v>20046</v>
      </c>
    </row>
    <row r="22336" spans="1:3">
      <c r="A22336" t="s">
        <v>0</v>
      </c>
      <c r="B22336" t="s">
        <v>24803</v>
      </c>
      <c r="C22336" t="s">
        <v>29251</v>
      </c>
    </row>
    <row r="22337" spans="1:3">
      <c r="A22337" t="s">
        <v>0</v>
      </c>
      <c r="B22337" t="s">
        <v>24805</v>
      </c>
      <c r="C22337" t="s">
        <v>29252</v>
      </c>
    </row>
    <row r="22338" spans="1:3">
      <c r="A22338" t="s">
        <v>0</v>
      </c>
      <c r="B22338" t="s">
        <v>24807</v>
      </c>
      <c r="C22338" t="s">
        <v>29253</v>
      </c>
    </row>
    <row r="22339" spans="1:3">
      <c r="A22339" t="s">
        <v>0</v>
      </c>
      <c r="B22339" t="s">
        <v>24809</v>
      </c>
      <c r="C22339" t="s">
        <v>29254</v>
      </c>
    </row>
    <row r="22340" spans="1:3">
      <c r="A22340" t="s">
        <v>0</v>
      </c>
      <c r="B22340" t="s">
        <v>24811</v>
      </c>
      <c r="C22340" t="s">
        <v>29255</v>
      </c>
    </row>
    <row r="22341" spans="1:3">
      <c r="A22341" t="s">
        <v>0</v>
      </c>
      <c r="B22341" t="s">
        <v>24813</v>
      </c>
      <c r="C22341" t="s">
        <v>29256</v>
      </c>
    </row>
    <row r="22342" spans="1:3">
      <c r="A22342" t="s">
        <v>0</v>
      </c>
      <c r="B22342" t="s">
        <v>17218</v>
      </c>
      <c r="C22342" t="s">
        <v>29257</v>
      </c>
    </row>
    <row r="22343" spans="1:3">
      <c r="A22343" t="s">
        <v>0</v>
      </c>
      <c r="B22343" t="s">
        <v>24816</v>
      </c>
      <c r="C22343" t="s">
        <v>29258</v>
      </c>
    </row>
    <row r="22344" spans="1:3">
      <c r="A22344" t="s">
        <v>0</v>
      </c>
      <c r="B22344" t="s">
        <v>24818</v>
      </c>
      <c r="C22344" t="s">
        <v>29259</v>
      </c>
    </row>
    <row r="22345" spans="1:3">
      <c r="A22345" t="s">
        <v>0</v>
      </c>
      <c r="B22345" t="s">
        <v>24820</v>
      </c>
      <c r="C22345" t="s">
        <v>29260</v>
      </c>
    </row>
    <row r="22346" spans="1:3">
      <c r="A22346" t="s">
        <v>0</v>
      </c>
      <c r="B22346" t="s">
        <v>17220</v>
      </c>
      <c r="C22346" t="s">
        <v>29261</v>
      </c>
    </row>
    <row r="22347" spans="1:3">
      <c r="A22347" t="s">
        <v>0</v>
      </c>
      <c r="B22347" t="s">
        <v>24823</v>
      </c>
      <c r="C22347" t="s">
        <v>29262</v>
      </c>
    </row>
    <row r="22348" spans="1:3">
      <c r="A22348" t="s">
        <v>0</v>
      </c>
      <c r="B22348" t="s">
        <v>24825</v>
      </c>
      <c r="C22348" t="s">
        <v>29263</v>
      </c>
    </row>
    <row r="22349" spans="1:3">
      <c r="A22349" t="s">
        <v>0</v>
      </c>
      <c r="B22349" t="s">
        <v>29264</v>
      </c>
      <c r="C22349" t="s">
        <v>29265</v>
      </c>
    </row>
    <row r="22350" spans="1:3">
      <c r="A22350" t="s">
        <v>0</v>
      </c>
      <c r="B22350" t="s">
        <v>14864</v>
      </c>
      <c r="C22350" t="s">
        <v>29266</v>
      </c>
    </row>
    <row r="22351" spans="1:3">
      <c r="A22351" t="s">
        <v>0</v>
      </c>
      <c r="B22351" t="s">
        <v>14866</v>
      </c>
      <c r="C22351" t="s">
        <v>29267</v>
      </c>
    </row>
    <row r="22352" spans="1:3">
      <c r="A22352" t="s">
        <v>0</v>
      </c>
      <c r="B22352" t="s">
        <v>14868</v>
      </c>
      <c r="C22352" t="s">
        <v>29268</v>
      </c>
    </row>
    <row r="22353" spans="1:3">
      <c r="A22353" t="s">
        <v>0</v>
      </c>
      <c r="B22353" t="s">
        <v>14870</v>
      </c>
      <c r="C22353" t="s">
        <v>29269</v>
      </c>
    </row>
    <row r="22354" spans="1:3">
      <c r="A22354" t="s">
        <v>0</v>
      </c>
      <c r="B22354" t="s">
        <v>17224</v>
      </c>
      <c r="C22354" t="s">
        <v>29270</v>
      </c>
    </row>
    <row r="22355" spans="1:3">
      <c r="A22355" t="s">
        <v>0</v>
      </c>
      <c r="B22355" t="s">
        <v>17226</v>
      </c>
      <c r="C22355" t="s">
        <v>29271</v>
      </c>
    </row>
    <row r="22356" spans="1:3">
      <c r="A22356" t="s">
        <v>0</v>
      </c>
      <c r="B22356" t="s">
        <v>24833</v>
      </c>
      <c r="C22356" t="s">
        <v>29272</v>
      </c>
    </row>
    <row r="22357" spans="1:3">
      <c r="A22357" t="s">
        <v>0</v>
      </c>
      <c r="B22357" t="s">
        <v>24835</v>
      </c>
      <c r="C22357" t="s">
        <v>29273</v>
      </c>
    </row>
    <row r="22358" spans="1:3">
      <c r="A22358" t="s">
        <v>0</v>
      </c>
      <c r="B22358" t="s">
        <v>17228</v>
      </c>
      <c r="C22358" t="s">
        <v>29274</v>
      </c>
    </row>
    <row r="22359" spans="1:3">
      <c r="A22359" t="s">
        <v>0</v>
      </c>
      <c r="B22359" t="s">
        <v>21870</v>
      </c>
      <c r="C22359" t="s">
        <v>29275</v>
      </c>
    </row>
    <row r="22360" spans="1:3">
      <c r="A22360" t="s">
        <v>0</v>
      </c>
      <c r="B22360" t="s">
        <v>24839</v>
      </c>
      <c r="C22360" t="s">
        <v>29276</v>
      </c>
    </row>
    <row r="22361" spans="1:3">
      <c r="A22361" t="s">
        <v>0</v>
      </c>
      <c r="B22361" t="s">
        <v>14874</v>
      </c>
      <c r="C22361" t="s">
        <v>29277</v>
      </c>
    </row>
    <row r="22362" spans="1:3">
      <c r="A22362" t="s">
        <v>0</v>
      </c>
      <c r="B22362" t="s">
        <v>14876</v>
      </c>
      <c r="C22362" t="s">
        <v>29278</v>
      </c>
    </row>
    <row r="22363" spans="1:3">
      <c r="A22363" t="s">
        <v>0</v>
      </c>
      <c r="B22363" t="s">
        <v>20071</v>
      </c>
      <c r="C22363" t="s">
        <v>29279</v>
      </c>
    </row>
    <row r="22364" spans="1:3">
      <c r="A22364" t="s">
        <v>0</v>
      </c>
      <c r="B22364" t="s">
        <v>14878</v>
      </c>
      <c r="C22364" t="s">
        <v>29280</v>
      </c>
    </row>
    <row r="22365" spans="1:3">
      <c r="A22365" t="s">
        <v>0</v>
      </c>
      <c r="B22365" t="s">
        <v>14880</v>
      </c>
      <c r="C22365" t="s">
        <v>29281</v>
      </c>
    </row>
    <row r="22366" spans="1:3">
      <c r="A22366" t="s">
        <v>0</v>
      </c>
      <c r="B22366" t="s">
        <v>17230</v>
      </c>
      <c r="C22366" t="s">
        <v>29282</v>
      </c>
    </row>
    <row r="22367" spans="1:3">
      <c r="A22367" t="s">
        <v>0</v>
      </c>
      <c r="B22367" t="s">
        <v>17232</v>
      </c>
      <c r="C22367" t="s">
        <v>29283</v>
      </c>
    </row>
    <row r="22368" spans="1:3">
      <c r="A22368" t="s">
        <v>0</v>
      </c>
      <c r="B22368" t="s">
        <v>17234</v>
      </c>
      <c r="C22368" t="s">
        <v>29284</v>
      </c>
    </row>
    <row r="22369" spans="1:3">
      <c r="A22369" t="s">
        <v>0</v>
      </c>
      <c r="B22369" t="s">
        <v>17236</v>
      </c>
      <c r="C22369" t="s">
        <v>29285</v>
      </c>
    </row>
    <row r="22370" spans="1:3">
      <c r="A22370" t="s">
        <v>0</v>
      </c>
      <c r="B22370" t="s">
        <v>17238</v>
      </c>
      <c r="C22370" t="s">
        <v>29286</v>
      </c>
    </row>
    <row r="22371" spans="1:3">
      <c r="A22371" t="s">
        <v>0</v>
      </c>
      <c r="B22371" t="s">
        <v>17240</v>
      </c>
      <c r="C22371" t="s">
        <v>29287</v>
      </c>
    </row>
    <row r="22372" spans="1:4">
      <c r="A22372" t="s">
        <v>0</v>
      </c>
      <c r="B22372" t="s">
        <v>20075</v>
      </c>
      <c r="C22372" t="s">
        <v>29288</v>
      </c>
      <c r="D22372" t="s">
        <v>5538</v>
      </c>
    </row>
    <row r="22373" spans="1:4">
      <c r="A22373" t="s">
        <v>0</v>
      </c>
      <c r="B22373" t="s">
        <v>20077</v>
      </c>
      <c r="C22373" t="s">
        <v>29289</v>
      </c>
      <c r="D22373" t="s">
        <v>5538</v>
      </c>
    </row>
    <row r="22374" spans="1:3">
      <c r="A22374" t="s">
        <v>0</v>
      </c>
      <c r="B22374" t="s">
        <v>29290</v>
      </c>
      <c r="C22374" t="s">
        <v>29291</v>
      </c>
    </row>
    <row r="22375" spans="1:3">
      <c r="A22375" t="s">
        <v>0</v>
      </c>
      <c r="B22375" t="s">
        <v>29292</v>
      </c>
      <c r="C22375" t="s">
        <v>29293</v>
      </c>
    </row>
    <row r="22376" spans="1:3">
      <c r="A22376" t="s">
        <v>0</v>
      </c>
      <c r="B22376" t="s">
        <v>29294</v>
      </c>
      <c r="C22376" t="s">
        <v>29295</v>
      </c>
    </row>
    <row r="22377" spans="1:3">
      <c r="A22377" t="s">
        <v>0</v>
      </c>
      <c r="B22377" t="s">
        <v>29296</v>
      </c>
      <c r="C22377" t="s">
        <v>29297</v>
      </c>
    </row>
    <row r="22378" spans="1:3">
      <c r="A22378" t="s">
        <v>0</v>
      </c>
      <c r="B22378" t="s">
        <v>24863</v>
      </c>
      <c r="C22378" t="s">
        <v>29298</v>
      </c>
    </row>
    <row r="22379" spans="1:3">
      <c r="A22379" t="s">
        <v>0</v>
      </c>
      <c r="B22379" t="s">
        <v>29299</v>
      </c>
      <c r="C22379" t="s">
        <v>29300</v>
      </c>
    </row>
    <row r="22380" spans="1:3">
      <c r="A22380" t="s">
        <v>0</v>
      </c>
      <c r="B22380" t="s">
        <v>29301</v>
      </c>
      <c r="C22380" t="s">
        <v>29302</v>
      </c>
    </row>
    <row r="22381" spans="1:3">
      <c r="A22381" t="s">
        <v>0</v>
      </c>
      <c r="B22381" t="s">
        <v>14894</v>
      </c>
      <c r="C22381" t="s">
        <v>29303</v>
      </c>
    </row>
    <row r="22382" spans="1:3">
      <c r="A22382" t="s">
        <v>0</v>
      </c>
      <c r="B22382" t="s">
        <v>29304</v>
      </c>
      <c r="C22382" t="s">
        <v>29305</v>
      </c>
    </row>
    <row r="22383" spans="1:3">
      <c r="A22383" t="s">
        <v>0</v>
      </c>
      <c r="B22383" t="s">
        <v>14898</v>
      </c>
      <c r="C22383" t="s">
        <v>29306</v>
      </c>
    </row>
    <row r="22384" spans="1:3">
      <c r="A22384" t="s">
        <v>0</v>
      </c>
      <c r="B22384" t="s">
        <v>24871</v>
      </c>
      <c r="C22384" t="s">
        <v>29307</v>
      </c>
    </row>
    <row r="22385" spans="1:3">
      <c r="A22385" t="s">
        <v>0</v>
      </c>
      <c r="B22385" t="s">
        <v>20088</v>
      </c>
      <c r="C22385" t="s">
        <v>29308</v>
      </c>
    </row>
    <row r="22386" spans="1:3">
      <c r="A22386" t="s">
        <v>0</v>
      </c>
      <c r="B22386" t="s">
        <v>14900</v>
      </c>
      <c r="C22386" t="s">
        <v>29309</v>
      </c>
    </row>
    <row r="22387" spans="1:3">
      <c r="A22387" t="s">
        <v>0</v>
      </c>
      <c r="B22387" t="s">
        <v>29310</v>
      </c>
      <c r="C22387" t="s">
        <v>29311</v>
      </c>
    </row>
    <row r="22388" spans="1:3">
      <c r="A22388" t="s">
        <v>0</v>
      </c>
      <c r="B22388" t="s">
        <v>24875</v>
      </c>
      <c r="C22388" t="s">
        <v>29312</v>
      </c>
    </row>
    <row r="22389" spans="1:3">
      <c r="A22389" t="s">
        <v>0</v>
      </c>
      <c r="B22389" t="s">
        <v>14902</v>
      </c>
      <c r="C22389" t="s">
        <v>29313</v>
      </c>
    </row>
    <row r="22390" spans="1:3">
      <c r="A22390" t="s">
        <v>0</v>
      </c>
      <c r="B22390" t="s">
        <v>29314</v>
      </c>
      <c r="C22390" t="s">
        <v>29315</v>
      </c>
    </row>
    <row r="22391" spans="1:3">
      <c r="A22391" t="s">
        <v>0</v>
      </c>
      <c r="B22391" t="s">
        <v>29316</v>
      </c>
      <c r="C22391" t="s">
        <v>29315</v>
      </c>
    </row>
    <row r="22392" spans="1:3">
      <c r="A22392" t="s">
        <v>0</v>
      </c>
      <c r="B22392" t="s">
        <v>14904</v>
      </c>
      <c r="C22392" t="s">
        <v>29317</v>
      </c>
    </row>
    <row r="22393" spans="1:3">
      <c r="A22393" t="s">
        <v>0</v>
      </c>
      <c r="B22393" t="s">
        <v>20096</v>
      </c>
      <c r="C22393" t="s">
        <v>29318</v>
      </c>
    </row>
    <row r="22394" spans="1:3">
      <c r="A22394" t="s">
        <v>0</v>
      </c>
      <c r="B22394" t="s">
        <v>24884</v>
      </c>
      <c r="C22394" t="s">
        <v>29319</v>
      </c>
    </row>
    <row r="22395" spans="1:3">
      <c r="A22395" t="s">
        <v>0</v>
      </c>
      <c r="B22395" t="s">
        <v>21878</v>
      </c>
      <c r="C22395" t="s">
        <v>29320</v>
      </c>
    </row>
    <row r="22396" spans="1:3">
      <c r="A22396" t="s">
        <v>0</v>
      </c>
      <c r="B22396" t="s">
        <v>17242</v>
      </c>
      <c r="C22396" t="s">
        <v>29321</v>
      </c>
    </row>
    <row r="22397" spans="1:3">
      <c r="A22397" t="s">
        <v>0</v>
      </c>
      <c r="B22397" t="s">
        <v>29322</v>
      </c>
      <c r="C22397" t="s">
        <v>29323</v>
      </c>
    </row>
    <row r="22398" spans="1:3">
      <c r="A22398" t="s">
        <v>0</v>
      </c>
      <c r="B22398" t="s">
        <v>29324</v>
      </c>
      <c r="C22398" t="s">
        <v>29325</v>
      </c>
    </row>
    <row r="22399" spans="1:3">
      <c r="A22399" t="s">
        <v>0</v>
      </c>
      <c r="B22399" t="s">
        <v>24890</v>
      </c>
      <c r="C22399" t="s">
        <v>29326</v>
      </c>
    </row>
    <row r="22400" spans="1:3">
      <c r="A22400" t="s">
        <v>0</v>
      </c>
      <c r="B22400" t="s">
        <v>24893</v>
      </c>
      <c r="C22400" t="s">
        <v>29327</v>
      </c>
    </row>
    <row r="22401" spans="1:3">
      <c r="A22401" t="s">
        <v>0</v>
      </c>
      <c r="B22401" t="s">
        <v>29328</v>
      </c>
      <c r="C22401" t="s">
        <v>29329</v>
      </c>
    </row>
    <row r="22402" spans="1:3">
      <c r="A22402" t="s">
        <v>0</v>
      </c>
      <c r="B22402" t="s">
        <v>14920</v>
      </c>
      <c r="C22402" t="s">
        <v>29330</v>
      </c>
    </row>
    <row r="22403" spans="1:3">
      <c r="A22403" t="s">
        <v>0</v>
      </c>
      <c r="B22403" t="s">
        <v>14922</v>
      </c>
      <c r="C22403" t="s">
        <v>29331</v>
      </c>
    </row>
    <row r="22404" spans="1:3">
      <c r="A22404" t="s">
        <v>0</v>
      </c>
      <c r="B22404" t="s">
        <v>29332</v>
      </c>
      <c r="C22404" t="s">
        <v>29333</v>
      </c>
    </row>
    <row r="22405" spans="1:3">
      <c r="A22405" t="s">
        <v>0</v>
      </c>
      <c r="B22405" t="s">
        <v>14930</v>
      </c>
      <c r="C22405" t="s">
        <v>29334</v>
      </c>
    </row>
    <row r="22406" spans="1:3">
      <c r="A22406" t="s">
        <v>0</v>
      </c>
      <c r="B22406" t="s">
        <v>24897</v>
      </c>
      <c r="C22406" t="s">
        <v>29335</v>
      </c>
    </row>
    <row r="22407" spans="1:3">
      <c r="A22407" t="s">
        <v>0</v>
      </c>
      <c r="B22407" t="s">
        <v>24899</v>
      </c>
      <c r="C22407" t="s">
        <v>29336</v>
      </c>
    </row>
    <row r="22408" spans="1:3">
      <c r="A22408" t="s">
        <v>0</v>
      </c>
      <c r="B22408" t="s">
        <v>17246</v>
      </c>
      <c r="C22408" t="s">
        <v>29337</v>
      </c>
    </row>
    <row r="22409" spans="1:3">
      <c r="A22409" t="s">
        <v>0</v>
      </c>
      <c r="B22409" t="s">
        <v>17250</v>
      </c>
      <c r="C22409" t="s">
        <v>29338</v>
      </c>
    </row>
    <row r="22410" spans="1:3">
      <c r="A22410" t="s">
        <v>0</v>
      </c>
      <c r="B22410" t="s">
        <v>21884</v>
      </c>
      <c r="C22410" t="s">
        <v>29339</v>
      </c>
    </row>
    <row r="22411" spans="1:3">
      <c r="A22411" t="s">
        <v>0</v>
      </c>
      <c r="B22411" t="s">
        <v>29340</v>
      </c>
      <c r="C22411" t="s">
        <v>29341</v>
      </c>
    </row>
    <row r="22412" spans="1:3">
      <c r="A22412" t="s">
        <v>0</v>
      </c>
      <c r="B22412" t="s">
        <v>29342</v>
      </c>
      <c r="C22412" t="s">
        <v>29343</v>
      </c>
    </row>
    <row r="22413" spans="1:3">
      <c r="A22413" t="s">
        <v>0</v>
      </c>
      <c r="B22413" t="s">
        <v>24904</v>
      </c>
      <c r="C22413" t="s">
        <v>29344</v>
      </c>
    </row>
    <row r="22414" spans="1:3">
      <c r="A22414" t="s">
        <v>0</v>
      </c>
      <c r="B22414" t="s">
        <v>14934</v>
      </c>
      <c r="C22414" t="s">
        <v>29345</v>
      </c>
    </row>
    <row r="22415" spans="1:3">
      <c r="A22415" t="s">
        <v>0</v>
      </c>
      <c r="B22415" t="s">
        <v>14936</v>
      </c>
      <c r="C22415" t="s">
        <v>29346</v>
      </c>
    </row>
    <row r="22416" spans="1:3">
      <c r="A22416" t="s">
        <v>0</v>
      </c>
      <c r="B22416" t="s">
        <v>29347</v>
      </c>
      <c r="C22416" t="s">
        <v>29348</v>
      </c>
    </row>
    <row r="22417" spans="1:3">
      <c r="A22417" t="s">
        <v>0</v>
      </c>
      <c r="B22417" t="s">
        <v>24908</v>
      </c>
      <c r="C22417" t="s">
        <v>29349</v>
      </c>
    </row>
    <row r="22418" spans="1:3">
      <c r="A22418" t="s">
        <v>0</v>
      </c>
      <c r="B22418" t="s">
        <v>29350</v>
      </c>
      <c r="C22418" t="s">
        <v>29351</v>
      </c>
    </row>
    <row r="22419" spans="1:3">
      <c r="A22419" t="s">
        <v>0</v>
      </c>
      <c r="B22419" t="s">
        <v>29352</v>
      </c>
      <c r="C22419" t="s">
        <v>29353</v>
      </c>
    </row>
    <row r="22420" spans="1:3">
      <c r="A22420" t="s">
        <v>0</v>
      </c>
      <c r="B22420" t="s">
        <v>29354</v>
      </c>
      <c r="C22420" t="s">
        <v>29355</v>
      </c>
    </row>
    <row r="22421" spans="1:3">
      <c r="A22421" t="s">
        <v>0</v>
      </c>
      <c r="B22421" t="s">
        <v>24914</v>
      </c>
      <c r="C22421" t="s">
        <v>29356</v>
      </c>
    </row>
    <row r="22422" spans="1:3">
      <c r="A22422" t="s">
        <v>0</v>
      </c>
      <c r="B22422" t="s">
        <v>24916</v>
      </c>
      <c r="C22422" t="s">
        <v>29357</v>
      </c>
    </row>
    <row r="22423" spans="1:3">
      <c r="A22423" t="s">
        <v>0</v>
      </c>
      <c r="B22423" t="s">
        <v>24918</v>
      </c>
      <c r="C22423" t="s">
        <v>29358</v>
      </c>
    </row>
    <row r="22424" spans="1:3">
      <c r="A22424" t="s">
        <v>0</v>
      </c>
      <c r="B22424" t="s">
        <v>29359</v>
      </c>
      <c r="C22424" t="s">
        <v>29360</v>
      </c>
    </row>
    <row r="22425" spans="1:3">
      <c r="A22425" t="s">
        <v>0</v>
      </c>
      <c r="B22425" t="s">
        <v>29361</v>
      </c>
      <c r="C22425" t="s">
        <v>29362</v>
      </c>
    </row>
    <row r="22426" spans="1:3">
      <c r="A22426" t="s">
        <v>0</v>
      </c>
      <c r="B22426" t="s">
        <v>29363</v>
      </c>
      <c r="C22426" t="s">
        <v>29364</v>
      </c>
    </row>
    <row r="22427" spans="1:3">
      <c r="A22427" t="s">
        <v>0</v>
      </c>
      <c r="B22427" t="s">
        <v>29365</v>
      </c>
      <c r="C22427" t="s">
        <v>29366</v>
      </c>
    </row>
    <row r="22428" spans="1:3">
      <c r="A22428" t="s">
        <v>0</v>
      </c>
      <c r="B22428" t="s">
        <v>29367</v>
      </c>
      <c r="C22428" t="s">
        <v>29368</v>
      </c>
    </row>
    <row r="22429" spans="1:3">
      <c r="A22429" t="s">
        <v>0</v>
      </c>
      <c r="B22429" t="s">
        <v>29369</v>
      </c>
      <c r="C22429" t="s">
        <v>29370</v>
      </c>
    </row>
    <row r="22430" spans="1:3">
      <c r="A22430" t="s">
        <v>0</v>
      </c>
      <c r="B22430" t="s">
        <v>29371</v>
      </c>
      <c r="C22430" t="s">
        <v>29372</v>
      </c>
    </row>
    <row r="22431" spans="1:3">
      <c r="A22431" t="s">
        <v>0</v>
      </c>
      <c r="B22431" t="s">
        <v>29373</v>
      </c>
      <c r="C22431" t="s">
        <v>29374</v>
      </c>
    </row>
    <row r="22432" spans="1:3">
      <c r="A22432" t="s">
        <v>0</v>
      </c>
      <c r="B22432" t="s">
        <v>29375</v>
      </c>
      <c r="C22432" t="s">
        <v>29376</v>
      </c>
    </row>
    <row r="22433" spans="1:3">
      <c r="A22433" t="s">
        <v>0</v>
      </c>
      <c r="B22433" t="s">
        <v>29377</v>
      </c>
      <c r="C22433" t="s">
        <v>29378</v>
      </c>
    </row>
    <row r="22434" spans="1:3">
      <c r="A22434" t="s">
        <v>0</v>
      </c>
      <c r="B22434" t="s">
        <v>29379</v>
      </c>
      <c r="C22434" t="s">
        <v>29380</v>
      </c>
    </row>
    <row r="22435" spans="1:3">
      <c r="A22435" t="s">
        <v>0</v>
      </c>
      <c r="B22435" t="s">
        <v>29381</v>
      </c>
      <c r="C22435" t="s">
        <v>29382</v>
      </c>
    </row>
    <row r="22436" spans="1:3">
      <c r="A22436" t="s">
        <v>0</v>
      </c>
      <c r="B22436" t="s">
        <v>20129</v>
      </c>
      <c r="C22436" t="s">
        <v>29383</v>
      </c>
    </row>
    <row r="22437" spans="1:3">
      <c r="A22437" t="s">
        <v>0</v>
      </c>
      <c r="B22437" t="s">
        <v>20131</v>
      </c>
      <c r="C22437" t="s">
        <v>29384</v>
      </c>
    </row>
    <row r="22438" spans="1:3">
      <c r="A22438" t="s">
        <v>0</v>
      </c>
      <c r="B22438" t="s">
        <v>20135</v>
      </c>
      <c r="C22438" t="s">
        <v>29385</v>
      </c>
    </row>
    <row r="22439" spans="1:3">
      <c r="A22439" t="s">
        <v>0</v>
      </c>
      <c r="B22439" t="s">
        <v>29386</v>
      </c>
      <c r="C22439" t="s">
        <v>29387</v>
      </c>
    </row>
    <row r="22440" spans="1:3">
      <c r="A22440" t="s">
        <v>0</v>
      </c>
      <c r="B22440" t="s">
        <v>21896</v>
      </c>
      <c r="C22440" t="s">
        <v>29388</v>
      </c>
    </row>
    <row r="22441" spans="1:3">
      <c r="A22441" t="s">
        <v>0</v>
      </c>
      <c r="B22441" t="s">
        <v>29389</v>
      </c>
      <c r="C22441" t="s">
        <v>29390</v>
      </c>
    </row>
    <row r="22442" spans="1:3">
      <c r="A22442" t="s">
        <v>0</v>
      </c>
      <c r="B22442" t="s">
        <v>29391</v>
      </c>
      <c r="C22442" t="s">
        <v>29392</v>
      </c>
    </row>
    <row r="22443" spans="1:3">
      <c r="A22443" t="s">
        <v>0</v>
      </c>
      <c r="B22443" t="s">
        <v>29393</v>
      </c>
      <c r="C22443" t="s">
        <v>29394</v>
      </c>
    </row>
    <row r="22444" spans="1:3">
      <c r="A22444" t="s">
        <v>0</v>
      </c>
      <c r="B22444" t="s">
        <v>29395</v>
      </c>
      <c r="C22444" t="s">
        <v>29396</v>
      </c>
    </row>
    <row r="22445" spans="1:3">
      <c r="A22445" t="s">
        <v>0</v>
      </c>
      <c r="B22445" t="s">
        <v>29397</v>
      </c>
      <c r="C22445" t="s">
        <v>29398</v>
      </c>
    </row>
    <row r="22446" spans="1:3">
      <c r="A22446" t="s">
        <v>0</v>
      </c>
      <c r="B22446" t="s">
        <v>14958</v>
      </c>
      <c r="C22446" t="s">
        <v>29399</v>
      </c>
    </row>
    <row r="22447" spans="1:3">
      <c r="A22447" t="s">
        <v>0</v>
      </c>
      <c r="B22447" t="s">
        <v>24948</v>
      </c>
      <c r="C22447" t="s">
        <v>29400</v>
      </c>
    </row>
    <row r="22448" spans="1:3">
      <c r="A22448" t="s">
        <v>0</v>
      </c>
      <c r="B22448" t="s">
        <v>20144</v>
      </c>
      <c r="C22448" t="s">
        <v>29401</v>
      </c>
    </row>
    <row r="22449" spans="1:3">
      <c r="A22449" t="s">
        <v>0</v>
      </c>
      <c r="B22449" t="s">
        <v>24951</v>
      </c>
      <c r="C22449" t="s">
        <v>29402</v>
      </c>
    </row>
    <row r="22450" spans="1:3">
      <c r="A22450" t="s">
        <v>0</v>
      </c>
      <c r="B22450" t="s">
        <v>14962</v>
      </c>
      <c r="C22450" t="s">
        <v>29403</v>
      </c>
    </row>
    <row r="22451" spans="1:3">
      <c r="A22451" t="s">
        <v>0</v>
      </c>
      <c r="B22451" t="s">
        <v>17270</v>
      </c>
      <c r="C22451" t="s">
        <v>29404</v>
      </c>
    </row>
    <row r="22452" spans="1:3">
      <c r="A22452" t="s">
        <v>0</v>
      </c>
      <c r="B22452" t="s">
        <v>29405</v>
      </c>
      <c r="C22452" t="s">
        <v>29406</v>
      </c>
    </row>
    <row r="22453" spans="1:3">
      <c r="A22453" t="s">
        <v>0</v>
      </c>
      <c r="B22453" t="s">
        <v>17274</v>
      </c>
      <c r="C22453" t="s">
        <v>29407</v>
      </c>
    </row>
    <row r="22454" spans="1:3">
      <c r="A22454" t="s">
        <v>0</v>
      </c>
      <c r="B22454" t="s">
        <v>24956</v>
      </c>
      <c r="C22454" t="s">
        <v>29408</v>
      </c>
    </row>
    <row r="22455" spans="1:3">
      <c r="A22455" t="s">
        <v>0</v>
      </c>
      <c r="B22455" t="s">
        <v>14964</v>
      </c>
      <c r="C22455" t="s">
        <v>29409</v>
      </c>
    </row>
    <row r="22456" spans="1:3">
      <c r="A22456" t="s">
        <v>0</v>
      </c>
      <c r="B22456" t="s">
        <v>24959</v>
      </c>
      <c r="C22456" t="s">
        <v>29410</v>
      </c>
    </row>
    <row r="22457" spans="1:3">
      <c r="A22457" t="s">
        <v>0</v>
      </c>
      <c r="B22457" t="s">
        <v>24961</v>
      </c>
      <c r="C22457" t="s">
        <v>29411</v>
      </c>
    </row>
    <row r="22458" spans="1:3">
      <c r="A22458" t="s">
        <v>0</v>
      </c>
      <c r="B22458" t="s">
        <v>24963</v>
      </c>
      <c r="C22458" t="s">
        <v>29412</v>
      </c>
    </row>
    <row r="22459" spans="1:4">
      <c r="A22459" t="s">
        <v>0</v>
      </c>
      <c r="B22459" t="s">
        <v>24965</v>
      </c>
      <c r="C22459" t="s">
        <v>29413</v>
      </c>
      <c r="D22459" t="s">
        <v>5538</v>
      </c>
    </row>
    <row r="22460" spans="1:4">
      <c r="A22460" t="s">
        <v>0</v>
      </c>
      <c r="B22460" t="s">
        <v>29414</v>
      </c>
      <c r="C22460" t="s">
        <v>29415</v>
      </c>
      <c r="D22460" t="s">
        <v>5538</v>
      </c>
    </row>
    <row r="22461" spans="1:4">
      <c r="A22461" t="s">
        <v>0</v>
      </c>
      <c r="B22461" t="s">
        <v>20155</v>
      </c>
      <c r="C22461" t="s">
        <v>29416</v>
      </c>
      <c r="D22461" t="s">
        <v>5538</v>
      </c>
    </row>
    <row r="22462" spans="1:4">
      <c r="A22462" t="s">
        <v>0</v>
      </c>
      <c r="B22462" t="s">
        <v>24970</v>
      </c>
      <c r="C22462" t="s">
        <v>29417</v>
      </c>
      <c r="D22462" t="s">
        <v>5538</v>
      </c>
    </row>
    <row r="22463" spans="1:3">
      <c r="A22463" t="s">
        <v>0</v>
      </c>
      <c r="B22463" t="s">
        <v>24973</v>
      </c>
      <c r="C22463" t="s">
        <v>29418</v>
      </c>
    </row>
    <row r="22464" spans="1:3">
      <c r="A22464" t="s">
        <v>0</v>
      </c>
      <c r="B22464" t="s">
        <v>24975</v>
      </c>
      <c r="C22464" t="s">
        <v>29419</v>
      </c>
    </row>
    <row r="22465" spans="1:3">
      <c r="A22465" t="s">
        <v>0</v>
      </c>
      <c r="B22465" t="s">
        <v>29420</v>
      </c>
      <c r="C22465" t="s">
        <v>29421</v>
      </c>
    </row>
    <row r="22466" spans="1:3">
      <c r="A22466" t="s">
        <v>0</v>
      </c>
      <c r="B22466" t="s">
        <v>29422</v>
      </c>
      <c r="C22466" t="s">
        <v>29423</v>
      </c>
    </row>
    <row r="22467" spans="1:3">
      <c r="A22467" t="s">
        <v>0</v>
      </c>
      <c r="B22467" t="s">
        <v>29424</v>
      </c>
      <c r="C22467" t="s">
        <v>29425</v>
      </c>
    </row>
    <row r="22468" spans="1:3">
      <c r="A22468" t="s">
        <v>0</v>
      </c>
      <c r="B22468" t="s">
        <v>29426</v>
      </c>
      <c r="C22468" t="s">
        <v>29427</v>
      </c>
    </row>
    <row r="22469" spans="1:3">
      <c r="A22469" t="s">
        <v>0</v>
      </c>
      <c r="B22469" t="s">
        <v>24979</v>
      </c>
      <c r="C22469" t="s">
        <v>29428</v>
      </c>
    </row>
    <row r="22470" spans="1:3">
      <c r="A22470" t="s">
        <v>0</v>
      </c>
      <c r="B22470" t="s">
        <v>24981</v>
      </c>
      <c r="C22470" t="s">
        <v>29429</v>
      </c>
    </row>
    <row r="22471" spans="1:3">
      <c r="A22471" t="s">
        <v>0</v>
      </c>
      <c r="B22471" t="s">
        <v>24983</v>
      </c>
      <c r="C22471" t="s">
        <v>29430</v>
      </c>
    </row>
    <row r="22472" spans="1:3">
      <c r="A22472" t="s">
        <v>0</v>
      </c>
      <c r="B22472" t="s">
        <v>14984</v>
      </c>
      <c r="C22472" t="s">
        <v>29431</v>
      </c>
    </row>
    <row r="22473" spans="1:3">
      <c r="A22473" t="s">
        <v>0</v>
      </c>
      <c r="B22473" t="s">
        <v>20163</v>
      </c>
      <c r="C22473" t="s">
        <v>29432</v>
      </c>
    </row>
    <row r="22474" spans="1:3">
      <c r="A22474" t="s">
        <v>0</v>
      </c>
      <c r="B22474" t="s">
        <v>14986</v>
      </c>
      <c r="C22474" t="s">
        <v>29433</v>
      </c>
    </row>
    <row r="22475" spans="1:3">
      <c r="A22475" t="s">
        <v>0</v>
      </c>
      <c r="B22475" t="s">
        <v>17278</v>
      </c>
      <c r="C22475" t="s">
        <v>29434</v>
      </c>
    </row>
    <row r="22476" spans="1:3">
      <c r="A22476" t="s">
        <v>0</v>
      </c>
      <c r="B22476" t="s">
        <v>24992</v>
      </c>
      <c r="C22476" t="s">
        <v>29435</v>
      </c>
    </row>
    <row r="22477" spans="1:3">
      <c r="A22477" t="s">
        <v>0</v>
      </c>
      <c r="B22477" t="s">
        <v>17282</v>
      </c>
      <c r="C22477" t="s">
        <v>29436</v>
      </c>
    </row>
    <row r="22478" spans="1:3">
      <c r="A22478" t="s">
        <v>0</v>
      </c>
      <c r="B22478" t="s">
        <v>29437</v>
      </c>
      <c r="C22478" t="s">
        <v>29438</v>
      </c>
    </row>
    <row r="22479" spans="1:3">
      <c r="A22479" t="s">
        <v>0</v>
      </c>
      <c r="B22479" t="s">
        <v>24996</v>
      </c>
      <c r="C22479" t="s">
        <v>29439</v>
      </c>
    </row>
    <row r="22480" spans="1:3">
      <c r="A22480" t="s">
        <v>0</v>
      </c>
      <c r="B22480" t="s">
        <v>29440</v>
      </c>
      <c r="C22480" t="s">
        <v>29441</v>
      </c>
    </row>
    <row r="22481" spans="1:3">
      <c r="A22481" t="s">
        <v>0</v>
      </c>
      <c r="B22481" t="s">
        <v>29442</v>
      </c>
      <c r="C22481" t="s">
        <v>29443</v>
      </c>
    </row>
    <row r="22482" spans="1:3">
      <c r="A22482" t="s">
        <v>0</v>
      </c>
      <c r="B22482" t="s">
        <v>29444</v>
      </c>
      <c r="C22482" t="s">
        <v>29445</v>
      </c>
    </row>
    <row r="22483" spans="1:3">
      <c r="A22483" t="s">
        <v>0</v>
      </c>
      <c r="B22483" t="s">
        <v>29446</v>
      </c>
      <c r="C22483" t="s">
        <v>29447</v>
      </c>
    </row>
    <row r="22484" spans="1:3">
      <c r="A22484" t="s">
        <v>0</v>
      </c>
      <c r="B22484" t="s">
        <v>29448</v>
      </c>
      <c r="C22484" t="s">
        <v>29449</v>
      </c>
    </row>
    <row r="22485" spans="1:3">
      <c r="A22485" t="s">
        <v>0</v>
      </c>
      <c r="B22485" t="s">
        <v>14990</v>
      </c>
      <c r="C22485" t="s">
        <v>29450</v>
      </c>
    </row>
    <row r="22486" spans="1:3">
      <c r="A22486" t="s">
        <v>0</v>
      </c>
      <c r="B22486" t="s">
        <v>25001</v>
      </c>
      <c r="C22486" t="s">
        <v>29451</v>
      </c>
    </row>
    <row r="22487" spans="1:4">
      <c r="A22487" t="s">
        <v>0</v>
      </c>
      <c r="B22487" t="s">
        <v>25006</v>
      </c>
      <c r="C22487" t="s">
        <v>29452</v>
      </c>
      <c r="D22487" t="s">
        <v>5538</v>
      </c>
    </row>
    <row r="22488" spans="1:4">
      <c r="A22488" t="s">
        <v>0</v>
      </c>
      <c r="B22488" t="s">
        <v>29453</v>
      </c>
      <c r="C22488" t="s">
        <v>29454</v>
      </c>
      <c r="D22488" t="s">
        <v>5538</v>
      </c>
    </row>
    <row r="22489" spans="1:4">
      <c r="A22489" t="s">
        <v>0</v>
      </c>
      <c r="B22489" t="s">
        <v>20172</v>
      </c>
      <c r="C22489" t="s">
        <v>29455</v>
      </c>
      <c r="D22489" t="s">
        <v>5538</v>
      </c>
    </row>
    <row r="22490" spans="1:4">
      <c r="A22490" t="s">
        <v>0</v>
      </c>
      <c r="B22490" t="s">
        <v>25009</v>
      </c>
      <c r="C22490" t="s">
        <v>29456</v>
      </c>
      <c r="D22490" t="s">
        <v>5538</v>
      </c>
    </row>
    <row r="22491" spans="1:4">
      <c r="A22491" t="s">
        <v>0</v>
      </c>
      <c r="B22491" t="s">
        <v>25011</v>
      </c>
      <c r="C22491" t="s">
        <v>29457</v>
      </c>
      <c r="D22491" t="s">
        <v>5538</v>
      </c>
    </row>
    <row r="22492" spans="1:4">
      <c r="A22492" t="s">
        <v>0</v>
      </c>
      <c r="B22492" t="s">
        <v>25013</v>
      </c>
      <c r="C22492" t="s">
        <v>29458</v>
      </c>
      <c r="D22492" t="s">
        <v>5538</v>
      </c>
    </row>
    <row r="22493" spans="1:3">
      <c r="A22493" t="s">
        <v>0</v>
      </c>
      <c r="B22493" t="s">
        <v>15024</v>
      </c>
      <c r="C22493" t="s">
        <v>29459</v>
      </c>
    </row>
    <row r="22494" spans="1:3">
      <c r="A22494" t="s">
        <v>0</v>
      </c>
      <c r="B22494" t="s">
        <v>25019</v>
      </c>
      <c r="C22494" t="s">
        <v>29460</v>
      </c>
    </row>
    <row r="22495" spans="1:3">
      <c r="A22495" t="s">
        <v>0</v>
      </c>
      <c r="B22495" t="s">
        <v>17284</v>
      </c>
      <c r="C22495" t="s">
        <v>29461</v>
      </c>
    </row>
    <row r="22496" spans="1:3">
      <c r="A22496" t="s">
        <v>0</v>
      </c>
      <c r="B22496" t="s">
        <v>17286</v>
      </c>
      <c r="C22496" t="s">
        <v>29462</v>
      </c>
    </row>
    <row r="22497" spans="1:3">
      <c r="A22497" t="s">
        <v>0</v>
      </c>
      <c r="B22497" t="s">
        <v>29463</v>
      </c>
      <c r="C22497" t="s">
        <v>29464</v>
      </c>
    </row>
    <row r="22498" spans="1:3">
      <c r="A22498" t="s">
        <v>0</v>
      </c>
      <c r="B22498" t="s">
        <v>25029</v>
      </c>
      <c r="C22498" t="s">
        <v>29465</v>
      </c>
    </row>
    <row r="22499" spans="1:3">
      <c r="A22499" t="s">
        <v>0</v>
      </c>
      <c r="B22499" t="s">
        <v>15032</v>
      </c>
      <c r="C22499" t="s">
        <v>29466</v>
      </c>
    </row>
    <row r="22500" spans="1:3">
      <c r="A22500" t="s">
        <v>0</v>
      </c>
      <c r="B22500" t="s">
        <v>15034</v>
      </c>
      <c r="C22500" t="s">
        <v>29467</v>
      </c>
    </row>
    <row r="22501" spans="1:3">
      <c r="A22501" t="s">
        <v>0</v>
      </c>
      <c r="B22501" t="s">
        <v>20181</v>
      </c>
      <c r="C22501" t="s">
        <v>29468</v>
      </c>
    </row>
    <row r="22502" spans="1:3">
      <c r="A22502" t="s">
        <v>0</v>
      </c>
      <c r="B22502" t="s">
        <v>25034</v>
      </c>
      <c r="C22502" t="s">
        <v>29469</v>
      </c>
    </row>
    <row r="22503" spans="1:3">
      <c r="A22503" t="s">
        <v>0</v>
      </c>
      <c r="B22503" t="s">
        <v>17288</v>
      </c>
      <c r="C22503" t="s">
        <v>29470</v>
      </c>
    </row>
    <row r="22504" spans="1:3">
      <c r="A22504" t="s">
        <v>0</v>
      </c>
      <c r="B22504" t="s">
        <v>17290</v>
      </c>
      <c r="C22504" t="s">
        <v>29471</v>
      </c>
    </row>
    <row r="22505" spans="1:3">
      <c r="A22505" t="s">
        <v>0</v>
      </c>
      <c r="B22505" t="s">
        <v>25039</v>
      </c>
      <c r="C22505" t="s">
        <v>29472</v>
      </c>
    </row>
    <row r="22506" spans="1:4">
      <c r="A22506" t="s">
        <v>0</v>
      </c>
      <c r="B22506" t="s">
        <v>25044</v>
      </c>
      <c r="C22506" t="s">
        <v>25045</v>
      </c>
      <c r="D22506" t="s">
        <v>5538</v>
      </c>
    </row>
    <row r="22507" spans="1:4">
      <c r="A22507" t="s">
        <v>0</v>
      </c>
      <c r="B22507" t="s">
        <v>25046</v>
      </c>
      <c r="C22507" t="s">
        <v>29473</v>
      </c>
      <c r="D22507" t="s">
        <v>5538</v>
      </c>
    </row>
    <row r="22508" spans="1:4">
      <c r="A22508" t="s">
        <v>0</v>
      </c>
      <c r="B22508" t="s">
        <v>20185</v>
      </c>
      <c r="C22508" t="s">
        <v>29474</v>
      </c>
      <c r="D22508" t="s">
        <v>5538</v>
      </c>
    </row>
    <row r="22509" spans="1:4">
      <c r="A22509" t="s">
        <v>0</v>
      </c>
      <c r="B22509" t="s">
        <v>25049</v>
      </c>
      <c r="C22509" t="s">
        <v>29475</v>
      </c>
      <c r="D22509" t="s">
        <v>5538</v>
      </c>
    </row>
    <row r="22510" spans="1:4">
      <c r="A22510" t="s">
        <v>0</v>
      </c>
      <c r="B22510" t="s">
        <v>20188</v>
      </c>
      <c r="C22510" t="s">
        <v>29476</v>
      </c>
      <c r="D22510" t="s">
        <v>5538</v>
      </c>
    </row>
    <row r="22511" spans="1:4">
      <c r="A22511" t="s">
        <v>0</v>
      </c>
      <c r="B22511" t="s">
        <v>25052</v>
      </c>
      <c r="C22511" t="s">
        <v>29477</v>
      </c>
      <c r="D22511" t="s">
        <v>5538</v>
      </c>
    </row>
    <row r="22512" spans="1:4">
      <c r="A22512" t="s">
        <v>0</v>
      </c>
      <c r="B22512" t="s">
        <v>25054</v>
      </c>
      <c r="C22512" t="s">
        <v>29478</v>
      </c>
      <c r="D22512" t="s">
        <v>5538</v>
      </c>
    </row>
    <row r="22513" spans="1:4">
      <c r="A22513" t="s">
        <v>0</v>
      </c>
      <c r="B22513" t="s">
        <v>15046</v>
      </c>
      <c r="C22513" t="s">
        <v>29479</v>
      </c>
      <c r="D22513" t="s">
        <v>5538</v>
      </c>
    </row>
    <row r="22514" spans="1:4">
      <c r="A22514" t="s">
        <v>0</v>
      </c>
      <c r="B22514" t="s">
        <v>25058</v>
      </c>
      <c r="C22514" t="s">
        <v>29480</v>
      </c>
      <c r="D22514" t="s">
        <v>5538</v>
      </c>
    </row>
    <row r="22515" spans="1:4">
      <c r="A22515" t="s">
        <v>0</v>
      </c>
      <c r="B22515" t="s">
        <v>25060</v>
      </c>
      <c r="C22515" t="s">
        <v>29481</v>
      </c>
      <c r="D22515" t="s">
        <v>5538</v>
      </c>
    </row>
    <row r="22516" spans="1:4">
      <c r="A22516" t="s">
        <v>0</v>
      </c>
      <c r="B22516" t="s">
        <v>25062</v>
      </c>
      <c r="C22516" t="s">
        <v>29482</v>
      </c>
      <c r="D22516" t="s">
        <v>5538</v>
      </c>
    </row>
    <row r="22517" spans="1:4">
      <c r="A22517" t="s">
        <v>0</v>
      </c>
      <c r="B22517" t="s">
        <v>25064</v>
      </c>
      <c r="C22517" t="s">
        <v>29483</v>
      </c>
      <c r="D22517" t="s">
        <v>5538</v>
      </c>
    </row>
    <row r="22518" spans="1:3">
      <c r="A22518" t="s">
        <v>0</v>
      </c>
      <c r="B22518" t="s">
        <v>29484</v>
      </c>
      <c r="C22518" t="s">
        <v>29485</v>
      </c>
    </row>
    <row r="22519" spans="1:3">
      <c r="A22519" t="s">
        <v>0</v>
      </c>
      <c r="B22519" t="s">
        <v>25068</v>
      </c>
      <c r="C22519" t="s">
        <v>29486</v>
      </c>
    </row>
    <row r="22520" spans="1:3">
      <c r="A22520" t="s">
        <v>0</v>
      </c>
      <c r="B22520" t="s">
        <v>15052</v>
      </c>
      <c r="C22520" t="s">
        <v>29487</v>
      </c>
    </row>
    <row r="22521" spans="1:3">
      <c r="A22521" t="s">
        <v>0</v>
      </c>
      <c r="B22521" t="s">
        <v>15054</v>
      </c>
      <c r="C22521" t="s">
        <v>29488</v>
      </c>
    </row>
    <row r="22522" spans="1:3">
      <c r="A22522" t="s">
        <v>0</v>
      </c>
      <c r="B22522" t="s">
        <v>25072</v>
      </c>
      <c r="C22522" t="s">
        <v>29489</v>
      </c>
    </row>
    <row r="22523" spans="1:3">
      <c r="A22523" t="s">
        <v>0</v>
      </c>
      <c r="B22523" t="s">
        <v>25074</v>
      </c>
      <c r="C22523" t="s">
        <v>29490</v>
      </c>
    </row>
    <row r="22524" spans="1:3">
      <c r="A22524" t="s">
        <v>0</v>
      </c>
      <c r="B22524" t="s">
        <v>29491</v>
      </c>
      <c r="C22524" t="s">
        <v>29492</v>
      </c>
    </row>
    <row r="22525" spans="1:3">
      <c r="A22525" t="s">
        <v>0</v>
      </c>
      <c r="B22525" t="s">
        <v>17294</v>
      </c>
      <c r="C22525" t="s">
        <v>29493</v>
      </c>
    </row>
    <row r="22526" spans="1:3">
      <c r="A22526" t="s">
        <v>0</v>
      </c>
      <c r="B22526" t="s">
        <v>17296</v>
      </c>
      <c r="C22526" t="s">
        <v>29494</v>
      </c>
    </row>
    <row r="22527" spans="1:3">
      <c r="A22527" t="s">
        <v>0</v>
      </c>
      <c r="B22527" t="s">
        <v>29495</v>
      </c>
      <c r="C22527" t="s">
        <v>29496</v>
      </c>
    </row>
    <row r="22528" spans="1:3">
      <c r="A22528" t="s">
        <v>0</v>
      </c>
      <c r="B22528" t="s">
        <v>17298</v>
      </c>
      <c r="C22528" t="s">
        <v>29497</v>
      </c>
    </row>
    <row r="22529" spans="1:3">
      <c r="A22529" t="s">
        <v>0</v>
      </c>
      <c r="B22529" t="s">
        <v>21915</v>
      </c>
      <c r="C22529" t="s">
        <v>29498</v>
      </c>
    </row>
    <row r="22530" spans="1:3">
      <c r="A22530" t="s">
        <v>0</v>
      </c>
      <c r="B22530" t="s">
        <v>29499</v>
      </c>
      <c r="C22530" t="s">
        <v>29500</v>
      </c>
    </row>
    <row r="22531" spans="1:4">
      <c r="A22531" t="s">
        <v>0</v>
      </c>
      <c r="B22531" t="s">
        <v>25093</v>
      </c>
      <c r="C22531" t="s">
        <v>29501</v>
      </c>
      <c r="D22531" t="s">
        <v>5538</v>
      </c>
    </row>
    <row r="22532" spans="1:4">
      <c r="A22532" t="s">
        <v>0</v>
      </c>
      <c r="B22532" t="s">
        <v>25095</v>
      </c>
      <c r="C22532" t="s">
        <v>29502</v>
      </c>
      <c r="D22532" t="s">
        <v>5538</v>
      </c>
    </row>
    <row r="22533" spans="1:4">
      <c r="A22533" t="s">
        <v>0</v>
      </c>
      <c r="B22533" t="s">
        <v>25097</v>
      </c>
      <c r="C22533" t="s">
        <v>29503</v>
      </c>
      <c r="D22533" t="s">
        <v>5538</v>
      </c>
    </row>
    <row r="22534" spans="1:4">
      <c r="A22534" t="s">
        <v>0</v>
      </c>
      <c r="B22534" t="s">
        <v>29504</v>
      </c>
      <c r="C22534" t="s">
        <v>29505</v>
      </c>
      <c r="D22534" t="s">
        <v>5538</v>
      </c>
    </row>
    <row r="22535" spans="1:4">
      <c r="A22535" t="s">
        <v>0</v>
      </c>
      <c r="B22535" t="s">
        <v>15066</v>
      </c>
      <c r="C22535" t="s">
        <v>29506</v>
      </c>
      <c r="D22535" t="s">
        <v>5538</v>
      </c>
    </row>
    <row r="22536" spans="1:4">
      <c r="A22536" t="s">
        <v>0</v>
      </c>
      <c r="B22536" t="s">
        <v>25102</v>
      </c>
      <c r="C22536" t="s">
        <v>29507</v>
      </c>
      <c r="D22536" t="s">
        <v>5538</v>
      </c>
    </row>
    <row r="22537" spans="1:4">
      <c r="A22537" t="s">
        <v>0</v>
      </c>
      <c r="B22537" t="s">
        <v>15094</v>
      </c>
      <c r="C22537" t="s">
        <v>29508</v>
      </c>
      <c r="D22537" t="s">
        <v>5538</v>
      </c>
    </row>
    <row r="22538" spans="1:4">
      <c r="A22538" t="s">
        <v>0</v>
      </c>
      <c r="B22538" t="s">
        <v>25106</v>
      </c>
      <c r="C22538" t="s">
        <v>29509</v>
      </c>
      <c r="D22538" t="s">
        <v>5538</v>
      </c>
    </row>
    <row r="22539" spans="1:4">
      <c r="A22539" t="s">
        <v>0</v>
      </c>
      <c r="B22539" t="s">
        <v>25108</v>
      </c>
      <c r="C22539" t="s">
        <v>29510</v>
      </c>
      <c r="D22539" t="s">
        <v>5538</v>
      </c>
    </row>
    <row r="22540" spans="1:4">
      <c r="A22540" t="s">
        <v>0</v>
      </c>
      <c r="B22540" t="s">
        <v>25110</v>
      </c>
      <c r="C22540" t="s">
        <v>29511</v>
      </c>
      <c r="D22540" t="s">
        <v>5538</v>
      </c>
    </row>
    <row r="22541" spans="1:4">
      <c r="A22541" t="s">
        <v>0</v>
      </c>
      <c r="B22541" t="s">
        <v>25112</v>
      </c>
      <c r="C22541" t="s">
        <v>29512</v>
      </c>
      <c r="D22541" t="s">
        <v>5538</v>
      </c>
    </row>
    <row r="22542" spans="1:3">
      <c r="A22542" t="s">
        <v>0</v>
      </c>
      <c r="B22542" t="s">
        <v>15098</v>
      </c>
      <c r="C22542" t="s">
        <v>29513</v>
      </c>
    </row>
    <row r="22543" spans="1:3">
      <c r="A22543" t="s">
        <v>0</v>
      </c>
      <c r="B22543" t="s">
        <v>15100</v>
      </c>
      <c r="C22543" t="s">
        <v>29514</v>
      </c>
    </row>
    <row r="22544" spans="1:3">
      <c r="A22544" t="s">
        <v>0</v>
      </c>
      <c r="B22544" t="s">
        <v>15102</v>
      </c>
      <c r="C22544" t="s">
        <v>29515</v>
      </c>
    </row>
    <row r="22545" spans="1:3">
      <c r="A22545" t="s">
        <v>0</v>
      </c>
      <c r="B22545" t="s">
        <v>20220</v>
      </c>
      <c r="C22545" t="s">
        <v>29516</v>
      </c>
    </row>
    <row r="22546" spans="1:3">
      <c r="A22546" t="s">
        <v>0</v>
      </c>
      <c r="B22546" t="s">
        <v>15106</v>
      </c>
      <c r="C22546" t="s">
        <v>29517</v>
      </c>
    </row>
    <row r="22547" spans="1:3">
      <c r="A22547" t="s">
        <v>0</v>
      </c>
      <c r="B22547" t="s">
        <v>29518</v>
      </c>
      <c r="C22547" t="s">
        <v>29519</v>
      </c>
    </row>
    <row r="22548" spans="1:3">
      <c r="A22548" t="s">
        <v>0</v>
      </c>
      <c r="B22548" t="s">
        <v>15108</v>
      </c>
      <c r="C22548" t="s">
        <v>29520</v>
      </c>
    </row>
    <row r="22549" spans="1:3">
      <c r="A22549" t="s">
        <v>0</v>
      </c>
      <c r="B22549" t="s">
        <v>25122</v>
      </c>
      <c r="C22549" t="s">
        <v>29521</v>
      </c>
    </row>
    <row r="22550" spans="1:3">
      <c r="A22550" t="s">
        <v>0</v>
      </c>
      <c r="B22550" t="s">
        <v>17312</v>
      </c>
      <c r="C22550" t="s">
        <v>29522</v>
      </c>
    </row>
    <row r="22551" spans="1:3">
      <c r="A22551" t="s">
        <v>0</v>
      </c>
      <c r="B22551" t="s">
        <v>17314</v>
      </c>
      <c r="C22551" t="s">
        <v>29523</v>
      </c>
    </row>
    <row r="22552" spans="1:3">
      <c r="A22552" t="s">
        <v>0</v>
      </c>
      <c r="B22552" t="s">
        <v>21924</v>
      </c>
      <c r="C22552" t="s">
        <v>29524</v>
      </c>
    </row>
    <row r="22553" spans="1:3">
      <c r="A22553" t="s">
        <v>0</v>
      </c>
      <c r="B22553" t="s">
        <v>17318</v>
      </c>
      <c r="C22553" t="s">
        <v>29525</v>
      </c>
    </row>
    <row r="22554" spans="1:3">
      <c r="A22554" t="s">
        <v>0</v>
      </c>
      <c r="B22554" t="s">
        <v>17320</v>
      </c>
      <c r="C22554" t="s">
        <v>29526</v>
      </c>
    </row>
    <row r="22555" spans="1:3">
      <c r="A22555" t="s">
        <v>0</v>
      </c>
      <c r="B22555" t="s">
        <v>25130</v>
      </c>
      <c r="C22555" t="s">
        <v>29527</v>
      </c>
    </row>
    <row r="22556" spans="1:3">
      <c r="A22556" t="s">
        <v>0</v>
      </c>
      <c r="B22556" t="s">
        <v>15112</v>
      </c>
      <c r="C22556" t="s">
        <v>29528</v>
      </c>
    </row>
    <row r="22557" spans="1:3">
      <c r="A22557" t="s">
        <v>0</v>
      </c>
      <c r="B22557" t="s">
        <v>25133</v>
      </c>
      <c r="C22557" t="s">
        <v>29529</v>
      </c>
    </row>
    <row r="22558" spans="1:3">
      <c r="A22558" t="s">
        <v>0</v>
      </c>
      <c r="B22558" t="s">
        <v>25135</v>
      </c>
      <c r="C22558" t="s">
        <v>29530</v>
      </c>
    </row>
    <row r="22559" spans="1:3">
      <c r="A22559" t="s">
        <v>0</v>
      </c>
      <c r="B22559" t="s">
        <v>17322</v>
      </c>
      <c r="C22559" t="s">
        <v>29531</v>
      </c>
    </row>
    <row r="22560" spans="1:4">
      <c r="A22560" t="s">
        <v>0</v>
      </c>
      <c r="B22560" t="s">
        <v>29532</v>
      </c>
      <c r="C22560" t="s">
        <v>29533</v>
      </c>
      <c r="D22560" t="s">
        <v>5538</v>
      </c>
    </row>
    <row r="22561" spans="1:3">
      <c r="A22561" t="s">
        <v>0</v>
      </c>
      <c r="B22561" t="s">
        <v>20241</v>
      </c>
      <c r="C22561" t="s">
        <v>29534</v>
      </c>
    </row>
    <row r="22562" spans="1:3">
      <c r="A22562" t="s">
        <v>0</v>
      </c>
      <c r="B22562" t="s">
        <v>25147</v>
      </c>
      <c r="C22562" t="s">
        <v>29535</v>
      </c>
    </row>
    <row r="22563" spans="1:3">
      <c r="A22563" t="s">
        <v>0</v>
      </c>
      <c r="B22563" t="s">
        <v>15120</v>
      </c>
      <c r="C22563" t="s">
        <v>29536</v>
      </c>
    </row>
    <row r="22564" spans="1:3">
      <c r="A22564" t="s">
        <v>0</v>
      </c>
      <c r="B22564" t="s">
        <v>17326</v>
      </c>
      <c r="C22564" t="s">
        <v>29537</v>
      </c>
    </row>
    <row r="22565" spans="1:3">
      <c r="A22565" t="s">
        <v>0</v>
      </c>
      <c r="B22565" t="s">
        <v>29538</v>
      </c>
      <c r="C22565" t="s">
        <v>29539</v>
      </c>
    </row>
    <row r="22566" spans="1:3">
      <c r="A22566" t="s">
        <v>0</v>
      </c>
      <c r="B22566" t="s">
        <v>29540</v>
      </c>
      <c r="C22566" t="s">
        <v>29541</v>
      </c>
    </row>
    <row r="22567" spans="1:4">
      <c r="A22567" t="s">
        <v>0</v>
      </c>
      <c r="B22567" t="s">
        <v>25154</v>
      </c>
      <c r="C22567" t="s">
        <v>29542</v>
      </c>
      <c r="D22567" t="s">
        <v>5538</v>
      </c>
    </row>
    <row r="22568" spans="1:4">
      <c r="A22568" t="s">
        <v>0</v>
      </c>
      <c r="B22568" t="s">
        <v>20245</v>
      </c>
      <c r="C22568" t="s">
        <v>29543</v>
      </c>
      <c r="D22568" t="s">
        <v>5538</v>
      </c>
    </row>
    <row r="22569" spans="1:4">
      <c r="A22569" t="s">
        <v>0</v>
      </c>
      <c r="B22569" t="s">
        <v>25160</v>
      </c>
      <c r="C22569" t="s">
        <v>29544</v>
      </c>
      <c r="D22569" t="s">
        <v>5538</v>
      </c>
    </row>
    <row r="22570" spans="1:4">
      <c r="A22570" t="s">
        <v>0</v>
      </c>
      <c r="B22570" t="s">
        <v>15140</v>
      </c>
      <c r="C22570" t="s">
        <v>29545</v>
      </c>
      <c r="D22570" t="s">
        <v>5538</v>
      </c>
    </row>
    <row r="22571" spans="1:4">
      <c r="A22571" t="s">
        <v>0</v>
      </c>
      <c r="B22571" t="s">
        <v>15142</v>
      </c>
      <c r="C22571" t="s">
        <v>29546</v>
      </c>
      <c r="D22571" t="s">
        <v>5538</v>
      </c>
    </row>
    <row r="22572" spans="1:4">
      <c r="A22572" t="s">
        <v>0</v>
      </c>
      <c r="B22572" t="s">
        <v>15154</v>
      </c>
      <c r="C22572" t="s">
        <v>29547</v>
      </c>
      <c r="D22572" t="s">
        <v>5538</v>
      </c>
    </row>
    <row r="22573" spans="1:4">
      <c r="A22573" t="s">
        <v>0</v>
      </c>
      <c r="B22573" t="s">
        <v>25168</v>
      </c>
      <c r="C22573" t="s">
        <v>29548</v>
      </c>
      <c r="D22573" t="s">
        <v>5538</v>
      </c>
    </row>
    <row r="22574" spans="1:4">
      <c r="A22574" t="s">
        <v>0</v>
      </c>
      <c r="B22574" t="s">
        <v>25170</v>
      </c>
      <c r="C22574" t="s">
        <v>29549</v>
      </c>
      <c r="D22574" t="s">
        <v>5538</v>
      </c>
    </row>
    <row r="22575" spans="1:4">
      <c r="A22575" t="s">
        <v>0</v>
      </c>
      <c r="B22575" t="s">
        <v>29550</v>
      </c>
      <c r="C22575" t="s">
        <v>29551</v>
      </c>
      <c r="D22575" t="s">
        <v>5538</v>
      </c>
    </row>
    <row r="22576" spans="1:3">
      <c r="A22576" t="s">
        <v>0</v>
      </c>
      <c r="B22576" t="s">
        <v>29552</v>
      </c>
      <c r="C22576" t="s">
        <v>29553</v>
      </c>
    </row>
    <row r="22577" spans="1:3">
      <c r="A22577" t="s">
        <v>0</v>
      </c>
      <c r="B22577" t="s">
        <v>29554</v>
      </c>
      <c r="C22577" t="s">
        <v>29555</v>
      </c>
    </row>
    <row r="22578" spans="1:3">
      <c r="A22578" t="s">
        <v>0</v>
      </c>
      <c r="B22578" t="s">
        <v>25177</v>
      </c>
      <c r="C22578" t="s">
        <v>29556</v>
      </c>
    </row>
    <row r="22579" spans="1:3">
      <c r="A22579" t="s">
        <v>0</v>
      </c>
      <c r="B22579" t="s">
        <v>29557</v>
      </c>
      <c r="C22579" t="s">
        <v>29558</v>
      </c>
    </row>
    <row r="22580" spans="1:3">
      <c r="A22580" t="s">
        <v>0</v>
      </c>
      <c r="B22580" t="s">
        <v>20264</v>
      </c>
      <c r="C22580" t="s">
        <v>29559</v>
      </c>
    </row>
    <row r="22581" spans="1:3">
      <c r="A22581" t="s">
        <v>0</v>
      </c>
      <c r="B22581" t="s">
        <v>25179</v>
      </c>
      <c r="C22581" t="s">
        <v>29560</v>
      </c>
    </row>
    <row r="22582" spans="1:3">
      <c r="A22582" t="s">
        <v>0</v>
      </c>
      <c r="B22582" t="s">
        <v>20267</v>
      </c>
      <c r="C22582" t="s">
        <v>29561</v>
      </c>
    </row>
    <row r="22583" spans="1:3">
      <c r="A22583" t="s">
        <v>0</v>
      </c>
      <c r="B22583" t="s">
        <v>25183</v>
      </c>
      <c r="C22583" t="s">
        <v>29562</v>
      </c>
    </row>
    <row r="22584" spans="1:3">
      <c r="A22584" t="s">
        <v>0</v>
      </c>
      <c r="B22584" t="s">
        <v>17332</v>
      </c>
      <c r="C22584" t="s">
        <v>29563</v>
      </c>
    </row>
    <row r="22585" spans="1:3">
      <c r="A22585" t="s">
        <v>0</v>
      </c>
      <c r="B22585" t="s">
        <v>25186</v>
      </c>
      <c r="C22585" t="s">
        <v>29564</v>
      </c>
    </row>
    <row r="22586" spans="1:3">
      <c r="A22586" t="s">
        <v>0</v>
      </c>
      <c r="B22586" t="s">
        <v>17338</v>
      </c>
      <c r="C22586" t="s">
        <v>29565</v>
      </c>
    </row>
    <row r="22587" spans="1:3">
      <c r="A22587" t="s">
        <v>0</v>
      </c>
      <c r="B22587" t="s">
        <v>25189</v>
      </c>
      <c r="C22587" t="s">
        <v>29566</v>
      </c>
    </row>
    <row r="22588" spans="1:3">
      <c r="A22588" t="s">
        <v>0</v>
      </c>
      <c r="B22588" t="s">
        <v>25191</v>
      </c>
      <c r="C22588" t="s">
        <v>29567</v>
      </c>
    </row>
    <row r="22589" spans="1:3">
      <c r="A22589" t="s">
        <v>0</v>
      </c>
      <c r="B22589" t="s">
        <v>25193</v>
      </c>
      <c r="C22589" t="s">
        <v>29568</v>
      </c>
    </row>
    <row r="22590" spans="1:3">
      <c r="A22590" t="s">
        <v>0</v>
      </c>
      <c r="B22590" t="s">
        <v>25195</v>
      </c>
      <c r="C22590" t="s">
        <v>29569</v>
      </c>
    </row>
    <row r="22591" spans="1:3">
      <c r="A22591" t="s">
        <v>0</v>
      </c>
      <c r="B22591" t="s">
        <v>25197</v>
      </c>
      <c r="C22591" t="s">
        <v>29570</v>
      </c>
    </row>
    <row r="22592" spans="1:3">
      <c r="A22592" t="s">
        <v>0</v>
      </c>
      <c r="B22592" t="s">
        <v>29571</v>
      </c>
      <c r="C22592" t="s">
        <v>29572</v>
      </c>
    </row>
    <row r="22593" spans="1:3">
      <c r="A22593" t="s">
        <v>0</v>
      </c>
      <c r="B22593" t="s">
        <v>29573</v>
      </c>
      <c r="C22593" t="s">
        <v>29574</v>
      </c>
    </row>
    <row r="22594" spans="1:3">
      <c r="A22594" t="s">
        <v>0</v>
      </c>
      <c r="B22594" t="s">
        <v>15174</v>
      </c>
      <c r="C22594" t="s">
        <v>29575</v>
      </c>
    </row>
    <row r="22595" spans="1:3">
      <c r="A22595" t="s">
        <v>0</v>
      </c>
      <c r="B22595" t="s">
        <v>29576</v>
      </c>
      <c r="C22595" t="s">
        <v>29577</v>
      </c>
    </row>
    <row r="22596" spans="1:3">
      <c r="A22596" t="s">
        <v>0</v>
      </c>
      <c r="B22596" t="s">
        <v>25201</v>
      </c>
      <c r="C22596" t="s">
        <v>29578</v>
      </c>
    </row>
    <row r="22597" spans="1:3">
      <c r="A22597" t="s">
        <v>0</v>
      </c>
      <c r="B22597" t="s">
        <v>25203</v>
      </c>
      <c r="C22597" t="s">
        <v>29579</v>
      </c>
    </row>
    <row r="22598" spans="1:3">
      <c r="A22598" t="s">
        <v>0</v>
      </c>
      <c r="B22598" t="s">
        <v>29580</v>
      </c>
      <c r="C22598" t="s">
        <v>29581</v>
      </c>
    </row>
    <row r="22599" spans="1:3">
      <c r="A22599" t="s">
        <v>0</v>
      </c>
      <c r="B22599" t="s">
        <v>17342</v>
      </c>
      <c r="C22599" t="s">
        <v>29582</v>
      </c>
    </row>
    <row r="22600" spans="1:3">
      <c r="A22600" t="s">
        <v>0</v>
      </c>
      <c r="B22600" t="s">
        <v>20276</v>
      </c>
      <c r="C22600" t="s">
        <v>29583</v>
      </c>
    </row>
    <row r="22601" spans="1:3">
      <c r="A22601" t="s">
        <v>0</v>
      </c>
      <c r="B22601" t="s">
        <v>29584</v>
      </c>
      <c r="C22601" t="s">
        <v>29585</v>
      </c>
    </row>
    <row r="22602" spans="1:3">
      <c r="A22602" t="s">
        <v>0</v>
      </c>
      <c r="B22602" t="s">
        <v>25210</v>
      </c>
      <c r="C22602" t="s">
        <v>29586</v>
      </c>
    </row>
    <row r="22603" spans="1:3">
      <c r="A22603" t="s">
        <v>0</v>
      </c>
      <c r="B22603" t="s">
        <v>25212</v>
      </c>
      <c r="C22603" t="s">
        <v>29587</v>
      </c>
    </row>
    <row r="22604" spans="1:3">
      <c r="A22604" t="s">
        <v>0</v>
      </c>
      <c r="B22604" t="s">
        <v>15192</v>
      </c>
      <c r="C22604" t="s">
        <v>29588</v>
      </c>
    </row>
    <row r="22605" spans="1:3">
      <c r="A22605" t="s">
        <v>0</v>
      </c>
      <c r="B22605" t="s">
        <v>25216</v>
      </c>
      <c r="C22605" t="s">
        <v>29589</v>
      </c>
    </row>
    <row r="22606" spans="1:3">
      <c r="A22606" t="s">
        <v>0</v>
      </c>
      <c r="B22606" t="s">
        <v>17344</v>
      </c>
      <c r="C22606" t="s">
        <v>29590</v>
      </c>
    </row>
    <row r="22607" spans="1:3">
      <c r="A22607" t="s">
        <v>0</v>
      </c>
      <c r="B22607" t="s">
        <v>17348</v>
      </c>
      <c r="C22607" t="s">
        <v>29591</v>
      </c>
    </row>
    <row r="22608" spans="1:3">
      <c r="A22608" t="s">
        <v>0</v>
      </c>
      <c r="B22608" t="s">
        <v>25219</v>
      </c>
      <c r="C22608" t="s">
        <v>29592</v>
      </c>
    </row>
    <row r="22609" spans="1:3">
      <c r="A22609" t="s">
        <v>0</v>
      </c>
      <c r="B22609" t="s">
        <v>29593</v>
      </c>
      <c r="C22609" t="s">
        <v>29594</v>
      </c>
    </row>
    <row r="22610" spans="1:3">
      <c r="A22610" t="s">
        <v>0</v>
      </c>
      <c r="B22610" t="s">
        <v>15202</v>
      </c>
      <c r="C22610" t="s">
        <v>29595</v>
      </c>
    </row>
    <row r="22611" spans="1:3">
      <c r="A22611" t="s">
        <v>0</v>
      </c>
      <c r="B22611" t="s">
        <v>17352</v>
      </c>
      <c r="C22611" t="s">
        <v>29596</v>
      </c>
    </row>
    <row r="22612" spans="1:3">
      <c r="A22612" t="s">
        <v>0</v>
      </c>
      <c r="B22612" t="s">
        <v>17354</v>
      </c>
      <c r="C22612" t="s">
        <v>29597</v>
      </c>
    </row>
    <row r="22613" spans="1:3">
      <c r="A22613" t="s">
        <v>0</v>
      </c>
      <c r="B22613" t="s">
        <v>17356</v>
      </c>
      <c r="C22613" t="s">
        <v>29598</v>
      </c>
    </row>
    <row r="22614" spans="1:3">
      <c r="A22614" t="s">
        <v>0</v>
      </c>
      <c r="B22614" t="s">
        <v>29599</v>
      </c>
      <c r="C22614" t="s">
        <v>29600</v>
      </c>
    </row>
    <row r="22615" spans="1:3">
      <c r="A22615" t="s">
        <v>0</v>
      </c>
      <c r="B22615" t="s">
        <v>29601</v>
      </c>
      <c r="C22615" t="s">
        <v>29602</v>
      </c>
    </row>
    <row r="22616" spans="1:3">
      <c r="A22616" t="s">
        <v>0</v>
      </c>
      <c r="B22616" t="s">
        <v>29603</v>
      </c>
      <c r="C22616" t="s">
        <v>29604</v>
      </c>
    </row>
    <row r="22617" spans="1:3">
      <c r="A22617" t="s">
        <v>0</v>
      </c>
      <c r="B22617" t="s">
        <v>29605</v>
      </c>
      <c r="C22617" t="s">
        <v>29606</v>
      </c>
    </row>
    <row r="22618" spans="1:3">
      <c r="A22618" t="s">
        <v>0</v>
      </c>
      <c r="B22618" t="s">
        <v>15204</v>
      </c>
      <c r="C22618" t="s">
        <v>29607</v>
      </c>
    </row>
    <row r="22619" spans="1:3">
      <c r="A22619" t="s">
        <v>0</v>
      </c>
      <c r="B22619" t="s">
        <v>25250</v>
      </c>
      <c r="C22619" t="s">
        <v>29608</v>
      </c>
    </row>
    <row r="22620" spans="1:3">
      <c r="A22620" t="s">
        <v>0</v>
      </c>
      <c r="B22620" t="s">
        <v>29609</v>
      </c>
      <c r="C22620" t="s">
        <v>29610</v>
      </c>
    </row>
    <row r="22621" spans="1:3">
      <c r="A22621" t="s">
        <v>0</v>
      </c>
      <c r="B22621" t="s">
        <v>29611</v>
      </c>
      <c r="C22621" t="s">
        <v>29612</v>
      </c>
    </row>
    <row r="22622" spans="1:3">
      <c r="A22622" t="s">
        <v>0</v>
      </c>
      <c r="B22622" t="s">
        <v>15206</v>
      </c>
      <c r="C22622" t="s">
        <v>29613</v>
      </c>
    </row>
    <row r="22623" spans="1:3">
      <c r="A22623" t="s">
        <v>0</v>
      </c>
      <c r="B22623" t="s">
        <v>15210</v>
      </c>
      <c r="C22623" t="s">
        <v>29614</v>
      </c>
    </row>
    <row r="22624" spans="1:3">
      <c r="A22624" t="s">
        <v>0</v>
      </c>
      <c r="B22624" t="s">
        <v>25258</v>
      </c>
      <c r="C22624" t="s">
        <v>29615</v>
      </c>
    </row>
    <row r="22625" spans="1:3">
      <c r="A22625" t="s">
        <v>0</v>
      </c>
      <c r="B22625" t="s">
        <v>15212</v>
      </c>
      <c r="C22625" t="s">
        <v>29616</v>
      </c>
    </row>
    <row r="22626" spans="1:3">
      <c r="A22626" t="s">
        <v>0</v>
      </c>
      <c r="B22626" t="s">
        <v>20305</v>
      </c>
      <c r="C22626" t="s">
        <v>29617</v>
      </c>
    </row>
    <row r="22627" spans="1:3">
      <c r="A22627" t="s">
        <v>0</v>
      </c>
      <c r="B22627" t="s">
        <v>17358</v>
      </c>
      <c r="C22627" t="s">
        <v>29618</v>
      </c>
    </row>
    <row r="22628" spans="1:3">
      <c r="A22628" t="s">
        <v>0</v>
      </c>
      <c r="B22628" t="s">
        <v>21949</v>
      </c>
      <c r="C22628" t="s">
        <v>29619</v>
      </c>
    </row>
    <row r="22629" spans="1:3">
      <c r="A22629" t="s">
        <v>0</v>
      </c>
      <c r="B22629" t="s">
        <v>29620</v>
      </c>
      <c r="C22629" t="s">
        <v>29621</v>
      </c>
    </row>
    <row r="22630" spans="1:3">
      <c r="A22630" t="s">
        <v>0</v>
      </c>
      <c r="B22630" t="s">
        <v>17364</v>
      </c>
      <c r="C22630" t="s">
        <v>29622</v>
      </c>
    </row>
    <row r="22631" spans="1:3">
      <c r="A22631" t="s">
        <v>0</v>
      </c>
      <c r="B22631" t="s">
        <v>15216</v>
      </c>
      <c r="C22631" t="s">
        <v>29623</v>
      </c>
    </row>
    <row r="22632" spans="1:3">
      <c r="A22632" t="s">
        <v>0</v>
      </c>
      <c r="B22632" t="s">
        <v>25268</v>
      </c>
      <c r="C22632" t="s">
        <v>29624</v>
      </c>
    </row>
    <row r="22633" spans="1:3">
      <c r="A22633" t="s">
        <v>0</v>
      </c>
      <c r="B22633" t="s">
        <v>29625</v>
      </c>
      <c r="C22633" t="s">
        <v>29626</v>
      </c>
    </row>
    <row r="22634" spans="1:3">
      <c r="A22634" t="s">
        <v>0</v>
      </c>
      <c r="B22634" t="s">
        <v>25271</v>
      </c>
      <c r="C22634" t="s">
        <v>29627</v>
      </c>
    </row>
    <row r="22635" spans="1:3">
      <c r="A22635" t="s">
        <v>0</v>
      </c>
      <c r="B22635" t="s">
        <v>25273</v>
      </c>
      <c r="C22635" t="s">
        <v>29628</v>
      </c>
    </row>
    <row r="22636" spans="1:3">
      <c r="A22636" t="s">
        <v>0</v>
      </c>
      <c r="B22636" t="s">
        <v>25275</v>
      </c>
      <c r="C22636" t="s">
        <v>29629</v>
      </c>
    </row>
    <row r="22637" spans="1:3">
      <c r="A22637" t="s">
        <v>0</v>
      </c>
      <c r="B22637" t="s">
        <v>25277</v>
      </c>
      <c r="C22637" t="s">
        <v>29630</v>
      </c>
    </row>
    <row r="22638" spans="1:3">
      <c r="A22638" t="s">
        <v>0</v>
      </c>
      <c r="B22638" t="s">
        <v>29631</v>
      </c>
      <c r="C22638" t="s">
        <v>29632</v>
      </c>
    </row>
    <row r="22639" spans="1:3">
      <c r="A22639" t="s">
        <v>0</v>
      </c>
      <c r="B22639" t="s">
        <v>29633</v>
      </c>
      <c r="C22639" t="s">
        <v>29634</v>
      </c>
    </row>
    <row r="22640" spans="1:3">
      <c r="A22640" t="s">
        <v>0</v>
      </c>
      <c r="B22640" t="s">
        <v>25284</v>
      </c>
      <c r="C22640" t="s">
        <v>29635</v>
      </c>
    </row>
    <row r="22641" spans="1:3">
      <c r="A22641" t="s">
        <v>0</v>
      </c>
      <c r="B22641" t="s">
        <v>29636</v>
      </c>
      <c r="C22641" t="s">
        <v>29637</v>
      </c>
    </row>
    <row r="22642" spans="1:3">
      <c r="A22642" t="s">
        <v>0</v>
      </c>
      <c r="B22642" t="s">
        <v>29638</v>
      </c>
      <c r="C22642" t="s">
        <v>29639</v>
      </c>
    </row>
    <row r="22643" spans="1:3">
      <c r="A22643" t="s">
        <v>0</v>
      </c>
      <c r="B22643" t="s">
        <v>15248</v>
      </c>
      <c r="C22643" t="s">
        <v>29640</v>
      </c>
    </row>
    <row r="22644" spans="1:3">
      <c r="A22644" t="s">
        <v>0</v>
      </c>
      <c r="B22644" t="s">
        <v>15250</v>
      </c>
      <c r="C22644" t="s">
        <v>29641</v>
      </c>
    </row>
    <row r="22645" spans="1:3">
      <c r="A22645" t="s">
        <v>0</v>
      </c>
      <c r="B22645" t="s">
        <v>17370</v>
      </c>
      <c r="C22645" t="s">
        <v>29642</v>
      </c>
    </row>
    <row r="22646" spans="1:3">
      <c r="A22646" t="s">
        <v>0</v>
      </c>
      <c r="B22646" t="s">
        <v>17372</v>
      </c>
      <c r="C22646" t="s">
        <v>29643</v>
      </c>
    </row>
    <row r="22647" spans="1:3">
      <c r="A22647" t="s">
        <v>0</v>
      </c>
      <c r="B22647" t="s">
        <v>17374</v>
      </c>
      <c r="C22647" t="s">
        <v>29644</v>
      </c>
    </row>
    <row r="22648" spans="1:3">
      <c r="A22648" t="s">
        <v>0</v>
      </c>
      <c r="B22648" t="s">
        <v>17376</v>
      </c>
      <c r="C22648" t="s">
        <v>29645</v>
      </c>
    </row>
    <row r="22649" spans="1:3">
      <c r="A22649" t="s">
        <v>0</v>
      </c>
      <c r="B22649" t="s">
        <v>17378</v>
      </c>
      <c r="C22649" t="s">
        <v>29646</v>
      </c>
    </row>
    <row r="22650" spans="1:3">
      <c r="A22650" t="s">
        <v>0</v>
      </c>
      <c r="B22650" t="s">
        <v>17380</v>
      </c>
      <c r="C22650" t="s">
        <v>29647</v>
      </c>
    </row>
    <row r="22651" spans="1:3">
      <c r="A22651" t="s">
        <v>0</v>
      </c>
      <c r="B22651" t="s">
        <v>15258</v>
      </c>
      <c r="C22651" t="s">
        <v>29648</v>
      </c>
    </row>
    <row r="22652" spans="1:3">
      <c r="A22652" t="s">
        <v>0</v>
      </c>
      <c r="B22652" t="s">
        <v>25306</v>
      </c>
      <c r="C22652" t="s">
        <v>29649</v>
      </c>
    </row>
    <row r="22653" spans="1:3">
      <c r="A22653" t="s">
        <v>0</v>
      </c>
      <c r="B22653" t="s">
        <v>20328</v>
      </c>
      <c r="C22653" t="s">
        <v>29650</v>
      </c>
    </row>
    <row r="22654" spans="1:3">
      <c r="A22654" t="s">
        <v>0</v>
      </c>
      <c r="B22654" t="s">
        <v>29651</v>
      </c>
      <c r="C22654" t="s">
        <v>29652</v>
      </c>
    </row>
    <row r="22655" spans="1:3">
      <c r="A22655" t="s">
        <v>0</v>
      </c>
      <c r="B22655" t="s">
        <v>29653</v>
      </c>
      <c r="C22655" t="s">
        <v>29654</v>
      </c>
    </row>
    <row r="22656" spans="1:3">
      <c r="A22656" t="s">
        <v>0</v>
      </c>
      <c r="B22656" t="s">
        <v>29655</v>
      </c>
      <c r="C22656" t="s">
        <v>29656</v>
      </c>
    </row>
    <row r="22657" spans="1:3">
      <c r="A22657" t="s">
        <v>0</v>
      </c>
      <c r="B22657" t="s">
        <v>25311</v>
      </c>
      <c r="C22657" t="s">
        <v>29657</v>
      </c>
    </row>
    <row r="22658" spans="1:3">
      <c r="A22658" t="s">
        <v>0</v>
      </c>
      <c r="B22658" t="s">
        <v>15262</v>
      </c>
      <c r="C22658" t="s">
        <v>29658</v>
      </c>
    </row>
    <row r="22659" spans="1:3">
      <c r="A22659" t="s">
        <v>0</v>
      </c>
      <c r="B22659" t="s">
        <v>25317</v>
      </c>
      <c r="C22659" t="s">
        <v>29659</v>
      </c>
    </row>
    <row r="22660" spans="1:3">
      <c r="A22660" t="s">
        <v>0</v>
      </c>
      <c r="B22660" t="s">
        <v>25319</v>
      </c>
      <c r="C22660" t="s">
        <v>29660</v>
      </c>
    </row>
    <row r="22661" spans="1:3">
      <c r="A22661" t="s">
        <v>0</v>
      </c>
      <c r="B22661" t="s">
        <v>17382</v>
      </c>
      <c r="C22661" t="s">
        <v>29661</v>
      </c>
    </row>
    <row r="22662" spans="1:3">
      <c r="A22662" t="s">
        <v>0</v>
      </c>
      <c r="B22662" t="s">
        <v>17384</v>
      </c>
      <c r="C22662" t="s">
        <v>29662</v>
      </c>
    </row>
    <row r="22663" spans="1:3">
      <c r="A22663" t="s">
        <v>0</v>
      </c>
      <c r="B22663" t="s">
        <v>17386</v>
      </c>
      <c r="C22663" t="s">
        <v>29663</v>
      </c>
    </row>
    <row r="22664" spans="1:3">
      <c r="A22664" t="s">
        <v>0</v>
      </c>
      <c r="B22664" t="s">
        <v>20344</v>
      </c>
      <c r="C22664" t="s">
        <v>29664</v>
      </c>
    </row>
    <row r="22665" spans="1:3">
      <c r="A22665" t="s">
        <v>0</v>
      </c>
      <c r="B22665" t="s">
        <v>29665</v>
      </c>
      <c r="C22665" t="s">
        <v>29666</v>
      </c>
    </row>
    <row r="22666" spans="1:3">
      <c r="A22666" t="s">
        <v>0</v>
      </c>
      <c r="B22666" t="s">
        <v>29667</v>
      </c>
      <c r="C22666" t="s">
        <v>29668</v>
      </c>
    </row>
    <row r="22667" spans="1:3">
      <c r="A22667" t="s">
        <v>0</v>
      </c>
      <c r="B22667" t="s">
        <v>29669</v>
      </c>
      <c r="C22667" t="s">
        <v>29670</v>
      </c>
    </row>
    <row r="22668" spans="1:3">
      <c r="A22668" t="s">
        <v>0</v>
      </c>
      <c r="B22668" t="s">
        <v>29671</v>
      </c>
      <c r="C22668" t="s">
        <v>29672</v>
      </c>
    </row>
    <row r="22669" spans="1:3">
      <c r="A22669" t="s">
        <v>0</v>
      </c>
      <c r="B22669" t="s">
        <v>25333</v>
      </c>
      <c r="C22669" t="s">
        <v>29673</v>
      </c>
    </row>
    <row r="22670" spans="1:3">
      <c r="A22670" t="s">
        <v>0</v>
      </c>
      <c r="B22670" t="s">
        <v>29674</v>
      </c>
      <c r="C22670" t="s">
        <v>29675</v>
      </c>
    </row>
    <row r="22671" spans="1:3">
      <c r="A22671" t="s">
        <v>0</v>
      </c>
      <c r="B22671" t="s">
        <v>29676</v>
      </c>
      <c r="C22671" t="s">
        <v>29677</v>
      </c>
    </row>
    <row r="22672" spans="1:3">
      <c r="A22672" t="s">
        <v>0</v>
      </c>
      <c r="B22672" t="s">
        <v>29678</v>
      </c>
      <c r="C22672" t="s">
        <v>29679</v>
      </c>
    </row>
    <row r="22673" spans="1:3">
      <c r="A22673" t="s">
        <v>0</v>
      </c>
      <c r="B22673" t="s">
        <v>20349</v>
      </c>
      <c r="C22673" t="s">
        <v>29680</v>
      </c>
    </row>
    <row r="22674" spans="1:3">
      <c r="A22674" t="s">
        <v>0</v>
      </c>
      <c r="B22674" t="s">
        <v>15274</v>
      </c>
      <c r="C22674" t="s">
        <v>29681</v>
      </c>
    </row>
    <row r="22675" spans="1:3">
      <c r="A22675" t="s">
        <v>0</v>
      </c>
      <c r="B22675" t="s">
        <v>25337</v>
      </c>
      <c r="C22675" t="s">
        <v>29682</v>
      </c>
    </row>
    <row r="22676" spans="1:3">
      <c r="A22676" t="s">
        <v>0</v>
      </c>
      <c r="B22676" t="s">
        <v>17388</v>
      </c>
      <c r="C22676" t="s">
        <v>29683</v>
      </c>
    </row>
    <row r="22677" spans="1:3">
      <c r="A22677" t="s">
        <v>0</v>
      </c>
      <c r="B22677" t="s">
        <v>17390</v>
      </c>
      <c r="C22677" t="s">
        <v>29684</v>
      </c>
    </row>
    <row r="22678" spans="1:3">
      <c r="A22678" t="s">
        <v>0</v>
      </c>
      <c r="B22678" t="s">
        <v>25341</v>
      </c>
      <c r="C22678" t="s">
        <v>29685</v>
      </c>
    </row>
    <row r="22679" spans="1:3">
      <c r="A22679" t="s">
        <v>0</v>
      </c>
      <c r="B22679" t="s">
        <v>29686</v>
      </c>
      <c r="C22679" t="s">
        <v>29687</v>
      </c>
    </row>
    <row r="22680" spans="1:3">
      <c r="A22680" t="s">
        <v>0</v>
      </c>
      <c r="B22680" t="s">
        <v>25343</v>
      </c>
      <c r="C22680" t="s">
        <v>29688</v>
      </c>
    </row>
    <row r="22681" spans="1:3">
      <c r="A22681" t="s">
        <v>0</v>
      </c>
      <c r="B22681" t="s">
        <v>15278</v>
      </c>
      <c r="C22681" t="s">
        <v>29689</v>
      </c>
    </row>
    <row r="22682" spans="1:3">
      <c r="A22682" t="s">
        <v>0</v>
      </c>
      <c r="B22682" t="s">
        <v>20353</v>
      </c>
      <c r="C22682" t="s">
        <v>29690</v>
      </c>
    </row>
    <row r="22683" spans="1:3">
      <c r="A22683" t="s">
        <v>0</v>
      </c>
      <c r="B22683" t="s">
        <v>29691</v>
      </c>
      <c r="C22683" t="s">
        <v>29692</v>
      </c>
    </row>
    <row r="22684" spans="1:3">
      <c r="A22684" t="s">
        <v>0</v>
      </c>
      <c r="B22684" t="s">
        <v>15282</v>
      </c>
      <c r="C22684" t="s">
        <v>29693</v>
      </c>
    </row>
    <row r="22685" spans="1:3">
      <c r="A22685" t="s">
        <v>0</v>
      </c>
      <c r="B22685" t="s">
        <v>29694</v>
      </c>
      <c r="C22685" t="s">
        <v>29695</v>
      </c>
    </row>
    <row r="22686" spans="1:3">
      <c r="A22686" t="s">
        <v>0</v>
      </c>
      <c r="B22686" t="s">
        <v>25350</v>
      </c>
      <c r="C22686" t="s">
        <v>29696</v>
      </c>
    </row>
    <row r="22687" spans="1:3">
      <c r="A22687" t="s">
        <v>0</v>
      </c>
      <c r="B22687" t="s">
        <v>21968</v>
      </c>
      <c r="C22687" t="s">
        <v>29697</v>
      </c>
    </row>
    <row r="22688" spans="1:3">
      <c r="A22688" t="s">
        <v>0</v>
      </c>
      <c r="B22688" t="s">
        <v>25353</v>
      </c>
      <c r="C22688" t="s">
        <v>29698</v>
      </c>
    </row>
    <row r="22689" spans="1:3">
      <c r="A22689" t="s">
        <v>0</v>
      </c>
      <c r="B22689" t="s">
        <v>25355</v>
      </c>
      <c r="C22689" t="s">
        <v>29699</v>
      </c>
    </row>
    <row r="22690" spans="1:3">
      <c r="A22690" t="s">
        <v>0</v>
      </c>
      <c r="B22690" t="s">
        <v>20365</v>
      </c>
      <c r="C22690" t="s">
        <v>29700</v>
      </c>
    </row>
    <row r="22691" spans="1:3">
      <c r="A22691" t="s">
        <v>0</v>
      </c>
      <c r="B22691" t="s">
        <v>20369</v>
      </c>
      <c r="C22691" t="s">
        <v>29701</v>
      </c>
    </row>
    <row r="22692" spans="1:3">
      <c r="A22692" t="s">
        <v>0</v>
      </c>
      <c r="B22692" t="s">
        <v>21971</v>
      </c>
      <c r="C22692" t="s">
        <v>29702</v>
      </c>
    </row>
    <row r="22693" spans="1:3">
      <c r="A22693" t="s">
        <v>0</v>
      </c>
      <c r="B22693" t="s">
        <v>21973</v>
      </c>
      <c r="C22693" t="s">
        <v>29703</v>
      </c>
    </row>
    <row r="22694" spans="1:3">
      <c r="A22694" t="s">
        <v>0</v>
      </c>
      <c r="B22694" t="s">
        <v>25361</v>
      </c>
      <c r="C22694" t="s">
        <v>29704</v>
      </c>
    </row>
    <row r="22695" spans="1:3">
      <c r="A22695" t="s">
        <v>0</v>
      </c>
      <c r="B22695" t="s">
        <v>15290</v>
      </c>
      <c r="C22695" t="s">
        <v>29705</v>
      </c>
    </row>
    <row r="22696" spans="1:3">
      <c r="A22696" t="s">
        <v>0</v>
      </c>
      <c r="B22696" t="s">
        <v>15292</v>
      </c>
      <c r="C22696" t="s">
        <v>29706</v>
      </c>
    </row>
    <row r="22697" spans="1:3">
      <c r="A22697" t="s">
        <v>0</v>
      </c>
      <c r="B22697" t="s">
        <v>25365</v>
      </c>
      <c r="C22697" t="s">
        <v>29707</v>
      </c>
    </row>
    <row r="22698" spans="1:3">
      <c r="A22698" t="s">
        <v>0</v>
      </c>
      <c r="B22698" t="s">
        <v>15294</v>
      </c>
      <c r="C22698" t="s">
        <v>29708</v>
      </c>
    </row>
    <row r="22699" spans="1:3">
      <c r="A22699" t="s">
        <v>0</v>
      </c>
      <c r="B22699" t="s">
        <v>25368</v>
      </c>
      <c r="C22699" t="s">
        <v>29709</v>
      </c>
    </row>
    <row r="22700" spans="1:3">
      <c r="A22700" t="s">
        <v>0</v>
      </c>
      <c r="B22700" t="s">
        <v>25370</v>
      </c>
      <c r="C22700" t="s">
        <v>29710</v>
      </c>
    </row>
    <row r="22701" spans="1:3">
      <c r="A22701" t="s">
        <v>0</v>
      </c>
      <c r="B22701" t="s">
        <v>25372</v>
      </c>
      <c r="C22701" t="s">
        <v>29711</v>
      </c>
    </row>
    <row r="22702" spans="1:3">
      <c r="A22702" t="s">
        <v>0</v>
      </c>
      <c r="B22702" t="s">
        <v>15300</v>
      </c>
      <c r="C22702" t="s">
        <v>29712</v>
      </c>
    </row>
    <row r="22703" spans="1:3">
      <c r="A22703" t="s">
        <v>0</v>
      </c>
      <c r="B22703" t="s">
        <v>29713</v>
      </c>
      <c r="C22703" t="s">
        <v>29714</v>
      </c>
    </row>
    <row r="22704" spans="1:3">
      <c r="A22704" t="s">
        <v>0</v>
      </c>
      <c r="B22704" t="s">
        <v>17400</v>
      </c>
      <c r="C22704" t="s">
        <v>29715</v>
      </c>
    </row>
    <row r="22705" spans="1:3">
      <c r="A22705" t="s">
        <v>0</v>
      </c>
      <c r="B22705" t="s">
        <v>17402</v>
      </c>
      <c r="C22705" t="s">
        <v>29716</v>
      </c>
    </row>
    <row r="22706" spans="1:3">
      <c r="A22706" t="s">
        <v>0</v>
      </c>
      <c r="B22706" t="s">
        <v>17404</v>
      </c>
      <c r="C22706" t="s">
        <v>29717</v>
      </c>
    </row>
    <row r="22707" spans="1:3">
      <c r="A22707" t="s">
        <v>0</v>
      </c>
      <c r="B22707" t="s">
        <v>29718</v>
      </c>
      <c r="C22707" t="s">
        <v>29719</v>
      </c>
    </row>
    <row r="22708" spans="1:3">
      <c r="A22708" t="s">
        <v>0</v>
      </c>
      <c r="B22708" t="s">
        <v>29720</v>
      </c>
      <c r="C22708" t="s">
        <v>29719</v>
      </c>
    </row>
    <row r="22709" spans="1:3">
      <c r="A22709" t="s">
        <v>0</v>
      </c>
      <c r="B22709" t="s">
        <v>29721</v>
      </c>
      <c r="C22709" t="s">
        <v>29722</v>
      </c>
    </row>
    <row r="22710" spans="1:3">
      <c r="A22710" t="s">
        <v>0</v>
      </c>
      <c r="B22710" t="s">
        <v>25383</v>
      </c>
      <c r="C22710" t="s">
        <v>29723</v>
      </c>
    </row>
    <row r="22711" spans="1:3">
      <c r="A22711" t="s">
        <v>0</v>
      </c>
      <c r="B22711" t="s">
        <v>29724</v>
      </c>
      <c r="C22711" t="s">
        <v>29725</v>
      </c>
    </row>
    <row r="22712" spans="1:3">
      <c r="A22712" t="s">
        <v>0</v>
      </c>
      <c r="B22712" t="s">
        <v>29726</v>
      </c>
      <c r="C22712" t="s">
        <v>29727</v>
      </c>
    </row>
    <row r="22713" spans="1:3">
      <c r="A22713" t="s">
        <v>0</v>
      </c>
      <c r="B22713" t="s">
        <v>25385</v>
      </c>
      <c r="C22713" t="s">
        <v>29728</v>
      </c>
    </row>
    <row r="22714" spans="1:3">
      <c r="A22714" t="s">
        <v>0</v>
      </c>
      <c r="B22714" t="s">
        <v>29729</v>
      </c>
      <c r="C22714" t="s">
        <v>29730</v>
      </c>
    </row>
    <row r="22715" spans="1:3">
      <c r="A22715" t="s">
        <v>0</v>
      </c>
      <c r="B22715" t="s">
        <v>29731</v>
      </c>
      <c r="C22715" t="s">
        <v>29732</v>
      </c>
    </row>
    <row r="22716" spans="1:3">
      <c r="A22716" t="s">
        <v>0</v>
      </c>
      <c r="B22716" t="s">
        <v>15306</v>
      </c>
      <c r="C22716" t="s">
        <v>29733</v>
      </c>
    </row>
    <row r="22717" spans="1:3">
      <c r="A22717" t="s">
        <v>0</v>
      </c>
      <c r="B22717" t="s">
        <v>29734</v>
      </c>
      <c r="C22717" t="s">
        <v>29735</v>
      </c>
    </row>
    <row r="22718" spans="1:3">
      <c r="A22718" t="s">
        <v>0</v>
      </c>
      <c r="B22718" t="s">
        <v>29736</v>
      </c>
      <c r="C22718" t="s">
        <v>29737</v>
      </c>
    </row>
    <row r="22719" spans="1:3">
      <c r="A22719" t="s">
        <v>0</v>
      </c>
      <c r="B22719" t="s">
        <v>20390</v>
      </c>
      <c r="C22719" t="s">
        <v>29738</v>
      </c>
    </row>
    <row r="22720" spans="1:3">
      <c r="A22720" t="s">
        <v>0</v>
      </c>
      <c r="B22720" t="s">
        <v>15310</v>
      </c>
      <c r="C22720" t="s">
        <v>29739</v>
      </c>
    </row>
    <row r="22721" spans="1:3">
      <c r="A22721" t="s">
        <v>0</v>
      </c>
      <c r="B22721" t="s">
        <v>29740</v>
      </c>
      <c r="C22721" t="s">
        <v>29741</v>
      </c>
    </row>
    <row r="22722" spans="1:3">
      <c r="A22722" t="s">
        <v>0</v>
      </c>
      <c r="B22722" t="s">
        <v>15312</v>
      </c>
      <c r="C22722" t="s">
        <v>29742</v>
      </c>
    </row>
    <row r="22723" spans="1:3">
      <c r="A22723" t="s">
        <v>0</v>
      </c>
      <c r="B22723" t="s">
        <v>17410</v>
      </c>
      <c r="C22723" t="s">
        <v>29743</v>
      </c>
    </row>
    <row r="22724" spans="1:3">
      <c r="A22724" t="s">
        <v>0</v>
      </c>
      <c r="B22724" t="s">
        <v>17412</v>
      </c>
      <c r="C22724" t="s">
        <v>29744</v>
      </c>
    </row>
    <row r="22725" spans="1:3">
      <c r="A22725" t="s">
        <v>0</v>
      </c>
      <c r="B22725" t="s">
        <v>17414</v>
      </c>
      <c r="C22725" t="s">
        <v>29745</v>
      </c>
    </row>
    <row r="22726" spans="1:3">
      <c r="A22726" t="s">
        <v>0</v>
      </c>
      <c r="B22726" t="s">
        <v>15314</v>
      </c>
      <c r="C22726" t="s">
        <v>29746</v>
      </c>
    </row>
    <row r="22727" spans="1:3">
      <c r="A22727" t="s">
        <v>0</v>
      </c>
      <c r="B22727" t="s">
        <v>25397</v>
      </c>
      <c r="C22727" t="s">
        <v>29747</v>
      </c>
    </row>
    <row r="22728" spans="1:3">
      <c r="A22728" t="s">
        <v>0</v>
      </c>
      <c r="B22728" t="s">
        <v>29748</v>
      </c>
      <c r="C22728" t="s">
        <v>29749</v>
      </c>
    </row>
    <row r="22729" spans="1:3">
      <c r="A22729" t="s">
        <v>0</v>
      </c>
      <c r="B22729" t="s">
        <v>29750</v>
      </c>
      <c r="C22729" t="s">
        <v>29751</v>
      </c>
    </row>
    <row r="22730" spans="1:3">
      <c r="A22730" t="s">
        <v>0</v>
      </c>
      <c r="B22730" t="s">
        <v>25401</v>
      </c>
      <c r="C22730" t="s">
        <v>29752</v>
      </c>
    </row>
    <row r="22731" spans="1:3">
      <c r="A22731" t="s">
        <v>0</v>
      </c>
      <c r="B22731" t="s">
        <v>15318</v>
      </c>
      <c r="C22731" t="s">
        <v>29753</v>
      </c>
    </row>
    <row r="22732" spans="1:3">
      <c r="A22732" t="s">
        <v>0</v>
      </c>
      <c r="B22732" t="s">
        <v>29754</v>
      </c>
      <c r="C22732" t="s">
        <v>29755</v>
      </c>
    </row>
    <row r="22733" spans="1:3">
      <c r="A22733" t="s">
        <v>0</v>
      </c>
      <c r="B22733" t="s">
        <v>29756</v>
      </c>
      <c r="C22733" t="s">
        <v>29757</v>
      </c>
    </row>
    <row r="22734" spans="1:3">
      <c r="A22734" t="s">
        <v>0</v>
      </c>
      <c r="B22734" t="s">
        <v>29758</v>
      </c>
      <c r="C22734" t="s">
        <v>29759</v>
      </c>
    </row>
    <row r="22735" spans="1:3">
      <c r="A22735" t="s">
        <v>0</v>
      </c>
      <c r="B22735" t="s">
        <v>29760</v>
      </c>
      <c r="C22735" t="s">
        <v>29761</v>
      </c>
    </row>
    <row r="22736" spans="1:3">
      <c r="A22736" t="s">
        <v>0</v>
      </c>
      <c r="B22736" t="s">
        <v>29762</v>
      </c>
      <c r="C22736" t="s">
        <v>29763</v>
      </c>
    </row>
    <row r="22737" spans="1:3">
      <c r="A22737" t="s">
        <v>0</v>
      </c>
      <c r="B22737" t="s">
        <v>25409</v>
      </c>
      <c r="C22737" t="s">
        <v>29764</v>
      </c>
    </row>
    <row r="22738" spans="1:3">
      <c r="A22738" t="s">
        <v>0</v>
      </c>
      <c r="B22738" t="s">
        <v>25411</v>
      </c>
      <c r="C22738" t="s">
        <v>29765</v>
      </c>
    </row>
    <row r="22739" spans="1:3">
      <c r="A22739" t="s">
        <v>0</v>
      </c>
      <c r="B22739" t="s">
        <v>15320</v>
      </c>
      <c r="C22739" t="s">
        <v>29766</v>
      </c>
    </row>
    <row r="22740" spans="1:3">
      <c r="A22740" t="s">
        <v>0</v>
      </c>
      <c r="B22740" t="s">
        <v>15322</v>
      </c>
      <c r="C22740" t="s">
        <v>29767</v>
      </c>
    </row>
    <row r="22741" spans="1:3">
      <c r="A22741" t="s">
        <v>0</v>
      </c>
      <c r="B22741" t="s">
        <v>25415</v>
      </c>
      <c r="C22741" t="s">
        <v>29768</v>
      </c>
    </row>
    <row r="22742" spans="1:3">
      <c r="A22742" t="s">
        <v>0</v>
      </c>
      <c r="B22742" t="s">
        <v>29769</v>
      </c>
      <c r="C22742" t="s">
        <v>29770</v>
      </c>
    </row>
    <row r="22743" spans="1:3">
      <c r="A22743" t="s">
        <v>0</v>
      </c>
      <c r="B22743" t="s">
        <v>29771</v>
      </c>
      <c r="C22743" t="s">
        <v>29772</v>
      </c>
    </row>
    <row r="22744" spans="1:3">
      <c r="A22744" t="s">
        <v>0</v>
      </c>
      <c r="B22744" t="s">
        <v>29773</v>
      </c>
      <c r="C22744" t="s">
        <v>29774</v>
      </c>
    </row>
    <row r="22745" spans="1:3">
      <c r="A22745" t="s">
        <v>0</v>
      </c>
      <c r="B22745" t="s">
        <v>29775</v>
      </c>
      <c r="C22745" t="s">
        <v>29776</v>
      </c>
    </row>
    <row r="22746" spans="1:3">
      <c r="A22746" t="s">
        <v>0</v>
      </c>
      <c r="B22746" t="s">
        <v>29777</v>
      </c>
      <c r="C22746" t="s">
        <v>29778</v>
      </c>
    </row>
    <row r="22747" spans="1:3">
      <c r="A22747" t="s">
        <v>0</v>
      </c>
      <c r="B22747" t="s">
        <v>29779</v>
      </c>
      <c r="C22747" t="s">
        <v>29780</v>
      </c>
    </row>
    <row r="22748" spans="1:3">
      <c r="A22748" t="s">
        <v>0</v>
      </c>
      <c r="B22748" t="s">
        <v>25422</v>
      </c>
      <c r="C22748" t="s">
        <v>29781</v>
      </c>
    </row>
    <row r="22749" spans="1:3">
      <c r="A22749" t="s">
        <v>0</v>
      </c>
      <c r="B22749" t="s">
        <v>15326</v>
      </c>
      <c r="C22749" t="s">
        <v>29782</v>
      </c>
    </row>
    <row r="22750" spans="1:3">
      <c r="A22750" t="s">
        <v>0</v>
      </c>
      <c r="B22750" t="s">
        <v>15328</v>
      </c>
      <c r="C22750" t="s">
        <v>29783</v>
      </c>
    </row>
    <row r="22751" spans="1:3">
      <c r="A22751" t="s">
        <v>0</v>
      </c>
      <c r="B22751" t="s">
        <v>25428</v>
      </c>
      <c r="C22751" t="s">
        <v>29784</v>
      </c>
    </row>
    <row r="22752" spans="1:3">
      <c r="A22752" t="s">
        <v>0</v>
      </c>
      <c r="B22752" t="s">
        <v>25430</v>
      </c>
      <c r="C22752" t="s">
        <v>29785</v>
      </c>
    </row>
    <row r="22753" spans="1:3">
      <c r="A22753" t="s">
        <v>0</v>
      </c>
      <c r="B22753" t="s">
        <v>29786</v>
      </c>
      <c r="C22753" t="s">
        <v>29787</v>
      </c>
    </row>
    <row r="22754" spans="1:3">
      <c r="A22754" t="s">
        <v>0</v>
      </c>
      <c r="B22754" t="s">
        <v>29788</v>
      </c>
      <c r="C22754" t="s">
        <v>29789</v>
      </c>
    </row>
    <row r="22755" spans="1:3">
      <c r="A22755" t="s">
        <v>0</v>
      </c>
      <c r="B22755" t="s">
        <v>25433</v>
      </c>
      <c r="C22755" t="s">
        <v>29790</v>
      </c>
    </row>
    <row r="22756" spans="1:3">
      <c r="A22756" t="s">
        <v>0</v>
      </c>
      <c r="B22756" t="s">
        <v>15338</v>
      </c>
      <c r="C22756" t="s">
        <v>29791</v>
      </c>
    </row>
    <row r="22757" spans="1:3">
      <c r="A22757" t="s">
        <v>0</v>
      </c>
      <c r="B22757" t="s">
        <v>15340</v>
      </c>
      <c r="C22757" t="s">
        <v>29792</v>
      </c>
    </row>
    <row r="22758" spans="1:3">
      <c r="A22758" t="s">
        <v>0</v>
      </c>
      <c r="B22758" t="s">
        <v>25436</v>
      </c>
      <c r="C22758" t="s">
        <v>29793</v>
      </c>
    </row>
    <row r="22759" spans="1:3">
      <c r="A22759" t="s">
        <v>0</v>
      </c>
      <c r="B22759" t="s">
        <v>15342</v>
      </c>
      <c r="C22759" t="s">
        <v>29794</v>
      </c>
    </row>
    <row r="22760" spans="1:3">
      <c r="A22760" t="s">
        <v>0</v>
      </c>
      <c r="B22760" t="s">
        <v>29795</v>
      </c>
      <c r="C22760" t="s">
        <v>29796</v>
      </c>
    </row>
    <row r="22761" spans="1:3">
      <c r="A22761" t="s">
        <v>0</v>
      </c>
      <c r="B22761" t="s">
        <v>15344</v>
      </c>
      <c r="C22761" t="s">
        <v>29797</v>
      </c>
    </row>
    <row r="22762" spans="1:3">
      <c r="A22762" t="s">
        <v>0</v>
      </c>
      <c r="B22762" t="s">
        <v>20413</v>
      </c>
      <c r="C22762" t="s">
        <v>29798</v>
      </c>
    </row>
    <row r="22763" spans="1:3">
      <c r="A22763" t="s">
        <v>0</v>
      </c>
      <c r="B22763" t="s">
        <v>25443</v>
      </c>
      <c r="C22763" t="s">
        <v>29799</v>
      </c>
    </row>
    <row r="22764" spans="1:3">
      <c r="A22764" t="s">
        <v>0</v>
      </c>
      <c r="B22764" t="s">
        <v>25445</v>
      </c>
      <c r="C22764" t="s">
        <v>29800</v>
      </c>
    </row>
    <row r="22765" spans="1:3">
      <c r="A22765" t="s">
        <v>0</v>
      </c>
      <c r="B22765" t="s">
        <v>17416</v>
      </c>
      <c r="C22765" t="s">
        <v>29801</v>
      </c>
    </row>
    <row r="22766" spans="1:3">
      <c r="A22766" t="s">
        <v>0</v>
      </c>
      <c r="B22766" t="s">
        <v>21984</v>
      </c>
      <c r="C22766" t="s">
        <v>29802</v>
      </c>
    </row>
    <row r="22767" spans="1:3">
      <c r="A22767" t="s">
        <v>0</v>
      </c>
      <c r="B22767" t="s">
        <v>21986</v>
      </c>
      <c r="C22767" t="s">
        <v>29803</v>
      </c>
    </row>
    <row r="22768" spans="1:3">
      <c r="A22768" t="s">
        <v>0</v>
      </c>
      <c r="B22768" t="s">
        <v>17420</v>
      </c>
      <c r="C22768" t="s">
        <v>29804</v>
      </c>
    </row>
    <row r="22769" spans="1:3">
      <c r="A22769" t="s">
        <v>0</v>
      </c>
      <c r="B22769" t="s">
        <v>17424</v>
      </c>
      <c r="C22769" t="s">
        <v>29805</v>
      </c>
    </row>
    <row r="22770" spans="1:3">
      <c r="A22770" t="s">
        <v>0</v>
      </c>
      <c r="B22770" t="s">
        <v>17426</v>
      </c>
      <c r="C22770" t="s">
        <v>29806</v>
      </c>
    </row>
    <row r="22771" spans="1:3">
      <c r="A22771" t="s">
        <v>0</v>
      </c>
      <c r="B22771" t="s">
        <v>17428</v>
      </c>
      <c r="C22771" t="s">
        <v>29807</v>
      </c>
    </row>
    <row r="22772" spans="1:3">
      <c r="A22772" t="s">
        <v>0</v>
      </c>
      <c r="B22772" t="s">
        <v>20421</v>
      </c>
      <c r="C22772" t="s">
        <v>29808</v>
      </c>
    </row>
    <row r="22773" spans="1:3">
      <c r="A22773" t="s">
        <v>0</v>
      </c>
      <c r="B22773" t="s">
        <v>20423</v>
      </c>
      <c r="C22773" t="s">
        <v>29809</v>
      </c>
    </row>
    <row r="22774" spans="1:3">
      <c r="A22774" t="s">
        <v>0</v>
      </c>
      <c r="B22774" t="s">
        <v>20425</v>
      </c>
      <c r="C22774" t="s">
        <v>29810</v>
      </c>
    </row>
    <row r="22775" spans="1:3">
      <c r="A22775" t="s">
        <v>0</v>
      </c>
      <c r="B22775" t="s">
        <v>29811</v>
      </c>
      <c r="C22775" t="s">
        <v>29812</v>
      </c>
    </row>
    <row r="22776" spans="1:3">
      <c r="A22776" t="s">
        <v>0</v>
      </c>
      <c r="B22776" t="s">
        <v>29813</v>
      </c>
      <c r="C22776" t="s">
        <v>29814</v>
      </c>
    </row>
    <row r="22777" spans="1:3">
      <c r="A22777" t="s">
        <v>0</v>
      </c>
      <c r="B22777" t="s">
        <v>29815</v>
      </c>
      <c r="C22777" t="s">
        <v>29816</v>
      </c>
    </row>
    <row r="22778" spans="1:3">
      <c r="A22778" t="s">
        <v>0</v>
      </c>
      <c r="B22778" t="s">
        <v>21999</v>
      </c>
      <c r="C22778" t="s">
        <v>29817</v>
      </c>
    </row>
    <row r="22779" spans="1:3">
      <c r="A22779" t="s">
        <v>0</v>
      </c>
      <c r="B22779" t="s">
        <v>22001</v>
      </c>
      <c r="C22779" t="s">
        <v>29818</v>
      </c>
    </row>
    <row r="22780" spans="1:3">
      <c r="A22780" t="s">
        <v>0</v>
      </c>
      <c r="B22780" t="s">
        <v>22003</v>
      </c>
      <c r="C22780" t="s">
        <v>29819</v>
      </c>
    </row>
    <row r="22781" spans="1:3">
      <c r="A22781" t="s">
        <v>0</v>
      </c>
      <c r="B22781" t="s">
        <v>25456</v>
      </c>
      <c r="C22781" t="s">
        <v>29820</v>
      </c>
    </row>
    <row r="22782" spans="1:3">
      <c r="A22782" t="s">
        <v>0</v>
      </c>
      <c r="B22782" t="s">
        <v>22007</v>
      </c>
      <c r="C22782" t="s">
        <v>29821</v>
      </c>
    </row>
    <row r="22783" spans="1:3">
      <c r="A22783" t="s">
        <v>0</v>
      </c>
      <c r="B22783" t="s">
        <v>29822</v>
      </c>
      <c r="C22783" t="s">
        <v>29823</v>
      </c>
    </row>
    <row r="22784" spans="1:3">
      <c r="A22784" t="s">
        <v>0</v>
      </c>
      <c r="B22784" t="s">
        <v>15346</v>
      </c>
      <c r="C22784" t="s">
        <v>29824</v>
      </c>
    </row>
    <row r="22785" spans="1:3">
      <c r="A22785" t="s">
        <v>0</v>
      </c>
      <c r="B22785" t="s">
        <v>17430</v>
      </c>
      <c r="C22785" t="s">
        <v>29825</v>
      </c>
    </row>
    <row r="22786" spans="1:3">
      <c r="A22786" t="s">
        <v>0</v>
      </c>
      <c r="B22786" t="s">
        <v>15350</v>
      </c>
      <c r="C22786" t="s">
        <v>29826</v>
      </c>
    </row>
    <row r="22787" spans="1:3">
      <c r="A22787" t="s">
        <v>0</v>
      </c>
      <c r="B22787" t="s">
        <v>25462</v>
      </c>
      <c r="C22787" t="s">
        <v>29827</v>
      </c>
    </row>
    <row r="22788" spans="1:3">
      <c r="A22788" t="s">
        <v>0</v>
      </c>
      <c r="B22788" t="s">
        <v>25466</v>
      </c>
      <c r="C22788" t="s">
        <v>29828</v>
      </c>
    </row>
    <row r="22789" spans="1:3">
      <c r="A22789" t="s">
        <v>0</v>
      </c>
      <c r="B22789" t="s">
        <v>25468</v>
      </c>
      <c r="C22789" t="s">
        <v>29829</v>
      </c>
    </row>
    <row r="22790" spans="1:3">
      <c r="A22790" t="s">
        <v>0</v>
      </c>
      <c r="B22790" t="s">
        <v>25470</v>
      </c>
      <c r="C22790" t="s">
        <v>29830</v>
      </c>
    </row>
    <row r="22791" spans="1:3">
      <c r="A22791" t="s">
        <v>0</v>
      </c>
      <c r="B22791" t="s">
        <v>20434</v>
      </c>
      <c r="C22791" t="s">
        <v>29831</v>
      </c>
    </row>
    <row r="22792" spans="1:3">
      <c r="A22792" t="s">
        <v>0</v>
      </c>
      <c r="B22792" t="s">
        <v>29832</v>
      </c>
      <c r="C22792" t="s">
        <v>29833</v>
      </c>
    </row>
    <row r="22793" spans="1:3">
      <c r="A22793" t="s">
        <v>0</v>
      </c>
      <c r="B22793" t="s">
        <v>29834</v>
      </c>
      <c r="C22793" t="s">
        <v>29835</v>
      </c>
    </row>
    <row r="22794" spans="1:3">
      <c r="A22794" t="s">
        <v>0</v>
      </c>
      <c r="B22794" t="s">
        <v>29836</v>
      </c>
      <c r="C22794" t="s">
        <v>29837</v>
      </c>
    </row>
    <row r="22795" spans="1:3">
      <c r="A22795" t="s">
        <v>0</v>
      </c>
      <c r="B22795" t="s">
        <v>29838</v>
      </c>
      <c r="C22795" t="s">
        <v>29837</v>
      </c>
    </row>
    <row r="22796" spans="1:3">
      <c r="A22796" t="s">
        <v>0</v>
      </c>
      <c r="B22796" t="s">
        <v>25474</v>
      </c>
      <c r="C22796" t="s">
        <v>29839</v>
      </c>
    </row>
    <row r="22797" spans="1:3">
      <c r="A22797" t="s">
        <v>0</v>
      </c>
      <c r="B22797" t="s">
        <v>29840</v>
      </c>
      <c r="C22797" t="s">
        <v>29841</v>
      </c>
    </row>
    <row r="22798" spans="1:3">
      <c r="A22798" t="s">
        <v>0</v>
      </c>
      <c r="B22798" t="s">
        <v>29842</v>
      </c>
      <c r="C22798" t="s">
        <v>29843</v>
      </c>
    </row>
    <row r="22799" spans="1:3">
      <c r="A22799" t="s">
        <v>0</v>
      </c>
      <c r="B22799" t="s">
        <v>15370</v>
      </c>
      <c r="C22799" t="s">
        <v>29844</v>
      </c>
    </row>
    <row r="22800" spans="1:3">
      <c r="A22800" t="s">
        <v>0</v>
      </c>
      <c r="B22800" t="s">
        <v>25478</v>
      </c>
      <c r="C22800" t="s">
        <v>29845</v>
      </c>
    </row>
    <row r="22801" spans="1:3">
      <c r="A22801" t="s">
        <v>0</v>
      </c>
      <c r="B22801" t="s">
        <v>25480</v>
      </c>
      <c r="C22801" t="s">
        <v>29846</v>
      </c>
    </row>
    <row r="22802" spans="1:3">
      <c r="A22802" t="s">
        <v>0</v>
      </c>
      <c r="B22802" t="s">
        <v>25482</v>
      </c>
      <c r="C22802" t="s">
        <v>29847</v>
      </c>
    </row>
    <row r="22803" spans="1:3">
      <c r="A22803" t="s">
        <v>0</v>
      </c>
      <c r="B22803" t="s">
        <v>25484</v>
      </c>
      <c r="C22803" t="s">
        <v>29848</v>
      </c>
    </row>
    <row r="22804" spans="1:3">
      <c r="A22804" t="s">
        <v>0</v>
      </c>
      <c r="B22804" t="s">
        <v>25486</v>
      </c>
      <c r="C22804" t="s">
        <v>29849</v>
      </c>
    </row>
    <row r="22805" spans="1:3">
      <c r="A22805" t="s">
        <v>0</v>
      </c>
      <c r="B22805" t="s">
        <v>29850</v>
      </c>
      <c r="C22805" t="s">
        <v>29851</v>
      </c>
    </row>
    <row r="22806" spans="1:3">
      <c r="A22806" t="s">
        <v>0</v>
      </c>
      <c r="B22806" t="s">
        <v>29852</v>
      </c>
      <c r="C22806" t="s">
        <v>29853</v>
      </c>
    </row>
    <row r="22807" spans="1:3">
      <c r="A22807" t="s">
        <v>0</v>
      </c>
      <c r="B22807" t="s">
        <v>29854</v>
      </c>
      <c r="C22807" t="s">
        <v>29855</v>
      </c>
    </row>
    <row r="22808" spans="1:3">
      <c r="A22808" t="s">
        <v>0</v>
      </c>
      <c r="B22808" t="s">
        <v>29856</v>
      </c>
      <c r="C22808" t="s">
        <v>29857</v>
      </c>
    </row>
    <row r="22809" spans="1:3">
      <c r="A22809" t="s">
        <v>0</v>
      </c>
      <c r="B22809" t="s">
        <v>29858</v>
      </c>
      <c r="C22809" t="s">
        <v>29859</v>
      </c>
    </row>
    <row r="22810" spans="1:3">
      <c r="A22810" t="s">
        <v>0</v>
      </c>
      <c r="B22810" t="s">
        <v>17434</v>
      </c>
      <c r="C22810" t="s">
        <v>29860</v>
      </c>
    </row>
    <row r="22811" spans="1:3">
      <c r="A22811" t="s">
        <v>0</v>
      </c>
      <c r="B22811" t="s">
        <v>17436</v>
      </c>
      <c r="C22811" t="s">
        <v>29861</v>
      </c>
    </row>
    <row r="22812" spans="1:3">
      <c r="A22812" t="s">
        <v>0</v>
      </c>
      <c r="B22812" t="s">
        <v>17438</v>
      </c>
      <c r="C22812" t="s">
        <v>29862</v>
      </c>
    </row>
    <row r="22813" spans="1:3">
      <c r="A22813" t="s">
        <v>0</v>
      </c>
      <c r="B22813" t="s">
        <v>25504</v>
      </c>
      <c r="C22813" t="s">
        <v>29863</v>
      </c>
    </row>
    <row r="22814" spans="1:3">
      <c r="A22814" t="s">
        <v>0</v>
      </c>
      <c r="B22814" t="s">
        <v>15374</v>
      </c>
      <c r="C22814" t="s">
        <v>29864</v>
      </c>
    </row>
    <row r="22815" spans="1:3">
      <c r="A22815" t="s">
        <v>0</v>
      </c>
      <c r="B22815" t="s">
        <v>25507</v>
      </c>
      <c r="C22815" t="s">
        <v>29865</v>
      </c>
    </row>
    <row r="22816" spans="1:3">
      <c r="A22816" t="s">
        <v>0</v>
      </c>
      <c r="B22816" t="s">
        <v>15378</v>
      </c>
      <c r="C22816" t="s">
        <v>29866</v>
      </c>
    </row>
    <row r="22817" spans="1:3">
      <c r="A22817" t="s">
        <v>0</v>
      </c>
      <c r="B22817" t="s">
        <v>17442</v>
      </c>
      <c r="C22817" t="s">
        <v>29867</v>
      </c>
    </row>
    <row r="22818" spans="1:3">
      <c r="A22818" t="s">
        <v>0</v>
      </c>
      <c r="B22818" t="s">
        <v>17444</v>
      </c>
      <c r="C22818" t="s">
        <v>29868</v>
      </c>
    </row>
    <row r="22819" spans="1:3">
      <c r="A22819" t="s">
        <v>0</v>
      </c>
      <c r="B22819" t="s">
        <v>22014</v>
      </c>
      <c r="C22819" t="s">
        <v>29869</v>
      </c>
    </row>
    <row r="22820" spans="1:4">
      <c r="A22820" t="s">
        <v>0</v>
      </c>
      <c r="B22820" t="s">
        <v>25513</v>
      </c>
      <c r="C22820" t="s">
        <v>29870</v>
      </c>
      <c r="D22820" t="s">
        <v>5538</v>
      </c>
    </row>
    <row r="22821" spans="1:4">
      <c r="A22821" t="s">
        <v>0</v>
      </c>
      <c r="B22821" t="s">
        <v>25519</v>
      </c>
      <c r="C22821" t="s">
        <v>29871</v>
      </c>
      <c r="D22821" t="s">
        <v>5538</v>
      </c>
    </row>
    <row r="22822" spans="1:4">
      <c r="A22822" t="s">
        <v>0</v>
      </c>
      <c r="B22822" t="s">
        <v>25521</v>
      </c>
      <c r="C22822" t="s">
        <v>29872</v>
      </c>
      <c r="D22822" t="s">
        <v>5538</v>
      </c>
    </row>
    <row r="22823" spans="1:4">
      <c r="A22823" t="s">
        <v>0</v>
      </c>
      <c r="B22823" t="s">
        <v>15392</v>
      </c>
      <c r="C22823" t="s">
        <v>29873</v>
      </c>
      <c r="D22823" t="s">
        <v>5538</v>
      </c>
    </row>
    <row r="22824" spans="1:3">
      <c r="A22824" t="s">
        <v>0</v>
      </c>
      <c r="B22824" t="s">
        <v>29874</v>
      </c>
      <c r="C22824" t="s">
        <v>29875</v>
      </c>
    </row>
    <row r="22825" spans="1:3">
      <c r="A22825" t="s">
        <v>0</v>
      </c>
      <c r="B22825" t="s">
        <v>29876</v>
      </c>
      <c r="C22825" t="s">
        <v>29877</v>
      </c>
    </row>
    <row r="22826" spans="1:3">
      <c r="A22826" t="s">
        <v>0</v>
      </c>
      <c r="B22826" t="s">
        <v>29878</v>
      </c>
      <c r="C22826" t="s">
        <v>29879</v>
      </c>
    </row>
    <row r="22827" spans="1:3">
      <c r="A22827" t="s">
        <v>0</v>
      </c>
      <c r="B22827" t="s">
        <v>29880</v>
      </c>
      <c r="C22827" t="s">
        <v>29881</v>
      </c>
    </row>
    <row r="22828" spans="1:3">
      <c r="A22828" t="s">
        <v>0</v>
      </c>
      <c r="B22828" t="s">
        <v>29882</v>
      </c>
      <c r="C22828" t="s">
        <v>29883</v>
      </c>
    </row>
    <row r="22829" spans="1:3">
      <c r="A22829" t="s">
        <v>0</v>
      </c>
      <c r="B22829" t="s">
        <v>25524</v>
      </c>
      <c r="C22829" t="s">
        <v>29884</v>
      </c>
    </row>
    <row r="22830" spans="1:3">
      <c r="A22830" t="s">
        <v>0</v>
      </c>
      <c r="B22830" t="s">
        <v>20451</v>
      </c>
      <c r="C22830" t="s">
        <v>29885</v>
      </c>
    </row>
    <row r="22831" spans="1:3">
      <c r="A22831" t="s">
        <v>0</v>
      </c>
      <c r="B22831" t="s">
        <v>20453</v>
      </c>
      <c r="C22831" t="s">
        <v>29886</v>
      </c>
    </row>
    <row r="22832" spans="1:3">
      <c r="A22832" t="s">
        <v>0</v>
      </c>
      <c r="B22832" t="s">
        <v>22016</v>
      </c>
      <c r="C22832" t="s">
        <v>29887</v>
      </c>
    </row>
    <row r="22833" spans="1:3">
      <c r="A22833" t="s">
        <v>0</v>
      </c>
      <c r="B22833" t="s">
        <v>22018</v>
      </c>
      <c r="C22833" t="s">
        <v>29888</v>
      </c>
    </row>
    <row r="22834" spans="1:3">
      <c r="A22834" t="s">
        <v>0</v>
      </c>
      <c r="B22834" t="s">
        <v>22020</v>
      </c>
      <c r="C22834" t="s">
        <v>29889</v>
      </c>
    </row>
    <row r="22835" spans="1:3">
      <c r="A22835" t="s">
        <v>0</v>
      </c>
      <c r="B22835" t="s">
        <v>22022</v>
      </c>
      <c r="C22835" t="s">
        <v>29890</v>
      </c>
    </row>
    <row r="22836" spans="1:3">
      <c r="A22836" t="s">
        <v>0</v>
      </c>
      <c r="B22836" t="s">
        <v>25532</v>
      </c>
      <c r="C22836" t="s">
        <v>29891</v>
      </c>
    </row>
    <row r="22837" spans="1:3">
      <c r="A22837" t="s">
        <v>0</v>
      </c>
      <c r="B22837" t="s">
        <v>25534</v>
      </c>
      <c r="C22837" t="s">
        <v>29892</v>
      </c>
    </row>
    <row r="22838" spans="1:3">
      <c r="A22838" t="s">
        <v>0</v>
      </c>
      <c r="B22838" t="s">
        <v>29893</v>
      </c>
      <c r="C22838" t="s">
        <v>29894</v>
      </c>
    </row>
    <row r="22839" spans="1:3">
      <c r="A22839" t="s">
        <v>0</v>
      </c>
      <c r="B22839" t="s">
        <v>29895</v>
      </c>
      <c r="C22839" t="s">
        <v>29896</v>
      </c>
    </row>
    <row r="22840" spans="1:3">
      <c r="A22840" t="s">
        <v>0</v>
      </c>
      <c r="B22840" t="s">
        <v>20459</v>
      </c>
      <c r="C22840" t="s">
        <v>29897</v>
      </c>
    </row>
    <row r="22841" spans="1:3">
      <c r="A22841" t="s">
        <v>0</v>
      </c>
      <c r="B22841" t="s">
        <v>29898</v>
      </c>
      <c r="C22841" t="s">
        <v>29899</v>
      </c>
    </row>
    <row r="22842" spans="1:3">
      <c r="A22842" t="s">
        <v>0</v>
      </c>
      <c r="B22842" t="s">
        <v>20461</v>
      </c>
      <c r="C22842" t="s">
        <v>29900</v>
      </c>
    </row>
    <row r="22843" spans="1:3">
      <c r="A22843" t="s">
        <v>0</v>
      </c>
      <c r="B22843" t="s">
        <v>22024</v>
      </c>
      <c r="C22843" t="s">
        <v>29901</v>
      </c>
    </row>
    <row r="22844" spans="1:3">
      <c r="A22844" t="s">
        <v>0</v>
      </c>
      <c r="B22844" t="s">
        <v>22026</v>
      </c>
      <c r="C22844" t="s">
        <v>29902</v>
      </c>
    </row>
    <row r="22845" spans="1:3">
      <c r="A22845" t="s">
        <v>0</v>
      </c>
      <c r="B22845" t="s">
        <v>29903</v>
      </c>
      <c r="C22845" t="s">
        <v>29904</v>
      </c>
    </row>
    <row r="22846" spans="1:3">
      <c r="A22846" t="s">
        <v>0</v>
      </c>
      <c r="B22846" t="s">
        <v>29905</v>
      </c>
      <c r="C22846" t="s">
        <v>29904</v>
      </c>
    </row>
    <row r="22847" spans="1:3">
      <c r="A22847" t="s">
        <v>0</v>
      </c>
      <c r="B22847" t="s">
        <v>29906</v>
      </c>
      <c r="C22847" t="s">
        <v>29907</v>
      </c>
    </row>
    <row r="22848" spans="1:3">
      <c r="A22848" t="s">
        <v>0</v>
      </c>
      <c r="B22848" t="s">
        <v>25542</v>
      </c>
      <c r="C22848" t="s">
        <v>29908</v>
      </c>
    </row>
    <row r="22849" spans="1:3">
      <c r="A22849" t="s">
        <v>0</v>
      </c>
      <c r="B22849" t="s">
        <v>25546</v>
      </c>
      <c r="C22849" t="s">
        <v>25547</v>
      </c>
    </row>
    <row r="22850" spans="1:3">
      <c r="A22850" t="s">
        <v>0</v>
      </c>
      <c r="B22850" t="s">
        <v>29909</v>
      </c>
      <c r="C22850" t="s">
        <v>29910</v>
      </c>
    </row>
    <row r="22851" spans="1:3">
      <c r="A22851" t="s">
        <v>0</v>
      </c>
      <c r="B22851" t="s">
        <v>29911</v>
      </c>
      <c r="C22851" t="s">
        <v>29912</v>
      </c>
    </row>
    <row r="22852" spans="1:3">
      <c r="A22852" t="s">
        <v>0</v>
      </c>
      <c r="B22852" t="s">
        <v>29913</v>
      </c>
      <c r="C22852" t="s">
        <v>29914</v>
      </c>
    </row>
    <row r="22853" spans="1:3">
      <c r="A22853" t="s">
        <v>0</v>
      </c>
      <c r="B22853" t="s">
        <v>29915</v>
      </c>
      <c r="C22853" t="s">
        <v>29916</v>
      </c>
    </row>
    <row r="22854" spans="1:3">
      <c r="A22854" t="s">
        <v>0</v>
      </c>
      <c r="B22854" t="s">
        <v>25550</v>
      </c>
      <c r="C22854" t="s">
        <v>29917</v>
      </c>
    </row>
    <row r="22855" spans="1:3">
      <c r="A22855" t="s">
        <v>0</v>
      </c>
      <c r="B22855" t="s">
        <v>20463</v>
      </c>
      <c r="C22855" t="s">
        <v>29918</v>
      </c>
    </row>
    <row r="22856" spans="1:3">
      <c r="A22856" t="s">
        <v>0</v>
      </c>
      <c r="B22856" t="s">
        <v>25553</v>
      </c>
      <c r="C22856" t="s">
        <v>29919</v>
      </c>
    </row>
    <row r="22857" spans="1:3">
      <c r="A22857" t="s">
        <v>0</v>
      </c>
      <c r="B22857" t="s">
        <v>15394</v>
      </c>
      <c r="C22857" t="s">
        <v>29920</v>
      </c>
    </row>
    <row r="22858" spans="1:3">
      <c r="A22858" t="s">
        <v>0</v>
      </c>
      <c r="B22858" t="s">
        <v>15396</v>
      </c>
      <c r="C22858" t="s">
        <v>29921</v>
      </c>
    </row>
    <row r="22859" spans="1:3">
      <c r="A22859" t="s">
        <v>0</v>
      </c>
      <c r="B22859" t="s">
        <v>25557</v>
      </c>
      <c r="C22859" t="s">
        <v>29922</v>
      </c>
    </row>
    <row r="22860" spans="1:3">
      <c r="A22860" t="s">
        <v>0</v>
      </c>
      <c r="B22860" t="s">
        <v>29923</v>
      </c>
      <c r="C22860" t="s">
        <v>29924</v>
      </c>
    </row>
    <row r="22861" spans="1:3">
      <c r="A22861" t="s">
        <v>0</v>
      </c>
      <c r="B22861" t="s">
        <v>29925</v>
      </c>
      <c r="C22861" t="s">
        <v>29926</v>
      </c>
    </row>
    <row r="22862" spans="1:3">
      <c r="A22862" t="s">
        <v>0</v>
      </c>
      <c r="B22862" t="s">
        <v>29927</v>
      </c>
      <c r="C22862" t="s">
        <v>29928</v>
      </c>
    </row>
    <row r="22863" spans="1:3">
      <c r="A22863" t="s">
        <v>0</v>
      </c>
      <c r="B22863" t="s">
        <v>29929</v>
      </c>
      <c r="C22863" t="s">
        <v>29930</v>
      </c>
    </row>
    <row r="22864" spans="1:3">
      <c r="A22864" t="s">
        <v>0</v>
      </c>
      <c r="B22864" t="s">
        <v>29931</v>
      </c>
      <c r="C22864" t="s">
        <v>29932</v>
      </c>
    </row>
    <row r="22865" spans="1:3">
      <c r="A22865" t="s">
        <v>0</v>
      </c>
      <c r="B22865" t="s">
        <v>25563</v>
      </c>
      <c r="C22865" t="s">
        <v>29933</v>
      </c>
    </row>
    <row r="22866" spans="1:3">
      <c r="A22866" t="s">
        <v>0</v>
      </c>
      <c r="B22866" t="s">
        <v>15402</v>
      </c>
      <c r="C22866" t="s">
        <v>29934</v>
      </c>
    </row>
    <row r="22867" spans="1:3">
      <c r="A22867" t="s">
        <v>0</v>
      </c>
      <c r="B22867" t="s">
        <v>15404</v>
      </c>
      <c r="C22867" t="s">
        <v>29935</v>
      </c>
    </row>
    <row r="22868" spans="1:3">
      <c r="A22868" t="s">
        <v>0</v>
      </c>
      <c r="B22868" t="s">
        <v>15410</v>
      </c>
      <c r="C22868" t="s">
        <v>29936</v>
      </c>
    </row>
    <row r="22869" spans="1:3">
      <c r="A22869" t="s">
        <v>0</v>
      </c>
      <c r="B22869" t="s">
        <v>25568</v>
      </c>
      <c r="C22869" t="s">
        <v>29937</v>
      </c>
    </row>
    <row r="22870" spans="1:3">
      <c r="A22870" t="s">
        <v>0</v>
      </c>
      <c r="B22870" t="s">
        <v>25570</v>
      </c>
      <c r="C22870" t="s">
        <v>29938</v>
      </c>
    </row>
    <row r="22871" spans="1:3">
      <c r="A22871" t="s">
        <v>0</v>
      </c>
      <c r="B22871" t="s">
        <v>25572</v>
      </c>
      <c r="C22871" t="s">
        <v>29939</v>
      </c>
    </row>
    <row r="22872" spans="1:3">
      <c r="A22872" t="s">
        <v>0</v>
      </c>
      <c r="B22872" t="s">
        <v>25574</v>
      </c>
      <c r="C22872" t="s">
        <v>29940</v>
      </c>
    </row>
    <row r="22873" spans="1:3">
      <c r="A22873" t="s">
        <v>0</v>
      </c>
      <c r="B22873" t="s">
        <v>29941</v>
      </c>
      <c r="C22873" t="s">
        <v>29942</v>
      </c>
    </row>
    <row r="22874" spans="1:3">
      <c r="A22874" t="s">
        <v>0</v>
      </c>
      <c r="B22874" t="s">
        <v>20483</v>
      </c>
      <c r="C22874" t="s">
        <v>29943</v>
      </c>
    </row>
    <row r="22875" spans="1:3">
      <c r="A22875" t="s">
        <v>0</v>
      </c>
      <c r="B22875" t="s">
        <v>29944</v>
      </c>
      <c r="C22875" t="s">
        <v>29945</v>
      </c>
    </row>
    <row r="22876" spans="1:3">
      <c r="A22876" t="s">
        <v>0</v>
      </c>
      <c r="B22876" t="s">
        <v>25579</v>
      </c>
      <c r="C22876" t="s">
        <v>29946</v>
      </c>
    </row>
    <row r="22877" spans="1:3">
      <c r="A22877" t="s">
        <v>0</v>
      </c>
      <c r="B22877" t="s">
        <v>25581</v>
      </c>
      <c r="C22877" t="s">
        <v>29947</v>
      </c>
    </row>
    <row r="22878" spans="1:3">
      <c r="A22878" t="s">
        <v>0</v>
      </c>
      <c r="B22878" t="s">
        <v>25583</v>
      </c>
      <c r="C22878" t="s">
        <v>29948</v>
      </c>
    </row>
    <row r="22879" spans="1:3">
      <c r="A22879" t="s">
        <v>0</v>
      </c>
      <c r="B22879" t="s">
        <v>15418</v>
      </c>
      <c r="C22879" t="s">
        <v>29949</v>
      </c>
    </row>
    <row r="22880" spans="1:3">
      <c r="A22880" t="s">
        <v>0</v>
      </c>
      <c r="B22880" t="s">
        <v>15420</v>
      </c>
      <c r="C22880" t="s">
        <v>29950</v>
      </c>
    </row>
    <row r="22881" spans="1:3">
      <c r="A22881" t="s">
        <v>0</v>
      </c>
      <c r="B22881" t="s">
        <v>15422</v>
      </c>
      <c r="C22881" t="s">
        <v>29951</v>
      </c>
    </row>
    <row r="22882" spans="1:3">
      <c r="A22882" t="s">
        <v>0</v>
      </c>
      <c r="B22882" t="s">
        <v>25588</v>
      </c>
      <c r="C22882" t="s">
        <v>29952</v>
      </c>
    </row>
    <row r="22883" spans="1:3">
      <c r="A22883" t="s">
        <v>0</v>
      </c>
      <c r="B22883" t="s">
        <v>22028</v>
      </c>
      <c r="C22883" t="s">
        <v>29953</v>
      </c>
    </row>
    <row r="22884" spans="1:3">
      <c r="A22884" t="s">
        <v>0</v>
      </c>
      <c r="B22884" t="s">
        <v>17446</v>
      </c>
      <c r="C22884" t="s">
        <v>29954</v>
      </c>
    </row>
    <row r="22885" spans="1:3">
      <c r="A22885" t="s">
        <v>0</v>
      </c>
      <c r="B22885" t="s">
        <v>22031</v>
      </c>
      <c r="C22885" t="s">
        <v>29955</v>
      </c>
    </row>
    <row r="22886" spans="1:3">
      <c r="A22886" t="s">
        <v>0</v>
      </c>
      <c r="B22886" t="s">
        <v>17450</v>
      </c>
      <c r="C22886" t="s">
        <v>29956</v>
      </c>
    </row>
    <row r="22887" spans="1:3">
      <c r="A22887" t="s">
        <v>0</v>
      </c>
      <c r="B22887" t="s">
        <v>17454</v>
      </c>
      <c r="C22887" t="s">
        <v>29957</v>
      </c>
    </row>
    <row r="22888" spans="1:3">
      <c r="A22888" t="s">
        <v>0</v>
      </c>
      <c r="B22888" t="s">
        <v>17456</v>
      </c>
      <c r="C22888" t="s">
        <v>29958</v>
      </c>
    </row>
    <row r="22889" spans="1:3">
      <c r="A22889" t="s">
        <v>0</v>
      </c>
      <c r="B22889" t="s">
        <v>17458</v>
      </c>
      <c r="C22889" t="s">
        <v>29959</v>
      </c>
    </row>
    <row r="22890" spans="1:3">
      <c r="A22890" t="s">
        <v>0</v>
      </c>
      <c r="B22890" t="s">
        <v>25596</v>
      </c>
      <c r="C22890" t="s">
        <v>29960</v>
      </c>
    </row>
    <row r="22891" spans="1:3">
      <c r="A22891" t="s">
        <v>0</v>
      </c>
      <c r="B22891" t="s">
        <v>17460</v>
      </c>
      <c r="C22891" t="s">
        <v>29961</v>
      </c>
    </row>
    <row r="22892" spans="1:3">
      <c r="A22892" t="s">
        <v>0</v>
      </c>
      <c r="B22892" t="s">
        <v>20488</v>
      </c>
      <c r="C22892" t="s">
        <v>29962</v>
      </c>
    </row>
    <row r="22893" spans="1:3">
      <c r="A22893" t="s">
        <v>0</v>
      </c>
      <c r="B22893" t="s">
        <v>20490</v>
      </c>
      <c r="C22893" t="s">
        <v>29963</v>
      </c>
    </row>
    <row r="22894" spans="1:3">
      <c r="A22894" t="s">
        <v>0</v>
      </c>
      <c r="B22894" t="s">
        <v>20494</v>
      </c>
      <c r="C22894" t="s">
        <v>29964</v>
      </c>
    </row>
    <row r="22895" spans="1:3">
      <c r="A22895" t="s">
        <v>0</v>
      </c>
      <c r="B22895" t="s">
        <v>20496</v>
      </c>
      <c r="C22895" t="s">
        <v>29965</v>
      </c>
    </row>
    <row r="22896" spans="1:3">
      <c r="A22896" t="s">
        <v>0</v>
      </c>
      <c r="B22896" t="s">
        <v>29966</v>
      </c>
      <c r="C22896" t="s">
        <v>29967</v>
      </c>
    </row>
    <row r="22897" spans="1:3">
      <c r="A22897" t="s">
        <v>0</v>
      </c>
      <c r="B22897" t="s">
        <v>29968</v>
      </c>
      <c r="C22897" t="s">
        <v>29969</v>
      </c>
    </row>
    <row r="22898" spans="1:3">
      <c r="A22898" t="s">
        <v>0</v>
      </c>
      <c r="B22898" t="s">
        <v>22039</v>
      </c>
      <c r="C22898" t="s">
        <v>29970</v>
      </c>
    </row>
    <row r="22899" spans="1:3">
      <c r="A22899" t="s">
        <v>0</v>
      </c>
      <c r="B22899" t="s">
        <v>29971</v>
      </c>
      <c r="C22899" t="s">
        <v>29972</v>
      </c>
    </row>
    <row r="22900" spans="1:3">
      <c r="A22900" t="s">
        <v>0</v>
      </c>
      <c r="B22900" t="s">
        <v>22041</v>
      </c>
      <c r="C22900" t="s">
        <v>29973</v>
      </c>
    </row>
    <row r="22901" spans="1:3">
      <c r="A22901" t="s">
        <v>0</v>
      </c>
      <c r="B22901" t="s">
        <v>22043</v>
      </c>
      <c r="C22901" t="s">
        <v>29974</v>
      </c>
    </row>
    <row r="22902" spans="1:3">
      <c r="A22902" t="s">
        <v>0</v>
      </c>
      <c r="B22902" t="s">
        <v>22045</v>
      </c>
      <c r="C22902" t="s">
        <v>29975</v>
      </c>
    </row>
    <row r="22903" spans="1:3">
      <c r="A22903" t="s">
        <v>0</v>
      </c>
      <c r="B22903" t="s">
        <v>29976</v>
      </c>
      <c r="C22903" t="s">
        <v>29977</v>
      </c>
    </row>
    <row r="22904" spans="1:3">
      <c r="A22904" t="s">
        <v>0</v>
      </c>
      <c r="B22904" t="s">
        <v>17462</v>
      </c>
      <c r="C22904" t="s">
        <v>29978</v>
      </c>
    </row>
    <row r="22905" spans="1:3">
      <c r="A22905" t="s">
        <v>0</v>
      </c>
      <c r="B22905" t="s">
        <v>29979</v>
      </c>
      <c r="C22905" t="s">
        <v>29980</v>
      </c>
    </row>
    <row r="22906" spans="1:3">
      <c r="A22906" t="s">
        <v>0</v>
      </c>
      <c r="B22906" t="s">
        <v>15426</v>
      </c>
      <c r="C22906" t="s">
        <v>29981</v>
      </c>
    </row>
    <row r="22907" spans="1:3">
      <c r="A22907" t="s">
        <v>0</v>
      </c>
      <c r="B22907" t="s">
        <v>15434</v>
      </c>
      <c r="C22907" t="s">
        <v>29982</v>
      </c>
    </row>
    <row r="22908" spans="1:3">
      <c r="A22908" t="s">
        <v>0</v>
      </c>
      <c r="B22908" t="s">
        <v>15446</v>
      </c>
      <c r="C22908" t="s">
        <v>29983</v>
      </c>
    </row>
    <row r="22909" spans="1:3">
      <c r="A22909" t="s">
        <v>0</v>
      </c>
      <c r="B22909" t="s">
        <v>15448</v>
      </c>
      <c r="C22909" t="s">
        <v>29984</v>
      </c>
    </row>
    <row r="22910" spans="1:3">
      <c r="A22910" t="s">
        <v>0</v>
      </c>
      <c r="B22910" t="s">
        <v>25619</v>
      </c>
      <c r="C22910" t="s">
        <v>29985</v>
      </c>
    </row>
    <row r="22911" spans="1:3">
      <c r="A22911" t="s">
        <v>0</v>
      </c>
      <c r="B22911" t="s">
        <v>20513</v>
      </c>
      <c r="C22911" t="s">
        <v>29986</v>
      </c>
    </row>
    <row r="22912" spans="1:3">
      <c r="A22912" t="s">
        <v>0</v>
      </c>
      <c r="B22912" t="s">
        <v>29987</v>
      </c>
      <c r="C22912" t="s">
        <v>29988</v>
      </c>
    </row>
    <row r="22913" spans="1:3">
      <c r="A22913" t="s">
        <v>0</v>
      </c>
      <c r="B22913" t="s">
        <v>29989</v>
      </c>
      <c r="C22913" t="s">
        <v>29990</v>
      </c>
    </row>
    <row r="22914" spans="1:3">
      <c r="A22914" t="s">
        <v>0</v>
      </c>
      <c r="B22914" t="s">
        <v>29991</v>
      </c>
      <c r="C22914" t="s">
        <v>29992</v>
      </c>
    </row>
    <row r="22915" spans="1:3">
      <c r="A22915" t="s">
        <v>0</v>
      </c>
      <c r="B22915" t="s">
        <v>29993</v>
      </c>
      <c r="C22915" t="s">
        <v>29992</v>
      </c>
    </row>
    <row r="22916" spans="1:3">
      <c r="A22916" t="s">
        <v>0</v>
      </c>
      <c r="B22916" t="s">
        <v>25623</v>
      </c>
      <c r="C22916" t="s">
        <v>29994</v>
      </c>
    </row>
    <row r="22917" spans="1:3">
      <c r="A22917" t="s">
        <v>0</v>
      </c>
      <c r="B22917" t="s">
        <v>29995</v>
      </c>
      <c r="C22917" t="s">
        <v>29996</v>
      </c>
    </row>
    <row r="22918" spans="1:3">
      <c r="A22918" t="s">
        <v>0</v>
      </c>
      <c r="B22918" t="s">
        <v>29997</v>
      </c>
      <c r="C22918" t="s">
        <v>29998</v>
      </c>
    </row>
    <row r="22919" spans="1:3">
      <c r="A22919" t="s">
        <v>0</v>
      </c>
      <c r="B22919" t="s">
        <v>15454</v>
      </c>
      <c r="C22919" t="s">
        <v>29999</v>
      </c>
    </row>
    <row r="22920" spans="1:3">
      <c r="A22920" t="s">
        <v>0</v>
      </c>
      <c r="B22920" t="s">
        <v>25627</v>
      </c>
      <c r="C22920" t="s">
        <v>30000</v>
      </c>
    </row>
    <row r="22921" spans="1:3">
      <c r="A22921" t="s">
        <v>0</v>
      </c>
      <c r="B22921" t="s">
        <v>25629</v>
      </c>
      <c r="C22921" t="s">
        <v>30001</v>
      </c>
    </row>
    <row r="22922" spans="1:3">
      <c r="A22922" t="s">
        <v>0</v>
      </c>
      <c r="B22922" t="s">
        <v>25631</v>
      </c>
      <c r="C22922" t="s">
        <v>30002</v>
      </c>
    </row>
    <row r="22923" spans="1:3">
      <c r="A22923" t="s">
        <v>0</v>
      </c>
      <c r="B22923" t="s">
        <v>25633</v>
      </c>
      <c r="C22923" t="s">
        <v>30003</v>
      </c>
    </row>
    <row r="22924" spans="1:3">
      <c r="A22924" t="s">
        <v>0</v>
      </c>
      <c r="B22924" t="s">
        <v>25635</v>
      </c>
      <c r="C22924" t="s">
        <v>30004</v>
      </c>
    </row>
    <row r="22925" spans="1:3">
      <c r="A22925" t="s">
        <v>0</v>
      </c>
      <c r="B22925" t="s">
        <v>25637</v>
      </c>
      <c r="C22925" t="s">
        <v>30005</v>
      </c>
    </row>
    <row r="22926" spans="1:3">
      <c r="A22926" t="s">
        <v>0</v>
      </c>
      <c r="B22926" t="s">
        <v>30006</v>
      </c>
      <c r="C22926" t="s">
        <v>30007</v>
      </c>
    </row>
    <row r="22927" spans="1:3">
      <c r="A22927" t="s">
        <v>0</v>
      </c>
      <c r="B22927" t="s">
        <v>30008</v>
      </c>
      <c r="C22927" t="s">
        <v>30009</v>
      </c>
    </row>
    <row r="22928" spans="1:3">
      <c r="A22928" t="s">
        <v>0</v>
      </c>
      <c r="B22928" t="s">
        <v>30010</v>
      </c>
      <c r="C22928" t="s">
        <v>30011</v>
      </c>
    </row>
    <row r="22929" spans="1:3">
      <c r="A22929" t="s">
        <v>0</v>
      </c>
      <c r="B22929" t="s">
        <v>30012</v>
      </c>
      <c r="C22929" t="s">
        <v>30013</v>
      </c>
    </row>
    <row r="22930" spans="1:3">
      <c r="A22930" t="s">
        <v>0</v>
      </c>
      <c r="B22930" t="s">
        <v>20524</v>
      </c>
      <c r="C22930" t="s">
        <v>30014</v>
      </c>
    </row>
    <row r="22931" spans="1:3">
      <c r="A22931" t="s">
        <v>0</v>
      </c>
      <c r="B22931" t="s">
        <v>22053</v>
      </c>
      <c r="C22931" t="s">
        <v>30015</v>
      </c>
    </row>
    <row r="22932" spans="1:3">
      <c r="A22932" t="s">
        <v>0</v>
      </c>
      <c r="B22932" t="s">
        <v>25649</v>
      </c>
      <c r="C22932" t="s">
        <v>30016</v>
      </c>
    </row>
    <row r="22933" spans="1:3">
      <c r="A22933" t="s">
        <v>0</v>
      </c>
      <c r="B22933" t="s">
        <v>15466</v>
      </c>
      <c r="C22933" t="s">
        <v>30017</v>
      </c>
    </row>
    <row r="22934" spans="1:3">
      <c r="A22934" t="s">
        <v>0</v>
      </c>
      <c r="B22934" t="s">
        <v>15468</v>
      </c>
      <c r="C22934" t="s">
        <v>30018</v>
      </c>
    </row>
    <row r="22935" spans="1:3">
      <c r="A22935" t="s">
        <v>0</v>
      </c>
      <c r="B22935" t="s">
        <v>25653</v>
      </c>
      <c r="C22935" t="s">
        <v>30019</v>
      </c>
    </row>
    <row r="22936" spans="1:3">
      <c r="A22936" t="s">
        <v>0</v>
      </c>
      <c r="B22936" t="s">
        <v>30020</v>
      </c>
      <c r="C22936" t="s">
        <v>30021</v>
      </c>
    </row>
    <row r="22937" spans="1:3">
      <c r="A22937" t="s">
        <v>0</v>
      </c>
      <c r="B22937" t="s">
        <v>15470</v>
      </c>
      <c r="C22937" t="s">
        <v>30022</v>
      </c>
    </row>
    <row r="22938" spans="1:3">
      <c r="A22938" t="s">
        <v>0</v>
      </c>
      <c r="B22938" t="s">
        <v>30023</v>
      </c>
      <c r="C22938" t="s">
        <v>30024</v>
      </c>
    </row>
    <row r="22939" spans="1:3">
      <c r="A22939" t="s">
        <v>0</v>
      </c>
      <c r="B22939" t="s">
        <v>30025</v>
      </c>
      <c r="C22939" t="s">
        <v>30026</v>
      </c>
    </row>
    <row r="22940" spans="1:3">
      <c r="A22940" t="s">
        <v>0</v>
      </c>
      <c r="B22940" t="s">
        <v>15476</v>
      </c>
      <c r="C22940" t="s">
        <v>30027</v>
      </c>
    </row>
    <row r="22941" spans="1:3">
      <c r="A22941" t="s">
        <v>0</v>
      </c>
      <c r="B22941" t="s">
        <v>15480</v>
      </c>
      <c r="C22941" t="s">
        <v>30028</v>
      </c>
    </row>
    <row r="22942" spans="1:3">
      <c r="A22942" t="s">
        <v>0</v>
      </c>
      <c r="B22942" t="s">
        <v>30029</v>
      </c>
      <c r="C22942" t="s">
        <v>30030</v>
      </c>
    </row>
    <row r="22943" spans="1:3">
      <c r="A22943" t="s">
        <v>0</v>
      </c>
      <c r="B22943" t="s">
        <v>25666</v>
      </c>
      <c r="C22943" t="s">
        <v>30031</v>
      </c>
    </row>
    <row r="22944" spans="1:3">
      <c r="A22944" t="s">
        <v>0</v>
      </c>
      <c r="B22944" t="s">
        <v>15484</v>
      </c>
      <c r="C22944" t="s">
        <v>30032</v>
      </c>
    </row>
    <row r="22945" spans="1:3">
      <c r="A22945" t="s">
        <v>0</v>
      </c>
      <c r="B22945" t="s">
        <v>25669</v>
      </c>
      <c r="C22945" t="s">
        <v>30033</v>
      </c>
    </row>
    <row r="22946" spans="1:3">
      <c r="A22946" t="s">
        <v>0</v>
      </c>
      <c r="B22946" t="s">
        <v>25671</v>
      </c>
      <c r="C22946" t="s">
        <v>30034</v>
      </c>
    </row>
    <row r="22947" spans="1:3">
      <c r="A22947" t="s">
        <v>0</v>
      </c>
      <c r="B22947" t="s">
        <v>15486</v>
      </c>
      <c r="C22947" t="s">
        <v>30035</v>
      </c>
    </row>
    <row r="22948" spans="1:3">
      <c r="A22948" t="s">
        <v>0</v>
      </c>
      <c r="B22948" t="s">
        <v>17468</v>
      </c>
      <c r="C22948" t="s">
        <v>30036</v>
      </c>
    </row>
    <row r="22949" spans="1:3">
      <c r="A22949" t="s">
        <v>0</v>
      </c>
      <c r="B22949" t="s">
        <v>22056</v>
      </c>
      <c r="C22949" t="s">
        <v>30037</v>
      </c>
    </row>
    <row r="22950" spans="1:3">
      <c r="A22950" t="s">
        <v>0</v>
      </c>
      <c r="B22950" t="s">
        <v>17476</v>
      </c>
      <c r="C22950" t="s">
        <v>30038</v>
      </c>
    </row>
    <row r="22951" spans="1:3">
      <c r="A22951" t="s">
        <v>0</v>
      </c>
      <c r="B22951" t="s">
        <v>17480</v>
      </c>
      <c r="C22951" t="s">
        <v>30039</v>
      </c>
    </row>
    <row r="22952" spans="1:3">
      <c r="A22952" t="s">
        <v>0</v>
      </c>
      <c r="B22952" t="s">
        <v>25675</v>
      </c>
      <c r="C22952" t="s">
        <v>30040</v>
      </c>
    </row>
    <row r="22953" spans="1:3">
      <c r="A22953" t="s">
        <v>0</v>
      </c>
      <c r="B22953" t="s">
        <v>30041</v>
      </c>
      <c r="C22953" t="s">
        <v>30042</v>
      </c>
    </row>
    <row r="22954" spans="1:3">
      <c r="A22954" t="s">
        <v>0</v>
      </c>
      <c r="B22954" t="s">
        <v>20544</v>
      </c>
      <c r="C22954" t="s">
        <v>30043</v>
      </c>
    </row>
    <row r="22955" spans="1:3">
      <c r="A22955" t="s">
        <v>0</v>
      </c>
      <c r="B22955" t="s">
        <v>20546</v>
      </c>
      <c r="C22955" t="s">
        <v>30044</v>
      </c>
    </row>
    <row r="22956" spans="1:3">
      <c r="A22956" t="s">
        <v>0</v>
      </c>
      <c r="B22956" t="s">
        <v>20548</v>
      </c>
      <c r="C22956" t="s">
        <v>30045</v>
      </c>
    </row>
    <row r="22957" spans="1:3">
      <c r="A22957" t="s">
        <v>0</v>
      </c>
      <c r="B22957" t="s">
        <v>20550</v>
      </c>
      <c r="C22957" t="s">
        <v>30046</v>
      </c>
    </row>
    <row r="22958" spans="1:3">
      <c r="A22958" t="s">
        <v>0</v>
      </c>
      <c r="B22958" t="s">
        <v>25681</v>
      </c>
      <c r="C22958" t="s">
        <v>30047</v>
      </c>
    </row>
    <row r="22959" spans="1:3">
      <c r="A22959" t="s">
        <v>0</v>
      </c>
      <c r="B22959" t="s">
        <v>22064</v>
      </c>
      <c r="C22959" t="s">
        <v>30048</v>
      </c>
    </row>
    <row r="22960" spans="1:3">
      <c r="A22960" t="s">
        <v>0</v>
      </c>
      <c r="B22960" t="s">
        <v>22066</v>
      </c>
      <c r="C22960" t="s">
        <v>30049</v>
      </c>
    </row>
    <row r="22961" spans="1:3">
      <c r="A22961" t="s">
        <v>0</v>
      </c>
      <c r="B22961" t="s">
        <v>22068</v>
      </c>
      <c r="C22961" t="s">
        <v>30050</v>
      </c>
    </row>
    <row r="22962" spans="1:3">
      <c r="A22962" t="s">
        <v>0</v>
      </c>
      <c r="B22962" t="s">
        <v>30051</v>
      </c>
      <c r="C22962" t="s">
        <v>30052</v>
      </c>
    </row>
    <row r="22963" spans="1:3">
      <c r="A22963" t="s">
        <v>0</v>
      </c>
      <c r="B22963" t="s">
        <v>22072</v>
      </c>
      <c r="C22963" t="s">
        <v>30053</v>
      </c>
    </row>
    <row r="22964" spans="1:3">
      <c r="A22964" t="s">
        <v>0</v>
      </c>
      <c r="B22964" t="s">
        <v>17482</v>
      </c>
      <c r="C22964" t="s">
        <v>30054</v>
      </c>
    </row>
    <row r="22965" spans="1:3">
      <c r="A22965" t="s">
        <v>0</v>
      </c>
      <c r="B22965" t="s">
        <v>30055</v>
      </c>
      <c r="C22965" t="s">
        <v>30056</v>
      </c>
    </row>
    <row r="22966" spans="1:3">
      <c r="A22966" t="s">
        <v>0</v>
      </c>
      <c r="B22966" t="s">
        <v>25689</v>
      </c>
      <c r="C22966" t="s">
        <v>30057</v>
      </c>
    </row>
    <row r="22967" spans="1:3">
      <c r="A22967" t="s">
        <v>0</v>
      </c>
      <c r="B22967" t="s">
        <v>30058</v>
      </c>
      <c r="C22967" t="s">
        <v>30059</v>
      </c>
    </row>
    <row r="22968" spans="1:3">
      <c r="A22968" t="s">
        <v>0</v>
      </c>
      <c r="B22968" t="s">
        <v>30060</v>
      </c>
      <c r="C22968" t="s">
        <v>30061</v>
      </c>
    </row>
    <row r="22969" spans="1:3">
      <c r="A22969" t="s">
        <v>0</v>
      </c>
      <c r="B22969" t="s">
        <v>30062</v>
      </c>
      <c r="C22969" t="s">
        <v>30063</v>
      </c>
    </row>
    <row r="22970" spans="1:3">
      <c r="A22970" t="s">
        <v>0</v>
      </c>
      <c r="B22970" t="s">
        <v>15498</v>
      </c>
      <c r="C22970" t="s">
        <v>30064</v>
      </c>
    </row>
    <row r="22971" spans="1:3">
      <c r="A22971" t="s">
        <v>0</v>
      </c>
      <c r="B22971" t="s">
        <v>25694</v>
      </c>
      <c r="C22971" t="s">
        <v>30065</v>
      </c>
    </row>
    <row r="22972" spans="1:3">
      <c r="A22972" t="s">
        <v>0</v>
      </c>
      <c r="B22972" t="s">
        <v>30066</v>
      </c>
      <c r="C22972" t="s">
        <v>30067</v>
      </c>
    </row>
    <row r="22973" spans="1:3">
      <c r="A22973" t="s">
        <v>0</v>
      </c>
      <c r="B22973" t="s">
        <v>20556</v>
      </c>
      <c r="C22973" t="s">
        <v>30068</v>
      </c>
    </row>
    <row r="22974" spans="1:3">
      <c r="A22974" t="s">
        <v>0</v>
      </c>
      <c r="B22974" t="s">
        <v>15500</v>
      </c>
      <c r="C22974" t="s">
        <v>30069</v>
      </c>
    </row>
    <row r="22975" spans="1:3">
      <c r="A22975" t="s">
        <v>0</v>
      </c>
      <c r="B22975" t="s">
        <v>20559</v>
      </c>
      <c r="C22975" t="s">
        <v>30070</v>
      </c>
    </row>
    <row r="22976" spans="1:3">
      <c r="A22976" t="s">
        <v>0</v>
      </c>
      <c r="B22976" t="s">
        <v>15502</v>
      </c>
      <c r="C22976" t="s">
        <v>30071</v>
      </c>
    </row>
    <row r="22977" spans="1:3">
      <c r="A22977" t="s">
        <v>0</v>
      </c>
      <c r="B22977" t="s">
        <v>25703</v>
      </c>
      <c r="C22977" t="s">
        <v>30072</v>
      </c>
    </row>
    <row r="22978" spans="1:3">
      <c r="A22978" t="s">
        <v>0</v>
      </c>
      <c r="B22978" t="s">
        <v>15506</v>
      </c>
      <c r="C22978" t="s">
        <v>30073</v>
      </c>
    </row>
    <row r="22979" spans="1:3">
      <c r="A22979" t="s">
        <v>0</v>
      </c>
      <c r="B22979" t="s">
        <v>15508</v>
      </c>
      <c r="C22979" t="s">
        <v>30074</v>
      </c>
    </row>
    <row r="22980" spans="1:3">
      <c r="A22980" t="s">
        <v>0</v>
      </c>
      <c r="B22980" t="s">
        <v>20564</v>
      </c>
      <c r="C22980" t="s">
        <v>30075</v>
      </c>
    </row>
    <row r="22981" spans="1:3">
      <c r="A22981" t="s">
        <v>0</v>
      </c>
      <c r="B22981" t="s">
        <v>25706</v>
      </c>
      <c r="C22981" t="s">
        <v>30076</v>
      </c>
    </row>
    <row r="22982" spans="1:3">
      <c r="A22982" t="s">
        <v>0</v>
      </c>
      <c r="B22982" t="s">
        <v>30077</v>
      </c>
      <c r="C22982" t="s">
        <v>30078</v>
      </c>
    </row>
    <row r="22983" spans="1:3">
      <c r="A22983" t="s">
        <v>0</v>
      </c>
      <c r="B22983" t="s">
        <v>25708</v>
      </c>
      <c r="C22983" t="s">
        <v>30079</v>
      </c>
    </row>
    <row r="22984" spans="1:3">
      <c r="A22984" t="s">
        <v>0</v>
      </c>
      <c r="B22984" t="s">
        <v>30080</v>
      </c>
      <c r="C22984" t="s">
        <v>30081</v>
      </c>
    </row>
    <row r="22985" spans="1:3">
      <c r="A22985" t="s">
        <v>0</v>
      </c>
      <c r="B22985" t="s">
        <v>30082</v>
      </c>
      <c r="C22985" t="s">
        <v>30083</v>
      </c>
    </row>
    <row r="22986" spans="1:3">
      <c r="A22986" t="s">
        <v>0</v>
      </c>
      <c r="B22986" t="s">
        <v>30084</v>
      </c>
      <c r="C22986" t="s">
        <v>30085</v>
      </c>
    </row>
    <row r="22987" spans="1:3">
      <c r="A22987" t="s">
        <v>0</v>
      </c>
      <c r="B22987" t="s">
        <v>17484</v>
      </c>
      <c r="C22987" t="s">
        <v>30086</v>
      </c>
    </row>
    <row r="22988" spans="1:3">
      <c r="A22988" t="s">
        <v>0</v>
      </c>
      <c r="B22988" t="s">
        <v>17486</v>
      </c>
      <c r="C22988" t="s">
        <v>30087</v>
      </c>
    </row>
    <row r="22989" spans="1:3">
      <c r="A22989" t="s">
        <v>0</v>
      </c>
      <c r="B22989" t="s">
        <v>22075</v>
      </c>
      <c r="C22989" t="s">
        <v>30088</v>
      </c>
    </row>
    <row r="22990" spans="1:3">
      <c r="A22990" t="s">
        <v>0</v>
      </c>
      <c r="B22990" t="s">
        <v>17488</v>
      </c>
      <c r="C22990" t="s">
        <v>30089</v>
      </c>
    </row>
    <row r="22991" spans="1:3">
      <c r="A22991" t="s">
        <v>0</v>
      </c>
      <c r="B22991" t="s">
        <v>22077</v>
      </c>
      <c r="C22991" t="s">
        <v>30090</v>
      </c>
    </row>
    <row r="22992" spans="1:3">
      <c r="A22992" t="s">
        <v>0</v>
      </c>
      <c r="B22992" t="s">
        <v>22079</v>
      </c>
      <c r="C22992" t="s">
        <v>30091</v>
      </c>
    </row>
    <row r="22993" spans="1:3">
      <c r="A22993" t="s">
        <v>0</v>
      </c>
      <c r="B22993" t="s">
        <v>25714</v>
      </c>
      <c r="C22993" t="s">
        <v>30092</v>
      </c>
    </row>
    <row r="22994" spans="1:3">
      <c r="A22994" t="s">
        <v>0</v>
      </c>
      <c r="B22994" t="s">
        <v>30093</v>
      </c>
      <c r="C22994" t="s">
        <v>30094</v>
      </c>
    </row>
    <row r="22995" spans="1:3">
      <c r="A22995" t="s">
        <v>0</v>
      </c>
      <c r="B22995" t="s">
        <v>15514</v>
      </c>
      <c r="C22995" t="s">
        <v>30095</v>
      </c>
    </row>
    <row r="22996" spans="1:3">
      <c r="A22996" t="s">
        <v>0</v>
      </c>
      <c r="B22996" t="s">
        <v>15516</v>
      </c>
      <c r="C22996" t="s">
        <v>30096</v>
      </c>
    </row>
    <row r="22997" spans="1:3">
      <c r="A22997" t="s">
        <v>0</v>
      </c>
      <c r="B22997" t="s">
        <v>25727</v>
      </c>
      <c r="C22997" t="s">
        <v>30097</v>
      </c>
    </row>
    <row r="22998" spans="1:3">
      <c r="A22998" t="s">
        <v>0</v>
      </c>
      <c r="B22998" t="s">
        <v>17498</v>
      </c>
      <c r="C22998" t="s">
        <v>30098</v>
      </c>
    </row>
    <row r="22999" spans="1:3">
      <c r="A22999" t="s">
        <v>0</v>
      </c>
      <c r="B22999" t="s">
        <v>17500</v>
      </c>
      <c r="C22999" t="s">
        <v>30099</v>
      </c>
    </row>
    <row r="23000" spans="1:3">
      <c r="A23000" t="s">
        <v>0</v>
      </c>
      <c r="B23000" t="s">
        <v>25730</v>
      </c>
      <c r="C23000" t="s">
        <v>30100</v>
      </c>
    </row>
    <row r="23001" spans="1:3">
      <c r="A23001" t="s">
        <v>0</v>
      </c>
      <c r="B23001" t="s">
        <v>15532</v>
      </c>
      <c r="C23001" t="s">
        <v>30101</v>
      </c>
    </row>
    <row r="23002" spans="1:3">
      <c r="A23002" t="s">
        <v>0</v>
      </c>
      <c r="B23002" t="s">
        <v>15534</v>
      </c>
      <c r="C23002" t="s">
        <v>30102</v>
      </c>
    </row>
    <row r="23003" spans="1:3">
      <c r="A23003" t="s">
        <v>0</v>
      </c>
      <c r="B23003" t="s">
        <v>15536</v>
      </c>
      <c r="C23003" t="s">
        <v>30103</v>
      </c>
    </row>
    <row r="23004" spans="1:3">
      <c r="A23004" t="s">
        <v>0</v>
      </c>
      <c r="B23004" t="s">
        <v>15538</v>
      </c>
      <c r="C23004" t="s">
        <v>30104</v>
      </c>
    </row>
    <row r="23005" spans="1:3">
      <c r="A23005" t="s">
        <v>0</v>
      </c>
      <c r="B23005" t="s">
        <v>15540</v>
      </c>
      <c r="C23005" t="s">
        <v>30105</v>
      </c>
    </row>
    <row r="23006" spans="1:3">
      <c r="A23006" t="s">
        <v>0</v>
      </c>
      <c r="B23006" t="s">
        <v>15542</v>
      </c>
      <c r="C23006" t="s">
        <v>30106</v>
      </c>
    </row>
    <row r="23007" spans="1:3">
      <c r="A23007" t="s">
        <v>0</v>
      </c>
      <c r="B23007" t="s">
        <v>17510</v>
      </c>
      <c r="C23007" t="s">
        <v>30107</v>
      </c>
    </row>
    <row r="23008" spans="1:3">
      <c r="A23008" t="s">
        <v>0</v>
      </c>
      <c r="B23008" t="s">
        <v>17512</v>
      </c>
      <c r="C23008" t="s">
        <v>30108</v>
      </c>
    </row>
    <row r="23009" spans="1:3">
      <c r="A23009" t="s">
        <v>0</v>
      </c>
      <c r="B23009" t="s">
        <v>17518</v>
      </c>
      <c r="C23009" t="s">
        <v>30109</v>
      </c>
    </row>
    <row r="23010" spans="1:3">
      <c r="A23010" t="s">
        <v>0</v>
      </c>
      <c r="B23010" t="s">
        <v>17522</v>
      </c>
      <c r="C23010" t="s">
        <v>30110</v>
      </c>
    </row>
    <row r="23011" spans="1:3">
      <c r="A23011" t="s">
        <v>0</v>
      </c>
      <c r="B23011" t="s">
        <v>17524</v>
      </c>
      <c r="C23011" t="s">
        <v>30111</v>
      </c>
    </row>
    <row r="23012" spans="1:3">
      <c r="A23012" t="s">
        <v>0</v>
      </c>
      <c r="B23012" t="s">
        <v>22102</v>
      </c>
      <c r="C23012" t="s">
        <v>30112</v>
      </c>
    </row>
    <row r="23013" spans="1:3">
      <c r="A23013" t="s">
        <v>0</v>
      </c>
      <c r="B23013" t="s">
        <v>17526</v>
      </c>
      <c r="C23013" t="s">
        <v>30113</v>
      </c>
    </row>
    <row r="23014" spans="1:3">
      <c r="A23014" t="s">
        <v>0</v>
      </c>
      <c r="B23014" t="s">
        <v>25752</v>
      </c>
      <c r="C23014" t="s">
        <v>30114</v>
      </c>
    </row>
    <row r="23015" spans="1:3">
      <c r="A23015" t="s">
        <v>0</v>
      </c>
      <c r="B23015" t="s">
        <v>25754</v>
      </c>
      <c r="C23015" t="s">
        <v>30115</v>
      </c>
    </row>
    <row r="23016" spans="1:3">
      <c r="A23016" t="s">
        <v>0</v>
      </c>
      <c r="B23016" t="s">
        <v>15558</v>
      </c>
      <c r="C23016" t="s">
        <v>30116</v>
      </c>
    </row>
    <row r="23017" spans="1:3">
      <c r="A23017" t="s">
        <v>0</v>
      </c>
      <c r="B23017" t="s">
        <v>15560</v>
      </c>
      <c r="C23017" t="s">
        <v>30117</v>
      </c>
    </row>
    <row r="23018" spans="1:3">
      <c r="A23018" t="s">
        <v>0</v>
      </c>
      <c r="B23018" t="s">
        <v>15566</v>
      </c>
      <c r="C23018" t="s">
        <v>30118</v>
      </c>
    </row>
    <row r="23019" spans="1:3">
      <c r="A23019" t="s">
        <v>0</v>
      </c>
      <c r="B23019" t="s">
        <v>25759</v>
      </c>
      <c r="C23019" t="s">
        <v>30119</v>
      </c>
    </row>
    <row r="23020" spans="1:3">
      <c r="A23020" t="s">
        <v>0</v>
      </c>
      <c r="B23020" t="s">
        <v>15570</v>
      </c>
      <c r="C23020" t="s">
        <v>30120</v>
      </c>
    </row>
    <row r="23021" spans="1:3">
      <c r="A23021" t="s">
        <v>0</v>
      </c>
      <c r="B23021" t="s">
        <v>17532</v>
      </c>
      <c r="C23021" t="s">
        <v>30121</v>
      </c>
    </row>
    <row r="23022" spans="1:3">
      <c r="A23022" t="s">
        <v>0</v>
      </c>
      <c r="B23022" t="s">
        <v>30122</v>
      </c>
      <c r="C23022" t="s">
        <v>30123</v>
      </c>
    </row>
    <row r="23023" spans="1:3">
      <c r="A23023" t="s">
        <v>0</v>
      </c>
      <c r="B23023" t="s">
        <v>17534</v>
      </c>
      <c r="C23023" t="s">
        <v>30124</v>
      </c>
    </row>
    <row r="23024" spans="1:3">
      <c r="A23024" t="s">
        <v>0</v>
      </c>
      <c r="B23024" t="s">
        <v>15574</v>
      </c>
      <c r="C23024" t="s">
        <v>30125</v>
      </c>
    </row>
    <row r="23025" spans="1:3">
      <c r="A23025" t="s">
        <v>0</v>
      </c>
      <c r="B23025" t="s">
        <v>25769</v>
      </c>
      <c r="C23025" t="s">
        <v>30126</v>
      </c>
    </row>
    <row r="23026" spans="1:3">
      <c r="A23026" t="s">
        <v>0</v>
      </c>
      <c r="B23026" t="s">
        <v>17536</v>
      </c>
      <c r="C23026" t="s">
        <v>30127</v>
      </c>
    </row>
    <row r="23027" spans="1:3">
      <c r="A23027" t="s">
        <v>0</v>
      </c>
      <c r="B23027" t="s">
        <v>30128</v>
      </c>
      <c r="C23027" t="s">
        <v>30129</v>
      </c>
    </row>
    <row r="23028" spans="1:3">
      <c r="A23028" t="s">
        <v>0</v>
      </c>
      <c r="B23028" t="s">
        <v>30130</v>
      </c>
      <c r="C23028" t="s">
        <v>30131</v>
      </c>
    </row>
    <row r="23029" spans="1:3">
      <c r="A23029" t="s">
        <v>0</v>
      </c>
      <c r="B23029" t="s">
        <v>30132</v>
      </c>
      <c r="C23029" t="s">
        <v>30133</v>
      </c>
    </row>
    <row r="23030" spans="1:3">
      <c r="A23030" t="s">
        <v>0</v>
      </c>
      <c r="B23030" t="s">
        <v>30134</v>
      </c>
      <c r="C23030" t="s">
        <v>30135</v>
      </c>
    </row>
    <row r="23031" spans="1:3">
      <c r="A23031" t="s">
        <v>0</v>
      </c>
      <c r="B23031" t="s">
        <v>30136</v>
      </c>
      <c r="C23031" t="s">
        <v>30137</v>
      </c>
    </row>
    <row r="23032" spans="1:3">
      <c r="A23032" t="s">
        <v>0</v>
      </c>
      <c r="B23032" t="s">
        <v>30138</v>
      </c>
      <c r="C23032" t="s">
        <v>30139</v>
      </c>
    </row>
    <row r="23033" spans="1:3">
      <c r="A23033" t="s">
        <v>0</v>
      </c>
      <c r="B23033" t="s">
        <v>15588</v>
      </c>
      <c r="C23033" t="s">
        <v>30140</v>
      </c>
    </row>
    <row r="23034" spans="1:3">
      <c r="A23034" t="s">
        <v>0</v>
      </c>
      <c r="B23034" t="s">
        <v>20635</v>
      </c>
      <c r="C23034" t="s">
        <v>30141</v>
      </c>
    </row>
    <row r="23035" spans="1:3">
      <c r="A23035" t="s">
        <v>0</v>
      </c>
      <c r="B23035" t="s">
        <v>15596</v>
      </c>
      <c r="C23035" t="s">
        <v>30142</v>
      </c>
    </row>
    <row r="23036" spans="1:3">
      <c r="A23036" t="s">
        <v>0</v>
      </c>
      <c r="B23036" t="s">
        <v>20638</v>
      </c>
      <c r="C23036" t="s">
        <v>30143</v>
      </c>
    </row>
    <row r="23037" spans="1:3">
      <c r="A23037" t="s">
        <v>0</v>
      </c>
      <c r="B23037" t="s">
        <v>30144</v>
      </c>
      <c r="C23037" t="s">
        <v>30145</v>
      </c>
    </row>
    <row r="23038" spans="1:3">
      <c r="A23038" t="s">
        <v>0</v>
      </c>
      <c r="B23038" t="s">
        <v>15598</v>
      </c>
      <c r="C23038" t="s">
        <v>30146</v>
      </c>
    </row>
    <row r="23039" spans="1:3">
      <c r="A23039" t="s">
        <v>0</v>
      </c>
      <c r="B23039" t="s">
        <v>15600</v>
      </c>
      <c r="C23039" t="s">
        <v>30147</v>
      </c>
    </row>
    <row r="23040" spans="1:3">
      <c r="A23040" t="s">
        <v>0</v>
      </c>
      <c r="B23040" t="s">
        <v>25789</v>
      </c>
      <c r="C23040" t="s">
        <v>30148</v>
      </c>
    </row>
    <row r="23041" spans="1:3">
      <c r="A23041" t="s">
        <v>0</v>
      </c>
      <c r="B23041" t="s">
        <v>30149</v>
      </c>
      <c r="C23041" t="s">
        <v>30150</v>
      </c>
    </row>
    <row r="23042" spans="1:3">
      <c r="A23042" t="s">
        <v>0</v>
      </c>
      <c r="B23042" t="s">
        <v>25791</v>
      </c>
      <c r="C23042" t="s">
        <v>30151</v>
      </c>
    </row>
    <row r="23043" spans="1:3">
      <c r="A23043" t="s">
        <v>0</v>
      </c>
      <c r="B23043" t="s">
        <v>17548</v>
      </c>
      <c r="C23043" t="s">
        <v>30152</v>
      </c>
    </row>
    <row r="23044" spans="1:3">
      <c r="A23044" t="s">
        <v>0</v>
      </c>
      <c r="B23044" t="s">
        <v>17550</v>
      </c>
      <c r="C23044" t="s">
        <v>30153</v>
      </c>
    </row>
    <row r="23045" spans="1:3">
      <c r="A23045" t="s">
        <v>0</v>
      </c>
      <c r="B23045" t="s">
        <v>15602</v>
      </c>
      <c r="C23045" t="s">
        <v>30154</v>
      </c>
    </row>
    <row r="23046" spans="1:3">
      <c r="A23046" t="s">
        <v>0</v>
      </c>
      <c r="B23046" t="s">
        <v>25796</v>
      </c>
      <c r="C23046" t="s">
        <v>30155</v>
      </c>
    </row>
    <row r="23047" spans="1:3">
      <c r="A23047" t="s">
        <v>0</v>
      </c>
      <c r="B23047" t="s">
        <v>17552</v>
      </c>
      <c r="C23047" t="s">
        <v>30156</v>
      </c>
    </row>
    <row r="23048" spans="1:3">
      <c r="A23048" t="s">
        <v>0</v>
      </c>
      <c r="B23048" t="s">
        <v>17554</v>
      </c>
      <c r="C23048" t="s">
        <v>30157</v>
      </c>
    </row>
    <row r="23049" spans="1:3">
      <c r="A23049" t="s">
        <v>0</v>
      </c>
      <c r="B23049" t="s">
        <v>15604</v>
      </c>
      <c r="C23049" t="s">
        <v>30158</v>
      </c>
    </row>
    <row r="23050" spans="1:3">
      <c r="A23050" t="s">
        <v>0</v>
      </c>
      <c r="B23050" t="s">
        <v>20644</v>
      </c>
      <c r="C23050" t="s">
        <v>30159</v>
      </c>
    </row>
    <row r="23051" spans="1:3">
      <c r="A23051" t="s">
        <v>0</v>
      </c>
      <c r="B23051" t="s">
        <v>15606</v>
      </c>
      <c r="C23051" t="s">
        <v>30160</v>
      </c>
    </row>
    <row r="23052" spans="1:3">
      <c r="A23052" t="s">
        <v>0</v>
      </c>
      <c r="B23052" t="s">
        <v>15610</v>
      </c>
      <c r="C23052" t="s">
        <v>30161</v>
      </c>
    </row>
    <row r="23053" spans="1:3">
      <c r="A23053" t="s">
        <v>0</v>
      </c>
      <c r="B23053" t="s">
        <v>30162</v>
      </c>
      <c r="C23053" t="s">
        <v>30163</v>
      </c>
    </row>
    <row r="23054" spans="1:3">
      <c r="A23054" t="s">
        <v>0</v>
      </c>
      <c r="B23054" t="s">
        <v>17556</v>
      </c>
      <c r="C23054" t="s">
        <v>30164</v>
      </c>
    </row>
    <row r="23055" spans="1:3">
      <c r="A23055" t="s">
        <v>0</v>
      </c>
      <c r="B23055" t="s">
        <v>17558</v>
      </c>
      <c r="C23055" t="s">
        <v>30165</v>
      </c>
    </row>
    <row r="23056" spans="1:3">
      <c r="A23056" t="s">
        <v>0</v>
      </c>
      <c r="B23056" t="s">
        <v>30166</v>
      </c>
      <c r="C23056" t="s">
        <v>30167</v>
      </c>
    </row>
    <row r="23057" spans="1:3">
      <c r="A23057" t="s">
        <v>0</v>
      </c>
      <c r="B23057" t="s">
        <v>20656</v>
      </c>
      <c r="C23057" t="s">
        <v>30168</v>
      </c>
    </row>
    <row r="23058" spans="1:3">
      <c r="A23058" t="s">
        <v>0</v>
      </c>
      <c r="B23058" t="s">
        <v>25816</v>
      </c>
      <c r="C23058" t="s">
        <v>30169</v>
      </c>
    </row>
    <row r="23059" spans="1:3">
      <c r="A23059" t="s">
        <v>0</v>
      </c>
      <c r="B23059" t="s">
        <v>15614</v>
      </c>
      <c r="C23059" t="s">
        <v>30170</v>
      </c>
    </row>
    <row r="23060" spans="1:3">
      <c r="A23060" t="s">
        <v>0</v>
      </c>
      <c r="B23060" t="s">
        <v>30171</v>
      </c>
      <c r="C23060" t="s">
        <v>30172</v>
      </c>
    </row>
    <row r="23061" spans="1:3">
      <c r="A23061" t="s">
        <v>0</v>
      </c>
      <c r="B23061" t="s">
        <v>30173</v>
      </c>
      <c r="C23061" t="s">
        <v>30174</v>
      </c>
    </row>
    <row r="23062" spans="1:3">
      <c r="A23062" t="s">
        <v>0</v>
      </c>
      <c r="B23062" t="s">
        <v>25823</v>
      </c>
      <c r="C23062" t="s">
        <v>30175</v>
      </c>
    </row>
    <row r="23063" spans="1:3">
      <c r="A23063" t="s">
        <v>0</v>
      </c>
      <c r="B23063" t="s">
        <v>30176</v>
      </c>
      <c r="C23063" t="s">
        <v>30177</v>
      </c>
    </row>
    <row r="23064" spans="1:3">
      <c r="A23064" t="s">
        <v>0</v>
      </c>
      <c r="B23064" t="s">
        <v>25825</v>
      </c>
      <c r="C23064" t="s">
        <v>30178</v>
      </c>
    </row>
    <row r="23065" spans="1:3">
      <c r="A23065" t="s">
        <v>0</v>
      </c>
      <c r="B23065" t="s">
        <v>30179</v>
      </c>
      <c r="C23065" t="s">
        <v>30180</v>
      </c>
    </row>
    <row r="23066" spans="1:3">
      <c r="A23066" t="s">
        <v>0</v>
      </c>
      <c r="B23066" t="s">
        <v>15624</v>
      </c>
      <c r="C23066" t="s">
        <v>30181</v>
      </c>
    </row>
    <row r="23067" spans="1:3">
      <c r="A23067" t="s">
        <v>0</v>
      </c>
      <c r="B23067" t="s">
        <v>15628</v>
      </c>
      <c r="C23067" t="s">
        <v>30182</v>
      </c>
    </row>
    <row r="23068" spans="1:3">
      <c r="A23068" t="s">
        <v>0</v>
      </c>
      <c r="B23068" t="s">
        <v>30183</v>
      </c>
      <c r="C23068" t="s">
        <v>30184</v>
      </c>
    </row>
    <row r="23069" spans="1:3">
      <c r="A23069" t="s">
        <v>0</v>
      </c>
      <c r="B23069" t="s">
        <v>17560</v>
      </c>
      <c r="C23069" t="s">
        <v>30185</v>
      </c>
    </row>
    <row r="23070" spans="1:3">
      <c r="A23070" t="s">
        <v>0</v>
      </c>
      <c r="B23070" t="s">
        <v>17562</v>
      </c>
      <c r="C23070" t="s">
        <v>30186</v>
      </c>
    </row>
    <row r="23071" spans="1:3">
      <c r="A23071" t="s">
        <v>0</v>
      </c>
      <c r="B23071" t="s">
        <v>30187</v>
      </c>
      <c r="C23071" t="s">
        <v>30188</v>
      </c>
    </row>
    <row r="23072" spans="1:3">
      <c r="A23072" t="s">
        <v>0</v>
      </c>
      <c r="B23072" t="s">
        <v>30189</v>
      </c>
      <c r="C23072" t="s">
        <v>30190</v>
      </c>
    </row>
    <row r="23073" spans="1:3">
      <c r="A23073" t="s">
        <v>0</v>
      </c>
      <c r="B23073" t="s">
        <v>15630</v>
      </c>
      <c r="C23073" t="s">
        <v>30191</v>
      </c>
    </row>
    <row r="23074" spans="1:3">
      <c r="A23074" t="s">
        <v>0</v>
      </c>
      <c r="B23074" t="s">
        <v>25834</v>
      </c>
      <c r="C23074" t="s">
        <v>30192</v>
      </c>
    </row>
    <row r="23075" spans="1:3">
      <c r="A23075" t="s">
        <v>0</v>
      </c>
      <c r="B23075" t="s">
        <v>25836</v>
      </c>
      <c r="C23075" t="s">
        <v>30193</v>
      </c>
    </row>
    <row r="23076" spans="1:3">
      <c r="A23076" t="s">
        <v>0</v>
      </c>
      <c r="B23076" t="s">
        <v>25840</v>
      </c>
      <c r="C23076" t="s">
        <v>30194</v>
      </c>
    </row>
    <row r="23077" spans="1:3">
      <c r="A23077" t="s">
        <v>0</v>
      </c>
      <c r="B23077" t="s">
        <v>30195</v>
      </c>
      <c r="C23077" t="s">
        <v>30196</v>
      </c>
    </row>
    <row r="23078" spans="1:3">
      <c r="A23078" t="s">
        <v>0</v>
      </c>
      <c r="B23078" t="s">
        <v>30197</v>
      </c>
      <c r="C23078" t="s">
        <v>30198</v>
      </c>
    </row>
    <row r="23079" spans="1:3">
      <c r="A23079" t="s">
        <v>0</v>
      </c>
      <c r="B23079" t="s">
        <v>25844</v>
      </c>
      <c r="C23079" t="s">
        <v>30199</v>
      </c>
    </row>
    <row r="23080" spans="1:3">
      <c r="A23080" t="s">
        <v>0</v>
      </c>
      <c r="B23080" t="s">
        <v>25846</v>
      </c>
      <c r="C23080" t="s">
        <v>30200</v>
      </c>
    </row>
    <row r="23081" spans="1:3">
      <c r="A23081" t="s">
        <v>0</v>
      </c>
      <c r="B23081" t="s">
        <v>30201</v>
      </c>
      <c r="C23081" t="s">
        <v>30202</v>
      </c>
    </row>
    <row r="23082" spans="1:3">
      <c r="A23082" t="s">
        <v>0</v>
      </c>
      <c r="B23082" t="s">
        <v>30203</v>
      </c>
      <c r="C23082" t="s">
        <v>30204</v>
      </c>
    </row>
    <row r="23083" spans="1:3">
      <c r="A23083" t="s">
        <v>0</v>
      </c>
      <c r="B23083" t="s">
        <v>30205</v>
      </c>
      <c r="C23083" t="s">
        <v>30206</v>
      </c>
    </row>
    <row r="23084" spans="1:3">
      <c r="A23084" t="s">
        <v>0</v>
      </c>
      <c r="B23084" t="s">
        <v>30207</v>
      </c>
      <c r="C23084" t="s">
        <v>30208</v>
      </c>
    </row>
    <row r="23085" spans="1:3">
      <c r="A23085" t="s">
        <v>0</v>
      </c>
      <c r="B23085" t="s">
        <v>15640</v>
      </c>
      <c r="C23085" t="s">
        <v>30209</v>
      </c>
    </row>
    <row r="23086" spans="1:3">
      <c r="A23086" t="s">
        <v>0</v>
      </c>
      <c r="B23086" t="s">
        <v>25857</v>
      </c>
      <c r="C23086" t="s">
        <v>30210</v>
      </c>
    </row>
    <row r="23087" spans="1:3">
      <c r="A23087" t="s">
        <v>0</v>
      </c>
      <c r="B23087" t="s">
        <v>30211</v>
      </c>
      <c r="C23087" t="s">
        <v>30212</v>
      </c>
    </row>
    <row r="23088" spans="1:3">
      <c r="A23088" t="s">
        <v>0</v>
      </c>
      <c r="B23088" t="s">
        <v>15642</v>
      </c>
      <c r="C23088" t="s">
        <v>30213</v>
      </c>
    </row>
    <row r="23089" spans="1:3">
      <c r="A23089" t="s">
        <v>0</v>
      </c>
      <c r="B23089" t="s">
        <v>25860</v>
      </c>
      <c r="C23089" t="s">
        <v>30214</v>
      </c>
    </row>
    <row r="23090" spans="1:3">
      <c r="A23090" t="s">
        <v>0</v>
      </c>
      <c r="B23090" t="s">
        <v>25862</v>
      </c>
      <c r="C23090" t="s">
        <v>30215</v>
      </c>
    </row>
    <row r="23091" spans="1:3">
      <c r="A23091" t="s">
        <v>0</v>
      </c>
      <c r="B23091" t="s">
        <v>15648</v>
      </c>
      <c r="C23091" t="s">
        <v>30216</v>
      </c>
    </row>
    <row r="23092" spans="1:3">
      <c r="A23092" t="s">
        <v>0</v>
      </c>
      <c r="B23092" t="s">
        <v>15650</v>
      </c>
      <c r="C23092" t="s">
        <v>30217</v>
      </c>
    </row>
    <row r="23093" spans="1:3">
      <c r="A23093" t="s">
        <v>0</v>
      </c>
      <c r="B23093" t="s">
        <v>25866</v>
      </c>
      <c r="C23093" t="s">
        <v>30218</v>
      </c>
    </row>
    <row r="23094" spans="1:3">
      <c r="A23094" t="s">
        <v>0</v>
      </c>
      <c r="B23094" t="s">
        <v>30219</v>
      </c>
      <c r="C23094" t="s">
        <v>30220</v>
      </c>
    </row>
    <row r="23095" spans="1:3">
      <c r="A23095" t="s">
        <v>0</v>
      </c>
      <c r="B23095" t="s">
        <v>25868</v>
      </c>
      <c r="C23095" t="s">
        <v>30221</v>
      </c>
    </row>
    <row r="23096" spans="1:3">
      <c r="A23096" t="s">
        <v>0</v>
      </c>
      <c r="B23096" t="s">
        <v>17570</v>
      </c>
      <c r="C23096" t="s">
        <v>30222</v>
      </c>
    </row>
    <row r="23097" spans="1:3">
      <c r="A23097" t="s">
        <v>0</v>
      </c>
      <c r="B23097" t="s">
        <v>30223</v>
      </c>
      <c r="C23097" t="s">
        <v>30224</v>
      </c>
    </row>
    <row r="23098" spans="1:3">
      <c r="A23098" t="s">
        <v>0</v>
      </c>
      <c r="B23098" t="s">
        <v>25871</v>
      </c>
      <c r="C23098" t="s">
        <v>30225</v>
      </c>
    </row>
    <row r="23099" spans="1:3">
      <c r="A23099" t="s">
        <v>0</v>
      </c>
      <c r="B23099" t="s">
        <v>30226</v>
      </c>
      <c r="C23099" t="s">
        <v>30227</v>
      </c>
    </row>
    <row r="23100" spans="1:3">
      <c r="A23100" t="s">
        <v>0</v>
      </c>
      <c r="B23100" t="s">
        <v>30228</v>
      </c>
      <c r="C23100" t="s">
        <v>30229</v>
      </c>
    </row>
    <row r="23101" spans="1:3">
      <c r="A23101" t="s">
        <v>0</v>
      </c>
      <c r="B23101" t="s">
        <v>25875</v>
      </c>
      <c r="C23101" t="s">
        <v>30230</v>
      </c>
    </row>
    <row r="23102" spans="1:3">
      <c r="A23102" t="s">
        <v>0</v>
      </c>
      <c r="B23102" t="s">
        <v>20680</v>
      </c>
      <c r="C23102" t="s">
        <v>30231</v>
      </c>
    </row>
    <row r="23103" spans="1:3">
      <c r="A23103" t="s">
        <v>0</v>
      </c>
      <c r="B23103" t="s">
        <v>25878</v>
      </c>
      <c r="C23103" t="s">
        <v>30232</v>
      </c>
    </row>
    <row r="23104" spans="1:3">
      <c r="A23104" t="s">
        <v>0</v>
      </c>
      <c r="B23104" t="s">
        <v>25880</v>
      </c>
      <c r="C23104" t="s">
        <v>30233</v>
      </c>
    </row>
    <row r="23105" spans="1:3">
      <c r="A23105" t="s">
        <v>0</v>
      </c>
      <c r="B23105" t="s">
        <v>25882</v>
      </c>
      <c r="C23105" t="s">
        <v>30234</v>
      </c>
    </row>
    <row r="23106" spans="1:3">
      <c r="A23106" t="s">
        <v>0</v>
      </c>
      <c r="B23106" t="s">
        <v>30235</v>
      </c>
      <c r="C23106" t="s">
        <v>30236</v>
      </c>
    </row>
    <row r="23107" spans="1:3">
      <c r="A23107" t="s">
        <v>0</v>
      </c>
      <c r="B23107" t="s">
        <v>22123</v>
      </c>
      <c r="C23107" t="s">
        <v>30237</v>
      </c>
    </row>
    <row r="23108" spans="1:3">
      <c r="A23108" t="s">
        <v>0</v>
      </c>
      <c r="B23108" t="s">
        <v>25887</v>
      </c>
      <c r="C23108" t="s">
        <v>30238</v>
      </c>
    </row>
    <row r="23109" spans="1:3">
      <c r="A23109" t="s">
        <v>0</v>
      </c>
      <c r="B23109" t="s">
        <v>22127</v>
      </c>
      <c r="C23109" t="s">
        <v>30239</v>
      </c>
    </row>
    <row r="23110" spans="1:3">
      <c r="A23110" t="s">
        <v>0</v>
      </c>
      <c r="B23110" t="s">
        <v>25890</v>
      </c>
      <c r="C23110" t="s">
        <v>30240</v>
      </c>
    </row>
    <row r="23111" spans="1:3">
      <c r="A23111" t="s">
        <v>0</v>
      </c>
      <c r="B23111" t="s">
        <v>25892</v>
      </c>
      <c r="C23111" t="s">
        <v>30241</v>
      </c>
    </row>
    <row r="23112" spans="1:3">
      <c r="A23112" t="s">
        <v>0</v>
      </c>
      <c r="B23112" t="s">
        <v>25894</v>
      </c>
      <c r="C23112" t="s">
        <v>30242</v>
      </c>
    </row>
    <row r="23113" spans="1:3">
      <c r="A23113" t="s">
        <v>0</v>
      </c>
      <c r="B23113" t="s">
        <v>25899</v>
      </c>
      <c r="C23113" t="s">
        <v>30243</v>
      </c>
    </row>
    <row r="23114" spans="1:3">
      <c r="A23114" t="s">
        <v>0</v>
      </c>
      <c r="B23114" t="s">
        <v>25902</v>
      </c>
      <c r="C23114" t="s">
        <v>30244</v>
      </c>
    </row>
    <row r="23115" spans="1:3">
      <c r="A23115" t="s">
        <v>0</v>
      </c>
      <c r="B23115" t="s">
        <v>30245</v>
      </c>
      <c r="C23115" t="s">
        <v>30246</v>
      </c>
    </row>
    <row r="23116" spans="1:3">
      <c r="A23116" t="s">
        <v>0</v>
      </c>
      <c r="B23116" t="s">
        <v>15658</v>
      </c>
      <c r="C23116" t="s">
        <v>30247</v>
      </c>
    </row>
    <row r="23117" spans="1:3">
      <c r="A23117" t="s">
        <v>0</v>
      </c>
      <c r="B23117" t="s">
        <v>15666</v>
      </c>
      <c r="C23117" t="s">
        <v>30248</v>
      </c>
    </row>
    <row r="23118" spans="1:3">
      <c r="A23118" t="s">
        <v>0</v>
      </c>
      <c r="B23118" t="s">
        <v>25909</v>
      </c>
      <c r="C23118" t="s">
        <v>30249</v>
      </c>
    </row>
    <row r="23119" spans="1:3">
      <c r="A23119" t="s">
        <v>0</v>
      </c>
      <c r="B23119" t="s">
        <v>15668</v>
      </c>
      <c r="C23119" t="s">
        <v>30250</v>
      </c>
    </row>
    <row r="23120" spans="1:3">
      <c r="A23120" t="s">
        <v>0</v>
      </c>
      <c r="B23120" t="s">
        <v>20713</v>
      </c>
      <c r="C23120" t="s">
        <v>30251</v>
      </c>
    </row>
    <row r="23121" spans="1:3">
      <c r="A23121" t="s">
        <v>0</v>
      </c>
      <c r="B23121" t="s">
        <v>25915</v>
      </c>
      <c r="C23121" t="s">
        <v>30252</v>
      </c>
    </row>
    <row r="23122" spans="1:3">
      <c r="A23122" t="s">
        <v>0</v>
      </c>
      <c r="B23122" t="s">
        <v>22129</v>
      </c>
      <c r="C23122" t="s">
        <v>30253</v>
      </c>
    </row>
    <row r="23123" spans="1:3">
      <c r="A23123" t="s">
        <v>0</v>
      </c>
      <c r="B23123" t="s">
        <v>17572</v>
      </c>
      <c r="C23123" t="s">
        <v>30254</v>
      </c>
    </row>
    <row r="23124" spans="1:3">
      <c r="A23124" t="s">
        <v>0</v>
      </c>
      <c r="B23124" t="s">
        <v>17574</v>
      </c>
      <c r="C23124" t="s">
        <v>30255</v>
      </c>
    </row>
    <row r="23125" spans="1:3">
      <c r="A23125" t="s">
        <v>0</v>
      </c>
      <c r="B23125" t="s">
        <v>25921</v>
      </c>
      <c r="C23125" t="s">
        <v>30256</v>
      </c>
    </row>
    <row r="23126" spans="1:3">
      <c r="A23126" t="s">
        <v>0</v>
      </c>
      <c r="B23126" t="s">
        <v>20719</v>
      </c>
      <c r="C23126" t="s">
        <v>30257</v>
      </c>
    </row>
    <row r="23127" spans="1:3">
      <c r="A23127" t="s">
        <v>0</v>
      </c>
      <c r="B23127" t="s">
        <v>25927</v>
      </c>
      <c r="C23127" t="s">
        <v>30258</v>
      </c>
    </row>
    <row r="23128" spans="1:3">
      <c r="A23128" t="s">
        <v>0</v>
      </c>
      <c r="B23128" t="s">
        <v>30259</v>
      </c>
      <c r="C23128" t="s">
        <v>30260</v>
      </c>
    </row>
    <row r="23129" spans="1:3">
      <c r="A23129" t="s">
        <v>0</v>
      </c>
      <c r="B23129" t="s">
        <v>15684</v>
      </c>
      <c r="C23129" t="s">
        <v>30261</v>
      </c>
    </row>
    <row r="23130" spans="1:3">
      <c r="A23130" t="s">
        <v>0</v>
      </c>
      <c r="B23130" t="s">
        <v>15704</v>
      </c>
      <c r="C23130" t="s">
        <v>30262</v>
      </c>
    </row>
    <row r="23131" spans="1:3">
      <c r="A23131" t="s">
        <v>0</v>
      </c>
      <c r="B23131" t="s">
        <v>15706</v>
      </c>
      <c r="C23131" t="s">
        <v>30263</v>
      </c>
    </row>
    <row r="23132" spans="1:3">
      <c r="A23132" t="s">
        <v>0</v>
      </c>
      <c r="B23132" t="s">
        <v>25936</v>
      </c>
      <c r="C23132" t="s">
        <v>30264</v>
      </c>
    </row>
    <row r="23133" spans="1:3">
      <c r="A23133" t="s">
        <v>0</v>
      </c>
      <c r="B23133" t="s">
        <v>17588</v>
      </c>
      <c r="C23133" t="s">
        <v>30265</v>
      </c>
    </row>
    <row r="23134" spans="1:3">
      <c r="A23134" t="s">
        <v>0</v>
      </c>
      <c r="B23134" t="s">
        <v>17590</v>
      </c>
      <c r="C23134" t="s">
        <v>30266</v>
      </c>
    </row>
    <row r="23135" spans="1:3">
      <c r="A23135" t="s">
        <v>0</v>
      </c>
      <c r="B23135" t="s">
        <v>17592</v>
      </c>
      <c r="C23135" t="s">
        <v>30267</v>
      </c>
    </row>
    <row r="23136" spans="1:3">
      <c r="A23136" t="s">
        <v>0</v>
      </c>
      <c r="B23136" t="s">
        <v>15714</v>
      </c>
      <c r="C23136" t="s">
        <v>30268</v>
      </c>
    </row>
    <row r="23137" spans="1:3">
      <c r="A23137" t="s">
        <v>0</v>
      </c>
      <c r="B23137" t="s">
        <v>25948</v>
      </c>
      <c r="C23137" t="s">
        <v>30269</v>
      </c>
    </row>
    <row r="23138" spans="1:3">
      <c r="A23138" t="s">
        <v>0</v>
      </c>
      <c r="B23138" t="s">
        <v>15720</v>
      </c>
      <c r="C23138" t="s">
        <v>30270</v>
      </c>
    </row>
    <row r="23139" spans="1:3">
      <c r="A23139" t="s">
        <v>0</v>
      </c>
      <c r="B23139" t="s">
        <v>30271</v>
      </c>
      <c r="C23139" t="s">
        <v>30272</v>
      </c>
    </row>
    <row r="23140" spans="1:3">
      <c r="A23140" t="s">
        <v>0</v>
      </c>
      <c r="B23140" t="s">
        <v>30273</v>
      </c>
      <c r="C23140" t="s">
        <v>30274</v>
      </c>
    </row>
    <row r="23141" spans="1:3">
      <c r="A23141" t="s">
        <v>0</v>
      </c>
      <c r="B23141" t="s">
        <v>30275</v>
      </c>
      <c r="C23141" t="s">
        <v>30276</v>
      </c>
    </row>
    <row r="23142" spans="1:3">
      <c r="A23142" t="s">
        <v>0</v>
      </c>
      <c r="B23142" t="s">
        <v>30277</v>
      </c>
      <c r="C23142" t="s">
        <v>30278</v>
      </c>
    </row>
    <row r="23143" spans="1:3">
      <c r="A23143" t="s">
        <v>0</v>
      </c>
      <c r="B23143" t="s">
        <v>30279</v>
      </c>
      <c r="C23143" t="s">
        <v>30280</v>
      </c>
    </row>
    <row r="23144" spans="1:3">
      <c r="A23144" t="s">
        <v>0</v>
      </c>
      <c r="B23144" t="s">
        <v>30281</v>
      </c>
      <c r="C23144" t="s">
        <v>30282</v>
      </c>
    </row>
    <row r="23145" spans="1:3">
      <c r="A23145" t="s">
        <v>0</v>
      </c>
      <c r="B23145" t="s">
        <v>30283</v>
      </c>
      <c r="C23145" t="s">
        <v>30284</v>
      </c>
    </row>
    <row r="23146" spans="1:3">
      <c r="A23146" t="s">
        <v>0</v>
      </c>
      <c r="B23146" t="s">
        <v>30285</v>
      </c>
      <c r="C23146" t="s">
        <v>30286</v>
      </c>
    </row>
    <row r="23147" spans="1:3">
      <c r="A23147" t="s">
        <v>0</v>
      </c>
      <c r="B23147" t="s">
        <v>30287</v>
      </c>
      <c r="C23147" t="s">
        <v>30288</v>
      </c>
    </row>
    <row r="23148" spans="1:3">
      <c r="A23148" t="s">
        <v>0</v>
      </c>
      <c r="B23148" t="s">
        <v>30289</v>
      </c>
      <c r="C23148" t="s">
        <v>30290</v>
      </c>
    </row>
    <row r="23149" spans="1:3">
      <c r="A23149" t="s">
        <v>0</v>
      </c>
      <c r="B23149" t="s">
        <v>30291</v>
      </c>
      <c r="C23149" t="s">
        <v>30292</v>
      </c>
    </row>
    <row r="23150" spans="1:3">
      <c r="A23150" t="s">
        <v>0</v>
      </c>
      <c r="B23150" t="s">
        <v>30293</v>
      </c>
      <c r="C23150" t="s">
        <v>30294</v>
      </c>
    </row>
    <row r="23151" spans="1:3">
      <c r="A23151" t="s">
        <v>0</v>
      </c>
      <c r="B23151" t="s">
        <v>30295</v>
      </c>
      <c r="C23151" t="s">
        <v>30296</v>
      </c>
    </row>
    <row r="23152" spans="1:3">
      <c r="A23152" t="s">
        <v>0</v>
      </c>
      <c r="B23152" t="s">
        <v>30297</v>
      </c>
      <c r="C23152" t="s">
        <v>30298</v>
      </c>
    </row>
    <row r="23153" spans="1:3">
      <c r="A23153" t="s">
        <v>0</v>
      </c>
      <c r="B23153" t="s">
        <v>30299</v>
      </c>
      <c r="C23153" t="s">
        <v>30300</v>
      </c>
    </row>
    <row r="23154" spans="1:3">
      <c r="A23154" t="s">
        <v>0</v>
      </c>
      <c r="B23154" t="s">
        <v>30301</v>
      </c>
      <c r="C23154" t="s">
        <v>30302</v>
      </c>
    </row>
    <row r="23155" spans="1:3">
      <c r="A23155" t="s">
        <v>0</v>
      </c>
      <c r="B23155" t="s">
        <v>20769</v>
      </c>
      <c r="C23155" t="s">
        <v>30303</v>
      </c>
    </row>
    <row r="23156" spans="1:3">
      <c r="A23156" t="s">
        <v>0</v>
      </c>
      <c r="B23156" t="s">
        <v>30304</v>
      </c>
      <c r="C23156" t="s">
        <v>30305</v>
      </c>
    </row>
    <row r="23157" spans="1:3">
      <c r="A23157" t="s">
        <v>0</v>
      </c>
      <c r="B23157" t="s">
        <v>25959</v>
      </c>
      <c r="C23157" t="s">
        <v>30306</v>
      </c>
    </row>
    <row r="23158" spans="1:3">
      <c r="A23158" t="s">
        <v>0</v>
      </c>
      <c r="B23158" t="s">
        <v>20776</v>
      </c>
      <c r="C23158" t="s">
        <v>30307</v>
      </c>
    </row>
    <row r="23159" spans="1:3">
      <c r="A23159" t="s">
        <v>0</v>
      </c>
      <c r="B23159" t="s">
        <v>15732</v>
      </c>
      <c r="C23159" t="s">
        <v>30308</v>
      </c>
    </row>
    <row r="23160" spans="1:3">
      <c r="A23160" t="s">
        <v>0</v>
      </c>
      <c r="B23160" t="s">
        <v>17600</v>
      </c>
      <c r="C23160" t="s">
        <v>30309</v>
      </c>
    </row>
    <row r="23161" spans="1:3">
      <c r="A23161" t="s">
        <v>0</v>
      </c>
      <c r="B23161" t="s">
        <v>17602</v>
      </c>
      <c r="C23161" t="s">
        <v>30310</v>
      </c>
    </row>
    <row r="23162" spans="1:3">
      <c r="A23162" t="s">
        <v>0</v>
      </c>
      <c r="B23162" t="s">
        <v>30311</v>
      </c>
      <c r="C23162" t="s">
        <v>30312</v>
      </c>
    </row>
    <row r="23163" spans="1:3">
      <c r="A23163" t="s">
        <v>0</v>
      </c>
      <c r="B23163" t="s">
        <v>30313</v>
      </c>
      <c r="C23163" t="s">
        <v>30314</v>
      </c>
    </row>
    <row r="23164" spans="1:3">
      <c r="A23164" t="s">
        <v>0</v>
      </c>
      <c r="B23164" t="s">
        <v>25971</v>
      </c>
      <c r="C23164" t="s">
        <v>30315</v>
      </c>
    </row>
    <row r="23165" spans="1:3">
      <c r="A23165" t="s">
        <v>0</v>
      </c>
      <c r="B23165" t="s">
        <v>15738</v>
      </c>
      <c r="C23165" t="s">
        <v>30316</v>
      </c>
    </row>
    <row r="23166" spans="1:3">
      <c r="A23166" t="s">
        <v>0</v>
      </c>
      <c r="B23166" t="s">
        <v>25974</v>
      </c>
      <c r="C23166" t="s">
        <v>30317</v>
      </c>
    </row>
    <row r="23167" spans="1:3">
      <c r="A23167" t="s">
        <v>0</v>
      </c>
      <c r="B23167" t="s">
        <v>30318</v>
      </c>
      <c r="C23167" t="s">
        <v>30319</v>
      </c>
    </row>
    <row r="23168" spans="1:3">
      <c r="A23168" t="s">
        <v>0</v>
      </c>
      <c r="B23168" t="s">
        <v>25976</v>
      </c>
      <c r="C23168" t="s">
        <v>30320</v>
      </c>
    </row>
    <row r="23169" spans="1:3">
      <c r="A23169" t="s">
        <v>0</v>
      </c>
      <c r="B23169" t="s">
        <v>25978</v>
      </c>
      <c r="C23169" t="s">
        <v>30321</v>
      </c>
    </row>
    <row r="23170" spans="1:3">
      <c r="A23170" t="s">
        <v>0</v>
      </c>
      <c r="B23170" t="s">
        <v>25980</v>
      </c>
      <c r="C23170" t="s">
        <v>30322</v>
      </c>
    </row>
    <row r="23171" spans="1:3">
      <c r="A23171" t="s">
        <v>0</v>
      </c>
      <c r="B23171" t="s">
        <v>25982</v>
      </c>
      <c r="C23171" t="s">
        <v>30323</v>
      </c>
    </row>
    <row r="23172" spans="1:3">
      <c r="A23172" t="s">
        <v>0</v>
      </c>
      <c r="B23172" t="s">
        <v>25984</v>
      </c>
      <c r="C23172" t="s">
        <v>30324</v>
      </c>
    </row>
    <row r="23173" spans="1:3">
      <c r="A23173" t="s">
        <v>0</v>
      </c>
      <c r="B23173" t="s">
        <v>20785</v>
      </c>
      <c r="C23173" t="s">
        <v>30325</v>
      </c>
    </row>
    <row r="23174" spans="1:3">
      <c r="A23174" t="s">
        <v>0</v>
      </c>
      <c r="B23174" t="s">
        <v>15752</v>
      </c>
      <c r="C23174" t="s">
        <v>30326</v>
      </c>
    </row>
    <row r="23175" spans="1:3">
      <c r="A23175" t="s">
        <v>0</v>
      </c>
      <c r="B23175" t="s">
        <v>17604</v>
      </c>
      <c r="C23175" t="s">
        <v>30327</v>
      </c>
    </row>
    <row r="23176" spans="1:3">
      <c r="A23176" t="s">
        <v>0</v>
      </c>
      <c r="B23176" t="s">
        <v>22142</v>
      </c>
      <c r="C23176" t="s">
        <v>30328</v>
      </c>
    </row>
    <row r="23177" spans="1:3">
      <c r="A23177" t="s">
        <v>0</v>
      </c>
      <c r="B23177" t="s">
        <v>17608</v>
      </c>
      <c r="C23177" t="s">
        <v>30329</v>
      </c>
    </row>
    <row r="23178" spans="1:3">
      <c r="A23178" t="s">
        <v>0</v>
      </c>
      <c r="B23178" t="s">
        <v>30330</v>
      </c>
      <c r="C23178" t="s">
        <v>30331</v>
      </c>
    </row>
    <row r="23179" spans="1:3">
      <c r="A23179" t="s">
        <v>0</v>
      </c>
      <c r="B23179" t="s">
        <v>25995</v>
      </c>
      <c r="C23179" t="s">
        <v>30332</v>
      </c>
    </row>
    <row r="23180" spans="1:3">
      <c r="A23180" t="s">
        <v>0</v>
      </c>
      <c r="B23180" t="s">
        <v>25997</v>
      </c>
      <c r="C23180" t="s">
        <v>30333</v>
      </c>
    </row>
    <row r="23181" spans="1:3">
      <c r="A23181" t="s">
        <v>0</v>
      </c>
      <c r="B23181" t="s">
        <v>30334</v>
      </c>
      <c r="C23181" t="s">
        <v>30335</v>
      </c>
    </row>
    <row r="23182" spans="1:3">
      <c r="A23182" t="s">
        <v>0</v>
      </c>
      <c r="B23182" t="s">
        <v>26000</v>
      </c>
      <c r="C23182" t="s">
        <v>30336</v>
      </c>
    </row>
    <row r="23183" spans="1:3">
      <c r="A23183" t="s">
        <v>0</v>
      </c>
      <c r="B23183" t="s">
        <v>30337</v>
      </c>
      <c r="C23183" t="s">
        <v>30338</v>
      </c>
    </row>
    <row r="23184" spans="1:3">
      <c r="A23184" t="s">
        <v>0</v>
      </c>
      <c r="B23184" t="s">
        <v>30339</v>
      </c>
      <c r="C23184" t="s">
        <v>30338</v>
      </c>
    </row>
    <row r="23185" spans="1:3">
      <c r="A23185" t="s">
        <v>0</v>
      </c>
      <c r="B23185" t="s">
        <v>30340</v>
      </c>
      <c r="C23185" t="s">
        <v>30341</v>
      </c>
    </row>
    <row r="23186" spans="1:3">
      <c r="A23186" t="s">
        <v>0</v>
      </c>
      <c r="B23186" t="s">
        <v>26006</v>
      </c>
      <c r="C23186" t="s">
        <v>30342</v>
      </c>
    </row>
    <row r="23187" spans="1:3">
      <c r="A23187" t="s">
        <v>0</v>
      </c>
      <c r="B23187" t="s">
        <v>26008</v>
      </c>
      <c r="C23187" t="s">
        <v>26009</v>
      </c>
    </row>
    <row r="23188" spans="1:3">
      <c r="A23188" t="s">
        <v>0</v>
      </c>
      <c r="B23188" t="s">
        <v>30343</v>
      </c>
      <c r="C23188" t="s">
        <v>30344</v>
      </c>
    </row>
    <row r="23189" spans="1:3">
      <c r="A23189" t="s">
        <v>0</v>
      </c>
      <c r="B23189" t="s">
        <v>30345</v>
      </c>
      <c r="C23189" t="s">
        <v>30346</v>
      </c>
    </row>
    <row r="23190" spans="1:3">
      <c r="A23190" t="s">
        <v>0</v>
      </c>
      <c r="B23190" t="s">
        <v>30347</v>
      </c>
      <c r="C23190" t="s">
        <v>30348</v>
      </c>
    </row>
    <row r="23191" spans="1:3">
      <c r="A23191" t="s">
        <v>0</v>
      </c>
      <c r="B23191" t="s">
        <v>30349</v>
      </c>
      <c r="C23191" t="s">
        <v>30350</v>
      </c>
    </row>
    <row r="23192" spans="1:3">
      <c r="A23192" t="s">
        <v>0</v>
      </c>
      <c r="B23192" t="s">
        <v>26011</v>
      </c>
      <c r="C23192" t="s">
        <v>30351</v>
      </c>
    </row>
    <row r="23193" spans="1:3">
      <c r="A23193" t="s">
        <v>0</v>
      </c>
      <c r="B23193" t="s">
        <v>20793</v>
      </c>
      <c r="C23193" t="s">
        <v>30352</v>
      </c>
    </row>
    <row r="23194" spans="1:3">
      <c r="A23194" t="s">
        <v>0</v>
      </c>
      <c r="B23194" t="s">
        <v>26014</v>
      </c>
      <c r="C23194" t="s">
        <v>30353</v>
      </c>
    </row>
    <row r="23195" spans="1:3">
      <c r="A23195" t="s">
        <v>0</v>
      </c>
      <c r="B23195" t="s">
        <v>15758</v>
      </c>
      <c r="C23195" t="s">
        <v>30354</v>
      </c>
    </row>
    <row r="23196" spans="1:3">
      <c r="A23196" t="s">
        <v>0</v>
      </c>
      <c r="B23196" t="s">
        <v>15760</v>
      </c>
      <c r="C23196" t="s">
        <v>30355</v>
      </c>
    </row>
    <row r="23197" spans="1:3">
      <c r="A23197" t="s">
        <v>0</v>
      </c>
      <c r="B23197" t="s">
        <v>26018</v>
      </c>
      <c r="C23197" t="s">
        <v>30356</v>
      </c>
    </row>
    <row r="23198" spans="1:3">
      <c r="A23198" t="s">
        <v>0</v>
      </c>
      <c r="B23198" t="s">
        <v>30357</v>
      </c>
      <c r="C23198" t="s">
        <v>30358</v>
      </c>
    </row>
    <row r="23199" spans="1:3">
      <c r="A23199" t="s">
        <v>0</v>
      </c>
      <c r="B23199" t="s">
        <v>30359</v>
      </c>
      <c r="C23199" t="s">
        <v>30360</v>
      </c>
    </row>
    <row r="23200" spans="1:3">
      <c r="A23200" t="s">
        <v>0</v>
      </c>
      <c r="B23200" t="s">
        <v>30361</v>
      </c>
      <c r="C23200" t="s">
        <v>30362</v>
      </c>
    </row>
    <row r="23201" spans="1:3">
      <c r="A23201" t="s">
        <v>0</v>
      </c>
      <c r="B23201" t="s">
        <v>30363</v>
      </c>
      <c r="C23201" t="s">
        <v>30364</v>
      </c>
    </row>
    <row r="23202" spans="1:3">
      <c r="A23202" t="s">
        <v>0</v>
      </c>
      <c r="B23202" t="s">
        <v>30365</v>
      </c>
      <c r="C23202" t="s">
        <v>30366</v>
      </c>
    </row>
    <row r="23203" spans="1:3">
      <c r="A23203" t="s">
        <v>0</v>
      </c>
      <c r="B23203" t="s">
        <v>30367</v>
      </c>
      <c r="C23203" t="s">
        <v>30368</v>
      </c>
    </row>
    <row r="23204" spans="1:3">
      <c r="A23204" t="s">
        <v>0</v>
      </c>
      <c r="B23204" t="s">
        <v>15764</v>
      </c>
      <c r="C23204" t="s">
        <v>30369</v>
      </c>
    </row>
    <row r="23205" spans="1:3">
      <c r="A23205" t="s">
        <v>0</v>
      </c>
      <c r="B23205" t="s">
        <v>15766</v>
      </c>
      <c r="C23205" t="s">
        <v>30370</v>
      </c>
    </row>
    <row r="23206" spans="1:3">
      <c r="A23206" t="s">
        <v>0</v>
      </c>
      <c r="B23206" t="s">
        <v>26024</v>
      </c>
      <c r="C23206" t="s">
        <v>30371</v>
      </c>
    </row>
    <row r="23207" spans="1:3">
      <c r="A23207" t="s">
        <v>0</v>
      </c>
      <c r="B23207" t="s">
        <v>15770</v>
      </c>
      <c r="C23207" t="s">
        <v>30372</v>
      </c>
    </row>
    <row r="23208" spans="1:3">
      <c r="A23208" t="s">
        <v>0</v>
      </c>
      <c r="B23208" t="s">
        <v>15772</v>
      </c>
      <c r="C23208" t="s">
        <v>30373</v>
      </c>
    </row>
    <row r="23209" spans="1:3">
      <c r="A23209" t="s">
        <v>0</v>
      </c>
      <c r="B23209" t="s">
        <v>20805</v>
      </c>
      <c r="C23209" t="s">
        <v>30374</v>
      </c>
    </row>
    <row r="23210" spans="1:3">
      <c r="A23210" t="s">
        <v>0</v>
      </c>
      <c r="B23210" t="s">
        <v>26032</v>
      </c>
      <c r="C23210" t="s">
        <v>30375</v>
      </c>
    </row>
    <row r="23211" spans="1:3">
      <c r="A23211" t="s">
        <v>0</v>
      </c>
      <c r="B23211" t="s">
        <v>17618</v>
      </c>
      <c r="C23211" t="s">
        <v>30376</v>
      </c>
    </row>
    <row r="23212" spans="1:3">
      <c r="A23212" t="s">
        <v>0</v>
      </c>
      <c r="B23212" t="s">
        <v>17620</v>
      </c>
      <c r="C23212" t="s">
        <v>30377</v>
      </c>
    </row>
    <row r="23213" spans="1:3">
      <c r="A23213" t="s">
        <v>0</v>
      </c>
      <c r="B23213" t="s">
        <v>30378</v>
      </c>
      <c r="C23213" t="s">
        <v>30379</v>
      </c>
    </row>
    <row r="23214" spans="1:3">
      <c r="A23214" t="s">
        <v>0</v>
      </c>
      <c r="B23214" t="s">
        <v>26037</v>
      </c>
      <c r="C23214" t="s">
        <v>30380</v>
      </c>
    </row>
    <row r="23215" spans="1:3">
      <c r="A23215" t="s">
        <v>0</v>
      </c>
      <c r="B23215" t="s">
        <v>26039</v>
      </c>
      <c r="C23215" t="s">
        <v>30381</v>
      </c>
    </row>
    <row r="23216" spans="1:3">
      <c r="A23216" t="s">
        <v>0</v>
      </c>
      <c r="B23216" t="s">
        <v>30382</v>
      </c>
      <c r="C23216" t="s">
        <v>30383</v>
      </c>
    </row>
    <row r="23217" spans="1:3">
      <c r="A23217" t="s">
        <v>0</v>
      </c>
      <c r="B23217" t="s">
        <v>20807</v>
      </c>
      <c r="C23217" t="s">
        <v>30384</v>
      </c>
    </row>
    <row r="23218" spans="1:3">
      <c r="A23218" t="s">
        <v>0</v>
      </c>
      <c r="B23218" t="s">
        <v>20811</v>
      </c>
      <c r="C23218" t="s">
        <v>30385</v>
      </c>
    </row>
    <row r="23219" spans="1:3">
      <c r="A23219" t="s">
        <v>0</v>
      </c>
      <c r="B23219" t="s">
        <v>30386</v>
      </c>
      <c r="C23219" t="s">
        <v>30387</v>
      </c>
    </row>
    <row r="23220" spans="1:3">
      <c r="A23220" t="s">
        <v>0</v>
      </c>
      <c r="B23220" t="s">
        <v>20813</v>
      </c>
      <c r="C23220" t="s">
        <v>30388</v>
      </c>
    </row>
    <row r="23221" spans="1:3">
      <c r="A23221" t="s">
        <v>0</v>
      </c>
      <c r="B23221" t="s">
        <v>26044</v>
      </c>
      <c r="C23221" t="s">
        <v>30389</v>
      </c>
    </row>
    <row r="23222" spans="1:3">
      <c r="A23222" t="s">
        <v>0</v>
      </c>
      <c r="B23222" t="s">
        <v>20815</v>
      </c>
      <c r="C23222" t="s">
        <v>30390</v>
      </c>
    </row>
    <row r="23223" spans="1:3">
      <c r="A23223" t="s">
        <v>0</v>
      </c>
      <c r="B23223" t="s">
        <v>22151</v>
      </c>
      <c r="C23223" t="s">
        <v>30391</v>
      </c>
    </row>
    <row r="23224" spans="1:3">
      <c r="A23224" t="s">
        <v>0</v>
      </c>
      <c r="B23224" t="s">
        <v>22153</v>
      </c>
      <c r="C23224" t="s">
        <v>30392</v>
      </c>
    </row>
    <row r="23225" spans="1:3">
      <c r="A23225" t="s">
        <v>0</v>
      </c>
      <c r="B23225" t="s">
        <v>30393</v>
      </c>
      <c r="C23225" t="s">
        <v>30394</v>
      </c>
    </row>
    <row r="23226" spans="1:3">
      <c r="A23226" t="s">
        <v>0</v>
      </c>
      <c r="B23226" t="s">
        <v>22157</v>
      </c>
      <c r="C23226" t="s">
        <v>30395</v>
      </c>
    </row>
    <row r="23227" spans="1:3">
      <c r="A23227" t="s">
        <v>0</v>
      </c>
      <c r="B23227" t="s">
        <v>22159</v>
      </c>
      <c r="C23227" t="s">
        <v>30396</v>
      </c>
    </row>
    <row r="23228" spans="1:3">
      <c r="A23228" t="s">
        <v>0</v>
      </c>
      <c r="B23228" t="s">
        <v>22161</v>
      </c>
      <c r="C23228" t="s">
        <v>30397</v>
      </c>
    </row>
    <row r="23229" spans="1:3">
      <c r="A23229" t="s">
        <v>0</v>
      </c>
      <c r="B23229" t="s">
        <v>30398</v>
      </c>
      <c r="C23229" t="s">
        <v>30399</v>
      </c>
    </row>
    <row r="23230" spans="1:3">
      <c r="A23230" t="s">
        <v>0</v>
      </c>
      <c r="B23230" t="s">
        <v>26052</v>
      </c>
      <c r="C23230" t="s">
        <v>30400</v>
      </c>
    </row>
    <row r="23231" spans="1:3">
      <c r="A23231" t="s">
        <v>0</v>
      </c>
      <c r="B23231" t="s">
        <v>15778</v>
      </c>
      <c r="C23231" t="s">
        <v>30401</v>
      </c>
    </row>
    <row r="23232" spans="1:3">
      <c r="A23232" t="s">
        <v>0</v>
      </c>
      <c r="B23232" t="s">
        <v>26055</v>
      </c>
      <c r="C23232" t="s">
        <v>30402</v>
      </c>
    </row>
    <row r="23233" spans="1:3">
      <c r="A23233" t="s">
        <v>0</v>
      </c>
      <c r="B23233" t="s">
        <v>26057</v>
      </c>
      <c r="C23233" t="s">
        <v>30403</v>
      </c>
    </row>
    <row r="23234" spans="1:3">
      <c r="A23234" t="s">
        <v>0</v>
      </c>
      <c r="B23234" t="s">
        <v>26059</v>
      </c>
      <c r="C23234" t="s">
        <v>30404</v>
      </c>
    </row>
    <row r="23235" spans="1:3">
      <c r="A23235" t="s">
        <v>0</v>
      </c>
      <c r="B23235" t="s">
        <v>30405</v>
      </c>
      <c r="C23235" t="s">
        <v>30406</v>
      </c>
    </row>
    <row r="23236" spans="1:3">
      <c r="A23236" t="s">
        <v>0</v>
      </c>
      <c r="B23236" t="s">
        <v>30407</v>
      </c>
      <c r="C23236" t="s">
        <v>30408</v>
      </c>
    </row>
    <row r="23237" spans="1:3">
      <c r="A23237" t="s">
        <v>0</v>
      </c>
      <c r="B23237" t="s">
        <v>30409</v>
      </c>
      <c r="C23237" t="s">
        <v>30410</v>
      </c>
    </row>
    <row r="23238" spans="1:3">
      <c r="A23238" t="s">
        <v>0</v>
      </c>
      <c r="B23238" t="s">
        <v>30411</v>
      </c>
      <c r="C23238" t="s">
        <v>30412</v>
      </c>
    </row>
    <row r="23239" spans="1:3">
      <c r="A23239" t="s">
        <v>0</v>
      </c>
      <c r="B23239" t="s">
        <v>26061</v>
      </c>
      <c r="C23239" t="s">
        <v>30413</v>
      </c>
    </row>
    <row r="23240" spans="1:3">
      <c r="A23240" t="s">
        <v>0</v>
      </c>
      <c r="B23240" t="s">
        <v>30414</v>
      </c>
      <c r="C23240" t="s">
        <v>30415</v>
      </c>
    </row>
    <row r="23241" spans="1:3">
      <c r="A23241" t="s">
        <v>0</v>
      </c>
      <c r="B23241" t="s">
        <v>30416</v>
      </c>
      <c r="C23241" t="s">
        <v>30417</v>
      </c>
    </row>
    <row r="23242" spans="1:3">
      <c r="A23242" t="s">
        <v>0</v>
      </c>
      <c r="B23242" t="s">
        <v>26063</v>
      </c>
      <c r="C23242" t="s">
        <v>30418</v>
      </c>
    </row>
    <row r="23243" spans="1:3">
      <c r="A23243" t="s">
        <v>0</v>
      </c>
      <c r="B23243" t="s">
        <v>26066</v>
      </c>
      <c r="C23243" t="s">
        <v>30419</v>
      </c>
    </row>
    <row r="23244" spans="1:3">
      <c r="A23244" t="s">
        <v>0</v>
      </c>
      <c r="B23244" t="s">
        <v>26068</v>
      </c>
      <c r="C23244" t="s">
        <v>30420</v>
      </c>
    </row>
    <row r="23245" spans="1:4">
      <c r="A23245" t="s">
        <v>0</v>
      </c>
      <c r="B23245" t="s">
        <v>15790</v>
      </c>
      <c r="C23245" t="s">
        <v>30421</v>
      </c>
      <c r="D23245" t="s">
        <v>5538</v>
      </c>
    </row>
    <row r="23246" spans="1:4">
      <c r="A23246" t="s">
        <v>0</v>
      </c>
      <c r="B23246" t="s">
        <v>15792</v>
      </c>
      <c r="C23246" t="s">
        <v>30422</v>
      </c>
      <c r="D23246" t="s">
        <v>5538</v>
      </c>
    </row>
    <row r="23247" spans="1:4">
      <c r="A23247" t="s">
        <v>0</v>
      </c>
      <c r="B23247" t="s">
        <v>26072</v>
      </c>
      <c r="C23247" t="s">
        <v>30423</v>
      </c>
      <c r="D23247" t="s">
        <v>5538</v>
      </c>
    </row>
    <row r="23248" spans="1:4">
      <c r="A23248" t="s">
        <v>0</v>
      </c>
      <c r="B23248" t="s">
        <v>15794</v>
      </c>
      <c r="C23248" t="s">
        <v>30424</v>
      </c>
      <c r="D23248" t="s">
        <v>5538</v>
      </c>
    </row>
    <row r="23249" spans="1:4">
      <c r="A23249" t="s">
        <v>0</v>
      </c>
      <c r="B23249" t="s">
        <v>26076</v>
      </c>
      <c r="C23249" t="s">
        <v>30425</v>
      </c>
      <c r="D23249" t="s">
        <v>5538</v>
      </c>
    </row>
    <row r="23250" spans="1:3">
      <c r="A23250" t="s">
        <v>0</v>
      </c>
      <c r="B23250" t="s">
        <v>30426</v>
      </c>
      <c r="C23250" t="s">
        <v>30427</v>
      </c>
    </row>
    <row r="23251" spans="1:3">
      <c r="A23251" t="s">
        <v>0</v>
      </c>
      <c r="B23251" t="s">
        <v>30428</v>
      </c>
      <c r="C23251" t="s">
        <v>30427</v>
      </c>
    </row>
    <row r="23252" spans="1:3">
      <c r="A23252" t="s">
        <v>0</v>
      </c>
      <c r="B23252" t="s">
        <v>15798</v>
      </c>
      <c r="C23252" t="s">
        <v>30429</v>
      </c>
    </row>
    <row r="23253" spans="1:3">
      <c r="A23253" t="s">
        <v>0</v>
      </c>
      <c r="B23253" t="s">
        <v>15800</v>
      </c>
      <c r="C23253" t="s">
        <v>30430</v>
      </c>
    </row>
    <row r="23254" spans="1:3">
      <c r="A23254" t="s">
        <v>0</v>
      </c>
      <c r="B23254" t="s">
        <v>26079</v>
      </c>
      <c r="C23254" t="s">
        <v>30431</v>
      </c>
    </row>
    <row r="23255" spans="1:4">
      <c r="A23255" t="s">
        <v>0</v>
      </c>
      <c r="B23255" t="s">
        <v>26081</v>
      </c>
      <c r="C23255" t="s">
        <v>30432</v>
      </c>
      <c r="D23255" t="s">
        <v>5538</v>
      </c>
    </row>
    <row r="23256" spans="1:3">
      <c r="A23256" t="s">
        <v>0</v>
      </c>
      <c r="B23256" t="s">
        <v>15812</v>
      </c>
      <c r="C23256" t="s">
        <v>30433</v>
      </c>
    </row>
    <row r="23257" spans="1:3">
      <c r="A23257" t="s">
        <v>0</v>
      </c>
      <c r="B23257" t="s">
        <v>15814</v>
      </c>
      <c r="C23257" t="s">
        <v>30434</v>
      </c>
    </row>
    <row r="23258" spans="1:3">
      <c r="A23258" t="s">
        <v>0</v>
      </c>
      <c r="B23258" t="s">
        <v>30435</v>
      </c>
      <c r="C23258" t="s">
        <v>30436</v>
      </c>
    </row>
    <row r="23259" spans="1:3">
      <c r="A23259" t="s">
        <v>0</v>
      </c>
      <c r="B23259" t="s">
        <v>17624</v>
      </c>
      <c r="C23259" t="s">
        <v>30437</v>
      </c>
    </row>
    <row r="23260" spans="1:3">
      <c r="A23260" t="s">
        <v>0</v>
      </c>
      <c r="B23260" t="s">
        <v>15816</v>
      </c>
      <c r="C23260" t="s">
        <v>30438</v>
      </c>
    </row>
    <row r="23261" spans="1:3">
      <c r="A23261" t="s">
        <v>0</v>
      </c>
      <c r="B23261" t="s">
        <v>15818</v>
      </c>
      <c r="C23261" t="s">
        <v>30439</v>
      </c>
    </row>
    <row r="23262" spans="1:3">
      <c r="A23262" t="s">
        <v>0</v>
      </c>
      <c r="B23262" t="s">
        <v>20846</v>
      </c>
      <c r="C23262" t="s">
        <v>30440</v>
      </c>
    </row>
    <row r="23263" spans="1:3">
      <c r="A23263" t="s">
        <v>0</v>
      </c>
      <c r="B23263" t="s">
        <v>26088</v>
      </c>
      <c r="C23263" t="s">
        <v>26089</v>
      </c>
    </row>
    <row r="23264" spans="1:3">
      <c r="A23264" t="s">
        <v>0</v>
      </c>
      <c r="B23264" t="s">
        <v>30441</v>
      </c>
      <c r="C23264" t="s">
        <v>30442</v>
      </c>
    </row>
    <row r="23265" spans="1:3">
      <c r="A23265" t="s">
        <v>0</v>
      </c>
      <c r="B23265" t="s">
        <v>30443</v>
      </c>
      <c r="C23265" t="s">
        <v>30442</v>
      </c>
    </row>
    <row r="23266" spans="1:3">
      <c r="A23266" t="s">
        <v>0</v>
      </c>
      <c r="B23266" t="s">
        <v>30444</v>
      </c>
      <c r="C23266" t="s">
        <v>30442</v>
      </c>
    </row>
    <row r="23267" spans="1:3">
      <c r="A23267" t="s">
        <v>0</v>
      </c>
      <c r="B23267" t="s">
        <v>30445</v>
      </c>
      <c r="C23267" t="s">
        <v>30446</v>
      </c>
    </row>
    <row r="23268" spans="1:3">
      <c r="A23268" t="s">
        <v>0</v>
      </c>
      <c r="B23268" t="s">
        <v>30447</v>
      </c>
      <c r="C23268" t="s">
        <v>30448</v>
      </c>
    </row>
    <row r="23269" spans="1:3">
      <c r="A23269" t="s">
        <v>0</v>
      </c>
      <c r="B23269" t="s">
        <v>15826</v>
      </c>
      <c r="C23269" t="s">
        <v>30449</v>
      </c>
    </row>
    <row r="23270" spans="1:3">
      <c r="A23270" t="s">
        <v>0</v>
      </c>
      <c r="B23270" t="s">
        <v>15836</v>
      </c>
      <c r="C23270" t="s">
        <v>30450</v>
      </c>
    </row>
    <row r="23271" spans="1:3">
      <c r="A23271" t="s">
        <v>0</v>
      </c>
      <c r="B23271" t="s">
        <v>30451</v>
      </c>
      <c r="C23271" t="s">
        <v>30452</v>
      </c>
    </row>
    <row r="23272" spans="1:3">
      <c r="A23272" t="s">
        <v>0</v>
      </c>
      <c r="B23272" t="s">
        <v>26093</v>
      </c>
      <c r="C23272" t="s">
        <v>30453</v>
      </c>
    </row>
    <row r="23273" spans="1:3">
      <c r="A23273" t="s">
        <v>0</v>
      </c>
      <c r="B23273" t="s">
        <v>26097</v>
      </c>
      <c r="C23273" t="s">
        <v>30454</v>
      </c>
    </row>
    <row r="23274" spans="1:3">
      <c r="A23274" t="s">
        <v>0</v>
      </c>
      <c r="B23274" t="s">
        <v>26101</v>
      </c>
      <c r="C23274" t="s">
        <v>30455</v>
      </c>
    </row>
    <row r="23275" spans="1:3">
      <c r="A23275" t="s">
        <v>0</v>
      </c>
      <c r="B23275" t="s">
        <v>17626</v>
      </c>
      <c r="C23275" t="s">
        <v>30456</v>
      </c>
    </row>
    <row r="23276" spans="1:3">
      <c r="A23276" t="s">
        <v>0</v>
      </c>
      <c r="B23276" t="s">
        <v>17628</v>
      </c>
      <c r="C23276" t="s">
        <v>30457</v>
      </c>
    </row>
    <row r="23277" spans="1:3">
      <c r="A23277" t="s">
        <v>0</v>
      </c>
      <c r="B23277" t="s">
        <v>30458</v>
      </c>
      <c r="C23277" t="s">
        <v>30459</v>
      </c>
    </row>
    <row r="23278" spans="1:3">
      <c r="A23278" t="s">
        <v>0</v>
      </c>
      <c r="B23278" t="s">
        <v>26103</v>
      </c>
      <c r="C23278" t="s">
        <v>30460</v>
      </c>
    </row>
    <row r="23279" spans="1:3">
      <c r="A23279" t="s">
        <v>0</v>
      </c>
      <c r="B23279" t="s">
        <v>26105</v>
      </c>
      <c r="C23279" t="s">
        <v>30461</v>
      </c>
    </row>
    <row r="23280" spans="1:3">
      <c r="A23280" t="s">
        <v>0</v>
      </c>
      <c r="B23280" t="s">
        <v>26107</v>
      </c>
      <c r="C23280" t="s">
        <v>30462</v>
      </c>
    </row>
    <row r="23281" spans="1:3">
      <c r="A23281" t="s">
        <v>0</v>
      </c>
      <c r="B23281" t="s">
        <v>26110</v>
      </c>
      <c r="C23281" t="s">
        <v>30463</v>
      </c>
    </row>
    <row r="23282" spans="1:3">
      <c r="A23282" t="s">
        <v>0</v>
      </c>
      <c r="B23282" t="s">
        <v>30464</v>
      </c>
      <c r="C23282" t="s">
        <v>30465</v>
      </c>
    </row>
    <row r="23283" spans="1:3">
      <c r="A23283" t="s">
        <v>0</v>
      </c>
      <c r="B23283" t="s">
        <v>30466</v>
      </c>
      <c r="C23283" t="s">
        <v>30467</v>
      </c>
    </row>
    <row r="23284" spans="1:3">
      <c r="A23284" t="s">
        <v>0</v>
      </c>
      <c r="B23284" t="s">
        <v>26113</v>
      </c>
      <c r="C23284" t="s">
        <v>30468</v>
      </c>
    </row>
    <row r="23285" spans="1:3">
      <c r="A23285" t="s">
        <v>0</v>
      </c>
      <c r="B23285" t="s">
        <v>26115</v>
      </c>
      <c r="C23285" t="s">
        <v>30469</v>
      </c>
    </row>
    <row r="23286" spans="1:3">
      <c r="A23286" t="s">
        <v>0</v>
      </c>
      <c r="B23286" t="s">
        <v>15850</v>
      </c>
      <c r="C23286" t="s">
        <v>30470</v>
      </c>
    </row>
    <row r="23287" spans="1:3">
      <c r="A23287" t="s">
        <v>0</v>
      </c>
      <c r="B23287" t="s">
        <v>30471</v>
      </c>
      <c r="C23287" t="s">
        <v>30470</v>
      </c>
    </row>
    <row r="23288" spans="1:3">
      <c r="A23288" t="s">
        <v>0</v>
      </c>
      <c r="B23288" t="s">
        <v>30472</v>
      </c>
      <c r="C23288" t="s">
        <v>30473</v>
      </c>
    </row>
    <row r="23289" spans="1:3">
      <c r="A23289" t="s">
        <v>0</v>
      </c>
      <c r="B23289" t="s">
        <v>26121</v>
      </c>
      <c r="C23289" t="s">
        <v>30474</v>
      </c>
    </row>
    <row r="23290" spans="1:3">
      <c r="A23290" t="s">
        <v>0</v>
      </c>
      <c r="B23290" t="s">
        <v>30475</v>
      </c>
      <c r="C23290" t="s">
        <v>30476</v>
      </c>
    </row>
    <row r="23291" spans="1:3">
      <c r="A23291" t="s">
        <v>0</v>
      </c>
      <c r="B23291" t="s">
        <v>26123</v>
      </c>
      <c r="C23291" t="s">
        <v>30477</v>
      </c>
    </row>
    <row r="23292" spans="1:3">
      <c r="A23292" t="s">
        <v>0</v>
      </c>
      <c r="B23292" t="s">
        <v>20862</v>
      </c>
      <c r="C23292" t="s">
        <v>30478</v>
      </c>
    </row>
    <row r="23293" spans="1:3">
      <c r="A23293" t="s">
        <v>0</v>
      </c>
      <c r="B23293" t="s">
        <v>26126</v>
      </c>
      <c r="C23293" t="s">
        <v>30479</v>
      </c>
    </row>
    <row r="23294" spans="1:3">
      <c r="A23294" t="s">
        <v>0</v>
      </c>
      <c r="B23294" t="s">
        <v>15852</v>
      </c>
      <c r="C23294" t="s">
        <v>30480</v>
      </c>
    </row>
    <row r="23295" spans="1:3">
      <c r="A23295" t="s">
        <v>0</v>
      </c>
      <c r="B23295" t="s">
        <v>15854</v>
      </c>
      <c r="C23295" t="s">
        <v>30481</v>
      </c>
    </row>
    <row r="23296" spans="1:3">
      <c r="A23296" t="s">
        <v>0</v>
      </c>
      <c r="B23296" t="s">
        <v>26130</v>
      </c>
      <c r="C23296" t="s">
        <v>30482</v>
      </c>
    </row>
    <row r="23297" spans="1:3">
      <c r="A23297" t="s">
        <v>0</v>
      </c>
      <c r="B23297" t="s">
        <v>26132</v>
      </c>
      <c r="C23297" t="s">
        <v>30483</v>
      </c>
    </row>
    <row r="23298" spans="1:3">
      <c r="A23298" t="s">
        <v>0</v>
      </c>
      <c r="B23298" t="s">
        <v>30484</v>
      </c>
      <c r="C23298" t="s">
        <v>30485</v>
      </c>
    </row>
    <row r="23299" spans="1:3">
      <c r="A23299" t="s">
        <v>0</v>
      </c>
      <c r="B23299" t="s">
        <v>30486</v>
      </c>
      <c r="C23299" t="s">
        <v>30487</v>
      </c>
    </row>
    <row r="23300" spans="1:3">
      <c r="A23300" t="s">
        <v>0</v>
      </c>
      <c r="B23300" t="s">
        <v>30488</v>
      </c>
      <c r="C23300" t="s">
        <v>30489</v>
      </c>
    </row>
    <row r="23301" spans="1:3">
      <c r="A23301" t="s">
        <v>0</v>
      </c>
      <c r="B23301" t="s">
        <v>30490</v>
      </c>
      <c r="C23301" t="s">
        <v>30491</v>
      </c>
    </row>
    <row r="23302" spans="1:3">
      <c r="A23302" t="s">
        <v>0</v>
      </c>
      <c r="B23302" t="s">
        <v>30492</v>
      </c>
      <c r="C23302" t="s">
        <v>30493</v>
      </c>
    </row>
    <row r="23303" spans="1:3">
      <c r="A23303" t="s">
        <v>0</v>
      </c>
      <c r="B23303" t="s">
        <v>26141</v>
      </c>
      <c r="C23303" t="s">
        <v>30494</v>
      </c>
    </row>
    <row r="23304" spans="1:3">
      <c r="A23304" t="s">
        <v>0</v>
      </c>
      <c r="B23304" t="s">
        <v>26143</v>
      </c>
      <c r="C23304" t="s">
        <v>30495</v>
      </c>
    </row>
    <row r="23305" spans="1:3">
      <c r="A23305" t="s">
        <v>0</v>
      </c>
      <c r="B23305" t="s">
        <v>26145</v>
      </c>
      <c r="C23305" t="s">
        <v>30496</v>
      </c>
    </row>
    <row r="23306" spans="1:3">
      <c r="A23306" t="s">
        <v>0</v>
      </c>
      <c r="B23306" t="s">
        <v>26147</v>
      </c>
      <c r="C23306" t="s">
        <v>30497</v>
      </c>
    </row>
    <row r="23307" spans="1:3">
      <c r="A23307" t="s">
        <v>0</v>
      </c>
      <c r="B23307" t="s">
        <v>26149</v>
      </c>
      <c r="C23307" t="s">
        <v>30498</v>
      </c>
    </row>
    <row r="23308" spans="1:3">
      <c r="A23308" t="s">
        <v>0</v>
      </c>
      <c r="B23308" t="s">
        <v>20875</v>
      </c>
      <c r="C23308" t="s">
        <v>30499</v>
      </c>
    </row>
    <row r="23309" spans="1:3">
      <c r="A23309" t="s">
        <v>0</v>
      </c>
      <c r="B23309" t="s">
        <v>20877</v>
      </c>
      <c r="C23309" t="s">
        <v>30500</v>
      </c>
    </row>
    <row r="23310" spans="1:3">
      <c r="A23310" t="s">
        <v>0</v>
      </c>
      <c r="B23310" t="s">
        <v>15866</v>
      </c>
      <c r="C23310" t="s">
        <v>30501</v>
      </c>
    </row>
    <row r="23311" spans="1:3">
      <c r="A23311" t="s">
        <v>0</v>
      </c>
      <c r="B23311" t="s">
        <v>30502</v>
      </c>
      <c r="C23311" t="s">
        <v>30503</v>
      </c>
    </row>
    <row r="23312" spans="1:3">
      <c r="A23312" t="s">
        <v>0</v>
      </c>
      <c r="B23312" t="s">
        <v>15870</v>
      </c>
      <c r="C23312" t="s">
        <v>30504</v>
      </c>
    </row>
    <row r="23313" spans="1:3">
      <c r="A23313" t="s">
        <v>0</v>
      </c>
      <c r="B23313" t="s">
        <v>26159</v>
      </c>
      <c r="C23313" t="s">
        <v>30505</v>
      </c>
    </row>
    <row r="23314" spans="1:3">
      <c r="A23314" t="s">
        <v>0</v>
      </c>
      <c r="B23314" t="s">
        <v>15872</v>
      </c>
      <c r="C23314" t="s">
        <v>30506</v>
      </c>
    </row>
    <row r="23315" spans="1:3">
      <c r="A23315" t="s">
        <v>0</v>
      </c>
      <c r="B23315" t="s">
        <v>15874</v>
      </c>
      <c r="C23315" t="s">
        <v>30507</v>
      </c>
    </row>
    <row r="23316" spans="1:3">
      <c r="A23316" t="s">
        <v>0</v>
      </c>
      <c r="B23316" t="s">
        <v>15876</v>
      </c>
      <c r="C23316" t="s">
        <v>30508</v>
      </c>
    </row>
    <row r="23317" spans="1:3">
      <c r="A23317" t="s">
        <v>0</v>
      </c>
      <c r="B23317" t="s">
        <v>26164</v>
      </c>
      <c r="C23317" t="s">
        <v>30509</v>
      </c>
    </row>
    <row r="23318" spans="1:3">
      <c r="A23318" t="s">
        <v>0</v>
      </c>
      <c r="B23318" t="s">
        <v>22166</v>
      </c>
      <c r="C23318" t="s">
        <v>30510</v>
      </c>
    </row>
    <row r="23319" spans="1:3">
      <c r="A23319" t="s">
        <v>0</v>
      </c>
      <c r="B23319" t="s">
        <v>22168</v>
      </c>
      <c r="C23319" t="s">
        <v>30511</v>
      </c>
    </row>
    <row r="23320" spans="1:3">
      <c r="A23320" t="s">
        <v>0</v>
      </c>
      <c r="B23320" t="s">
        <v>17636</v>
      </c>
      <c r="C23320" t="s">
        <v>30512</v>
      </c>
    </row>
    <row r="23321" spans="1:3">
      <c r="A23321" t="s">
        <v>0</v>
      </c>
      <c r="B23321" t="s">
        <v>17638</v>
      </c>
      <c r="C23321" t="s">
        <v>30513</v>
      </c>
    </row>
    <row r="23322" spans="1:3">
      <c r="A23322" t="s">
        <v>0</v>
      </c>
      <c r="B23322" t="s">
        <v>17640</v>
      </c>
      <c r="C23322" t="s">
        <v>30514</v>
      </c>
    </row>
    <row r="23323" spans="1:3">
      <c r="A23323" t="s">
        <v>0</v>
      </c>
      <c r="B23323" t="s">
        <v>22176</v>
      </c>
      <c r="C23323" t="s">
        <v>30515</v>
      </c>
    </row>
    <row r="23324" spans="1:3">
      <c r="A23324" t="s">
        <v>0</v>
      </c>
      <c r="B23324" t="s">
        <v>30516</v>
      </c>
      <c r="C23324" t="s">
        <v>30517</v>
      </c>
    </row>
    <row r="23325" spans="1:3">
      <c r="A23325" t="s">
        <v>0</v>
      </c>
      <c r="B23325" t="s">
        <v>30518</v>
      </c>
      <c r="C23325" t="s">
        <v>30519</v>
      </c>
    </row>
    <row r="23326" spans="1:3">
      <c r="A23326" t="s">
        <v>0</v>
      </c>
      <c r="B23326" t="s">
        <v>30520</v>
      </c>
      <c r="C23326" t="s">
        <v>30521</v>
      </c>
    </row>
    <row r="23327" spans="1:3">
      <c r="A23327" t="s">
        <v>0</v>
      </c>
      <c r="B23327" t="s">
        <v>30522</v>
      </c>
      <c r="C23327" t="s">
        <v>30523</v>
      </c>
    </row>
    <row r="23328" spans="1:3">
      <c r="A23328" t="s">
        <v>0</v>
      </c>
      <c r="B23328" t="s">
        <v>26170</v>
      </c>
      <c r="C23328" t="s">
        <v>30524</v>
      </c>
    </row>
    <row r="23329" spans="1:3">
      <c r="A23329" t="s">
        <v>0</v>
      </c>
      <c r="B23329" t="s">
        <v>30525</v>
      </c>
      <c r="C23329" t="s">
        <v>30526</v>
      </c>
    </row>
    <row r="23330" spans="1:3">
      <c r="A23330" t="s">
        <v>0</v>
      </c>
      <c r="B23330" t="s">
        <v>30527</v>
      </c>
      <c r="C23330" t="s">
        <v>30528</v>
      </c>
    </row>
    <row r="23331" spans="1:3">
      <c r="A23331" t="s">
        <v>0</v>
      </c>
      <c r="B23331" t="s">
        <v>30529</v>
      </c>
      <c r="C23331" t="s">
        <v>30530</v>
      </c>
    </row>
    <row r="23332" spans="1:3">
      <c r="A23332" t="s">
        <v>0</v>
      </c>
      <c r="B23332" t="s">
        <v>26172</v>
      </c>
      <c r="C23332" t="s">
        <v>30531</v>
      </c>
    </row>
    <row r="23333" spans="1:3">
      <c r="A23333" t="s">
        <v>0</v>
      </c>
      <c r="B23333" t="s">
        <v>30532</v>
      </c>
      <c r="C23333" t="s">
        <v>30533</v>
      </c>
    </row>
    <row r="23334" spans="1:3">
      <c r="A23334" t="s">
        <v>0</v>
      </c>
      <c r="B23334" t="s">
        <v>22178</v>
      </c>
      <c r="C23334" t="s">
        <v>30534</v>
      </c>
    </row>
    <row r="23335" spans="1:3">
      <c r="A23335" t="s">
        <v>0</v>
      </c>
      <c r="B23335" t="s">
        <v>22180</v>
      </c>
      <c r="C23335" t="s">
        <v>30535</v>
      </c>
    </row>
    <row r="23336" spans="1:3">
      <c r="A23336" t="s">
        <v>0</v>
      </c>
      <c r="B23336" t="s">
        <v>22182</v>
      </c>
      <c r="C23336" t="s">
        <v>30536</v>
      </c>
    </row>
    <row r="23337" spans="1:3">
      <c r="A23337" t="s">
        <v>0</v>
      </c>
      <c r="B23337" t="s">
        <v>22184</v>
      </c>
      <c r="C23337" t="s">
        <v>30537</v>
      </c>
    </row>
    <row r="23338" spans="1:3">
      <c r="A23338" t="s">
        <v>0</v>
      </c>
      <c r="B23338" t="s">
        <v>22186</v>
      </c>
      <c r="C23338" t="s">
        <v>30538</v>
      </c>
    </row>
    <row r="23339" spans="1:3">
      <c r="A23339" t="s">
        <v>0</v>
      </c>
      <c r="B23339" t="s">
        <v>26175</v>
      </c>
      <c r="C23339" t="s">
        <v>30539</v>
      </c>
    </row>
    <row r="23340" spans="1:3">
      <c r="A23340" t="s">
        <v>0</v>
      </c>
      <c r="B23340" t="s">
        <v>17644</v>
      </c>
      <c r="C23340" t="s">
        <v>30540</v>
      </c>
    </row>
    <row r="23341" spans="1:3">
      <c r="A23341" t="s">
        <v>0</v>
      </c>
      <c r="B23341" t="s">
        <v>30541</v>
      </c>
      <c r="C23341" t="s">
        <v>30542</v>
      </c>
    </row>
    <row r="23342" spans="1:3">
      <c r="A23342" t="s">
        <v>0</v>
      </c>
      <c r="B23342" t="s">
        <v>30543</v>
      </c>
      <c r="C23342" t="s">
        <v>30544</v>
      </c>
    </row>
    <row r="23343" spans="1:3">
      <c r="A23343" t="s">
        <v>0</v>
      </c>
      <c r="B23343" t="s">
        <v>26178</v>
      </c>
      <c r="C23343" t="s">
        <v>30545</v>
      </c>
    </row>
    <row r="23344" spans="1:3">
      <c r="A23344" t="s">
        <v>0</v>
      </c>
      <c r="B23344" t="s">
        <v>26180</v>
      </c>
      <c r="C23344" t="s">
        <v>30546</v>
      </c>
    </row>
    <row r="23345" spans="1:3">
      <c r="A23345" t="s">
        <v>0</v>
      </c>
      <c r="B23345" t="s">
        <v>15884</v>
      </c>
      <c r="C23345" t="s">
        <v>30547</v>
      </c>
    </row>
    <row r="23346" spans="1:3">
      <c r="A23346" t="s">
        <v>0</v>
      </c>
      <c r="B23346" t="s">
        <v>26183</v>
      </c>
      <c r="C23346" t="s">
        <v>30548</v>
      </c>
    </row>
    <row r="23347" spans="1:3">
      <c r="A23347" t="s">
        <v>0</v>
      </c>
      <c r="B23347" t="s">
        <v>26185</v>
      </c>
      <c r="C23347" t="s">
        <v>30549</v>
      </c>
    </row>
    <row r="23348" spans="1:3">
      <c r="A23348" t="s">
        <v>0</v>
      </c>
      <c r="B23348" t="s">
        <v>20893</v>
      </c>
      <c r="C23348" t="s">
        <v>30550</v>
      </c>
    </row>
    <row r="23349" spans="1:3">
      <c r="A23349" t="s">
        <v>0</v>
      </c>
      <c r="B23349" t="s">
        <v>30551</v>
      </c>
      <c r="C23349" t="s">
        <v>30552</v>
      </c>
    </row>
    <row r="23350" spans="1:3">
      <c r="A23350" t="s">
        <v>0</v>
      </c>
      <c r="B23350" t="s">
        <v>30553</v>
      </c>
      <c r="C23350" t="s">
        <v>30554</v>
      </c>
    </row>
    <row r="23351" spans="1:3">
      <c r="A23351" t="s">
        <v>0</v>
      </c>
      <c r="B23351" t="s">
        <v>30555</v>
      </c>
      <c r="C23351" t="s">
        <v>30556</v>
      </c>
    </row>
    <row r="23352" spans="1:3">
      <c r="A23352" t="s">
        <v>0</v>
      </c>
      <c r="B23352" t="s">
        <v>30557</v>
      </c>
      <c r="C23352" t="s">
        <v>30558</v>
      </c>
    </row>
    <row r="23353" spans="1:3">
      <c r="A23353" t="s">
        <v>0</v>
      </c>
      <c r="B23353" t="s">
        <v>26190</v>
      </c>
      <c r="C23353" t="s">
        <v>30559</v>
      </c>
    </row>
    <row r="23354" spans="1:3">
      <c r="A23354" t="s">
        <v>0</v>
      </c>
      <c r="B23354" t="s">
        <v>30560</v>
      </c>
      <c r="C23354" t="s">
        <v>30561</v>
      </c>
    </row>
    <row r="23355" spans="1:3">
      <c r="A23355" t="s">
        <v>0</v>
      </c>
      <c r="B23355" t="s">
        <v>30562</v>
      </c>
      <c r="C23355" t="s">
        <v>30563</v>
      </c>
    </row>
    <row r="23356" spans="1:3">
      <c r="A23356" t="s">
        <v>0</v>
      </c>
      <c r="B23356" t="s">
        <v>20896</v>
      </c>
      <c r="C23356" t="s">
        <v>30564</v>
      </c>
    </row>
    <row r="23357" spans="1:3">
      <c r="A23357" t="s">
        <v>0</v>
      </c>
      <c r="B23357" t="s">
        <v>26194</v>
      </c>
      <c r="C23357" t="s">
        <v>30565</v>
      </c>
    </row>
    <row r="23358" spans="1:3">
      <c r="A23358" t="s">
        <v>0</v>
      </c>
      <c r="B23358" t="s">
        <v>26196</v>
      </c>
      <c r="C23358" t="s">
        <v>30566</v>
      </c>
    </row>
    <row r="23359" spans="1:3">
      <c r="A23359" t="s">
        <v>0</v>
      </c>
      <c r="B23359" t="s">
        <v>26198</v>
      </c>
      <c r="C23359" t="s">
        <v>30567</v>
      </c>
    </row>
    <row r="23360" spans="1:3">
      <c r="A23360" t="s">
        <v>0</v>
      </c>
      <c r="B23360" t="s">
        <v>26200</v>
      </c>
      <c r="C23360" t="s">
        <v>30568</v>
      </c>
    </row>
    <row r="23361" spans="1:3">
      <c r="A23361" t="s">
        <v>0</v>
      </c>
      <c r="B23361" t="s">
        <v>26202</v>
      </c>
      <c r="C23361" t="s">
        <v>30569</v>
      </c>
    </row>
    <row r="23362" spans="1:3">
      <c r="A23362" t="s">
        <v>0</v>
      </c>
      <c r="B23362" t="s">
        <v>26204</v>
      </c>
      <c r="C23362" t="s">
        <v>30570</v>
      </c>
    </row>
    <row r="23363" spans="1:3">
      <c r="A23363" t="s">
        <v>0</v>
      </c>
      <c r="B23363" t="s">
        <v>30571</v>
      </c>
      <c r="C23363" t="s">
        <v>30572</v>
      </c>
    </row>
    <row r="23364" spans="1:3">
      <c r="A23364" t="s">
        <v>0</v>
      </c>
      <c r="B23364" t="s">
        <v>30573</v>
      </c>
      <c r="C23364" t="s">
        <v>30574</v>
      </c>
    </row>
    <row r="23365" spans="1:3">
      <c r="A23365" t="s">
        <v>0</v>
      </c>
      <c r="B23365" t="s">
        <v>30575</v>
      </c>
      <c r="C23365" t="s">
        <v>30576</v>
      </c>
    </row>
    <row r="23366" spans="1:3">
      <c r="A23366" t="s">
        <v>0</v>
      </c>
      <c r="B23366" t="s">
        <v>30577</v>
      </c>
      <c r="C23366" t="s">
        <v>30578</v>
      </c>
    </row>
    <row r="23367" spans="1:3">
      <c r="A23367" t="s">
        <v>0</v>
      </c>
      <c r="B23367" t="s">
        <v>20899</v>
      </c>
      <c r="C23367" t="s">
        <v>30579</v>
      </c>
    </row>
    <row r="23368" spans="1:3">
      <c r="A23368" t="s">
        <v>0</v>
      </c>
      <c r="B23368" t="s">
        <v>20901</v>
      </c>
      <c r="C23368" t="s">
        <v>30580</v>
      </c>
    </row>
    <row r="23369" spans="1:3">
      <c r="A23369" t="s">
        <v>0</v>
      </c>
      <c r="B23369" t="s">
        <v>15908</v>
      </c>
      <c r="C23369" t="s">
        <v>30581</v>
      </c>
    </row>
    <row r="23370" spans="1:3">
      <c r="A23370" t="s">
        <v>0</v>
      </c>
      <c r="B23370" t="s">
        <v>22191</v>
      </c>
      <c r="C23370" t="s">
        <v>30582</v>
      </c>
    </row>
    <row r="23371" spans="1:3">
      <c r="A23371" t="s">
        <v>0</v>
      </c>
      <c r="B23371" t="s">
        <v>22193</v>
      </c>
      <c r="C23371" t="s">
        <v>30583</v>
      </c>
    </row>
    <row r="23372" spans="1:3">
      <c r="A23372" t="s">
        <v>0</v>
      </c>
      <c r="B23372" t="s">
        <v>22195</v>
      </c>
      <c r="C23372" t="s">
        <v>30584</v>
      </c>
    </row>
    <row r="23373" spans="1:3">
      <c r="A23373" t="s">
        <v>0</v>
      </c>
      <c r="B23373" t="s">
        <v>26220</v>
      </c>
      <c r="C23373" t="s">
        <v>30585</v>
      </c>
    </row>
    <row r="23374" spans="1:3">
      <c r="A23374" t="s">
        <v>0</v>
      </c>
      <c r="B23374" t="s">
        <v>20912</v>
      </c>
      <c r="C23374" t="s">
        <v>30586</v>
      </c>
    </row>
    <row r="23375" spans="1:3">
      <c r="A23375" t="s">
        <v>0</v>
      </c>
      <c r="B23375" t="s">
        <v>20914</v>
      </c>
      <c r="C23375" t="s">
        <v>30587</v>
      </c>
    </row>
    <row r="23376" spans="1:3">
      <c r="A23376" t="s">
        <v>0</v>
      </c>
      <c r="B23376" t="s">
        <v>15920</v>
      </c>
      <c r="C23376" t="s">
        <v>30588</v>
      </c>
    </row>
    <row r="23377" spans="1:3">
      <c r="A23377" t="s">
        <v>0</v>
      </c>
      <c r="B23377" t="s">
        <v>30589</v>
      </c>
      <c r="C23377" t="s">
        <v>30590</v>
      </c>
    </row>
    <row r="23378" spans="1:3">
      <c r="A23378" t="s">
        <v>0</v>
      </c>
      <c r="B23378" t="s">
        <v>20917</v>
      </c>
      <c r="C23378" t="s">
        <v>30591</v>
      </c>
    </row>
    <row r="23379" spans="1:3">
      <c r="A23379" t="s">
        <v>0</v>
      </c>
      <c r="B23379" t="s">
        <v>20919</v>
      </c>
      <c r="C23379" t="s">
        <v>30592</v>
      </c>
    </row>
    <row r="23380" spans="1:3">
      <c r="A23380" t="s">
        <v>0</v>
      </c>
      <c r="B23380" t="s">
        <v>17652</v>
      </c>
      <c r="C23380" t="s">
        <v>30593</v>
      </c>
    </row>
    <row r="23381" spans="1:3">
      <c r="A23381" t="s">
        <v>0</v>
      </c>
      <c r="B23381" t="s">
        <v>26233</v>
      </c>
      <c r="C23381" t="s">
        <v>30594</v>
      </c>
    </row>
    <row r="23382" spans="1:3">
      <c r="A23382" t="s">
        <v>0</v>
      </c>
      <c r="B23382" t="s">
        <v>17654</v>
      </c>
      <c r="C23382" t="s">
        <v>30595</v>
      </c>
    </row>
    <row r="23383" spans="1:3">
      <c r="A23383" t="s">
        <v>0</v>
      </c>
      <c r="B23383" t="s">
        <v>26240</v>
      </c>
      <c r="C23383" t="s">
        <v>30596</v>
      </c>
    </row>
    <row r="23384" spans="1:3">
      <c r="A23384" t="s">
        <v>0</v>
      </c>
      <c r="B23384" t="s">
        <v>30597</v>
      </c>
      <c r="C23384" t="s">
        <v>30598</v>
      </c>
    </row>
    <row r="23385" spans="1:3">
      <c r="A23385" t="s">
        <v>0</v>
      </c>
      <c r="B23385" t="s">
        <v>30599</v>
      </c>
      <c r="C23385" t="s">
        <v>30600</v>
      </c>
    </row>
    <row r="23386" spans="1:3">
      <c r="A23386" t="s">
        <v>0</v>
      </c>
      <c r="B23386" t="s">
        <v>30601</v>
      </c>
      <c r="C23386" t="s">
        <v>30602</v>
      </c>
    </row>
    <row r="23387" spans="1:3">
      <c r="A23387" t="s">
        <v>0</v>
      </c>
      <c r="B23387" t="s">
        <v>30603</v>
      </c>
      <c r="C23387" t="s">
        <v>30604</v>
      </c>
    </row>
    <row r="23388" spans="1:3">
      <c r="A23388" t="s">
        <v>0</v>
      </c>
      <c r="B23388" t="s">
        <v>30605</v>
      </c>
      <c r="C23388" t="s">
        <v>30606</v>
      </c>
    </row>
    <row r="23389" spans="1:3">
      <c r="A23389" t="s">
        <v>0</v>
      </c>
      <c r="B23389" t="s">
        <v>30607</v>
      </c>
      <c r="C23389" t="s">
        <v>30608</v>
      </c>
    </row>
    <row r="23390" spans="1:3">
      <c r="A23390" t="s">
        <v>0</v>
      </c>
      <c r="B23390" t="s">
        <v>30609</v>
      </c>
      <c r="C23390" t="s">
        <v>30610</v>
      </c>
    </row>
    <row r="23391" spans="1:3">
      <c r="A23391" t="s">
        <v>0</v>
      </c>
      <c r="B23391" t="s">
        <v>30611</v>
      </c>
      <c r="C23391" t="s">
        <v>30612</v>
      </c>
    </row>
    <row r="23392" spans="1:3">
      <c r="A23392" t="s">
        <v>0</v>
      </c>
      <c r="B23392" t="s">
        <v>26252</v>
      </c>
      <c r="C23392" t="s">
        <v>30613</v>
      </c>
    </row>
    <row r="23393" spans="1:3">
      <c r="A23393" t="s">
        <v>0</v>
      </c>
      <c r="B23393" t="s">
        <v>26254</v>
      </c>
      <c r="C23393" t="s">
        <v>30614</v>
      </c>
    </row>
    <row r="23394" spans="1:3">
      <c r="A23394" t="s">
        <v>0</v>
      </c>
      <c r="B23394" t="s">
        <v>26256</v>
      </c>
      <c r="C23394" t="s">
        <v>30615</v>
      </c>
    </row>
    <row r="23395" spans="1:3">
      <c r="A23395" t="s">
        <v>0</v>
      </c>
      <c r="B23395" t="s">
        <v>26258</v>
      </c>
      <c r="C23395" t="s">
        <v>30616</v>
      </c>
    </row>
    <row r="23396" spans="1:3">
      <c r="A23396" t="s">
        <v>0</v>
      </c>
      <c r="B23396" t="s">
        <v>26260</v>
      </c>
      <c r="C23396" t="s">
        <v>30617</v>
      </c>
    </row>
    <row r="23397" spans="1:3">
      <c r="A23397" t="s">
        <v>0</v>
      </c>
      <c r="B23397" t="s">
        <v>15940</v>
      </c>
      <c r="C23397" t="s">
        <v>30618</v>
      </c>
    </row>
    <row r="23398" spans="1:3">
      <c r="A23398" t="s">
        <v>0</v>
      </c>
      <c r="B23398" t="s">
        <v>15942</v>
      </c>
      <c r="C23398" t="s">
        <v>30619</v>
      </c>
    </row>
    <row r="23399" spans="1:3">
      <c r="A23399" t="s">
        <v>0</v>
      </c>
      <c r="B23399" t="s">
        <v>15944</v>
      </c>
      <c r="C23399" t="s">
        <v>30620</v>
      </c>
    </row>
    <row r="23400" spans="1:3">
      <c r="A23400" t="s">
        <v>0</v>
      </c>
      <c r="B23400" t="s">
        <v>26265</v>
      </c>
      <c r="C23400" t="s">
        <v>30621</v>
      </c>
    </row>
    <row r="23401" spans="1:3">
      <c r="A23401" t="s">
        <v>0</v>
      </c>
      <c r="B23401" t="s">
        <v>17658</v>
      </c>
      <c r="C23401" t="s">
        <v>30622</v>
      </c>
    </row>
    <row r="23402" spans="1:3">
      <c r="A23402" t="s">
        <v>0</v>
      </c>
      <c r="B23402" t="s">
        <v>17660</v>
      </c>
      <c r="C23402" t="s">
        <v>30623</v>
      </c>
    </row>
    <row r="23403" spans="1:3">
      <c r="A23403" t="s">
        <v>0</v>
      </c>
      <c r="B23403" t="s">
        <v>17662</v>
      </c>
      <c r="C23403" t="s">
        <v>30624</v>
      </c>
    </row>
    <row r="23404" spans="1:3">
      <c r="A23404" t="s">
        <v>0</v>
      </c>
      <c r="B23404" t="s">
        <v>22208</v>
      </c>
      <c r="C23404" t="s">
        <v>30625</v>
      </c>
    </row>
    <row r="23405" spans="1:3">
      <c r="A23405" t="s">
        <v>0</v>
      </c>
      <c r="B23405" t="s">
        <v>17664</v>
      </c>
      <c r="C23405" t="s">
        <v>30626</v>
      </c>
    </row>
    <row r="23406" spans="1:3">
      <c r="A23406" t="s">
        <v>0</v>
      </c>
      <c r="B23406" t="s">
        <v>26275</v>
      </c>
      <c r="C23406" t="s">
        <v>30627</v>
      </c>
    </row>
    <row r="23407" spans="1:3">
      <c r="A23407" t="s">
        <v>0</v>
      </c>
      <c r="B23407" t="s">
        <v>26277</v>
      </c>
      <c r="C23407" t="s">
        <v>30628</v>
      </c>
    </row>
    <row r="23408" spans="1:3">
      <c r="A23408" t="s">
        <v>0</v>
      </c>
      <c r="B23408" t="s">
        <v>30629</v>
      </c>
      <c r="C23408" t="s">
        <v>30630</v>
      </c>
    </row>
    <row r="23409" spans="1:3">
      <c r="A23409" t="s">
        <v>0</v>
      </c>
      <c r="B23409" t="s">
        <v>30631</v>
      </c>
      <c r="C23409" t="s">
        <v>30632</v>
      </c>
    </row>
    <row r="23410" spans="1:3">
      <c r="A23410" t="s">
        <v>0</v>
      </c>
      <c r="B23410" t="s">
        <v>26279</v>
      </c>
      <c r="C23410" t="s">
        <v>30633</v>
      </c>
    </row>
    <row r="23411" spans="1:3">
      <c r="A23411" t="s">
        <v>0</v>
      </c>
      <c r="B23411" t="s">
        <v>26282</v>
      </c>
      <c r="C23411" t="s">
        <v>30634</v>
      </c>
    </row>
    <row r="23412" spans="1:3">
      <c r="A23412" t="s">
        <v>0</v>
      </c>
      <c r="B23412" t="s">
        <v>26284</v>
      </c>
      <c r="C23412" t="s">
        <v>30635</v>
      </c>
    </row>
    <row r="23413" spans="1:3">
      <c r="A23413" t="s">
        <v>0</v>
      </c>
      <c r="B23413" t="s">
        <v>30636</v>
      </c>
      <c r="C23413" t="s">
        <v>30637</v>
      </c>
    </row>
    <row r="23414" spans="1:3">
      <c r="A23414" t="s">
        <v>0</v>
      </c>
      <c r="B23414" t="s">
        <v>26286</v>
      </c>
      <c r="C23414" t="s">
        <v>30638</v>
      </c>
    </row>
    <row r="23415" spans="1:3">
      <c r="A23415" t="s">
        <v>0</v>
      </c>
      <c r="B23415" t="s">
        <v>26288</v>
      </c>
      <c r="C23415" t="s">
        <v>30639</v>
      </c>
    </row>
    <row r="23416" spans="1:3">
      <c r="A23416" t="s">
        <v>0</v>
      </c>
      <c r="B23416" t="s">
        <v>26290</v>
      </c>
      <c r="C23416" t="s">
        <v>30640</v>
      </c>
    </row>
    <row r="23417" spans="1:3">
      <c r="A23417" t="s">
        <v>0</v>
      </c>
      <c r="B23417" t="s">
        <v>30641</v>
      </c>
      <c r="C23417" t="s">
        <v>30642</v>
      </c>
    </row>
    <row r="23418" spans="1:3">
      <c r="A23418" t="s">
        <v>0</v>
      </c>
      <c r="B23418" t="s">
        <v>30643</v>
      </c>
      <c r="C23418" t="s">
        <v>30644</v>
      </c>
    </row>
    <row r="23419" spans="1:3">
      <c r="A23419" t="s">
        <v>0</v>
      </c>
      <c r="B23419" t="s">
        <v>30645</v>
      </c>
      <c r="C23419" t="s">
        <v>30646</v>
      </c>
    </row>
    <row r="23420" spans="1:3">
      <c r="A23420" t="s">
        <v>0</v>
      </c>
      <c r="B23420" t="s">
        <v>30647</v>
      </c>
      <c r="C23420" t="s">
        <v>30648</v>
      </c>
    </row>
    <row r="23421" spans="1:3">
      <c r="A23421" t="s">
        <v>0</v>
      </c>
      <c r="B23421" t="s">
        <v>30649</v>
      </c>
      <c r="C23421" t="s">
        <v>30650</v>
      </c>
    </row>
    <row r="23422" spans="1:3">
      <c r="A23422" t="s">
        <v>0</v>
      </c>
      <c r="B23422" t="s">
        <v>30651</v>
      </c>
      <c r="C23422" t="s">
        <v>30652</v>
      </c>
    </row>
    <row r="23423" spans="1:3">
      <c r="A23423" t="s">
        <v>0</v>
      </c>
      <c r="B23423" t="s">
        <v>30653</v>
      </c>
      <c r="C23423" t="s">
        <v>30654</v>
      </c>
    </row>
    <row r="23424" spans="1:3">
      <c r="A23424" t="s">
        <v>0</v>
      </c>
      <c r="B23424" t="s">
        <v>15948</v>
      </c>
      <c r="C23424" t="s">
        <v>30655</v>
      </c>
    </row>
    <row r="23425" spans="1:3">
      <c r="A23425" t="s">
        <v>0</v>
      </c>
      <c r="B23425" t="s">
        <v>15950</v>
      </c>
      <c r="C23425" t="s">
        <v>30656</v>
      </c>
    </row>
    <row r="23426" spans="1:3">
      <c r="A23426" t="s">
        <v>0</v>
      </c>
      <c r="B23426" t="s">
        <v>26314</v>
      </c>
      <c r="C23426" t="s">
        <v>30657</v>
      </c>
    </row>
    <row r="23427" spans="1:3">
      <c r="A23427" t="s">
        <v>0</v>
      </c>
      <c r="B23427" t="s">
        <v>15954</v>
      </c>
      <c r="C23427" t="s">
        <v>30658</v>
      </c>
    </row>
    <row r="23428" spans="1:3">
      <c r="A23428" t="s">
        <v>0</v>
      </c>
      <c r="B23428" t="s">
        <v>26320</v>
      </c>
      <c r="C23428" t="s">
        <v>30659</v>
      </c>
    </row>
    <row r="23429" spans="1:3">
      <c r="A23429" t="s">
        <v>0</v>
      </c>
      <c r="B23429" t="s">
        <v>17666</v>
      </c>
      <c r="C23429" t="s">
        <v>30660</v>
      </c>
    </row>
    <row r="23430" spans="1:3">
      <c r="A23430" t="s">
        <v>0</v>
      </c>
      <c r="B23430" t="s">
        <v>17668</v>
      </c>
      <c r="C23430" t="s">
        <v>30661</v>
      </c>
    </row>
    <row r="23431" spans="1:3">
      <c r="A23431" t="s">
        <v>0</v>
      </c>
      <c r="B23431" t="s">
        <v>30662</v>
      </c>
      <c r="C23431" t="s">
        <v>30663</v>
      </c>
    </row>
    <row r="23432" spans="1:3">
      <c r="A23432" t="s">
        <v>0</v>
      </c>
      <c r="B23432" t="s">
        <v>30664</v>
      </c>
      <c r="C23432" t="s">
        <v>30665</v>
      </c>
    </row>
    <row r="23433" spans="1:3">
      <c r="A23433" t="s">
        <v>0</v>
      </c>
      <c r="B23433" t="s">
        <v>30666</v>
      </c>
      <c r="C23433" t="s">
        <v>30667</v>
      </c>
    </row>
    <row r="23434" spans="1:3">
      <c r="A23434" t="s">
        <v>0</v>
      </c>
      <c r="B23434" t="s">
        <v>30668</v>
      </c>
      <c r="C23434" t="s">
        <v>30669</v>
      </c>
    </row>
    <row r="23435" spans="1:3">
      <c r="A23435" t="s">
        <v>0</v>
      </c>
      <c r="B23435" t="s">
        <v>30670</v>
      </c>
      <c r="C23435" t="s">
        <v>30671</v>
      </c>
    </row>
    <row r="23436" spans="1:3">
      <c r="A23436" t="s">
        <v>0</v>
      </c>
      <c r="B23436" t="s">
        <v>20948</v>
      </c>
      <c r="C23436" t="s">
        <v>30672</v>
      </c>
    </row>
    <row r="23437" spans="1:3">
      <c r="A23437" t="s">
        <v>0</v>
      </c>
      <c r="B23437" t="s">
        <v>15964</v>
      </c>
      <c r="C23437" t="s">
        <v>30673</v>
      </c>
    </row>
    <row r="23438" spans="1:3">
      <c r="A23438" t="s">
        <v>0</v>
      </c>
      <c r="B23438" t="s">
        <v>26329</v>
      </c>
      <c r="C23438" t="s">
        <v>30674</v>
      </c>
    </row>
    <row r="23439" spans="1:3">
      <c r="A23439" t="s">
        <v>0</v>
      </c>
      <c r="B23439" t="s">
        <v>15968</v>
      </c>
      <c r="C23439" t="s">
        <v>30675</v>
      </c>
    </row>
    <row r="23440" spans="1:3">
      <c r="A23440" t="s">
        <v>0</v>
      </c>
      <c r="B23440" t="s">
        <v>17670</v>
      </c>
      <c r="C23440" t="s">
        <v>30676</v>
      </c>
    </row>
    <row r="23441" spans="1:3">
      <c r="A23441" t="s">
        <v>0</v>
      </c>
      <c r="B23441" t="s">
        <v>22212</v>
      </c>
      <c r="C23441" t="s">
        <v>30677</v>
      </c>
    </row>
    <row r="23442" spans="1:3">
      <c r="A23442" t="s">
        <v>0</v>
      </c>
      <c r="B23442" t="s">
        <v>17672</v>
      </c>
      <c r="C23442" t="s">
        <v>30678</v>
      </c>
    </row>
    <row r="23443" spans="1:3">
      <c r="A23443" t="s">
        <v>0</v>
      </c>
      <c r="B23443" t="s">
        <v>26335</v>
      </c>
      <c r="C23443" t="s">
        <v>30679</v>
      </c>
    </row>
    <row r="23444" spans="1:3">
      <c r="A23444" t="s">
        <v>0</v>
      </c>
      <c r="B23444" t="s">
        <v>26337</v>
      </c>
      <c r="C23444" t="s">
        <v>30680</v>
      </c>
    </row>
    <row r="23445" spans="1:3">
      <c r="A23445" t="s">
        <v>0</v>
      </c>
      <c r="B23445" t="s">
        <v>20958</v>
      </c>
      <c r="C23445" t="s">
        <v>30681</v>
      </c>
    </row>
    <row r="23446" spans="1:3">
      <c r="A23446" t="s">
        <v>0</v>
      </c>
      <c r="B23446" t="s">
        <v>20960</v>
      </c>
      <c r="C23446" t="s">
        <v>30682</v>
      </c>
    </row>
    <row r="23447" spans="1:3">
      <c r="A23447" t="s">
        <v>0</v>
      </c>
      <c r="B23447" t="s">
        <v>17678</v>
      </c>
      <c r="C23447" t="s">
        <v>30683</v>
      </c>
    </row>
    <row r="23448" spans="1:3">
      <c r="A23448" t="s">
        <v>0</v>
      </c>
      <c r="B23448" t="s">
        <v>26346</v>
      </c>
      <c r="C23448" t="s">
        <v>30684</v>
      </c>
    </row>
    <row r="23449" spans="1:3">
      <c r="A23449" t="s">
        <v>0</v>
      </c>
      <c r="B23449" t="s">
        <v>26348</v>
      </c>
      <c r="C23449" t="s">
        <v>30685</v>
      </c>
    </row>
    <row r="23450" spans="1:3">
      <c r="A23450" t="s">
        <v>0</v>
      </c>
      <c r="B23450" t="s">
        <v>15974</v>
      </c>
      <c r="C23450" t="s">
        <v>30686</v>
      </c>
    </row>
    <row r="23451" spans="1:3">
      <c r="A23451" t="s">
        <v>0</v>
      </c>
      <c r="B23451" t="s">
        <v>20969</v>
      </c>
      <c r="C23451" t="s">
        <v>30687</v>
      </c>
    </row>
    <row r="23452" spans="1:3">
      <c r="A23452" t="s">
        <v>0</v>
      </c>
      <c r="B23452" t="s">
        <v>20971</v>
      </c>
      <c r="C23452" t="s">
        <v>30688</v>
      </c>
    </row>
    <row r="23453" spans="1:3">
      <c r="A23453" t="s">
        <v>0</v>
      </c>
      <c r="B23453" t="s">
        <v>30689</v>
      </c>
      <c r="C23453" t="s">
        <v>30690</v>
      </c>
    </row>
    <row r="23454" spans="1:3">
      <c r="A23454" t="s">
        <v>0</v>
      </c>
      <c r="B23454" t="s">
        <v>26354</v>
      </c>
      <c r="C23454" t="s">
        <v>30691</v>
      </c>
    </row>
    <row r="23455" spans="1:3">
      <c r="A23455" t="s">
        <v>0</v>
      </c>
      <c r="B23455" t="s">
        <v>17682</v>
      </c>
      <c r="C23455" t="s">
        <v>30692</v>
      </c>
    </row>
    <row r="23456" spans="1:3">
      <c r="A23456" t="s">
        <v>0</v>
      </c>
      <c r="B23456" t="s">
        <v>22219</v>
      </c>
      <c r="C23456" t="s">
        <v>30693</v>
      </c>
    </row>
    <row r="23457" spans="1:3">
      <c r="A23457" t="s">
        <v>0</v>
      </c>
      <c r="B23457" t="s">
        <v>22221</v>
      </c>
      <c r="C23457" t="s">
        <v>30694</v>
      </c>
    </row>
    <row r="23458" spans="1:3">
      <c r="A23458" t="s">
        <v>0</v>
      </c>
      <c r="B23458" t="s">
        <v>17684</v>
      </c>
      <c r="C23458" t="s">
        <v>30695</v>
      </c>
    </row>
    <row r="23459" spans="1:3">
      <c r="A23459" t="s">
        <v>0</v>
      </c>
      <c r="B23459" t="s">
        <v>17686</v>
      </c>
      <c r="C23459" t="s">
        <v>30696</v>
      </c>
    </row>
    <row r="23460" spans="1:3">
      <c r="A23460" t="s">
        <v>0</v>
      </c>
      <c r="B23460" t="s">
        <v>26361</v>
      </c>
      <c r="C23460" t="s">
        <v>30697</v>
      </c>
    </row>
    <row r="23461" spans="1:3">
      <c r="A23461" t="s">
        <v>0</v>
      </c>
      <c r="B23461" t="s">
        <v>30698</v>
      </c>
      <c r="C23461" t="s">
        <v>30699</v>
      </c>
    </row>
    <row r="23462" spans="1:3">
      <c r="A23462" t="s">
        <v>0</v>
      </c>
      <c r="B23462" t="s">
        <v>20974</v>
      </c>
      <c r="C23462" t="s">
        <v>30700</v>
      </c>
    </row>
    <row r="23463" spans="1:3">
      <c r="A23463" t="s">
        <v>0</v>
      </c>
      <c r="B23463" t="s">
        <v>26365</v>
      </c>
      <c r="C23463" t="s">
        <v>30701</v>
      </c>
    </row>
    <row r="23464" spans="1:3">
      <c r="A23464" t="s">
        <v>0</v>
      </c>
      <c r="B23464" t="s">
        <v>26367</v>
      </c>
      <c r="C23464" t="s">
        <v>30702</v>
      </c>
    </row>
    <row r="23465" spans="1:3">
      <c r="A23465" t="s">
        <v>0</v>
      </c>
      <c r="B23465" t="s">
        <v>26369</v>
      </c>
      <c r="C23465" t="s">
        <v>30703</v>
      </c>
    </row>
    <row r="23466" spans="1:3">
      <c r="A23466" t="s">
        <v>0</v>
      </c>
      <c r="B23466" t="s">
        <v>20979</v>
      </c>
      <c r="C23466" t="s">
        <v>30704</v>
      </c>
    </row>
    <row r="23467" spans="1:3">
      <c r="A23467" t="s">
        <v>0</v>
      </c>
      <c r="B23467" t="s">
        <v>30705</v>
      </c>
      <c r="C23467" t="s">
        <v>30706</v>
      </c>
    </row>
    <row r="23468" spans="1:3">
      <c r="A23468" t="s">
        <v>0</v>
      </c>
      <c r="B23468" t="s">
        <v>20981</v>
      </c>
      <c r="C23468" t="s">
        <v>30707</v>
      </c>
    </row>
    <row r="23469" spans="1:3">
      <c r="A23469" t="s">
        <v>0</v>
      </c>
      <c r="B23469" t="s">
        <v>15986</v>
      </c>
      <c r="C23469" t="s">
        <v>30708</v>
      </c>
    </row>
    <row r="23470" spans="1:3">
      <c r="A23470" t="s">
        <v>0</v>
      </c>
      <c r="B23470" t="s">
        <v>17688</v>
      </c>
      <c r="C23470" t="s">
        <v>30709</v>
      </c>
    </row>
    <row r="23471" spans="1:3">
      <c r="A23471" t="s">
        <v>0</v>
      </c>
      <c r="B23471" t="s">
        <v>17692</v>
      </c>
      <c r="C23471" t="s">
        <v>30710</v>
      </c>
    </row>
    <row r="23472" spans="1:3">
      <c r="A23472" t="s">
        <v>0</v>
      </c>
      <c r="B23472" t="s">
        <v>22228</v>
      </c>
      <c r="C23472" t="s">
        <v>30711</v>
      </c>
    </row>
    <row r="23473" spans="1:3">
      <c r="A23473" t="s">
        <v>0</v>
      </c>
      <c r="B23473" t="s">
        <v>26379</v>
      </c>
      <c r="C23473" t="s">
        <v>30712</v>
      </c>
    </row>
    <row r="23474" spans="1:3">
      <c r="A23474" t="s">
        <v>0</v>
      </c>
      <c r="B23474" t="s">
        <v>30713</v>
      </c>
      <c r="C23474" t="s">
        <v>30714</v>
      </c>
    </row>
    <row r="23475" spans="1:3">
      <c r="A23475" t="s">
        <v>0</v>
      </c>
      <c r="B23475" t="s">
        <v>30715</v>
      </c>
      <c r="C23475" t="s">
        <v>30716</v>
      </c>
    </row>
    <row r="23476" spans="1:3">
      <c r="A23476" t="s">
        <v>0</v>
      </c>
      <c r="B23476" t="s">
        <v>30717</v>
      </c>
      <c r="C23476" t="s">
        <v>30718</v>
      </c>
    </row>
    <row r="23477" spans="1:3">
      <c r="A23477" t="s">
        <v>0</v>
      </c>
      <c r="B23477" t="s">
        <v>26386</v>
      </c>
      <c r="C23477" t="s">
        <v>30719</v>
      </c>
    </row>
    <row r="23478" spans="1:3">
      <c r="A23478" t="s">
        <v>0</v>
      </c>
      <c r="B23478" t="s">
        <v>30720</v>
      </c>
      <c r="C23478" t="s">
        <v>30721</v>
      </c>
    </row>
    <row r="23479" spans="1:3">
      <c r="A23479" t="s">
        <v>0</v>
      </c>
      <c r="B23479" t="s">
        <v>15994</v>
      </c>
      <c r="C23479" t="s">
        <v>30722</v>
      </c>
    </row>
    <row r="23480" spans="1:3">
      <c r="A23480" t="s">
        <v>0</v>
      </c>
      <c r="B23480" t="s">
        <v>15996</v>
      </c>
      <c r="C23480" t="s">
        <v>30723</v>
      </c>
    </row>
    <row r="23481" spans="1:3">
      <c r="A23481" t="s">
        <v>0</v>
      </c>
      <c r="B23481" t="s">
        <v>20991</v>
      </c>
      <c r="C23481" t="s">
        <v>30724</v>
      </c>
    </row>
    <row r="23482" spans="1:3">
      <c r="A23482" t="s">
        <v>0</v>
      </c>
      <c r="B23482" t="s">
        <v>17696</v>
      </c>
      <c r="C23482" t="s">
        <v>30725</v>
      </c>
    </row>
    <row r="23483" spans="1:3">
      <c r="A23483" t="s">
        <v>0</v>
      </c>
      <c r="B23483" t="s">
        <v>17698</v>
      </c>
      <c r="C23483" t="s">
        <v>30726</v>
      </c>
    </row>
    <row r="23484" spans="1:3">
      <c r="A23484" t="s">
        <v>0</v>
      </c>
      <c r="B23484" t="s">
        <v>17700</v>
      </c>
      <c r="C23484" t="s">
        <v>30727</v>
      </c>
    </row>
    <row r="23485" spans="1:3">
      <c r="A23485" t="s">
        <v>0</v>
      </c>
      <c r="B23485" t="s">
        <v>30728</v>
      </c>
      <c r="C23485" t="s">
        <v>30729</v>
      </c>
    </row>
    <row r="23486" spans="1:3">
      <c r="A23486" t="s">
        <v>0</v>
      </c>
      <c r="B23486" t="s">
        <v>30730</v>
      </c>
      <c r="C23486" t="s">
        <v>30731</v>
      </c>
    </row>
    <row r="23487" spans="1:3">
      <c r="A23487" t="s">
        <v>0</v>
      </c>
      <c r="B23487" t="s">
        <v>26393</v>
      </c>
      <c r="C23487" t="s">
        <v>30732</v>
      </c>
    </row>
    <row r="23488" spans="1:3">
      <c r="A23488" t="s">
        <v>0</v>
      </c>
      <c r="B23488" t="s">
        <v>30733</v>
      </c>
      <c r="C23488" t="s">
        <v>30734</v>
      </c>
    </row>
    <row r="23489" spans="1:3">
      <c r="A23489" t="s">
        <v>0</v>
      </c>
      <c r="B23489" t="s">
        <v>30735</v>
      </c>
      <c r="C23489" t="s">
        <v>30736</v>
      </c>
    </row>
    <row r="23490" spans="1:3">
      <c r="A23490" t="s">
        <v>0</v>
      </c>
      <c r="B23490" t="s">
        <v>30737</v>
      </c>
      <c r="C23490" t="s">
        <v>30738</v>
      </c>
    </row>
    <row r="23491" spans="1:3">
      <c r="A23491" t="s">
        <v>0</v>
      </c>
      <c r="B23491" t="s">
        <v>20993</v>
      </c>
      <c r="C23491" t="s">
        <v>30739</v>
      </c>
    </row>
    <row r="23492" spans="1:3">
      <c r="A23492" t="s">
        <v>0</v>
      </c>
      <c r="B23492" t="s">
        <v>30740</v>
      </c>
      <c r="C23492" t="s">
        <v>30741</v>
      </c>
    </row>
    <row r="23493" spans="1:3">
      <c r="A23493" t="s">
        <v>0</v>
      </c>
      <c r="B23493" t="s">
        <v>26403</v>
      </c>
      <c r="C23493" t="s">
        <v>30742</v>
      </c>
    </row>
    <row r="23494" spans="1:3">
      <c r="A23494" t="s">
        <v>0</v>
      </c>
      <c r="B23494" t="s">
        <v>16002</v>
      </c>
      <c r="C23494" t="s">
        <v>30743</v>
      </c>
    </row>
    <row r="23495" spans="1:3">
      <c r="A23495" t="s">
        <v>0</v>
      </c>
      <c r="B23495" t="s">
        <v>30744</v>
      </c>
      <c r="C23495" t="s">
        <v>30745</v>
      </c>
    </row>
    <row r="23496" spans="1:3">
      <c r="A23496" t="s">
        <v>0</v>
      </c>
      <c r="B23496" t="s">
        <v>17704</v>
      </c>
      <c r="C23496" t="s">
        <v>30746</v>
      </c>
    </row>
    <row r="23497" spans="1:3">
      <c r="A23497" t="s">
        <v>0</v>
      </c>
      <c r="B23497" t="s">
        <v>17706</v>
      </c>
      <c r="C23497" t="s">
        <v>30747</v>
      </c>
    </row>
    <row r="23498" spans="1:3">
      <c r="A23498" t="s">
        <v>0</v>
      </c>
      <c r="B23498" t="s">
        <v>22235</v>
      </c>
      <c r="C23498" t="s">
        <v>30748</v>
      </c>
    </row>
    <row r="23499" spans="1:3">
      <c r="A23499" t="s">
        <v>0</v>
      </c>
      <c r="B23499" t="s">
        <v>30749</v>
      </c>
      <c r="C23499" t="s">
        <v>30750</v>
      </c>
    </row>
    <row r="23500" spans="1:3">
      <c r="A23500" t="s">
        <v>0</v>
      </c>
      <c r="B23500" t="s">
        <v>16014</v>
      </c>
      <c r="C23500" t="s">
        <v>30751</v>
      </c>
    </row>
    <row r="23501" spans="1:3">
      <c r="A23501" t="s">
        <v>0</v>
      </c>
      <c r="B23501" t="s">
        <v>26416</v>
      </c>
      <c r="C23501" t="s">
        <v>30752</v>
      </c>
    </row>
    <row r="23502" spans="1:3">
      <c r="A23502" t="s">
        <v>0</v>
      </c>
      <c r="B23502" t="s">
        <v>17708</v>
      </c>
      <c r="C23502" t="s">
        <v>30753</v>
      </c>
    </row>
    <row r="23503" spans="1:3">
      <c r="A23503" t="s">
        <v>0</v>
      </c>
      <c r="B23503" t="s">
        <v>17710</v>
      </c>
      <c r="C23503" t="s">
        <v>30754</v>
      </c>
    </row>
    <row r="23504" spans="1:3">
      <c r="A23504" t="s">
        <v>0</v>
      </c>
      <c r="B23504" t="s">
        <v>26419</v>
      </c>
      <c r="C23504" t="s">
        <v>30755</v>
      </c>
    </row>
    <row r="23505" spans="1:3">
      <c r="A23505" t="s">
        <v>0</v>
      </c>
      <c r="B23505" t="s">
        <v>16016</v>
      </c>
      <c r="C23505" t="s">
        <v>30756</v>
      </c>
    </row>
    <row r="23506" spans="1:3">
      <c r="A23506" t="s">
        <v>0</v>
      </c>
      <c r="B23506" t="s">
        <v>26422</v>
      </c>
      <c r="C23506" t="s">
        <v>30757</v>
      </c>
    </row>
    <row r="23507" spans="1:3">
      <c r="A23507" t="s">
        <v>0</v>
      </c>
      <c r="B23507" t="s">
        <v>30758</v>
      </c>
      <c r="C23507" t="s">
        <v>30759</v>
      </c>
    </row>
    <row r="23508" spans="1:3">
      <c r="A23508" t="s">
        <v>0</v>
      </c>
      <c r="B23508" t="s">
        <v>30760</v>
      </c>
      <c r="C23508" t="s">
        <v>30761</v>
      </c>
    </row>
    <row r="23509" spans="1:3">
      <c r="A23509" t="s">
        <v>0</v>
      </c>
      <c r="B23509" t="s">
        <v>16020</v>
      </c>
      <c r="C23509" t="s">
        <v>30762</v>
      </c>
    </row>
    <row r="23510" spans="1:3">
      <c r="A23510" t="s">
        <v>0</v>
      </c>
      <c r="B23510" t="s">
        <v>26426</v>
      </c>
      <c r="C23510" t="s">
        <v>30763</v>
      </c>
    </row>
    <row r="23511" spans="1:3">
      <c r="A23511" t="s">
        <v>0</v>
      </c>
      <c r="B23511" t="s">
        <v>16024</v>
      </c>
      <c r="C23511" t="s">
        <v>30764</v>
      </c>
    </row>
    <row r="23512" spans="1:3">
      <c r="A23512" t="s">
        <v>0</v>
      </c>
      <c r="B23512" t="s">
        <v>21013</v>
      </c>
      <c r="C23512" t="s">
        <v>30765</v>
      </c>
    </row>
    <row r="23513" spans="1:3">
      <c r="A23513" t="s">
        <v>0</v>
      </c>
      <c r="B23513" t="s">
        <v>17712</v>
      </c>
      <c r="C23513" t="s">
        <v>30766</v>
      </c>
    </row>
    <row r="23514" spans="1:3">
      <c r="A23514" t="s">
        <v>0</v>
      </c>
      <c r="B23514" t="s">
        <v>17714</v>
      </c>
      <c r="C23514" t="s">
        <v>30767</v>
      </c>
    </row>
    <row r="23515" spans="1:3">
      <c r="A23515" t="s">
        <v>0</v>
      </c>
      <c r="B23515" t="s">
        <v>26437</v>
      </c>
      <c r="C23515" t="s">
        <v>30768</v>
      </c>
    </row>
    <row r="23516" spans="1:3">
      <c r="A23516" t="s">
        <v>0</v>
      </c>
      <c r="B23516" t="s">
        <v>26439</v>
      </c>
      <c r="C23516" t="s">
        <v>30769</v>
      </c>
    </row>
    <row r="23517" spans="1:3">
      <c r="A23517" t="s">
        <v>0</v>
      </c>
      <c r="B23517" t="s">
        <v>30770</v>
      </c>
      <c r="C23517" t="s">
        <v>30771</v>
      </c>
    </row>
    <row r="23518" spans="1:3">
      <c r="A23518" t="s">
        <v>0</v>
      </c>
      <c r="B23518" t="s">
        <v>21021</v>
      </c>
      <c r="C23518" t="s">
        <v>30772</v>
      </c>
    </row>
    <row r="23519" spans="1:3">
      <c r="A23519" t="s">
        <v>0</v>
      </c>
      <c r="B23519" t="s">
        <v>21023</v>
      </c>
      <c r="C23519" t="s">
        <v>30773</v>
      </c>
    </row>
    <row r="23520" spans="1:3">
      <c r="A23520" t="s">
        <v>0</v>
      </c>
      <c r="B23520" t="s">
        <v>22242</v>
      </c>
      <c r="C23520" t="s">
        <v>30774</v>
      </c>
    </row>
    <row r="23521" spans="1:3">
      <c r="A23521" t="s">
        <v>0</v>
      </c>
      <c r="B23521" t="s">
        <v>22244</v>
      </c>
      <c r="C23521" t="s">
        <v>30775</v>
      </c>
    </row>
    <row r="23522" spans="1:3">
      <c r="A23522" t="s">
        <v>0</v>
      </c>
      <c r="B23522" t="s">
        <v>26445</v>
      </c>
      <c r="C23522" t="s">
        <v>30776</v>
      </c>
    </row>
    <row r="23523" spans="1:3">
      <c r="A23523" t="s">
        <v>0</v>
      </c>
      <c r="B23523" t="s">
        <v>26447</v>
      </c>
      <c r="C23523" t="s">
        <v>30777</v>
      </c>
    </row>
    <row r="23524" spans="1:3">
      <c r="A23524" t="s">
        <v>0</v>
      </c>
      <c r="B23524" t="s">
        <v>26449</v>
      </c>
      <c r="C23524" t="s">
        <v>30778</v>
      </c>
    </row>
    <row r="23525" spans="1:3">
      <c r="A23525" t="s">
        <v>0</v>
      </c>
      <c r="B23525" t="s">
        <v>26451</v>
      </c>
      <c r="C23525" t="s">
        <v>30779</v>
      </c>
    </row>
    <row r="23526" spans="1:3">
      <c r="A23526" t="s">
        <v>0</v>
      </c>
      <c r="B23526" t="s">
        <v>16042</v>
      </c>
      <c r="C23526" t="s">
        <v>30780</v>
      </c>
    </row>
    <row r="23527" spans="1:3">
      <c r="A23527" t="s">
        <v>0</v>
      </c>
      <c r="B23527" t="s">
        <v>21034</v>
      </c>
      <c r="C23527" t="s">
        <v>30781</v>
      </c>
    </row>
    <row r="23528" spans="1:3">
      <c r="A23528" t="s">
        <v>0</v>
      </c>
      <c r="B23528" t="s">
        <v>26456</v>
      </c>
      <c r="C23528" t="s">
        <v>30782</v>
      </c>
    </row>
    <row r="23529" spans="1:3">
      <c r="A23529" t="s">
        <v>0</v>
      </c>
      <c r="B23529" t="s">
        <v>16048</v>
      </c>
      <c r="C23529" t="s">
        <v>30783</v>
      </c>
    </row>
    <row r="23530" spans="1:3">
      <c r="A23530" t="s">
        <v>0</v>
      </c>
      <c r="B23530" t="s">
        <v>16050</v>
      </c>
      <c r="C23530" t="s">
        <v>30784</v>
      </c>
    </row>
    <row r="23531" spans="1:3">
      <c r="A23531" t="s">
        <v>0</v>
      </c>
      <c r="B23531" t="s">
        <v>16052</v>
      </c>
      <c r="C23531" t="s">
        <v>30785</v>
      </c>
    </row>
    <row r="23532" spans="1:3">
      <c r="A23532" t="s">
        <v>0</v>
      </c>
      <c r="B23532" t="s">
        <v>26461</v>
      </c>
      <c r="C23532" t="s">
        <v>30786</v>
      </c>
    </row>
    <row r="23533" spans="1:3">
      <c r="A23533" t="s">
        <v>0</v>
      </c>
      <c r="B23533" t="s">
        <v>26463</v>
      </c>
      <c r="C23533" t="s">
        <v>30787</v>
      </c>
    </row>
    <row r="23534" spans="1:3">
      <c r="A23534" t="s">
        <v>0</v>
      </c>
      <c r="B23534" t="s">
        <v>30788</v>
      </c>
      <c r="C23534" t="s">
        <v>30789</v>
      </c>
    </row>
    <row r="23535" spans="1:3">
      <c r="A23535" t="s">
        <v>0</v>
      </c>
      <c r="B23535" t="s">
        <v>30790</v>
      </c>
      <c r="C23535" t="s">
        <v>30791</v>
      </c>
    </row>
    <row r="23536" spans="1:3">
      <c r="A23536" t="s">
        <v>0</v>
      </c>
      <c r="B23536" t="s">
        <v>30792</v>
      </c>
      <c r="C23536" t="s">
        <v>30793</v>
      </c>
    </row>
    <row r="23537" spans="1:3">
      <c r="A23537" t="s">
        <v>0</v>
      </c>
      <c r="B23537" t="s">
        <v>30794</v>
      </c>
      <c r="C23537" t="s">
        <v>30795</v>
      </c>
    </row>
    <row r="23538" spans="1:3">
      <c r="A23538" t="s">
        <v>0</v>
      </c>
      <c r="B23538" t="s">
        <v>26465</v>
      </c>
      <c r="C23538" t="s">
        <v>30796</v>
      </c>
    </row>
    <row r="23539" spans="1:3">
      <c r="A23539" t="s">
        <v>0</v>
      </c>
      <c r="B23539" t="s">
        <v>26467</v>
      </c>
      <c r="C23539" t="s">
        <v>30797</v>
      </c>
    </row>
    <row r="23540" spans="1:3">
      <c r="A23540" t="s">
        <v>0</v>
      </c>
      <c r="B23540" t="s">
        <v>17718</v>
      </c>
      <c r="C23540" t="s">
        <v>30798</v>
      </c>
    </row>
    <row r="23541" spans="1:3">
      <c r="A23541" t="s">
        <v>0</v>
      </c>
      <c r="B23541" t="s">
        <v>22246</v>
      </c>
      <c r="C23541" t="s">
        <v>30799</v>
      </c>
    </row>
    <row r="23542" spans="1:3">
      <c r="A23542" t="s">
        <v>0</v>
      </c>
      <c r="B23542" t="s">
        <v>22248</v>
      </c>
      <c r="C23542" t="s">
        <v>30800</v>
      </c>
    </row>
    <row r="23543" spans="1:3">
      <c r="A23543" t="s">
        <v>0</v>
      </c>
      <c r="B23543" t="s">
        <v>22250</v>
      </c>
      <c r="C23543" t="s">
        <v>30801</v>
      </c>
    </row>
    <row r="23544" spans="1:3">
      <c r="A23544" t="s">
        <v>0</v>
      </c>
      <c r="B23544" t="s">
        <v>22256</v>
      </c>
      <c r="C23544" t="s">
        <v>30802</v>
      </c>
    </row>
    <row r="23545" spans="1:3">
      <c r="A23545" t="s">
        <v>0</v>
      </c>
      <c r="B23545" t="s">
        <v>26479</v>
      </c>
      <c r="C23545" t="s">
        <v>30803</v>
      </c>
    </row>
    <row r="23546" spans="1:3">
      <c r="A23546" t="s">
        <v>0</v>
      </c>
      <c r="B23546" t="s">
        <v>17724</v>
      </c>
      <c r="C23546" t="s">
        <v>30804</v>
      </c>
    </row>
    <row r="23547" spans="1:3">
      <c r="A23547" t="s">
        <v>0</v>
      </c>
      <c r="B23547" t="s">
        <v>30805</v>
      </c>
      <c r="C23547" t="s">
        <v>30806</v>
      </c>
    </row>
    <row r="23548" spans="1:3">
      <c r="A23548" t="s">
        <v>0</v>
      </c>
      <c r="B23548" t="s">
        <v>30807</v>
      </c>
      <c r="C23548" t="s">
        <v>30808</v>
      </c>
    </row>
    <row r="23549" spans="1:3">
      <c r="A23549" t="s">
        <v>0</v>
      </c>
      <c r="B23549" t="s">
        <v>30809</v>
      </c>
      <c r="C23549" t="s">
        <v>30810</v>
      </c>
    </row>
    <row r="23550" spans="1:3">
      <c r="A23550" t="s">
        <v>0</v>
      </c>
      <c r="B23550" t="s">
        <v>26481</v>
      </c>
      <c r="C23550" t="s">
        <v>30811</v>
      </c>
    </row>
    <row r="23551" spans="1:3">
      <c r="A23551" t="s">
        <v>0</v>
      </c>
      <c r="B23551" t="s">
        <v>16054</v>
      </c>
      <c r="C23551" t="s">
        <v>30812</v>
      </c>
    </row>
    <row r="23552" spans="1:3">
      <c r="A23552" t="s">
        <v>0</v>
      </c>
      <c r="B23552" t="s">
        <v>30813</v>
      </c>
      <c r="C23552" t="s">
        <v>30814</v>
      </c>
    </row>
    <row r="23553" spans="1:3">
      <c r="A23553" t="s">
        <v>0</v>
      </c>
      <c r="B23553" t="s">
        <v>26484</v>
      </c>
      <c r="C23553" t="s">
        <v>30815</v>
      </c>
    </row>
    <row r="23554" spans="1:3">
      <c r="A23554" t="s">
        <v>0</v>
      </c>
      <c r="B23554" t="s">
        <v>16056</v>
      </c>
      <c r="C23554" t="s">
        <v>30816</v>
      </c>
    </row>
    <row r="23555" spans="1:3">
      <c r="A23555" t="s">
        <v>0</v>
      </c>
      <c r="B23555" t="s">
        <v>26487</v>
      </c>
      <c r="C23555" t="s">
        <v>30817</v>
      </c>
    </row>
    <row r="23556" spans="1:3">
      <c r="A23556" t="s">
        <v>0</v>
      </c>
      <c r="B23556" t="s">
        <v>30818</v>
      </c>
      <c r="C23556" t="s">
        <v>30819</v>
      </c>
    </row>
    <row r="23557" spans="1:3">
      <c r="A23557" t="s">
        <v>0</v>
      </c>
      <c r="B23557" t="s">
        <v>30820</v>
      </c>
      <c r="C23557" t="s">
        <v>30821</v>
      </c>
    </row>
    <row r="23558" spans="1:3">
      <c r="A23558" t="s">
        <v>0</v>
      </c>
      <c r="B23558" t="s">
        <v>30822</v>
      </c>
      <c r="C23558" t="s">
        <v>30823</v>
      </c>
    </row>
    <row r="23559" spans="1:3">
      <c r="A23559" t="s">
        <v>0</v>
      </c>
      <c r="B23559" t="s">
        <v>30824</v>
      </c>
      <c r="C23559" t="s">
        <v>30825</v>
      </c>
    </row>
    <row r="23560" spans="1:3">
      <c r="A23560" t="s">
        <v>0</v>
      </c>
      <c r="B23560" t="s">
        <v>26492</v>
      </c>
      <c r="C23560" t="s">
        <v>30826</v>
      </c>
    </row>
    <row r="23561" spans="1:3">
      <c r="A23561" t="s">
        <v>0</v>
      </c>
      <c r="B23561" t="s">
        <v>26494</v>
      </c>
      <c r="C23561" t="s">
        <v>30827</v>
      </c>
    </row>
    <row r="23562" spans="1:3">
      <c r="A23562" t="s">
        <v>0</v>
      </c>
      <c r="B23562" t="s">
        <v>26496</v>
      </c>
      <c r="C23562" t="s">
        <v>30828</v>
      </c>
    </row>
    <row r="23563" spans="1:3">
      <c r="A23563" t="s">
        <v>0</v>
      </c>
      <c r="B23563" t="s">
        <v>26498</v>
      </c>
      <c r="C23563" t="s">
        <v>30829</v>
      </c>
    </row>
    <row r="23564" spans="1:3">
      <c r="A23564" t="s">
        <v>0</v>
      </c>
      <c r="B23564" t="s">
        <v>16064</v>
      </c>
      <c r="C23564" t="s">
        <v>30830</v>
      </c>
    </row>
    <row r="23565" spans="1:3">
      <c r="A23565" t="s">
        <v>0</v>
      </c>
      <c r="B23565" t="s">
        <v>26502</v>
      </c>
      <c r="C23565" t="s">
        <v>30831</v>
      </c>
    </row>
    <row r="23566" spans="1:3">
      <c r="A23566" t="s">
        <v>0</v>
      </c>
      <c r="B23566" t="s">
        <v>26504</v>
      </c>
      <c r="C23566" t="s">
        <v>30832</v>
      </c>
    </row>
    <row r="23567" spans="1:3">
      <c r="A23567" t="s">
        <v>0</v>
      </c>
      <c r="B23567" t="s">
        <v>16068</v>
      </c>
      <c r="C23567" t="s">
        <v>30833</v>
      </c>
    </row>
    <row r="23568" spans="1:3">
      <c r="A23568" t="s">
        <v>0</v>
      </c>
      <c r="B23568" t="s">
        <v>16072</v>
      </c>
      <c r="C23568" t="s">
        <v>30834</v>
      </c>
    </row>
    <row r="23569" spans="1:3">
      <c r="A23569" t="s">
        <v>0</v>
      </c>
      <c r="B23569" t="s">
        <v>17736</v>
      </c>
      <c r="C23569" t="s">
        <v>30835</v>
      </c>
    </row>
    <row r="23570" spans="1:3">
      <c r="A23570" t="s">
        <v>0</v>
      </c>
      <c r="B23570" t="s">
        <v>17738</v>
      </c>
      <c r="C23570" t="s">
        <v>30836</v>
      </c>
    </row>
    <row r="23571" spans="1:3">
      <c r="A23571" t="s">
        <v>0</v>
      </c>
      <c r="B23571" t="s">
        <v>17740</v>
      </c>
      <c r="C23571" t="s">
        <v>30837</v>
      </c>
    </row>
    <row r="23572" spans="1:3">
      <c r="A23572" t="s">
        <v>0</v>
      </c>
      <c r="B23572" t="s">
        <v>17742</v>
      </c>
      <c r="C23572" t="s">
        <v>30838</v>
      </c>
    </row>
    <row r="23573" spans="1:3">
      <c r="A23573" t="s">
        <v>0</v>
      </c>
      <c r="B23573" t="s">
        <v>26511</v>
      </c>
      <c r="C23573" t="s">
        <v>30839</v>
      </c>
    </row>
    <row r="23574" spans="1:3">
      <c r="A23574" t="s">
        <v>0</v>
      </c>
      <c r="B23574" t="s">
        <v>26513</v>
      </c>
      <c r="C23574" t="s">
        <v>30840</v>
      </c>
    </row>
    <row r="23575" spans="1:3">
      <c r="A23575" t="s">
        <v>0</v>
      </c>
      <c r="B23575" t="s">
        <v>26515</v>
      </c>
      <c r="C23575" t="s">
        <v>30841</v>
      </c>
    </row>
    <row r="23576" spans="1:3">
      <c r="A23576" t="s">
        <v>0</v>
      </c>
      <c r="B23576" t="s">
        <v>26517</v>
      </c>
      <c r="C23576" t="s">
        <v>30842</v>
      </c>
    </row>
    <row r="23577" spans="1:3">
      <c r="A23577" t="s">
        <v>0</v>
      </c>
      <c r="B23577" t="s">
        <v>26519</v>
      </c>
      <c r="C23577" t="s">
        <v>30843</v>
      </c>
    </row>
    <row r="23578" spans="1:3">
      <c r="A23578" t="s">
        <v>0</v>
      </c>
      <c r="B23578" t="s">
        <v>26521</v>
      </c>
      <c r="C23578" t="s">
        <v>30844</v>
      </c>
    </row>
    <row r="23579" spans="1:3">
      <c r="A23579" t="s">
        <v>0</v>
      </c>
      <c r="B23579" t="s">
        <v>30845</v>
      </c>
      <c r="C23579" t="s">
        <v>30846</v>
      </c>
    </row>
    <row r="23580" spans="1:3">
      <c r="A23580" t="s">
        <v>0</v>
      </c>
      <c r="B23580" t="s">
        <v>30847</v>
      </c>
      <c r="C23580" t="s">
        <v>30848</v>
      </c>
    </row>
    <row r="23581" spans="1:3">
      <c r="A23581" t="s">
        <v>0</v>
      </c>
      <c r="B23581" t="s">
        <v>26524</v>
      </c>
      <c r="C23581" t="s">
        <v>30849</v>
      </c>
    </row>
    <row r="23582" spans="1:3">
      <c r="A23582" t="s">
        <v>0</v>
      </c>
      <c r="B23582" t="s">
        <v>26526</v>
      </c>
      <c r="C23582" t="s">
        <v>30850</v>
      </c>
    </row>
    <row r="23583" spans="1:3">
      <c r="A23583" t="s">
        <v>0</v>
      </c>
      <c r="B23583" t="s">
        <v>26528</v>
      </c>
      <c r="C23583" t="s">
        <v>26529</v>
      </c>
    </row>
    <row r="23584" spans="1:3">
      <c r="A23584" t="s">
        <v>0</v>
      </c>
      <c r="B23584" t="s">
        <v>26530</v>
      </c>
      <c r="C23584" t="s">
        <v>30851</v>
      </c>
    </row>
    <row r="23585" spans="1:3">
      <c r="A23585" t="s">
        <v>0</v>
      </c>
      <c r="B23585" t="s">
        <v>21078</v>
      </c>
      <c r="C23585" t="s">
        <v>30852</v>
      </c>
    </row>
    <row r="23586" spans="1:3">
      <c r="A23586" t="s">
        <v>0</v>
      </c>
      <c r="B23586" t="s">
        <v>26533</v>
      </c>
      <c r="C23586" t="s">
        <v>30853</v>
      </c>
    </row>
    <row r="23587" spans="1:3">
      <c r="A23587" t="s">
        <v>0</v>
      </c>
      <c r="B23587" t="s">
        <v>26535</v>
      </c>
      <c r="C23587" t="s">
        <v>30854</v>
      </c>
    </row>
    <row r="23588" spans="1:3">
      <c r="A23588" t="s">
        <v>0</v>
      </c>
      <c r="B23588" t="s">
        <v>30855</v>
      </c>
      <c r="C23588" t="s">
        <v>30856</v>
      </c>
    </row>
    <row r="23589" spans="1:3">
      <c r="A23589" t="s">
        <v>0</v>
      </c>
      <c r="B23589" t="s">
        <v>30857</v>
      </c>
      <c r="C23589" t="s">
        <v>30858</v>
      </c>
    </row>
    <row r="23590" spans="1:3">
      <c r="A23590" t="s">
        <v>0</v>
      </c>
      <c r="B23590" t="s">
        <v>30859</v>
      </c>
      <c r="C23590" t="s">
        <v>30860</v>
      </c>
    </row>
    <row r="23591" spans="1:3">
      <c r="A23591" t="s">
        <v>0</v>
      </c>
      <c r="B23591" t="s">
        <v>26540</v>
      </c>
      <c r="C23591" t="s">
        <v>30861</v>
      </c>
    </row>
    <row r="23592" spans="1:3">
      <c r="A23592" t="s">
        <v>0</v>
      </c>
      <c r="B23592" t="s">
        <v>26542</v>
      </c>
      <c r="C23592" t="s">
        <v>30862</v>
      </c>
    </row>
    <row r="23593" spans="1:3">
      <c r="A23593" t="s">
        <v>0</v>
      </c>
      <c r="B23593" t="s">
        <v>26545</v>
      </c>
      <c r="C23593" t="s">
        <v>30863</v>
      </c>
    </row>
    <row r="23594" spans="1:3">
      <c r="A23594" t="s">
        <v>0</v>
      </c>
      <c r="B23594" t="s">
        <v>26547</v>
      </c>
      <c r="C23594" t="s">
        <v>30864</v>
      </c>
    </row>
    <row r="23595" spans="1:3">
      <c r="A23595" t="s">
        <v>0</v>
      </c>
      <c r="B23595" t="s">
        <v>30865</v>
      </c>
      <c r="C23595" t="s">
        <v>30866</v>
      </c>
    </row>
    <row r="23596" spans="1:3">
      <c r="A23596" t="s">
        <v>0</v>
      </c>
      <c r="B23596" t="s">
        <v>26549</v>
      </c>
      <c r="C23596" t="s">
        <v>30867</v>
      </c>
    </row>
    <row r="23597" spans="1:3">
      <c r="A23597" t="s">
        <v>0</v>
      </c>
      <c r="B23597" t="s">
        <v>26551</v>
      </c>
      <c r="C23597" t="s">
        <v>30868</v>
      </c>
    </row>
    <row r="23598" spans="1:3">
      <c r="A23598" t="s">
        <v>0</v>
      </c>
      <c r="B23598" t="s">
        <v>26553</v>
      </c>
      <c r="C23598" t="s">
        <v>30869</v>
      </c>
    </row>
    <row r="23599" spans="1:3">
      <c r="A23599" t="s">
        <v>0</v>
      </c>
      <c r="B23599" t="s">
        <v>26555</v>
      </c>
      <c r="C23599" t="s">
        <v>30870</v>
      </c>
    </row>
    <row r="23600" spans="1:3">
      <c r="A23600" t="s">
        <v>0</v>
      </c>
      <c r="B23600" t="s">
        <v>26557</v>
      </c>
      <c r="C23600" t="s">
        <v>30871</v>
      </c>
    </row>
    <row r="23601" spans="1:3">
      <c r="A23601" t="s">
        <v>0</v>
      </c>
      <c r="B23601" t="s">
        <v>30872</v>
      </c>
      <c r="C23601" t="s">
        <v>30873</v>
      </c>
    </row>
    <row r="23602" spans="1:3">
      <c r="A23602" t="s">
        <v>0</v>
      </c>
      <c r="B23602" t="s">
        <v>30874</v>
      </c>
      <c r="C23602" t="s">
        <v>30875</v>
      </c>
    </row>
    <row r="23603" spans="1:3">
      <c r="A23603" t="s">
        <v>0</v>
      </c>
      <c r="B23603" t="s">
        <v>30876</v>
      </c>
      <c r="C23603" t="s">
        <v>30875</v>
      </c>
    </row>
    <row r="23604" spans="1:3">
      <c r="A23604" t="s">
        <v>0</v>
      </c>
      <c r="B23604" t="s">
        <v>26559</v>
      </c>
      <c r="C23604" t="s">
        <v>30877</v>
      </c>
    </row>
    <row r="23605" spans="1:3">
      <c r="A23605" t="s">
        <v>0</v>
      </c>
      <c r="B23605" t="s">
        <v>30878</v>
      </c>
      <c r="C23605" t="s">
        <v>30879</v>
      </c>
    </row>
    <row r="23606" spans="1:3">
      <c r="A23606" t="s">
        <v>0</v>
      </c>
      <c r="B23606" t="s">
        <v>30880</v>
      </c>
      <c r="C23606" t="s">
        <v>30881</v>
      </c>
    </row>
    <row r="23607" spans="1:3">
      <c r="A23607" t="s">
        <v>0</v>
      </c>
      <c r="B23607" t="s">
        <v>16096</v>
      </c>
      <c r="C23607" t="s">
        <v>30882</v>
      </c>
    </row>
    <row r="23608" spans="1:3">
      <c r="A23608" t="s">
        <v>0</v>
      </c>
      <c r="B23608" t="s">
        <v>26563</v>
      </c>
      <c r="C23608" t="s">
        <v>30883</v>
      </c>
    </row>
    <row r="23609" spans="1:3">
      <c r="A23609" t="s">
        <v>0</v>
      </c>
      <c r="B23609" t="s">
        <v>26565</v>
      </c>
      <c r="C23609" t="s">
        <v>30884</v>
      </c>
    </row>
    <row r="23610" spans="1:3">
      <c r="A23610" t="s">
        <v>0</v>
      </c>
      <c r="B23610" t="s">
        <v>26567</v>
      </c>
      <c r="C23610" t="s">
        <v>30885</v>
      </c>
    </row>
    <row r="23611" spans="1:3">
      <c r="A23611" t="s">
        <v>0</v>
      </c>
      <c r="B23611" t="s">
        <v>16100</v>
      </c>
      <c r="C23611" t="s">
        <v>30886</v>
      </c>
    </row>
    <row r="23612" spans="1:3">
      <c r="A23612" t="s">
        <v>0</v>
      </c>
      <c r="B23612" t="s">
        <v>30887</v>
      </c>
      <c r="C23612" t="s">
        <v>30888</v>
      </c>
    </row>
    <row r="23613" spans="1:3">
      <c r="A23613" t="s">
        <v>0</v>
      </c>
      <c r="B23613" t="s">
        <v>16104</v>
      </c>
      <c r="C23613" t="s">
        <v>30889</v>
      </c>
    </row>
    <row r="23614" spans="1:3">
      <c r="A23614" t="s">
        <v>0</v>
      </c>
      <c r="B23614" t="s">
        <v>17746</v>
      </c>
      <c r="C23614" t="s">
        <v>30890</v>
      </c>
    </row>
    <row r="23615" spans="1:3">
      <c r="A23615" t="s">
        <v>0</v>
      </c>
      <c r="B23615" t="s">
        <v>30891</v>
      </c>
      <c r="C23615" t="s">
        <v>30892</v>
      </c>
    </row>
    <row r="23616" spans="1:3">
      <c r="A23616" t="s">
        <v>0</v>
      </c>
      <c r="B23616" t="s">
        <v>30893</v>
      </c>
      <c r="C23616" t="s">
        <v>30894</v>
      </c>
    </row>
    <row r="23617" spans="1:3">
      <c r="A23617" t="s">
        <v>0</v>
      </c>
      <c r="B23617" t="s">
        <v>30895</v>
      </c>
      <c r="C23617" t="s">
        <v>30896</v>
      </c>
    </row>
    <row r="23618" spans="1:3">
      <c r="A23618" t="s">
        <v>0</v>
      </c>
      <c r="B23618" t="s">
        <v>30897</v>
      </c>
      <c r="C23618" t="s">
        <v>30898</v>
      </c>
    </row>
    <row r="23619" spans="1:3">
      <c r="A23619" t="s">
        <v>0</v>
      </c>
      <c r="B23619" t="s">
        <v>30899</v>
      </c>
      <c r="C23619" t="s">
        <v>30900</v>
      </c>
    </row>
    <row r="23620" spans="1:3">
      <c r="A23620" t="s">
        <v>0</v>
      </c>
      <c r="B23620" t="s">
        <v>26580</v>
      </c>
      <c r="C23620" t="s">
        <v>30901</v>
      </c>
    </row>
    <row r="23621" spans="1:3">
      <c r="A23621" t="s">
        <v>0</v>
      </c>
      <c r="B23621" t="s">
        <v>16108</v>
      </c>
      <c r="C23621" t="s">
        <v>30902</v>
      </c>
    </row>
    <row r="23622" spans="1:3">
      <c r="A23622" t="s">
        <v>0</v>
      </c>
      <c r="B23622" t="s">
        <v>26583</v>
      </c>
      <c r="C23622" t="s">
        <v>30903</v>
      </c>
    </row>
    <row r="23623" spans="1:3">
      <c r="A23623" t="s">
        <v>0</v>
      </c>
      <c r="B23623" t="s">
        <v>30904</v>
      </c>
      <c r="C23623" t="s">
        <v>30905</v>
      </c>
    </row>
    <row r="23624" spans="1:3">
      <c r="A23624" t="s">
        <v>0</v>
      </c>
      <c r="B23624" t="s">
        <v>30906</v>
      </c>
      <c r="C23624" t="s">
        <v>30907</v>
      </c>
    </row>
    <row r="23625" spans="1:3">
      <c r="A23625" t="s">
        <v>0</v>
      </c>
      <c r="B23625" t="s">
        <v>26587</v>
      </c>
      <c r="C23625" t="s">
        <v>30908</v>
      </c>
    </row>
    <row r="23626" spans="1:3">
      <c r="A23626" t="s">
        <v>0</v>
      </c>
      <c r="B23626" t="s">
        <v>26589</v>
      </c>
      <c r="C23626" t="s">
        <v>30909</v>
      </c>
    </row>
    <row r="23627" spans="1:3">
      <c r="A23627" t="s">
        <v>0</v>
      </c>
      <c r="B23627" t="s">
        <v>26591</v>
      </c>
      <c r="C23627" t="s">
        <v>30910</v>
      </c>
    </row>
    <row r="23628" spans="1:3">
      <c r="A23628" t="s">
        <v>0</v>
      </c>
      <c r="B23628" t="s">
        <v>26593</v>
      </c>
      <c r="C23628" t="s">
        <v>30911</v>
      </c>
    </row>
    <row r="23629" spans="1:3">
      <c r="A23629" t="s">
        <v>0</v>
      </c>
      <c r="B23629" t="s">
        <v>26595</v>
      </c>
      <c r="C23629" t="s">
        <v>30912</v>
      </c>
    </row>
    <row r="23630" spans="1:3">
      <c r="A23630" t="s">
        <v>0</v>
      </c>
      <c r="B23630" t="s">
        <v>21105</v>
      </c>
      <c r="C23630" t="s">
        <v>30913</v>
      </c>
    </row>
    <row r="23631" spans="1:3">
      <c r="A23631" t="s">
        <v>0</v>
      </c>
      <c r="B23631" t="s">
        <v>21107</v>
      </c>
      <c r="C23631" t="s">
        <v>30914</v>
      </c>
    </row>
    <row r="23632" spans="1:3">
      <c r="A23632" t="s">
        <v>0</v>
      </c>
      <c r="B23632" t="s">
        <v>26598</v>
      </c>
      <c r="C23632" t="s">
        <v>30915</v>
      </c>
    </row>
    <row r="23633" spans="1:3">
      <c r="A23633" t="s">
        <v>0</v>
      </c>
      <c r="B23633" t="s">
        <v>17752</v>
      </c>
      <c r="C23633" t="s">
        <v>30916</v>
      </c>
    </row>
    <row r="23634" spans="1:3">
      <c r="A23634" t="s">
        <v>0</v>
      </c>
      <c r="B23634" t="s">
        <v>26602</v>
      </c>
      <c r="C23634" t="s">
        <v>30917</v>
      </c>
    </row>
    <row r="23635" spans="1:3">
      <c r="A23635" t="s">
        <v>0</v>
      </c>
      <c r="B23635" t="s">
        <v>30918</v>
      </c>
      <c r="C23635" t="s">
        <v>30919</v>
      </c>
    </row>
    <row r="23636" spans="1:3">
      <c r="A23636" t="s">
        <v>0</v>
      </c>
      <c r="B23636" t="s">
        <v>16126</v>
      </c>
      <c r="C23636" t="s">
        <v>30920</v>
      </c>
    </row>
    <row r="23637" spans="1:3">
      <c r="A23637" t="s">
        <v>0</v>
      </c>
      <c r="B23637" t="s">
        <v>26607</v>
      </c>
      <c r="C23637" t="s">
        <v>30921</v>
      </c>
    </row>
    <row r="23638" spans="1:3">
      <c r="A23638" t="s">
        <v>0</v>
      </c>
      <c r="B23638" t="s">
        <v>26609</v>
      </c>
      <c r="C23638" t="s">
        <v>30922</v>
      </c>
    </row>
    <row r="23639" spans="1:3">
      <c r="A23639" t="s">
        <v>0</v>
      </c>
      <c r="B23639" t="s">
        <v>21114</v>
      </c>
      <c r="C23639" t="s">
        <v>30923</v>
      </c>
    </row>
    <row r="23640" spans="1:3">
      <c r="A23640" t="s">
        <v>0</v>
      </c>
      <c r="B23640" t="s">
        <v>30924</v>
      </c>
      <c r="C23640" t="s">
        <v>30925</v>
      </c>
    </row>
    <row r="23641" spans="1:3">
      <c r="A23641" t="s">
        <v>0</v>
      </c>
      <c r="B23641" t="s">
        <v>30926</v>
      </c>
      <c r="C23641" t="s">
        <v>30927</v>
      </c>
    </row>
    <row r="23642" spans="1:3">
      <c r="A23642" t="s">
        <v>0</v>
      </c>
      <c r="B23642" t="s">
        <v>30928</v>
      </c>
      <c r="C23642" t="s">
        <v>30929</v>
      </c>
    </row>
    <row r="23643" spans="1:3">
      <c r="A23643" t="s">
        <v>0</v>
      </c>
      <c r="B23643" t="s">
        <v>26613</v>
      </c>
      <c r="C23643" t="s">
        <v>30930</v>
      </c>
    </row>
    <row r="23644" spans="1:3">
      <c r="A23644" t="s">
        <v>0</v>
      </c>
      <c r="B23644" t="s">
        <v>30931</v>
      </c>
      <c r="C23644" t="s">
        <v>30932</v>
      </c>
    </row>
    <row r="23645" spans="1:3">
      <c r="A23645" t="s">
        <v>0</v>
      </c>
      <c r="B23645" t="s">
        <v>30933</v>
      </c>
      <c r="C23645" t="s">
        <v>30934</v>
      </c>
    </row>
    <row r="23646" spans="1:3">
      <c r="A23646" t="s">
        <v>0</v>
      </c>
      <c r="B23646" t="s">
        <v>16136</v>
      </c>
      <c r="C23646" t="s">
        <v>30935</v>
      </c>
    </row>
    <row r="23647" spans="1:3">
      <c r="A23647" t="s">
        <v>0</v>
      </c>
      <c r="B23647" t="s">
        <v>26617</v>
      </c>
      <c r="C23647" t="s">
        <v>30936</v>
      </c>
    </row>
    <row r="23648" spans="1:3">
      <c r="A23648" t="s">
        <v>0</v>
      </c>
      <c r="B23648" t="s">
        <v>16146</v>
      </c>
      <c r="C23648" t="s">
        <v>30937</v>
      </c>
    </row>
    <row r="23649" spans="1:3">
      <c r="A23649" t="s">
        <v>0</v>
      </c>
      <c r="B23649" t="s">
        <v>26622</v>
      </c>
      <c r="C23649" t="s">
        <v>30938</v>
      </c>
    </row>
    <row r="23650" spans="1:3">
      <c r="A23650" t="s">
        <v>0</v>
      </c>
      <c r="B23650" t="s">
        <v>30939</v>
      </c>
      <c r="C23650" t="s">
        <v>30940</v>
      </c>
    </row>
    <row r="23651" spans="1:3">
      <c r="A23651" t="s">
        <v>0</v>
      </c>
      <c r="B23651" t="s">
        <v>26624</v>
      </c>
      <c r="C23651" t="s">
        <v>30941</v>
      </c>
    </row>
    <row r="23652" spans="1:3">
      <c r="A23652" t="s">
        <v>0</v>
      </c>
      <c r="B23652" t="s">
        <v>26626</v>
      </c>
      <c r="C23652" t="s">
        <v>30942</v>
      </c>
    </row>
    <row r="23653" spans="1:3">
      <c r="A23653" t="s">
        <v>0</v>
      </c>
      <c r="B23653" t="s">
        <v>26628</v>
      </c>
      <c r="C23653" t="s">
        <v>30943</v>
      </c>
    </row>
    <row r="23654" spans="1:3">
      <c r="A23654" t="s">
        <v>0</v>
      </c>
      <c r="B23654" t="s">
        <v>30944</v>
      </c>
      <c r="C23654" t="s">
        <v>30945</v>
      </c>
    </row>
    <row r="23655" spans="1:3">
      <c r="A23655" t="s">
        <v>0</v>
      </c>
      <c r="B23655" t="s">
        <v>30946</v>
      </c>
      <c r="C23655" t="s">
        <v>30947</v>
      </c>
    </row>
    <row r="23656" spans="1:3">
      <c r="A23656" t="s">
        <v>0</v>
      </c>
      <c r="B23656" t="s">
        <v>26632</v>
      </c>
      <c r="C23656" t="s">
        <v>30948</v>
      </c>
    </row>
    <row r="23657" spans="1:3">
      <c r="A23657" t="s">
        <v>0</v>
      </c>
      <c r="B23657" t="s">
        <v>17760</v>
      </c>
      <c r="C23657" t="s">
        <v>30949</v>
      </c>
    </row>
    <row r="23658" spans="1:3">
      <c r="A23658" t="s">
        <v>0</v>
      </c>
      <c r="B23658" t="s">
        <v>17764</v>
      </c>
      <c r="C23658" t="s">
        <v>30950</v>
      </c>
    </row>
    <row r="23659" spans="1:3">
      <c r="A23659" t="s">
        <v>0</v>
      </c>
      <c r="B23659" t="s">
        <v>16150</v>
      </c>
      <c r="C23659" t="s">
        <v>30951</v>
      </c>
    </row>
    <row r="23660" spans="1:3">
      <c r="A23660" t="s">
        <v>0</v>
      </c>
      <c r="B23660" t="s">
        <v>26638</v>
      </c>
      <c r="C23660" t="s">
        <v>30952</v>
      </c>
    </row>
    <row r="23661" spans="1:3">
      <c r="A23661" t="s">
        <v>0</v>
      </c>
      <c r="B23661" t="s">
        <v>26640</v>
      </c>
      <c r="C23661" t="s">
        <v>30953</v>
      </c>
    </row>
    <row r="23662" spans="1:3">
      <c r="A23662" t="s">
        <v>0</v>
      </c>
      <c r="B23662" t="s">
        <v>30954</v>
      </c>
      <c r="C23662" t="s">
        <v>30955</v>
      </c>
    </row>
    <row r="23663" spans="1:3">
      <c r="A23663" t="s">
        <v>0</v>
      </c>
      <c r="B23663" t="s">
        <v>30956</v>
      </c>
      <c r="C23663" t="s">
        <v>30957</v>
      </c>
    </row>
    <row r="23664" spans="1:3">
      <c r="A23664" t="s">
        <v>0</v>
      </c>
      <c r="B23664" t="s">
        <v>21123</v>
      </c>
      <c r="C23664" t="s">
        <v>30958</v>
      </c>
    </row>
    <row r="23665" spans="1:3">
      <c r="A23665" t="s">
        <v>0</v>
      </c>
      <c r="B23665" t="s">
        <v>30959</v>
      </c>
      <c r="C23665" t="s">
        <v>30960</v>
      </c>
    </row>
    <row r="23666" spans="1:3">
      <c r="A23666" t="s">
        <v>0</v>
      </c>
      <c r="B23666" t="s">
        <v>30961</v>
      </c>
      <c r="C23666" t="s">
        <v>30962</v>
      </c>
    </row>
    <row r="23667" spans="1:3">
      <c r="A23667" t="s">
        <v>0</v>
      </c>
      <c r="B23667" t="s">
        <v>26651</v>
      </c>
      <c r="C23667" t="s">
        <v>30963</v>
      </c>
    </row>
    <row r="23668" spans="1:3">
      <c r="A23668" t="s">
        <v>0</v>
      </c>
      <c r="B23668" t="s">
        <v>26653</v>
      </c>
      <c r="C23668" t="s">
        <v>30964</v>
      </c>
    </row>
    <row r="23669" spans="1:3">
      <c r="A23669" t="s">
        <v>0</v>
      </c>
      <c r="B23669" t="s">
        <v>21133</v>
      </c>
      <c r="C23669" t="s">
        <v>30965</v>
      </c>
    </row>
    <row r="23670" spans="1:3">
      <c r="A23670" t="s">
        <v>0</v>
      </c>
      <c r="B23670" t="s">
        <v>26656</v>
      </c>
      <c r="C23670" t="s">
        <v>30966</v>
      </c>
    </row>
    <row r="23671" spans="1:3">
      <c r="A23671" t="s">
        <v>0</v>
      </c>
      <c r="B23671" t="s">
        <v>21137</v>
      </c>
      <c r="C23671" t="s">
        <v>30967</v>
      </c>
    </row>
    <row r="23672" spans="1:3">
      <c r="A23672" t="s">
        <v>0</v>
      </c>
      <c r="B23672" t="s">
        <v>26659</v>
      </c>
      <c r="C23672" t="s">
        <v>30968</v>
      </c>
    </row>
    <row r="23673" spans="1:3">
      <c r="A23673" t="s">
        <v>0</v>
      </c>
      <c r="B23673" t="s">
        <v>22280</v>
      </c>
      <c r="C23673" t="s">
        <v>30969</v>
      </c>
    </row>
    <row r="23674" spans="1:3">
      <c r="A23674" t="s">
        <v>0</v>
      </c>
      <c r="B23674" t="s">
        <v>30970</v>
      </c>
      <c r="C23674" t="s">
        <v>30971</v>
      </c>
    </row>
    <row r="23675" spans="1:3">
      <c r="A23675" t="s">
        <v>0</v>
      </c>
      <c r="B23675" t="s">
        <v>21139</v>
      </c>
      <c r="C23675" t="s">
        <v>30972</v>
      </c>
    </row>
    <row r="23676" spans="1:3">
      <c r="A23676" t="s">
        <v>0</v>
      </c>
      <c r="B23676" t="s">
        <v>26663</v>
      </c>
      <c r="C23676" t="s">
        <v>30973</v>
      </c>
    </row>
    <row r="23677" spans="1:3">
      <c r="A23677" t="s">
        <v>0</v>
      </c>
      <c r="B23677" t="s">
        <v>26665</v>
      </c>
      <c r="C23677" t="s">
        <v>30974</v>
      </c>
    </row>
    <row r="23678" spans="1:3">
      <c r="A23678" t="s">
        <v>0</v>
      </c>
      <c r="B23678" t="s">
        <v>21145</v>
      </c>
      <c r="C23678" t="s">
        <v>30975</v>
      </c>
    </row>
    <row r="23679" spans="1:3">
      <c r="A23679" t="s">
        <v>0</v>
      </c>
      <c r="B23679" t="s">
        <v>30976</v>
      </c>
      <c r="C23679" t="s">
        <v>30977</v>
      </c>
    </row>
    <row r="23680" spans="1:3">
      <c r="A23680" t="s">
        <v>0</v>
      </c>
      <c r="B23680" t="s">
        <v>30978</v>
      </c>
      <c r="C23680" t="s">
        <v>30979</v>
      </c>
    </row>
    <row r="23681" spans="1:3">
      <c r="A23681" t="s">
        <v>0</v>
      </c>
      <c r="B23681" t="s">
        <v>30980</v>
      </c>
      <c r="C23681" t="s">
        <v>30981</v>
      </c>
    </row>
    <row r="23682" spans="1:3">
      <c r="A23682" t="s">
        <v>0</v>
      </c>
      <c r="B23682" t="s">
        <v>26669</v>
      </c>
      <c r="C23682" t="s">
        <v>30982</v>
      </c>
    </row>
    <row r="23683" spans="1:3">
      <c r="A23683" t="s">
        <v>0</v>
      </c>
      <c r="B23683" t="s">
        <v>26672</v>
      </c>
      <c r="C23683" t="s">
        <v>30983</v>
      </c>
    </row>
    <row r="23684" spans="1:3">
      <c r="A23684" t="s">
        <v>0</v>
      </c>
      <c r="B23684" t="s">
        <v>26677</v>
      </c>
      <c r="C23684" t="s">
        <v>26678</v>
      </c>
    </row>
    <row r="23685" spans="1:3">
      <c r="A23685" t="s">
        <v>0</v>
      </c>
      <c r="B23685" t="s">
        <v>30984</v>
      </c>
      <c r="C23685" t="s">
        <v>30985</v>
      </c>
    </row>
    <row r="23686" spans="1:3">
      <c r="A23686" t="s">
        <v>0</v>
      </c>
      <c r="B23686" t="s">
        <v>30986</v>
      </c>
      <c r="C23686" t="s">
        <v>30987</v>
      </c>
    </row>
    <row r="23687" spans="1:3">
      <c r="A23687" t="s">
        <v>0</v>
      </c>
      <c r="B23687" t="s">
        <v>26679</v>
      </c>
      <c r="C23687" t="s">
        <v>30988</v>
      </c>
    </row>
    <row r="23688" spans="1:3">
      <c r="A23688" t="s">
        <v>0</v>
      </c>
      <c r="B23688" t="s">
        <v>30989</v>
      </c>
      <c r="C23688" t="s">
        <v>30990</v>
      </c>
    </row>
    <row r="23689" spans="1:3">
      <c r="A23689" t="s">
        <v>0</v>
      </c>
      <c r="B23689" t="s">
        <v>30991</v>
      </c>
      <c r="C23689" t="s">
        <v>30992</v>
      </c>
    </row>
    <row r="23690" spans="1:3">
      <c r="A23690" t="s">
        <v>0</v>
      </c>
      <c r="B23690" t="s">
        <v>30993</v>
      </c>
      <c r="C23690" t="s">
        <v>30994</v>
      </c>
    </row>
    <row r="23691" spans="1:3">
      <c r="A23691" t="s">
        <v>0</v>
      </c>
      <c r="B23691" t="s">
        <v>30995</v>
      </c>
      <c r="C23691" t="s">
        <v>30996</v>
      </c>
    </row>
    <row r="23692" spans="1:3">
      <c r="A23692" t="s">
        <v>0</v>
      </c>
      <c r="B23692" t="s">
        <v>16156</v>
      </c>
      <c r="C23692" t="s">
        <v>30997</v>
      </c>
    </row>
    <row r="23693" spans="1:3">
      <c r="A23693" t="s">
        <v>0</v>
      </c>
      <c r="B23693" t="s">
        <v>26683</v>
      </c>
      <c r="C23693" t="s">
        <v>30998</v>
      </c>
    </row>
    <row r="23694" spans="1:3">
      <c r="A23694" t="s">
        <v>0</v>
      </c>
      <c r="B23694" t="s">
        <v>26685</v>
      </c>
      <c r="C23694" t="s">
        <v>30999</v>
      </c>
    </row>
    <row r="23695" spans="1:3">
      <c r="A23695" t="s">
        <v>0</v>
      </c>
      <c r="B23695" t="s">
        <v>31000</v>
      </c>
      <c r="C23695" t="s">
        <v>31001</v>
      </c>
    </row>
    <row r="23696" spans="1:3">
      <c r="A23696" t="s">
        <v>0</v>
      </c>
      <c r="B23696" t="s">
        <v>31002</v>
      </c>
      <c r="C23696" t="s">
        <v>31001</v>
      </c>
    </row>
    <row r="23697" spans="1:3">
      <c r="A23697" t="s">
        <v>0</v>
      </c>
      <c r="B23697" t="s">
        <v>31003</v>
      </c>
      <c r="C23697" t="s">
        <v>31004</v>
      </c>
    </row>
    <row r="23698" spans="1:3">
      <c r="A23698" t="s">
        <v>0</v>
      </c>
      <c r="B23698" t="s">
        <v>26691</v>
      </c>
      <c r="C23698" t="s">
        <v>31005</v>
      </c>
    </row>
    <row r="23699" spans="1:3">
      <c r="A23699" t="s">
        <v>0</v>
      </c>
      <c r="B23699" t="s">
        <v>31006</v>
      </c>
      <c r="C23699" t="s">
        <v>31007</v>
      </c>
    </row>
    <row r="23700" spans="1:3">
      <c r="A23700" t="s">
        <v>0</v>
      </c>
      <c r="B23700" t="s">
        <v>31008</v>
      </c>
      <c r="C23700" t="s">
        <v>31009</v>
      </c>
    </row>
    <row r="23701" spans="1:3">
      <c r="A23701" t="s">
        <v>0</v>
      </c>
      <c r="B23701" t="s">
        <v>31010</v>
      </c>
      <c r="C23701" t="s">
        <v>31011</v>
      </c>
    </row>
    <row r="23702" spans="1:3">
      <c r="A23702" t="s">
        <v>0</v>
      </c>
      <c r="B23702" t="s">
        <v>31012</v>
      </c>
      <c r="C23702" t="s">
        <v>31013</v>
      </c>
    </row>
    <row r="23703" spans="1:3">
      <c r="A23703" t="s">
        <v>0</v>
      </c>
      <c r="B23703" t="s">
        <v>31014</v>
      </c>
      <c r="C23703" t="s">
        <v>31015</v>
      </c>
    </row>
    <row r="23704" spans="1:3">
      <c r="A23704" t="s">
        <v>0</v>
      </c>
      <c r="B23704" t="s">
        <v>31016</v>
      </c>
      <c r="C23704" t="s">
        <v>31017</v>
      </c>
    </row>
    <row r="23705" spans="1:3">
      <c r="A23705" t="s">
        <v>0</v>
      </c>
      <c r="B23705" t="s">
        <v>26699</v>
      </c>
      <c r="C23705" t="s">
        <v>31018</v>
      </c>
    </row>
    <row r="23706" spans="1:3">
      <c r="A23706" t="s">
        <v>0</v>
      </c>
      <c r="B23706" t="s">
        <v>21153</v>
      </c>
      <c r="C23706" t="s">
        <v>31019</v>
      </c>
    </row>
    <row r="23707" spans="1:3">
      <c r="A23707" t="s">
        <v>0</v>
      </c>
      <c r="B23707" t="s">
        <v>16162</v>
      </c>
      <c r="C23707" t="s">
        <v>31020</v>
      </c>
    </row>
    <row r="23708" spans="1:3">
      <c r="A23708" t="s">
        <v>0</v>
      </c>
      <c r="B23708" t="s">
        <v>31021</v>
      </c>
      <c r="C23708" t="s">
        <v>31022</v>
      </c>
    </row>
    <row r="23709" spans="1:3">
      <c r="A23709" t="s">
        <v>0</v>
      </c>
      <c r="B23709" t="s">
        <v>26707</v>
      </c>
      <c r="C23709" t="s">
        <v>31023</v>
      </c>
    </row>
    <row r="23710" spans="1:3">
      <c r="A23710" t="s">
        <v>0</v>
      </c>
      <c r="B23710" t="s">
        <v>26709</v>
      </c>
      <c r="C23710" t="s">
        <v>31024</v>
      </c>
    </row>
    <row r="23711" spans="1:3">
      <c r="A23711" t="s">
        <v>0</v>
      </c>
      <c r="B23711" t="s">
        <v>26711</v>
      </c>
      <c r="C23711" t="s">
        <v>31025</v>
      </c>
    </row>
    <row r="23712" spans="1:3">
      <c r="A23712" t="s">
        <v>0</v>
      </c>
      <c r="B23712" t="s">
        <v>17766</v>
      </c>
      <c r="C23712" t="s">
        <v>31026</v>
      </c>
    </row>
    <row r="23713" spans="1:3">
      <c r="A23713" t="s">
        <v>0</v>
      </c>
      <c r="B23713" t="s">
        <v>26714</v>
      </c>
      <c r="C23713" t="s">
        <v>31027</v>
      </c>
    </row>
    <row r="23714" spans="1:3">
      <c r="A23714" t="s">
        <v>0</v>
      </c>
      <c r="B23714" t="s">
        <v>17770</v>
      </c>
      <c r="C23714" t="s">
        <v>31028</v>
      </c>
    </row>
    <row r="23715" spans="1:3">
      <c r="A23715" t="s">
        <v>0</v>
      </c>
      <c r="B23715" t="s">
        <v>31029</v>
      </c>
      <c r="C23715" t="s">
        <v>31030</v>
      </c>
    </row>
    <row r="23716" spans="1:3">
      <c r="A23716" t="s">
        <v>0</v>
      </c>
      <c r="B23716" t="s">
        <v>26717</v>
      </c>
      <c r="C23716" t="s">
        <v>31031</v>
      </c>
    </row>
    <row r="23717" spans="1:3">
      <c r="A23717" t="s">
        <v>0</v>
      </c>
      <c r="B23717" t="s">
        <v>26719</v>
      </c>
      <c r="C23717" t="s">
        <v>31032</v>
      </c>
    </row>
    <row r="23718" spans="1:3">
      <c r="A23718" t="s">
        <v>0</v>
      </c>
      <c r="B23718" t="s">
        <v>26723</v>
      </c>
      <c r="C23718" t="s">
        <v>31033</v>
      </c>
    </row>
    <row r="23719" spans="1:3">
      <c r="A23719" t="s">
        <v>0</v>
      </c>
      <c r="B23719" t="s">
        <v>31034</v>
      </c>
      <c r="C23719" t="s">
        <v>31035</v>
      </c>
    </row>
    <row r="23720" spans="1:3">
      <c r="A23720" t="s">
        <v>0</v>
      </c>
      <c r="B23720" t="s">
        <v>26726</v>
      </c>
      <c r="C23720" t="s">
        <v>31036</v>
      </c>
    </row>
    <row r="23721" spans="1:3">
      <c r="A23721" t="s">
        <v>0</v>
      </c>
      <c r="B23721" t="s">
        <v>16168</v>
      </c>
      <c r="C23721" t="s">
        <v>31037</v>
      </c>
    </row>
    <row r="23722" spans="1:3">
      <c r="A23722" t="s">
        <v>0</v>
      </c>
      <c r="B23722" t="s">
        <v>31038</v>
      </c>
      <c r="C23722" t="s">
        <v>31039</v>
      </c>
    </row>
    <row r="23723" spans="1:3">
      <c r="A23723" t="s">
        <v>0</v>
      </c>
      <c r="B23723" t="s">
        <v>31040</v>
      </c>
      <c r="C23723" t="s">
        <v>31041</v>
      </c>
    </row>
    <row r="23724" spans="1:3">
      <c r="A23724" t="s">
        <v>0</v>
      </c>
      <c r="B23724" t="s">
        <v>31042</v>
      </c>
      <c r="C23724" t="s">
        <v>31043</v>
      </c>
    </row>
    <row r="23725" spans="1:3">
      <c r="A23725" t="s">
        <v>0</v>
      </c>
      <c r="B23725" t="s">
        <v>31044</v>
      </c>
      <c r="C23725" t="s">
        <v>31045</v>
      </c>
    </row>
    <row r="23726" spans="1:3">
      <c r="A23726" t="s">
        <v>0</v>
      </c>
      <c r="B23726" t="s">
        <v>31046</v>
      </c>
      <c r="C23726" t="s">
        <v>31047</v>
      </c>
    </row>
    <row r="23727" spans="1:3">
      <c r="A23727" t="s">
        <v>0</v>
      </c>
      <c r="B23727" t="s">
        <v>16170</v>
      </c>
      <c r="C23727" t="s">
        <v>31048</v>
      </c>
    </row>
    <row r="23728" spans="1:3">
      <c r="A23728" t="s">
        <v>0</v>
      </c>
      <c r="B23728" t="s">
        <v>16172</v>
      </c>
      <c r="C23728" t="s">
        <v>31049</v>
      </c>
    </row>
    <row r="23729" spans="1:3">
      <c r="A23729" t="s">
        <v>0</v>
      </c>
      <c r="B23729" t="s">
        <v>26739</v>
      </c>
      <c r="C23729" t="s">
        <v>31050</v>
      </c>
    </row>
    <row r="23730" spans="1:3">
      <c r="A23730" t="s">
        <v>0</v>
      </c>
      <c r="B23730" t="s">
        <v>16176</v>
      </c>
      <c r="C23730" t="s">
        <v>31051</v>
      </c>
    </row>
    <row r="23731" spans="1:3">
      <c r="A23731" t="s">
        <v>0</v>
      </c>
      <c r="B23731" t="s">
        <v>26743</v>
      </c>
      <c r="C23731" t="s">
        <v>31052</v>
      </c>
    </row>
    <row r="23732" spans="1:3">
      <c r="A23732" t="s">
        <v>0</v>
      </c>
      <c r="B23732" t="s">
        <v>17772</v>
      </c>
      <c r="C23732" t="s">
        <v>31053</v>
      </c>
    </row>
    <row r="23733" spans="1:3">
      <c r="A23733" t="s">
        <v>0</v>
      </c>
      <c r="B23733" t="s">
        <v>17774</v>
      </c>
      <c r="C23733" t="s">
        <v>31054</v>
      </c>
    </row>
    <row r="23734" spans="1:3">
      <c r="A23734" t="s">
        <v>0</v>
      </c>
      <c r="B23734" t="s">
        <v>31055</v>
      </c>
      <c r="C23734" t="s">
        <v>31056</v>
      </c>
    </row>
    <row r="23735" spans="1:3">
      <c r="A23735" t="s">
        <v>0</v>
      </c>
      <c r="B23735" t="s">
        <v>26745</v>
      </c>
      <c r="C23735" t="s">
        <v>31057</v>
      </c>
    </row>
    <row r="23736" spans="1:3">
      <c r="A23736" t="s">
        <v>0</v>
      </c>
      <c r="B23736" t="s">
        <v>26747</v>
      </c>
      <c r="C23736" t="s">
        <v>31058</v>
      </c>
    </row>
    <row r="23737" spans="1:3">
      <c r="A23737" t="s">
        <v>0</v>
      </c>
      <c r="B23737" t="s">
        <v>21174</v>
      </c>
      <c r="C23737" t="s">
        <v>31059</v>
      </c>
    </row>
    <row r="23738" spans="1:3">
      <c r="A23738" t="s">
        <v>0</v>
      </c>
      <c r="B23738" t="s">
        <v>31060</v>
      </c>
      <c r="C23738" t="s">
        <v>31061</v>
      </c>
    </row>
    <row r="23739" spans="1:3">
      <c r="A23739" t="s">
        <v>0</v>
      </c>
      <c r="B23739" t="s">
        <v>31062</v>
      </c>
      <c r="C23739" t="s">
        <v>31063</v>
      </c>
    </row>
    <row r="23740" spans="1:3">
      <c r="A23740" t="s">
        <v>0</v>
      </c>
      <c r="B23740" t="s">
        <v>31064</v>
      </c>
      <c r="C23740" t="s">
        <v>31065</v>
      </c>
    </row>
    <row r="23741" spans="1:3">
      <c r="A23741" t="s">
        <v>0</v>
      </c>
      <c r="B23741" t="s">
        <v>31066</v>
      </c>
      <c r="C23741" t="s">
        <v>31065</v>
      </c>
    </row>
    <row r="23742" spans="1:3">
      <c r="A23742" t="s">
        <v>0</v>
      </c>
      <c r="B23742" t="s">
        <v>26752</v>
      </c>
      <c r="C23742" t="s">
        <v>31067</v>
      </c>
    </row>
    <row r="23743" spans="1:3">
      <c r="A23743" t="s">
        <v>0</v>
      </c>
      <c r="B23743" t="s">
        <v>31068</v>
      </c>
      <c r="C23743" t="s">
        <v>31069</v>
      </c>
    </row>
    <row r="23744" spans="1:3">
      <c r="A23744" t="s">
        <v>0</v>
      </c>
      <c r="B23744" t="s">
        <v>16186</v>
      </c>
      <c r="C23744" t="s">
        <v>31070</v>
      </c>
    </row>
    <row r="23745" spans="1:3">
      <c r="A23745" t="s">
        <v>0</v>
      </c>
      <c r="B23745" t="s">
        <v>26756</v>
      </c>
      <c r="C23745" t="s">
        <v>31071</v>
      </c>
    </row>
    <row r="23746" spans="1:3">
      <c r="A23746" t="s">
        <v>0</v>
      </c>
      <c r="B23746" t="s">
        <v>31072</v>
      </c>
      <c r="C23746" t="s">
        <v>31073</v>
      </c>
    </row>
    <row r="23747" spans="1:3">
      <c r="A23747" t="s">
        <v>0</v>
      </c>
      <c r="B23747" t="s">
        <v>31074</v>
      </c>
      <c r="C23747" t="s">
        <v>31075</v>
      </c>
    </row>
    <row r="23748" spans="1:3">
      <c r="A23748" t="s">
        <v>0</v>
      </c>
      <c r="B23748" t="s">
        <v>31076</v>
      </c>
      <c r="C23748" t="s">
        <v>31075</v>
      </c>
    </row>
    <row r="23749" spans="1:3">
      <c r="A23749" t="s">
        <v>0</v>
      </c>
      <c r="B23749" t="s">
        <v>26761</v>
      </c>
      <c r="C23749" t="s">
        <v>31077</v>
      </c>
    </row>
    <row r="23750" spans="1:3">
      <c r="A23750" t="s">
        <v>0</v>
      </c>
      <c r="B23750" t="s">
        <v>31078</v>
      </c>
      <c r="C23750" t="s">
        <v>31077</v>
      </c>
    </row>
    <row r="23751" spans="1:3">
      <c r="A23751" t="s">
        <v>0</v>
      </c>
      <c r="B23751" t="s">
        <v>31079</v>
      </c>
      <c r="C23751" t="s">
        <v>31080</v>
      </c>
    </row>
    <row r="23752" spans="1:3">
      <c r="A23752" t="s">
        <v>0</v>
      </c>
      <c r="B23752" t="s">
        <v>31081</v>
      </c>
      <c r="C23752" t="s">
        <v>31080</v>
      </c>
    </row>
    <row r="23753" spans="1:3">
      <c r="A23753" t="s">
        <v>0</v>
      </c>
      <c r="B23753" t="s">
        <v>31082</v>
      </c>
      <c r="C23753" t="s">
        <v>31080</v>
      </c>
    </row>
    <row r="23754" spans="1:3">
      <c r="A23754" t="s">
        <v>0</v>
      </c>
      <c r="B23754" t="s">
        <v>31083</v>
      </c>
      <c r="C23754" t="s">
        <v>31084</v>
      </c>
    </row>
    <row r="23755" spans="1:3">
      <c r="A23755" t="s">
        <v>0</v>
      </c>
      <c r="B23755" t="s">
        <v>26768</v>
      </c>
      <c r="C23755" t="s">
        <v>31085</v>
      </c>
    </row>
    <row r="23756" spans="1:3">
      <c r="A23756" t="s">
        <v>0</v>
      </c>
      <c r="B23756" t="s">
        <v>21179</v>
      </c>
      <c r="C23756" t="s">
        <v>31086</v>
      </c>
    </row>
    <row r="23757" spans="1:3">
      <c r="A23757" t="s">
        <v>0</v>
      </c>
      <c r="B23757" t="s">
        <v>26771</v>
      </c>
      <c r="C23757" t="s">
        <v>31087</v>
      </c>
    </row>
    <row r="23758" spans="1:3">
      <c r="A23758" t="s">
        <v>0</v>
      </c>
      <c r="B23758" t="s">
        <v>16190</v>
      </c>
      <c r="C23758" t="s">
        <v>31088</v>
      </c>
    </row>
    <row r="23759" spans="1:3">
      <c r="A23759" t="s">
        <v>0</v>
      </c>
      <c r="B23759" t="s">
        <v>16192</v>
      </c>
      <c r="C23759" t="s">
        <v>31089</v>
      </c>
    </row>
    <row r="23760" spans="1:3">
      <c r="A23760" t="s">
        <v>0</v>
      </c>
      <c r="B23760" t="s">
        <v>26775</v>
      </c>
      <c r="C23760" t="s">
        <v>31090</v>
      </c>
    </row>
    <row r="23761" spans="1:3">
      <c r="A23761" t="s">
        <v>0</v>
      </c>
      <c r="B23761" t="s">
        <v>26777</v>
      </c>
      <c r="C23761" t="s">
        <v>31091</v>
      </c>
    </row>
    <row r="23762" spans="1:3">
      <c r="A23762" t="s">
        <v>0</v>
      </c>
      <c r="B23762" t="s">
        <v>31092</v>
      </c>
      <c r="C23762" t="s">
        <v>31093</v>
      </c>
    </row>
    <row r="23763" spans="1:3">
      <c r="A23763" t="s">
        <v>0</v>
      </c>
      <c r="B23763" t="s">
        <v>31094</v>
      </c>
      <c r="C23763" t="s">
        <v>31095</v>
      </c>
    </row>
    <row r="23764" spans="1:3">
      <c r="A23764" t="s">
        <v>0</v>
      </c>
      <c r="B23764" t="s">
        <v>31096</v>
      </c>
      <c r="C23764" t="s">
        <v>31097</v>
      </c>
    </row>
    <row r="23765" spans="1:3">
      <c r="A23765" t="s">
        <v>0</v>
      </c>
      <c r="B23765" t="s">
        <v>31098</v>
      </c>
      <c r="C23765" t="s">
        <v>31099</v>
      </c>
    </row>
    <row r="23766" spans="1:3">
      <c r="A23766" t="s">
        <v>0</v>
      </c>
      <c r="B23766" t="s">
        <v>31100</v>
      </c>
      <c r="C23766" t="s">
        <v>31101</v>
      </c>
    </row>
    <row r="23767" spans="1:3">
      <c r="A23767" t="s">
        <v>0</v>
      </c>
      <c r="B23767" t="s">
        <v>31102</v>
      </c>
      <c r="C23767" t="s">
        <v>31103</v>
      </c>
    </row>
    <row r="23768" spans="1:3">
      <c r="A23768" t="s">
        <v>0</v>
      </c>
      <c r="B23768" t="s">
        <v>16198</v>
      </c>
      <c r="C23768" t="s">
        <v>31104</v>
      </c>
    </row>
    <row r="23769" spans="1:3">
      <c r="A23769" t="s">
        <v>0</v>
      </c>
      <c r="B23769" t="s">
        <v>26784</v>
      </c>
      <c r="C23769" t="s">
        <v>31105</v>
      </c>
    </row>
    <row r="23770" spans="1:3">
      <c r="A23770" t="s">
        <v>0</v>
      </c>
      <c r="B23770" t="s">
        <v>16200</v>
      </c>
      <c r="C23770" t="s">
        <v>31106</v>
      </c>
    </row>
    <row r="23771" spans="1:3">
      <c r="A23771" t="s">
        <v>0</v>
      </c>
      <c r="B23771" t="s">
        <v>16202</v>
      </c>
      <c r="C23771" t="s">
        <v>31107</v>
      </c>
    </row>
    <row r="23772" spans="1:3">
      <c r="A23772" t="s">
        <v>0</v>
      </c>
      <c r="B23772" t="s">
        <v>26788</v>
      </c>
      <c r="C23772" t="s">
        <v>31108</v>
      </c>
    </row>
    <row r="23773" spans="1:3">
      <c r="A23773" t="s">
        <v>0</v>
      </c>
      <c r="B23773" t="s">
        <v>16204</v>
      </c>
      <c r="C23773" t="s">
        <v>31109</v>
      </c>
    </row>
    <row r="23774" spans="1:3">
      <c r="A23774" t="s">
        <v>0</v>
      </c>
      <c r="B23774" t="s">
        <v>16208</v>
      </c>
      <c r="C23774" t="s">
        <v>31110</v>
      </c>
    </row>
    <row r="23775" spans="1:3">
      <c r="A23775" t="s">
        <v>0</v>
      </c>
      <c r="B23775" t="s">
        <v>16210</v>
      </c>
      <c r="C23775" t="s">
        <v>31111</v>
      </c>
    </row>
    <row r="23776" spans="1:3">
      <c r="A23776" t="s">
        <v>0</v>
      </c>
      <c r="B23776" t="s">
        <v>31112</v>
      </c>
      <c r="C23776" t="s">
        <v>31113</v>
      </c>
    </row>
    <row r="23777" spans="1:3">
      <c r="A23777" t="s">
        <v>0</v>
      </c>
      <c r="B23777" t="s">
        <v>16216</v>
      </c>
      <c r="C23777" t="s">
        <v>31114</v>
      </c>
    </row>
    <row r="23778" spans="1:3">
      <c r="A23778" t="s">
        <v>0</v>
      </c>
      <c r="B23778" t="s">
        <v>16220</v>
      </c>
      <c r="C23778" t="s">
        <v>31115</v>
      </c>
    </row>
    <row r="23779" spans="1:3">
      <c r="A23779" t="s">
        <v>0</v>
      </c>
      <c r="B23779" t="s">
        <v>16222</v>
      </c>
      <c r="C23779" t="s">
        <v>31116</v>
      </c>
    </row>
    <row r="23780" spans="1:3">
      <c r="A23780" t="s">
        <v>0</v>
      </c>
      <c r="B23780" t="s">
        <v>16224</v>
      </c>
      <c r="C23780" t="s">
        <v>31117</v>
      </c>
    </row>
    <row r="23781" spans="1:3">
      <c r="A23781" t="s">
        <v>0</v>
      </c>
      <c r="B23781" t="s">
        <v>17778</v>
      </c>
      <c r="C23781" t="s">
        <v>31118</v>
      </c>
    </row>
    <row r="23782" spans="1:3">
      <c r="A23782" t="s">
        <v>0</v>
      </c>
      <c r="B23782" t="s">
        <v>22289</v>
      </c>
      <c r="C23782" t="s">
        <v>31119</v>
      </c>
    </row>
    <row r="23783" spans="1:3">
      <c r="A23783" t="s">
        <v>0</v>
      </c>
      <c r="B23783" t="s">
        <v>17780</v>
      </c>
      <c r="C23783" t="s">
        <v>31120</v>
      </c>
    </row>
    <row r="23784" spans="1:3">
      <c r="A23784" t="s">
        <v>0</v>
      </c>
      <c r="B23784" t="s">
        <v>17782</v>
      </c>
      <c r="C23784" t="s">
        <v>31121</v>
      </c>
    </row>
    <row r="23785" spans="1:3">
      <c r="A23785" t="s">
        <v>0</v>
      </c>
      <c r="B23785" t="s">
        <v>17784</v>
      </c>
      <c r="C23785" t="s">
        <v>31122</v>
      </c>
    </row>
    <row r="23786" spans="1:3">
      <c r="A23786" t="s">
        <v>0</v>
      </c>
      <c r="B23786" t="s">
        <v>17786</v>
      </c>
      <c r="C23786" t="s">
        <v>31123</v>
      </c>
    </row>
    <row r="23787" spans="1:3">
      <c r="A23787" t="s">
        <v>0</v>
      </c>
      <c r="B23787" t="s">
        <v>22295</v>
      </c>
      <c r="C23787" t="s">
        <v>31124</v>
      </c>
    </row>
    <row r="23788" spans="1:3">
      <c r="A23788" t="s">
        <v>0</v>
      </c>
      <c r="B23788" t="s">
        <v>21202</v>
      </c>
      <c r="C23788" t="s">
        <v>31125</v>
      </c>
    </row>
    <row r="23789" spans="1:3">
      <c r="A23789" t="s">
        <v>0</v>
      </c>
      <c r="B23789" t="s">
        <v>21204</v>
      </c>
      <c r="C23789" t="s">
        <v>31126</v>
      </c>
    </row>
    <row r="23790" spans="1:3">
      <c r="A23790" t="s">
        <v>0</v>
      </c>
      <c r="B23790" t="s">
        <v>21206</v>
      </c>
      <c r="C23790" t="s">
        <v>31127</v>
      </c>
    </row>
    <row r="23791" spans="1:3">
      <c r="A23791" t="s">
        <v>0</v>
      </c>
      <c r="B23791" t="s">
        <v>21208</v>
      </c>
      <c r="C23791" t="s">
        <v>31128</v>
      </c>
    </row>
    <row r="23792" spans="1:3">
      <c r="A23792" t="s">
        <v>0</v>
      </c>
      <c r="B23792" t="s">
        <v>21210</v>
      </c>
      <c r="C23792" t="s">
        <v>31129</v>
      </c>
    </row>
    <row r="23793" spans="1:3">
      <c r="A23793" t="s">
        <v>0</v>
      </c>
      <c r="B23793" t="s">
        <v>26814</v>
      </c>
      <c r="C23793" t="s">
        <v>31130</v>
      </c>
    </row>
    <row r="23794" spans="1:3">
      <c r="A23794" t="s">
        <v>0</v>
      </c>
      <c r="B23794" t="s">
        <v>21212</v>
      </c>
      <c r="C23794" t="s">
        <v>31131</v>
      </c>
    </row>
    <row r="23795" spans="1:3">
      <c r="A23795" t="s">
        <v>0</v>
      </c>
      <c r="B23795" t="s">
        <v>22297</v>
      </c>
      <c r="C23795" t="s">
        <v>31132</v>
      </c>
    </row>
    <row r="23796" spans="1:3">
      <c r="A23796" t="s">
        <v>0</v>
      </c>
      <c r="B23796" t="s">
        <v>22299</v>
      </c>
      <c r="C23796" t="s">
        <v>31133</v>
      </c>
    </row>
    <row r="23797" spans="1:3">
      <c r="A23797" t="s">
        <v>0</v>
      </c>
      <c r="B23797" t="s">
        <v>31134</v>
      </c>
      <c r="C23797" t="s">
        <v>31135</v>
      </c>
    </row>
    <row r="23798" spans="1:3">
      <c r="A23798" t="s">
        <v>0</v>
      </c>
      <c r="B23798" t="s">
        <v>22301</v>
      </c>
      <c r="C23798" t="s">
        <v>31136</v>
      </c>
    </row>
    <row r="23799" spans="1:3">
      <c r="A23799" t="s">
        <v>0</v>
      </c>
      <c r="B23799" t="s">
        <v>22303</v>
      </c>
      <c r="C23799" t="s">
        <v>31137</v>
      </c>
    </row>
    <row r="23800" spans="1:3">
      <c r="A23800" t="s">
        <v>0</v>
      </c>
      <c r="B23800" t="s">
        <v>22305</v>
      </c>
      <c r="C23800" t="s">
        <v>31138</v>
      </c>
    </row>
    <row r="23801" spans="1:3">
      <c r="A23801" t="s">
        <v>0</v>
      </c>
      <c r="B23801" t="s">
        <v>22307</v>
      </c>
      <c r="C23801" t="s">
        <v>31139</v>
      </c>
    </row>
    <row r="23802" spans="1:3">
      <c r="A23802" t="s">
        <v>0</v>
      </c>
      <c r="B23802" t="s">
        <v>31140</v>
      </c>
      <c r="C23802" t="s">
        <v>31141</v>
      </c>
    </row>
    <row r="23803" spans="1:3">
      <c r="A23803" t="s">
        <v>0</v>
      </c>
      <c r="B23803" t="s">
        <v>16226</v>
      </c>
      <c r="C23803" t="s">
        <v>31142</v>
      </c>
    </row>
    <row r="23804" spans="1:3">
      <c r="A23804" t="s">
        <v>0</v>
      </c>
      <c r="B23804" t="s">
        <v>16228</v>
      </c>
      <c r="C23804" t="s">
        <v>31143</v>
      </c>
    </row>
    <row r="23805" spans="1:3">
      <c r="A23805" t="s">
        <v>0</v>
      </c>
      <c r="B23805" t="s">
        <v>16230</v>
      </c>
      <c r="C23805" t="s">
        <v>31144</v>
      </c>
    </row>
    <row r="23806" spans="1:3">
      <c r="A23806" t="s">
        <v>0</v>
      </c>
      <c r="B23806" t="s">
        <v>16232</v>
      </c>
      <c r="C23806" t="s">
        <v>31145</v>
      </c>
    </row>
    <row r="23807" spans="1:3">
      <c r="A23807" t="s">
        <v>0</v>
      </c>
      <c r="B23807" t="s">
        <v>16234</v>
      </c>
      <c r="C23807" t="s">
        <v>31146</v>
      </c>
    </row>
    <row r="23808" spans="1:3">
      <c r="A23808" t="s">
        <v>0</v>
      </c>
      <c r="B23808" t="s">
        <v>16246</v>
      </c>
      <c r="C23808" t="s">
        <v>31147</v>
      </c>
    </row>
    <row r="23809" spans="1:3">
      <c r="A23809" t="s">
        <v>0</v>
      </c>
      <c r="B23809" t="s">
        <v>26829</v>
      </c>
      <c r="C23809" t="s">
        <v>31148</v>
      </c>
    </row>
    <row r="23810" spans="1:3">
      <c r="A23810" t="s">
        <v>0</v>
      </c>
      <c r="B23810" t="s">
        <v>26831</v>
      </c>
      <c r="C23810" t="s">
        <v>31149</v>
      </c>
    </row>
    <row r="23811" spans="1:3">
      <c r="A23811" t="s">
        <v>0</v>
      </c>
      <c r="B23811" t="s">
        <v>21221</v>
      </c>
      <c r="C23811" t="s">
        <v>31150</v>
      </c>
    </row>
    <row r="23812" spans="1:3">
      <c r="A23812" t="s">
        <v>0</v>
      </c>
      <c r="B23812" t="s">
        <v>31151</v>
      </c>
      <c r="C23812" t="s">
        <v>31152</v>
      </c>
    </row>
    <row r="23813" spans="1:3">
      <c r="A23813" t="s">
        <v>0</v>
      </c>
      <c r="B23813" t="s">
        <v>31153</v>
      </c>
      <c r="C23813" t="s">
        <v>31154</v>
      </c>
    </row>
    <row r="23814" spans="1:3">
      <c r="A23814" t="s">
        <v>0</v>
      </c>
      <c r="B23814" t="s">
        <v>31155</v>
      </c>
      <c r="C23814" t="s">
        <v>31156</v>
      </c>
    </row>
    <row r="23815" spans="1:3">
      <c r="A23815" t="s">
        <v>0</v>
      </c>
      <c r="B23815" t="s">
        <v>31157</v>
      </c>
      <c r="C23815" t="s">
        <v>31156</v>
      </c>
    </row>
    <row r="23816" spans="1:3">
      <c r="A23816" t="s">
        <v>0</v>
      </c>
      <c r="B23816" t="s">
        <v>26835</v>
      </c>
      <c r="C23816" t="s">
        <v>31158</v>
      </c>
    </row>
    <row r="23817" spans="1:3">
      <c r="A23817" t="s">
        <v>0</v>
      </c>
      <c r="B23817" t="s">
        <v>31159</v>
      </c>
      <c r="C23817" t="s">
        <v>31160</v>
      </c>
    </row>
    <row r="23818" spans="1:3">
      <c r="A23818" t="s">
        <v>0</v>
      </c>
      <c r="B23818" t="s">
        <v>16250</v>
      </c>
      <c r="C23818" t="s">
        <v>31161</v>
      </c>
    </row>
    <row r="23819" spans="1:3">
      <c r="A23819" t="s">
        <v>0</v>
      </c>
      <c r="B23819" t="s">
        <v>26839</v>
      </c>
      <c r="C23819" t="s">
        <v>31162</v>
      </c>
    </row>
    <row r="23820" spans="1:3">
      <c r="A23820" t="s">
        <v>0</v>
      </c>
      <c r="B23820" t="s">
        <v>26841</v>
      </c>
      <c r="C23820" t="s">
        <v>31163</v>
      </c>
    </row>
    <row r="23821" spans="1:3">
      <c r="A23821" t="s">
        <v>0</v>
      </c>
      <c r="B23821" t="s">
        <v>26843</v>
      </c>
      <c r="C23821" t="s">
        <v>31164</v>
      </c>
    </row>
    <row r="23822" spans="1:3">
      <c r="A23822" t="s">
        <v>0</v>
      </c>
      <c r="B23822" t="s">
        <v>26845</v>
      </c>
      <c r="C23822" t="s">
        <v>31165</v>
      </c>
    </row>
    <row r="23823" spans="1:3">
      <c r="A23823" t="s">
        <v>0</v>
      </c>
      <c r="B23823" t="s">
        <v>26847</v>
      </c>
      <c r="C23823" t="s">
        <v>31166</v>
      </c>
    </row>
    <row r="23824" spans="1:3">
      <c r="A23824" t="s">
        <v>0</v>
      </c>
      <c r="B23824" t="s">
        <v>26849</v>
      </c>
      <c r="C23824" t="s">
        <v>31167</v>
      </c>
    </row>
    <row r="23825" spans="1:3">
      <c r="A23825" t="s">
        <v>0</v>
      </c>
      <c r="B23825" t="s">
        <v>31168</v>
      </c>
      <c r="C23825" t="s">
        <v>31169</v>
      </c>
    </row>
    <row r="23826" spans="1:3">
      <c r="A23826" t="s">
        <v>0</v>
      </c>
      <c r="B23826" t="s">
        <v>31170</v>
      </c>
      <c r="C23826" t="s">
        <v>31171</v>
      </c>
    </row>
    <row r="23827" spans="1:3">
      <c r="A23827" t="s">
        <v>0</v>
      </c>
      <c r="B23827" t="s">
        <v>31172</v>
      </c>
      <c r="C23827" t="s">
        <v>31173</v>
      </c>
    </row>
    <row r="23828" spans="1:3">
      <c r="A23828" t="s">
        <v>0</v>
      </c>
      <c r="B23828" t="s">
        <v>31174</v>
      </c>
      <c r="C23828" t="s">
        <v>31175</v>
      </c>
    </row>
    <row r="23829" spans="1:3">
      <c r="A23829" t="s">
        <v>0</v>
      </c>
      <c r="B23829" t="s">
        <v>31176</v>
      </c>
      <c r="C23829" t="s">
        <v>31177</v>
      </c>
    </row>
    <row r="23830" spans="1:3">
      <c r="A23830" t="s">
        <v>0</v>
      </c>
      <c r="B23830" t="s">
        <v>16258</v>
      </c>
      <c r="C23830" t="s">
        <v>31178</v>
      </c>
    </row>
    <row r="23831" spans="1:3">
      <c r="A23831" t="s">
        <v>0</v>
      </c>
      <c r="B23831" t="s">
        <v>26851</v>
      </c>
      <c r="C23831" t="s">
        <v>31179</v>
      </c>
    </row>
    <row r="23832" spans="1:3">
      <c r="A23832" t="s">
        <v>0</v>
      </c>
      <c r="B23832" t="s">
        <v>26853</v>
      </c>
      <c r="C23832" t="s">
        <v>31180</v>
      </c>
    </row>
    <row r="23833" spans="1:3">
      <c r="A23833" t="s">
        <v>0</v>
      </c>
      <c r="B23833" t="s">
        <v>26855</v>
      </c>
      <c r="C23833" t="s">
        <v>31181</v>
      </c>
    </row>
    <row r="23834" spans="1:3">
      <c r="A23834" t="s">
        <v>0</v>
      </c>
      <c r="B23834" t="s">
        <v>31182</v>
      </c>
      <c r="C23834" t="s">
        <v>31183</v>
      </c>
    </row>
    <row r="23835" spans="1:3">
      <c r="A23835" t="s">
        <v>0</v>
      </c>
      <c r="B23835" t="s">
        <v>26859</v>
      </c>
      <c r="C23835" t="s">
        <v>31184</v>
      </c>
    </row>
    <row r="23836" spans="1:3">
      <c r="A23836" t="s">
        <v>0</v>
      </c>
      <c r="B23836" t="s">
        <v>26861</v>
      </c>
      <c r="C23836" t="s">
        <v>31185</v>
      </c>
    </row>
    <row r="23837" spans="1:3">
      <c r="A23837" t="s">
        <v>0</v>
      </c>
      <c r="B23837" t="s">
        <v>22309</v>
      </c>
      <c r="C23837" t="s">
        <v>31186</v>
      </c>
    </row>
    <row r="23838" spans="1:3">
      <c r="A23838" t="s">
        <v>0</v>
      </c>
      <c r="B23838" t="s">
        <v>21238</v>
      </c>
      <c r="C23838" t="s">
        <v>31187</v>
      </c>
    </row>
    <row r="23839" spans="1:3">
      <c r="A23839" t="s">
        <v>0</v>
      </c>
      <c r="B23839" t="s">
        <v>26867</v>
      </c>
      <c r="C23839" t="s">
        <v>31188</v>
      </c>
    </row>
    <row r="23840" spans="1:3">
      <c r="A23840" t="s">
        <v>0</v>
      </c>
      <c r="B23840" t="s">
        <v>31189</v>
      </c>
      <c r="C23840" t="s">
        <v>31190</v>
      </c>
    </row>
    <row r="23841" spans="1:4">
      <c r="A23841" t="s">
        <v>0</v>
      </c>
      <c r="B23841" t="s">
        <v>31191</v>
      </c>
      <c r="C23841" t="s">
        <v>31192</v>
      </c>
      <c r="D23841" t="s">
        <v>5538</v>
      </c>
    </row>
    <row r="23842" spans="1:4">
      <c r="A23842" t="s">
        <v>0</v>
      </c>
      <c r="B23842" t="s">
        <v>26874</v>
      </c>
      <c r="C23842" t="s">
        <v>31193</v>
      </c>
      <c r="D23842" t="s">
        <v>5538</v>
      </c>
    </row>
    <row r="23843" spans="1:4">
      <c r="A23843" t="s">
        <v>0</v>
      </c>
      <c r="B23843" t="s">
        <v>26876</v>
      </c>
      <c r="C23843" t="s">
        <v>26877</v>
      </c>
      <c r="D23843" t="s">
        <v>5538</v>
      </c>
    </row>
    <row r="23844" spans="1:4">
      <c r="A23844" t="s">
        <v>0</v>
      </c>
      <c r="B23844" t="s">
        <v>31194</v>
      </c>
      <c r="C23844" t="s">
        <v>31195</v>
      </c>
      <c r="D23844" t="s">
        <v>5538</v>
      </c>
    </row>
    <row r="23845" spans="1:4">
      <c r="A23845" t="s">
        <v>0</v>
      </c>
      <c r="B23845" t="s">
        <v>26878</v>
      </c>
      <c r="C23845" t="s">
        <v>31196</v>
      </c>
      <c r="D23845" t="s">
        <v>5538</v>
      </c>
    </row>
    <row r="23846" spans="1:4">
      <c r="A23846" t="s">
        <v>0</v>
      </c>
      <c r="B23846" t="s">
        <v>21240</v>
      </c>
      <c r="C23846" t="s">
        <v>31197</v>
      </c>
      <c r="D23846" t="s">
        <v>5538</v>
      </c>
    </row>
    <row r="23847" spans="1:4">
      <c r="A23847" t="s">
        <v>0</v>
      </c>
      <c r="B23847" t="s">
        <v>16286</v>
      </c>
      <c r="C23847" t="s">
        <v>31198</v>
      </c>
      <c r="D23847" t="s">
        <v>5538</v>
      </c>
    </row>
    <row r="23848" spans="1:4">
      <c r="A23848" t="s">
        <v>0</v>
      </c>
      <c r="B23848" t="s">
        <v>16290</v>
      </c>
      <c r="C23848" t="s">
        <v>31199</v>
      </c>
      <c r="D23848" t="s">
        <v>5538</v>
      </c>
    </row>
    <row r="23849" spans="1:4">
      <c r="A23849" t="s">
        <v>0</v>
      </c>
      <c r="B23849" t="s">
        <v>26885</v>
      </c>
      <c r="C23849" t="s">
        <v>31200</v>
      </c>
      <c r="D23849" t="s">
        <v>5538</v>
      </c>
    </row>
    <row r="23850" spans="1:4">
      <c r="A23850" t="s">
        <v>0</v>
      </c>
      <c r="B23850" t="s">
        <v>16310</v>
      </c>
      <c r="C23850" t="s">
        <v>31201</v>
      </c>
      <c r="D23850" t="s">
        <v>5538</v>
      </c>
    </row>
    <row r="23851" spans="1:4">
      <c r="A23851" t="s">
        <v>0</v>
      </c>
      <c r="B23851" t="s">
        <v>16312</v>
      </c>
      <c r="C23851" t="s">
        <v>31202</v>
      </c>
      <c r="D23851" t="s">
        <v>5538</v>
      </c>
    </row>
    <row r="23852" spans="1:4">
      <c r="A23852" t="s">
        <v>0</v>
      </c>
      <c r="B23852" t="s">
        <v>26890</v>
      </c>
      <c r="C23852" t="s">
        <v>31203</v>
      </c>
      <c r="D23852" t="s">
        <v>5538</v>
      </c>
    </row>
    <row r="23853" spans="1:4">
      <c r="A23853" t="s">
        <v>0</v>
      </c>
      <c r="B23853" t="s">
        <v>26892</v>
      </c>
      <c r="C23853" t="s">
        <v>31204</v>
      </c>
      <c r="D23853" t="s">
        <v>5538</v>
      </c>
    </row>
    <row r="23854" spans="1:4">
      <c r="A23854" t="s">
        <v>0</v>
      </c>
      <c r="B23854" t="s">
        <v>26894</v>
      </c>
      <c r="C23854" t="s">
        <v>31205</v>
      </c>
      <c r="D23854" t="s">
        <v>5538</v>
      </c>
    </row>
    <row r="23855" spans="1:3">
      <c r="A23855" t="s">
        <v>0</v>
      </c>
      <c r="B23855" t="s">
        <v>26896</v>
      </c>
      <c r="C23855" t="s">
        <v>31206</v>
      </c>
    </row>
    <row r="23856" spans="1:3">
      <c r="A23856" t="s">
        <v>0</v>
      </c>
      <c r="B23856" t="s">
        <v>16316</v>
      </c>
      <c r="C23856" t="s">
        <v>31207</v>
      </c>
    </row>
    <row r="23857" spans="1:3">
      <c r="A23857" t="s">
        <v>0</v>
      </c>
      <c r="B23857" t="s">
        <v>16318</v>
      </c>
      <c r="C23857" t="s">
        <v>31208</v>
      </c>
    </row>
    <row r="23858" spans="1:3">
      <c r="A23858" t="s">
        <v>0</v>
      </c>
      <c r="B23858" t="s">
        <v>31209</v>
      </c>
      <c r="C23858" t="s">
        <v>31210</v>
      </c>
    </row>
    <row r="23859" spans="1:4">
      <c r="A23859" t="s">
        <v>0</v>
      </c>
      <c r="B23859" t="s">
        <v>16332</v>
      </c>
      <c r="C23859" t="s">
        <v>31211</v>
      </c>
      <c r="D23859" t="s">
        <v>5538</v>
      </c>
    </row>
    <row r="23860" spans="1:4">
      <c r="A23860" t="s">
        <v>0</v>
      </c>
      <c r="B23860" t="s">
        <v>16340</v>
      </c>
      <c r="C23860" t="s">
        <v>31212</v>
      </c>
      <c r="D23860" t="s">
        <v>5538</v>
      </c>
    </row>
    <row r="23861" spans="1:4">
      <c r="A23861" t="s">
        <v>0</v>
      </c>
      <c r="B23861" t="s">
        <v>26904</v>
      </c>
      <c r="C23861" t="s">
        <v>31213</v>
      </c>
      <c r="D23861" t="s">
        <v>5538</v>
      </c>
    </row>
    <row r="23862" spans="1:4">
      <c r="A23862" t="s">
        <v>0</v>
      </c>
      <c r="B23862" t="s">
        <v>16354</v>
      </c>
      <c r="C23862" t="s">
        <v>31214</v>
      </c>
      <c r="D23862" t="s">
        <v>5538</v>
      </c>
    </row>
    <row r="23863" spans="1:4">
      <c r="A23863" t="s">
        <v>0</v>
      </c>
      <c r="B23863" t="s">
        <v>31215</v>
      </c>
      <c r="C23863" t="s">
        <v>31216</v>
      </c>
      <c r="D23863" t="s">
        <v>5538</v>
      </c>
    </row>
    <row r="23864" spans="1:4">
      <c r="A23864" t="s">
        <v>0</v>
      </c>
      <c r="B23864" t="s">
        <v>31217</v>
      </c>
      <c r="C23864" t="s">
        <v>31216</v>
      </c>
      <c r="D23864" t="s">
        <v>5538</v>
      </c>
    </row>
    <row r="23865" spans="1:4">
      <c r="A23865" t="s">
        <v>0</v>
      </c>
      <c r="B23865" t="s">
        <v>31218</v>
      </c>
      <c r="C23865" t="s">
        <v>31219</v>
      </c>
      <c r="D23865" t="s">
        <v>5538</v>
      </c>
    </row>
    <row r="23866" spans="1:4">
      <c r="A23866" t="s">
        <v>0</v>
      </c>
      <c r="B23866" t="s">
        <v>26909</v>
      </c>
      <c r="C23866" t="s">
        <v>26910</v>
      </c>
      <c r="D23866" t="s">
        <v>5538</v>
      </c>
    </row>
    <row r="23867" spans="1:4">
      <c r="A23867" t="s">
        <v>0</v>
      </c>
      <c r="B23867" t="s">
        <v>26911</v>
      </c>
      <c r="C23867" t="s">
        <v>31220</v>
      </c>
      <c r="D23867" t="s">
        <v>5538</v>
      </c>
    </row>
    <row r="23868" spans="1:4">
      <c r="A23868" t="s">
        <v>0</v>
      </c>
      <c r="B23868" t="s">
        <v>26913</v>
      </c>
      <c r="C23868" t="s">
        <v>26910</v>
      </c>
      <c r="D23868" t="s">
        <v>5538</v>
      </c>
    </row>
    <row r="23869" spans="1:4">
      <c r="A23869" t="s">
        <v>0</v>
      </c>
      <c r="B23869" t="s">
        <v>26914</v>
      </c>
      <c r="C23869" t="s">
        <v>26915</v>
      </c>
      <c r="D23869" t="s">
        <v>5538</v>
      </c>
    </row>
    <row r="23870" spans="1:4">
      <c r="A23870" t="s">
        <v>0</v>
      </c>
      <c r="B23870" t="s">
        <v>26922</v>
      </c>
      <c r="C23870" t="s">
        <v>26915</v>
      </c>
      <c r="D23870" t="s">
        <v>5538</v>
      </c>
    </row>
    <row r="23871" spans="1:4">
      <c r="A23871" t="s">
        <v>0</v>
      </c>
      <c r="B23871" t="s">
        <v>26923</v>
      </c>
      <c r="C23871" t="s">
        <v>31221</v>
      </c>
      <c r="D23871" t="s">
        <v>5538</v>
      </c>
    </row>
    <row r="23872" spans="1:4">
      <c r="A23872" t="s">
        <v>0</v>
      </c>
      <c r="B23872" t="s">
        <v>31222</v>
      </c>
      <c r="C23872" t="s">
        <v>31220</v>
      </c>
      <c r="D23872" t="s">
        <v>5538</v>
      </c>
    </row>
    <row r="23873" spans="1:4">
      <c r="A23873" t="s">
        <v>0</v>
      </c>
      <c r="B23873" t="s">
        <v>31223</v>
      </c>
      <c r="C23873" t="s">
        <v>31220</v>
      </c>
      <c r="D23873" t="s">
        <v>5538</v>
      </c>
    </row>
    <row r="23874" spans="1:4">
      <c r="A23874" t="s">
        <v>0</v>
      </c>
      <c r="B23874" t="s">
        <v>16364</v>
      </c>
      <c r="C23874" t="s">
        <v>31224</v>
      </c>
      <c r="D23874" t="s">
        <v>5538</v>
      </c>
    </row>
    <row r="23875" spans="1:4">
      <c r="A23875" t="s">
        <v>0</v>
      </c>
      <c r="B23875" t="s">
        <v>21268</v>
      </c>
      <c r="C23875" t="s">
        <v>31225</v>
      </c>
      <c r="D23875" t="s">
        <v>5538</v>
      </c>
    </row>
    <row r="23876" spans="1:4">
      <c r="A23876" t="s">
        <v>0</v>
      </c>
      <c r="B23876" t="s">
        <v>16368</v>
      </c>
      <c r="C23876" t="s">
        <v>31226</v>
      </c>
      <c r="D23876" t="s">
        <v>5538</v>
      </c>
    </row>
    <row r="23877" spans="1:4">
      <c r="A23877" t="s">
        <v>0</v>
      </c>
      <c r="B23877" t="s">
        <v>26932</v>
      </c>
      <c r="C23877" t="s">
        <v>31227</v>
      </c>
      <c r="D23877" t="s">
        <v>5538</v>
      </c>
    </row>
    <row r="23878" spans="1:4">
      <c r="A23878" t="s">
        <v>0</v>
      </c>
      <c r="B23878" t="s">
        <v>26934</v>
      </c>
      <c r="C23878" t="s">
        <v>31228</v>
      </c>
      <c r="D23878" t="s">
        <v>5538</v>
      </c>
    </row>
    <row r="23879" spans="1:4">
      <c r="A23879" t="s">
        <v>0</v>
      </c>
      <c r="B23879" t="s">
        <v>26936</v>
      </c>
      <c r="C23879" t="s">
        <v>31229</v>
      </c>
      <c r="D23879" t="s">
        <v>5538</v>
      </c>
    </row>
    <row r="23880" spans="1:3">
      <c r="A23880" t="s">
        <v>0</v>
      </c>
      <c r="B23880" t="s">
        <v>26938</v>
      </c>
      <c r="C23880" t="s">
        <v>31230</v>
      </c>
    </row>
    <row r="23881" spans="1:3">
      <c r="A23881" t="s">
        <v>0</v>
      </c>
      <c r="B23881" t="s">
        <v>26940</v>
      </c>
      <c r="C23881" t="s">
        <v>31231</v>
      </c>
    </row>
    <row r="23882" spans="1:3">
      <c r="A23882" t="s">
        <v>0</v>
      </c>
      <c r="B23882" t="s">
        <v>26944</v>
      </c>
      <c r="C23882" t="s">
        <v>31232</v>
      </c>
    </row>
    <row r="23883" spans="1:3">
      <c r="A23883" t="s">
        <v>0</v>
      </c>
      <c r="B23883" t="s">
        <v>31233</v>
      </c>
      <c r="C23883" t="s">
        <v>31234</v>
      </c>
    </row>
    <row r="23884" spans="1:3">
      <c r="A23884" t="s">
        <v>0</v>
      </c>
      <c r="B23884" t="s">
        <v>31235</v>
      </c>
      <c r="C23884" t="s">
        <v>31236</v>
      </c>
    </row>
    <row r="23885" spans="1:3">
      <c r="A23885" t="s">
        <v>0</v>
      </c>
      <c r="B23885" t="s">
        <v>31237</v>
      </c>
      <c r="C23885" t="s">
        <v>31238</v>
      </c>
    </row>
    <row r="23886" spans="1:3">
      <c r="A23886" t="s">
        <v>0</v>
      </c>
      <c r="B23886" t="s">
        <v>26948</v>
      </c>
      <c r="C23886" t="s">
        <v>31239</v>
      </c>
    </row>
    <row r="23887" spans="1:3">
      <c r="A23887" t="s">
        <v>0</v>
      </c>
      <c r="B23887" t="s">
        <v>26950</v>
      </c>
      <c r="C23887" t="s">
        <v>31240</v>
      </c>
    </row>
    <row r="23888" spans="1:3">
      <c r="A23888" t="s">
        <v>0</v>
      </c>
      <c r="B23888" t="s">
        <v>31241</v>
      </c>
      <c r="C23888" t="s">
        <v>31242</v>
      </c>
    </row>
    <row r="23889" spans="1:3">
      <c r="A23889" t="s">
        <v>0</v>
      </c>
      <c r="B23889" t="s">
        <v>26958</v>
      </c>
      <c r="C23889" t="s">
        <v>31243</v>
      </c>
    </row>
    <row r="23890" spans="1:3">
      <c r="A23890" t="s">
        <v>0</v>
      </c>
      <c r="B23890" t="s">
        <v>26960</v>
      </c>
      <c r="C23890" t="s">
        <v>31244</v>
      </c>
    </row>
    <row r="23891" spans="1:3">
      <c r="A23891" t="s">
        <v>0</v>
      </c>
      <c r="B23891" t="s">
        <v>26962</v>
      </c>
      <c r="C23891" t="s">
        <v>31245</v>
      </c>
    </row>
    <row r="23892" spans="1:3">
      <c r="A23892" t="s">
        <v>0</v>
      </c>
      <c r="B23892" t="s">
        <v>26964</v>
      </c>
      <c r="C23892" t="s">
        <v>31246</v>
      </c>
    </row>
    <row r="23893" spans="1:3">
      <c r="A23893" t="s">
        <v>0</v>
      </c>
      <c r="B23893" t="s">
        <v>26966</v>
      </c>
      <c r="C23893" t="s">
        <v>31247</v>
      </c>
    </row>
    <row r="23894" spans="1:3">
      <c r="A23894" t="s">
        <v>0</v>
      </c>
      <c r="B23894" t="s">
        <v>26971</v>
      </c>
      <c r="C23894" t="s">
        <v>31248</v>
      </c>
    </row>
    <row r="23895" spans="1:3">
      <c r="A23895" t="s">
        <v>0</v>
      </c>
      <c r="B23895" t="s">
        <v>31249</v>
      </c>
      <c r="C23895" t="s">
        <v>31250</v>
      </c>
    </row>
    <row r="23896" spans="1:3">
      <c r="A23896" t="s">
        <v>0</v>
      </c>
      <c r="B23896" t="s">
        <v>26973</v>
      </c>
      <c r="C23896" t="s">
        <v>31251</v>
      </c>
    </row>
    <row r="23897" spans="1:3">
      <c r="A23897" t="s">
        <v>0</v>
      </c>
      <c r="B23897" t="s">
        <v>26975</v>
      </c>
      <c r="C23897" t="s">
        <v>31252</v>
      </c>
    </row>
    <row r="23898" spans="1:3">
      <c r="A23898" t="s">
        <v>0</v>
      </c>
      <c r="B23898" t="s">
        <v>26977</v>
      </c>
      <c r="C23898" t="s">
        <v>31253</v>
      </c>
    </row>
    <row r="23899" spans="1:3">
      <c r="A23899" t="s">
        <v>0</v>
      </c>
      <c r="B23899" t="s">
        <v>17800</v>
      </c>
      <c r="C23899" t="s">
        <v>31254</v>
      </c>
    </row>
    <row r="23900" spans="1:3">
      <c r="A23900" t="s">
        <v>0</v>
      </c>
      <c r="B23900" t="s">
        <v>17802</v>
      </c>
      <c r="C23900" t="s">
        <v>31255</v>
      </c>
    </row>
    <row r="23901" spans="1:3">
      <c r="A23901" t="s">
        <v>0</v>
      </c>
      <c r="B23901" t="s">
        <v>17804</v>
      </c>
      <c r="C23901" t="s">
        <v>31256</v>
      </c>
    </row>
    <row r="23902" spans="1:4">
      <c r="A23902" t="s">
        <v>0</v>
      </c>
      <c r="B23902" t="s">
        <v>16384</v>
      </c>
      <c r="C23902" t="s">
        <v>31257</v>
      </c>
      <c r="D23902" t="s">
        <v>5538</v>
      </c>
    </row>
    <row r="23903" spans="1:4">
      <c r="A23903" t="s">
        <v>0</v>
      </c>
      <c r="B23903" t="s">
        <v>16392</v>
      </c>
      <c r="C23903" t="s">
        <v>31258</v>
      </c>
      <c r="D23903" t="s">
        <v>5538</v>
      </c>
    </row>
    <row r="23904" spans="1:4">
      <c r="A23904" t="s">
        <v>0</v>
      </c>
      <c r="B23904" t="s">
        <v>16402</v>
      </c>
      <c r="C23904" t="s">
        <v>31259</v>
      </c>
      <c r="D23904" t="s">
        <v>5538</v>
      </c>
    </row>
    <row r="23905" spans="1:3">
      <c r="A23905" t="s">
        <v>0</v>
      </c>
      <c r="B23905" t="s">
        <v>26986</v>
      </c>
      <c r="C23905" t="s">
        <v>31260</v>
      </c>
    </row>
    <row r="23906" spans="1:3">
      <c r="A23906" t="s">
        <v>0</v>
      </c>
      <c r="B23906" t="s">
        <v>31261</v>
      </c>
      <c r="C23906" t="s">
        <v>31262</v>
      </c>
    </row>
    <row r="23907" spans="1:3">
      <c r="A23907" t="s">
        <v>0</v>
      </c>
      <c r="B23907" t="s">
        <v>16416</v>
      </c>
      <c r="C23907" t="s">
        <v>31263</v>
      </c>
    </row>
    <row r="23908" spans="1:3">
      <c r="A23908" t="s">
        <v>0</v>
      </c>
      <c r="B23908" t="s">
        <v>26990</v>
      </c>
      <c r="C23908" t="s">
        <v>31264</v>
      </c>
    </row>
    <row r="23909" spans="1:3">
      <c r="A23909" t="s">
        <v>0</v>
      </c>
      <c r="B23909" t="s">
        <v>16418</v>
      </c>
      <c r="C23909" t="s">
        <v>31265</v>
      </c>
    </row>
    <row r="23910" spans="1:3">
      <c r="A23910" t="s">
        <v>0</v>
      </c>
      <c r="B23910" t="s">
        <v>31266</v>
      </c>
      <c r="C23910" t="s">
        <v>31265</v>
      </c>
    </row>
    <row r="23911" spans="1:3">
      <c r="A23911" t="s">
        <v>0</v>
      </c>
      <c r="B23911" t="s">
        <v>31267</v>
      </c>
      <c r="C23911" t="s">
        <v>31268</v>
      </c>
    </row>
    <row r="23912" spans="1:3">
      <c r="A23912" t="s">
        <v>0</v>
      </c>
      <c r="B23912" t="s">
        <v>26995</v>
      </c>
      <c r="C23912" t="s">
        <v>31269</v>
      </c>
    </row>
    <row r="23913" spans="1:3">
      <c r="A23913" t="s">
        <v>0</v>
      </c>
      <c r="B23913" t="s">
        <v>26999</v>
      </c>
      <c r="C23913" t="s">
        <v>27000</v>
      </c>
    </row>
    <row r="23914" spans="1:3">
      <c r="A23914" t="s">
        <v>0</v>
      </c>
      <c r="B23914" t="s">
        <v>31270</v>
      </c>
      <c r="C23914" t="s">
        <v>31271</v>
      </c>
    </row>
    <row r="23915" spans="1:3">
      <c r="A23915" t="s">
        <v>0</v>
      </c>
      <c r="B23915" t="s">
        <v>31272</v>
      </c>
      <c r="C23915" t="s">
        <v>31273</v>
      </c>
    </row>
    <row r="23916" spans="1:3">
      <c r="A23916" t="s">
        <v>0</v>
      </c>
      <c r="B23916" t="s">
        <v>31274</v>
      </c>
      <c r="C23916" t="s">
        <v>31275</v>
      </c>
    </row>
    <row r="23917" spans="1:3">
      <c r="A23917" t="s">
        <v>0</v>
      </c>
      <c r="B23917" t="s">
        <v>31276</v>
      </c>
      <c r="C23917" t="s">
        <v>31277</v>
      </c>
    </row>
    <row r="23918" spans="1:3">
      <c r="A23918" t="s">
        <v>0</v>
      </c>
      <c r="B23918" t="s">
        <v>27004</v>
      </c>
      <c r="C23918" t="s">
        <v>31278</v>
      </c>
    </row>
    <row r="23919" spans="1:3">
      <c r="A23919" t="s">
        <v>0</v>
      </c>
      <c r="B23919" t="s">
        <v>21292</v>
      </c>
      <c r="C23919" t="s">
        <v>31279</v>
      </c>
    </row>
    <row r="23920" spans="1:3">
      <c r="A23920" t="s">
        <v>0</v>
      </c>
      <c r="B23920" t="s">
        <v>27007</v>
      </c>
      <c r="C23920" t="s">
        <v>31280</v>
      </c>
    </row>
    <row r="23921" spans="1:3">
      <c r="A23921" t="s">
        <v>0</v>
      </c>
      <c r="B23921" t="s">
        <v>16420</v>
      </c>
      <c r="C23921" t="s">
        <v>31281</v>
      </c>
    </row>
    <row r="23922" spans="1:3">
      <c r="A23922" t="s">
        <v>0</v>
      </c>
      <c r="B23922" t="s">
        <v>16422</v>
      </c>
      <c r="C23922" t="s">
        <v>31282</v>
      </c>
    </row>
    <row r="23923" spans="1:3">
      <c r="A23923" t="s">
        <v>0</v>
      </c>
      <c r="B23923" t="s">
        <v>27011</v>
      </c>
      <c r="C23923" t="s">
        <v>31283</v>
      </c>
    </row>
    <row r="23924" spans="1:3">
      <c r="A23924" t="s">
        <v>0</v>
      </c>
      <c r="B23924" t="s">
        <v>31284</v>
      </c>
      <c r="C23924" t="s">
        <v>31285</v>
      </c>
    </row>
    <row r="23925" spans="1:3">
      <c r="A23925" t="s">
        <v>0</v>
      </c>
      <c r="B23925" t="s">
        <v>31286</v>
      </c>
      <c r="C23925" t="s">
        <v>31287</v>
      </c>
    </row>
    <row r="23926" spans="1:3">
      <c r="A23926" t="s">
        <v>0</v>
      </c>
      <c r="B23926" t="s">
        <v>31288</v>
      </c>
      <c r="C23926" t="s">
        <v>31289</v>
      </c>
    </row>
    <row r="23927" spans="1:3">
      <c r="A23927" t="s">
        <v>0</v>
      </c>
      <c r="B23927" t="s">
        <v>31290</v>
      </c>
      <c r="C23927" t="s">
        <v>31291</v>
      </c>
    </row>
    <row r="23928" spans="1:3">
      <c r="A23928" t="s">
        <v>0</v>
      </c>
      <c r="B23928" t="s">
        <v>31292</v>
      </c>
      <c r="C23928" t="s">
        <v>31293</v>
      </c>
    </row>
    <row r="23929" spans="1:3">
      <c r="A23929" t="s">
        <v>0</v>
      </c>
      <c r="B23929" t="s">
        <v>27015</v>
      </c>
      <c r="C23929" t="s">
        <v>31294</v>
      </c>
    </row>
    <row r="23930" spans="1:3">
      <c r="A23930" t="s">
        <v>0</v>
      </c>
      <c r="B23930" t="s">
        <v>31295</v>
      </c>
      <c r="C23930" t="s">
        <v>31296</v>
      </c>
    </row>
    <row r="23931" spans="1:3">
      <c r="A23931" t="s">
        <v>0</v>
      </c>
      <c r="B23931" t="s">
        <v>21302</v>
      </c>
      <c r="C23931" t="s">
        <v>31297</v>
      </c>
    </row>
    <row r="23932" spans="1:3">
      <c r="A23932" t="s">
        <v>0</v>
      </c>
      <c r="B23932" t="s">
        <v>31298</v>
      </c>
      <c r="C23932" t="s">
        <v>31299</v>
      </c>
    </row>
    <row r="23933" spans="1:3">
      <c r="A23933" t="s">
        <v>0</v>
      </c>
      <c r="B23933" t="s">
        <v>27020</v>
      </c>
      <c r="C23933" t="s">
        <v>31300</v>
      </c>
    </row>
    <row r="23934" spans="1:3">
      <c r="A23934" t="s">
        <v>0</v>
      </c>
      <c r="B23934" t="s">
        <v>27022</v>
      </c>
      <c r="C23934" t="s">
        <v>31301</v>
      </c>
    </row>
    <row r="23935" spans="1:3">
      <c r="A23935" t="s">
        <v>0</v>
      </c>
      <c r="B23935" t="s">
        <v>27024</v>
      </c>
      <c r="C23935" t="s">
        <v>31302</v>
      </c>
    </row>
    <row r="23936" spans="1:3">
      <c r="A23936" t="s">
        <v>0</v>
      </c>
      <c r="B23936" t="s">
        <v>27026</v>
      </c>
      <c r="C23936" t="s">
        <v>31303</v>
      </c>
    </row>
    <row r="23937" spans="1:3">
      <c r="A23937" t="s">
        <v>0</v>
      </c>
      <c r="B23937" t="s">
        <v>16434</v>
      </c>
      <c r="C23937" t="s">
        <v>31304</v>
      </c>
    </row>
    <row r="23938" spans="1:3">
      <c r="A23938" t="s">
        <v>0</v>
      </c>
      <c r="B23938" t="s">
        <v>21312</v>
      </c>
      <c r="C23938" t="s">
        <v>31305</v>
      </c>
    </row>
    <row r="23939" spans="1:3">
      <c r="A23939" t="s">
        <v>0</v>
      </c>
      <c r="B23939" t="s">
        <v>27029</v>
      </c>
      <c r="C23939" t="s">
        <v>31306</v>
      </c>
    </row>
    <row r="23940" spans="1:3">
      <c r="A23940" t="s">
        <v>0</v>
      </c>
      <c r="B23940" t="s">
        <v>31307</v>
      </c>
      <c r="C23940" t="s">
        <v>31308</v>
      </c>
    </row>
    <row r="23941" spans="1:3">
      <c r="A23941" t="s">
        <v>0</v>
      </c>
      <c r="B23941" t="s">
        <v>16438</v>
      </c>
      <c r="C23941" t="s">
        <v>31309</v>
      </c>
    </row>
    <row r="23942" spans="1:3">
      <c r="A23942" t="s">
        <v>0</v>
      </c>
      <c r="B23942" t="s">
        <v>27032</v>
      </c>
      <c r="C23942" t="s">
        <v>31310</v>
      </c>
    </row>
    <row r="23943" spans="1:3">
      <c r="A23943" t="s">
        <v>0</v>
      </c>
      <c r="B23943" t="s">
        <v>27036</v>
      </c>
      <c r="C23943" t="s">
        <v>31311</v>
      </c>
    </row>
    <row r="23944" spans="1:3">
      <c r="A23944" t="s">
        <v>0</v>
      </c>
      <c r="B23944" t="s">
        <v>27038</v>
      </c>
      <c r="C23944" t="s">
        <v>31312</v>
      </c>
    </row>
    <row r="23945" spans="1:3">
      <c r="A23945" t="s">
        <v>0</v>
      </c>
      <c r="B23945" t="s">
        <v>17814</v>
      </c>
      <c r="C23945" t="s">
        <v>31313</v>
      </c>
    </row>
    <row r="23946" spans="1:3">
      <c r="A23946" t="s">
        <v>0</v>
      </c>
      <c r="B23946" t="s">
        <v>22320</v>
      </c>
      <c r="C23946" t="s">
        <v>31314</v>
      </c>
    </row>
    <row r="23947" spans="1:3">
      <c r="A23947" t="s">
        <v>0</v>
      </c>
      <c r="B23947" t="s">
        <v>17818</v>
      </c>
      <c r="C23947" t="s">
        <v>31315</v>
      </c>
    </row>
    <row r="23948" spans="1:3">
      <c r="A23948" t="s">
        <v>0</v>
      </c>
      <c r="B23948" t="s">
        <v>17820</v>
      </c>
      <c r="C23948" t="s">
        <v>31316</v>
      </c>
    </row>
    <row r="23949" spans="1:3">
      <c r="A23949" t="s">
        <v>0</v>
      </c>
      <c r="B23949" t="s">
        <v>17822</v>
      </c>
      <c r="C23949" t="s">
        <v>31317</v>
      </c>
    </row>
    <row r="23950" spans="1:3">
      <c r="A23950" t="s">
        <v>0</v>
      </c>
      <c r="B23950" t="s">
        <v>27044</v>
      </c>
      <c r="C23950" t="s">
        <v>31318</v>
      </c>
    </row>
    <row r="23951" spans="1:3">
      <c r="A23951" t="s">
        <v>0</v>
      </c>
      <c r="B23951" t="s">
        <v>27046</v>
      </c>
      <c r="C23951" t="s">
        <v>31319</v>
      </c>
    </row>
    <row r="23952" spans="1:3">
      <c r="A23952" t="s">
        <v>0</v>
      </c>
      <c r="B23952" t="s">
        <v>31320</v>
      </c>
      <c r="C23952" t="s">
        <v>31321</v>
      </c>
    </row>
    <row r="23953" spans="1:3">
      <c r="A23953" t="s">
        <v>0</v>
      </c>
      <c r="B23953" t="s">
        <v>21316</v>
      </c>
      <c r="C23953" t="s">
        <v>31322</v>
      </c>
    </row>
    <row r="23954" spans="1:3">
      <c r="A23954" t="s">
        <v>0</v>
      </c>
      <c r="B23954" t="s">
        <v>21320</v>
      </c>
      <c r="C23954" t="s">
        <v>31323</v>
      </c>
    </row>
    <row r="23955" spans="1:3">
      <c r="A23955" t="s">
        <v>0</v>
      </c>
      <c r="B23955" t="s">
        <v>21322</v>
      </c>
      <c r="C23955" t="s">
        <v>31324</v>
      </c>
    </row>
    <row r="23956" spans="1:3">
      <c r="A23956" t="s">
        <v>0</v>
      </c>
      <c r="B23956" t="s">
        <v>21324</v>
      </c>
      <c r="C23956" t="s">
        <v>31325</v>
      </c>
    </row>
    <row r="23957" spans="1:3">
      <c r="A23957" t="s">
        <v>0</v>
      </c>
      <c r="B23957" t="s">
        <v>31326</v>
      </c>
      <c r="C23957" t="s">
        <v>31327</v>
      </c>
    </row>
    <row r="23958" spans="1:3">
      <c r="A23958" t="s">
        <v>0</v>
      </c>
      <c r="B23958" t="s">
        <v>22328</v>
      </c>
      <c r="C23958" t="s">
        <v>31328</v>
      </c>
    </row>
    <row r="23959" spans="1:3">
      <c r="A23959" t="s">
        <v>0</v>
      </c>
      <c r="B23959" t="s">
        <v>22330</v>
      </c>
      <c r="C23959" t="s">
        <v>31329</v>
      </c>
    </row>
    <row r="23960" spans="1:3">
      <c r="A23960" t="s">
        <v>0</v>
      </c>
      <c r="B23960" t="s">
        <v>22332</v>
      </c>
      <c r="C23960" t="s">
        <v>31330</v>
      </c>
    </row>
    <row r="23961" spans="1:3">
      <c r="A23961" t="s">
        <v>0</v>
      </c>
      <c r="B23961" t="s">
        <v>22334</v>
      </c>
      <c r="C23961" t="s">
        <v>31331</v>
      </c>
    </row>
    <row r="23962" spans="1:3">
      <c r="A23962" t="s">
        <v>0</v>
      </c>
      <c r="B23962" t="s">
        <v>22336</v>
      </c>
      <c r="C23962" t="s">
        <v>31332</v>
      </c>
    </row>
    <row r="23963" spans="1:3">
      <c r="A23963" t="s">
        <v>0</v>
      </c>
      <c r="B23963" t="s">
        <v>22338</v>
      </c>
      <c r="C23963" t="s">
        <v>31333</v>
      </c>
    </row>
    <row r="23964" spans="1:3">
      <c r="A23964" t="s">
        <v>0</v>
      </c>
      <c r="B23964" t="s">
        <v>16442</v>
      </c>
      <c r="C23964" t="s">
        <v>31334</v>
      </c>
    </row>
    <row r="23965" spans="1:3">
      <c r="A23965" t="s">
        <v>0</v>
      </c>
      <c r="B23965" t="s">
        <v>27060</v>
      </c>
      <c r="C23965" t="s">
        <v>31335</v>
      </c>
    </row>
    <row r="23966" spans="1:3">
      <c r="A23966" t="s">
        <v>0</v>
      </c>
      <c r="B23966" t="s">
        <v>17828</v>
      </c>
      <c r="C23966" t="s">
        <v>31336</v>
      </c>
    </row>
    <row r="23967" spans="1:3">
      <c r="A23967" t="s">
        <v>0</v>
      </c>
      <c r="B23967" t="s">
        <v>27063</v>
      </c>
      <c r="C23967" t="s">
        <v>31337</v>
      </c>
    </row>
    <row r="23968" spans="1:3">
      <c r="A23968" t="s">
        <v>0</v>
      </c>
      <c r="B23968" t="s">
        <v>17830</v>
      </c>
      <c r="C23968" t="s">
        <v>31338</v>
      </c>
    </row>
    <row r="23969" spans="1:3">
      <c r="A23969" t="s">
        <v>0</v>
      </c>
      <c r="B23969" t="s">
        <v>31339</v>
      </c>
      <c r="C23969" t="s">
        <v>31340</v>
      </c>
    </row>
    <row r="23970" spans="1:3">
      <c r="A23970" t="s">
        <v>0</v>
      </c>
      <c r="B23970" t="s">
        <v>31341</v>
      </c>
      <c r="C23970" t="s">
        <v>31342</v>
      </c>
    </row>
    <row r="23971" spans="1:3">
      <c r="A23971" t="s">
        <v>0</v>
      </c>
      <c r="B23971" t="s">
        <v>16444</v>
      </c>
      <c r="C23971" t="s">
        <v>31343</v>
      </c>
    </row>
    <row r="23972" spans="1:3">
      <c r="A23972" t="s">
        <v>0</v>
      </c>
      <c r="B23972" t="s">
        <v>16450</v>
      </c>
      <c r="C23972" t="s">
        <v>31344</v>
      </c>
    </row>
    <row r="23973" spans="1:3">
      <c r="A23973" t="s">
        <v>0</v>
      </c>
      <c r="B23973" t="s">
        <v>16462</v>
      </c>
      <c r="C23973" t="s">
        <v>31345</v>
      </c>
    </row>
    <row r="23974" spans="1:3">
      <c r="A23974" t="s">
        <v>0</v>
      </c>
      <c r="B23974" t="s">
        <v>16464</v>
      </c>
      <c r="C23974" t="s">
        <v>31346</v>
      </c>
    </row>
    <row r="23975" spans="1:3">
      <c r="A23975" t="s">
        <v>0</v>
      </c>
      <c r="B23975" t="s">
        <v>27071</v>
      </c>
      <c r="C23975" t="s">
        <v>31347</v>
      </c>
    </row>
    <row r="23976" spans="1:3">
      <c r="A23976" t="s">
        <v>0</v>
      </c>
      <c r="B23976" t="s">
        <v>21338</v>
      </c>
      <c r="C23976" t="s">
        <v>31348</v>
      </c>
    </row>
    <row r="23977" spans="1:3">
      <c r="A23977" t="s">
        <v>0</v>
      </c>
      <c r="B23977" t="s">
        <v>31349</v>
      </c>
      <c r="C23977" t="s">
        <v>31350</v>
      </c>
    </row>
    <row r="23978" spans="1:3">
      <c r="A23978" t="s">
        <v>0</v>
      </c>
      <c r="B23978" t="s">
        <v>31351</v>
      </c>
      <c r="C23978" t="s">
        <v>31352</v>
      </c>
    </row>
    <row r="23979" spans="1:3">
      <c r="A23979" t="s">
        <v>0</v>
      </c>
      <c r="B23979" t="s">
        <v>31353</v>
      </c>
      <c r="C23979" t="s">
        <v>31354</v>
      </c>
    </row>
    <row r="23980" spans="1:3">
      <c r="A23980" t="s">
        <v>0</v>
      </c>
      <c r="B23980" t="s">
        <v>31355</v>
      </c>
      <c r="C23980" t="s">
        <v>31354</v>
      </c>
    </row>
    <row r="23981" spans="1:3">
      <c r="A23981" t="s">
        <v>0</v>
      </c>
      <c r="B23981" t="s">
        <v>27075</v>
      </c>
      <c r="C23981" t="s">
        <v>31356</v>
      </c>
    </row>
    <row r="23982" spans="1:3">
      <c r="A23982" t="s">
        <v>0</v>
      </c>
      <c r="B23982" t="s">
        <v>31357</v>
      </c>
      <c r="C23982" t="s">
        <v>31358</v>
      </c>
    </row>
    <row r="23983" spans="1:3">
      <c r="A23983" t="s">
        <v>0</v>
      </c>
      <c r="B23983" t="s">
        <v>31359</v>
      </c>
      <c r="C23983" t="s">
        <v>31360</v>
      </c>
    </row>
    <row r="23984" spans="1:3">
      <c r="A23984" t="s">
        <v>0</v>
      </c>
      <c r="B23984" t="s">
        <v>27077</v>
      </c>
      <c r="C23984" t="s">
        <v>31361</v>
      </c>
    </row>
    <row r="23985" spans="1:3">
      <c r="A23985" t="s">
        <v>0</v>
      </c>
      <c r="B23985" t="s">
        <v>27079</v>
      </c>
      <c r="C23985" t="s">
        <v>31362</v>
      </c>
    </row>
    <row r="23986" spans="1:3">
      <c r="A23986" t="s">
        <v>0</v>
      </c>
      <c r="B23986" t="s">
        <v>27081</v>
      </c>
      <c r="C23986" t="s">
        <v>31363</v>
      </c>
    </row>
    <row r="23987" spans="1:3">
      <c r="A23987" t="s">
        <v>0</v>
      </c>
      <c r="B23987" t="s">
        <v>27083</v>
      </c>
      <c r="C23987" t="s">
        <v>31364</v>
      </c>
    </row>
    <row r="23988" spans="1:3">
      <c r="A23988" t="s">
        <v>0</v>
      </c>
      <c r="B23988" t="s">
        <v>31365</v>
      </c>
      <c r="C23988" t="s">
        <v>31366</v>
      </c>
    </row>
    <row r="23989" spans="1:3">
      <c r="A23989" t="s">
        <v>0</v>
      </c>
      <c r="B23989" t="s">
        <v>31367</v>
      </c>
      <c r="C23989" t="s">
        <v>31368</v>
      </c>
    </row>
    <row r="23990" spans="1:3">
      <c r="A23990" t="s">
        <v>0</v>
      </c>
      <c r="B23990" t="s">
        <v>31369</v>
      </c>
      <c r="C23990" t="s">
        <v>31370</v>
      </c>
    </row>
    <row r="23991" spans="1:3">
      <c r="A23991" t="s">
        <v>0</v>
      </c>
      <c r="B23991" t="s">
        <v>31371</v>
      </c>
      <c r="C23991" t="s">
        <v>31372</v>
      </c>
    </row>
    <row r="23992" spans="1:3">
      <c r="A23992" t="s">
        <v>0</v>
      </c>
      <c r="B23992" t="s">
        <v>31373</v>
      </c>
      <c r="C23992" t="s">
        <v>31374</v>
      </c>
    </row>
    <row r="23993" spans="1:3">
      <c r="A23993" t="s">
        <v>0</v>
      </c>
      <c r="B23993" t="s">
        <v>16470</v>
      </c>
      <c r="C23993" t="s">
        <v>31375</v>
      </c>
    </row>
    <row r="23994" spans="1:3">
      <c r="A23994" t="s">
        <v>0</v>
      </c>
      <c r="B23994" t="s">
        <v>16534</v>
      </c>
      <c r="C23994" t="s">
        <v>31376</v>
      </c>
    </row>
    <row r="23995" spans="1:3">
      <c r="A23995" t="s">
        <v>0</v>
      </c>
      <c r="B23995" t="s">
        <v>16536</v>
      </c>
      <c r="C23995" t="s">
        <v>31377</v>
      </c>
    </row>
    <row r="23996" spans="1:3">
      <c r="A23996" t="s">
        <v>0</v>
      </c>
      <c r="B23996" t="s">
        <v>27099</v>
      </c>
      <c r="C23996" t="s">
        <v>31378</v>
      </c>
    </row>
    <row r="23997" spans="1:3">
      <c r="A23997" t="s">
        <v>0</v>
      </c>
      <c r="B23997" t="s">
        <v>31379</v>
      </c>
      <c r="C23997" t="s">
        <v>31380</v>
      </c>
    </row>
    <row r="23998" spans="1:3">
      <c r="A23998" t="s">
        <v>0</v>
      </c>
      <c r="B23998" t="s">
        <v>31381</v>
      </c>
      <c r="C23998" t="s">
        <v>31380</v>
      </c>
    </row>
    <row r="23999" spans="1:3">
      <c r="A23999" t="s">
        <v>0</v>
      </c>
      <c r="B23999" t="s">
        <v>31382</v>
      </c>
      <c r="C23999" t="s">
        <v>31383</v>
      </c>
    </row>
    <row r="24000" spans="1:3">
      <c r="A24000" t="s">
        <v>0</v>
      </c>
      <c r="B24000" t="s">
        <v>27107</v>
      </c>
      <c r="C24000" t="s">
        <v>31384</v>
      </c>
    </row>
    <row r="24001" spans="1:3">
      <c r="A24001" t="s">
        <v>0</v>
      </c>
      <c r="B24001" t="s">
        <v>31385</v>
      </c>
      <c r="C24001" t="s">
        <v>31386</v>
      </c>
    </row>
    <row r="24002" spans="1:3">
      <c r="A24002" t="s">
        <v>0</v>
      </c>
      <c r="B24002" t="s">
        <v>31387</v>
      </c>
      <c r="C24002" t="s">
        <v>31388</v>
      </c>
    </row>
    <row r="24003" spans="1:3">
      <c r="A24003" t="s">
        <v>0</v>
      </c>
      <c r="B24003" t="s">
        <v>27109</v>
      </c>
      <c r="C24003" t="s">
        <v>31389</v>
      </c>
    </row>
    <row r="24004" spans="1:3">
      <c r="A24004" t="s">
        <v>0</v>
      </c>
      <c r="B24004" t="s">
        <v>21350</v>
      </c>
      <c r="C24004" t="s">
        <v>31390</v>
      </c>
    </row>
    <row r="24005" spans="1:3">
      <c r="A24005" t="s">
        <v>0</v>
      </c>
      <c r="B24005" t="s">
        <v>27112</v>
      </c>
      <c r="C24005" t="s">
        <v>31391</v>
      </c>
    </row>
    <row r="24006" spans="1:3">
      <c r="A24006" t="s">
        <v>0</v>
      </c>
      <c r="B24006" t="s">
        <v>16538</v>
      </c>
      <c r="C24006" t="s">
        <v>31390</v>
      </c>
    </row>
    <row r="24007" spans="1:3">
      <c r="A24007" t="s">
        <v>0</v>
      </c>
      <c r="B24007" t="s">
        <v>16540</v>
      </c>
      <c r="C24007" t="s">
        <v>31392</v>
      </c>
    </row>
    <row r="24008" spans="1:3">
      <c r="A24008" t="s">
        <v>0</v>
      </c>
      <c r="B24008" t="s">
        <v>27116</v>
      </c>
      <c r="C24008" t="s">
        <v>31393</v>
      </c>
    </row>
    <row r="24009" spans="1:3">
      <c r="A24009" t="s">
        <v>0</v>
      </c>
      <c r="B24009" t="s">
        <v>31394</v>
      </c>
      <c r="C24009" t="s">
        <v>31395</v>
      </c>
    </row>
    <row r="24010" spans="1:3">
      <c r="A24010" t="s">
        <v>0</v>
      </c>
      <c r="B24010" t="s">
        <v>31396</v>
      </c>
      <c r="C24010" t="s">
        <v>31397</v>
      </c>
    </row>
    <row r="24011" spans="1:3">
      <c r="A24011" t="s">
        <v>0</v>
      </c>
      <c r="B24011" t="s">
        <v>31398</v>
      </c>
      <c r="C24011" t="s">
        <v>31399</v>
      </c>
    </row>
    <row r="24012" spans="1:3">
      <c r="A24012" t="s">
        <v>0</v>
      </c>
      <c r="B24012" t="s">
        <v>31400</v>
      </c>
      <c r="C24012" t="s">
        <v>31401</v>
      </c>
    </row>
    <row r="24013" spans="1:3">
      <c r="A24013" t="s">
        <v>0</v>
      </c>
      <c r="B24013" t="s">
        <v>31402</v>
      </c>
      <c r="C24013" t="s">
        <v>31403</v>
      </c>
    </row>
    <row r="24014" spans="1:3">
      <c r="A24014" t="s">
        <v>0</v>
      </c>
      <c r="B24014" t="s">
        <v>31404</v>
      </c>
      <c r="C24014" t="s">
        <v>31405</v>
      </c>
    </row>
    <row r="24015" spans="1:3">
      <c r="A24015" t="s">
        <v>0</v>
      </c>
      <c r="B24015" t="s">
        <v>27123</v>
      </c>
      <c r="C24015" t="s">
        <v>31406</v>
      </c>
    </row>
    <row r="24016" spans="1:3">
      <c r="A24016" t="s">
        <v>0</v>
      </c>
      <c r="B24016" t="s">
        <v>16544</v>
      </c>
      <c r="C24016" t="s">
        <v>31407</v>
      </c>
    </row>
    <row r="24017" spans="1:3">
      <c r="A24017" t="s">
        <v>0</v>
      </c>
      <c r="B24017" t="s">
        <v>16546</v>
      </c>
      <c r="C24017" t="s">
        <v>31408</v>
      </c>
    </row>
    <row r="24018" spans="1:3">
      <c r="A24018" t="s">
        <v>0</v>
      </c>
      <c r="B24018" t="s">
        <v>16548</v>
      </c>
      <c r="C24018" t="s">
        <v>31409</v>
      </c>
    </row>
    <row r="24019" spans="1:3">
      <c r="A24019" t="s">
        <v>0</v>
      </c>
      <c r="B24019" t="s">
        <v>27130</v>
      </c>
      <c r="C24019" t="s">
        <v>31410</v>
      </c>
    </row>
    <row r="24020" spans="1:3">
      <c r="A24020" t="s">
        <v>0</v>
      </c>
      <c r="B24020" t="s">
        <v>21364</v>
      </c>
      <c r="C24020" t="s">
        <v>31411</v>
      </c>
    </row>
    <row r="24021" spans="1:3">
      <c r="A24021" t="s">
        <v>0</v>
      </c>
      <c r="B24021" t="s">
        <v>16550</v>
      </c>
      <c r="C24021" t="s">
        <v>31412</v>
      </c>
    </row>
    <row r="24022" spans="1:3">
      <c r="A24022" t="s">
        <v>0</v>
      </c>
      <c r="B24022" t="s">
        <v>16552</v>
      </c>
      <c r="C24022" t="s">
        <v>31413</v>
      </c>
    </row>
    <row r="24023" spans="1:3">
      <c r="A24023" t="s">
        <v>0</v>
      </c>
      <c r="B24023" t="s">
        <v>16554</v>
      </c>
      <c r="C24023" t="s">
        <v>31414</v>
      </c>
    </row>
    <row r="24024" spans="1:3">
      <c r="A24024" t="s">
        <v>0</v>
      </c>
      <c r="B24024" t="s">
        <v>21370</v>
      </c>
      <c r="C24024" t="s">
        <v>31415</v>
      </c>
    </row>
    <row r="24025" spans="1:3">
      <c r="A24025" t="s">
        <v>0</v>
      </c>
      <c r="B24025" t="s">
        <v>31416</v>
      </c>
      <c r="C24025" t="s">
        <v>31417</v>
      </c>
    </row>
    <row r="24026" spans="1:3">
      <c r="A24026" t="s">
        <v>0</v>
      </c>
      <c r="B24026" t="s">
        <v>21372</v>
      </c>
      <c r="C24026" t="s">
        <v>31418</v>
      </c>
    </row>
    <row r="24027" spans="1:3">
      <c r="A24027" t="s">
        <v>0</v>
      </c>
      <c r="B24027" t="s">
        <v>17852</v>
      </c>
      <c r="C24027" t="s">
        <v>31419</v>
      </c>
    </row>
    <row r="24028" spans="1:3">
      <c r="A24028" t="s">
        <v>0</v>
      </c>
      <c r="B24028" t="s">
        <v>17856</v>
      </c>
      <c r="C24028" t="s">
        <v>31420</v>
      </c>
    </row>
    <row r="24029" spans="1:3">
      <c r="A24029" t="s">
        <v>0</v>
      </c>
      <c r="B24029" t="s">
        <v>22348</v>
      </c>
      <c r="C24029" t="s">
        <v>31421</v>
      </c>
    </row>
    <row r="24030" spans="1:3">
      <c r="A24030" t="s">
        <v>0</v>
      </c>
      <c r="B24030" t="s">
        <v>31422</v>
      </c>
      <c r="C24030" t="s">
        <v>31423</v>
      </c>
    </row>
    <row r="24031" spans="1:3">
      <c r="A24031" t="s">
        <v>0</v>
      </c>
      <c r="B24031" t="s">
        <v>21374</v>
      </c>
      <c r="C24031" t="s">
        <v>31424</v>
      </c>
    </row>
    <row r="24032" spans="1:3">
      <c r="A24032" t="s">
        <v>0</v>
      </c>
      <c r="B24032" t="s">
        <v>21376</v>
      </c>
      <c r="C24032" t="s">
        <v>31425</v>
      </c>
    </row>
    <row r="24033" spans="1:3">
      <c r="A24033" t="s">
        <v>0</v>
      </c>
      <c r="B24033" t="s">
        <v>27146</v>
      </c>
      <c r="C24033" t="s">
        <v>31426</v>
      </c>
    </row>
    <row r="24034" spans="1:3">
      <c r="A24034" t="s">
        <v>0</v>
      </c>
      <c r="B24034" t="s">
        <v>31427</v>
      </c>
      <c r="C24034" t="s">
        <v>31428</v>
      </c>
    </row>
    <row r="24035" spans="1:3">
      <c r="A24035" t="s">
        <v>0</v>
      </c>
      <c r="B24035" t="s">
        <v>21378</v>
      </c>
      <c r="C24035" t="s">
        <v>31429</v>
      </c>
    </row>
    <row r="24036" spans="1:3">
      <c r="A24036" t="s">
        <v>0</v>
      </c>
      <c r="B24036" t="s">
        <v>22351</v>
      </c>
      <c r="C24036" t="s">
        <v>31430</v>
      </c>
    </row>
    <row r="24037" spans="1:3">
      <c r="A24037" t="s">
        <v>0</v>
      </c>
      <c r="B24037" t="s">
        <v>22353</v>
      </c>
      <c r="C24037" t="s">
        <v>31431</v>
      </c>
    </row>
    <row r="24038" spans="1:3">
      <c r="A24038" t="s">
        <v>0</v>
      </c>
      <c r="B24038" t="s">
        <v>22355</v>
      </c>
      <c r="C24038" t="s">
        <v>31432</v>
      </c>
    </row>
    <row r="24039" spans="1:3">
      <c r="A24039" t="s">
        <v>0</v>
      </c>
      <c r="B24039" t="s">
        <v>22357</v>
      </c>
      <c r="C24039" t="s">
        <v>31433</v>
      </c>
    </row>
    <row r="24040" spans="1:3">
      <c r="A24040" t="s">
        <v>0</v>
      </c>
      <c r="B24040" t="s">
        <v>27153</v>
      </c>
      <c r="C24040" t="s">
        <v>31434</v>
      </c>
    </row>
    <row r="24041" spans="1:3">
      <c r="A24041" t="s">
        <v>0</v>
      </c>
      <c r="B24041" t="s">
        <v>31435</v>
      </c>
      <c r="C24041" t="s">
        <v>31436</v>
      </c>
    </row>
    <row r="24042" spans="1:3">
      <c r="A24042" t="s">
        <v>0</v>
      </c>
      <c r="B24042" t="s">
        <v>16558</v>
      </c>
      <c r="C24042" t="s">
        <v>31437</v>
      </c>
    </row>
    <row r="24043" spans="1:3">
      <c r="A24043" t="s">
        <v>0</v>
      </c>
      <c r="B24043" t="s">
        <v>27156</v>
      </c>
      <c r="C24043" t="s">
        <v>31438</v>
      </c>
    </row>
    <row r="24044" spans="1:3">
      <c r="A24044" t="s">
        <v>0</v>
      </c>
      <c r="B24044" t="s">
        <v>27158</v>
      </c>
      <c r="C24044" t="s">
        <v>31439</v>
      </c>
    </row>
    <row r="24045" spans="1:3">
      <c r="A24045" t="s">
        <v>0</v>
      </c>
      <c r="B24045" t="s">
        <v>21389</v>
      </c>
      <c r="C24045" t="s">
        <v>31440</v>
      </c>
    </row>
    <row r="24046" spans="1:3">
      <c r="A24046" t="s">
        <v>0</v>
      </c>
      <c r="B24046" t="s">
        <v>31441</v>
      </c>
      <c r="C24046" t="s">
        <v>31442</v>
      </c>
    </row>
    <row r="24047" spans="1:3">
      <c r="A24047" t="s">
        <v>0</v>
      </c>
      <c r="B24047" t="s">
        <v>31443</v>
      </c>
      <c r="C24047" t="s">
        <v>31444</v>
      </c>
    </row>
    <row r="24048" spans="1:3">
      <c r="A24048" t="s">
        <v>0</v>
      </c>
      <c r="B24048" t="s">
        <v>31445</v>
      </c>
      <c r="C24048" t="s">
        <v>31446</v>
      </c>
    </row>
    <row r="24049" spans="1:3">
      <c r="A24049" t="s">
        <v>0</v>
      </c>
      <c r="B24049" t="s">
        <v>31447</v>
      </c>
      <c r="C24049" t="s">
        <v>31446</v>
      </c>
    </row>
    <row r="24050" spans="1:3">
      <c r="A24050" t="s">
        <v>0</v>
      </c>
      <c r="B24050" t="s">
        <v>27161</v>
      </c>
      <c r="C24050" t="s">
        <v>31448</v>
      </c>
    </row>
    <row r="24051" spans="1:3">
      <c r="A24051" t="s">
        <v>0</v>
      </c>
      <c r="B24051" t="s">
        <v>31449</v>
      </c>
      <c r="C24051" t="s">
        <v>31450</v>
      </c>
    </row>
    <row r="24052" spans="1:3">
      <c r="A24052" t="s">
        <v>0</v>
      </c>
      <c r="B24052" t="s">
        <v>31451</v>
      </c>
      <c r="C24052" t="s">
        <v>31452</v>
      </c>
    </row>
    <row r="24053" spans="1:3">
      <c r="A24053" t="s">
        <v>0</v>
      </c>
      <c r="B24053" t="s">
        <v>21391</v>
      </c>
      <c r="C24053" t="s">
        <v>31453</v>
      </c>
    </row>
    <row r="24054" spans="1:3">
      <c r="A24054" t="s">
        <v>0</v>
      </c>
      <c r="B24054" t="s">
        <v>27165</v>
      </c>
      <c r="C24054" t="s">
        <v>31454</v>
      </c>
    </row>
    <row r="24055" spans="1:3">
      <c r="A24055" t="s">
        <v>0</v>
      </c>
      <c r="B24055" t="s">
        <v>16586</v>
      </c>
      <c r="C24055" t="s">
        <v>31455</v>
      </c>
    </row>
    <row r="24056" spans="1:3">
      <c r="A24056" t="s">
        <v>0</v>
      </c>
      <c r="B24056" t="s">
        <v>16588</v>
      </c>
      <c r="C24056" t="s">
        <v>31456</v>
      </c>
    </row>
    <row r="24057" spans="1:3">
      <c r="A24057" t="s">
        <v>0</v>
      </c>
      <c r="B24057" t="s">
        <v>16590</v>
      </c>
      <c r="C24057" t="s">
        <v>31457</v>
      </c>
    </row>
    <row r="24058" spans="1:3">
      <c r="A24058" t="s">
        <v>0</v>
      </c>
      <c r="B24058" t="s">
        <v>27168</v>
      </c>
      <c r="C24058" t="s">
        <v>31458</v>
      </c>
    </row>
    <row r="24059" spans="1:3">
      <c r="A24059" t="s">
        <v>0</v>
      </c>
      <c r="B24059" t="s">
        <v>16594</v>
      </c>
      <c r="C24059" t="s">
        <v>31459</v>
      </c>
    </row>
    <row r="24060" spans="1:3">
      <c r="A24060" t="s">
        <v>0</v>
      </c>
      <c r="B24060" t="s">
        <v>17864</v>
      </c>
      <c r="C24060" t="s">
        <v>31460</v>
      </c>
    </row>
    <row r="24061" spans="1:3">
      <c r="A24061" t="s">
        <v>0</v>
      </c>
      <c r="B24061" t="s">
        <v>22363</v>
      </c>
      <c r="C24061" t="s">
        <v>31461</v>
      </c>
    </row>
    <row r="24062" spans="1:3">
      <c r="A24062" t="s">
        <v>0</v>
      </c>
      <c r="B24062" t="s">
        <v>22365</v>
      </c>
      <c r="C24062" t="s">
        <v>31462</v>
      </c>
    </row>
    <row r="24063" spans="1:3">
      <c r="A24063" t="s">
        <v>0</v>
      </c>
      <c r="B24063" t="s">
        <v>22367</v>
      </c>
      <c r="C24063" t="s">
        <v>31463</v>
      </c>
    </row>
    <row r="24064" spans="1:3">
      <c r="A24064" t="s">
        <v>0</v>
      </c>
      <c r="B24064" t="s">
        <v>16598</v>
      </c>
      <c r="C24064" t="s">
        <v>31464</v>
      </c>
    </row>
    <row r="24065" spans="1:3">
      <c r="A24065" t="s">
        <v>0</v>
      </c>
      <c r="B24065" t="s">
        <v>16600</v>
      </c>
      <c r="C24065" t="s">
        <v>31465</v>
      </c>
    </row>
    <row r="24066" spans="1:3">
      <c r="A24066" t="s">
        <v>0</v>
      </c>
      <c r="B24066" t="s">
        <v>16602</v>
      </c>
      <c r="C24066" t="s">
        <v>31466</v>
      </c>
    </row>
    <row r="24067" spans="1:3">
      <c r="A24067" t="s">
        <v>0</v>
      </c>
      <c r="B24067" t="s">
        <v>31467</v>
      </c>
      <c r="C24067" t="s">
        <v>31468</v>
      </c>
    </row>
    <row r="24068" spans="1:3">
      <c r="A24068" t="s">
        <v>0</v>
      </c>
      <c r="B24068" t="s">
        <v>31469</v>
      </c>
      <c r="C24068" t="s">
        <v>31470</v>
      </c>
    </row>
    <row r="24069" spans="1:3">
      <c r="A24069" t="s">
        <v>0</v>
      </c>
      <c r="B24069" t="s">
        <v>27181</v>
      </c>
      <c r="C24069" t="s">
        <v>31471</v>
      </c>
    </row>
    <row r="24070" spans="1:3">
      <c r="A24070" t="s">
        <v>0</v>
      </c>
      <c r="B24070" t="s">
        <v>27183</v>
      </c>
      <c r="C24070" t="s">
        <v>31472</v>
      </c>
    </row>
    <row r="24071" spans="1:3">
      <c r="A24071" t="s">
        <v>0</v>
      </c>
      <c r="B24071" t="s">
        <v>27185</v>
      </c>
      <c r="C24071" t="s">
        <v>31473</v>
      </c>
    </row>
    <row r="24072" spans="1:3">
      <c r="A24072" t="s">
        <v>0</v>
      </c>
      <c r="B24072" t="s">
        <v>16608</v>
      </c>
      <c r="C24072" t="s">
        <v>31474</v>
      </c>
    </row>
    <row r="24073" spans="1:3">
      <c r="A24073" t="s">
        <v>0</v>
      </c>
      <c r="B24073" t="s">
        <v>16610</v>
      </c>
      <c r="C24073" t="s">
        <v>31475</v>
      </c>
    </row>
    <row r="24074" spans="1:3">
      <c r="A24074" t="s">
        <v>0</v>
      </c>
      <c r="B24074" t="s">
        <v>27189</v>
      </c>
      <c r="C24074" t="s">
        <v>31476</v>
      </c>
    </row>
    <row r="24075" spans="1:3">
      <c r="A24075" t="s">
        <v>0</v>
      </c>
      <c r="B24075" t="s">
        <v>17872</v>
      </c>
      <c r="C24075" t="s">
        <v>31477</v>
      </c>
    </row>
    <row r="24076" spans="1:3">
      <c r="A24076" t="s">
        <v>0</v>
      </c>
      <c r="B24076" t="s">
        <v>31478</v>
      </c>
      <c r="C24076" t="s">
        <v>31479</v>
      </c>
    </row>
    <row r="24077" spans="1:3">
      <c r="A24077" t="s">
        <v>0</v>
      </c>
      <c r="B24077" t="s">
        <v>17874</v>
      </c>
      <c r="C24077" t="s">
        <v>31480</v>
      </c>
    </row>
    <row r="24078" spans="1:3">
      <c r="A24078" t="s">
        <v>0</v>
      </c>
      <c r="B24078" t="s">
        <v>31481</v>
      </c>
      <c r="C24078" t="s">
        <v>31482</v>
      </c>
    </row>
    <row r="24079" spans="1:3">
      <c r="A24079" t="s">
        <v>0</v>
      </c>
      <c r="B24079" t="s">
        <v>31483</v>
      </c>
      <c r="C24079" t="s">
        <v>31484</v>
      </c>
    </row>
    <row r="24080" spans="1:3">
      <c r="A24080" t="s">
        <v>0</v>
      </c>
      <c r="B24080" t="s">
        <v>27195</v>
      </c>
      <c r="C24080" t="s">
        <v>31485</v>
      </c>
    </row>
    <row r="24081" spans="1:3">
      <c r="A24081" t="s">
        <v>0</v>
      </c>
      <c r="B24081" t="s">
        <v>31486</v>
      </c>
      <c r="C24081" t="s">
        <v>31487</v>
      </c>
    </row>
    <row r="24082" spans="1:3">
      <c r="A24082" t="s">
        <v>0</v>
      </c>
      <c r="B24082" t="s">
        <v>31488</v>
      </c>
      <c r="C24082" t="s">
        <v>31487</v>
      </c>
    </row>
    <row r="24083" spans="1:3">
      <c r="A24083" t="s">
        <v>0</v>
      </c>
      <c r="B24083" t="s">
        <v>31489</v>
      </c>
      <c r="C24083" t="s">
        <v>31490</v>
      </c>
    </row>
    <row r="24084" spans="1:3">
      <c r="A24084" t="s">
        <v>0</v>
      </c>
      <c r="B24084" t="s">
        <v>27201</v>
      </c>
      <c r="C24084" t="s">
        <v>31491</v>
      </c>
    </row>
    <row r="24085" spans="1:3">
      <c r="A24085" t="s">
        <v>0</v>
      </c>
      <c r="B24085" t="s">
        <v>31492</v>
      </c>
      <c r="C24085" t="s">
        <v>31493</v>
      </c>
    </row>
    <row r="24086" spans="1:3">
      <c r="A24086" t="s">
        <v>0</v>
      </c>
      <c r="B24086" t="s">
        <v>31494</v>
      </c>
      <c r="C24086" t="s">
        <v>31495</v>
      </c>
    </row>
    <row r="24087" spans="1:3">
      <c r="A24087" t="s">
        <v>0</v>
      </c>
      <c r="B24087" t="s">
        <v>27203</v>
      </c>
      <c r="C24087" t="s">
        <v>31496</v>
      </c>
    </row>
    <row r="24088" spans="1:3">
      <c r="A24088" t="s">
        <v>0</v>
      </c>
      <c r="B24088" t="s">
        <v>21419</v>
      </c>
      <c r="C24088" t="s">
        <v>31497</v>
      </c>
    </row>
    <row r="24089" spans="1:3">
      <c r="A24089" t="s">
        <v>0</v>
      </c>
      <c r="B24089" t="s">
        <v>27206</v>
      </c>
      <c r="C24089" t="s">
        <v>31498</v>
      </c>
    </row>
    <row r="24090" spans="1:3">
      <c r="A24090" t="s">
        <v>0</v>
      </c>
      <c r="B24090" t="s">
        <v>16616</v>
      </c>
      <c r="C24090" t="s">
        <v>31499</v>
      </c>
    </row>
    <row r="24091" spans="1:3">
      <c r="A24091" t="s">
        <v>0</v>
      </c>
      <c r="B24091" t="s">
        <v>16618</v>
      </c>
      <c r="C24091" t="s">
        <v>31500</v>
      </c>
    </row>
    <row r="24092" spans="1:3">
      <c r="A24092" t="s">
        <v>0</v>
      </c>
      <c r="B24092" t="s">
        <v>27210</v>
      </c>
      <c r="C24092" t="s">
        <v>31501</v>
      </c>
    </row>
    <row r="24093" spans="1:3">
      <c r="A24093" t="s">
        <v>0</v>
      </c>
      <c r="B24093" t="s">
        <v>31502</v>
      </c>
      <c r="C24093" t="s">
        <v>31503</v>
      </c>
    </row>
    <row r="24094" spans="1:3">
      <c r="A24094" t="s">
        <v>0</v>
      </c>
      <c r="B24094" t="s">
        <v>31504</v>
      </c>
      <c r="C24094" t="s">
        <v>31505</v>
      </c>
    </row>
    <row r="24095" spans="1:3">
      <c r="A24095" t="s">
        <v>0</v>
      </c>
      <c r="B24095" t="s">
        <v>31506</v>
      </c>
      <c r="C24095" t="s">
        <v>31507</v>
      </c>
    </row>
    <row r="24096" spans="1:3">
      <c r="A24096" t="s">
        <v>0</v>
      </c>
      <c r="B24096" t="s">
        <v>31508</v>
      </c>
      <c r="C24096" t="s">
        <v>31509</v>
      </c>
    </row>
    <row r="24097" spans="1:3">
      <c r="A24097" t="s">
        <v>0</v>
      </c>
      <c r="B24097" t="s">
        <v>31510</v>
      </c>
      <c r="C24097" t="s">
        <v>31511</v>
      </c>
    </row>
    <row r="24098" spans="1:3">
      <c r="A24098" t="s">
        <v>0</v>
      </c>
      <c r="B24098" t="s">
        <v>16622</v>
      </c>
      <c r="C24098" t="s">
        <v>31512</v>
      </c>
    </row>
    <row r="24099" spans="1:3">
      <c r="A24099" t="s">
        <v>0</v>
      </c>
      <c r="B24099" t="s">
        <v>27218</v>
      </c>
      <c r="C24099" t="s">
        <v>31513</v>
      </c>
    </row>
    <row r="24100" spans="1:3">
      <c r="A24100" t="s">
        <v>0</v>
      </c>
      <c r="B24100" t="s">
        <v>27220</v>
      </c>
      <c r="C24100" t="s">
        <v>31514</v>
      </c>
    </row>
    <row r="24101" spans="1:3">
      <c r="A24101" t="s">
        <v>0</v>
      </c>
      <c r="B24101" t="s">
        <v>16628</v>
      </c>
      <c r="C24101" t="s">
        <v>31515</v>
      </c>
    </row>
    <row r="24102" spans="1:3">
      <c r="A24102" t="s">
        <v>0</v>
      </c>
      <c r="B24102" t="s">
        <v>27223</v>
      </c>
      <c r="C24102" t="s">
        <v>31516</v>
      </c>
    </row>
    <row r="24103" spans="1:3">
      <c r="A24103" t="s">
        <v>0</v>
      </c>
      <c r="B24103" t="s">
        <v>27225</v>
      </c>
      <c r="C24103" t="s">
        <v>31517</v>
      </c>
    </row>
    <row r="24104" spans="1:3">
      <c r="A24104" t="s">
        <v>0</v>
      </c>
      <c r="B24104" t="s">
        <v>16630</v>
      </c>
      <c r="C24104" t="s">
        <v>31518</v>
      </c>
    </row>
    <row r="24105" spans="1:3">
      <c r="A24105" t="s">
        <v>0</v>
      </c>
      <c r="B24105" t="s">
        <v>21431</v>
      </c>
      <c r="C24105" t="s">
        <v>31519</v>
      </c>
    </row>
    <row r="24106" spans="1:3">
      <c r="A24106" t="s">
        <v>0</v>
      </c>
      <c r="B24106" t="s">
        <v>21434</v>
      </c>
      <c r="C24106" t="s">
        <v>31520</v>
      </c>
    </row>
    <row r="24107" spans="1:3">
      <c r="A24107" t="s">
        <v>0</v>
      </c>
      <c r="B24107" t="s">
        <v>31521</v>
      </c>
      <c r="C24107" t="s">
        <v>31522</v>
      </c>
    </row>
    <row r="24108" spans="1:3">
      <c r="A24108" t="s">
        <v>0</v>
      </c>
      <c r="B24108" t="s">
        <v>17876</v>
      </c>
      <c r="C24108" t="s">
        <v>31523</v>
      </c>
    </row>
    <row r="24109" spans="1:3">
      <c r="A24109" t="s">
        <v>0</v>
      </c>
      <c r="B24109" t="s">
        <v>27232</v>
      </c>
      <c r="C24109" t="s">
        <v>31524</v>
      </c>
    </row>
    <row r="24110" spans="1:3">
      <c r="A24110" t="s">
        <v>0</v>
      </c>
      <c r="B24110" t="s">
        <v>17880</v>
      </c>
      <c r="C24110" t="s">
        <v>31525</v>
      </c>
    </row>
    <row r="24111" spans="1:3">
      <c r="A24111" t="s">
        <v>0</v>
      </c>
      <c r="B24111" t="s">
        <v>31526</v>
      </c>
      <c r="C24111" t="s">
        <v>31527</v>
      </c>
    </row>
    <row r="24112" spans="1:3">
      <c r="A24112" t="s">
        <v>0</v>
      </c>
      <c r="B24112" t="s">
        <v>31528</v>
      </c>
      <c r="C24112" t="s">
        <v>31529</v>
      </c>
    </row>
    <row r="24113" spans="1:3">
      <c r="A24113" t="s">
        <v>0</v>
      </c>
      <c r="B24113" t="s">
        <v>16636</v>
      </c>
      <c r="C24113" t="s">
        <v>31530</v>
      </c>
    </row>
    <row r="24114" spans="1:3">
      <c r="A24114" t="s">
        <v>0</v>
      </c>
      <c r="B24114" t="s">
        <v>16638</v>
      </c>
      <c r="C24114" t="s">
        <v>31531</v>
      </c>
    </row>
    <row r="24115" spans="1:3">
      <c r="A24115" t="s">
        <v>0</v>
      </c>
      <c r="B24115" t="s">
        <v>27238</v>
      </c>
      <c r="C24115" t="s">
        <v>31532</v>
      </c>
    </row>
    <row r="24116" spans="1:3">
      <c r="A24116" t="s">
        <v>0</v>
      </c>
      <c r="B24116" t="s">
        <v>27240</v>
      </c>
      <c r="C24116" t="s">
        <v>31533</v>
      </c>
    </row>
    <row r="24117" spans="1:3">
      <c r="A24117" t="s">
        <v>0</v>
      </c>
      <c r="B24117" t="s">
        <v>27242</v>
      </c>
      <c r="C24117" t="s">
        <v>31534</v>
      </c>
    </row>
    <row r="24118" spans="1:3">
      <c r="A24118" t="s">
        <v>0</v>
      </c>
      <c r="B24118" t="s">
        <v>27244</v>
      </c>
      <c r="C24118" t="s">
        <v>31535</v>
      </c>
    </row>
    <row r="24119" spans="1:3">
      <c r="A24119" t="s">
        <v>0</v>
      </c>
      <c r="B24119" t="s">
        <v>21440</v>
      </c>
      <c r="C24119" t="s">
        <v>31536</v>
      </c>
    </row>
    <row r="24120" spans="1:3">
      <c r="A24120" t="s">
        <v>0</v>
      </c>
      <c r="B24120" t="s">
        <v>31537</v>
      </c>
      <c r="C24120" t="s">
        <v>31538</v>
      </c>
    </row>
    <row r="24121" spans="1:3">
      <c r="A24121" t="s">
        <v>0</v>
      </c>
      <c r="B24121" t="s">
        <v>31539</v>
      </c>
      <c r="C24121" t="s">
        <v>31540</v>
      </c>
    </row>
    <row r="24122" spans="1:3">
      <c r="A24122" t="s">
        <v>0</v>
      </c>
      <c r="B24122" t="s">
        <v>31541</v>
      </c>
      <c r="C24122" t="s">
        <v>31540</v>
      </c>
    </row>
    <row r="24123" spans="1:3">
      <c r="A24123" t="s">
        <v>0</v>
      </c>
      <c r="B24123" t="s">
        <v>27247</v>
      </c>
      <c r="C24123" t="s">
        <v>31542</v>
      </c>
    </row>
    <row r="24124" spans="1:3">
      <c r="A24124" t="s">
        <v>0</v>
      </c>
      <c r="B24124" t="s">
        <v>31543</v>
      </c>
      <c r="C24124" t="s">
        <v>31544</v>
      </c>
    </row>
    <row r="24125" spans="1:3">
      <c r="A24125" t="s">
        <v>0</v>
      </c>
      <c r="B24125" t="s">
        <v>31545</v>
      </c>
      <c r="C24125" t="s">
        <v>31546</v>
      </c>
    </row>
    <row r="24126" spans="1:3">
      <c r="A24126" t="s">
        <v>0</v>
      </c>
      <c r="B24126" t="s">
        <v>31547</v>
      </c>
      <c r="C24126" t="s">
        <v>31548</v>
      </c>
    </row>
    <row r="24127" spans="1:3">
      <c r="A24127" t="s">
        <v>0</v>
      </c>
      <c r="B24127" t="s">
        <v>16646</v>
      </c>
      <c r="C24127" t="s">
        <v>31549</v>
      </c>
    </row>
    <row r="24128" spans="1:3">
      <c r="A24128" t="s">
        <v>0</v>
      </c>
      <c r="B24128" t="s">
        <v>27251</v>
      </c>
      <c r="C24128" t="s">
        <v>31550</v>
      </c>
    </row>
    <row r="24129" spans="1:3">
      <c r="A24129" t="s">
        <v>0</v>
      </c>
      <c r="B24129" t="s">
        <v>27253</v>
      </c>
      <c r="C24129" t="s">
        <v>31551</v>
      </c>
    </row>
    <row r="24130" spans="1:3">
      <c r="A24130" t="s">
        <v>0</v>
      </c>
      <c r="B24130" t="s">
        <v>31552</v>
      </c>
      <c r="C24130" t="s">
        <v>31553</v>
      </c>
    </row>
    <row r="24131" spans="1:3">
      <c r="A24131" t="s">
        <v>0</v>
      </c>
      <c r="B24131" t="s">
        <v>31554</v>
      </c>
      <c r="C24131" t="s">
        <v>31553</v>
      </c>
    </row>
    <row r="24132" spans="1:3">
      <c r="A24132" t="s">
        <v>0</v>
      </c>
      <c r="B24132" t="s">
        <v>31555</v>
      </c>
      <c r="C24132" t="s">
        <v>31556</v>
      </c>
    </row>
    <row r="24133" spans="1:3">
      <c r="A24133" t="s">
        <v>0</v>
      </c>
      <c r="B24133" t="s">
        <v>27259</v>
      </c>
      <c r="C24133" t="s">
        <v>31557</v>
      </c>
    </row>
    <row r="24134" spans="1:3">
      <c r="A24134" t="s">
        <v>0</v>
      </c>
      <c r="B24134" t="s">
        <v>31558</v>
      </c>
      <c r="C24134" t="s">
        <v>31559</v>
      </c>
    </row>
    <row r="24135" spans="1:3">
      <c r="A24135" t="s">
        <v>0</v>
      </c>
      <c r="B24135" t="s">
        <v>31560</v>
      </c>
      <c r="C24135" t="s">
        <v>31561</v>
      </c>
    </row>
    <row r="24136" spans="1:3">
      <c r="A24136" t="s">
        <v>0</v>
      </c>
      <c r="B24136" t="s">
        <v>27263</v>
      </c>
      <c r="C24136" t="s">
        <v>31562</v>
      </c>
    </row>
    <row r="24137" spans="1:3">
      <c r="A24137" t="s">
        <v>0</v>
      </c>
      <c r="B24137" t="s">
        <v>21444</v>
      </c>
      <c r="C24137" t="s">
        <v>31563</v>
      </c>
    </row>
    <row r="24138" spans="1:3">
      <c r="A24138" t="s">
        <v>0</v>
      </c>
      <c r="B24138" t="s">
        <v>27266</v>
      </c>
      <c r="C24138" t="s">
        <v>31564</v>
      </c>
    </row>
    <row r="24139" spans="1:3">
      <c r="A24139" t="s">
        <v>0</v>
      </c>
      <c r="B24139" t="s">
        <v>21446</v>
      </c>
      <c r="C24139" t="s">
        <v>31565</v>
      </c>
    </row>
    <row r="24140" spans="1:3">
      <c r="A24140" t="s">
        <v>0</v>
      </c>
      <c r="B24140" t="s">
        <v>21448</v>
      </c>
      <c r="C24140" t="s">
        <v>31566</v>
      </c>
    </row>
    <row r="24141" spans="1:3">
      <c r="A24141" t="s">
        <v>0</v>
      </c>
      <c r="B24141" t="s">
        <v>27270</v>
      </c>
      <c r="C24141" t="s">
        <v>31567</v>
      </c>
    </row>
    <row r="24142" spans="1:3">
      <c r="A24142" t="s">
        <v>0</v>
      </c>
      <c r="B24142" t="s">
        <v>31568</v>
      </c>
      <c r="C24142" t="s">
        <v>31569</v>
      </c>
    </row>
    <row r="24143" spans="1:3">
      <c r="A24143" t="s">
        <v>0</v>
      </c>
      <c r="B24143" t="s">
        <v>31570</v>
      </c>
      <c r="C24143" t="s">
        <v>31571</v>
      </c>
    </row>
    <row r="24144" spans="1:3">
      <c r="A24144" t="s">
        <v>0</v>
      </c>
      <c r="B24144" t="s">
        <v>31572</v>
      </c>
      <c r="C24144" t="s">
        <v>31573</v>
      </c>
    </row>
    <row r="24145" spans="1:3">
      <c r="A24145" t="s">
        <v>0</v>
      </c>
      <c r="B24145" t="s">
        <v>31574</v>
      </c>
      <c r="C24145" t="s">
        <v>31575</v>
      </c>
    </row>
    <row r="24146" spans="1:3">
      <c r="A24146" t="s">
        <v>0</v>
      </c>
      <c r="B24146" t="s">
        <v>31576</v>
      </c>
      <c r="C24146" t="s">
        <v>31577</v>
      </c>
    </row>
    <row r="24147" spans="1:3">
      <c r="A24147" t="s">
        <v>0</v>
      </c>
      <c r="B24147" t="s">
        <v>31578</v>
      </c>
      <c r="C24147" t="s">
        <v>31579</v>
      </c>
    </row>
    <row r="24148" spans="1:3">
      <c r="A24148" t="s">
        <v>0</v>
      </c>
      <c r="B24148" t="s">
        <v>27278</v>
      </c>
      <c r="C24148" t="s">
        <v>31580</v>
      </c>
    </row>
    <row r="24149" spans="1:3">
      <c r="A24149" t="s">
        <v>0</v>
      </c>
      <c r="B24149" t="s">
        <v>27280</v>
      </c>
      <c r="C24149" t="s">
        <v>31581</v>
      </c>
    </row>
    <row r="24150" spans="1:3">
      <c r="A24150" t="s">
        <v>0</v>
      </c>
      <c r="B24150" t="s">
        <v>31582</v>
      </c>
      <c r="C24150" t="s">
        <v>31583</v>
      </c>
    </row>
    <row r="24151" spans="1:3">
      <c r="A24151" t="s">
        <v>0</v>
      </c>
      <c r="B24151" t="s">
        <v>27282</v>
      </c>
      <c r="C24151" t="s">
        <v>31584</v>
      </c>
    </row>
    <row r="24152" spans="1:3">
      <c r="A24152" t="s">
        <v>0</v>
      </c>
      <c r="B24152" t="s">
        <v>27284</v>
      </c>
      <c r="C24152" t="s">
        <v>31585</v>
      </c>
    </row>
    <row r="24153" spans="1:3">
      <c r="A24153" t="s">
        <v>0</v>
      </c>
      <c r="B24153" t="s">
        <v>27286</v>
      </c>
      <c r="C24153" t="s">
        <v>31586</v>
      </c>
    </row>
    <row r="24154" spans="1:3">
      <c r="A24154" t="s">
        <v>0</v>
      </c>
      <c r="B24154" t="s">
        <v>31587</v>
      </c>
      <c r="C24154" t="s">
        <v>31588</v>
      </c>
    </row>
    <row r="24155" spans="1:3">
      <c r="A24155" t="s">
        <v>0</v>
      </c>
      <c r="B24155" t="s">
        <v>27288</v>
      </c>
      <c r="C24155" t="s">
        <v>31589</v>
      </c>
    </row>
    <row r="24156" spans="1:3">
      <c r="A24156" t="s">
        <v>0</v>
      </c>
      <c r="B24156" t="s">
        <v>21460</v>
      </c>
      <c r="C24156" t="s">
        <v>31590</v>
      </c>
    </row>
    <row r="24157" spans="1:3">
      <c r="A24157" t="s">
        <v>0</v>
      </c>
      <c r="B24157" t="s">
        <v>31591</v>
      </c>
      <c r="C24157" t="s">
        <v>31592</v>
      </c>
    </row>
    <row r="24158" spans="1:3">
      <c r="A24158" t="s">
        <v>0</v>
      </c>
      <c r="B24158" t="s">
        <v>27291</v>
      </c>
      <c r="C24158" t="s">
        <v>31593</v>
      </c>
    </row>
    <row r="24159" spans="1:3">
      <c r="A24159" t="s">
        <v>0</v>
      </c>
      <c r="B24159" t="s">
        <v>21464</v>
      </c>
      <c r="C24159" t="s">
        <v>31594</v>
      </c>
    </row>
    <row r="24160" spans="1:3">
      <c r="A24160" t="s">
        <v>0</v>
      </c>
      <c r="B24160" t="s">
        <v>31595</v>
      </c>
      <c r="C24160" t="s">
        <v>31596</v>
      </c>
    </row>
    <row r="24161" spans="1:3">
      <c r="A24161" t="s">
        <v>0</v>
      </c>
      <c r="B24161" t="s">
        <v>21466</v>
      </c>
      <c r="C24161" t="s">
        <v>31597</v>
      </c>
    </row>
    <row r="24162" spans="1:3">
      <c r="A24162" t="s">
        <v>0</v>
      </c>
      <c r="B24162" t="s">
        <v>22377</v>
      </c>
      <c r="C24162" t="s">
        <v>31598</v>
      </c>
    </row>
    <row r="24163" spans="1:3">
      <c r="A24163" t="s">
        <v>0</v>
      </c>
      <c r="B24163" t="s">
        <v>22379</v>
      </c>
      <c r="C24163" t="s">
        <v>31599</v>
      </c>
    </row>
    <row r="24164" spans="1:3">
      <c r="A24164" t="s">
        <v>0</v>
      </c>
      <c r="B24164" t="s">
        <v>22381</v>
      </c>
      <c r="C24164" t="s">
        <v>31600</v>
      </c>
    </row>
    <row r="24165" spans="1:3">
      <c r="A24165" t="s">
        <v>0</v>
      </c>
      <c r="B24165" t="s">
        <v>22383</v>
      </c>
      <c r="C24165" t="s">
        <v>31601</v>
      </c>
    </row>
    <row r="24166" spans="1:3">
      <c r="A24166" t="s">
        <v>0</v>
      </c>
      <c r="B24166" t="s">
        <v>22385</v>
      </c>
      <c r="C24166" t="s">
        <v>31602</v>
      </c>
    </row>
    <row r="24167" spans="1:3">
      <c r="A24167" t="s">
        <v>0</v>
      </c>
      <c r="B24167" t="s">
        <v>31603</v>
      </c>
      <c r="C24167" t="s">
        <v>31604</v>
      </c>
    </row>
    <row r="24168" spans="1:3">
      <c r="A24168" t="s">
        <v>0</v>
      </c>
      <c r="B24168" t="s">
        <v>22387</v>
      </c>
      <c r="C24168" t="s">
        <v>31605</v>
      </c>
    </row>
    <row r="24169" spans="1:3">
      <c r="A24169" t="s">
        <v>0</v>
      </c>
      <c r="B24169" t="s">
        <v>27307</v>
      </c>
      <c r="C24169" t="s">
        <v>31606</v>
      </c>
    </row>
    <row r="24170" spans="1:3">
      <c r="A24170" t="s">
        <v>0</v>
      </c>
      <c r="B24170" t="s">
        <v>21474</v>
      </c>
      <c r="C24170" t="s">
        <v>31607</v>
      </c>
    </row>
    <row r="24171" spans="1:3">
      <c r="A24171" t="s">
        <v>0</v>
      </c>
      <c r="B24171" t="s">
        <v>31608</v>
      </c>
      <c r="C24171" t="s">
        <v>31609</v>
      </c>
    </row>
    <row r="24172" spans="1:3">
      <c r="A24172" t="s">
        <v>0</v>
      </c>
      <c r="B24172" t="s">
        <v>31610</v>
      </c>
      <c r="C24172" t="s">
        <v>31611</v>
      </c>
    </row>
    <row r="24173" spans="1:3">
      <c r="A24173" t="s">
        <v>0</v>
      </c>
      <c r="B24173" t="s">
        <v>31612</v>
      </c>
      <c r="C24173" t="s">
        <v>31613</v>
      </c>
    </row>
    <row r="24174" spans="1:3">
      <c r="A24174" t="s">
        <v>0</v>
      </c>
      <c r="B24174" t="s">
        <v>22391</v>
      </c>
      <c r="C24174" t="s">
        <v>31614</v>
      </c>
    </row>
    <row r="24175" spans="1:3">
      <c r="A24175" t="s">
        <v>0</v>
      </c>
      <c r="B24175" t="s">
        <v>22393</v>
      </c>
      <c r="C24175" t="s">
        <v>31615</v>
      </c>
    </row>
    <row r="24176" spans="1:3">
      <c r="A24176" t="s">
        <v>0</v>
      </c>
      <c r="B24176" t="s">
        <v>22395</v>
      </c>
      <c r="C24176" t="s">
        <v>31616</v>
      </c>
    </row>
    <row r="24177" spans="1:3">
      <c r="A24177" t="s">
        <v>0</v>
      </c>
      <c r="B24177" t="s">
        <v>22397</v>
      </c>
      <c r="C24177" t="s">
        <v>31617</v>
      </c>
    </row>
    <row r="24178" spans="1:3">
      <c r="A24178" t="s">
        <v>0</v>
      </c>
      <c r="B24178" t="s">
        <v>22399</v>
      </c>
      <c r="C24178" t="s">
        <v>31618</v>
      </c>
    </row>
    <row r="24179" spans="1:3">
      <c r="A24179" t="s">
        <v>0</v>
      </c>
      <c r="B24179" t="s">
        <v>22401</v>
      </c>
      <c r="C24179" t="s">
        <v>31619</v>
      </c>
    </row>
    <row r="24180" spans="1:3">
      <c r="A24180" t="s">
        <v>0</v>
      </c>
      <c r="B24180" t="s">
        <v>31620</v>
      </c>
      <c r="C24180" t="s">
        <v>31621</v>
      </c>
    </row>
    <row r="24181" spans="1:3">
      <c r="A24181" t="s">
        <v>0</v>
      </c>
      <c r="B24181" t="s">
        <v>21480</v>
      </c>
      <c r="C24181" t="s">
        <v>31622</v>
      </c>
    </row>
    <row r="24182" spans="1:3">
      <c r="A24182" t="s">
        <v>0</v>
      </c>
      <c r="B24182" t="s">
        <v>27320</v>
      </c>
      <c r="C24182" t="s">
        <v>31623</v>
      </c>
    </row>
    <row r="24183" spans="1:3">
      <c r="A24183" t="s">
        <v>0</v>
      </c>
      <c r="B24183" t="s">
        <v>27322</v>
      </c>
      <c r="C24183" t="s">
        <v>31624</v>
      </c>
    </row>
    <row r="24184" spans="1:3">
      <c r="A24184" t="s">
        <v>0</v>
      </c>
      <c r="B24184" t="s">
        <v>31625</v>
      </c>
      <c r="C24184" t="s">
        <v>31626</v>
      </c>
    </row>
    <row r="24185" spans="1:3">
      <c r="A24185" t="s">
        <v>0</v>
      </c>
      <c r="B24185" t="s">
        <v>31627</v>
      </c>
      <c r="C24185" t="s">
        <v>31628</v>
      </c>
    </row>
    <row r="24186" spans="1:3">
      <c r="A24186" t="s">
        <v>0</v>
      </c>
      <c r="B24186" t="s">
        <v>31629</v>
      </c>
      <c r="C24186" t="s">
        <v>31630</v>
      </c>
    </row>
    <row r="24187" spans="1:3">
      <c r="A24187" t="s">
        <v>0</v>
      </c>
      <c r="B24187" t="s">
        <v>27325</v>
      </c>
      <c r="C24187" t="s">
        <v>31631</v>
      </c>
    </row>
    <row r="24188" spans="1:3">
      <c r="A24188" t="s">
        <v>0</v>
      </c>
      <c r="B24188" t="s">
        <v>31632</v>
      </c>
      <c r="C24188" t="s">
        <v>31633</v>
      </c>
    </row>
    <row r="24189" spans="1:3">
      <c r="A24189" t="s">
        <v>0</v>
      </c>
      <c r="B24189" t="s">
        <v>21490</v>
      </c>
      <c r="C24189" t="s">
        <v>31634</v>
      </c>
    </row>
    <row r="24190" spans="1:3">
      <c r="A24190" t="s">
        <v>0</v>
      </c>
      <c r="B24190" t="s">
        <v>27329</v>
      </c>
      <c r="C24190" t="s">
        <v>31635</v>
      </c>
    </row>
    <row r="24191" spans="1:3">
      <c r="A24191" t="s">
        <v>0</v>
      </c>
      <c r="B24191" t="s">
        <v>27331</v>
      </c>
      <c r="C24191" t="s">
        <v>31636</v>
      </c>
    </row>
    <row r="24192" spans="1:3">
      <c r="A24192" t="s">
        <v>0</v>
      </c>
      <c r="B24192" t="s">
        <v>21496</v>
      </c>
      <c r="C24192" t="s">
        <v>31637</v>
      </c>
    </row>
    <row r="24193" spans="1:3">
      <c r="A24193" t="s">
        <v>0</v>
      </c>
      <c r="B24193" t="s">
        <v>31638</v>
      </c>
      <c r="C24193" t="s">
        <v>31639</v>
      </c>
    </row>
    <row r="24194" spans="1:3">
      <c r="A24194" t="s">
        <v>0</v>
      </c>
      <c r="B24194" t="s">
        <v>22405</v>
      </c>
      <c r="C24194" t="s">
        <v>31640</v>
      </c>
    </row>
    <row r="24195" spans="1:3">
      <c r="A24195" t="s">
        <v>0</v>
      </c>
      <c r="B24195" t="s">
        <v>27339</v>
      </c>
      <c r="C24195" t="s">
        <v>31641</v>
      </c>
    </row>
    <row r="24196" spans="1:3">
      <c r="A24196" t="s">
        <v>0</v>
      </c>
      <c r="B24196" t="s">
        <v>27341</v>
      </c>
      <c r="C24196" t="s">
        <v>31642</v>
      </c>
    </row>
    <row r="24197" spans="1:3">
      <c r="A24197" t="s">
        <v>0</v>
      </c>
      <c r="B24197" t="s">
        <v>21501</v>
      </c>
      <c r="C24197" t="s">
        <v>31643</v>
      </c>
    </row>
    <row r="24198" spans="1:3">
      <c r="A24198" t="s">
        <v>0</v>
      </c>
      <c r="B24198" t="s">
        <v>16661</v>
      </c>
      <c r="C24198" t="s">
        <v>31644</v>
      </c>
    </row>
    <row r="24199" spans="1:3">
      <c r="A24199" t="s">
        <v>0</v>
      </c>
      <c r="B24199" t="s">
        <v>16665</v>
      </c>
      <c r="C24199" t="s">
        <v>31645</v>
      </c>
    </row>
    <row r="24200" spans="1:3">
      <c r="A24200" t="s">
        <v>0</v>
      </c>
      <c r="B24200" t="s">
        <v>27350</v>
      </c>
      <c r="C24200" t="s">
        <v>31646</v>
      </c>
    </row>
    <row r="24201" spans="1:3">
      <c r="A24201" t="s">
        <v>0</v>
      </c>
      <c r="B24201" t="s">
        <v>27352</v>
      </c>
      <c r="C24201" t="s">
        <v>31647</v>
      </c>
    </row>
    <row r="24202" spans="1:3">
      <c r="A24202" t="s">
        <v>0</v>
      </c>
      <c r="B24202" t="s">
        <v>27353</v>
      </c>
      <c r="C24202" t="s">
        <v>31648</v>
      </c>
    </row>
    <row r="24203" spans="1:3">
      <c r="A24203" t="s">
        <v>0</v>
      </c>
      <c r="B24203" t="s">
        <v>27355</v>
      </c>
      <c r="C24203" t="s">
        <v>31648</v>
      </c>
    </row>
    <row r="24204" spans="1:3">
      <c r="A24204" t="s">
        <v>0</v>
      </c>
      <c r="B24204" t="s">
        <v>16672</v>
      </c>
      <c r="C24204" t="s">
        <v>31649</v>
      </c>
    </row>
    <row r="24205" spans="1:3">
      <c r="A24205" t="s">
        <v>0</v>
      </c>
      <c r="B24205" t="s">
        <v>16674</v>
      </c>
      <c r="C24205" t="s">
        <v>31650</v>
      </c>
    </row>
    <row r="24206" spans="1:3">
      <c r="A24206" t="s">
        <v>0</v>
      </c>
      <c r="B24206" t="s">
        <v>16676</v>
      </c>
      <c r="C24206" t="s">
        <v>31651</v>
      </c>
    </row>
    <row r="24207" spans="1:3">
      <c r="A24207" t="s">
        <v>0</v>
      </c>
      <c r="B24207" t="s">
        <v>16678</v>
      </c>
      <c r="C24207" t="s">
        <v>31652</v>
      </c>
    </row>
    <row r="24208" spans="1:3">
      <c r="A24208" t="s">
        <v>0</v>
      </c>
      <c r="B24208" t="s">
        <v>16680</v>
      </c>
      <c r="C24208" t="s">
        <v>31653</v>
      </c>
    </row>
    <row r="24209" spans="1:3">
      <c r="A24209" t="s">
        <v>0</v>
      </c>
      <c r="B24209" t="s">
        <v>16682</v>
      </c>
      <c r="C24209" t="s">
        <v>31654</v>
      </c>
    </row>
    <row r="24210" spans="1:3">
      <c r="A24210" t="s">
        <v>0</v>
      </c>
      <c r="B24210" t="s">
        <v>16684</v>
      </c>
      <c r="C24210" t="s">
        <v>31655</v>
      </c>
    </row>
    <row r="24211" spans="1:3">
      <c r="A24211" t="s">
        <v>0</v>
      </c>
      <c r="B24211" t="s">
        <v>27359</v>
      </c>
      <c r="C24211" t="s">
        <v>31656</v>
      </c>
    </row>
    <row r="24212" spans="1:3">
      <c r="A24212" t="s">
        <v>0</v>
      </c>
      <c r="B24212" t="s">
        <v>16686</v>
      </c>
      <c r="C24212" t="s">
        <v>31657</v>
      </c>
    </row>
    <row r="24213" spans="1:3">
      <c r="A24213" t="s">
        <v>0</v>
      </c>
      <c r="B24213" t="s">
        <v>21511</v>
      </c>
      <c r="C24213" t="s">
        <v>31658</v>
      </c>
    </row>
    <row r="24214" spans="1:3">
      <c r="A24214" t="s">
        <v>0</v>
      </c>
      <c r="B24214" t="s">
        <v>27365</v>
      </c>
      <c r="C24214" t="s">
        <v>31659</v>
      </c>
    </row>
    <row r="24215" spans="1:3">
      <c r="A24215" t="s">
        <v>0</v>
      </c>
      <c r="B24215" t="s">
        <v>27367</v>
      </c>
      <c r="C24215" t="s">
        <v>31660</v>
      </c>
    </row>
    <row r="24216" spans="1:3">
      <c r="A24216" t="s">
        <v>0</v>
      </c>
      <c r="B24216" t="s">
        <v>17888</v>
      </c>
      <c r="C24216" t="s">
        <v>31661</v>
      </c>
    </row>
    <row r="24217" spans="1:3">
      <c r="A24217" t="s">
        <v>0</v>
      </c>
      <c r="B24217" t="s">
        <v>22416</v>
      </c>
      <c r="C24217" t="s">
        <v>31662</v>
      </c>
    </row>
    <row r="24218" spans="1:3">
      <c r="A24218" t="s">
        <v>0</v>
      </c>
      <c r="B24218" t="s">
        <v>17890</v>
      </c>
      <c r="C24218" t="s">
        <v>31663</v>
      </c>
    </row>
    <row r="24219" spans="1:3">
      <c r="A24219" t="s">
        <v>0</v>
      </c>
      <c r="B24219" t="s">
        <v>17892</v>
      </c>
      <c r="C24219" t="s">
        <v>31664</v>
      </c>
    </row>
    <row r="24220" spans="1:3">
      <c r="A24220" t="s">
        <v>0</v>
      </c>
      <c r="B24220" t="s">
        <v>17894</v>
      </c>
      <c r="C24220" t="s">
        <v>31665</v>
      </c>
    </row>
    <row r="24221" spans="1:3">
      <c r="A24221" t="s">
        <v>0</v>
      </c>
      <c r="B24221" t="s">
        <v>17898</v>
      </c>
      <c r="C24221" t="s">
        <v>31666</v>
      </c>
    </row>
    <row r="24222" spans="1:3">
      <c r="A24222" t="s">
        <v>0</v>
      </c>
      <c r="B24222" t="s">
        <v>17900</v>
      </c>
      <c r="C24222" t="s">
        <v>31667</v>
      </c>
    </row>
    <row r="24223" spans="1:3">
      <c r="A24223" t="s">
        <v>0</v>
      </c>
      <c r="B24223" t="s">
        <v>17902</v>
      </c>
      <c r="C24223" t="s">
        <v>31668</v>
      </c>
    </row>
    <row r="24224" spans="1:3">
      <c r="A24224" t="s">
        <v>0</v>
      </c>
      <c r="B24224" t="s">
        <v>27372</v>
      </c>
      <c r="C24224" t="s">
        <v>31669</v>
      </c>
    </row>
    <row r="24225" spans="1:3">
      <c r="A24225" t="s">
        <v>0</v>
      </c>
      <c r="B24225" t="s">
        <v>27374</v>
      </c>
      <c r="C24225" t="s">
        <v>31670</v>
      </c>
    </row>
    <row r="24226" spans="1:3">
      <c r="A24226" t="s">
        <v>0</v>
      </c>
      <c r="B24226" t="s">
        <v>27376</v>
      </c>
      <c r="C24226" t="s">
        <v>31671</v>
      </c>
    </row>
    <row r="24227" spans="1:3">
      <c r="A24227" t="s">
        <v>0</v>
      </c>
      <c r="B24227" t="s">
        <v>27378</v>
      </c>
      <c r="C24227" t="s">
        <v>31672</v>
      </c>
    </row>
    <row r="24228" spans="1:3">
      <c r="A24228" t="s">
        <v>0</v>
      </c>
      <c r="B24228" t="s">
        <v>27380</v>
      </c>
      <c r="C24228" t="s">
        <v>31673</v>
      </c>
    </row>
    <row r="24229" spans="1:3">
      <c r="A24229" t="s">
        <v>0</v>
      </c>
      <c r="B24229" t="s">
        <v>27382</v>
      </c>
      <c r="C24229" t="s">
        <v>31674</v>
      </c>
    </row>
    <row r="24230" spans="1:3">
      <c r="A24230" t="s">
        <v>0</v>
      </c>
      <c r="B24230" t="s">
        <v>27384</v>
      </c>
      <c r="C24230" t="s">
        <v>31675</v>
      </c>
    </row>
    <row r="24231" spans="1:3">
      <c r="A24231" t="s">
        <v>0</v>
      </c>
      <c r="B24231" t="s">
        <v>16690</v>
      </c>
      <c r="C24231" t="s">
        <v>31676</v>
      </c>
    </row>
    <row r="24232" spans="1:3">
      <c r="A24232" t="s">
        <v>0</v>
      </c>
      <c r="B24232" t="s">
        <v>27387</v>
      </c>
      <c r="C24232" t="s">
        <v>31677</v>
      </c>
    </row>
    <row r="24233" spans="1:3">
      <c r="A24233" t="s">
        <v>0</v>
      </c>
      <c r="B24233" t="s">
        <v>21515</v>
      </c>
      <c r="C24233" t="s">
        <v>31678</v>
      </c>
    </row>
    <row r="24234" spans="1:3">
      <c r="A24234" t="s">
        <v>0</v>
      </c>
      <c r="B24234" t="s">
        <v>27390</v>
      </c>
      <c r="C24234" t="s">
        <v>31679</v>
      </c>
    </row>
    <row r="24235" spans="1:3">
      <c r="A24235" t="s">
        <v>0</v>
      </c>
      <c r="B24235" t="s">
        <v>21517</v>
      </c>
      <c r="C24235" t="s">
        <v>31680</v>
      </c>
    </row>
    <row r="24236" spans="1:3">
      <c r="A24236" t="s">
        <v>0</v>
      </c>
      <c r="B24236" t="s">
        <v>27397</v>
      </c>
      <c r="C24236" t="s">
        <v>31681</v>
      </c>
    </row>
    <row r="24237" spans="1:3">
      <c r="A24237" t="s">
        <v>0</v>
      </c>
      <c r="B24237" t="s">
        <v>31682</v>
      </c>
      <c r="C24237" t="s">
        <v>31683</v>
      </c>
    </row>
    <row r="24238" spans="1:3">
      <c r="A24238" t="s">
        <v>0</v>
      </c>
      <c r="B24238" t="s">
        <v>22426</v>
      </c>
      <c r="C24238" t="s">
        <v>31684</v>
      </c>
    </row>
    <row r="24239" spans="1:3">
      <c r="A24239" t="s">
        <v>0</v>
      </c>
      <c r="B24239" t="s">
        <v>22430</v>
      </c>
      <c r="C24239" t="s">
        <v>31685</v>
      </c>
    </row>
    <row r="24240" spans="1:3">
      <c r="A24240" t="s">
        <v>0</v>
      </c>
      <c r="B24240" t="s">
        <v>22436</v>
      </c>
      <c r="C24240" t="s">
        <v>31686</v>
      </c>
    </row>
    <row r="24241" spans="1:3">
      <c r="A24241" t="s">
        <v>0</v>
      </c>
      <c r="B24241" t="s">
        <v>21521</v>
      </c>
      <c r="C24241" t="s">
        <v>31687</v>
      </c>
    </row>
    <row r="24242" spans="1:3">
      <c r="A24242" t="s">
        <v>0</v>
      </c>
      <c r="B24242" t="s">
        <v>27407</v>
      </c>
      <c r="C24242" t="s">
        <v>31688</v>
      </c>
    </row>
    <row r="24243" spans="1:3">
      <c r="A24243" t="s">
        <v>0</v>
      </c>
      <c r="B24243" t="s">
        <v>27409</v>
      </c>
      <c r="C24243" t="s">
        <v>31689</v>
      </c>
    </row>
    <row r="24244" spans="1:3">
      <c r="A24244" t="s">
        <v>0</v>
      </c>
      <c r="B24244" t="s">
        <v>16692</v>
      </c>
      <c r="C24244" t="s">
        <v>31690</v>
      </c>
    </row>
    <row r="24245" spans="1:3">
      <c r="A24245" t="s">
        <v>0</v>
      </c>
      <c r="B24245" t="s">
        <v>27418</v>
      </c>
      <c r="C24245" t="s">
        <v>31691</v>
      </c>
    </row>
    <row r="24246" spans="1:3">
      <c r="A24246" t="s">
        <v>0</v>
      </c>
      <c r="B24246" t="s">
        <v>31692</v>
      </c>
      <c r="C24246" t="s">
        <v>31693</v>
      </c>
    </row>
    <row r="24247" spans="1:3">
      <c r="A24247" t="s">
        <v>0</v>
      </c>
      <c r="B24247" t="s">
        <v>27420</v>
      </c>
      <c r="C24247" t="s">
        <v>31694</v>
      </c>
    </row>
    <row r="24248" spans="1:3">
      <c r="A24248" t="s">
        <v>0</v>
      </c>
      <c r="B24248" t="s">
        <v>31695</v>
      </c>
      <c r="C24248" t="s">
        <v>31696</v>
      </c>
    </row>
    <row r="24249" spans="1:3">
      <c r="A24249" t="s">
        <v>0</v>
      </c>
      <c r="B24249" t="s">
        <v>27422</v>
      </c>
      <c r="C24249" t="s">
        <v>31697</v>
      </c>
    </row>
    <row r="24250" spans="1:3">
      <c r="A24250" t="s">
        <v>0</v>
      </c>
      <c r="B24250" t="s">
        <v>31698</v>
      </c>
      <c r="C24250" t="s">
        <v>31699</v>
      </c>
    </row>
    <row r="24251" spans="1:3">
      <c r="A24251" t="s">
        <v>0</v>
      </c>
      <c r="B24251" t="s">
        <v>16694</v>
      </c>
      <c r="C24251" t="s">
        <v>31700</v>
      </c>
    </row>
    <row r="24252" spans="1:3">
      <c r="A24252" t="s">
        <v>0</v>
      </c>
      <c r="B24252" t="s">
        <v>17904</v>
      </c>
      <c r="C24252" t="s">
        <v>31701</v>
      </c>
    </row>
    <row r="24253" spans="1:3">
      <c r="A24253" t="s">
        <v>0</v>
      </c>
      <c r="B24253" t="s">
        <v>17906</v>
      </c>
      <c r="C24253" t="s">
        <v>31702</v>
      </c>
    </row>
    <row r="24254" spans="1:3">
      <c r="A24254" t="s">
        <v>0</v>
      </c>
      <c r="B24254" t="s">
        <v>17908</v>
      </c>
      <c r="C24254" t="s">
        <v>31703</v>
      </c>
    </row>
    <row r="24255" spans="1:3">
      <c r="A24255" t="s">
        <v>0</v>
      </c>
      <c r="B24255" t="s">
        <v>17910</v>
      </c>
      <c r="C24255" t="s">
        <v>31704</v>
      </c>
    </row>
    <row r="24256" spans="1:3">
      <c r="A24256" t="s">
        <v>0</v>
      </c>
      <c r="B24256" t="s">
        <v>17912</v>
      </c>
      <c r="C24256" t="s">
        <v>31705</v>
      </c>
    </row>
    <row r="24257" spans="1:3">
      <c r="A24257" t="s">
        <v>0</v>
      </c>
      <c r="B24257" t="s">
        <v>17918</v>
      </c>
      <c r="C24257" t="s">
        <v>31706</v>
      </c>
    </row>
    <row r="24258" spans="1:3">
      <c r="A24258" t="s">
        <v>0</v>
      </c>
      <c r="B24258" t="s">
        <v>17920</v>
      </c>
      <c r="C24258" t="s">
        <v>31707</v>
      </c>
    </row>
    <row r="24259" spans="1:3">
      <c r="A24259" t="s">
        <v>0</v>
      </c>
      <c r="B24259" t="s">
        <v>17922</v>
      </c>
      <c r="C24259" t="s">
        <v>31708</v>
      </c>
    </row>
    <row r="24260" spans="1:3">
      <c r="A24260" t="s">
        <v>0</v>
      </c>
      <c r="B24260" t="s">
        <v>17924</v>
      </c>
      <c r="C24260" t="s">
        <v>31709</v>
      </c>
    </row>
    <row r="24261" spans="1:3">
      <c r="A24261" t="s">
        <v>0</v>
      </c>
      <c r="B24261" t="s">
        <v>21530</v>
      </c>
      <c r="C24261" t="s">
        <v>31710</v>
      </c>
    </row>
    <row r="24262" spans="1:3">
      <c r="A24262" t="s">
        <v>0</v>
      </c>
      <c r="B24262" t="s">
        <v>31711</v>
      </c>
      <c r="C24262" t="s">
        <v>31712</v>
      </c>
    </row>
    <row r="24263" spans="1:3">
      <c r="A24263" t="s">
        <v>0</v>
      </c>
      <c r="B24263" t="s">
        <v>31713</v>
      </c>
      <c r="C24263" t="s">
        <v>31714</v>
      </c>
    </row>
    <row r="24264" spans="1:3">
      <c r="A24264" t="s">
        <v>0</v>
      </c>
      <c r="B24264" t="s">
        <v>31715</v>
      </c>
      <c r="C24264" t="s">
        <v>31716</v>
      </c>
    </row>
    <row r="24265" spans="1:3">
      <c r="A24265" t="s">
        <v>0</v>
      </c>
      <c r="B24265" t="s">
        <v>31717</v>
      </c>
      <c r="C24265" t="s">
        <v>31718</v>
      </c>
    </row>
    <row r="24266" spans="1:3">
      <c r="A24266" t="s">
        <v>0</v>
      </c>
      <c r="B24266" t="s">
        <v>27435</v>
      </c>
      <c r="C24266" t="s">
        <v>31719</v>
      </c>
    </row>
    <row r="24267" spans="1:3">
      <c r="A24267" t="s">
        <v>0</v>
      </c>
      <c r="B24267" t="s">
        <v>27437</v>
      </c>
      <c r="C24267" t="s">
        <v>31720</v>
      </c>
    </row>
    <row r="24268" spans="1:3">
      <c r="A24268" t="s">
        <v>0</v>
      </c>
      <c r="B24268" t="s">
        <v>27439</v>
      </c>
      <c r="C24268" t="s">
        <v>31721</v>
      </c>
    </row>
    <row r="24269" spans="1:3">
      <c r="A24269" t="s">
        <v>0</v>
      </c>
      <c r="B24269" t="s">
        <v>27453</v>
      </c>
      <c r="C24269" t="s">
        <v>31722</v>
      </c>
    </row>
    <row r="24270" spans="1:3">
      <c r="A24270" t="s">
        <v>0</v>
      </c>
      <c r="B24270" t="s">
        <v>27455</v>
      </c>
      <c r="C24270" t="s">
        <v>31723</v>
      </c>
    </row>
    <row r="24271" spans="1:3">
      <c r="A24271" t="s">
        <v>0</v>
      </c>
      <c r="B24271" t="s">
        <v>16762</v>
      </c>
      <c r="C24271" t="s">
        <v>31724</v>
      </c>
    </row>
    <row r="24272" spans="1:3">
      <c r="A24272" t="s">
        <v>0</v>
      </c>
      <c r="B24272" t="s">
        <v>21543</v>
      </c>
      <c r="C24272" t="s">
        <v>31725</v>
      </c>
    </row>
    <row r="24273" spans="1:3">
      <c r="A24273" t="s">
        <v>0</v>
      </c>
      <c r="B24273" t="s">
        <v>16764</v>
      </c>
      <c r="C24273" t="s">
        <v>31726</v>
      </c>
    </row>
    <row r="24274" spans="1:3">
      <c r="A24274" t="s">
        <v>0</v>
      </c>
      <c r="B24274" t="s">
        <v>21545</v>
      </c>
      <c r="C24274" t="s">
        <v>31727</v>
      </c>
    </row>
    <row r="24275" spans="1:3">
      <c r="A24275" t="s">
        <v>0</v>
      </c>
      <c r="B24275" t="s">
        <v>21547</v>
      </c>
      <c r="C24275" t="s">
        <v>31728</v>
      </c>
    </row>
    <row r="24276" spans="1:3">
      <c r="A24276" t="s">
        <v>0</v>
      </c>
      <c r="B24276" t="s">
        <v>16766</v>
      </c>
      <c r="C24276" t="s">
        <v>31729</v>
      </c>
    </row>
    <row r="24277" spans="1:3">
      <c r="A24277" t="s">
        <v>0</v>
      </c>
      <c r="B24277" t="s">
        <v>21549</v>
      </c>
      <c r="C24277" t="s">
        <v>31730</v>
      </c>
    </row>
    <row r="24278" spans="1:3">
      <c r="A24278" t="s">
        <v>0</v>
      </c>
      <c r="B24278" t="s">
        <v>21551</v>
      </c>
      <c r="C24278" t="s">
        <v>31731</v>
      </c>
    </row>
    <row r="24279" spans="1:3">
      <c r="A24279" t="s">
        <v>0</v>
      </c>
      <c r="B24279" t="s">
        <v>21553</v>
      </c>
      <c r="C24279" t="s">
        <v>31732</v>
      </c>
    </row>
    <row r="24280" spans="1:3">
      <c r="A24280" t="s">
        <v>0</v>
      </c>
      <c r="B24280" t="s">
        <v>21555</v>
      </c>
      <c r="C24280" t="s">
        <v>31733</v>
      </c>
    </row>
    <row r="24281" spans="1:3">
      <c r="A24281" t="s">
        <v>0</v>
      </c>
      <c r="B24281" t="s">
        <v>21557</v>
      </c>
      <c r="C24281" t="s">
        <v>31734</v>
      </c>
    </row>
    <row r="24282" spans="1:3">
      <c r="A24282" t="s">
        <v>0</v>
      </c>
      <c r="B24282" t="s">
        <v>16768</v>
      </c>
      <c r="C24282" t="s">
        <v>31735</v>
      </c>
    </row>
    <row r="24283" spans="1:3">
      <c r="A24283" t="s">
        <v>0</v>
      </c>
      <c r="B24283" t="s">
        <v>16770</v>
      </c>
      <c r="C24283" t="s">
        <v>31736</v>
      </c>
    </row>
    <row r="24284" spans="1:3">
      <c r="A24284" t="s">
        <v>0</v>
      </c>
      <c r="B24284" t="s">
        <v>16772</v>
      </c>
      <c r="C24284" t="s">
        <v>31737</v>
      </c>
    </row>
    <row r="24285" spans="1:3">
      <c r="A24285" t="s">
        <v>0</v>
      </c>
      <c r="B24285" t="s">
        <v>16774</v>
      </c>
      <c r="C24285" t="s">
        <v>31738</v>
      </c>
    </row>
    <row r="24286" spans="1:3">
      <c r="A24286" t="s">
        <v>0</v>
      </c>
      <c r="B24286" t="s">
        <v>16776</v>
      </c>
      <c r="C24286" t="s">
        <v>31739</v>
      </c>
    </row>
    <row r="24287" spans="1:3">
      <c r="A24287" t="s">
        <v>0</v>
      </c>
      <c r="B24287" t="s">
        <v>16778</v>
      </c>
      <c r="C24287" t="s">
        <v>31740</v>
      </c>
    </row>
    <row r="24288" spans="1:3">
      <c r="A24288" t="s">
        <v>0</v>
      </c>
      <c r="B24288" t="s">
        <v>16780</v>
      </c>
      <c r="C24288" t="s">
        <v>31741</v>
      </c>
    </row>
    <row r="24289" spans="1:3">
      <c r="A24289" t="s">
        <v>0</v>
      </c>
      <c r="B24289" t="s">
        <v>31742</v>
      </c>
      <c r="C24289" t="s">
        <v>31743</v>
      </c>
    </row>
    <row r="24290" spans="1:3">
      <c r="A24290" t="s">
        <v>0</v>
      </c>
      <c r="B24290" t="s">
        <v>31744</v>
      </c>
      <c r="C24290" t="s">
        <v>31745</v>
      </c>
    </row>
    <row r="24291" spans="1:3">
      <c r="A24291" t="s">
        <v>0</v>
      </c>
      <c r="B24291" t="s">
        <v>31746</v>
      </c>
      <c r="C24291" t="s">
        <v>31747</v>
      </c>
    </row>
    <row r="24292" spans="1:3">
      <c r="A24292" t="s">
        <v>0</v>
      </c>
      <c r="B24292" t="s">
        <v>31748</v>
      </c>
      <c r="C24292" t="s">
        <v>31749</v>
      </c>
    </row>
    <row r="24293" spans="1:3">
      <c r="A24293" t="s">
        <v>0</v>
      </c>
      <c r="B24293" t="s">
        <v>31750</v>
      </c>
      <c r="C24293" t="s">
        <v>31751</v>
      </c>
    </row>
    <row r="24294" spans="1:3">
      <c r="A24294" t="s">
        <v>0</v>
      </c>
      <c r="B24294" t="s">
        <v>21563</v>
      </c>
      <c r="C24294" t="s">
        <v>31752</v>
      </c>
    </row>
    <row r="24295" spans="1:3">
      <c r="A24295" t="s">
        <v>0</v>
      </c>
      <c r="B24295" t="s">
        <v>21565</v>
      </c>
      <c r="C24295" t="s">
        <v>31753</v>
      </c>
    </row>
    <row r="24296" spans="1:3">
      <c r="A24296" t="s">
        <v>0</v>
      </c>
      <c r="B24296" t="s">
        <v>27492</v>
      </c>
      <c r="C24296" t="s">
        <v>31754</v>
      </c>
    </row>
    <row r="24297" spans="1:3">
      <c r="A24297" t="s">
        <v>0</v>
      </c>
      <c r="B24297" t="s">
        <v>27495</v>
      </c>
      <c r="C24297" t="s">
        <v>31755</v>
      </c>
    </row>
    <row r="24298" spans="1:3">
      <c r="A24298" t="s">
        <v>0</v>
      </c>
      <c r="B24298" t="s">
        <v>31756</v>
      </c>
      <c r="C24298" t="s">
        <v>31757</v>
      </c>
    </row>
    <row r="24299" spans="1:3">
      <c r="A24299" t="s">
        <v>0</v>
      </c>
      <c r="B24299" t="s">
        <v>27497</v>
      </c>
      <c r="C24299" t="s">
        <v>31758</v>
      </c>
    </row>
    <row r="24300" spans="1:3">
      <c r="A24300" t="s">
        <v>0</v>
      </c>
      <c r="B24300" t="s">
        <v>27499</v>
      </c>
      <c r="C24300" t="s">
        <v>31759</v>
      </c>
    </row>
    <row r="24301" spans="1:3">
      <c r="A24301" t="s">
        <v>0</v>
      </c>
      <c r="B24301" t="s">
        <v>27501</v>
      </c>
      <c r="C24301" t="s">
        <v>31760</v>
      </c>
    </row>
    <row r="24302" spans="1:3">
      <c r="A24302" t="s">
        <v>0</v>
      </c>
      <c r="B24302" t="s">
        <v>31761</v>
      </c>
      <c r="C24302" t="s">
        <v>31762</v>
      </c>
    </row>
    <row r="24303" spans="1:3">
      <c r="A24303" t="s">
        <v>0</v>
      </c>
      <c r="B24303" t="s">
        <v>31763</v>
      </c>
      <c r="C24303" t="s">
        <v>31764</v>
      </c>
    </row>
    <row r="24304" spans="1:3">
      <c r="A24304" t="s">
        <v>0</v>
      </c>
      <c r="B24304" t="s">
        <v>31765</v>
      </c>
      <c r="C24304" t="s">
        <v>31766</v>
      </c>
    </row>
    <row r="24305" spans="1:3">
      <c r="A24305" t="s">
        <v>0</v>
      </c>
      <c r="B24305" t="s">
        <v>16804</v>
      </c>
      <c r="C24305" t="s">
        <v>31767</v>
      </c>
    </row>
    <row r="24306" spans="1:3">
      <c r="A24306" t="s">
        <v>0</v>
      </c>
      <c r="B24306" t="s">
        <v>16806</v>
      </c>
      <c r="C24306" t="s">
        <v>31768</v>
      </c>
    </row>
    <row r="24307" spans="1:3">
      <c r="A24307" t="s">
        <v>0</v>
      </c>
      <c r="B24307" t="s">
        <v>16808</v>
      </c>
      <c r="C24307" t="s">
        <v>31769</v>
      </c>
    </row>
    <row r="24308" spans="1:3">
      <c r="A24308" t="s">
        <v>0</v>
      </c>
      <c r="B24308" t="s">
        <v>31770</v>
      </c>
      <c r="C24308" t="s">
        <v>31771</v>
      </c>
    </row>
    <row r="24309" spans="1:3">
      <c r="A24309" t="s">
        <v>0</v>
      </c>
      <c r="B24309" t="s">
        <v>27516</v>
      </c>
      <c r="C24309" t="s">
        <v>31772</v>
      </c>
    </row>
    <row r="24310" spans="1:3">
      <c r="A24310" t="s">
        <v>0</v>
      </c>
      <c r="B24310" t="s">
        <v>27520</v>
      </c>
      <c r="C24310" t="s">
        <v>31773</v>
      </c>
    </row>
    <row r="24311" spans="1:3">
      <c r="A24311" t="s">
        <v>0</v>
      </c>
      <c r="B24311" t="s">
        <v>31774</v>
      </c>
      <c r="C24311" t="s">
        <v>31775</v>
      </c>
    </row>
    <row r="24312" spans="1:3">
      <c r="A24312" t="s">
        <v>0</v>
      </c>
      <c r="B24312" t="s">
        <v>22452</v>
      </c>
      <c r="C24312" t="s">
        <v>31776</v>
      </c>
    </row>
    <row r="24313" spans="1:3">
      <c r="A24313" t="s">
        <v>0</v>
      </c>
      <c r="B24313" t="s">
        <v>31777</v>
      </c>
      <c r="C24313" t="s">
        <v>31778</v>
      </c>
    </row>
    <row r="24314" spans="1:3">
      <c r="A24314" t="s">
        <v>0</v>
      </c>
      <c r="B24314" t="s">
        <v>17930</v>
      </c>
      <c r="C24314" t="s">
        <v>31779</v>
      </c>
    </row>
    <row r="24315" spans="1:3">
      <c r="A24315" t="s">
        <v>0</v>
      </c>
      <c r="B24315" t="s">
        <v>27524</v>
      </c>
      <c r="C24315" t="s">
        <v>31780</v>
      </c>
    </row>
    <row r="24316" spans="1:3">
      <c r="A24316" t="s">
        <v>0</v>
      </c>
      <c r="B24316" t="s">
        <v>22455</v>
      </c>
      <c r="C24316" t="s">
        <v>31781</v>
      </c>
    </row>
    <row r="24317" spans="1:3">
      <c r="A24317" t="s">
        <v>0</v>
      </c>
      <c r="B24317" t="s">
        <v>27527</v>
      </c>
      <c r="C24317" t="s">
        <v>31782</v>
      </c>
    </row>
    <row r="24318" spans="1:3">
      <c r="A24318" t="s">
        <v>0</v>
      </c>
      <c r="B24318" t="s">
        <v>22457</v>
      </c>
      <c r="C24318" t="s">
        <v>31783</v>
      </c>
    </row>
    <row r="24319" spans="1:3">
      <c r="A24319" t="s">
        <v>0</v>
      </c>
      <c r="B24319" t="s">
        <v>31784</v>
      </c>
      <c r="C24319" t="s">
        <v>31785</v>
      </c>
    </row>
    <row r="24320" spans="1:3">
      <c r="A24320" t="s">
        <v>0</v>
      </c>
      <c r="B24320" t="s">
        <v>16810</v>
      </c>
      <c r="C24320" t="s">
        <v>31786</v>
      </c>
    </row>
    <row r="24321" spans="1:3">
      <c r="A24321" t="s">
        <v>0</v>
      </c>
      <c r="B24321" t="s">
        <v>16814</v>
      </c>
      <c r="C24321" t="s">
        <v>31787</v>
      </c>
    </row>
    <row r="24322" spans="1:3">
      <c r="A24322" t="s">
        <v>0</v>
      </c>
      <c r="B24322" t="s">
        <v>16816</v>
      </c>
      <c r="C24322" t="s">
        <v>31788</v>
      </c>
    </row>
    <row r="24323" spans="1:3">
      <c r="A24323" t="s">
        <v>0</v>
      </c>
      <c r="B24323" t="s">
        <v>16818</v>
      </c>
      <c r="C24323" t="s">
        <v>31789</v>
      </c>
    </row>
    <row r="24324" spans="1:3">
      <c r="A24324" t="s">
        <v>0</v>
      </c>
      <c r="B24324" t="s">
        <v>16820</v>
      </c>
      <c r="C24324" t="s">
        <v>31790</v>
      </c>
    </row>
    <row r="24325" spans="1:3">
      <c r="A24325" t="s">
        <v>0</v>
      </c>
      <c r="B24325" t="s">
        <v>27536</v>
      </c>
      <c r="C24325" t="s">
        <v>31791</v>
      </c>
    </row>
    <row r="24326" spans="1:3">
      <c r="A24326" t="s">
        <v>0</v>
      </c>
      <c r="B24326" t="s">
        <v>16822</v>
      </c>
      <c r="C24326" t="s">
        <v>31792</v>
      </c>
    </row>
    <row r="24327" spans="1:3">
      <c r="A24327" t="s">
        <v>0</v>
      </c>
      <c r="B24327" t="s">
        <v>27539</v>
      </c>
      <c r="C24327" t="s">
        <v>31793</v>
      </c>
    </row>
    <row r="24328" spans="1:3">
      <c r="A24328" t="s">
        <v>0</v>
      </c>
      <c r="B24328" t="s">
        <v>16824</v>
      </c>
      <c r="C24328" t="s">
        <v>31794</v>
      </c>
    </row>
    <row r="24329" spans="1:3">
      <c r="A24329" t="s">
        <v>0</v>
      </c>
      <c r="B24329" t="s">
        <v>17932</v>
      </c>
      <c r="C24329" t="s">
        <v>31795</v>
      </c>
    </row>
    <row r="24330" spans="1:3">
      <c r="A24330" t="s">
        <v>0</v>
      </c>
      <c r="B24330" t="s">
        <v>17934</v>
      </c>
      <c r="C24330" t="s">
        <v>31796</v>
      </c>
    </row>
    <row r="24331" spans="1:3">
      <c r="A24331" t="s">
        <v>0</v>
      </c>
      <c r="B24331" t="s">
        <v>27543</v>
      </c>
      <c r="C24331" t="s">
        <v>31797</v>
      </c>
    </row>
    <row r="24332" spans="1:3">
      <c r="A24332" t="s">
        <v>0</v>
      </c>
      <c r="B24332" t="s">
        <v>17936</v>
      </c>
      <c r="C24332" t="s">
        <v>31798</v>
      </c>
    </row>
    <row r="24333" spans="1:3">
      <c r="A24333" t="s">
        <v>0</v>
      </c>
      <c r="B24333" t="s">
        <v>27546</v>
      </c>
      <c r="C24333" t="s">
        <v>31799</v>
      </c>
    </row>
    <row r="24334" spans="1:3">
      <c r="A24334" t="s">
        <v>0</v>
      </c>
      <c r="B24334" t="s">
        <v>17938</v>
      </c>
      <c r="C24334" t="s">
        <v>31800</v>
      </c>
    </row>
    <row r="24335" spans="1:3">
      <c r="A24335" t="s">
        <v>0</v>
      </c>
      <c r="B24335" t="s">
        <v>16830</v>
      </c>
      <c r="C24335" t="s">
        <v>31801</v>
      </c>
    </row>
    <row r="24336" spans="1:3">
      <c r="A24336" t="s">
        <v>0</v>
      </c>
      <c r="B24336" t="s">
        <v>16834</v>
      </c>
      <c r="C24336" t="s">
        <v>31802</v>
      </c>
    </row>
    <row r="24337" spans="1:3">
      <c r="A24337" t="s">
        <v>0</v>
      </c>
      <c r="B24337" t="s">
        <v>21590</v>
      </c>
      <c r="C24337" t="s">
        <v>31803</v>
      </c>
    </row>
    <row r="24338" spans="1:3">
      <c r="A24338" t="s">
        <v>0</v>
      </c>
      <c r="B24338" t="s">
        <v>31804</v>
      </c>
      <c r="C24338" t="s">
        <v>31805</v>
      </c>
    </row>
    <row r="24339" spans="1:3">
      <c r="A24339" t="s">
        <v>0</v>
      </c>
      <c r="B24339" t="s">
        <v>17948</v>
      </c>
      <c r="C24339" t="s">
        <v>31806</v>
      </c>
    </row>
    <row r="24340" spans="1:3">
      <c r="A24340" t="s">
        <v>0</v>
      </c>
      <c r="B24340" t="s">
        <v>17950</v>
      </c>
      <c r="C24340" t="s">
        <v>31807</v>
      </c>
    </row>
    <row r="24341" spans="1:3">
      <c r="A24341" t="s">
        <v>0</v>
      </c>
      <c r="B24341" t="s">
        <v>17954</v>
      </c>
      <c r="C24341" t="s">
        <v>31808</v>
      </c>
    </row>
    <row r="24342" spans="1:3">
      <c r="A24342" t="s">
        <v>0</v>
      </c>
      <c r="B24342" t="s">
        <v>31809</v>
      </c>
      <c r="C24342" t="s">
        <v>31810</v>
      </c>
    </row>
    <row r="24343" spans="1:3">
      <c r="A24343" t="s">
        <v>0</v>
      </c>
      <c r="B24343" t="s">
        <v>31811</v>
      </c>
      <c r="C24343" t="s">
        <v>31812</v>
      </c>
    </row>
    <row r="24344" spans="1:3">
      <c r="A24344" t="s">
        <v>0</v>
      </c>
      <c r="B24344" t="s">
        <v>16842</v>
      </c>
      <c r="C24344" t="s">
        <v>31813</v>
      </c>
    </row>
    <row r="24345" spans="1:3">
      <c r="A24345" t="s">
        <v>0</v>
      </c>
      <c r="B24345" t="s">
        <v>16844</v>
      </c>
      <c r="C24345" t="s">
        <v>31814</v>
      </c>
    </row>
    <row r="24346" spans="1:3">
      <c r="A24346" t="s">
        <v>0</v>
      </c>
      <c r="B24346" t="s">
        <v>16846</v>
      </c>
      <c r="C24346" t="s">
        <v>31815</v>
      </c>
    </row>
    <row r="24347" spans="1:3">
      <c r="A24347" t="s">
        <v>0</v>
      </c>
      <c r="B24347" t="s">
        <v>27567</v>
      </c>
      <c r="C24347" t="s">
        <v>31816</v>
      </c>
    </row>
    <row r="24348" spans="1:3">
      <c r="A24348" t="s">
        <v>0</v>
      </c>
      <c r="B24348" t="s">
        <v>16848</v>
      </c>
      <c r="C24348" t="s">
        <v>31817</v>
      </c>
    </row>
    <row r="24349" spans="1:3">
      <c r="A24349" t="s">
        <v>0</v>
      </c>
      <c r="B24349" t="s">
        <v>27572</v>
      </c>
      <c r="C24349" t="s">
        <v>31818</v>
      </c>
    </row>
    <row r="24350" spans="1:3">
      <c r="A24350" t="s">
        <v>0</v>
      </c>
      <c r="B24350" t="s">
        <v>27574</v>
      </c>
      <c r="C24350" t="s">
        <v>31819</v>
      </c>
    </row>
    <row r="24351" spans="1:3">
      <c r="A24351" t="s">
        <v>0</v>
      </c>
      <c r="B24351" t="s">
        <v>17956</v>
      </c>
      <c r="C24351" t="s">
        <v>31820</v>
      </c>
    </row>
    <row r="24352" spans="1:3">
      <c r="A24352" t="s">
        <v>0</v>
      </c>
      <c r="B24352" t="s">
        <v>17958</v>
      </c>
      <c r="C24352" t="s">
        <v>31821</v>
      </c>
    </row>
    <row r="24353" spans="1:3">
      <c r="A24353" t="s">
        <v>0</v>
      </c>
      <c r="B24353" t="s">
        <v>17960</v>
      </c>
      <c r="C24353" t="s">
        <v>31822</v>
      </c>
    </row>
    <row r="24354" spans="1:3">
      <c r="A24354" t="s">
        <v>0</v>
      </c>
      <c r="B24354" t="s">
        <v>27577</v>
      </c>
      <c r="C24354" t="s">
        <v>31823</v>
      </c>
    </row>
    <row r="24355" spans="1:3">
      <c r="A24355" t="s">
        <v>0</v>
      </c>
      <c r="B24355" t="s">
        <v>17962</v>
      </c>
      <c r="C24355" t="s">
        <v>31824</v>
      </c>
    </row>
    <row r="24356" spans="1:3">
      <c r="A24356" t="s">
        <v>0</v>
      </c>
      <c r="B24356" t="s">
        <v>17964</v>
      </c>
      <c r="C24356" t="s">
        <v>31825</v>
      </c>
    </row>
    <row r="24357" spans="1:1">
      <c r="A24357" t="s">
        <v>0</v>
      </c>
    </row>
    <row r="24358" spans="1:5">
      <c r="A24358" t="s">
        <v>0</v>
      </c>
      <c r="B24358" s="31" t="s">
        <v>31826</v>
      </c>
      <c r="C24358" s="32"/>
      <c r="E24358" s="32"/>
    </row>
    <row r="24359" spans="1:4">
      <c r="A24359" t="s">
        <v>0</v>
      </c>
      <c r="B24359" t="s">
        <v>31827</v>
      </c>
      <c r="C24359" t="s">
        <v>31828</v>
      </c>
      <c r="D24359" t="s">
        <v>9</v>
      </c>
    </row>
    <row r="24360" spans="1:4">
      <c r="A24360" t="s">
        <v>0</v>
      </c>
      <c r="B24360" t="s">
        <v>31829</v>
      </c>
      <c r="C24360" t="s">
        <v>31830</v>
      </c>
      <c r="D24360" t="s">
        <v>16</v>
      </c>
    </row>
    <row r="24361" spans="1:4">
      <c r="A24361" t="s">
        <v>0</v>
      </c>
      <c r="B24361" t="s">
        <v>31831</v>
      </c>
      <c r="C24361" t="s">
        <v>31832</v>
      </c>
      <c r="D24361" t="s">
        <v>16</v>
      </c>
    </row>
    <row r="24362" spans="1:4">
      <c r="A24362" t="s">
        <v>0</v>
      </c>
      <c r="B24362" t="s">
        <v>31833</v>
      </c>
      <c r="C24362" t="s">
        <v>31834</v>
      </c>
      <c r="D24362" t="s">
        <v>16</v>
      </c>
    </row>
    <row r="24363" spans="1:4">
      <c r="A24363" t="s">
        <v>0</v>
      </c>
      <c r="B24363" t="s">
        <v>31835</v>
      </c>
      <c r="C24363" t="s">
        <v>31836</v>
      </c>
      <c r="D24363" t="s">
        <v>37</v>
      </c>
    </row>
    <row r="24364" spans="1:4">
      <c r="A24364" t="s">
        <v>0</v>
      </c>
      <c r="B24364" t="s">
        <v>31837</v>
      </c>
      <c r="C24364" t="s">
        <v>31838</v>
      </c>
      <c r="D24364" t="s">
        <v>16</v>
      </c>
    </row>
    <row r="24365" spans="1:4">
      <c r="A24365" t="s">
        <v>0</v>
      </c>
      <c r="B24365" t="s">
        <v>31839</v>
      </c>
      <c r="C24365" t="s">
        <v>31840</v>
      </c>
      <c r="D24365" t="s">
        <v>134</v>
      </c>
    </row>
    <row r="24366" spans="1:4">
      <c r="A24366" t="s">
        <v>0</v>
      </c>
      <c r="B24366" t="s">
        <v>31841</v>
      </c>
      <c r="C24366" t="s">
        <v>31842</v>
      </c>
      <c r="D24366" t="s">
        <v>16</v>
      </c>
    </row>
    <row r="24367" spans="1:4">
      <c r="A24367" t="s">
        <v>0</v>
      </c>
      <c r="B24367" t="s">
        <v>31843</v>
      </c>
      <c r="C24367" t="s">
        <v>31844</v>
      </c>
      <c r="D24367" t="s">
        <v>16</v>
      </c>
    </row>
    <row r="24368" spans="1:4">
      <c r="A24368" t="s">
        <v>0</v>
      </c>
      <c r="B24368" t="s">
        <v>31845</v>
      </c>
      <c r="C24368" t="s">
        <v>31846</v>
      </c>
      <c r="D24368" t="s">
        <v>16</v>
      </c>
    </row>
    <row r="24369" spans="1:4">
      <c r="A24369" t="s">
        <v>0</v>
      </c>
      <c r="B24369" t="s">
        <v>31847</v>
      </c>
      <c r="C24369" t="s">
        <v>31848</v>
      </c>
      <c r="D24369" t="s">
        <v>16</v>
      </c>
    </row>
    <row r="24370" spans="1:4">
      <c r="A24370" t="s">
        <v>0</v>
      </c>
      <c r="B24370" t="s">
        <v>31849</v>
      </c>
      <c r="C24370" t="s">
        <v>31850</v>
      </c>
      <c r="D24370" t="s">
        <v>16</v>
      </c>
    </row>
    <row r="24371" spans="1:4">
      <c r="A24371" t="s">
        <v>0</v>
      </c>
      <c r="B24371" t="s">
        <v>31851</v>
      </c>
      <c r="C24371" t="s">
        <v>31852</v>
      </c>
      <c r="D24371" t="s">
        <v>16</v>
      </c>
    </row>
    <row r="24372" spans="1:4">
      <c r="A24372" t="s">
        <v>0</v>
      </c>
      <c r="B24372" t="s">
        <v>31853</v>
      </c>
      <c r="C24372" t="s">
        <v>31854</v>
      </c>
      <c r="D24372" t="s">
        <v>37</v>
      </c>
    </row>
    <row r="24373" spans="1:4">
      <c r="A24373" t="s">
        <v>0</v>
      </c>
      <c r="B24373" t="s">
        <v>31855</v>
      </c>
      <c r="C24373" t="s">
        <v>31856</v>
      </c>
      <c r="D24373" t="s">
        <v>16</v>
      </c>
    </row>
    <row r="24374" spans="1:4">
      <c r="A24374" t="s">
        <v>0</v>
      </c>
      <c r="B24374" t="s">
        <v>31857</v>
      </c>
      <c r="C24374" t="s">
        <v>31858</v>
      </c>
      <c r="D24374" t="s">
        <v>16</v>
      </c>
    </row>
    <row r="24375" spans="1:4">
      <c r="A24375" t="s">
        <v>0</v>
      </c>
      <c r="B24375" t="s">
        <v>31859</v>
      </c>
      <c r="C24375" t="s">
        <v>31860</v>
      </c>
      <c r="D24375" t="s">
        <v>162</v>
      </c>
    </row>
    <row r="24376" spans="1:4">
      <c r="A24376" t="s">
        <v>0</v>
      </c>
      <c r="B24376" t="s">
        <v>31861</v>
      </c>
      <c r="C24376" t="s">
        <v>31862</v>
      </c>
      <c r="D24376" t="s">
        <v>176</v>
      </c>
    </row>
    <row r="24377" spans="1:4">
      <c r="A24377" t="s">
        <v>0</v>
      </c>
      <c r="B24377" t="s">
        <v>31863</v>
      </c>
      <c r="C24377" t="s">
        <v>31864</v>
      </c>
      <c r="D24377" t="s">
        <v>29</v>
      </c>
    </row>
    <row r="24378" spans="1:4">
      <c r="A24378" t="s">
        <v>0</v>
      </c>
      <c r="B24378" t="s">
        <v>31865</v>
      </c>
      <c r="C24378" t="s">
        <v>31866</v>
      </c>
      <c r="D24378" t="s">
        <v>145</v>
      </c>
    </row>
    <row r="24379" spans="1:4">
      <c r="A24379" t="s">
        <v>0</v>
      </c>
      <c r="B24379" t="s">
        <v>31867</v>
      </c>
      <c r="C24379" t="s">
        <v>31868</v>
      </c>
      <c r="D24379" t="s">
        <v>71</v>
      </c>
    </row>
    <row r="24380" spans="1:4">
      <c r="A24380" t="s">
        <v>0</v>
      </c>
      <c r="B24380" t="s">
        <v>31869</v>
      </c>
      <c r="C24380" t="s">
        <v>31870</v>
      </c>
      <c r="D24380" t="s">
        <v>40</v>
      </c>
    </row>
    <row r="24381" spans="1:4">
      <c r="A24381" t="s">
        <v>0</v>
      </c>
      <c r="B24381" t="s">
        <v>31871</v>
      </c>
      <c r="C24381" t="s">
        <v>31872</v>
      </c>
      <c r="D24381" t="s">
        <v>40</v>
      </c>
    </row>
    <row r="24382" spans="1:4">
      <c r="A24382" t="s">
        <v>0</v>
      </c>
      <c r="B24382" t="s">
        <v>31873</v>
      </c>
      <c r="C24382" t="s">
        <v>31874</v>
      </c>
      <c r="D24382" t="s">
        <v>16</v>
      </c>
    </row>
    <row r="24383" spans="1:4">
      <c r="A24383" t="s">
        <v>0</v>
      </c>
      <c r="B24383" t="s">
        <v>31875</v>
      </c>
      <c r="C24383" t="s">
        <v>31876</v>
      </c>
      <c r="D24383" t="s">
        <v>145</v>
      </c>
    </row>
    <row r="24384" spans="1:4">
      <c r="A24384" t="s">
        <v>0</v>
      </c>
      <c r="B24384" t="s">
        <v>31877</v>
      </c>
      <c r="C24384" t="s">
        <v>31878</v>
      </c>
      <c r="D24384" t="s">
        <v>40</v>
      </c>
    </row>
    <row r="24385" spans="1:4">
      <c r="A24385" t="s">
        <v>0</v>
      </c>
      <c r="B24385" t="s">
        <v>31879</v>
      </c>
      <c r="C24385" t="s">
        <v>31880</v>
      </c>
      <c r="D24385" t="s">
        <v>180</v>
      </c>
    </row>
    <row r="24386" spans="1:4">
      <c r="A24386" t="s">
        <v>0</v>
      </c>
      <c r="B24386" t="s">
        <v>31881</v>
      </c>
      <c r="C24386" t="s">
        <v>31882</v>
      </c>
      <c r="D24386" t="s">
        <v>16</v>
      </c>
    </row>
    <row r="24387" spans="1:4">
      <c r="A24387" t="s">
        <v>0</v>
      </c>
      <c r="B24387" t="s">
        <v>31883</v>
      </c>
      <c r="C24387" t="s">
        <v>31884</v>
      </c>
      <c r="D24387" t="s">
        <v>5522</v>
      </c>
    </row>
    <row r="24388" spans="1:4">
      <c r="A24388" t="s">
        <v>0</v>
      </c>
      <c r="B24388" t="s">
        <v>31885</v>
      </c>
      <c r="C24388" t="s">
        <v>31886</v>
      </c>
      <c r="D24388" t="s">
        <v>638</v>
      </c>
    </row>
    <row r="24389" spans="1:4">
      <c r="A24389" t="s">
        <v>0</v>
      </c>
      <c r="B24389" t="s">
        <v>31887</v>
      </c>
      <c r="C24389" t="s">
        <v>31888</v>
      </c>
      <c r="D24389" t="s">
        <v>31889</v>
      </c>
    </row>
    <row r="24390" spans="1:4">
      <c r="A24390" t="s">
        <v>0</v>
      </c>
      <c r="B24390" t="s">
        <v>31890</v>
      </c>
      <c r="C24390" t="s">
        <v>31891</v>
      </c>
      <c r="D24390" t="s">
        <v>16</v>
      </c>
    </row>
    <row r="24391" spans="1:4">
      <c r="A24391" t="s">
        <v>0</v>
      </c>
      <c r="B24391" t="s">
        <v>31892</v>
      </c>
      <c r="C24391" t="s">
        <v>31893</v>
      </c>
      <c r="D24391" t="s">
        <v>134</v>
      </c>
    </row>
    <row r="24392" spans="1:4">
      <c r="A24392" t="s">
        <v>0</v>
      </c>
      <c r="B24392" t="s">
        <v>31894</v>
      </c>
      <c r="C24392" t="s">
        <v>31895</v>
      </c>
      <c r="D24392" t="s">
        <v>48</v>
      </c>
    </row>
    <row r="24393" spans="1:4">
      <c r="A24393" t="s">
        <v>0</v>
      </c>
      <c r="B24393" t="s">
        <v>31896</v>
      </c>
      <c r="C24393" t="s">
        <v>31897</v>
      </c>
      <c r="D24393" t="s">
        <v>37</v>
      </c>
    </row>
    <row r="24394" spans="1:4">
      <c r="A24394" t="s">
        <v>0</v>
      </c>
      <c r="B24394" t="s">
        <v>31898</v>
      </c>
      <c r="C24394" t="s">
        <v>31899</v>
      </c>
      <c r="D24394" t="s">
        <v>16</v>
      </c>
    </row>
    <row r="24395" spans="1:4">
      <c r="A24395" t="s">
        <v>0</v>
      </c>
      <c r="B24395" t="s">
        <v>31900</v>
      </c>
      <c r="C24395" t="s">
        <v>31901</v>
      </c>
      <c r="D24395" t="s">
        <v>71</v>
      </c>
    </row>
    <row r="24396" spans="1:4">
      <c r="A24396" t="s">
        <v>0</v>
      </c>
      <c r="B24396" t="s">
        <v>31902</v>
      </c>
      <c r="C24396" t="s">
        <v>31903</v>
      </c>
      <c r="D24396" t="s">
        <v>20</v>
      </c>
    </row>
    <row r="24397" spans="1:4">
      <c r="A24397" t="s">
        <v>0</v>
      </c>
      <c r="B24397" t="s">
        <v>31904</v>
      </c>
      <c r="C24397" t="s">
        <v>31905</v>
      </c>
      <c r="D24397" t="s">
        <v>16</v>
      </c>
    </row>
    <row r="24398" spans="1:4">
      <c r="A24398" t="s">
        <v>0</v>
      </c>
      <c r="B24398" t="s">
        <v>31906</v>
      </c>
      <c r="C24398" t="s">
        <v>31907</v>
      </c>
      <c r="D24398" t="s">
        <v>16</v>
      </c>
    </row>
    <row r="24399" spans="1:4">
      <c r="A24399" t="s">
        <v>0</v>
      </c>
      <c r="B24399" t="s">
        <v>31908</v>
      </c>
      <c r="C24399" t="s">
        <v>31909</v>
      </c>
      <c r="D24399" t="s">
        <v>5524</v>
      </c>
    </row>
    <row r="24400" spans="1:4">
      <c r="A24400" t="s">
        <v>0</v>
      </c>
      <c r="B24400" t="s">
        <v>31910</v>
      </c>
      <c r="C24400" t="s">
        <v>31911</v>
      </c>
      <c r="D24400" t="s">
        <v>16</v>
      </c>
    </row>
    <row r="24401" spans="1:4">
      <c r="A24401" t="s">
        <v>0</v>
      </c>
      <c r="B24401" t="s">
        <v>31912</v>
      </c>
      <c r="C24401" t="s">
        <v>31913</v>
      </c>
      <c r="D24401" t="s">
        <v>5516</v>
      </c>
    </row>
    <row r="24402" spans="1:4">
      <c r="A24402" t="s">
        <v>0</v>
      </c>
      <c r="B24402" t="s">
        <v>31914</v>
      </c>
      <c r="C24402" t="s">
        <v>31915</v>
      </c>
      <c r="D24402" t="s">
        <v>16</v>
      </c>
    </row>
    <row r="24403" spans="1:4">
      <c r="A24403" t="s">
        <v>0</v>
      </c>
      <c r="B24403" t="s">
        <v>31916</v>
      </c>
      <c r="C24403" t="s">
        <v>31917</v>
      </c>
      <c r="D24403" t="s">
        <v>16</v>
      </c>
    </row>
    <row r="24404" spans="1:4">
      <c r="A24404" t="s">
        <v>0</v>
      </c>
      <c r="B24404" t="s">
        <v>31918</v>
      </c>
      <c r="C24404" t="s">
        <v>31919</v>
      </c>
      <c r="D24404" t="s">
        <v>16</v>
      </c>
    </row>
    <row r="24405" spans="1:4">
      <c r="A24405" t="s">
        <v>0</v>
      </c>
      <c r="B24405" t="s">
        <v>31920</v>
      </c>
      <c r="C24405" t="s">
        <v>31921</v>
      </c>
      <c r="D24405" t="s">
        <v>16</v>
      </c>
    </row>
    <row r="24406" spans="1:4">
      <c r="A24406" t="s">
        <v>0</v>
      </c>
      <c r="B24406" t="s">
        <v>31922</v>
      </c>
      <c r="C24406" t="s">
        <v>31923</v>
      </c>
      <c r="D24406" t="s">
        <v>16</v>
      </c>
    </row>
    <row r="24407" spans="1:4">
      <c r="A24407" t="s">
        <v>0</v>
      </c>
      <c r="B24407" t="s">
        <v>31924</v>
      </c>
      <c r="C24407" t="s">
        <v>31925</v>
      </c>
      <c r="D24407" t="s">
        <v>16</v>
      </c>
    </row>
    <row r="24408" spans="1:4">
      <c r="A24408" t="s">
        <v>0</v>
      </c>
      <c r="B24408" t="s">
        <v>31926</v>
      </c>
      <c r="C24408" t="s">
        <v>31927</v>
      </c>
      <c r="D24408" t="s">
        <v>37</v>
      </c>
    </row>
    <row r="24409" spans="1:4">
      <c r="A24409" t="s">
        <v>0</v>
      </c>
      <c r="B24409" t="s">
        <v>31928</v>
      </c>
      <c r="C24409" t="s">
        <v>31929</v>
      </c>
      <c r="D24409" t="s">
        <v>9</v>
      </c>
    </row>
    <row r="24410" spans="1:4">
      <c r="A24410" t="s">
        <v>0</v>
      </c>
      <c r="B24410" t="s">
        <v>31930</v>
      </c>
      <c r="C24410" t="s">
        <v>31931</v>
      </c>
      <c r="D24410" t="s">
        <v>5524</v>
      </c>
    </row>
    <row r="24411" spans="1:4">
      <c r="A24411" t="s">
        <v>0</v>
      </c>
      <c r="B24411" t="s">
        <v>31932</v>
      </c>
      <c r="C24411" t="s">
        <v>31933</v>
      </c>
      <c r="D24411" t="s">
        <v>348</v>
      </c>
    </row>
    <row r="24412" spans="1:4">
      <c r="A24412" t="s">
        <v>0</v>
      </c>
      <c r="B24412" t="s">
        <v>31934</v>
      </c>
      <c r="C24412" t="s">
        <v>31935</v>
      </c>
      <c r="D24412" t="s">
        <v>16</v>
      </c>
    </row>
    <row r="24413" spans="1:4">
      <c r="A24413" t="s">
        <v>0</v>
      </c>
      <c r="B24413" t="s">
        <v>31936</v>
      </c>
      <c r="C24413" t="s">
        <v>31935</v>
      </c>
      <c r="D24413" t="s">
        <v>16</v>
      </c>
    </row>
    <row r="24414" spans="1:4">
      <c r="A24414" t="s">
        <v>0</v>
      </c>
      <c r="B24414" t="s">
        <v>31937</v>
      </c>
      <c r="C24414" t="s">
        <v>31938</v>
      </c>
      <c r="D24414" t="s">
        <v>16</v>
      </c>
    </row>
    <row r="24415" spans="1:4">
      <c r="A24415" t="s">
        <v>0</v>
      </c>
      <c r="B24415" t="s">
        <v>31939</v>
      </c>
      <c r="C24415" t="s">
        <v>31940</v>
      </c>
      <c r="D24415" t="s">
        <v>16</v>
      </c>
    </row>
    <row r="24416" spans="1:4">
      <c r="A24416" t="s">
        <v>0</v>
      </c>
      <c r="B24416" t="s">
        <v>31941</v>
      </c>
      <c r="C24416" t="s">
        <v>31942</v>
      </c>
      <c r="D24416" t="s">
        <v>134</v>
      </c>
    </row>
    <row r="24417" spans="1:4">
      <c r="A24417" t="s">
        <v>0</v>
      </c>
      <c r="B24417" t="s">
        <v>31943</v>
      </c>
      <c r="C24417" t="s">
        <v>31944</v>
      </c>
      <c r="D24417" t="s">
        <v>37</v>
      </c>
    </row>
    <row r="24418" spans="1:4">
      <c r="A24418" t="s">
        <v>0</v>
      </c>
      <c r="B24418" t="s">
        <v>31945</v>
      </c>
      <c r="C24418" t="s">
        <v>31946</v>
      </c>
      <c r="D24418" t="s">
        <v>16</v>
      </c>
    </row>
    <row r="24419" spans="1:4">
      <c r="A24419" t="s">
        <v>0</v>
      </c>
      <c r="B24419" t="s">
        <v>31947</v>
      </c>
      <c r="C24419" t="s">
        <v>31948</v>
      </c>
      <c r="D24419" t="s">
        <v>16</v>
      </c>
    </row>
    <row r="24420" spans="1:4">
      <c r="A24420" t="s">
        <v>0</v>
      </c>
      <c r="B24420" t="s">
        <v>31949</v>
      </c>
      <c r="C24420" t="s">
        <v>31950</v>
      </c>
      <c r="D24420" t="s">
        <v>16</v>
      </c>
    </row>
    <row r="24421" spans="1:4">
      <c r="A24421" t="s">
        <v>0</v>
      </c>
      <c r="B24421" t="s">
        <v>31951</v>
      </c>
      <c r="C24421" t="s">
        <v>31952</v>
      </c>
      <c r="D24421" t="s">
        <v>16</v>
      </c>
    </row>
    <row r="24422" spans="1:4">
      <c r="A24422" t="s">
        <v>0</v>
      </c>
      <c r="B24422" t="s">
        <v>31953</v>
      </c>
      <c r="C24422" t="s">
        <v>31954</v>
      </c>
      <c r="D24422" t="s">
        <v>16</v>
      </c>
    </row>
    <row r="24423" spans="1:4">
      <c r="A24423" t="s">
        <v>0</v>
      </c>
      <c r="B24423" t="s">
        <v>31955</v>
      </c>
      <c r="C24423" t="s">
        <v>31956</v>
      </c>
      <c r="D24423" t="s">
        <v>16</v>
      </c>
    </row>
    <row r="24424" spans="1:4">
      <c r="A24424" t="s">
        <v>0</v>
      </c>
      <c r="B24424" t="s">
        <v>31957</v>
      </c>
      <c r="C24424" t="s">
        <v>31958</v>
      </c>
      <c r="D24424" t="s">
        <v>37</v>
      </c>
    </row>
    <row r="24425" spans="1:4">
      <c r="A24425" t="s">
        <v>0</v>
      </c>
      <c r="B24425" t="s">
        <v>31959</v>
      </c>
      <c r="C24425" t="s">
        <v>31960</v>
      </c>
      <c r="D24425" t="s">
        <v>16</v>
      </c>
    </row>
    <row r="24426" spans="1:4">
      <c r="A24426" t="s">
        <v>0</v>
      </c>
      <c r="B24426" t="s">
        <v>31961</v>
      </c>
      <c r="C24426" t="s">
        <v>31962</v>
      </c>
      <c r="D24426" t="s">
        <v>16</v>
      </c>
    </row>
    <row r="24427" spans="1:4">
      <c r="A24427" t="s">
        <v>0</v>
      </c>
      <c r="B24427" t="s">
        <v>31963</v>
      </c>
      <c r="C24427" t="s">
        <v>31964</v>
      </c>
      <c r="D24427" t="s">
        <v>51</v>
      </c>
    </row>
    <row r="24428" spans="1:4">
      <c r="A24428" t="s">
        <v>0</v>
      </c>
      <c r="B24428" t="s">
        <v>31965</v>
      </c>
      <c r="C24428" t="s">
        <v>31966</v>
      </c>
      <c r="D24428" t="s">
        <v>16</v>
      </c>
    </row>
    <row r="24429" spans="1:4">
      <c r="A24429" t="s">
        <v>0</v>
      </c>
      <c r="B24429" t="s">
        <v>31967</v>
      </c>
      <c r="C24429" t="s">
        <v>31968</v>
      </c>
      <c r="D24429" t="s">
        <v>12</v>
      </c>
    </row>
    <row r="24430" spans="1:4">
      <c r="A24430" t="s">
        <v>0</v>
      </c>
      <c r="B24430" t="s">
        <v>31969</v>
      </c>
      <c r="C24430" t="s">
        <v>31970</v>
      </c>
      <c r="D24430" t="s">
        <v>71</v>
      </c>
    </row>
    <row r="24431" spans="1:4">
      <c r="A24431" t="s">
        <v>0</v>
      </c>
      <c r="B24431" t="s">
        <v>31971</v>
      </c>
      <c r="C24431" t="s">
        <v>31911</v>
      </c>
      <c r="D24431" t="s">
        <v>16</v>
      </c>
    </row>
    <row r="24432" spans="1:4">
      <c r="A24432" t="s">
        <v>0</v>
      </c>
      <c r="B24432" t="s">
        <v>31972</v>
      </c>
      <c r="C24432" t="s">
        <v>31973</v>
      </c>
      <c r="D24432" t="s">
        <v>16</v>
      </c>
    </row>
    <row r="24433" spans="1:4">
      <c r="A24433" t="s">
        <v>0</v>
      </c>
      <c r="B24433" t="s">
        <v>31974</v>
      </c>
      <c r="C24433" t="s">
        <v>31913</v>
      </c>
      <c r="D24433" t="s">
        <v>5516</v>
      </c>
    </row>
    <row r="24434" spans="1:4">
      <c r="A24434" t="s">
        <v>0</v>
      </c>
      <c r="B24434" t="s">
        <v>31975</v>
      </c>
      <c r="C24434" t="s">
        <v>31850</v>
      </c>
      <c r="D24434" t="s">
        <v>16</v>
      </c>
    </row>
    <row r="24435" spans="1:4">
      <c r="A24435" t="s">
        <v>0</v>
      </c>
      <c r="B24435" t="s">
        <v>31976</v>
      </c>
      <c r="C24435" t="s">
        <v>31917</v>
      </c>
      <c r="D24435" t="s">
        <v>16</v>
      </c>
    </row>
    <row r="24436" spans="1:4">
      <c r="A24436" t="s">
        <v>0</v>
      </c>
      <c r="B24436" t="s">
        <v>31977</v>
      </c>
      <c r="C24436" t="s">
        <v>31978</v>
      </c>
      <c r="D24436" t="s">
        <v>16</v>
      </c>
    </row>
    <row r="24437" spans="1:4">
      <c r="A24437" t="s">
        <v>0</v>
      </c>
      <c r="B24437" t="s">
        <v>31979</v>
      </c>
      <c r="C24437" t="s">
        <v>31980</v>
      </c>
      <c r="D24437" t="s">
        <v>134</v>
      </c>
    </row>
    <row r="24438" spans="1:4">
      <c r="A24438" t="s">
        <v>0</v>
      </c>
      <c r="B24438" t="s">
        <v>31981</v>
      </c>
      <c r="C24438" t="s">
        <v>31982</v>
      </c>
      <c r="D24438" t="s">
        <v>48</v>
      </c>
    </row>
    <row r="24439" spans="1:4">
      <c r="A24439" t="s">
        <v>0</v>
      </c>
      <c r="B24439" t="s">
        <v>31983</v>
      </c>
      <c r="C24439" t="s">
        <v>31984</v>
      </c>
      <c r="D24439" t="s">
        <v>5516</v>
      </c>
    </row>
    <row r="24440" spans="1:4">
      <c r="A24440" t="s">
        <v>0</v>
      </c>
      <c r="B24440" t="s">
        <v>31985</v>
      </c>
      <c r="C24440" t="s">
        <v>31986</v>
      </c>
      <c r="D24440" t="s">
        <v>12</v>
      </c>
    </row>
    <row r="24441" spans="1:5">
      <c r="A24441" t="s">
        <v>0</v>
      </c>
      <c r="B24441" s="28" t="s">
        <v>31987</v>
      </c>
      <c r="C24441" s="29" t="s">
        <v>31988</v>
      </c>
      <c r="D24441" s="28" t="s">
        <v>180</v>
      </c>
      <c r="E24441" s="28"/>
    </row>
    <row r="24442" spans="1:4">
      <c r="A24442" t="s">
        <v>0</v>
      </c>
      <c r="B24442" t="s">
        <v>31989</v>
      </c>
      <c r="C24442" t="s">
        <v>31990</v>
      </c>
      <c r="D24442" t="s">
        <v>16</v>
      </c>
    </row>
    <row r="24443" spans="1:4">
      <c r="A24443" t="s">
        <v>0</v>
      </c>
      <c r="B24443" t="s">
        <v>31991</v>
      </c>
      <c r="C24443" t="s">
        <v>31933</v>
      </c>
      <c r="D24443" t="s">
        <v>348</v>
      </c>
    </row>
    <row r="24444" spans="1:4">
      <c r="A24444" t="s">
        <v>0</v>
      </c>
      <c r="B24444" t="s">
        <v>31992</v>
      </c>
      <c r="C24444" t="s">
        <v>31933</v>
      </c>
      <c r="D24444" t="s">
        <v>348</v>
      </c>
    </row>
    <row r="24445" spans="1:4">
      <c r="A24445" t="s">
        <v>0</v>
      </c>
      <c r="B24445" t="s">
        <v>31993</v>
      </c>
      <c r="C24445" t="s">
        <v>31994</v>
      </c>
      <c r="D24445" t="s">
        <v>16</v>
      </c>
    </row>
    <row r="24446" spans="1:4">
      <c r="A24446" t="s">
        <v>0</v>
      </c>
      <c r="B24446" t="s">
        <v>31995</v>
      </c>
      <c r="C24446" t="s">
        <v>31874</v>
      </c>
      <c r="D24446" t="s">
        <v>16</v>
      </c>
    </row>
    <row r="24447" spans="1:4">
      <c r="A24447" t="s">
        <v>0</v>
      </c>
      <c r="B24447" t="s">
        <v>31996</v>
      </c>
      <c r="C24447" t="s">
        <v>31997</v>
      </c>
      <c r="D24447" t="s">
        <v>16</v>
      </c>
    </row>
    <row r="24448" spans="1:4">
      <c r="A24448" t="s">
        <v>0</v>
      </c>
      <c r="B24448" t="s">
        <v>31998</v>
      </c>
      <c r="C24448" t="s">
        <v>31999</v>
      </c>
      <c r="D24448" t="s">
        <v>9</v>
      </c>
    </row>
    <row r="24449" spans="1:4">
      <c r="A24449" t="s">
        <v>0</v>
      </c>
      <c r="B24449" t="s">
        <v>32000</v>
      </c>
      <c r="C24449" t="s">
        <v>32001</v>
      </c>
      <c r="D24449" t="s">
        <v>40</v>
      </c>
    </row>
    <row r="24450" spans="1:4">
      <c r="A24450" t="s">
        <v>0</v>
      </c>
      <c r="B24450" t="s">
        <v>32002</v>
      </c>
      <c r="C24450" t="s">
        <v>32003</v>
      </c>
      <c r="D24450" t="s">
        <v>16</v>
      </c>
    </row>
    <row r="24451" spans="1:4">
      <c r="A24451" t="s">
        <v>0</v>
      </c>
      <c r="B24451" t="s">
        <v>32004</v>
      </c>
      <c r="C24451" t="s">
        <v>32005</v>
      </c>
      <c r="D24451" t="s">
        <v>16</v>
      </c>
    </row>
    <row r="24452" spans="1:4">
      <c r="A24452" t="s">
        <v>0</v>
      </c>
      <c r="B24452" t="s">
        <v>32006</v>
      </c>
      <c r="C24452" t="s">
        <v>31946</v>
      </c>
      <c r="D24452" t="s">
        <v>16</v>
      </c>
    </row>
    <row r="24453" spans="1:4">
      <c r="A24453" t="s">
        <v>0</v>
      </c>
      <c r="B24453" t="s">
        <v>32007</v>
      </c>
      <c r="C24453" t="s">
        <v>32008</v>
      </c>
      <c r="D24453" t="s">
        <v>40</v>
      </c>
    </row>
    <row r="24454" spans="1:4">
      <c r="A24454" t="s">
        <v>0</v>
      </c>
      <c r="B24454" t="s">
        <v>32009</v>
      </c>
      <c r="C24454" t="s">
        <v>32010</v>
      </c>
      <c r="D24454" t="s">
        <v>16</v>
      </c>
    </row>
    <row r="24455" spans="1:4">
      <c r="A24455" t="s">
        <v>0</v>
      </c>
      <c r="B24455" t="s">
        <v>32011</v>
      </c>
      <c r="C24455" t="s">
        <v>32012</v>
      </c>
      <c r="D24455" t="s">
        <v>40</v>
      </c>
    </row>
    <row r="24456" spans="1:4">
      <c r="A24456" t="s">
        <v>0</v>
      </c>
      <c r="B24456" t="s">
        <v>32013</v>
      </c>
      <c r="C24456" t="s">
        <v>32014</v>
      </c>
      <c r="D24456" t="s">
        <v>20</v>
      </c>
    </row>
    <row r="24457" spans="1:4">
      <c r="A24457" t="s">
        <v>0</v>
      </c>
      <c r="B24457" t="s">
        <v>32015</v>
      </c>
      <c r="C24457" t="s">
        <v>32016</v>
      </c>
      <c r="D24457" t="s">
        <v>16</v>
      </c>
    </row>
    <row r="24458" spans="1:4">
      <c r="A24458" t="s">
        <v>0</v>
      </c>
      <c r="B24458" t="s">
        <v>32017</v>
      </c>
      <c r="C24458" t="s">
        <v>32018</v>
      </c>
      <c r="D24458" t="s">
        <v>16</v>
      </c>
    </row>
    <row r="24459" spans="1:4">
      <c r="A24459" t="s">
        <v>0</v>
      </c>
      <c r="B24459" t="s">
        <v>32019</v>
      </c>
      <c r="C24459" t="s">
        <v>31954</v>
      </c>
      <c r="D24459" t="s">
        <v>16</v>
      </c>
    </row>
    <row r="24460" spans="1:4">
      <c r="A24460" t="s">
        <v>0</v>
      </c>
      <c r="B24460" t="s">
        <v>32020</v>
      </c>
      <c r="C24460" t="s">
        <v>32021</v>
      </c>
      <c r="D24460" t="s">
        <v>134</v>
      </c>
    </row>
    <row r="24461" spans="1:4">
      <c r="A24461" t="s">
        <v>0</v>
      </c>
      <c r="B24461" t="s">
        <v>32022</v>
      </c>
      <c r="C24461" t="s">
        <v>32023</v>
      </c>
      <c r="D24461" t="s">
        <v>16</v>
      </c>
    </row>
    <row r="24462" spans="1:4">
      <c r="A24462" t="s">
        <v>0</v>
      </c>
      <c r="B24462" t="s">
        <v>32024</v>
      </c>
      <c r="C24462" t="s">
        <v>32025</v>
      </c>
      <c r="D24462" t="s">
        <v>145</v>
      </c>
    </row>
    <row r="24463" spans="1:4">
      <c r="A24463" t="s">
        <v>0</v>
      </c>
      <c r="B24463" t="s">
        <v>32026</v>
      </c>
      <c r="C24463" t="s">
        <v>32027</v>
      </c>
      <c r="D24463" t="s">
        <v>48</v>
      </c>
    </row>
    <row r="24464" spans="1:4">
      <c r="A24464" t="s">
        <v>0</v>
      </c>
      <c r="B24464" t="s">
        <v>32028</v>
      </c>
      <c r="C24464" t="s">
        <v>32029</v>
      </c>
      <c r="D24464" t="s">
        <v>16</v>
      </c>
    </row>
    <row r="24465" spans="1:4">
      <c r="A24465" t="s">
        <v>0</v>
      </c>
      <c r="B24465" t="s">
        <v>32030</v>
      </c>
      <c r="C24465" t="s">
        <v>32031</v>
      </c>
      <c r="D24465" t="s">
        <v>9</v>
      </c>
    </row>
    <row r="24466" spans="1:4">
      <c r="A24466" t="s">
        <v>0</v>
      </c>
      <c r="B24466" t="s">
        <v>32032</v>
      </c>
      <c r="C24466" t="s">
        <v>32033</v>
      </c>
      <c r="D24466" t="s">
        <v>16</v>
      </c>
    </row>
    <row r="24467" spans="1:4">
      <c r="A24467" t="s">
        <v>0</v>
      </c>
      <c r="B24467" t="s">
        <v>32034</v>
      </c>
      <c r="C24467" t="s">
        <v>32035</v>
      </c>
      <c r="D24467" t="s">
        <v>16</v>
      </c>
    </row>
    <row r="24468" spans="1:4">
      <c r="A24468" t="s">
        <v>0</v>
      </c>
      <c r="B24468" t="s">
        <v>32036</v>
      </c>
      <c r="C24468" t="s">
        <v>32037</v>
      </c>
      <c r="D24468" t="s">
        <v>71</v>
      </c>
    </row>
    <row r="24469" spans="1:4">
      <c r="A24469" t="s">
        <v>0</v>
      </c>
      <c r="B24469" t="s">
        <v>32038</v>
      </c>
      <c r="C24469" t="s">
        <v>32039</v>
      </c>
      <c r="D24469" t="s">
        <v>9</v>
      </c>
    </row>
    <row r="24470" spans="1:4">
      <c r="A24470" t="s">
        <v>0</v>
      </c>
      <c r="B24470" t="s">
        <v>32040</v>
      </c>
      <c r="C24470" t="s">
        <v>32041</v>
      </c>
      <c r="D24470" t="s">
        <v>16</v>
      </c>
    </row>
    <row r="24471" spans="1:4">
      <c r="A24471" t="s">
        <v>0</v>
      </c>
      <c r="B24471" t="s">
        <v>32042</v>
      </c>
      <c r="C24471" t="s">
        <v>32043</v>
      </c>
      <c r="D24471" t="s">
        <v>40</v>
      </c>
    </row>
    <row r="24472" spans="1:4">
      <c r="A24472" t="s">
        <v>0</v>
      </c>
      <c r="B24472" t="s">
        <v>32044</v>
      </c>
      <c r="C24472" t="s">
        <v>32045</v>
      </c>
      <c r="D24472" t="s">
        <v>16</v>
      </c>
    </row>
    <row r="24473" spans="1:4">
      <c r="A24473" t="s">
        <v>0</v>
      </c>
      <c r="B24473" t="s">
        <v>32046</v>
      </c>
      <c r="C24473" t="s">
        <v>32047</v>
      </c>
      <c r="D24473" t="s">
        <v>5516</v>
      </c>
    </row>
    <row r="24474" spans="1:4">
      <c r="A24474" t="s">
        <v>0</v>
      </c>
      <c r="B24474" t="s">
        <v>32048</v>
      </c>
      <c r="C24474" t="s">
        <v>32049</v>
      </c>
      <c r="D24474" t="s">
        <v>51</v>
      </c>
    </row>
    <row r="24475" spans="1:4">
      <c r="A24475" t="s">
        <v>0</v>
      </c>
      <c r="B24475" t="s">
        <v>32050</v>
      </c>
      <c r="C24475" t="s">
        <v>32051</v>
      </c>
      <c r="D24475" t="s">
        <v>37</v>
      </c>
    </row>
    <row r="24476" spans="1:4">
      <c r="A24476" t="s">
        <v>0</v>
      </c>
      <c r="B24476" t="s">
        <v>32052</v>
      </c>
      <c r="C24476" t="s">
        <v>32053</v>
      </c>
      <c r="D24476" t="s">
        <v>16</v>
      </c>
    </row>
    <row r="24477" spans="1:4">
      <c r="A24477" t="s">
        <v>0</v>
      </c>
      <c r="B24477" t="s">
        <v>32054</v>
      </c>
      <c r="C24477" t="s">
        <v>32055</v>
      </c>
      <c r="D24477" t="s">
        <v>37</v>
      </c>
    </row>
    <row r="24478" spans="1:4">
      <c r="A24478" t="s">
        <v>0</v>
      </c>
      <c r="B24478" t="s">
        <v>32056</v>
      </c>
      <c r="C24478" t="s">
        <v>32057</v>
      </c>
      <c r="D24478" t="s">
        <v>16</v>
      </c>
    </row>
    <row r="24479" spans="1:4">
      <c r="A24479" t="s">
        <v>0</v>
      </c>
      <c r="B24479" t="s">
        <v>32058</v>
      </c>
      <c r="C24479" t="s">
        <v>32059</v>
      </c>
      <c r="D24479" t="s">
        <v>16</v>
      </c>
    </row>
    <row r="24480" spans="1:4">
      <c r="A24480" t="s">
        <v>0</v>
      </c>
      <c r="B24480" t="s">
        <v>32060</v>
      </c>
      <c r="C24480" t="s">
        <v>32061</v>
      </c>
      <c r="D24480" t="s">
        <v>5527</v>
      </c>
    </row>
    <row r="24481" spans="1:4">
      <c r="A24481" t="s">
        <v>0</v>
      </c>
      <c r="B24481" t="s">
        <v>32062</v>
      </c>
      <c r="C24481" t="s">
        <v>32061</v>
      </c>
      <c r="D24481" t="s">
        <v>5527</v>
      </c>
    </row>
    <row r="24482" spans="1:4">
      <c r="A24482" t="s">
        <v>0</v>
      </c>
      <c r="B24482" t="s">
        <v>32063</v>
      </c>
      <c r="C24482" t="s">
        <v>32061</v>
      </c>
      <c r="D24482" t="s">
        <v>5527</v>
      </c>
    </row>
    <row r="24483" spans="1:4">
      <c r="A24483" t="s">
        <v>0</v>
      </c>
      <c r="B24483" t="s">
        <v>32064</v>
      </c>
      <c r="C24483" t="s">
        <v>32065</v>
      </c>
      <c r="D24483" t="s">
        <v>37</v>
      </c>
    </row>
    <row r="24484" spans="1:4">
      <c r="A24484" t="s">
        <v>0</v>
      </c>
      <c r="B24484" t="s">
        <v>32066</v>
      </c>
      <c r="C24484" t="s">
        <v>32067</v>
      </c>
      <c r="D24484" t="s">
        <v>16</v>
      </c>
    </row>
    <row r="24485" spans="1:4">
      <c r="A24485" t="s">
        <v>0</v>
      </c>
      <c r="B24485" t="s">
        <v>32068</v>
      </c>
      <c r="C24485" t="s">
        <v>32069</v>
      </c>
      <c r="D24485" t="s">
        <v>16</v>
      </c>
    </row>
    <row r="24486" spans="1:4">
      <c r="A24486" t="s">
        <v>0</v>
      </c>
      <c r="B24486" t="s">
        <v>32070</v>
      </c>
      <c r="C24486" t="s">
        <v>32023</v>
      </c>
      <c r="D24486" t="s">
        <v>16</v>
      </c>
    </row>
    <row r="24487" spans="1:4">
      <c r="A24487" t="s">
        <v>0</v>
      </c>
      <c r="B24487" t="s">
        <v>32071</v>
      </c>
      <c r="C24487" t="s">
        <v>32072</v>
      </c>
      <c r="D24487" t="s">
        <v>37</v>
      </c>
    </row>
    <row r="24488" spans="1:4">
      <c r="A24488" t="s">
        <v>0</v>
      </c>
      <c r="B24488" t="s">
        <v>32073</v>
      </c>
      <c r="C24488" t="s">
        <v>32074</v>
      </c>
      <c r="D24488" t="s">
        <v>29</v>
      </c>
    </row>
    <row r="24489" spans="1:4">
      <c r="A24489" t="s">
        <v>0</v>
      </c>
      <c r="B24489" t="s">
        <v>32075</v>
      </c>
      <c r="C24489" t="s">
        <v>32076</v>
      </c>
      <c r="D24489" t="s">
        <v>37</v>
      </c>
    </row>
    <row r="24490" spans="1:4">
      <c r="A24490" t="s">
        <v>0</v>
      </c>
      <c r="B24490" t="s">
        <v>32077</v>
      </c>
      <c r="C24490" t="s">
        <v>32078</v>
      </c>
      <c r="D24490" t="s">
        <v>16</v>
      </c>
    </row>
    <row r="24491" spans="1:4">
      <c r="A24491" t="s">
        <v>0</v>
      </c>
      <c r="B24491" t="s">
        <v>32079</v>
      </c>
      <c r="C24491" t="s">
        <v>32080</v>
      </c>
      <c r="D24491" t="s">
        <v>12</v>
      </c>
    </row>
    <row r="24492" spans="1:4">
      <c r="A24492" t="s">
        <v>0</v>
      </c>
      <c r="B24492" t="s">
        <v>32081</v>
      </c>
      <c r="C24492" t="s">
        <v>32082</v>
      </c>
      <c r="D24492" t="s">
        <v>16</v>
      </c>
    </row>
    <row r="24493" spans="1:4">
      <c r="A24493" t="s">
        <v>0</v>
      </c>
      <c r="B24493" t="s">
        <v>32083</v>
      </c>
      <c r="C24493" t="s">
        <v>32084</v>
      </c>
      <c r="D24493" t="s">
        <v>16</v>
      </c>
    </row>
    <row r="24494" spans="1:4">
      <c r="A24494" t="s">
        <v>0</v>
      </c>
      <c r="B24494" t="s">
        <v>32085</v>
      </c>
      <c r="C24494" t="s">
        <v>32086</v>
      </c>
      <c r="D24494" t="s">
        <v>16</v>
      </c>
    </row>
    <row r="24495" spans="1:4">
      <c r="A24495" t="s">
        <v>0</v>
      </c>
      <c r="B24495" t="s">
        <v>32087</v>
      </c>
      <c r="C24495" t="s">
        <v>32088</v>
      </c>
      <c r="D24495" t="s">
        <v>16</v>
      </c>
    </row>
    <row r="24496" spans="1:4">
      <c r="A24496" t="s">
        <v>0</v>
      </c>
      <c r="B24496" t="s">
        <v>32089</v>
      </c>
      <c r="C24496" t="s">
        <v>32090</v>
      </c>
      <c r="D24496" t="s">
        <v>16</v>
      </c>
    </row>
    <row r="24497" spans="1:4">
      <c r="A24497" t="s">
        <v>0</v>
      </c>
      <c r="B24497" t="s">
        <v>32091</v>
      </c>
      <c r="C24497" t="s">
        <v>32092</v>
      </c>
      <c r="D24497" t="s">
        <v>16</v>
      </c>
    </row>
    <row r="24498" spans="1:4">
      <c r="A24498" t="s">
        <v>0</v>
      </c>
      <c r="B24498" t="s">
        <v>32093</v>
      </c>
      <c r="C24498" t="s">
        <v>32094</v>
      </c>
      <c r="D24498" t="s">
        <v>16</v>
      </c>
    </row>
    <row r="24499" spans="1:4">
      <c r="A24499" t="s">
        <v>0</v>
      </c>
      <c r="B24499" t="s">
        <v>32095</v>
      </c>
      <c r="C24499" t="s">
        <v>32096</v>
      </c>
      <c r="D24499" t="s">
        <v>16</v>
      </c>
    </row>
    <row r="24500" spans="1:4">
      <c r="A24500" t="s">
        <v>0</v>
      </c>
      <c r="B24500" t="s">
        <v>32097</v>
      </c>
      <c r="C24500" t="s">
        <v>32098</v>
      </c>
      <c r="D24500" t="s">
        <v>71</v>
      </c>
    </row>
    <row r="24501" spans="1:4">
      <c r="A24501" t="s">
        <v>0</v>
      </c>
      <c r="B24501" t="s">
        <v>32099</v>
      </c>
      <c r="C24501" t="s">
        <v>32100</v>
      </c>
      <c r="D24501" t="s">
        <v>20</v>
      </c>
    </row>
    <row r="24502" spans="1:4">
      <c r="A24502" t="s">
        <v>0</v>
      </c>
      <c r="B24502" t="s">
        <v>32101</v>
      </c>
      <c r="C24502" t="s">
        <v>32102</v>
      </c>
      <c r="D24502" t="s">
        <v>16</v>
      </c>
    </row>
    <row r="24503" spans="1:4">
      <c r="A24503" t="s">
        <v>0</v>
      </c>
      <c r="B24503" t="s">
        <v>32103</v>
      </c>
      <c r="C24503" t="s">
        <v>32104</v>
      </c>
      <c r="D24503" t="s">
        <v>12</v>
      </c>
    </row>
    <row r="24504" spans="1:4">
      <c r="A24504" t="s">
        <v>0</v>
      </c>
      <c r="B24504" t="s">
        <v>32105</v>
      </c>
      <c r="C24504" t="s">
        <v>32106</v>
      </c>
      <c r="D24504" t="s">
        <v>122</v>
      </c>
    </row>
    <row r="24505" spans="1:4">
      <c r="A24505" t="s">
        <v>0</v>
      </c>
      <c r="B24505" t="s">
        <v>32107</v>
      </c>
      <c r="C24505" t="s">
        <v>32108</v>
      </c>
      <c r="D24505" t="s">
        <v>16</v>
      </c>
    </row>
    <row r="24506" spans="1:4">
      <c r="A24506" t="s">
        <v>0</v>
      </c>
      <c r="B24506" t="s">
        <v>32109</v>
      </c>
      <c r="C24506" t="s">
        <v>32110</v>
      </c>
      <c r="D24506" t="s">
        <v>20</v>
      </c>
    </row>
    <row r="24507" spans="1:4">
      <c r="A24507" t="s">
        <v>0</v>
      </c>
      <c r="B24507" t="s">
        <v>32111</v>
      </c>
      <c r="C24507" t="s">
        <v>32112</v>
      </c>
      <c r="D24507" t="s">
        <v>16</v>
      </c>
    </row>
    <row r="24508" spans="1:4">
      <c r="A24508" t="s">
        <v>0</v>
      </c>
      <c r="B24508" t="s">
        <v>32113</v>
      </c>
      <c r="C24508" t="s">
        <v>32114</v>
      </c>
      <c r="D24508" t="s">
        <v>16</v>
      </c>
    </row>
    <row r="24509" spans="1:4">
      <c r="A24509" t="s">
        <v>0</v>
      </c>
      <c r="B24509" t="s">
        <v>32115</v>
      </c>
      <c r="C24509" t="s">
        <v>32053</v>
      </c>
      <c r="D24509" t="s">
        <v>16</v>
      </c>
    </row>
    <row r="24510" spans="1:4">
      <c r="A24510" t="s">
        <v>0</v>
      </c>
      <c r="B24510" t="s">
        <v>32116</v>
      </c>
      <c r="C24510" t="s">
        <v>32117</v>
      </c>
      <c r="D24510" t="s">
        <v>16</v>
      </c>
    </row>
    <row r="24511" spans="1:4">
      <c r="A24511" t="s">
        <v>0</v>
      </c>
      <c r="B24511" t="s">
        <v>32118</v>
      </c>
      <c r="C24511" t="s">
        <v>32119</v>
      </c>
      <c r="D24511" t="s">
        <v>37</v>
      </c>
    </row>
    <row r="24512" spans="1:4">
      <c r="A24512" t="s">
        <v>0</v>
      </c>
      <c r="B24512" t="s">
        <v>32120</v>
      </c>
      <c r="C24512" t="s">
        <v>32121</v>
      </c>
      <c r="D24512" t="s">
        <v>16</v>
      </c>
    </row>
    <row r="24513" spans="1:4">
      <c r="A24513" t="s">
        <v>0</v>
      </c>
      <c r="B24513" t="s">
        <v>32122</v>
      </c>
      <c r="C24513" t="s">
        <v>32123</v>
      </c>
      <c r="D24513" t="s">
        <v>16</v>
      </c>
    </row>
    <row r="24514" spans="1:4">
      <c r="A24514" t="s">
        <v>0</v>
      </c>
      <c r="B24514" t="s">
        <v>32124</v>
      </c>
      <c r="C24514" t="s">
        <v>32061</v>
      </c>
      <c r="D24514" t="s">
        <v>5527</v>
      </c>
    </row>
    <row r="24515" spans="1:4">
      <c r="A24515" t="s">
        <v>0</v>
      </c>
      <c r="B24515" t="s">
        <v>32125</v>
      </c>
      <c r="C24515" t="s">
        <v>32126</v>
      </c>
      <c r="D24515" t="s">
        <v>176</v>
      </c>
    </row>
    <row r="24516" spans="1:4">
      <c r="A24516" t="s">
        <v>0</v>
      </c>
      <c r="B24516" t="s">
        <v>32127</v>
      </c>
      <c r="C24516" t="s">
        <v>32128</v>
      </c>
      <c r="D24516" t="s">
        <v>37</v>
      </c>
    </row>
    <row r="24517" spans="1:4">
      <c r="A24517" t="s">
        <v>0</v>
      </c>
      <c r="B24517" t="s">
        <v>32129</v>
      </c>
      <c r="C24517" t="s">
        <v>32130</v>
      </c>
      <c r="D24517" t="s">
        <v>51</v>
      </c>
    </row>
    <row r="24518" spans="1:4">
      <c r="A24518" t="s">
        <v>0</v>
      </c>
      <c r="B24518" t="s">
        <v>32131</v>
      </c>
      <c r="C24518" t="s">
        <v>32132</v>
      </c>
      <c r="D24518" t="s">
        <v>16</v>
      </c>
    </row>
    <row r="24519" spans="1:4">
      <c r="A24519" t="s">
        <v>0</v>
      </c>
      <c r="B24519" t="s">
        <v>32133</v>
      </c>
      <c r="C24519" t="s">
        <v>32134</v>
      </c>
      <c r="D24519" t="s">
        <v>93</v>
      </c>
    </row>
    <row r="24520" spans="1:4">
      <c r="A24520" t="s">
        <v>0</v>
      </c>
      <c r="B24520" t="s">
        <v>32135</v>
      </c>
      <c r="C24520" t="s">
        <v>32136</v>
      </c>
      <c r="D24520" t="s">
        <v>61</v>
      </c>
    </row>
    <row r="24521" spans="1:4">
      <c r="A24521" t="s">
        <v>0</v>
      </c>
      <c r="B24521" t="s">
        <v>32137</v>
      </c>
      <c r="C24521" t="s">
        <v>32138</v>
      </c>
      <c r="D24521" t="s">
        <v>37</v>
      </c>
    </row>
    <row r="24522" spans="1:4">
      <c r="A24522" t="s">
        <v>0</v>
      </c>
      <c r="B24522" t="s">
        <v>32139</v>
      </c>
      <c r="C24522" t="s">
        <v>32140</v>
      </c>
      <c r="D24522" t="s">
        <v>40</v>
      </c>
    </row>
    <row r="24523" spans="1:4">
      <c r="A24523" t="s">
        <v>0</v>
      </c>
      <c r="B24523" t="s">
        <v>32141</v>
      </c>
      <c r="C24523" t="s">
        <v>32142</v>
      </c>
      <c r="D24523" t="s">
        <v>16</v>
      </c>
    </row>
    <row r="24524" spans="1:4">
      <c r="A24524" t="s">
        <v>0</v>
      </c>
      <c r="B24524" t="s">
        <v>32143</v>
      </c>
      <c r="C24524" t="s">
        <v>32144</v>
      </c>
      <c r="D24524" t="s">
        <v>5527</v>
      </c>
    </row>
    <row r="24525" spans="1:4">
      <c r="A24525" t="s">
        <v>0</v>
      </c>
      <c r="B24525" t="s">
        <v>32145</v>
      </c>
      <c r="C24525" t="s">
        <v>32146</v>
      </c>
      <c r="D24525" t="s">
        <v>16</v>
      </c>
    </row>
    <row r="24526" spans="1:4">
      <c r="A24526" t="s">
        <v>0</v>
      </c>
      <c r="B24526" t="s">
        <v>32147</v>
      </c>
      <c r="C24526" t="s">
        <v>32148</v>
      </c>
      <c r="D24526" t="s">
        <v>16</v>
      </c>
    </row>
    <row r="24527" spans="1:4">
      <c r="A24527" t="s">
        <v>0</v>
      </c>
      <c r="B24527" t="s">
        <v>32149</v>
      </c>
      <c r="C24527" t="s">
        <v>32150</v>
      </c>
      <c r="D24527" t="s">
        <v>16</v>
      </c>
    </row>
    <row r="24528" spans="1:4">
      <c r="A24528" t="s">
        <v>0</v>
      </c>
      <c r="B24528" t="s">
        <v>32151</v>
      </c>
      <c r="C24528" t="s">
        <v>32150</v>
      </c>
      <c r="D24528" t="s">
        <v>16</v>
      </c>
    </row>
    <row r="24529" spans="1:4">
      <c r="A24529" t="s">
        <v>0</v>
      </c>
      <c r="B24529" t="s">
        <v>32152</v>
      </c>
      <c r="C24529" t="s">
        <v>32153</v>
      </c>
      <c r="D24529" t="s">
        <v>37</v>
      </c>
    </row>
    <row r="24530" spans="1:4">
      <c r="A24530" t="s">
        <v>0</v>
      </c>
      <c r="B24530" t="s">
        <v>32154</v>
      </c>
      <c r="C24530" t="s">
        <v>32155</v>
      </c>
      <c r="D24530" t="s">
        <v>176</v>
      </c>
    </row>
    <row r="24531" spans="1:4">
      <c r="A24531" t="s">
        <v>0</v>
      </c>
      <c r="B24531" t="s">
        <v>32156</v>
      </c>
      <c r="C24531" t="s">
        <v>32157</v>
      </c>
      <c r="D24531" t="s">
        <v>16</v>
      </c>
    </row>
    <row r="24532" spans="1:4">
      <c r="A24532" t="s">
        <v>0</v>
      </c>
      <c r="B24532" t="s">
        <v>32158</v>
      </c>
      <c r="C24532" t="s">
        <v>32159</v>
      </c>
      <c r="D24532" t="s">
        <v>16</v>
      </c>
    </row>
    <row r="24533" spans="1:4">
      <c r="A24533" t="s">
        <v>0</v>
      </c>
      <c r="B24533" t="s">
        <v>32160</v>
      </c>
      <c r="C24533" t="s">
        <v>32161</v>
      </c>
      <c r="D24533" t="s">
        <v>5524</v>
      </c>
    </row>
    <row r="24534" spans="1:4">
      <c r="A24534" t="s">
        <v>0</v>
      </c>
      <c r="B24534" t="s">
        <v>32162</v>
      </c>
      <c r="C24534" t="s">
        <v>32163</v>
      </c>
      <c r="D24534" t="s">
        <v>5524</v>
      </c>
    </row>
    <row r="24535" spans="1:4">
      <c r="A24535" t="s">
        <v>0</v>
      </c>
      <c r="B24535" t="s">
        <v>32164</v>
      </c>
      <c r="C24535" t="s">
        <v>32165</v>
      </c>
      <c r="D24535" t="s">
        <v>37</v>
      </c>
    </row>
    <row r="24536" spans="1:4">
      <c r="A24536" t="s">
        <v>0</v>
      </c>
      <c r="B24536" t="s">
        <v>32166</v>
      </c>
      <c r="C24536" t="s">
        <v>32167</v>
      </c>
      <c r="D24536" t="s">
        <v>16</v>
      </c>
    </row>
    <row r="24537" spans="1:4">
      <c r="A24537" t="s">
        <v>0</v>
      </c>
      <c r="B24537" t="s">
        <v>32168</v>
      </c>
      <c r="C24537" t="s">
        <v>32169</v>
      </c>
      <c r="D24537" t="s">
        <v>122</v>
      </c>
    </row>
    <row r="24538" spans="1:6">
      <c r="A24538" t="s">
        <v>0</v>
      </c>
      <c r="B24538" s="28" t="s">
        <v>32170</v>
      </c>
      <c r="C24538" s="29" t="s">
        <v>32171</v>
      </c>
      <c r="D24538" s="28">
        <v>0</v>
      </c>
      <c r="E24538" s="28"/>
      <c r="F24538" s="29"/>
    </row>
    <row r="24539" spans="1:4">
      <c r="A24539" t="s">
        <v>0</v>
      </c>
      <c r="B24539" t="s">
        <v>32172</v>
      </c>
      <c r="C24539" t="s">
        <v>32173</v>
      </c>
      <c r="D24539" t="s">
        <v>5521</v>
      </c>
    </row>
    <row r="24540" spans="1:4">
      <c r="A24540" t="s">
        <v>0</v>
      </c>
      <c r="B24540" t="s">
        <v>32174</v>
      </c>
      <c r="C24540" t="s">
        <v>32175</v>
      </c>
      <c r="D24540" t="s">
        <v>134</v>
      </c>
    </row>
    <row r="24541" spans="1:4">
      <c r="A24541" t="s">
        <v>0</v>
      </c>
      <c r="B24541" t="s">
        <v>32176</v>
      </c>
      <c r="C24541" t="s">
        <v>32177</v>
      </c>
      <c r="D24541" t="s">
        <v>5522</v>
      </c>
    </row>
    <row r="24542" spans="1:4">
      <c r="A24542" t="s">
        <v>0</v>
      </c>
      <c r="B24542" t="s">
        <v>32178</v>
      </c>
      <c r="C24542" t="s">
        <v>32179</v>
      </c>
      <c r="D24542" t="s">
        <v>48</v>
      </c>
    </row>
    <row r="24543" spans="1:4">
      <c r="A24543" t="s">
        <v>0</v>
      </c>
      <c r="B24543" t="s">
        <v>32180</v>
      </c>
      <c r="C24543" t="s">
        <v>32181</v>
      </c>
      <c r="D24543" t="s">
        <v>162</v>
      </c>
    </row>
    <row r="24544" spans="1:4">
      <c r="A24544" t="s">
        <v>0</v>
      </c>
      <c r="B24544" t="s">
        <v>32182</v>
      </c>
      <c r="C24544" t="s">
        <v>32183</v>
      </c>
      <c r="D24544" t="s">
        <v>16</v>
      </c>
    </row>
    <row r="24545" spans="1:4">
      <c r="A24545" t="s">
        <v>0</v>
      </c>
      <c r="B24545" t="s">
        <v>32184</v>
      </c>
      <c r="C24545" t="s">
        <v>32023</v>
      </c>
      <c r="D24545" t="s">
        <v>16</v>
      </c>
    </row>
    <row r="24546" spans="1:4">
      <c r="A24546" t="s">
        <v>0</v>
      </c>
      <c r="B24546" t="s">
        <v>32185</v>
      </c>
      <c r="C24546" t="s">
        <v>32186</v>
      </c>
      <c r="D24546" t="s">
        <v>71</v>
      </c>
    </row>
    <row r="24547" spans="1:4">
      <c r="A24547" t="s">
        <v>0</v>
      </c>
      <c r="B24547" t="s">
        <v>32187</v>
      </c>
      <c r="C24547" t="s">
        <v>32188</v>
      </c>
      <c r="D24547" t="s">
        <v>16</v>
      </c>
    </row>
    <row r="24548" spans="1:4">
      <c r="A24548" t="s">
        <v>0</v>
      </c>
      <c r="B24548" t="s">
        <v>32189</v>
      </c>
      <c r="C24548" t="s">
        <v>32190</v>
      </c>
      <c r="D24548" t="s">
        <v>16</v>
      </c>
    </row>
    <row r="24549" spans="1:4">
      <c r="A24549" t="s">
        <v>0</v>
      </c>
      <c r="B24549" t="s">
        <v>32191</v>
      </c>
      <c r="C24549" t="s">
        <v>32086</v>
      </c>
      <c r="D24549" t="s">
        <v>16</v>
      </c>
    </row>
    <row r="24550" spans="1:4">
      <c r="A24550" t="s">
        <v>0</v>
      </c>
      <c r="B24550" t="s">
        <v>32192</v>
      </c>
      <c r="C24550" t="s">
        <v>32086</v>
      </c>
      <c r="D24550" t="s">
        <v>16</v>
      </c>
    </row>
    <row r="24551" spans="1:4">
      <c r="A24551" t="s">
        <v>0</v>
      </c>
      <c r="B24551" t="s">
        <v>32193</v>
      </c>
      <c r="C24551" t="s">
        <v>32194</v>
      </c>
      <c r="D24551" t="s">
        <v>37</v>
      </c>
    </row>
    <row r="24552" spans="1:4">
      <c r="A24552" t="s">
        <v>0</v>
      </c>
      <c r="B24552" t="s">
        <v>32195</v>
      </c>
      <c r="C24552" t="s">
        <v>32196</v>
      </c>
      <c r="D24552" t="s">
        <v>16</v>
      </c>
    </row>
    <row r="24553" spans="1:4">
      <c r="A24553" t="s">
        <v>0</v>
      </c>
      <c r="B24553" t="s">
        <v>32197</v>
      </c>
      <c r="C24553" t="s">
        <v>32198</v>
      </c>
      <c r="D24553" t="s">
        <v>37</v>
      </c>
    </row>
    <row r="24554" spans="1:4">
      <c r="A24554" t="s">
        <v>0</v>
      </c>
      <c r="B24554" t="s">
        <v>32199</v>
      </c>
      <c r="C24554" t="s">
        <v>32200</v>
      </c>
      <c r="D24554" t="s">
        <v>16</v>
      </c>
    </row>
    <row r="24555" spans="1:4">
      <c r="A24555" t="s">
        <v>0</v>
      </c>
      <c r="B24555" t="s">
        <v>32201</v>
      </c>
      <c r="C24555" t="s">
        <v>32202</v>
      </c>
      <c r="D24555" t="s">
        <v>16</v>
      </c>
    </row>
    <row r="24556" spans="1:4">
      <c r="A24556" t="s">
        <v>0</v>
      </c>
      <c r="B24556" t="s">
        <v>32203</v>
      </c>
      <c r="C24556" t="s">
        <v>32204</v>
      </c>
      <c r="D24556" t="s">
        <v>16</v>
      </c>
    </row>
    <row r="24557" spans="1:4">
      <c r="A24557" t="s">
        <v>0</v>
      </c>
      <c r="B24557" t="s">
        <v>32205</v>
      </c>
      <c r="C24557" t="s">
        <v>32204</v>
      </c>
      <c r="D24557" t="s">
        <v>16</v>
      </c>
    </row>
    <row r="24558" spans="1:4">
      <c r="A24558" t="s">
        <v>0</v>
      </c>
      <c r="B24558" t="s">
        <v>32206</v>
      </c>
      <c r="C24558" t="s">
        <v>32207</v>
      </c>
      <c r="D24558" t="s">
        <v>16</v>
      </c>
    </row>
    <row r="24559" spans="1:4">
      <c r="A24559" t="s">
        <v>0</v>
      </c>
      <c r="B24559" t="s">
        <v>32208</v>
      </c>
      <c r="C24559" t="s">
        <v>32209</v>
      </c>
      <c r="D24559" t="s">
        <v>5527</v>
      </c>
    </row>
    <row r="24560" spans="1:4">
      <c r="A24560" t="s">
        <v>0</v>
      </c>
      <c r="B24560" t="s">
        <v>32210</v>
      </c>
      <c r="C24560" t="s">
        <v>32211</v>
      </c>
      <c r="D24560" t="s">
        <v>37</v>
      </c>
    </row>
    <row r="24561" spans="1:4">
      <c r="A24561" t="s">
        <v>0</v>
      </c>
      <c r="B24561" t="s">
        <v>32212</v>
      </c>
      <c r="C24561" t="s">
        <v>32213</v>
      </c>
      <c r="D24561" t="s">
        <v>48</v>
      </c>
    </row>
    <row r="24562" spans="1:4">
      <c r="A24562" t="s">
        <v>0</v>
      </c>
      <c r="B24562" t="s">
        <v>32214</v>
      </c>
      <c r="C24562" t="s">
        <v>32215</v>
      </c>
      <c r="D24562" t="s">
        <v>16</v>
      </c>
    </row>
    <row r="24563" spans="1:4">
      <c r="A24563" t="s">
        <v>0</v>
      </c>
      <c r="B24563" t="s">
        <v>32216</v>
      </c>
      <c r="C24563" t="s">
        <v>32217</v>
      </c>
      <c r="D24563" t="s">
        <v>16</v>
      </c>
    </row>
    <row r="24564" spans="1:4">
      <c r="A24564" t="s">
        <v>0</v>
      </c>
      <c r="B24564" t="s">
        <v>32218</v>
      </c>
      <c r="C24564" t="s">
        <v>32219</v>
      </c>
      <c r="D24564" t="s">
        <v>12</v>
      </c>
    </row>
    <row r="24565" spans="1:4">
      <c r="A24565" t="s">
        <v>0</v>
      </c>
      <c r="B24565" t="s">
        <v>32220</v>
      </c>
      <c r="C24565" t="s">
        <v>32110</v>
      </c>
      <c r="D24565" t="s">
        <v>20</v>
      </c>
    </row>
    <row r="24566" spans="1:4">
      <c r="A24566" t="s">
        <v>0</v>
      </c>
      <c r="B24566" t="s">
        <v>32221</v>
      </c>
      <c r="C24566" t="s">
        <v>32222</v>
      </c>
      <c r="D24566" t="s">
        <v>9</v>
      </c>
    </row>
    <row r="24567" spans="1:4">
      <c r="A24567" t="s">
        <v>0</v>
      </c>
      <c r="B24567" t="s">
        <v>32223</v>
      </c>
      <c r="C24567" t="s">
        <v>32224</v>
      </c>
      <c r="D24567" t="s">
        <v>5524</v>
      </c>
    </row>
    <row r="24568" spans="1:4">
      <c r="A24568" t="s">
        <v>0</v>
      </c>
      <c r="B24568" t="s">
        <v>32225</v>
      </c>
      <c r="C24568" t="s">
        <v>32049</v>
      </c>
      <c r="D24568" t="s">
        <v>51</v>
      </c>
    </row>
    <row r="24569" spans="1:4">
      <c r="A24569" t="s">
        <v>0</v>
      </c>
      <c r="B24569" t="s">
        <v>32226</v>
      </c>
      <c r="C24569" t="s">
        <v>32227</v>
      </c>
      <c r="D24569" t="s">
        <v>16</v>
      </c>
    </row>
    <row r="24570" spans="1:4">
      <c r="A24570" t="s">
        <v>0</v>
      </c>
      <c r="B24570" t="s">
        <v>32228</v>
      </c>
      <c r="C24570" t="s">
        <v>32229</v>
      </c>
      <c r="D24570" t="s">
        <v>16</v>
      </c>
    </row>
    <row r="24571" spans="1:4">
      <c r="A24571" t="s">
        <v>0</v>
      </c>
      <c r="B24571" t="s">
        <v>32230</v>
      </c>
      <c r="C24571" t="s">
        <v>32231</v>
      </c>
      <c r="D24571" t="s">
        <v>40</v>
      </c>
    </row>
    <row r="24572" spans="1:4">
      <c r="A24572" t="s">
        <v>0</v>
      </c>
      <c r="B24572" t="s">
        <v>32232</v>
      </c>
      <c r="C24572" t="s">
        <v>32233</v>
      </c>
      <c r="D24572" t="s">
        <v>176</v>
      </c>
    </row>
    <row r="24573" spans="1:4">
      <c r="A24573" t="s">
        <v>0</v>
      </c>
      <c r="B24573" t="s">
        <v>32234</v>
      </c>
      <c r="C24573" t="s">
        <v>32235</v>
      </c>
      <c r="D24573" t="s">
        <v>16</v>
      </c>
    </row>
    <row r="24574" spans="1:4">
      <c r="A24574" t="s">
        <v>0</v>
      </c>
      <c r="B24574" t="s">
        <v>32236</v>
      </c>
      <c r="C24574" t="s">
        <v>32237</v>
      </c>
      <c r="D24574" t="s">
        <v>16</v>
      </c>
    </row>
    <row r="24575" spans="1:4">
      <c r="A24575" t="s">
        <v>0</v>
      </c>
      <c r="B24575" t="s">
        <v>32238</v>
      </c>
      <c r="C24575" t="s">
        <v>32239</v>
      </c>
      <c r="D24575" t="s">
        <v>16</v>
      </c>
    </row>
    <row r="24576" spans="1:4">
      <c r="A24576" t="s">
        <v>0</v>
      </c>
      <c r="B24576" t="s">
        <v>32240</v>
      </c>
      <c r="C24576" t="s">
        <v>32061</v>
      </c>
      <c r="D24576" t="s">
        <v>5527</v>
      </c>
    </row>
    <row r="24577" spans="1:4">
      <c r="A24577" t="s">
        <v>0</v>
      </c>
      <c r="B24577" t="s">
        <v>32241</v>
      </c>
      <c r="C24577" t="s">
        <v>32242</v>
      </c>
      <c r="D24577" t="s">
        <v>9</v>
      </c>
    </row>
    <row r="24578" spans="1:4">
      <c r="A24578" t="s">
        <v>0</v>
      </c>
      <c r="B24578" t="s">
        <v>32243</v>
      </c>
      <c r="C24578" t="s">
        <v>32244</v>
      </c>
      <c r="D24578" t="s">
        <v>16</v>
      </c>
    </row>
    <row r="24579" spans="1:4">
      <c r="A24579" t="s">
        <v>0</v>
      </c>
      <c r="B24579" t="s">
        <v>32245</v>
      </c>
      <c r="C24579" t="s">
        <v>32246</v>
      </c>
      <c r="D24579" t="s">
        <v>16</v>
      </c>
    </row>
    <row r="24580" spans="1:4">
      <c r="A24580" t="s">
        <v>0</v>
      </c>
      <c r="B24580" t="s">
        <v>32247</v>
      </c>
      <c r="C24580" t="s">
        <v>32248</v>
      </c>
      <c r="D24580" t="s">
        <v>16</v>
      </c>
    </row>
    <row r="24581" spans="1:4">
      <c r="A24581" t="s">
        <v>0</v>
      </c>
      <c r="B24581" t="s">
        <v>32249</v>
      </c>
      <c r="C24581" t="s">
        <v>32250</v>
      </c>
      <c r="D24581" t="s">
        <v>16</v>
      </c>
    </row>
    <row r="24582" spans="1:4">
      <c r="A24582" t="s">
        <v>0</v>
      </c>
      <c r="B24582" t="s">
        <v>32251</v>
      </c>
      <c r="C24582" t="s">
        <v>32252</v>
      </c>
      <c r="D24582" t="s">
        <v>37</v>
      </c>
    </row>
    <row r="24583" spans="1:4">
      <c r="A24583" t="s">
        <v>0</v>
      </c>
      <c r="B24583" t="s">
        <v>32253</v>
      </c>
      <c r="C24583" t="s">
        <v>32254</v>
      </c>
      <c r="D24583" t="s">
        <v>37</v>
      </c>
    </row>
    <row r="24584" spans="1:4">
      <c r="A24584" t="s">
        <v>0</v>
      </c>
      <c r="B24584" t="s">
        <v>32255</v>
      </c>
      <c r="C24584" t="s">
        <v>32256</v>
      </c>
      <c r="D24584" t="s">
        <v>16</v>
      </c>
    </row>
    <row r="24585" spans="1:4">
      <c r="A24585" t="s">
        <v>0</v>
      </c>
      <c r="B24585" t="s">
        <v>32257</v>
      </c>
      <c r="C24585" t="s">
        <v>32256</v>
      </c>
      <c r="D24585" t="s">
        <v>16</v>
      </c>
    </row>
    <row r="24586" spans="1:4">
      <c r="A24586" t="s">
        <v>0</v>
      </c>
      <c r="B24586" t="s">
        <v>32258</v>
      </c>
      <c r="C24586" t="s">
        <v>32259</v>
      </c>
      <c r="D24586" t="s">
        <v>5524</v>
      </c>
    </row>
    <row r="24587" spans="1:4">
      <c r="A24587" t="s">
        <v>0</v>
      </c>
      <c r="B24587" t="s">
        <v>32260</v>
      </c>
      <c r="C24587" t="s">
        <v>32259</v>
      </c>
      <c r="D24587" t="s">
        <v>5524</v>
      </c>
    </row>
    <row r="24588" spans="1:4">
      <c r="A24588" t="s">
        <v>0</v>
      </c>
      <c r="B24588" t="s">
        <v>32261</v>
      </c>
      <c r="C24588" t="s">
        <v>32262</v>
      </c>
      <c r="D24588" t="s">
        <v>16</v>
      </c>
    </row>
    <row r="24589" spans="1:4">
      <c r="A24589" t="s">
        <v>0</v>
      </c>
      <c r="B24589" t="s">
        <v>32263</v>
      </c>
      <c r="C24589" t="s">
        <v>32262</v>
      </c>
      <c r="D24589" t="s">
        <v>16</v>
      </c>
    </row>
    <row r="24590" spans="1:4">
      <c r="A24590" t="s">
        <v>0</v>
      </c>
      <c r="B24590" t="s">
        <v>32264</v>
      </c>
      <c r="C24590" t="s">
        <v>32265</v>
      </c>
      <c r="D24590" t="s">
        <v>16</v>
      </c>
    </row>
    <row r="24591" spans="1:4">
      <c r="A24591" t="s">
        <v>0</v>
      </c>
      <c r="B24591" t="s">
        <v>32266</v>
      </c>
      <c r="C24591" t="s">
        <v>32267</v>
      </c>
      <c r="D24591" t="s">
        <v>16</v>
      </c>
    </row>
    <row r="24592" spans="1:4">
      <c r="A24592" t="s">
        <v>0</v>
      </c>
      <c r="B24592" t="s">
        <v>32268</v>
      </c>
      <c r="C24592" t="s">
        <v>32161</v>
      </c>
      <c r="D24592" t="s">
        <v>5524</v>
      </c>
    </row>
    <row r="24593" spans="1:4">
      <c r="A24593" t="s">
        <v>0</v>
      </c>
      <c r="B24593" t="s">
        <v>32269</v>
      </c>
      <c r="C24593" t="s">
        <v>32270</v>
      </c>
      <c r="D24593" t="s">
        <v>16</v>
      </c>
    </row>
    <row r="24594" spans="1:4">
      <c r="A24594" t="s">
        <v>0</v>
      </c>
      <c r="B24594" t="s">
        <v>32271</v>
      </c>
      <c r="C24594" t="s">
        <v>32272</v>
      </c>
      <c r="D24594" t="s">
        <v>40</v>
      </c>
    </row>
    <row r="24595" spans="1:4">
      <c r="A24595" t="s">
        <v>0</v>
      </c>
      <c r="B24595" t="s">
        <v>32273</v>
      </c>
      <c r="C24595" t="s">
        <v>32165</v>
      </c>
      <c r="D24595" t="s">
        <v>37</v>
      </c>
    </row>
    <row r="24596" spans="1:4">
      <c r="A24596" t="s">
        <v>0</v>
      </c>
      <c r="B24596" t="s">
        <v>32274</v>
      </c>
      <c r="C24596" t="s">
        <v>32275</v>
      </c>
      <c r="D24596" t="s">
        <v>29</v>
      </c>
    </row>
    <row r="24597" spans="1:4">
      <c r="A24597" t="s">
        <v>0</v>
      </c>
      <c r="B24597" t="s">
        <v>32276</v>
      </c>
      <c r="C24597" t="s">
        <v>32277</v>
      </c>
      <c r="D24597" t="s">
        <v>162</v>
      </c>
    </row>
    <row r="24598" spans="1:4">
      <c r="A24598" t="s">
        <v>0</v>
      </c>
      <c r="B24598" t="s">
        <v>32278</v>
      </c>
      <c r="C24598" t="s">
        <v>32150</v>
      </c>
      <c r="D24598" t="s">
        <v>16</v>
      </c>
    </row>
    <row r="24599" spans="1:4">
      <c r="A24599" t="s">
        <v>0</v>
      </c>
      <c r="B24599" t="s">
        <v>32279</v>
      </c>
      <c r="C24599" t="s">
        <v>32280</v>
      </c>
      <c r="D24599" t="s">
        <v>180</v>
      </c>
    </row>
    <row r="24600" spans="1:4">
      <c r="A24600" t="s">
        <v>0</v>
      </c>
      <c r="B24600" t="s">
        <v>32281</v>
      </c>
      <c r="C24600" t="s">
        <v>32282</v>
      </c>
      <c r="D24600" t="s">
        <v>16</v>
      </c>
    </row>
  </sheetData>
  <autoFilter ref="A1:D24600">
    <extLst/>
  </autoFilter>
  <conditionalFormatting sqref="B2116:B2199">
    <cfRule type="duplicateValues" dxfId="0" priority="1"/>
  </conditionalFormatting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475"/>
  <sheetViews>
    <sheetView zoomScaleSheetLayoutView="60" topLeftCell="A2115" workbookViewId="0">
      <selection activeCell="B2115" sqref="B2115"/>
    </sheetView>
  </sheetViews>
  <sheetFormatPr defaultColWidth="10.2857142857143" defaultRowHeight="15" outlineLevelCol="4"/>
  <cols>
    <col min="4" max="4" width="11.4285714285714"/>
  </cols>
  <sheetData>
    <row r="1" spans="1:5">
      <c r="A1" t="s">
        <v>0</v>
      </c>
      <c r="B1" t="s">
        <v>1</v>
      </c>
      <c r="C1" t="s">
        <v>2</v>
      </c>
      <c r="D1" t="s">
        <v>4</v>
      </c>
      <c r="E1" t="s">
        <v>3</v>
      </c>
    </row>
    <row r="2" ht="15.75" spans="1:3">
      <c r="A2" t="s">
        <v>0</v>
      </c>
      <c r="B2" s="23" t="s">
        <v>5</v>
      </c>
      <c r="C2" s="24"/>
    </row>
    <row r="3" spans="1:5">
      <c r="A3" t="s">
        <v>0</v>
      </c>
      <c r="B3" t="s">
        <v>1</v>
      </c>
      <c r="C3" t="s">
        <v>2</v>
      </c>
      <c r="D3" t="s">
        <v>6</v>
      </c>
      <c r="E3" t="s">
        <v>3</v>
      </c>
    </row>
    <row r="4" spans="1:5">
      <c r="A4" t="s">
        <v>0</v>
      </c>
      <c r="B4" t="s">
        <v>7</v>
      </c>
      <c r="C4" t="s">
        <v>8</v>
      </c>
      <c r="D4" s="25">
        <v>43443</v>
      </c>
      <c r="E4" t="s">
        <v>9</v>
      </c>
    </row>
    <row r="5" spans="1:5">
      <c r="A5" t="s">
        <v>0</v>
      </c>
      <c r="B5" t="s">
        <v>10</v>
      </c>
      <c r="C5" t="s">
        <v>11</v>
      </c>
      <c r="D5" t="s">
        <v>13</v>
      </c>
      <c r="E5" t="s">
        <v>12</v>
      </c>
    </row>
    <row r="6" spans="1:5">
      <c r="A6" t="s">
        <v>0</v>
      </c>
      <c r="B6" t="s">
        <v>14</v>
      </c>
      <c r="C6" t="s">
        <v>15</v>
      </c>
      <c r="D6" t="s">
        <v>17</v>
      </c>
      <c r="E6" t="s">
        <v>16</v>
      </c>
    </row>
    <row r="7" spans="1:5">
      <c r="A7" t="s">
        <v>0</v>
      </c>
      <c r="B7" t="s">
        <v>18</v>
      </c>
      <c r="C7" t="s">
        <v>19</v>
      </c>
      <c r="D7" t="s">
        <v>21</v>
      </c>
      <c r="E7" t="s">
        <v>20</v>
      </c>
    </row>
    <row r="8" spans="1:5">
      <c r="A8" t="s">
        <v>0</v>
      </c>
      <c r="B8" t="s">
        <v>22</v>
      </c>
      <c r="C8" t="s">
        <v>23</v>
      </c>
      <c r="D8" t="s">
        <v>24</v>
      </c>
      <c r="E8" t="s">
        <v>9</v>
      </c>
    </row>
    <row r="9" spans="1:5">
      <c r="A9" t="s">
        <v>0</v>
      </c>
      <c r="B9" t="s">
        <v>25</v>
      </c>
      <c r="C9" t="s">
        <v>26</v>
      </c>
      <c r="D9" s="25">
        <v>37104</v>
      </c>
      <c r="E9" t="s">
        <v>16</v>
      </c>
    </row>
    <row r="10" spans="1:5">
      <c r="A10" t="s">
        <v>0</v>
      </c>
      <c r="B10" t="s">
        <v>27</v>
      </c>
      <c r="C10" t="s">
        <v>28</v>
      </c>
      <c r="D10" s="25">
        <v>42253</v>
      </c>
      <c r="E10" t="s">
        <v>29</v>
      </c>
    </row>
    <row r="11" spans="1:5">
      <c r="A11" t="s">
        <v>0</v>
      </c>
      <c r="B11" t="s">
        <v>30</v>
      </c>
      <c r="C11" t="s">
        <v>31</v>
      </c>
      <c r="D11" t="s">
        <v>32</v>
      </c>
      <c r="E11" t="s">
        <v>16</v>
      </c>
    </row>
    <row r="12" spans="1:5">
      <c r="A12" t="s">
        <v>0</v>
      </c>
      <c r="B12" t="s">
        <v>33</v>
      </c>
      <c r="C12" t="s">
        <v>34</v>
      </c>
      <c r="D12" s="25">
        <v>44234</v>
      </c>
      <c r="E12" t="s">
        <v>16</v>
      </c>
    </row>
    <row r="13" spans="1:5">
      <c r="A13" t="s">
        <v>0</v>
      </c>
      <c r="B13" t="s">
        <v>35</v>
      </c>
      <c r="C13" t="s">
        <v>36</v>
      </c>
      <c r="D13" t="s">
        <v>38</v>
      </c>
      <c r="E13" t="s">
        <v>37</v>
      </c>
    </row>
    <row r="14" spans="1:5">
      <c r="A14" t="s">
        <v>0</v>
      </c>
      <c r="B14">
        <v>360</v>
      </c>
      <c r="C14" t="s">
        <v>39</v>
      </c>
      <c r="D14" s="25">
        <v>43743</v>
      </c>
      <c r="E14" t="s">
        <v>40</v>
      </c>
    </row>
    <row r="15" spans="1:5">
      <c r="A15" t="s">
        <v>0</v>
      </c>
      <c r="B15" t="s">
        <v>41</v>
      </c>
      <c r="C15" t="s">
        <v>42</v>
      </c>
      <c r="D15" s="25">
        <v>43628</v>
      </c>
      <c r="E15" t="s">
        <v>9</v>
      </c>
    </row>
    <row r="16" spans="1:5">
      <c r="A16" t="s">
        <v>0</v>
      </c>
      <c r="B16" t="s">
        <v>43</v>
      </c>
      <c r="C16" t="s">
        <v>44</v>
      </c>
      <c r="D16" t="s">
        <v>45</v>
      </c>
      <c r="E16" t="s">
        <v>40</v>
      </c>
    </row>
    <row r="17" spans="1:5">
      <c r="A17" t="s">
        <v>0</v>
      </c>
      <c r="B17" t="s">
        <v>46</v>
      </c>
      <c r="C17" t="s">
        <v>47</v>
      </c>
      <c r="D17" s="25">
        <v>44230</v>
      </c>
      <c r="E17" t="s">
        <v>48</v>
      </c>
    </row>
    <row r="18" spans="1:5">
      <c r="A18" t="s">
        <v>0</v>
      </c>
      <c r="B18" t="s">
        <v>49</v>
      </c>
      <c r="C18" t="s">
        <v>50</v>
      </c>
      <c r="D18" s="25">
        <v>41889</v>
      </c>
      <c r="E18" t="s">
        <v>51</v>
      </c>
    </row>
    <row r="19" spans="1:5">
      <c r="A19" t="s">
        <v>0</v>
      </c>
      <c r="B19" t="s">
        <v>52</v>
      </c>
      <c r="C19" t="s">
        <v>53</v>
      </c>
      <c r="D19" s="25">
        <v>40433</v>
      </c>
      <c r="E19" t="s">
        <v>54</v>
      </c>
    </row>
    <row r="20" spans="1:5">
      <c r="A20" t="s">
        <v>0</v>
      </c>
      <c r="B20" t="s">
        <v>55</v>
      </c>
      <c r="C20" t="s">
        <v>56</v>
      </c>
      <c r="D20" s="25">
        <v>44020</v>
      </c>
      <c r="E20" t="s">
        <v>29</v>
      </c>
    </row>
    <row r="21" spans="1:5">
      <c r="A21" t="s">
        <v>0</v>
      </c>
      <c r="B21" t="s">
        <v>57</v>
      </c>
      <c r="C21" t="s">
        <v>58</v>
      </c>
      <c r="D21" s="25">
        <v>44564</v>
      </c>
      <c r="E21" t="s">
        <v>16</v>
      </c>
    </row>
    <row r="22" spans="1:5">
      <c r="A22" t="s">
        <v>0</v>
      </c>
      <c r="B22" t="s">
        <v>59</v>
      </c>
      <c r="C22" t="s">
        <v>60</v>
      </c>
      <c r="D22" t="s">
        <v>62</v>
      </c>
      <c r="E22" t="s">
        <v>61</v>
      </c>
    </row>
    <row r="23" spans="1:5">
      <c r="A23" t="s">
        <v>0</v>
      </c>
      <c r="B23" t="s">
        <v>63</v>
      </c>
      <c r="C23" t="s">
        <v>64</v>
      </c>
      <c r="D23" t="s">
        <v>65</v>
      </c>
      <c r="E23" t="s">
        <v>37</v>
      </c>
    </row>
    <row r="24" spans="1:5">
      <c r="A24" t="s">
        <v>0</v>
      </c>
      <c r="B24" t="s">
        <v>66</v>
      </c>
      <c r="C24" t="s">
        <v>67</v>
      </c>
      <c r="D24" t="s">
        <v>68</v>
      </c>
      <c r="E24" t="s">
        <v>40</v>
      </c>
    </row>
    <row r="25" spans="1:5">
      <c r="A25" t="s">
        <v>0</v>
      </c>
      <c r="B25" t="s">
        <v>69</v>
      </c>
      <c r="C25" t="s">
        <v>70</v>
      </c>
      <c r="D25" t="s">
        <v>72</v>
      </c>
      <c r="E25" t="s">
        <v>71</v>
      </c>
    </row>
    <row r="26" spans="1:5">
      <c r="A26" t="s">
        <v>0</v>
      </c>
      <c r="B26" t="s">
        <v>73</v>
      </c>
      <c r="C26" t="s">
        <v>74</v>
      </c>
      <c r="D26" t="s">
        <v>75</v>
      </c>
      <c r="E26" t="s">
        <v>51</v>
      </c>
    </row>
    <row r="27" spans="1:5">
      <c r="A27" t="s">
        <v>0</v>
      </c>
      <c r="B27" t="s">
        <v>76</v>
      </c>
      <c r="C27" t="s">
        <v>77</v>
      </c>
      <c r="D27" t="s">
        <v>78</v>
      </c>
      <c r="E27" t="s">
        <v>37</v>
      </c>
    </row>
    <row r="28" spans="1:5">
      <c r="A28" t="s">
        <v>0</v>
      </c>
      <c r="B28" t="s">
        <v>79</v>
      </c>
      <c r="C28" t="s">
        <v>80</v>
      </c>
      <c r="D28" s="25">
        <v>41496</v>
      </c>
      <c r="E28" t="s">
        <v>40</v>
      </c>
    </row>
    <row r="29" spans="1:5">
      <c r="A29" t="s">
        <v>0</v>
      </c>
      <c r="B29" t="s">
        <v>81</v>
      </c>
      <c r="C29" t="s">
        <v>82</v>
      </c>
      <c r="D29" s="25">
        <v>42619</v>
      </c>
      <c r="E29" t="s">
        <v>40</v>
      </c>
    </row>
    <row r="30" spans="1:5">
      <c r="A30" t="s">
        <v>0</v>
      </c>
      <c r="B30" t="s">
        <v>83</v>
      </c>
      <c r="C30" t="s">
        <v>84</v>
      </c>
      <c r="D30" t="s">
        <v>85</v>
      </c>
      <c r="E30" t="s">
        <v>16</v>
      </c>
    </row>
    <row r="31" spans="1:5">
      <c r="A31" t="s">
        <v>0</v>
      </c>
      <c r="B31" t="s">
        <v>86</v>
      </c>
      <c r="C31" t="s">
        <v>87</v>
      </c>
      <c r="D31" t="s">
        <v>88</v>
      </c>
      <c r="E31" t="s">
        <v>16</v>
      </c>
    </row>
    <row r="32" spans="1:5">
      <c r="A32" t="s">
        <v>0</v>
      </c>
      <c r="B32" t="s">
        <v>89</v>
      </c>
      <c r="C32" t="s">
        <v>90</v>
      </c>
      <c r="D32" s="25">
        <v>34070</v>
      </c>
      <c r="E32" t="s">
        <v>16</v>
      </c>
    </row>
    <row r="33" spans="1:5">
      <c r="A33" t="s">
        <v>0</v>
      </c>
      <c r="B33" t="s">
        <v>91</v>
      </c>
      <c r="C33" t="s">
        <v>92</v>
      </c>
      <c r="D33" t="s">
        <v>94</v>
      </c>
      <c r="E33" t="s">
        <v>93</v>
      </c>
    </row>
    <row r="34" spans="1:5">
      <c r="A34" t="s">
        <v>0</v>
      </c>
      <c r="B34" t="s">
        <v>95</v>
      </c>
      <c r="C34" t="s">
        <v>96</v>
      </c>
      <c r="D34" t="s">
        <v>97</v>
      </c>
      <c r="E34" t="s">
        <v>20</v>
      </c>
    </row>
    <row r="35" spans="1:5">
      <c r="A35" t="s">
        <v>0</v>
      </c>
      <c r="B35" t="s">
        <v>98</v>
      </c>
      <c r="C35" t="s">
        <v>99</v>
      </c>
      <c r="D35" t="s">
        <v>100</v>
      </c>
      <c r="E35" t="s">
        <v>9</v>
      </c>
    </row>
    <row r="36" spans="1:5">
      <c r="A36" t="s">
        <v>0</v>
      </c>
      <c r="B36" t="s">
        <v>101</v>
      </c>
      <c r="C36" t="s">
        <v>102</v>
      </c>
      <c r="D36" t="s">
        <v>103</v>
      </c>
      <c r="E36" t="s">
        <v>16</v>
      </c>
    </row>
    <row r="37" spans="1:5">
      <c r="A37" t="s">
        <v>0</v>
      </c>
      <c r="B37" t="s">
        <v>104</v>
      </c>
      <c r="C37" t="s">
        <v>105</v>
      </c>
      <c r="D37" t="s">
        <v>106</v>
      </c>
      <c r="E37" t="s">
        <v>16</v>
      </c>
    </row>
    <row r="38" spans="1:5">
      <c r="A38" t="s">
        <v>0</v>
      </c>
      <c r="B38" t="s">
        <v>107</v>
      </c>
      <c r="C38" t="s">
        <v>108</v>
      </c>
      <c r="D38" s="25">
        <v>37172</v>
      </c>
      <c r="E38" t="s">
        <v>20</v>
      </c>
    </row>
    <row r="39" spans="1:5">
      <c r="A39" t="s">
        <v>0</v>
      </c>
      <c r="B39" t="s">
        <v>109</v>
      </c>
      <c r="C39" t="s">
        <v>110</v>
      </c>
      <c r="D39" t="s">
        <v>111</v>
      </c>
      <c r="E39" t="s">
        <v>16</v>
      </c>
    </row>
    <row r="40" spans="1:5">
      <c r="A40" t="s">
        <v>0</v>
      </c>
      <c r="B40" t="s">
        <v>112</v>
      </c>
      <c r="C40" t="s">
        <v>113</v>
      </c>
      <c r="D40" s="25">
        <v>38169</v>
      </c>
      <c r="E40" t="s">
        <v>20</v>
      </c>
    </row>
    <row r="41" spans="1:5">
      <c r="A41" t="s">
        <v>0</v>
      </c>
      <c r="B41" t="s">
        <v>114</v>
      </c>
      <c r="C41" t="s">
        <v>115</v>
      </c>
      <c r="D41" t="s">
        <v>116</v>
      </c>
      <c r="E41" t="s">
        <v>16</v>
      </c>
    </row>
    <row r="42" spans="1:5">
      <c r="A42" t="s">
        <v>0</v>
      </c>
      <c r="B42" t="s">
        <v>117</v>
      </c>
      <c r="C42" t="s">
        <v>118</v>
      </c>
      <c r="D42" t="s">
        <v>119</v>
      </c>
      <c r="E42" t="s">
        <v>16</v>
      </c>
    </row>
    <row r="43" spans="1:5">
      <c r="A43" t="s">
        <v>0</v>
      </c>
      <c r="B43" t="s">
        <v>120</v>
      </c>
      <c r="C43" t="s">
        <v>121</v>
      </c>
      <c r="D43" t="s">
        <v>123</v>
      </c>
      <c r="E43" t="s">
        <v>122</v>
      </c>
    </row>
    <row r="44" spans="1:5">
      <c r="A44" t="s">
        <v>0</v>
      </c>
      <c r="B44" t="s">
        <v>124</v>
      </c>
      <c r="C44" t="s">
        <v>125</v>
      </c>
      <c r="D44" t="s">
        <v>126</v>
      </c>
      <c r="E44" t="s">
        <v>61</v>
      </c>
    </row>
    <row r="45" spans="1:5">
      <c r="A45" t="s">
        <v>0</v>
      </c>
      <c r="B45" t="s">
        <v>127</v>
      </c>
      <c r="C45" t="s">
        <v>128</v>
      </c>
      <c r="D45" t="s">
        <v>129</v>
      </c>
      <c r="E45" t="s">
        <v>16</v>
      </c>
    </row>
    <row r="46" spans="1:5">
      <c r="A46" t="s">
        <v>0</v>
      </c>
      <c r="B46" t="s">
        <v>130</v>
      </c>
      <c r="C46" t="s">
        <v>131</v>
      </c>
      <c r="D46" s="25">
        <v>44359</v>
      </c>
      <c r="E46" t="s">
        <v>71</v>
      </c>
    </row>
    <row r="47" spans="1:5">
      <c r="A47" t="s">
        <v>0</v>
      </c>
      <c r="B47" t="s">
        <v>132</v>
      </c>
      <c r="C47" t="s">
        <v>133</v>
      </c>
      <c r="D47" t="s">
        <v>135</v>
      </c>
      <c r="E47" t="s">
        <v>134</v>
      </c>
    </row>
    <row r="48" spans="1:5">
      <c r="A48" t="s">
        <v>0</v>
      </c>
      <c r="B48" t="s">
        <v>136</v>
      </c>
      <c r="C48" t="s">
        <v>137</v>
      </c>
      <c r="D48" t="s">
        <v>139</v>
      </c>
      <c r="E48" t="s">
        <v>138</v>
      </c>
    </row>
    <row r="49" spans="1:5">
      <c r="A49" t="s">
        <v>0</v>
      </c>
      <c r="B49" t="s">
        <v>140</v>
      </c>
      <c r="C49" t="s">
        <v>141</v>
      </c>
      <c r="D49" t="s">
        <v>142</v>
      </c>
      <c r="E49" t="s">
        <v>16</v>
      </c>
    </row>
    <row r="50" spans="1:5">
      <c r="A50" t="s">
        <v>0</v>
      </c>
      <c r="B50" t="s">
        <v>143</v>
      </c>
      <c r="C50" t="s">
        <v>144</v>
      </c>
      <c r="D50" t="s">
        <v>146</v>
      </c>
      <c r="E50" t="s">
        <v>145</v>
      </c>
    </row>
    <row r="51" spans="1:5">
      <c r="A51" t="s">
        <v>0</v>
      </c>
      <c r="B51" t="s">
        <v>147</v>
      </c>
      <c r="C51" t="s">
        <v>148</v>
      </c>
      <c r="D51" s="25">
        <v>32572</v>
      </c>
      <c r="E51" t="s">
        <v>12</v>
      </c>
    </row>
    <row r="52" spans="1:5">
      <c r="A52" t="s">
        <v>0</v>
      </c>
      <c r="B52" t="s">
        <v>149</v>
      </c>
      <c r="C52" t="s">
        <v>150</v>
      </c>
      <c r="D52" t="s">
        <v>151</v>
      </c>
      <c r="E52" t="s">
        <v>37</v>
      </c>
    </row>
    <row r="53" spans="1:5">
      <c r="A53" t="s">
        <v>0</v>
      </c>
      <c r="B53" t="s">
        <v>152</v>
      </c>
      <c r="C53" t="s">
        <v>153</v>
      </c>
      <c r="D53" t="s">
        <v>154</v>
      </c>
      <c r="E53" t="s">
        <v>9</v>
      </c>
    </row>
    <row r="54" spans="1:5">
      <c r="A54" t="s">
        <v>0</v>
      </c>
      <c r="B54" t="s">
        <v>155</v>
      </c>
      <c r="C54" t="s">
        <v>156</v>
      </c>
      <c r="D54" t="s">
        <v>157</v>
      </c>
      <c r="E54" t="s">
        <v>29</v>
      </c>
    </row>
    <row r="55" spans="1:5">
      <c r="A55" t="s">
        <v>0</v>
      </c>
      <c r="B55" t="s">
        <v>158</v>
      </c>
      <c r="C55" t="s">
        <v>159</v>
      </c>
      <c r="D55" s="25">
        <v>40701</v>
      </c>
      <c r="E55" t="s">
        <v>16</v>
      </c>
    </row>
    <row r="56" spans="1:5">
      <c r="A56" t="s">
        <v>0</v>
      </c>
      <c r="B56" t="s">
        <v>160</v>
      </c>
      <c r="C56" t="s">
        <v>161</v>
      </c>
      <c r="D56" s="25">
        <v>41644</v>
      </c>
      <c r="E56" t="s">
        <v>162</v>
      </c>
    </row>
    <row r="57" spans="1:5">
      <c r="A57" t="s">
        <v>0</v>
      </c>
      <c r="B57" t="s">
        <v>163</v>
      </c>
      <c r="C57" t="s">
        <v>164</v>
      </c>
      <c r="D57" t="s">
        <v>165</v>
      </c>
      <c r="E57" t="s">
        <v>12</v>
      </c>
    </row>
    <row r="58" spans="1:5">
      <c r="A58" t="s">
        <v>0</v>
      </c>
      <c r="B58" t="s">
        <v>166</v>
      </c>
      <c r="C58" t="s">
        <v>167</v>
      </c>
      <c r="D58" t="s">
        <v>168</v>
      </c>
      <c r="E58" t="s">
        <v>16</v>
      </c>
    </row>
    <row r="59" spans="1:5">
      <c r="A59" t="s">
        <v>0</v>
      </c>
      <c r="B59" t="s">
        <v>169</v>
      </c>
      <c r="C59" t="s">
        <v>170</v>
      </c>
      <c r="D59" s="25">
        <v>37753</v>
      </c>
      <c r="E59" t="s">
        <v>134</v>
      </c>
    </row>
    <row r="60" spans="1:5">
      <c r="A60" t="s">
        <v>0</v>
      </c>
      <c r="B60" t="s">
        <v>171</v>
      </c>
      <c r="C60" t="s">
        <v>172</v>
      </c>
      <c r="D60" t="s">
        <v>173</v>
      </c>
      <c r="E60" t="s">
        <v>12</v>
      </c>
    </row>
    <row r="61" spans="1:5">
      <c r="A61" t="s">
        <v>0</v>
      </c>
      <c r="B61" t="s">
        <v>174</v>
      </c>
      <c r="C61" t="s">
        <v>175</v>
      </c>
      <c r="D61" t="s">
        <v>177</v>
      </c>
      <c r="E61" t="s">
        <v>176</v>
      </c>
    </row>
    <row r="62" spans="1:5">
      <c r="A62" t="s">
        <v>0</v>
      </c>
      <c r="B62" t="s">
        <v>178</v>
      </c>
      <c r="C62" t="s">
        <v>179</v>
      </c>
      <c r="D62" t="s">
        <v>181</v>
      </c>
      <c r="E62" t="s">
        <v>180</v>
      </c>
    </row>
    <row r="63" spans="1:5">
      <c r="A63" t="s">
        <v>0</v>
      </c>
      <c r="B63" t="s">
        <v>182</v>
      </c>
      <c r="C63" t="s">
        <v>183</v>
      </c>
      <c r="D63" t="s">
        <v>184</v>
      </c>
      <c r="E63" t="s">
        <v>40</v>
      </c>
    </row>
    <row r="64" spans="1:5">
      <c r="A64" t="s">
        <v>0</v>
      </c>
      <c r="B64" t="s">
        <v>185</v>
      </c>
      <c r="C64" t="s">
        <v>186</v>
      </c>
      <c r="D64" s="25">
        <v>33757</v>
      </c>
      <c r="E64" t="s">
        <v>37</v>
      </c>
    </row>
    <row r="65" spans="1:5">
      <c r="A65" t="s">
        <v>0</v>
      </c>
      <c r="B65" t="s">
        <v>187</v>
      </c>
      <c r="C65" t="s">
        <v>188</v>
      </c>
      <c r="D65" t="s">
        <v>189</v>
      </c>
      <c r="E65" t="s">
        <v>16</v>
      </c>
    </row>
    <row r="66" spans="1:5">
      <c r="A66" t="s">
        <v>0</v>
      </c>
      <c r="B66" t="s">
        <v>190</v>
      </c>
      <c r="C66" t="s">
        <v>191</v>
      </c>
      <c r="D66" t="s">
        <v>192</v>
      </c>
      <c r="E66" t="s">
        <v>145</v>
      </c>
    </row>
    <row r="67" spans="1:5">
      <c r="A67" t="s">
        <v>0</v>
      </c>
      <c r="B67" t="s">
        <v>193</v>
      </c>
      <c r="C67" t="s">
        <v>194</v>
      </c>
      <c r="D67" t="s">
        <v>195</v>
      </c>
      <c r="E67" t="s">
        <v>16</v>
      </c>
    </row>
    <row r="68" spans="1:5">
      <c r="A68" t="s">
        <v>0</v>
      </c>
      <c r="B68" t="s">
        <v>196</v>
      </c>
      <c r="C68" t="s">
        <v>197</v>
      </c>
      <c r="D68" s="25">
        <v>36711</v>
      </c>
      <c r="E68" t="s">
        <v>12</v>
      </c>
    </row>
    <row r="69" spans="1:5">
      <c r="A69" t="s">
        <v>0</v>
      </c>
      <c r="B69" t="s">
        <v>198</v>
      </c>
      <c r="C69" t="s">
        <v>199</v>
      </c>
      <c r="D69" t="s">
        <v>200</v>
      </c>
      <c r="E69" t="s">
        <v>29</v>
      </c>
    </row>
    <row r="70" spans="1:5">
      <c r="A70" t="s">
        <v>0</v>
      </c>
      <c r="B70" t="s">
        <v>201</v>
      </c>
      <c r="C70" t="s">
        <v>202</v>
      </c>
      <c r="D70" t="s">
        <v>203</v>
      </c>
      <c r="E70" t="s">
        <v>40</v>
      </c>
    </row>
    <row r="71" spans="1:5">
      <c r="A71" t="s">
        <v>0</v>
      </c>
      <c r="B71" t="s">
        <v>204</v>
      </c>
      <c r="C71" t="s">
        <v>205</v>
      </c>
      <c r="D71" s="25">
        <v>43105</v>
      </c>
      <c r="E71" t="s">
        <v>16</v>
      </c>
    </row>
    <row r="72" spans="1:5">
      <c r="A72" t="s">
        <v>0</v>
      </c>
      <c r="B72" t="s">
        <v>206</v>
      </c>
      <c r="C72" t="s">
        <v>207</v>
      </c>
      <c r="D72" t="s">
        <v>208</v>
      </c>
      <c r="E72" t="s">
        <v>16</v>
      </c>
    </row>
    <row r="73" spans="1:5">
      <c r="A73" t="s">
        <v>0</v>
      </c>
      <c r="B73" t="s">
        <v>209</v>
      </c>
      <c r="C73" t="s">
        <v>210</v>
      </c>
      <c r="D73" t="s">
        <v>211</v>
      </c>
      <c r="E73" t="s">
        <v>37</v>
      </c>
    </row>
    <row r="74" spans="1:5">
      <c r="A74" t="s">
        <v>0</v>
      </c>
      <c r="B74" t="s">
        <v>212</v>
      </c>
      <c r="C74" t="s">
        <v>213</v>
      </c>
      <c r="D74" s="25">
        <v>30328</v>
      </c>
      <c r="E74" t="s">
        <v>16</v>
      </c>
    </row>
    <row r="75" spans="1:5">
      <c r="A75" t="s">
        <v>0</v>
      </c>
      <c r="B75" t="s">
        <v>214</v>
      </c>
      <c r="C75" t="s">
        <v>215</v>
      </c>
      <c r="D75" s="25">
        <v>44537</v>
      </c>
      <c r="E75" t="s">
        <v>9</v>
      </c>
    </row>
    <row r="76" spans="1:5">
      <c r="A76" t="s">
        <v>0</v>
      </c>
      <c r="B76" t="s">
        <v>216</v>
      </c>
      <c r="C76" t="s">
        <v>217</v>
      </c>
      <c r="D76" t="s">
        <v>218</v>
      </c>
      <c r="E76" t="s">
        <v>37</v>
      </c>
    </row>
    <row r="77" spans="1:5">
      <c r="A77" t="s">
        <v>0</v>
      </c>
      <c r="B77" t="s">
        <v>219</v>
      </c>
      <c r="C77" t="s">
        <v>220</v>
      </c>
      <c r="D77" t="s">
        <v>221</v>
      </c>
      <c r="E77" t="s">
        <v>71</v>
      </c>
    </row>
    <row r="78" spans="1:5">
      <c r="A78" t="s">
        <v>0</v>
      </c>
      <c r="B78" t="s">
        <v>222</v>
      </c>
      <c r="C78" t="s">
        <v>223</v>
      </c>
      <c r="D78" s="25">
        <v>36869</v>
      </c>
      <c r="E78" t="s">
        <v>48</v>
      </c>
    </row>
    <row r="79" spans="1:5">
      <c r="A79" t="s">
        <v>0</v>
      </c>
      <c r="B79" t="s">
        <v>224</v>
      </c>
      <c r="C79" t="s">
        <v>225</v>
      </c>
      <c r="E79" t="s">
        <v>16</v>
      </c>
    </row>
    <row r="80" spans="1:5">
      <c r="A80" t="s">
        <v>0</v>
      </c>
      <c r="B80" t="s">
        <v>226</v>
      </c>
      <c r="C80" t="s">
        <v>227</v>
      </c>
      <c r="D80" s="25">
        <v>42008</v>
      </c>
      <c r="E80" t="s">
        <v>176</v>
      </c>
    </row>
    <row r="81" spans="1:5">
      <c r="A81" t="s">
        <v>0</v>
      </c>
      <c r="B81" t="s">
        <v>228</v>
      </c>
      <c r="C81" t="s">
        <v>229</v>
      </c>
      <c r="D81" s="25">
        <v>39000</v>
      </c>
      <c r="E81" t="s">
        <v>16</v>
      </c>
    </row>
    <row r="82" spans="1:5">
      <c r="A82" t="s">
        <v>0</v>
      </c>
      <c r="B82" t="s">
        <v>230</v>
      </c>
      <c r="C82" t="s">
        <v>231</v>
      </c>
      <c r="D82" t="s">
        <v>232</v>
      </c>
      <c r="E82" t="s">
        <v>71</v>
      </c>
    </row>
    <row r="83" spans="1:5">
      <c r="A83" t="s">
        <v>0</v>
      </c>
      <c r="B83" t="s">
        <v>233</v>
      </c>
      <c r="C83" t="s">
        <v>234</v>
      </c>
      <c r="D83" t="s">
        <v>235</v>
      </c>
      <c r="E83" t="s">
        <v>122</v>
      </c>
    </row>
    <row r="84" spans="1:5">
      <c r="A84" t="s">
        <v>0</v>
      </c>
      <c r="B84" t="s">
        <v>236</v>
      </c>
      <c r="C84" t="s">
        <v>237</v>
      </c>
      <c r="D84" t="s">
        <v>238</v>
      </c>
      <c r="E84" t="s">
        <v>162</v>
      </c>
    </row>
    <row r="85" spans="1:5">
      <c r="A85" t="s">
        <v>0</v>
      </c>
      <c r="B85" t="s">
        <v>239</v>
      </c>
      <c r="C85" t="s">
        <v>240</v>
      </c>
      <c r="D85" t="s">
        <v>241</v>
      </c>
      <c r="E85" t="s">
        <v>48</v>
      </c>
    </row>
    <row r="86" spans="1:5">
      <c r="A86" t="s">
        <v>0</v>
      </c>
      <c r="B86" t="s">
        <v>242</v>
      </c>
      <c r="C86" t="s">
        <v>243</v>
      </c>
      <c r="D86" t="s">
        <v>244</v>
      </c>
      <c r="E86" t="s">
        <v>12</v>
      </c>
    </row>
    <row r="87" spans="1:5">
      <c r="A87" t="s">
        <v>0</v>
      </c>
      <c r="B87" t="s">
        <v>245</v>
      </c>
      <c r="C87" t="s">
        <v>246</v>
      </c>
      <c r="D87" t="s">
        <v>247</v>
      </c>
      <c r="E87" t="s">
        <v>176</v>
      </c>
    </row>
    <row r="88" spans="1:5">
      <c r="A88" t="s">
        <v>0</v>
      </c>
      <c r="B88" t="s">
        <v>248</v>
      </c>
      <c r="C88" t="s">
        <v>249</v>
      </c>
      <c r="D88" t="s">
        <v>250</v>
      </c>
      <c r="E88" t="s">
        <v>16</v>
      </c>
    </row>
    <row r="89" spans="1:5">
      <c r="A89" t="s">
        <v>0</v>
      </c>
      <c r="B89" t="s">
        <v>251</v>
      </c>
      <c r="C89" t="s">
        <v>252</v>
      </c>
      <c r="D89" t="s">
        <v>253</v>
      </c>
      <c r="E89" t="s">
        <v>16</v>
      </c>
    </row>
    <row r="90" spans="1:5">
      <c r="A90" t="s">
        <v>0</v>
      </c>
      <c r="B90" t="s">
        <v>254</v>
      </c>
      <c r="C90" t="s">
        <v>255</v>
      </c>
      <c r="D90" s="25">
        <v>40604</v>
      </c>
      <c r="E90" t="s">
        <v>37</v>
      </c>
    </row>
    <row r="91" spans="1:5">
      <c r="A91" t="s">
        <v>0</v>
      </c>
      <c r="B91" t="s">
        <v>256</v>
      </c>
      <c r="C91" t="s">
        <v>257</v>
      </c>
      <c r="D91" t="s">
        <v>258</v>
      </c>
      <c r="E91" t="s">
        <v>16</v>
      </c>
    </row>
    <row r="92" spans="1:5">
      <c r="A92" t="s">
        <v>0</v>
      </c>
      <c r="B92" t="s">
        <v>259</v>
      </c>
      <c r="C92" t="s">
        <v>260</v>
      </c>
      <c r="D92" t="s">
        <v>261</v>
      </c>
      <c r="E92" t="s">
        <v>12</v>
      </c>
    </row>
    <row r="93" spans="1:5">
      <c r="A93" t="s">
        <v>0</v>
      </c>
      <c r="B93" t="s">
        <v>262</v>
      </c>
      <c r="C93" t="s">
        <v>263</v>
      </c>
      <c r="D93" t="s">
        <v>264</v>
      </c>
      <c r="E93" t="s">
        <v>51</v>
      </c>
    </row>
    <row r="94" spans="1:5">
      <c r="A94" t="s">
        <v>0</v>
      </c>
      <c r="B94" t="s">
        <v>265</v>
      </c>
      <c r="C94" t="s">
        <v>266</v>
      </c>
      <c r="D94" s="25">
        <v>39061</v>
      </c>
      <c r="E94" t="s">
        <v>267</v>
      </c>
    </row>
    <row r="95" spans="1:5">
      <c r="A95" t="s">
        <v>0</v>
      </c>
      <c r="B95" t="s">
        <v>268</v>
      </c>
      <c r="C95" t="s">
        <v>269</v>
      </c>
      <c r="D95" s="25">
        <v>44506</v>
      </c>
      <c r="E95" t="s">
        <v>12</v>
      </c>
    </row>
    <row r="96" spans="1:5">
      <c r="A96" t="s">
        <v>0</v>
      </c>
      <c r="B96" t="s">
        <v>270</v>
      </c>
      <c r="C96" t="s">
        <v>271</v>
      </c>
      <c r="D96" t="s">
        <v>272</v>
      </c>
      <c r="E96" t="s">
        <v>16</v>
      </c>
    </row>
    <row r="97" spans="1:5">
      <c r="A97" t="s">
        <v>0</v>
      </c>
      <c r="B97" t="s">
        <v>273</v>
      </c>
      <c r="C97" t="s">
        <v>274</v>
      </c>
      <c r="D97" s="25">
        <v>35493</v>
      </c>
      <c r="E97" t="s">
        <v>16</v>
      </c>
    </row>
    <row r="98" spans="1:5">
      <c r="A98" t="s">
        <v>0</v>
      </c>
      <c r="B98" t="s">
        <v>275</v>
      </c>
      <c r="C98" t="s">
        <v>276</v>
      </c>
      <c r="D98" t="s">
        <v>277</v>
      </c>
      <c r="E98" t="s">
        <v>29</v>
      </c>
    </row>
    <row r="99" spans="1:5">
      <c r="A99" t="s">
        <v>0</v>
      </c>
      <c r="B99" t="s">
        <v>278</v>
      </c>
      <c r="C99" t="s">
        <v>279</v>
      </c>
      <c r="D99" t="s">
        <v>280</v>
      </c>
      <c r="E99" t="s">
        <v>20</v>
      </c>
    </row>
    <row r="100" spans="1:5">
      <c r="A100" t="s">
        <v>0</v>
      </c>
      <c r="B100" t="s">
        <v>281</v>
      </c>
      <c r="C100" t="s">
        <v>282</v>
      </c>
      <c r="D100" t="s">
        <v>283</v>
      </c>
      <c r="E100" t="s">
        <v>40</v>
      </c>
    </row>
    <row r="101" spans="1:5">
      <c r="A101" t="s">
        <v>0</v>
      </c>
      <c r="B101" t="s">
        <v>284</v>
      </c>
      <c r="C101" t="s">
        <v>285</v>
      </c>
      <c r="D101" s="25">
        <v>40791</v>
      </c>
      <c r="E101" t="s">
        <v>16</v>
      </c>
    </row>
    <row r="102" spans="1:5">
      <c r="A102" t="s">
        <v>0</v>
      </c>
      <c r="B102" t="s">
        <v>286</v>
      </c>
      <c r="C102" t="s">
        <v>287</v>
      </c>
      <c r="D102" t="s">
        <v>288</v>
      </c>
      <c r="E102" t="s">
        <v>138</v>
      </c>
    </row>
    <row r="103" spans="1:5">
      <c r="A103" t="s">
        <v>0</v>
      </c>
      <c r="B103" t="s">
        <v>289</v>
      </c>
      <c r="C103" t="s">
        <v>290</v>
      </c>
      <c r="D103" t="s">
        <v>291</v>
      </c>
      <c r="E103" t="s">
        <v>16</v>
      </c>
    </row>
    <row r="104" spans="1:5">
      <c r="A104" t="s">
        <v>0</v>
      </c>
      <c r="B104" t="s">
        <v>292</v>
      </c>
      <c r="C104" t="s">
        <v>293</v>
      </c>
      <c r="D104" t="s">
        <v>294</v>
      </c>
      <c r="E104" t="s">
        <v>16</v>
      </c>
    </row>
    <row r="105" spans="1:5">
      <c r="A105" t="s">
        <v>0</v>
      </c>
      <c r="B105" t="s">
        <v>295</v>
      </c>
      <c r="C105" t="s">
        <v>296</v>
      </c>
      <c r="D105" t="s">
        <v>297</v>
      </c>
      <c r="E105" t="s">
        <v>29</v>
      </c>
    </row>
    <row r="106" spans="1:5">
      <c r="A106" t="s">
        <v>0</v>
      </c>
      <c r="B106" t="s">
        <v>298</v>
      </c>
      <c r="C106" t="s">
        <v>299</v>
      </c>
      <c r="D106" t="s">
        <v>300</v>
      </c>
      <c r="E106" t="s">
        <v>93</v>
      </c>
    </row>
    <row r="107" spans="1:5">
      <c r="A107" t="s">
        <v>0</v>
      </c>
      <c r="B107" t="s">
        <v>301</v>
      </c>
      <c r="C107" t="s">
        <v>302</v>
      </c>
      <c r="D107" t="s">
        <v>303</v>
      </c>
      <c r="E107" t="s">
        <v>162</v>
      </c>
    </row>
    <row r="108" spans="1:5">
      <c r="A108" t="s">
        <v>0</v>
      </c>
      <c r="B108" t="s">
        <v>304</v>
      </c>
      <c r="C108" t="s">
        <v>305</v>
      </c>
      <c r="D108" s="25">
        <v>44235</v>
      </c>
      <c r="E108" t="s">
        <v>16</v>
      </c>
    </row>
    <row r="109" spans="1:5">
      <c r="A109" t="s">
        <v>0</v>
      </c>
      <c r="B109" t="s">
        <v>306</v>
      </c>
      <c r="C109" t="s">
        <v>307</v>
      </c>
      <c r="D109" t="s">
        <v>308</v>
      </c>
      <c r="E109" t="s">
        <v>48</v>
      </c>
    </row>
    <row r="110" spans="1:5">
      <c r="A110" t="s">
        <v>0</v>
      </c>
      <c r="B110" t="s">
        <v>309</v>
      </c>
      <c r="C110" t="s">
        <v>310</v>
      </c>
      <c r="D110" s="25">
        <v>38569</v>
      </c>
      <c r="E110" t="s">
        <v>162</v>
      </c>
    </row>
    <row r="111" spans="1:5">
      <c r="A111" t="s">
        <v>0</v>
      </c>
      <c r="B111" t="s">
        <v>311</v>
      </c>
      <c r="C111" t="s">
        <v>312</v>
      </c>
      <c r="D111" s="25">
        <v>40576</v>
      </c>
      <c r="E111" t="s">
        <v>16</v>
      </c>
    </row>
    <row r="112" spans="1:5">
      <c r="A112" t="s">
        <v>0</v>
      </c>
      <c r="B112" t="s">
        <v>313</v>
      </c>
      <c r="C112" t="s">
        <v>314</v>
      </c>
      <c r="D112" s="25">
        <v>39025</v>
      </c>
      <c r="E112" t="s">
        <v>16</v>
      </c>
    </row>
    <row r="113" spans="1:5">
      <c r="A113" t="s">
        <v>0</v>
      </c>
      <c r="B113" t="s">
        <v>315</v>
      </c>
      <c r="C113" t="s">
        <v>316</v>
      </c>
      <c r="D113" s="25">
        <v>35440</v>
      </c>
      <c r="E113" t="s">
        <v>93</v>
      </c>
    </row>
    <row r="114" spans="1:5">
      <c r="A114" t="s">
        <v>0</v>
      </c>
      <c r="B114" t="s">
        <v>317</v>
      </c>
      <c r="C114" t="s">
        <v>318</v>
      </c>
      <c r="D114" t="s">
        <v>319</v>
      </c>
      <c r="E114" t="s">
        <v>29</v>
      </c>
    </row>
    <row r="115" spans="1:5">
      <c r="A115" t="s">
        <v>0</v>
      </c>
      <c r="B115" t="s">
        <v>320</v>
      </c>
      <c r="C115" t="s">
        <v>321</v>
      </c>
      <c r="D115" s="25">
        <v>36441</v>
      </c>
      <c r="E115" t="s">
        <v>9</v>
      </c>
    </row>
    <row r="116" spans="1:5">
      <c r="A116" t="s">
        <v>0</v>
      </c>
      <c r="B116" t="s">
        <v>322</v>
      </c>
      <c r="C116" t="s">
        <v>323</v>
      </c>
      <c r="D116" t="s">
        <v>324</v>
      </c>
      <c r="E116" t="s">
        <v>37</v>
      </c>
    </row>
    <row r="117" spans="1:5">
      <c r="A117" t="s">
        <v>0</v>
      </c>
      <c r="B117" t="s">
        <v>325</v>
      </c>
      <c r="C117" t="s">
        <v>326</v>
      </c>
      <c r="D117" t="s">
        <v>327</v>
      </c>
      <c r="E117" t="s">
        <v>16</v>
      </c>
    </row>
    <row r="118" spans="1:5">
      <c r="A118" t="s">
        <v>0</v>
      </c>
      <c r="B118" t="s">
        <v>328</v>
      </c>
      <c r="C118" t="s">
        <v>329</v>
      </c>
      <c r="D118" t="s">
        <v>330</v>
      </c>
      <c r="E118" t="s">
        <v>16</v>
      </c>
    </row>
    <row r="119" spans="1:5">
      <c r="A119" t="s">
        <v>0</v>
      </c>
      <c r="B119" t="s">
        <v>331</v>
      </c>
      <c r="C119" t="s">
        <v>332</v>
      </c>
      <c r="D119" s="25">
        <v>39184</v>
      </c>
      <c r="E119" t="s">
        <v>16</v>
      </c>
    </row>
    <row r="120" spans="1:5">
      <c r="A120" t="s">
        <v>0</v>
      </c>
      <c r="B120" t="s">
        <v>333</v>
      </c>
      <c r="C120" t="s">
        <v>334</v>
      </c>
      <c r="D120" s="25">
        <v>28131</v>
      </c>
      <c r="E120" t="s">
        <v>51</v>
      </c>
    </row>
    <row r="121" spans="1:5">
      <c r="A121" t="s">
        <v>0</v>
      </c>
      <c r="B121" t="s">
        <v>335</v>
      </c>
      <c r="C121" t="s">
        <v>336</v>
      </c>
      <c r="D121" t="s">
        <v>337</v>
      </c>
      <c r="E121" t="s">
        <v>134</v>
      </c>
    </row>
    <row r="122" spans="1:5">
      <c r="A122" t="s">
        <v>0</v>
      </c>
      <c r="B122" t="s">
        <v>338</v>
      </c>
      <c r="C122" t="s">
        <v>339</v>
      </c>
      <c r="D122" s="25">
        <v>39235</v>
      </c>
      <c r="E122" t="s">
        <v>16</v>
      </c>
    </row>
    <row r="123" spans="1:5">
      <c r="A123" t="s">
        <v>0</v>
      </c>
      <c r="B123" t="s">
        <v>340</v>
      </c>
      <c r="C123" t="s">
        <v>341</v>
      </c>
      <c r="D123" t="s">
        <v>342</v>
      </c>
      <c r="E123" t="s">
        <v>16</v>
      </c>
    </row>
    <row r="124" spans="1:5">
      <c r="A124" t="s">
        <v>0</v>
      </c>
      <c r="B124" t="s">
        <v>343</v>
      </c>
      <c r="C124" t="s">
        <v>344</v>
      </c>
      <c r="D124" t="s">
        <v>345</v>
      </c>
      <c r="E124" t="s">
        <v>16</v>
      </c>
    </row>
    <row r="125" spans="1:5">
      <c r="A125" t="s">
        <v>0</v>
      </c>
      <c r="B125" t="s">
        <v>346</v>
      </c>
      <c r="C125" t="s">
        <v>347</v>
      </c>
      <c r="D125" t="s">
        <v>349</v>
      </c>
      <c r="E125" t="s">
        <v>348</v>
      </c>
    </row>
    <row r="126" spans="1:5">
      <c r="A126" t="s">
        <v>0</v>
      </c>
      <c r="B126" t="s">
        <v>350</v>
      </c>
      <c r="C126" t="s">
        <v>351</v>
      </c>
      <c r="D126" t="s">
        <v>352</v>
      </c>
      <c r="E126" t="s">
        <v>9</v>
      </c>
    </row>
    <row r="127" spans="1:5">
      <c r="A127" t="s">
        <v>0</v>
      </c>
      <c r="B127" t="s">
        <v>353</v>
      </c>
      <c r="C127" t="s">
        <v>354</v>
      </c>
      <c r="D127" s="25">
        <v>42984</v>
      </c>
      <c r="E127" t="s">
        <v>16</v>
      </c>
    </row>
    <row r="128" spans="1:5">
      <c r="A128" t="s">
        <v>0</v>
      </c>
      <c r="B128" t="s">
        <v>355</v>
      </c>
      <c r="C128" t="s">
        <v>356</v>
      </c>
      <c r="D128" t="s">
        <v>357</v>
      </c>
      <c r="E128" t="s">
        <v>12</v>
      </c>
    </row>
    <row r="129" spans="1:5">
      <c r="A129" t="s">
        <v>0</v>
      </c>
      <c r="B129" t="s">
        <v>358</v>
      </c>
      <c r="C129" t="s">
        <v>359</v>
      </c>
      <c r="D129" t="s">
        <v>360</v>
      </c>
      <c r="E129" t="s">
        <v>16</v>
      </c>
    </row>
    <row r="130" spans="1:5">
      <c r="A130" t="s">
        <v>0</v>
      </c>
      <c r="B130" t="s">
        <v>361</v>
      </c>
      <c r="C130" t="s">
        <v>362</v>
      </c>
      <c r="D130" t="s">
        <v>363</v>
      </c>
      <c r="E130" t="s">
        <v>29</v>
      </c>
    </row>
    <row r="131" spans="1:5">
      <c r="A131" t="s">
        <v>0</v>
      </c>
      <c r="B131" t="s">
        <v>364</v>
      </c>
      <c r="C131" t="s">
        <v>365</v>
      </c>
      <c r="D131" t="s">
        <v>366</v>
      </c>
      <c r="E131" t="s">
        <v>37</v>
      </c>
    </row>
    <row r="132" spans="1:5">
      <c r="A132" t="s">
        <v>0</v>
      </c>
      <c r="B132" t="s">
        <v>367</v>
      </c>
      <c r="C132" t="s">
        <v>368</v>
      </c>
      <c r="D132" t="s">
        <v>369</v>
      </c>
      <c r="E132" t="s">
        <v>51</v>
      </c>
    </row>
    <row r="133" spans="1:5">
      <c r="A133" t="s">
        <v>0</v>
      </c>
      <c r="B133" t="s">
        <v>370</v>
      </c>
      <c r="C133" t="s">
        <v>371</v>
      </c>
      <c r="D133" s="25">
        <v>42070</v>
      </c>
      <c r="E133" t="s">
        <v>162</v>
      </c>
    </row>
    <row r="134" spans="1:5">
      <c r="A134" t="s">
        <v>0</v>
      </c>
      <c r="B134" t="s">
        <v>372</v>
      </c>
      <c r="C134" t="s">
        <v>373</v>
      </c>
      <c r="D134" s="25">
        <v>29412</v>
      </c>
      <c r="E134" t="s">
        <v>16</v>
      </c>
    </row>
    <row r="135" spans="1:5">
      <c r="A135" t="s">
        <v>0</v>
      </c>
      <c r="B135" t="s">
        <v>374</v>
      </c>
      <c r="C135" t="s">
        <v>375</v>
      </c>
      <c r="D135" s="25">
        <v>35315</v>
      </c>
      <c r="E135" t="s">
        <v>51</v>
      </c>
    </row>
    <row r="136" spans="1:5">
      <c r="A136" t="s">
        <v>0</v>
      </c>
      <c r="B136" t="s">
        <v>376</v>
      </c>
      <c r="C136" t="s">
        <v>377</v>
      </c>
      <c r="D136" t="s">
        <v>378</v>
      </c>
      <c r="E136" t="s">
        <v>37</v>
      </c>
    </row>
    <row r="137" spans="1:5">
      <c r="A137" t="s">
        <v>0</v>
      </c>
      <c r="B137" t="s">
        <v>379</v>
      </c>
      <c r="C137" t="s">
        <v>380</v>
      </c>
      <c r="D137" t="s">
        <v>381</v>
      </c>
      <c r="E137" t="s">
        <v>51</v>
      </c>
    </row>
    <row r="138" spans="1:5">
      <c r="A138" t="s">
        <v>0</v>
      </c>
      <c r="B138" t="s">
        <v>382</v>
      </c>
      <c r="C138" t="s">
        <v>383</v>
      </c>
      <c r="D138" t="s">
        <v>384</v>
      </c>
      <c r="E138" t="s">
        <v>48</v>
      </c>
    </row>
    <row r="139" spans="1:5">
      <c r="A139" t="s">
        <v>0</v>
      </c>
      <c r="B139" t="s">
        <v>385</v>
      </c>
      <c r="C139" t="s">
        <v>386</v>
      </c>
      <c r="D139" t="s">
        <v>387</v>
      </c>
      <c r="E139" t="s">
        <v>29</v>
      </c>
    </row>
    <row r="140" spans="1:5">
      <c r="A140" t="s">
        <v>0</v>
      </c>
      <c r="B140" t="s">
        <v>388</v>
      </c>
      <c r="C140" t="s">
        <v>389</v>
      </c>
      <c r="D140" s="25">
        <v>36258</v>
      </c>
      <c r="E140" t="s">
        <v>40</v>
      </c>
    </row>
    <row r="141" spans="1:5">
      <c r="A141" t="s">
        <v>0</v>
      </c>
      <c r="B141" t="s">
        <v>390</v>
      </c>
      <c r="C141" t="s">
        <v>391</v>
      </c>
      <c r="D141" t="s">
        <v>392</v>
      </c>
      <c r="E141" t="s">
        <v>16</v>
      </c>
    </row>
    <row r="142" spans="1:5">
      <c r="A142" t="s">
        <v>0</v>
      </c>
      <c r="B142" t="s">
        <v>393</v>
      </c>
      <c r="C142" t="s">
        <v>394</v>
      </c>
      <c r="D142" t="s">
        <v>395</v>
      </c>
      <c r="E142" t="s">
        <v>93</v>
      </c>
    </row>
    <row r="143" spans="1:5">
      <c r="A143" t="s">
        <v>0</v>
      </c>
      <c r="B143" t="s">
        <v>396</v>
      </c>
      <c r="C143" t="s">
        <v>397</v>
      </c>
      <c r="D143" t="s">
        <v>398</v>
      </c>
      <c r="E143" t="s">
        <v>16</v>
      </c>
    </row>
    <row r="144" spans="1:5">
      <c r="A144" t="s">
        <v>0</v>
      </c>
      <c r="B144" t="s">
        <v>399</v>
      </c>
      <c r="C144" t="s">
        <v>400</v>
      </c>
      <c r="D144" t="s">
        <v>401</v>
      </c>
      <c r="E144" t="s">
        <v>16</v>
      </c>
    </row>
    <row r="145" spans="1:5">
      <c r="A145" t="s">
        <v>0</v>
      </c>
      <c r="B145" t="s">
        <v>402</v>
      </c>
      <c r="C145" t="s">
        <v>403</v>
      </c>
      <c r="D145" t="s">
        <v>404</v>
      </c>
      <c r="E145" t="s">
        <v>48</v>
      </c>
    </row>
    <row r="146" spans="1:5">
      <c r="A146" t="s">
        <v>0</v>
      </c>
      <c r="B146" t="s">
        <v>405</v>
      </c>
      <c r="C146" t="s">
        <v>406</v>
      </c>
      <c r="D146" t="s">
        <v>407</v>
      </c>
      <c r="E146" t="s">
        <v>16</v>
      </c>
    </row>
    <row r="147" spans="1:5">
      <c r="A147" t="s">
        <v>0</v>
      </c>
      <c r="B147" t="s">
        <v>408</v>
      </c>
      <c r="C147" t="s">
        <v>409</v>
      </c>
      <c r="D147" t="s">
        <v>410</v>
      </c>
      <c r="E147" t="s">
        <v>16</v>
      </c>
    </row>
    <row r="148" spans="1:5">
      <c r="A148" t="s">
        <v>0</v>
      </c>
      <c r="B148" t="s">
        <v>411</v>
      </c>
      <c r="C148" t="s">
        <v>412</v>
      </c>
      <c r="D148" t="s">
        <v>413</v>
      </c>
      <c r="E148" t="s">
        <v>16</v>
      </c>
    </row>
    <row r="149" spans="1:5">
      <c r="A149" t="s">
        <v>0</v>
      </c>
      <c r="B149" t="s">
        <v>414</v>
      </c>
      <c r="C149" t="s">
        <v>415</v>
      </c>
      <c r="D149" s="25">
        <v>36801</v>
      </c>
      <c r="E149" t="s">
        <v>162</v>
      </c>
    </row>
    <row r="150" spans="1:5">
      <c r="A150" t="s">
        <v>0</v>
      </c>
      <c r="B150" t="s">
        <v>416</v>
      </c>
      <c r="C150" t="s">
        <v>417</v>
      </c>
      <c r="D150" s="25">
        <v>39299</v>
      </c>
      <c r="E150" t="s">
        <v>16</v>
      </c>
    </row>
    <row r="151" spans="1:5">
      <c r="A151" t="s">
        <v>0</v>
      </c>
      <c r="B151" t="s">
        <v>418</v>
      </c>
      <c r="C151" t="s">
        <v>419</v>
      </c>
      <c r="D151" t="s">
        <v>420</v>
      </c>
      <c r="E151" t="s">
        <v>16</v>
      </c>
    </row>
    <row r="152" spans="1:5">
      <c r="A152" t="s">
        <v>0</v>
      </c>
      <c r="B152" t="s">
        <v>421</v>
      </c>
      <c r="C152" t="s">
        <v>422</v>
      </c>
      <c r="D152" t="s">
        <v>423</v>
      </c>
      <c r="E152" t="s">
        <v>16</v>
      </c>
    </row>
    <row r="153" spans="1:5">
      <c r="A153" t="s">
        <v>0</v>
      </c>
      <c r="B153" t="s">
        <v>424</v>
      </c>
      <c r="C153" t="s">
        <v>425</v>
      </c>
      <c r="D153" s="25">
        <v>39335</v>
      </c>
      <c r="E153" t="s">
        <v>16</v>
      </c>
    </row>
    <row r="154" spans="1:5">
      <c r="A154" t="s">
        <v>0</v>
      </c>
      <c r="B154" t="s">
        <v>426</v>
      </c>
      <c r="C154" t="s">
        <v>427</v>
      </c>
      <c r="D154" s="25">
        <v>38272</v>
      </c>
      <c r="E154" t="s">
        <v>180</v>
      </c>
    </row>
    <row r="155" spans="1:5">
      <c r="A155" t="s">
        <v>0</v>
      </c>
      <c r="B155" t="s">
        <v>428</v>
      </c>
      <c r="C155" t="s">
        <v>429</v>
      </c>
      <c r="D155" t="s">
        <v>430</v>
      </c>
      <c r="E155" t="s">
        <v>71</v>
      </c>
    </row>
    <row r="156" spans="1:5">
      <c r="A156" t="s">
        <v>0</v>
      </c>
      <c r="B156" t="s">
        <v>431</v>
      </c>
      <c r="C156" t="s">
        <v>432</v>
      </c>
      <c r="D156" t="s">
        <v>433</v>
      </c>
      <c r="E156" t="s">
        <v>348</v>
      </c>
    </row>
    <row r="157" spans="1:5">
      <c r="A157" t="s">
        <v>0</v>
      </c>
      <c r="B157" t="s">
        <v>434</v>
      </c>
      <c r="C157" t="s">
        <v>435</v>
      </c>
      <c r="D157" s="25">
        <v>39214</v>
      </c>
      <c r="E157" t="s">
        <v>29</v>
      </c>
    </row>
    <row r="158" spans="1:5">
      <c r="A158" t="s">
        <v>0</v>
      </c>
      <c r="B158" t="s">
        <v>436</v>
      </c>
      <c r="C158" t="s">
        <v>437</v>
      </c>
      <c r="D158" s="25">
        <v>43750</v>
      </c>
      <c r="E158" t="s">
        <v>48</v>
      </c>
    </row>
    <row r="159" spans="1:5">
      <c r="A159" t="s">
        <v>0</v>
      </c>
      <c r="B159" t="s">
        <v>438</v>
      </c>
      <c r="C159" t="s">
        <v>439</v>
      </c>
      <c r="D159" s="25">
        <v>38607</v>
      </c>
      <c r="E159" t="s">
        <v>12</v>
      </c>
    </row>
    <row r="160" spans="1:5">
      <c r="A160" t="s">
        <v>0</v>
      </c>
      <c r="B160" t="s">
        <v>440</v>
      </c>
      <c r="C160" t="s">
        <v>441</v>
      </c>
      <c r="D160" t="s">
        <v>442</v>
      </c>
      <c r="E160" t="s">
        <v>40</v>
      </c>
    </row>
    <row r="161" spans="1:5">
      <c r="A161" t="s">
        <v>0</v>
      </c>
      <c r="B161" t="s">
        <v>443</v>
      </c>
      <c r="C161" t="s">
        <v>444</v>
      </c>
      <c r="D161" s="25">
        <v>38233</v>
      </c>
      <c r="E161" t="s">
        <v>9</v>
      </c>
    </row>
    <row r="162" spans="1:5">
      <c r="A162" t="s">
        <v>0</v>
      </c>
      <c r="B162" t="s">
        <v>445</v>
      </c>
      <c r="C162" t="s">
        <v>446</v>
      </c>
      <c r="D162" t="s">
        <v>447</v>
      </c>
      <c r="E162" t="s">
        <v>16</v>
      </c>
    </row>
    <row r="163" spans="1:5">
      <c r="A163" t="s">
        <v>0</v>
      </c>
      <c r="B163" t="s">
        <v>448</v>
      </c>
      <c r="C163" t="s">
        <v>449</v>
      </c>
      <c r="D163" t="s">
        <v>450</v>
      </c>
      <c r="E163" t="s">
        <v>29</v>
      </c>
    </row>
    <row r="164" spans="1:5">
      <c r="A164" t="s">
        <v>0</v>
      </c>
      <c r="B164" t="s">
        <v>451</v>
      </c>
      <c r="C164" t="s">
        <v>452</v>
      </c>
      <c r="D164" t="s">
        <v>453</v>
      </c>
      <c r="E164" t="s">
        <v>16</v>
      </c>
    </row>
    <row r="165" spans="1:5">
      <c r="A165" t="s">
        <v>0</v>
      </c>
      <c r="B165" t="s">
        <v>454</v>
      </c>
      <c r="C165" t="s">
        <v>455</v>
      </c>
      <c r="D165" t="s">
        <v>456</v>
      </c>
      <c r="E165" t="s">
        <v>12</v>
      </c>
    </row>
    <row r="166" spans="1:5">
      <c r="A166" t="s">
        <v>0</v>
      </c>
      <c r="B166" t="s">
        <v>457</v>
      </c>
      <c r="C166" t="s">
        <v>458</v>
      </c>
      <c r="D166" t="s">
        <v>459</v>
      </c>
      <c r="E166" t="s">
        <v>12</v>
      </c>
    </row>
    <row r="167" spans="1:5">
      <c r="A167" t="s">
        <v>0</v>
      </c>
      <c r="B167" t="s">
        <v>460</v>
      </c>
      <c r="C167" t="s">
        <v>461</v>
      </c>
      <c r="D167" t="s">
        <v>462</v>
      </c>
      <c r="E167" t="s">
        <v>16</v>
      </c>
    </row>
    <row r="168" spans="1:5">
      <c r="A168" t="s">
        <v>0</v>
      </c>
      <c r="B168" t="s">
        <v>463</v>
      </c>
      <c r="C168" t="s">
        <v>464</v>
      </c>
      <c r="D168" t="s">
        <v>465</v>
      </c>
      <c r="E168" t="s">
        <v>122</v>
      </c>
    </row>
    <row r="169" spans="1:5">
      <c r="A169" t="s">
        <v>0</v>
      </c>
      <c r="B169" t="s">
        <v>466</v>
      </c>
      <c r="C169" t="s">
        <v>467</v>
      </c>
      <c r="D169" t="s">
        <v>468</v>
      </c>
      <c r="E169" t="s">
        <v>40</v>
      </c>
    </row>
    <row r="170" spans="1:5">
      <c r="A170" t="s">
        <v>0</v>
      </c>
      <c r="B170" t="s">
        <v>469</v>
      </c>
      <c r="C170" t="s">
        <v>470</v>
      </c>
      <c r="D170" t="s">
        <v>471</v>
      </c>
      <c r="E170" t="s">
        <v>16</v>
      </c>
    </row>
    <row r="171" spans="1:5">
      <c r="A171" t="s">
        <v>0</v>
      </c>
      <c r="B171" t="s">
        <v>472</v>
      </c>
      <c r="C171" t="s">
        <v>473</v>
      </c>
      <c r="D171" t="s">
        <v>474</v>
      </c>
      <c r="E171" t="s">
        <v>134</v>
      </c>
    </row>
    <row r="172" spans="1:5">
      <c r="A172" t="s">
        <v>0</v>
      </c>
      <c r="B172" t="s">
        <v>475</v>
      </c>
      <c r="C172" t="s">
        <v>476</v>
      </c>
      <c r="D172" t="s">
        <v>477</v>
      </c>
      <c r="E172" t="s">
        <v>16</v>
      </c>
    </row>
    <row r="173" spans="1:5">
      <c r="A173" t="s">
        <v>0</v>
      </c>
      <c r="B173" t="s">
        <v>478</v>
      </c>
      <c r="C173" t="s">
        <v>479</v>
      </c>
      <c r="D173" s="25">
        <v>40552</v>
      </c>
      <c r="E173" t="s">
        <v>16</v>
      </c>
    </row>
    <row r="174" spans="1:5">
      <c r="A174" t="s">
        <v>0</v>
      </c>
      <c r="B174" t="s">
        <v>480</v>
      </c>
      <c r="C174" t="s">
        <v>481</v>
      </c>
      <c r="D174" t="s">
        <v>482</v>
      </c>
      <c r="E174" t="s">
        <v>267</v>
      </c>
    </row>
    <row r="175" spans="1:5">
      <c r="A175" t="s">
        <v>0</v>
      </c>
      <c r="B175" t="s">
        <v>483</v>
      </c>
      <c r="C175" t="s">
        <v>484</v>
      </c>
      <c r="D175" t="s">
        <v>485</v>
      </c>
      <c r="E175" t="s">
        <v>16</v>
      </c>
    </row>
    <row r="176" spans="1:5">
      <c r="A176" t="s">
        <v>0</v>
      </c>
      <c r="B176" t="s">
        <v>486</v>
      </c>
      <c r="C176" t="s">
        <v>487</v>
      </c>
      <c r="D176" t="s">
        <v>488</v>
      </c>
      <c r="E176" t="s">
        <v>145</v>
      </c>
    </row>
    <row r="177" spans="1:5">
      <c r="A177" t="s">
        <v>0</v>
      </c>
      <c r="B177" t="s">
        <v>489</v>
      </c>
      <c r="C177" t="s">
        <v>490</v>
      </c>
      <c r="D177" t="s">
        <v>491</v>
      </c>
      <c r="E177" t="s">
        <v>16</v>
      </c>
    </row>
    <row r="178" spans="1:5">
      <c r="A178" t="s">
        <v>0</v>
      </c>
      <c r="B178" t="s">
        <v>492</v>
      </c>
      <c r="C178" t="s">
        <v>493</v>
      </c>
      <c r="D178" s="25">
        <v>44541</v>
      </c>
      <c r="E178" t="s">
        <v>48</v>
      </c>
    </row>
    <row r="179" spans="1:5">
      <c r="A179" t="s">
        <v>0</v>
      </c>
      <c r="B179" t="s">
        <v>494</v>
      </c>
      <c r="C179" t="s">
        <v>495</v>
      </c>
      <c r="D179" s="25">
        <v>44597</v>
      </c>
      <c r="E179" t="s">
        <v>16</v>
      </c>
    </row>
    <row r="180" spans="1:5">
      <c r="A180" t="s">
        <v>0</v>
      </c>
      <c r="B180" t="s">
        <v>496</v>
      </c>
      <c r="C180" t="s">
        <v>497</v>
      </c>
      <c r="D180" t="s">
        <v>498</v>
      </c>
      <c r="E180" t="s">
        <v>134</v>
      </c>
    </row>
    <row r="181" spans="1:5">
      <c r="A181" t="s">
        <v>0</v>
      </c>
      <c r="B181" t="s">
        <v>499</v>
      </c>
      <c r="C181" t="s">
        <v>500</v>
      </c>
      <c r="D181" s="25">
        <v>42186</v>
      </c>
      <c r="E181" t="s">
        <v>40</v>
      </c>
    </row>
    <row r="182" spans="1:5">
      <c r="A182" t="s">
        <v>0</v>
      </c>
      <c r="B182" t="s">
        <v>501</v>
      </c>
      <c r="C182" t="s">
        <v>502</v>
      </c>
      <c r="D182" s="25">
        <v>33546</v>
      </c>
      <c r="E182" t="s">
        <v>134</v>
      </c>
    </row>
    <row r="183" spans="1:5">
      <c r="A183" t="s">
        <v>0</v>
      </c>
      <c r="B183" t="s">
        <v>503</v>
      </c>
      <c r="C183" t="s">
        <v>504</v>
      </c>
      <c r="D183" t="s">
        <v>505</v>
      </c>
      <c r="E183" t="s">
        <v>16</v>
      </c>
    </row>
    <row r="184" spans="1:5">
      <c r="A184" t="s">
        <v>0</v>
      </c>
      <c r="B184" t="s">
        <v>506</v>
      </c>
      <c r="C184" t="s">
        <v>507</v>
      </c>
      <c r="D184" t="s">
        <v>508</v>
      </c>
      <c r="E184" t="s">
        <v>16</v>
      </c>
    </row>
    <row r="185" spans="1:5">
      <c r="A185" t="s">
        <v>0</v>
      </c>
      <c r="B185" t="s">
        <v>509</v>
      </c>
      <c r="C185" t="s">
        <v>510</v>
      </c>
      <c r="D185" t="s">
        <v>511</v>
      </c>
      <c r="E185" t="s">
        <v>16</v>
      </c>
    </row>
    <row r="186" spans="1:5">
      <c r="A186" t="s">
        <v>0</v>
      </c>
      <c r="B186" t="s">
        <v>512</v>
      </c>
      <c r="C186" t="s">
        <v>513</v>
      </c>
      <c r="D186" t="s">
        <v>514</v>
      </c>
      <c r="E186" t="s">
        <v>48</v>
      </c>
    </row>
    <row r="187" spans="1:5">
      <c r="A187" t="s">
        <v>0</v>
      </c>
      <c r="B187" t="s">
        <v>515</v>
      </c>
      <c r="C187" t="s">
        <v>516</v>
      </c>
      <c r="D187" s="25">
        <v>40586</v>
      </c>
      <c r="E187" t="s">
        <v>51</v>
      </c>
    </row>
    <row r="188" spans="1:5">
      <c r="A188" t="s">
        <v>0</v>
      </c>
      <c r="B188" t="s">
        <v>517</v>
      </c>
      <c r="C188" t="s">
        <v>518</v>
      </c>
      <c r="D188" s="25">
        <v>38239</v>
      </c>
      <c r="E188" t="s">
        <v>16</v>
      </c>
    </row>
    <row r="189" spans="1:5">
      <c r="A189" t="s">
        <v>0</v>
      </c>
      <c r="B189" t="s">
        <v>519</v>
      </c>
      <c r="C189" t="s">
        <v>520</v>
      </c>
      <c r="D189" t="s">
        <v>485</v>
      </c>
      <c r="E189" t="s">
        <v>93</v>
      </c>
    </row>
    <row r="190" spans="1:5">
      <c r="A190" t="s">
        <v>0</v>
      </c>
      <c r="B190" t="s">
        <v>521</v>
      </c>
      <c r="C190" t="s">
        <v>522</v>
      </c>
      <c r="D190" s="25">
        <v>44266</v>
      </c>
      <c r="E190" t="s">
        <v>16</v>
      </c>
    </row>
    <row r="191" spans="1:5">
      <c r="A191" t="s">
        <v>0</v>
      </c>
      <c r="B191" t="s">
        <v>523</v>
      </c>
      <c r="C191" t="s">
        <v>524</v>
      </c>
      <c r="D191" s="25">
        <v>44203</v>
      </c>
      <c r="E191" t="s">
        <v>16</v>
      </c>
    </row>
    <row r="192" spans="1:5">
      <c r="A192" t="s">
        <v>0</v>
      </c>
      <c r="B192" t="s">
        <v>525</v>
      </c>
      <c r="C192" t="s">
        <v>526</v>
      </c>
      <c r="D192" t="s">
        <v>261</v>
      </c>
      <c r="E192" t="s">
        <v>40</v>
      </c>
    </row>
    <row r="193" spans="1:5">
      <c r="A193" t="s">
        <v>0</v>
      </c>
      <c r="B193" t="s">
        <v>527</v>
      </c>
      <c r="C193" t="s">
        <v>528</v>
      </c>
      <c r="D193" s="25">
        <v>30295</v>
      </c>
      <c r="E193" t="s">
        <v>48</v>
      </c>
    </row>
    <row r="194" spans="1:5">
      <c r="A194" t="s">
        <v>0</v>
      </c>
      <c r="B194" t="s">
        <v>529</v>
      </c>
      <c r="C194" t="s">
        <v>530</v>
      </c>
      <c r="D194" t="s">
        <v>531</v>
      </c>
      <c r="E194" t="s">
        <v>138</v>
      </c>
    </row>
    <row r="195" spans="1:5">
      <c r="A195" t="s">
        <v>0</v>
      </c>
      <c r="B195" t="s">
        <v>532</v>
      </c>
      <c r="C195" t="s">
        <v>533</v>
      </c>
      <c r="D195" t="s">
        <v>534</v>
      </c>
      <c r="E195" t="s">
        <v>71</v>
      </c>
    </row>
    <row r="196" spans="1:5">
      <c r="A196" t="s">
        <v>0</v>
      </c>
      <c r="B196" t="s">
        <v>535</v>
      </c>
      <c r="C196" t="s">
        <v>536</v>
      </c>
      <c r="D196" s="25">
        <v>39511</v>
      </c>
      <c r="E196" t="s">
        <v>16</v>
      </c>
    </row>
    <row r="197" spans="1:5">
      <c r="A197" t="s">
        <v>0</v>
      </c>
      <c r="B197" t="s">
        <v>537</v>
      </c>
      <c r="C197" t="s">
        <v>538</v>
      </c>
      <c r="D197" t="s">
        <v>539</v>
      </c>
      <c r="E197" t="s">
        <v>16</v>
      </c>
    </row>
    <row r="198" spans="1:5">
      <c r="A198" t="s">
        <v>0</v>
      </c>
      <c r="B198" t="s">
        <v>540</v>
      </c>
      <c r="C198" t="s">
        <v>541</v>
      </c>
      <c r="D198" t="s">
        <v>542</v>
      </c>
      <c r="E198" t="s">
        <v>134</v>
      </c>
    </row>
    <row r="199" spans="1:5">
      <c r="A199" t="s">
        <v>0</v>
      </c>
      <c r="B199" t="s">
        <v>543</v>
      </c>
      <c r="C199" t="s">
        <v>544</v>
      </c>
      <c r="D199" t="s">
        <v>545</v>
      </c>
      <c r="E199" t="s">
        <v>162</v>
      </c>
    </row>
    <row r="200" spans="1:5">
      <c r="A200" t="s">
        <v>0</v>
      </c>
      <c r="B200" t="s">
        <v>546</v>
      </c>
      <c r="C200" t="s">
        <v>547</v>
      </c>
      <c r="D200" s="25">
        <v>42980</v>
      </c>
      <c r="E200" t="s">
        <v>16</v>
      </c>
    </row>
    <row r="201" spans="1:5">
      <c r="A201" t="s">
        <v>0</v>
      </c>
      <c r="B201" t="s">
        <v>548</v>
      </c>
      <c r="C201" t="s">
        <v>549</v>
      </c>
      <c r="D201" t="s">
        <v>550</v>
      </c>
      <c r="E201" t="s">
        <v>16</v>
      </c>
    </row>
    <row r="202" spans="1:5">
      <c r="A202" t="s">
        <v>0</v>
      </c>
      <c r="B202" t="s">
        <v>551</v>
      </c>
      <c r="C202" t="s">
        <v>552</v>
      </c>
      <c r="D202" t="s">
        <v>553</v>
      </c>
      <c r="E202" t="s">
        <v>16</v>
      </c>
    </row>
    <row r="203" spans="1:5">
      <c r="A203" t="s">
        <v>0</v>
      </c>
      <c r="B203" t="s">
        <v>554</v>
      </c>
      <c r="C203" t="s">
        <v>555</v>
      </c>
      <c r="D203" t="s">
        <v>556</v>
      </c>
      <c r="E203" t="s">
        <v>16</v>
      </c>
    </row>
    <row r="204" spans="1:5">
      <c r="A204" t="s">
        <v>0</v>
      </c>
      <c r="B204" t="s">
        <v>557</v>
      </c>
      <c r="C204" t="s">
        <v>558</v>
      </c>
      <c r="D204" t="s">
        <v>559</v>
      </c>
      <c r="E204" t="s">
        <v>176</v>
      </c>
    </row>
    <row r="205" spans="1:5">
      <c r="A205" t="s">
        <v>0</v>
      </c>
      <c r="B205" t="s">
        <v>560</v>
      </c>
      <c r="C205" t="s">
        <v>561</v>
      </c>
      <c r="D205" s="25">
        <v>37752</v>
      </c>
      <c r="E205" t="s">
        <v>16</v>
      </c>
    </row>
    <row r="206" spans="1:5">
      <c r="A206" t="s">
        <v>0</v>
      </c>
      <c r="B206" t="s">
        <v>562</v>
      </c>
      <c r="C206" t="s">
        <v>563</v>
      </c>
      <c r="D206" t="s">
        <v>564</v>
      </c>
      <c r="E206" t="s">
        <v>16</v>
      </c>
    </row>
    <row r="207" spans="1:5">
      <c r="A207" t="s">
        <v>0</v>
      </c>
      <c r="B207" t="s">
        <v>565</v>
      </c>
      <c r="C207" t="s">
        <v>566</v>
      </c>
      <c r="D207" t="s">
        <v>567</v>
      </c>
      <c r="E207" t="s">
        <v>12</v>
      </c>
    </row>
    <row r="208" spans="1:5">
      <c r="A208" t="s">
        <v>0</v>
      </c>
      <c r="B208" t="s">
        <v>568</v>
      </c>
      <c r="C208" t="s">
        <v>569</v>
      </c>
      <c r="D208" s="25">
        <v>44384</v>
      </c>
      <c r="E208" t="s">
        <v>16</v>
      </c>
    </row>
    <row r="209" spans="1:5">
      <c r="A209" t="s">
        <v>0</v>
      </c>
      <c r="B209" t="s">
        <v>570</v>
      </c>
      <c r="C209" t="s">
        <v>571</v>
      </c>
      <c r="D209" s="25">
        <v>36019</v>
      </c>
      <c r="E209" t="s">
        <v>9</v>
      </c>
    </row>
    <row r="210" spans="1:5">
      <c r="A210" t="s">
        <v>0</v>
      </c>
      <c r="B210" t="s">
        <v>572</v>
      </c>
      <c r="C210" t="s">
        <v>573</v>
      </c>
      <c r="D210" t="s">
        <v>574</v>
      </c>
      <c r="E210" t="s">
        <v>145</v>
      </c>
    </row>
    <row r="211" spans="1:5">
      <c r="A211" t="s">
        <v>0</v>
      </c>
      <c r="B211" t="s">
        <v>575</v>
      </c>
      <c r="C211" t="s">
        <v>576</v>
      </c>
      <c r="D211" t="s">
        <v>577</v>
      </c>
      <c r="E211" t="s">
        <v>48</v>
      </c>
    </row>
    <row r="212" spans="1:5">
      <c r="A212" t="s">
        <v>0</v>
      </c>
      <c r="B212" t="s">
        <v>578</v>
      </c>
      <c r="C212" t="s">
        <v>579</v>
      </c>
      <c r="D212" t="s">
        <v>580</v>
      </c>
      <c r="E212" t="s">
        <v>16</v>
      </c>
    </row>
    <row r="213" spans="1:5">
      <c r="A213" t="s">
        <v>0</v>
      </c>
      <c r="B213" t="s">
        <v>581</v>
      </c>
      <c r="C213" t="s">
        <v>582</v>
      </c>
      <c r="D213" s="25">
        <v>40397</v>
      </c>
      <c r="E213" t="s">
        <v>16</v>
      </c>
    </row>
    <row r="214" spans="1:5">
      <c r="A214" t="s">
        <v>0</v>
      </c>
      <c r="B214" t="s">
        <v>583</v>
      </c>
      <c r="C214" t="s">
        <v>584</v>
      </c>
      <c r="D214" s="25">
        <v>40636</v>
      </c>
      <c r="E214" t="s">
        <v>16</v>
      </c>
    </row>
    <row r="215" spans="1:5">
      <c r="A215" t="s">
        <v>0</v>
      </c>
      <c r="B215" t="s">
        <v>585</v>
      </c>
      <c r="C215" t="s">
        <v>586</v>
      </c>
      <c r="D215" t="s">
        <v>587</v>
      </c>
      <c r="E215" t="s">
        <v>176</v>
      </c>
    </row>
    <row r="216" spans="1:5">
      <c r="A216" t="s">
        <v>0</v>
      </c>
      <c r="B216" t="s">
        <v>588</v>
      </c>
      <c r="C216" t="s">
        <v>589</v>
      </c>
      <c r="D216" t="s">
        <v>103</v>
      </c>
      <c r="E216" t="s">
        <v>16</v>
      </c>
    </row>
    <row r="217" spans="1:5">
      <c r="A217" t="s">
        <v>0</v>
      </c>
      <c r="B217" t="s">
        <v>590</v>
      </c>
      <c r="C217" t="s">
        <v>591</v>
      </c>
      <c r="D217" t="s">
        <v>592</v>
      </c>
      <c r="E217" t="s">
        <v>16</v>
      </c>
    </row>
    <row r="218" spans="1:5">
      <c r="A218" t="s">
        <v>0</v>
      </c>
      <c r="B218" t="s">
        <v>593</v>
      </c>
      <c r="C218" t="s">
        <v>594</v>
      </c>
      <c r="D218" s="25">
        <v>39727</v>
      </c>
      <c r="E218" t="s">
        <v>71</v>
      </c>
    </row>
    <row r="219" spans="1:5">
      <c r="A219" t="s">
        <v>0</v>
      </c>
      <c r="B219" t="s">
        <v>595</v>
      </c>
      <c r="C219" t="s">
        <v>596</v>
      </c>
      <c r="D219" t="s">
        <v>597</v>
      </c>
      <c r="E219" t="s">
        <v>71</v>
      </c>
    </row>
    <row r="220" spans="1:5">
      <c r="A220" t="s">
        <v>0</v>
      </c>
      <c r="B220" t="s">
        <v>598</v>
      </c>
      <c r="C220" t="s">
        <v>599</v>
      </c>
      <c r="D220" t="s">
        <v>600</v>
      </c>
      <c r="E220" t="s">
        <v>29</v>
      </c>
    </row>
    <row r="221" spans="1:5">
      <c r="A221" t="s">
        <v>0</v>
      </c>
      <c r="B221" t="s">
        <v>601</v>
      </c>
      <c r="C221" t="s">
        <v>602</v>
      </c>
      <c r="D221" t="s">
        <v>603</v>
      </c>
      <c r="E221" t="s">
        <v>40</v>
      </c>
    </row>
    <row r="222" spans="1:5">
      <c r="A222" t="s">
        <v>0</v>
      </c>
      <c r="B222" t="s">
        <v>604</v>
      </c>
      <c r="C222" t="s">
        <v>605</v>
      </c>
      <c r="D222" t="s">
        <v>606</v>
      </c>
      <c r="E222" t="s">
        <v>16</v>
      </c>
    </row>
    <row r="223" spans="1:5">
      <c r="A223" t="s">
        <v>0</v>
      </c>
      <c r="B223" t="s">
        <v>607</v>
      </c>
      <c r="C223" t="s">
        <v>608</v>
      </c>
      <c r="D223" t="s">
        <v>609</v>
      </c>
      <c r="E223" t="s">
        <v>12</v>
      </c>
    </row>
    <row r="224" spans="1:5">
      <c r="A224" t="s">
        <v>0</v>
      </c>
      <c r="B224" t="s">
        <v>610</v>
      </c>
      <c r="C224" t="s">
        <v>611</v>
      </c>
      <c r="D224" s="25">
        <v>42471</v>
      </c>
      <c r="E224" t="s">
        <v>138</v>
      </c>
    </row>
    <row r="225" spans="1:5">
      <c r="A225" t="s">
        <v>0</v>
      </c>
      <c r="B225" t="s">
        <v>612</v>
      </c>
      <c r="C225" t="s">
        <v>613</v>
      </c>
      <c r="D225" s="25">
        <v>36411</v>
      </c>
      <c r="E225" t="s">
        <v>16</v>
      </c>
    </row>
    <row r="226" spans="1:5">
      <c r="A226" t="s">
        <v>0</v>
      </c>
      <c r="B226" t="s">
        <v>614</v>
      </c>
      <c r="C226" t="s">
        <v>615</v>
      </c>
      <c r="D226" t="s">
        <v>616</v>
      </c>
      <c r="E226" t="s">
        <v>348</v>
      </c>
    </row>
    <row r="227" spans="1:5">
      <c r="A227" t="s">
        <v>0</v>
      </c>
      <c r="B227" t="s">
        <v>617</v>
      </c>
      <c r="C227" t="s">
        <v>618</v>
      </c>
      <c r="D227" s="25">
        <v>30631</v>
      </c>
      <c r="E227" t="s">
        <v>16</v>
      </c>
    </row>
    <row r="228" spans="1:5">
      <c r="A228" t="s">
        <v>0</v>
      </c>
      <c r="B228" t="s">
        <v>619</v>
      </c>
      <c r="C228" t="s">
        <v>620</v>
      </c>
      <c r="D228" t="s">
        <v>621</v>
      </c>
      <c r="E228" t="s">
        <v>37</v>
      </c>
    </row>
    <row r="229" spans="1:5">
      <c r="A229" t="s">
        <v>0</v>
      </c>
      <c r="B229" t="s">
        <v>622</v>
      </c>
      <c r="C229" t="s">
        <v>623</v>
      </c>
      <c r="D229" t="s">
        <v>624</v>
      </c>
      <c r="E229" t="s">
        <v>16</v>
      </c>
    </row>
    <row r="230" spans="1:5">
      <c r="A230" t="s">
        <v>0</v>
      </c>
      <c r="B230" t="s">
        <v>625</v>
      </c>
      <c r="C230" t="s">
        <v>626</v>
      </c>
      <c r="D230" t="s">
        <v>392</v>
      </c>
      <c r="E230" t="s">
        <v>40</v>
      </c>
    </row>
    <row r="231" spans="1:5">
      <c r="A231" t="s">
        <v>0</v>
      </c>
      <c r="B231" t="s">
        <v>627</v>
      </c>
      <c r="C231" t="s">
        <v>628</v>
      </c>
      <c r="D231" t="s">
        <v>629</v>
      </c>
      <c r="E231" t="s">
        <v>12</v>
      </c>
    </row>
    <row r="232" spans="1:5">
      <c r="A232" t="s">
        <v>0</v>
      </c>
      <c r="B232" t="s">
        <v>630</v>
      </c>
      <c r="C232" t="s">
        <v>631</v>
      </c>
      <c r="D232" t="s">
        <v>632</v>
      </c>
      <c r="E232" t="s">
        <v>134</v>
      </c>
    </row>
    <row r="233" spans="1:5">
      <c r="A233" t="s">
        <v>0</v>
      </c>
      <c r="B233" t="s">
        <v>633</v>
      </c>
      <c r="C233" t="s">
        <v>634</v>
      </c>
      <c r="D233" t="s">
        <v>635</v>
      </c>
      <c r="E233" t="s">
        <v>348</v>
      </c>
    </row>
    <row r="234" spans="1:5">
      <c r="A234" t="s">
        <v>0</v>
      </c>
      <c r="B234" t="s">
        <v>636</v>
      </c>
      <c r="C234" t="s">
        <v>637</v>
      </c>
      <c r="D234" t="s">
        <v>639</v>
      </c>
      <c r="E234" t="s">
        <v>638</v>
      </c>
    </row>
    <row r="235" spans="1:5">
      <c r="A235" t="s">
        <v>0</v>
      </c>
      <c r="B235" t="s">
        <v>640</v>
      </c>
      <c r="C235" t="s">
        <v>641</v>
      </c>
      <c r="D235" t="s">
        <v>642</v>
      </c>
      <c r="E235" t="s">
        <v>16</v>
      </c>
    </row>
    <row r="236" spans="1:5">
      <c r="A236" t="s">
        <v>0</v>
      </c>
      <c r="B236" t="s">
        <v>643</v>
      </c>
      <c r="C236" t="s">
        <v>644</v>
      </c>
      <c r="D236" s="25">
        <v>44238</v>
      </c>
      <c r="E236" t="s">
        <v>16</v>
      </c>
    </row>
    <row r="237" spans="1:5">
      <c r="A237" t="s">
        <v>0</v>
      </c>
      <c r="B237" t="s">
        <v>645</v>
      </c>
      <c r="C237" t="s">
        <v>646</v>
      </c>
      <c r="D237" t="s">
        <v>647</v>
      </c>
      <c r="E237" t="s">
        <v>37</v>
      </c>
    </row>
    <row r="238" spans="1:5">
      <c r="A238" t="s">
        <v>0</v>
      </c>
      <c r="B238" t="s">
        <v>648</v>
      </c>
      <c r="C238" t="s">
        <v>649</v>
      </c>
      <c r="D238" s="25">
        <v>27030</v>
      </c>
      <c r="E238" t="s">
        <v>162</v>
      </c>
    </row>
    <row r="239" spans="1:5">
      <c r="A239" t="s">
        <v>0</v>
      </c>
      <c r="B239" t="s">
        <v>650</v>
      </c>
      <c r="C239" t="s">
        <v>651</v>
      </c>
      <c r="D239" s="25">
        <v>40736</v>
      </c>
      <c r="E239" t="s">
        <v>145</v>
      </c>
    </row>
    <row r="240" spans="1:5">
      <c r="A240" t="s">
        <v>0</v>
      </c>
      <c r="B240" t="s">
        <v>652</v>
      </c>
      <c r="C240" t="s">
        <v>653</v>
      </c>
      <c r="D240" s="25">
        <v>44086</v>
      </c>
      <c r="E240" t="s">
        <v>16</v>
      </c>
    </row>
    <row r="241" spans="1:5">
      <c r="A241" t="s">
        <v>0</v>
      </c>
      <c r="B241" t="s">
        <v>654</v>
      </c>
      <c r="C241" t="s">
        <v>655</v>
      </c>
      <c r="D241" t="s">
        <v>656</v>
      </c>
      <c r="E241" t="s">
        <v>16</v>
      </c>
    </row>
    <row r="242" spans="1:5">
      <c r="A242" t="s">
        <v>0</v>
      </c>
      <c r="B242" t="s">
        <v>657</v>
      </c>
      <c r="C242" t="s">
        <v>658</v>
      </c>
      <c r="D242" t="s">
        <v>659</v>
      </c>
      <c r="E242" t="s">
        <v>16</v>
      </c>
    </row>
    <row r="243" spans="1:5">
      <c r="A243" t="s">
        <v>0</v>
      </c>
      <c r="B243" t="s">
        <v>660</v>
      </c>
      <c r="C243" t="s">
        <v>661</v>
      </c>
      <c r="D243" t="s">
        <v>662</v>
      </c>
      <c r="E243" t="s">
        <v>16</v>
      </c>
    </row>
    <row r="244" spans="1:5">
      <c r="A244" t="s">
        <v>0</v>
      </c>
      <c r="B244" t="s">
        <v>663</v>
      </c>
      <c r="C244" t="s">
        <v>664</v>
      </c>
      <c r="D244" t="s">
        <v>665</v>
      </c>
      <c r="E244" t="s">
        <v>16</v>
      </c>
    </row>
    <row r="245" spans="1:5">
      <c r="A245" t="s">
        <v>0</v>
      </c>
      <c r="B245" t="s">
        <v>666</v>
      </c>
      <c r="C245" t="s">
        <v>667</v>
      </c>
      <c r="D245" t="s">
        <v>668</v>
      </c>
      <c r="E245" t="s">
        <v>40</v>
      </c>
    </row>
    <row r="246" spans="1:5">
      <c r="A246" t="s">
        <v>0</v>
      </c>
      <c r="B246" t="s">
        <v>669</v>
      </c>
      <c r="C246" t="s">
        <v>670</v>
      </c>
      <c r="D246" s="25">
        <v>42313</v>
      </c>
      <c r="E246" t="s">
        <v>180</v>
      </c>
    </row>
    <row r="247" spans="1:5">
      <c r="A247" t="s">
        <v>0</v>
      </c>
      <c r="B247" t="s">
        <v>671</v>
      </c>
      <c r="C247" t="s">
        <v>672</v>
      </c>
      <c r="D247" s="25">
        <v>40824</v>
      </c>
      <c r="E247" t="s">
        <v>71</v>
      </c>
    </row>
    <row r="248" spans="1:5">
      <c r="A248" t="s">
        <v>0</v>
      </c>
      <c r="B248" t="s">
        <v>673</v>
      </c>
      <c r="C248" t="s">
        <v>674</v>
      </c>
      <c r="D248" t="s">
        <v>675</v>
      </c>
      <c r="E248" t="s">
        <v>48</v>
      </c>
    </row>
    <row r="249" spans="1:5">
      <c r="A249" t="s">
        <v>0</v>
      </c>
      <c r="B249" t="s">
        <v>676</v>
      </c>
      <c r="C249" t="s">
        <v>677</v>
      </c>
      <c r="D249" s="25">
        <v>34220</v>
      </c>
      <c r="E249" t="s">
        <v>12</v>
      </c>
    </row>
    <row r="250" spans="1:5">
      <c r="A250" t="s">
        <v>0</v>
      </c>
      <c r="B250" t="s">
        <v>678</v>
      </c>
      <c r="C250" t="s">
        <v>679</v>
      </c>
      <c r="D250" t="s">
        <v>680</v>
      </c>
      <c r="E250" t="s">
        <v>20</v>
      </c>
    </row>
    <row r="251" spans="1:5">
      <c r="A251" t="s">
        <v>0</v>
      </c>
      <c r="B251" t="s">
        <v>681</v>
      </c>
      <c r="C251" t="s">
        <v>682</v>
      </c>
      <c r="D251" t="s">
        <v>683</v>
      </c>
      <c r="E251" t="s">
        <v>12</v>
      </c>
    </row>
    <row r="252" spans="1:5">
      <c r="A252" t="s">
        <v>0</v>
      </c>
      <c r="B252" t="s">
        <v>684</v>
      </c>
      <c r="C252" t="s">
        <v>685</v>
      </c>
      <c r="D252" t="s">
        <v>686</v>
      </c>
      <c r="E252" t="s">
        <v>348</v>
      </c>
    </row>
    <row r="253" spans="1:5">
      <c r="A253" t="s">
        <v>0</v>
      </c>
      <c r="B253" t="s">
        <v>687</v>
      </c>
      <c r="C253" t="s">
        <v>688</v>
      </c>
      <c r="D253" t="s">
        <v>689</v>
      </c>
      <c r="E253" t="s">
        <v>16</v>
      </c>
    </row>
    <row r="254" spans="1:5">
      <c r="A254" t="s">
        <v>0</v>
      </c>
      <c r="B254" t="s">
        <v>690</v>
      </c>
      <c r="C254" t="s">
        <v>691</v>
      </c>
      <c r="D254" t="s">
        <v>692</v>
      </c>
      <c r="E254" t="s">
        <v>16</v>
      </c>
    </row>
    <row r="255" spans="1:5">
      <c r="A255" t="s">
        <v>0</v>
      </c>
      <c r="B255" t="s">
        <v>693</v>
      </c>
      <c r="C255" t="s">
        <v>694</v>
      </c>
      <c r="D255" t="s">
        <v>695</v>
      </c>
      <c r="E255" t="s">
        <v>29</v>
      </c>
    </row>
    <row r="256" spans="1:5">
      <c r="A256" t="s">
        <v>0</v>
      </c>
      <c r="B256" t="s">
        <v>696</v>
      </c>
      <c r="C256" t="s">
        <v>697</v>
      </c>
      <c r="D256" s="25">
        <v>41518</v>
      </c>
      <c r="E256" t="s">
        <v>16</v>
      </c>
    </row>
    <row r="257" spans="1:5">
      <c r="A257" t="s">
        <v>0</v>
      </c>
      <c r="B257" t="s">
        <v>698</v>
      </c>
      <c r="C257" t="s">
        <v>699</v>
      </c>
      <c r="D257" t="s">
        <v>700</v>
      </c>
      <c r="E257" t="s">
        <v>16</v>
      </c>
    </row>
    <row r="258" spans="1:5">
      <c r="A258" t="s">
        <v>0</v>
      </c>
      <c r="B258" t="s">
        <v>701</v>
      </c>
      <c r="C258" t="s">
        <v>702</v>
      </c>
      <c r="D258" t="s">
        <v>703</v>
      </c>
      <c r="E258" t="s">
        <v>16</v>
      </c>
    </row>
    <row r="259" spans="1:5">
      <c r="A259" t="s">
        <v>0</v>
      </c>
      <c r="B259" t="s">
        <v>704</v>
      </c>
      <c r="C259" t="s">
        <v>705</v>
      </c>
      <c r="D259" t="s">
        <v>706</v>
      </c>
      <c r="E259" t="s">
        <v>16</v>
      </c>
    </row>
    <row r="260" spans="1:5">
      <c r="A260" t="s">
        <v>0</v>
      </c>
      <c r="B260" t="s">
        <v>707</v>
      </c>
      <c r="C260" t="s">
        <v>708</v>
      </c>
      <c r="D260" s="25">
        <v>44532</v>
      </c>
      <c r="E260" t="s">
        <v>16</v>
      </c>
    </row>
    <row r="261" spans="1:5">
      <c r="A261" t="s">
        <v>0</v>
      </c>
      <c r="B261" t="s">
        <v>709</v>
      </c>
      <c r="C261" t="s">
        <v>710</v>
      </c>
      <c r="D261" t="s">
        <v>711</v>
      </c>
      <c r="E261" t="s">
        <v>16</v>
      </c>
    </row>
    <row r="262" spans="1:5">
      <c r="A262" t="s">
        <v>0</v>
      </c>
      <c r="B262" t="s">
        <v>712</v>
      </c>
      <c r="C262" t="s">
        <v>713</v>
      </c>
      <c r="D262" s="25">
        <v>38175</v>
      </c>
      <c r="E262" t="s">
        <v>145</v>
      </c>
    </row>
    <row r="263" spans="1:5">
      <c r="A263" t="s">
        <v>0</v>
      </c>
      <c r="B263" t="s">
        <v>714</v>
      </c>
      <c r="C263" t="s">
        <v>715</v>
      </c>
      <c r="D263" t="s">
        <v>716</v>
      </c>
      <c r="E263" t="s">
        <v>16</v>
      </c>
    </row>
    <row r="264" spans="1:5">
      <c r="A264" t="s">
        <v>0</v>
      </c>
      <c r="B264" t="s">
        <v>717</v>
      </c>
      <c r="C264" t="s">
        <v>718</v>
      </c>
      <c r="D264" t="s">
        <v>719</v>
      </c>
      <c r="E264" t="s">
        <v>54</v>
      </c>
    </row>
    <row r="265" spans="1:5">
      <c r="A265" t="s">
        <v>0</v>
      </c>
      <c r="B265" t="s">
        <v>720</v>
      </c>
      <c r="C265" t="s">
        <v>721</v>
      </c>
      <c r="D265" t="s">
        <v>722</v>
      </c>
      <c r="E265" t="s">
        <v>134</v>
      </c>
    </row>
    <row r="266" spans="1:5">
      <c r="A266" t="s">
        <v>0</v>
      </c>
      <c r="B266" t="s">
        <v>723</v>
      </c>
      <c r="C266" t="s">
        <v>724</v>
      </c>
      <c r="D266" t="s">
        <v>725</v>
      </c>
      <c r="E266" t="s">
        <v>37</v>
      </c>
    </row>
    <row r="267" spans="1:5">
      <c r="A267" t="s">
        <v>0</v>
      </c>
      <c r="B267" t="s">
        <v>726</v>
      </c>
      <c r="C267" t="s">
        <v>727</v>
      </c>
      <c r="D267" t="s">
        <v>728</v>
      </c>
      <c r="E267" t="s">
        <v>29</v>
      </c>
    </row>
    <row r="268" spans="1:5">
      <c r="A268" t="s">
        <v>0</v>
      </c>
      <c r="B268" t="s">
        <v>729</v>
      </c>
      <c r="C268" t="s">
        <v>730</v>
      </c>
      <c r="D268" s="25">
        <v>39123</v>
      </c>
      <c r="E268" t="s">
        <v>71</v>
      </c>
    </row>
    <row r="269" spans="1:5">
      <c r="A269" t="s">
        <v>0</v>
      </c>
      <c r="B269" t="s">
        <v>731</v>
      </c>
      <c r="C269" t="s">
        <v>732</v>
      </c>
      <c r="D269" t="s">
        <v>733</v>
      </c>
      <c r="E269" t="s">
        <v>16</v>
      </c>
    </row>
    <row r="270" spans="1:5">
      <c r="A270" t="s">
        <v>0</v>
      </c>
      <c r="B270" t="s">
        <v>734</v>
      </c>
      <c r="C270" t="s">
        <v>735</v>
      </c>
      <c r="D270" s="25">
        <v>40701</v>
      </c>
      <c r="E270" t="s">
        <v>16</v>
      </c>
    </row>
    <row r="271" spans="1:5">
      <c r="A271" t="s">
        <v>0</v>
      </c>
      <c r="B271" t="s">
        <v>736</v>
      </c>
      <c r="C271" t="s">
        <v>737</v>
      </c>
      <c r="D271" t="s">
        <v>142</v>
      </c>
      <c r="E271" t="s">
        <v>16</v>
      </c>
    </row>
    <row r="272" spans="1:5">
      <c r="A272" t="s">
        <v>0</v>
      </c>
      <c r="B272" t="s">
        <v>738</v>
      </c>
      <c r="C272" t="s">
        <v>739</v>
      </c>
      <c r="D272" t="s">
        <v>740</v>
      </c>
      <c r="E272" t="s">
        <v>93</v>
      </c>
    </row>
    <row r="273" spans="1:5">
      <c r="A273" t="s">
        <v>0</v>
      </c>
      <c r="B273" t="s">
        <v>741</v>
      </c>
      <c r="C273" t="s">
        <v>742</v>
      </c>
      <c r="D273" s="25">
        <v>26152</v>
      </c>
      <c r="E273" t="s">
        <v>16</v>
      </c>
    </row>
    <row r="274" spans="1:5">
      <c r="A274" t="s">
        <v>0</v>
      </c>
      <c r="B274" t="s">
        <v>743</v>
      </c>
      <c r="C274" t="s">
        <v>744</v>
      </c>
      <c r="D274" t="s">
        <v>745</v>
      </c>
      <c r="E274" t="s">
        <v>16</v>
      </c>
    </row>
    <row r="275" spans="1:5">
      <c r="A275" t="s">
        <v>0</v>
      </c>
      <c r="B275" t="s">
        <v>746</v>
      </c>
      <c r="C275" t="s">
        <v>747</v>
      </c>
      <c r="D275" t="s">
        <v>748</v>
      </c>
      <c r="E275" t="s">
        <v>16</v>
      </c>
    </row>
    <row r="276" spans="1:5">
      <c r="A276" t="s">
        <v>0</v>
      </c>
      <c r="B276" t="s">
        <v>749</v>
      </c>
      <c r="C276" t="s">
        <v>750</v>
      </c>
      <c r="D276" t="s">
        <v>751</v>
      </c>
      <c r="E276" t="s">
        <v>71</v>
      </c>
    </row>
    <row r="277" spans="1:5">
      <c r="A277" t="s">
        <v>0</v>
      </c>
      <c r="B277" t="s">
        <v>752</v>
      </c>
      <c r="C277" t="s">
        <v>753</v>
      </c>
      <c r="D277" t="s">
        <v>754</v>
      </c>
      <c r="E277" t="s">
        <v>145</v>
      </c>
    </row>
    <row r="278" spans="1:5">
      <c r="A278" t="s">
        <v>0</v>
      </c>
      <c r="B278" t="s">
        <v>755</v>
      </c>
      <c r="C278" t="s">
        <v>756</v>
      </c>
      <c r="D278" t="s">
        <v>757</v>
      </c>
      <c r="E278" t="s">
        <v>37</v>
      </c>
    </row>
    <row r="279" spans="1:5">
      <c r="A279" t="s">
        <v>0</v>
      </c>
      <c r="B279" t="s">
        <v>758</v>
      </c>
      <c r="C279" t="s">
        <v>759</v>
      </c>
      <c r="D279" t="s">
        <v>760</v>
      </c>
      <c r="E279" t="s">
        <v>16</v>
      </c>
    </row>
    <row r="280" spans="1:5">
      <c r="A280" t="s">
        <v>0</v>
      </c>
      <c r="B280" t="s">
        <v>761</v>
      </c>
      <c r="C280" t="s">
        <v>762</v>
      </c>
      <c r="D280" t="s">
        <v>763</v>
      </c>
      <c r="E280" t="s">
        <v>122</v>
      </c>
    </row>
    <row r="281" spans="1:5">
      <c r="A281" t="s">
        <v>0</v>
      </c>
      <c r="B281" t="s">
        <v>764</v>
      </c>
      <c r="C281" t="s">
        <v>765</v>
      </c>
      <c r="D281" s="25">
        <v>32847</v>
      </c>
      <c r="E281" t="s">
        <v>176</v>
      </c>
    </row>
    <row r="282" spans="1:5">
      <c r="A282" t="s">
        <v>0</v>
      </c>
      <c r="B282" t="s">
        <v>766</v>
      </c>
      <c r="C282" t="s">
        <v>767</v>
      </c>
      <c r="D282" t="s">
        <v>768</v>
      </c>
      <c r="E282" t="s">
        <v>145</v>
      </c>
    </row>
    <row r="283" spans="1:5">
      <c r="A283" t="s">
        <v>0</v>
      </c>
      <c r="B283" t="s">
        <v>769</v>
      </c>
      <c r="C283" t="s">
        <v>770</v>
      </c>
      <c r="D283" s="25">
        <v>44234</v>
      </c>
      <c r="E283" t="s">
        <v>51</v>
      </c>
    </row>
    <row r="284" spans="1:5">
      <c r="A284" t="s">
        <v>0</v>
      </c>
      <c r="B284" t="s">
        <v>771</v>
      </c>
      <c r="C284" t="s">
        <v>772</v>
      </c>
      <c r="D284" s="25">
        <v>38694</v>
      </c>
      <c r="E284" t="s">
        <v>16</v>
      </c>
    </row>
    <row r="285" spans="1:5">
      <c r="A285" t="s">
        <v>0</v>
      </c>
      <c r="B285" t="s">
        <v>773</v>
      </c>
      <c r="C285" t="s">
        <v>774</v>
      </c>
      <c r="D285" t="s">
        <v>775</v>
      </c>
      <c r="E285" t="s">
        <v>16</v>
      </c>
    </row>
    <row r="286" spans="1:5">
      <c r="A286" t="s">
        <v>0</v>
      </c>
      <c r="B286" t="s">
        <v>776</v>
      </c>
      <c r="C286" t="s">
        <v>777</v>
      </c>
      <c r="D286" s="25">
        <v>44321</v>
      </c>
      <c r="E286" t="s">
        <v>16</v>
      </c>
    </row>
    <row r="287" spans="1:5">
      <c r="A287" t="s">
        <v>0</v>
      </c>
      <c r="B287" t="s">
        <v>778</v>
      </c>
      <c r="C287" t="s">
        <v>779</v>
      </c>
      <c r="D287" t="s">
        <v>780</v>
      </c>
      <c r="E287" t="s">
        <v>16</v>
      </c>
    </row>
    <row r="288" spans="1:5">
      <c r="A288" t="s">
        <v>0</v>
      </c>
      <c r="B288" t="s">
        <v>781</v>
      </c>
      <c r="C288" t="s">
        <v>782</v>
      </c>
      <c r="D288" s="25">
        <v>31574</v>
      </c>
      <c r="E288" t="s">
        <v>180</v>
      </c>
    </row>
    <row r="289" spans="1:5">
      <c r="A289" t="s">
        <v>0</v>
      </c>
      <c r="B289" t="s">
        <v>783</v>
      </c>
      <c r="C289" t="s">
        <v>784</v>
      </c>
      <c r="D289" t="s">
        <v>785</v>
      </c>
      <c r="E289" t="s">
        <v>16</v>
      </c>
    </row>
    <row r="290" spans="1:5">
      <c r="A290" t="s">
        <v>0</v>
      </c>
      <c r="B290" t="s">
        <v>786</v>
      </c>
      <c r="C290" t="s">
        <v>787</v>
      </c>
      <c r="D290" s="25">
        <v>40848</v>
      </c>
      <c r="E290" t="s">
        <v>16</v>
      </c>
    </row>
    <row r="291" spans="1:5">
      <c r="A291" t="s">
        <v>0</v>
      </c>
      <c r="B291" t="s">
        <v>788</v>
      </c>
      <c r="C291" t="s">
        <v>789</v>
      </c>
      <c r="D291" t="s">
        <v>790</v>
      </c>
      <c r="E291" t="s">
        <v>16</v>
      </c>
    </row>
    <row r="292" spans="1:5">
      <c r="A292" t="s">
        <v>0</v>
      </c>
      <c r="B292" t="s">
        <v>791</v>
      </c>
      <c r="C292" t="s">
        <v>792</v>
      </c>
      <c r="D292" s="25">
        <v>40792</v>
      </c>
      <c r="E292" t="s">
        <v>180</v>
      </c>
    </row>
    <row r="293" spans="1:5">
      <c r="A293" t="s">
        <v>0</v>
      </c>
      <c r="B293" t="s">
        <v>793</v>
      </c>
      <c r="C293" t="s">
        <v>794</v>
      </c>
      <c r="D293" t="s">
        <v>795</v>
      </c>
      <c r="E293" t="s">
        <v>16</v>
      </c>
    </row>
    <row r="294" spans="1:5">
      <c r="A294" t="s">
        <v>0</v>
      </c>
      <c r="B294" t="s">
        <v>796</v>
      </c>
      <c r="C294" t="s">
        <v>797</v>
      </c>
      <c r="D294" s="25">
        <v>41365</v>
      </c>
      <c r="E294" t="s">
        <v>16</v>
      </c>
    </row>
    <row r="295" spans="1:5">
      <c r="A295" t="s">
        <v>0</v>
      </c>
      <c r="B295" t="s">
        <v>798</v>
      </c>
      <c r="C295" t="s">
        <v>799</v>
      </c>
      <c r="D295" t="s">
        <v>800</v>
      </c>
      <c r="E295" t="s">
        <v>180</v>
      </c>
    </row>
    <row r="296" spans="1:5">
      <c r="A296" t="s">
        <v>0</v>
      </c>
      <c r="B296" t="s">
        <v>801</v>
      </c>
      <c r="C296" t="s">
        <v>802</v>
      </c>
      <c r="D296" t="s">
        <v>803</v>
      </c>
      <c r="E296" t="s">
        <v>12</v>
      </c>
    </row>
    <row r="297" spans="1:5">
      <c r="A297" t="s">
        <v>0</v>
      </c>
      <c r="B297" t="s">
        <v>804</v>
      </c>
      <c r="C297" t="s">
        <v>805</v>
      </c>
      <c r="D297" t="s">
        <v>806</v>
      </c>
      <c r="E297" t="s">
        <v>20</v>
      </c>
    </row>
    <row r="298" spans="1:5">
      <c r="A298" t="s">
        <v>0</v>
      </c>
      <c r="B298" t="s">
        <v>807</v>
      </c>
      <c r="C298" t="s">
        <v>808</v>
      </c>
      <c r="D298" s="25">
        <v>31604</v>
      </c>
      <c r="E298" t="s">
        <v>162</v>
      </c>
    </row>
    <row r="299" spans="1:5">
      <c r="A299" t="s">
        <v>0</v>
      </c>
      <c r="B299" t="s">
        <v>809</v>
      </c>
      <c r="C299" t="s">
        <v>810</v>
      </c>
      <c r="D299" t="s">
        <v>811</v>
      </c>
      <c r="E299" t="s">
        <v>16</v>
      </c>
    </row>
    <row r="300" spans="1:5">
      <c r="A300" t="s">
        <v>0</v>
      </c>
      <c r="B300" t="s">
        <v>812</v>
      </c>
      <c r="C300" t="s">
        <v>813</v>
      </c>
      <c r="D300" t="s">
        <v>814</v>
      </c>
      <c r="E300" t="s">
        <v>122</v>
      </c>
    </row>
    <row r="301" spans="1:5">
      <c r="A301" t="s">
        <v>0</v>
      </c>
      <c r="B301" t="s">
        <v>815</v>
      </c>
      <c r="C301" t="s">
        <v>816</v>
      </c>
      <c r="D301" s="25">
        <v>42320</v>
      </c>
      <c r="E301" t="s">
        <v>51</v>
      </c>
    </row>
    <row r="302" spans="1:5">
      <c r="A302" t="s">
        <v>0</v>
      </c>
      <c r="B302" t="s">
        <v>817</v>
      </c>
      <c r="C302" t="s">
        <v>818</v>
      </c>
      <c r="D302" s="25">
        <v>44441</v>
      </c>
      <c r="E302" t="s">
        <v>145</v>
      </c>
    </row>
    <row r="303" spans="1:5">
      <c r="A303" t="s">
        <v>0</v>
      </c>
      <c r="B303" t="s">
        <v>819</v>
      </c>
      <c r="C303" t="s">
        <v>820</v>
      </c>
      <c r="D303" s="25">
        <v>44418</v>
      </c>
      <c r="E303" t="s">
        <v>16</v>
      </c>
    </row>
    <row r="304" spans="1:5">
      <c r="A304" t="s">
        <v>0</v>
      </c>
      <c r="B304" t="s">
        <v>821</v>
      </c>
      <c r="C304" t="s">
        <v>822</v>
      </c>
      <c r="D304" t="s">
        <v>823</v>
      </c>
      <c r="E304" t="s">
        <v>20</v>
      </c>
    </row>
    <row r="305" spans="1:5">
      <c r="A305" t="s">
        <v>0</v>
      </c>
      <c r="B305" t="s">
        <v>824</v>
      </c>
      <c r="C305" t="s">
        <v>825</v>
      </c>
      <c r="D305" s="25">
        <v>39428</v>
      </c>
      <c r="E305" t="s">
        <v>71</v>
      </c>
    </row>
    <row r="306" spans="1:5">
      <c r="A306" t="s">
        <v>0</v>
      </c>
      <c r="B306" t="s">
        <v>826</v>
      </c>
      <c r="C306" t="s">
        <v>827</v>
      </c>
      <c r="D306" t="s">
        <v>828</v>
      </c>
      <c r="E306" t="s">
        <v>122</v>
      </c>
    </row>
    <row r="307" spans="1:5">
      <c r="A307" t="s">
        <v>0</v>
      </c>
      <c r="B307" t="s">
        <v>829</v>
      </c>
      <c r="C307" t="s">
        <v>830</v>
      </c>
      <c r="D307" t="s">
        <v>831</v>
      </c>
      <c r="E307" t="s">
        <v>20</v>
      </c>
    </row>
    <row r="308" spans="1:5">
      <c r="A308" t="s">
        <v>0</v>
      </c>
      <c r="B308" t="s">
        <v>832</v>
      </c>
      <c r="C308" t="s">
        <v>833</v>
      </c>
      <c r="D308" t="s">
        <v>834</v>
      </c>
      <c r="E308" t="s">
        <v>16</v>
      </c>
    </row>
    <row r="309" spans="1:5">
      <c r="A309" t="s">
        <v>0</v>
      </c>
      <c r="B309" t="s">
        <v>835</v>
      </c>
      <c r="C309" t="s">
        <v>836</v>
      </c>
      <c r="D309" s="25">
        <v>44722</v>
      </c>
      <c r="E309" t="s">
        <v>40</v>
      </c>
    </row>
    <row r="310" spans="1:5">
      <c r="A310" t="s">
        <v>0</v>
      </c>
      <c r="B310" t="s">
        <v>837</v>
      </c>
      <c r="C310" t="s">
        <v>838</v>
      </c>
      <c r="D310" t="s">
        <v>839</v>
      </c>
      <c r="E310" t="s">
        <v>16</v>
      </c>
    </row>
    <row r="311" spans="1:5">
      <c r="A311" t="s">
        <v>0</v>
      </c>
      <c r="B311" t="s">
        <v>840</v>
      </c>
      <c r="C311" t="s">
        <v>841</v>
      </c>
      <c r="D311" t="s">
        <v>842</v>
      </c>
      <c r="E311" t="s">
        <v>145</v>
      </c>
    </row>
    <row r="312" spans="1:5">
      <c r="A312" t="s">
        <v>0</v>
      </c>
      <c r="B312" t="s">
        <v>843</v>
      </c>
      <c r="C312" t="s">
        <v>844</v>
      </c>
      <c r="D312" t="s">
        <v>845</v>
      </c>
      <c r="E312" t="s">
        <v>16</v>
      </c>
    </row>
    <row r="313" spans="1:5">
      <c r="A313" t="s">
        <v>0</v>
      </c>
      <c r="B313" t="s">
        <v>846</v>
      </c>
      <c r="C313" t="s">
        <v>847</v>
      </c>
      <c r="D313" s="25">
        <v>43074</v>
      </c>
      <c r="E313" t="s">
        <v>162</v>
      </c>
    </row>
    <row r="314" spans="1:5">
      <c r="A314" t="s">
        <v>0</v>
      </c>
      <c r="B314" t="s">
        <v>848</v>
      </c>
      <c r="C314" t="s">
        <v>849</v>
      </c>
      <c r="D314" t="s">
        <v>850</v>
      </c>
      <c r="E314" t="s">
        <v>16</v>
      </c>
    </row>
    <row r="315" spans="1:5">
      <c r="A315" t="s">
        <v>0</v>
      </c>
      <c r="B315" t="s">
        <v>851</v>
      </c>
      <c r="C315" t="s">
        <v>852</v>
      </c>
      <c r="D315" t="s">
        <v>853</v>
      </c>
      <c r="E315" t="s">
        <v>40</v>
      </c>
    </row>
    <row r="316" spans="1:5">
      <c r="A316" t="s">
        <v>0</v>
      </c>
      <c r="B316" t="s">
        <v>854</v>
      </c>
      <c r="C316" t="s">
        <v>855</v>
      </c>
      <c r="D316" t="s">
        <v>856</v>
      </c>
      <c r="E316" t="s">
        <v>16</v>
      </c>
    </row>
    <row r="317" spans="1:5">
      <c r="A317" t="s">
        <v>0</v>
      </c>
      <c r="B317" t="s">
        <v>857</v>
      </c>
      <c r="C317" t="s">
        <v>858</v>
      </c>
      <c r="D317" t="s">
        <v>860</v>
      </c>
      <c r="E317" t="s">
        <v>859</v>
      </c>
    </row>
    <row r="318" spans="1:5">
      <c r="A318" t="s">
        <v>0</v>
      </c>
      <c r="B318" t="s">
        <v>861</v>
      </c>
      <c r="C318" t="s">
        <v>862</v>
      </c>
      <c r="D318" t="s">
        <v>863</v>
      </c>
      <c r="E318" t="s">
        <v>71</v>
      </c>
    </row>
    <row r="319" spans="1:5">
      <c r="A319" t="s">
        <v>0</v>
      </c>
      <c r="B319" t="s">
        <v>864</v>
      </c>
      <c r="C319" t="s">
        <v>865</v>
      </c>
      <c r="D319" t="s">
        <v>866</v>
      </c>
      <c r="E319" t="s">
        <v>16</v>
      </c>
    </row>
    <row r="320" spans="1:5">
      <c r="A320" t="s">
        <v>0</v>
      </c>
      <c r="B320" t="s">
        <v>867</v>
      </c>
      <c r="C320" t="s">
        <v>868</v>
      </c>
      <c r="D320" t="s">
        <v>869</v>
      </c>
      <c r="E320" t="s">
        <v>12</v>
      </c>
    </row>
    <row r="321" spans="1:5">
      <c r="A321" t="s">
        <v>0</v>
      </c>
      <c r="B321" t="s">
        <v>870</v>
      </c>
      <c r="C321" t="s">
        <v>868</v>
      </c>
      <c r="D321" t="s">
        <v>869</v>
      </c>
      <c r="E321" t="s">
        <v>12</v>
      </c>
    </row>
    <row r="322" spans="1:5">
      <c r="A322" t="s">
        <v>0</v>
      </c>
      <c r="B322" t="s">
        <v>871</v>
      </c>
      <c r="C322" t="s">
        <v>872</v>
      </c>
      <c r="D322" s="25">
        <v>43902</v>
      </c>
      <c r="E322" t="s">
        <v>145</v>
      </c>
    </row>
    <row r="323" spans="1:5">
      <c r="A323" t="s">
        <v>0</v>
      </c>
      <c r="B323" t="s">
        <v>873</v>
      </c>
      <c r="C323" t="s">
        <v>874</v>
      </c>
      <c r="D323" s="25">
        <v>37967</v>
      </c>
      <c r="E323" t="s">
        <v>162</v>
      </c>
    </row>
    <row r="324" spans="1:5">
      <c r="A324" t="s">
        <v>0</v>
      </c>
      <c r="B324" t="s">
        <v>875</v>
      </c>
      <c r="C324" t="s">
        <v>876</v>
      </c>
      <c r="D324" s="25">
        <v>31083</v>
      </c>
      <c r="E324" t="s">
        <v>859</v>
      </c>
    </row>
    <row r="325" spans="1:5">
      <c r="A325" t="s">
        <v>0</v>
      </c>
      <c r="B325" t="s">
        <v>877</v>
      </c>
      <c r="C325" t="s">
        <v>878</v>
      </c>
      <c r="D325" s="25">
        <v>37906</v>
      </c>
      <c r="E325" t="s">
        <v>16</v>
      </c>
    </row>
    <row r="326" spans="1:5">
      <c r="A326" t="s">
        <v>0</v>
      </c>
      <c r="B326" t="s">
        <v>879</v>
      </c>
      <c r="C326" t="s">
        <v>880</v>
      </c>
      <c r="D326" t="s">
        <v>238</v>
      </c>
      <c r="E326" t="s">
        <v>16</v>
      </c>
    </row>
    <row r="327" spans="1:5">
      <c r="A327" t="s">
        <v>0</v>
      </c>
      <c r="B327" t="s">
        <v>881</v>
      </c>
      <c r="C327" t="s">
        <v>882</v>
      </c>
      <c r="D327" t="s">
        <v>883</v>
      </c>
      <c r="E327" t="s">
        <v>37</v>
      </c>
    </row>
    <row r="328" spans="1:5">
      <c r="A328" t="s">
        <v>0</v>
      </c>
      <c r="B328" t="s">
        <v>884</v>
      </c>
      <c r="C328" t="s">
        <v>885</v>
      </c>
      <c r="D328" t="s">
        <v>886</v>
      </c>
      <c r="E328" t="s">
        <v>16</v>
      </c>
    </row>
    <row r="329" spans="1:5">
      <c r="A329" t="s">
        <v>0</v>
      </c>
      <c r="B329" t="s">
        <v>887</v>
      </c>
      <c r="C329" t="s">
        <v>888</v>
      </c>
      <c r="D329" t="s">
        <v>889</v>
      </c>
      <c r="E329" t="s">
        <v>54</v>
      </c>
    </row>
    <row r="330" spans="1:5">
      <c r="A330" t="s">
        <v>0</v>
      </c>
      <c r="B330" t="s">
        <v>890</v>
      </c>
      <c r="C330" t="s">
        <v>891</v>
      </c>
      <c r="D330" t="s">
        <v>892</v>
      </c>
      <c r="E330" t="s">
        <v>37</v>
      </c>
    </row>
    <row r="331" spans="1:5">
      <c r="A331" t="s">
        <v>0</v>
      </c>
      <c r="B331" t="s">
        <v>893</v>
      </c>
      <c r="C331" t="s">
        <v>894</v>
      </c>
      <c r="D331" t="s">
        <v>895</v>
      </c>
      <c r="E331" t="s">
        <v>145</v>
      </c>
    </row>
    <row r="332" spans="1:5">
      <c r="A332" t="s">
        <v>0</v>
      </c>
      <c r="B332" t="s">
        <v>896</v>
      </c>
      <c r="C332" t="s">
        <v>897</v>
      </c>
      <c r="D332" s="25">
        <v>39206</v>
      </c>
      <c r="E332" t="s">
        <v>16</v>
      </c>
    </row>
    <row r="333" spans="1:5">
      <c r="A333" t="s">
        <v>0</v>
      </c>
      <c r="B333" t="s">
        <v>898</v>
      </c>
      <c r="C333" t="s">
        <v>899</v>
      </c>
      <c r="D333" s="25">
        <v>35408</v>
      </c>
      <c r="E333" t="s">
        <v>37</v>
      </c>
    </row>
    <row r="334" spans="1:5">
      <c r="A334" t="s">
        <v>0</v>
      </c>
      <c r="B334" t="s">
        <v>900</v>
      </c>
      <c r="C334" t="s">
        <v>901</v>
      </c>
      <c r="D334" t="s">
        <v>902</v>
      </c>
      <c r="E334" t="s">
        <v>37</v>
      </c>
    </row>
    <row r="335" spans="1:5">
      <c r="A335" t="s">
        <v>0</v>
      </c>
      <c r="B335" t="s">
        <v>903</v>
      </c>
      <c r="C335" t="s">
        <v>904</v>
      </c>
      <c r="D335" s="25">
        <v>38326</v>
      </c>
      <c r="E335" t="s">
        <v>16</v>
      </c>
    </row>
    <row r="336" spans="1:5">
      <c r="A336" t="s">
        <v>0</v>
      </c>
      <c r="B336" t="s">
        <v>905</v>
      </c>
      <c r="C336" t="s">
        <v>906</v>
      </c>
      <c r="D336" t="s">
        <v>907</v>
      </c>
      <c r="E336" t="s">
        <v>9</v>
      </c>
    </row>
    <row r="337" spans="1:5">
      <c r="A337" t="s">
        <v>0</v>
      </c>
      <c r="B337" t="s">
        <v>908</v>
      </c>
      <c r="C337" t="s">
        <v>909</v>
      </c>
      <c r="D337" t="s">
        <v>910</v>
      </c>
      <c r="E337" t="s">
        <v>16</v>
      </c>
    </row>
    <row r="338" spans="1:5">
      <c r="A338" t="s">
        <v>0</v>
      </c>
      <c r="B338" t="s">
        <v>911</v>
      </c>
      <c r="C338" t="s">
        <v>912</v>
      </c>
      <c r="D338" t="s">
        <v>913</v>
      </c>
      <c r="E338" t="s">
        <v>16</v>
      </c>
    </row>
    <row r="339" spans="1:5">
      <c r="A339" t="s">
        <v>0</v>
      </c>
      <c r="B339" t="s">
        <v>914</v>
      </c>
      <c r="C339" t="s">
        <v>915</v>
      </c>
      <c r="D339" t="s">
        <v>916</v>
      </c>
      <c r="E339" t="s">
        <v>37</v>
      </c>
    </row>
    <row r="340" spans="1:5">
      <c r="A340" t="s">
        <v>0</v>
      </c>
      <c r="B340" t="s">
        <v>917</v>
      </c>
      <c r="C340" t="s">
        <v>918</v>
      </c>
      <c r="D340" t="s">
        <v>919</v>
      </c>
      <c r="E340" t="s">
        <v>16</v>
      </c>
    </row>
    <row r="341" spans="1:5">
      <c r="A341" t="s">
        <v>0</v>
      </c>
      <c r="B341" t="s">
        <v>920</v>
      </c>
      <c r="C341" t="s">
        <v>921</v>
      </c>
      <c r="D341" s="25">
        <v>44264</v>
      </c>
      <c r="E341" t="s">
        <v>16</v>
      </c>
    </row>
    <row r="342" spans="1:5">
      <c r="A342" t="s">
        <v>0</v>
      </c>
      <c r="B342" t="s">
        <v>922</v>
      </c>
      <c r="C342" t="s">
        <v>923</v>
      </c>
      <c r="D342" s="25">
        <v>43622</v>
      </c>
      <c r="E342" t="s">
        <v>29</v>
      </c>
    </row>
    <row r="343" spans="1:5">
      <c r="A343" t="s">
        <v>0</v>
      </c>
      <c r="B343" t="s">
        <v>924</v>
      </c>
      <c r="C343" t="s">
        <v>925</v>
      </c>
      <c r="D343" t="s">
        <v>926</v>
      </c>
      <c r="E343" t="s">
        <v>37</v>
      </c>
    </row>
    <row r="344" spans="1:5">
      <c r="A344" t="s">
        <v>0</v>
      </c>
      <c r="B344" t="s">
        <v>927</v>
      </c>
      <c r="C344" t="s">
        <v>928</v>
      </c>
      <c r="D344" t="s">
        <v>929</v>
      </c>
      <c r="E344" t="s">
        <v>12</v>
      </c>
    </row>
    <row r="345" spans="1:5">
      <c r="A345" t="s">
        <v>0</v>
      </c>
      <c r="B345" t="s">
        <v>930</v>
      </c>
      <c r="C345" t="s">
        <v>931</v>
      </c>
      <c r="D345" t="s">
        <v>932</v>
      </c>
      <c r="E345" t="s">
        <v>16</v>
      </c>
    </row>
    <row r="346" spans="1:5">
      <c r="A346" t="s">
        <v>0</v>
      </c>
      <c r="B346" t="s">
        <v>933</v>
      </c>
      <c r="C346" t="s">
        <v>934</v>
      </c>
      <c r="D346" t="s">
        <v>935</v>
      </c>
      <c r="E346" t="s">
        <v>16</v>
      </c>
    </row>
    <row r="347" spans="1:5">
      <c r="A347" t="s">
        <v>0</v>
      </c>
      <c r="B347" t="s">
        <v>936</v>
      </c>
      <c r="C347" t="s">
        <v>937</v>
      </c>
      <c r="D347" s="25">
        <v>41223</v>
      </c>
      <c r="E347" t="s">
        <v>16</v>
      </c>
    </row>
    <row r="348" spans="1:5">
      <c r="A348" t="s">
        <v>0</v>
      </c>
      <c r="B348" t="s">
        <v>938</v>
      </c>
      <c r="C348" t="s">
        <v>939</v>
      </c>
      <c r="D348" t="s">
        <v>940</v>
      </c>
      <c r="E348" t="s">
        <v>16</v>
      </c>
    </row>
    <row r="349" spans="1:5">
      <c r="A349" t="s">
        <v>0</v>
      </c>
      <c r="B349" t="s">
        <v>941</v>
      </c>
      <c r="C349" t="s">
        <v>942</v>
      </c>
      <c r="D349" t="s">
        <v>943</v>
      </c>
      <c r="E349" t="s">
        <v>145</v>
      </c>
    </row>
    <row r="350" spans="1:5">
      <c r="A350" t="s">
        <v>0</v>
      </c>
      <c r="B350" t="s">
        <v>944</v>
      </c>
      <c r="C350" t="s">
        <v>945</v>
      </c>
      <c r="D350" t="s">
        <v>946</v>
      </c>
      <c r="E350" t="s">
        <v>37</v>
      </c>
    </row>
    <row r="351" spans="1:5">
      <c r="A351" t="s">
        <v>0</v>
      </c>
      <c r="B351" t="s">
        <v>947</v>
      </c>
      <c r="C351" t="s">
        <v>948</v>
      </c>
      <c r="D351" t="s">
        <v>949</v>
      </c>
      <c r="E351" t="s">
        <v>9</v>
      </c>
    </row>
    <row r="352" spans="1:5">
      <c r="A352" t="s">
        <v>0</v>
      </c>
      <c r="B352" t="s">
        <v>950</v>
      </c>
      <c r="C352" t="s">
        <v>951</v>
      </c>
      <c r="D352" t="s">
        <v>952</v>
      </c>
      <c r="E352" t="s">
        <v>122</v>
      </c>
    </row>
    <row r="353" spans="1:5">
      <c r="A353" t="s">
        <v>0</v>
      </c>
      <c r="B353" t="s">
        <v>953</v>
      </c>
      <c r="C353" t="s">
        <v>954</v>
      </c>
      <c r="D353" t="s">
        <v>955</v>
      </c>
      <c r="E353" t="s">
        <v>12</v>
      </c>
    </row>
    <row r="354" spans="1:5">
      <c r="A354" t="s">
        <v>0</v>
      </c>
      <c r="B354" t="s">
        <v>956</v>
      </c>
      <c r="C354" t="s">
        <v>957</v>
      </c>
      <c r="D354" s="25">
        <v>38146</v>
      </c>
      <c r="E354" t="s">
        <v>12</v>
      </c>
    </row>
    <row r="355" spans="1:5">
      <c r="A355" t="s">
        <v>0</v>
      </c>
      <c r="B355" t="s">
        <v>958</v>
      </c>
      <c r="C355" t="s">
        <v>959</v>
      </c>
      <c r="D355" t="s">
        <v>960</v>
      </c>
      <c r="E355" t="s">
        <v>16</v>
      </c>
    </row>
    <row r="356" spans="1:5">
      <c r="A356" t="s">
        <v>0</v>
      </c>
      <c r="B356" t="s">
        <v>961</v>
      </c>
      <c r="C356" t="s">
        <v>962</v>
      </c>
      <c r="D356" t="s">
        <v>963</v>
      </c>
      <c r="E356" t="s">
        <v>9</v>
      </c>
    </row>
    <row r="357" spans="1:5">
      <c r="A357" t="s">
        <v>0</v>
      </c>
      <c r="B357" t="s">
        <v>964</v>
      </c>
      <c r="C357" t="s">
        <v>965</v>
      </c>
      <c r="D357" t="s">
        <v>966</v>
      </c>
      <c r="E357" t="s">
        <v>37</v>
      </c>
    </row>
    <row r="358" spans="1:5">
      <c r="A358" t="s">
        <v>0</v>
      </c>
      <c r="B358" t="s">
        <v>967</v>
      </c>
      <c r="C358" t="s">
        <v>968</v>
      </c>
      <c r="D358" t="s">
        <v>969</v>
      </c>
      <c r="E358" t="s">
        <v>16</v>
      </c>
    </row>
    <row r="359" spans="1:5">
      <c r="A359" t="s">
        <v>0</v>
      </c>
      <c r="B359" t="s">
        <v>970</v>
      </c>
      <c r="C359" t="s">
        <v>971</v>
      </c>
      <c r="D359" t="s">
        <v>972</v>
      </c>
      <c r="E359" t="s">
        <v>348</v>
      </c>
    </row>
    <row r="360" spans="1:5">
      <c r="A360" t="s">
        <v>0</v>
      </c>
      <c r="B360" t="s">
        <v>973</v>
      </c>
      <c r="C360" t="s">
        <v>974</v>
      </c>
      <c r="D360" s="25">
        <v>42740</v>
      </c>
      <c r="E360" t="s">
        <v>16</v>
      </c>
    </row>
    <row r="361" spans="1:5">
      <c r="A361" t="s">
        <v>0</v>
      </c>
      <c r="B361" t="s">
        <v>975</v>
      </c>
      <c r="C361" t="s">
        <v>976</v>
      </c>
      <c r="D361" t="s">
        <v>977</v>
      </c>
      <c r="E361" t="s">
        <v>37</v>
      </c>
    </row>
    <row r="362" spans="1:5">
      <c r="A362" t="s">
        <v>0</v>
      </c>
      <c r="B362" t="s">
        <v>978</v>
      </c>
      <c r="C362" t="s">
        <v>979</v>
      </c>
      <c r="D362" t="s">
        <v>980</v>
      </c>
      <c r="E362" t="s">
        <v>16</v>
      </c>
    </row>
    <row r="363" spans="1:5">
      <c r="A363" t="s">
        <v>0</v>
      </c>
      <c r="B363" t="s">
        <v>981</v>
      </c>
      <c r="C363" t="s">
        <v>982</v>
      </c>
      <c r="D363" s="25">
        <v>40797</v>
      </c>
      <c r="E363" t="s">
        <v>40</v>
      </c>
    </row>
    <row r="364" spans="1:5">
      <c r="A364" t="s">
        <v>0</v>
      </c>
      <c r="B364" t="s">
        <v>983</v>
      </c>
      <c r="C364" t="s">
        <v>984</v>
      </c>
      <c r="D364" s="25">
        <v>39456</v>
      </c>
      <c r="E364" t="s">
        <v>37</v>
      </c>
    </row>
    <row r="365" spans="1:5">
      <c r="A365" t="s">
        <v>0</v>
      </c>
      <c r="B365" t="s">
        <v>985</v>
      </c>
      <c r="C365" t="s">
        <v>986</v>
      </c>
      <c r="D365" t="s">
        <v>987</v>
      </c>
      <c r="E365" t="s">
        <v>16</v>
      </c>
    </row>
    <row r="366" spans="1:5">
      <c r="A366" t="s">
        <v>0</v>
      </c>
      <c r="B366" t="s">
        <v>988</v>
      </c>
      <c r="C366" t="s">
        <v>989</v>
      </c>
      <c r="D366" t="s">
        <v>990</v>
      </c>
      <c r="E366" t="s">
        <v>48</v>
      </c>
    </row>
    <row r="367" spans="1:5">
      <c r="A367" t="s">
        <v>0</v>
      </c>
      <c r="B367" t="s">
        <v>991</v>
      </c>
      <c r="C367" t="s">
        <v>992</v>
      </c>
      <c r="D367" s="25">
        <v>39488</v>
      </c>
      <c r="E367" t="s">
        <v>16</v>
      </c>
    </row>
    <row r="368" spans="1:5">
      <c r="A368" t="s">
        <v>0</v>
      </c>
      <c r="B368" t="s">
        <v>993</v>
      </c>
      <c r="C368" t="s">
        <v>994</v>
      </c>
      <c r="D368" t="s">
        <v>995</v>
      </c>
      <c r="E368" t="s">
        <v>16</v>
      </c>
    </row>
    <row r="369" spans="1:5">
      <c r="A369" t="s">
        <v>0</v>
      </c>
      <c r="B369" t="s">
        <v>996</v>
      </c>
      <c r="C369" t="s">
        <v>997</v>
      </c>
      <c r="D369" s="25">
        <v>44661</v>
      </c>
      <c r="E369" t="s">
        <v>37</v>
      </c>
    </row>
    <row r="370" spans="1:5">
      <c r="A370" t="s">
        <v>0</v>
      </c>
      <c r="B370" t="s">
        <v>998</v>
      </c>
      <c r="C370" t="s">
        <v>999</v>
      </c>
      <c r="D370" t="s">
        <v>1000</v>
      </c>
      <c r="E370" t="s">
        <v>145</v>
      </c>
    </row>
    <row r="371" spans="1:5">
      <c r="A371" t="s">
        <v>0</v>
      </c>
      <c r="B371" t="s">
        <v>1001</v>
      </c>
      <c r="C371" t="s">
        <v>1002</v>
      </c>
      <c r="D371" t="s">
        <v>1003</v>
      </c>
      <c r="E371" t="s">
        <v>16</v>
      </c>
    </row>
    <row r="372" spans="1:5">
      <c r="A372" t="s">
        <v>0</v>
      </c>
      <c r="B372" t="s">
        <v>1004</v>
      </c>
      <c r="C372" t="s">
        <v>1005</v>
      </c>
      <c r="D372" t="s">
        <v>1006</v>
      </c>
      <c r="E372" t="s">
        <v>162</v>
      </c>
    </row>
    <row r="373" spans="1:5">
      <c r="A373" t="s">
        <v>0</v>
      </c>
      <c r="B373" t="s">
        <v>1007</v>
      </c>
      <c r="C373" t="s">
        <v>1008</v>
      </c>
      <c r="D373" t="s">
        <v>1009</v>
      </c>
      <c r="E373" t="s">
        <v>37</v>
      </c>
    </row>
    <row r="374" spans="1:5">
      <c r="A374" t="s">
        <v>0</v>
      </c>
      <c r="B374" t="s">
        <v>1010</v>
      </c>
      <c r="C374" t="s">
        <v>1011</v>
      </c>
      <c r="D374" t="s">
        <v>1012</v>
      </c>
      <c r="E374" t="s">
        <v>40</v>
      </c>
    </row>
    <row r="375" spans="1:5">
      <c r="A375" t="s">
        <v>0</v>
      </c>
      <c r="B375" t="s">
        <v>1013</v>
      </c>
      <c r="C375" t="s">
        <v>1014</v>
      </c>
      <c r="D375" t="s">
        <v>1015</v>
      </c>
      <c r="E375" t="s">
        <v>71</v>
      </c>
    </row>
    <row r="376" spans="1:5">
      <c r="A376" t="s">
        <v>0</v>
      </c>
      <c r="B376" t="s">
        <v>1016</v>
      </c>
      <c r="C376" t="s">
        <v>1017</v>
      </c>
      <c r="D376" s="25">
        <v>44354</v>
      </c>
      <c r="E376" t="s">
        <v>71</v>
      </c>
    </row>
    <row r="377" spans="1:5">
      <c r="A377" t="s">
        <v>0</v>
      </c>
      <c r="B377" t="s">
        <v>1018</v>
      </c>
      <c r="C377" t="s">
        <v>1019</v>
      </c>
      <c r="D377" s="25">
        <v>37753</v>
      </c>
      <c r="E377" t="s">
        <v>16</v>
      </c>
    </row>
    <row r="378" spans="1:5">
      <c r="A378" t="s">
        <v>0</v>
      </c>
      <c r="B378" t="s">
        <v>1020</v>
      </c>
      <c r="C378" t="s">
        <v>1021</v>
      </c>
      <c r="D378" s="25">
        <v>34099</v>
      </c>
      <c r="E378" t="s">
        <v>20</v>
      </c>
    </row>
    <row r="379" spans="1:5">
      <c r="A379" t="s">
        <v>0</v>
      </c>
      <c r="B379" t="s">
        <v>1022</v>
      </c>
      <c r="C379" t="s">
        <v>1023</v>
      </c>
      <c r="D379" t="s">
        <v>1024</v>
      </c>
      <c r="E379" t="s">
        <v>348</v>
      </c>
    </row>
    <row r="380" spans="1:5">
      <c r="A380" t="s">
        <v>0</v>
      </c>
      <c r="B380" t="s">
        <v>1025</v>
      </c>
      <c r="C380" t="s">
        <v>1026</v>
      </c>
      <c r="D380" s="25">
        <v>44384</v>
      </c>
      <c r="E380" t="s">
        <v>16</v>
      </c>
    </row>
    <row r="381" spans="1:5">
      <c r="A381" t="s">
        <v>0</v>
      </c>
      <c r="B381" t="s">
        <v>1027</v>
      </c>
      <c r="C381" t="s">
        <v>1028</v>
      </c>
      <c r="D381" t="s">
        <v>1029</v>
      </c>
      <c r="E381" t="s">
        <v>16</v>
      </c>
    </row>
    <row r="382" spans="1:5">
      <c r="A382" t="s">
        <v>0</v>
      </c>
      <c r="B382" t="s">
        <v>1030</v>
      </c>
      <c r="C382" t="s">
        <v>1031</v>
      </c>
      <c r="D382" t="s">
        <v>1032</v>
      </c>
      <c r="E382" t="s">
        <v>16</v>
      </c>
    </row>
    <row r="383" spans="1:5">
      <c r="A383" t="s">
        <v>0</v>
      </c>
      <c r="B383" t="s">
        <v>1033</v>
      </c>
      <c r="C383" t="s">
        <v>1034</v>
      </c>
      <c r="D383" s="25">
        <v>37378</v>
      </c>
      <c r="E383" t="s">
        <v>37</v>
      </c>
    </row>
    <row r="384" spans="1:5">
      <c r="A384" t="s">
        <v>0</v>
      </c>
      <c r="B384" t="s">
        <v>1035</v>
      </c>
      <c r="C384" t="s">
        <v>1036</v>
      </c>
      <c r="D384" t="s">
        <v>1037</v>
      </c>
      <c r="E384" t="s">
        <v>16</v>
      </c>
    </row>
    <row r="385" spans="1:5">
      <c r="A385" t="s">
        <v>0</v>
      </c>
      <c r="B385" t="s">
        <v>1038</v>
      </c>
      <c r="C385" t="s">
        <v>1039</v>
      </c>
      <c r="D385" t="s">
        <v>574</v>
      </c>
      <c r="E385" t="s">
        <v>40</v>
      </c>
    </row>
    <row r="386" spans="1:5">
      <c r="A386" t="s">
        <v>0</v>
      </c>
      <c r="B386" t="s">
        <v>1040</v>
      </c>
      <c r="C386" t="s">
        <v>1041</v>
      </c>
      <c r="D386" t="s">
        <v>1042</v>
      </c>
      <c r="E386" t="s">
        <v>71</v>
      </c>
    </row>
    <row r="387" spans="1:5">
      <c r="A387" t="s">
        <v>0</v>
      </c>
      <c r="B387" t="s">
        <v>1043</v>
      </c>
      <c r="C387" t="s">
        <v>1044</v>
      </c>
      <c r="D387" t="s">
        <v>1045</v>
      </c>
      <c r="E387" t="s">
        <v>134</v>
      </c>
    </row>
    <row r="388" spans="1:5">
      <c r="A388" t="s">
        <v>0</v>
      </c>
      <c r="B388" t="s">
        <v>1046</v>
      </c>
      <c r="C388" t="s">
        <v>1047</v>
      </c>
      <c r="D388" s="25">
        <v>42319</v>
      </c>
      <c r="E388" t="s">
        <v>859</v>
      </c>
    </row>
    <row r="389" spans="1:5">
      <c r="A389" t="s">
        <v>0</v>
      </c>
      <c r="B389" t="s">
        <v>1048</v>
      </c>
      <c r="C389" t="s">
        <v>1049</v>
      </c>
      <c r="D389" t="s">
        <v>1050</v>
      </c>
      <c r="E389" t="s">
        <v>48</v>
      </c>
    </row>
    <row r="390" spans="1:5">
      <c r="A390" t="s">
        <v>0</v>
      </c>
      <c r="B390" t="s">
        <v>1051</v>
      </c>
      <c r="C390" t="s">
        <v>1052</v>
      </c>
      <c r="D390" t="s">
        <v>1053</v>
      </c>
      <c r="E390" t="s">
        <v>859</v>
      </c>
    </row>
    <row r="391" spans="1:5">
      <c r="A391" t="s">
        <v>0</v>
      </c>
      <c r="B391" t="s">
        <v>1054</v>
      </c>
      <c r="C391" t="s">
        <v>1055</v>
      </c>
      <c r="D391" s="25">
        <v>38417</v>
      </c>
      <c r="E391" t="s">
        <v>37</v>
      </c>
    </row>
    <row r="392" spans="1:5">
      <c r="A392" t="s">
        <v>0</v>
      </c>
      <c r="B392" t="s">
        <v>1056</v>
      </c>
      <c r="C392" t="s">
        <v>1057</v>
      </c>
      <c r="D392" t="s">
        <v>1058</v>
      </c>
      <c r="E392" t="s">
        <v>16</v>
      </c>
    </row>
    <row r="393" spans="1:5">
      <c r="A393" t="s">
        <v>0</v>
      </c>
      <c r="B393" t="s">
        <v>1059</v>
      </c>
      <c r="C393" t="s">
        <v>1060</v>
      </c>
      <c r="D393" s="25">
        <v>32117</v>
      </c>
      <c r="E393" t="s">
        <v>176</v>
      </c>
    </row>
    <row r="394" spans="1:5">
      <c r="A394" t="s">
        <v>0</v>
      </c>
      <c r="B394" t="s">
        <v>1061</v>
      </c>
      <c r="C394" t="s">
        <v>1062</v>
      </c>
      <c r="D394" s="25">
        <v>44208</v>
      </c>
      <c r="E394" t="s">
        <v>16</v>
      </c>
    </row>
    <row r="395" spans="1:5">
      <c r="A395" t="s">
        <v>0</v>
      </c>
      <c r="B395" t="s">
        <v>1063</v>
      </c>
      <c r="C395" t="s">
        <v>1064</v>
      </c>
      <c r="D395" s="25">
        <v>44266</v>
      </c>
      <c r="E395" t="s">
        <v>16</v>
      </c>
    </row>
    <row r="396" spans="1:5">
      <c r="A396" t="s">
        <v>0</v>
      </c>
      <c r="B396" t="s">
        <v>1065</v>
      </c>
      <c r="C396" t="s">
        <v>1066</v>
      </c>
      <c r="D396" s="25">
        <v>43255</v>
      </c>
      <c r="E396" t="s">
        <v>16</v>
      </c>
    </row>
    <row r="397" spans="1:5">
      <c r="A397" t="s">
        <v>0</v>
      </c>
      <c r="B397" t="s">
        <v>1067</v>
      </c>
      <c r="C397" t="s">
        <v>1068</v>
      </c>
      <c r="D397" s="25">
        <v>44717</v>
      </c>
      <c r="E397" t="s">
        <v>48</v>
      </c>
    </row>
    <row r="398" spans="1:5">
      <c r="A398" t="s">
        <v>0</v>
      </c>
      <c r="B398" t="s">
        <v>1069</v>
      </c>
      <c r="C398" t="s">
        <v>1070</v>
      </c>
      <c r="D398" t="s">
        <v>1071</v>
      </c>
      <c r="E398" t="s">
        <v>16</v>
      </c>
    </row>
    <row r="399" spans="1:5">
      <c r="A399" t="s">
        <v>0</v>
      </c>
      <c r="B399" t="s">
        <v>1072</v>
      </c>
      <c r="C399" t="s">
        <v>1073</v>
      </c>
      <c r="D399" t="s">
        <v>1074</v>
      </c>
      <c r="E399" t="s">
        <v>16</v>
      </c>
    </row>
    <row r="400" spans="1:5">
      <c r="A400" t="s">
        <v>0</v>
      </c>
      <c r="B400" t="s">
        <v>1075</v>
      </c>
      <c r="C400" t="s">
        <v>1076</v>
      </c>
      <c r="D400" s="25">
        <v>36837</v>
      </c>
      <c r="E400" t="s">
        <v>16</v>
      </c>
    </row>
    <row r="401" spans="1:5">
      <c r="A401" t="s">
        <v>0</v>
      </c>
      <c r="B401" t="s">
        <v>1077</v>
      </c>
      <c r="C401" t="s">
        <v>1078</v>
      </c>
      <c r="D401" t="s">
        <v>1079</v>
      </c>
      <c r="E401" t="s">
        <v>16</v>
      </c>
    </row>
    <row r="402" spans="1:5">
      <c r="A402" t="s">
        <v>0</v>
      </c>
      <c r="B402" t="s">
        <v>1080</v>
      </c>
      <c r="C402" t="s">
        <v>1081</v>
      </c>
      <c r="D402" t="s">
        <v>1082</v>
      </c>
      <c r="E402" t="s">
        <v>71</v>
      </c>
    </row>
    <row r="403" spans="1:5">
      <c r="A403" t="s">
        <v>0</v>
      </c>
      <c r="B403" t="s">
        <v>1083</v>
      </c>
      <c r="C403" t="s">
        <v>1084</v>
      </c>
      <c r="D403" t="s">
        <v>1085</v>
      </c>
      <c r="E403" t="s">
        <v>40</v>
      </c>
    </row>
    <row r="404" spans="1:5">
      <c r="A404" t="s">
        <v>0</v>
      </c>
      <c r="B404" t="s">
        <v>1086</v>
      </c>
      <c r="C404" t="s">
        <v>1087</v>
      </c>
      <c r="D404" t="s">
        <v>1088</v>
      </c>
      <c r="E404" t="s">
        <v>16</v>
      </c>
    </row>
    <row r="405" spans="1:5">
      <c r="A405" t="s">
        <v>0</v>
      </c>
      <c r="B405" t="s">
        <v>1089</v>
      </c>
      <c r="C405" t="s">
        <v>1090</v>
      </c>
      <c r="D405" s="25">
        <v>38966</v>
      </c>
      <c r="E405" t="s">
        <v>29</v>
      </c>
    </row>
    <row r="406" spans="1:5">
      <c r="A406" t="s">
        <v>0</v>
      </c>
      <c r="B406" t="s">
        <v>1091</v>
      </c>
      <c r="C406" t="s">
        <v>1092</v>
      </c>
      <c r="D406" s="25">
        <v>38048</v>
      </c>
      <c r="E406" t="s">
        <v>162</v>
      </c>
    </row>
    <row r="407" spans="1:5">
      <c r="A407" t="s">
        <v>0</v>
      </c>
      <c r="B407" t="s">
        <v>1093</v>
      </c>
      <c r="C407" t="s">
        <v>1094</v>
      </c>
      <c r="D407" s="25">
        <v>42830</v>
      </c>
      <c r="E407" t="s">
        <v>12</v>
      </c>
    </row>
    <row r="408" spans="1:5">
      <c r="A408" t="s">
        <v>0</v>
      </c>
      <c r="B408" t="s">
        <v>1095</v>
      </c>
      <c r="C408" t="s">
        <v>1096</v>
      </c>
      <c r="D408" t="s">
        <v>1097</v>
      </c>
      <c r="E408" t="s">
        <v>134</v>
      </c>
    </row>
    <row r="409" spans="1:5">
      <c r="A409" t="s">
        <v>0</v>
      </c>
      <c r="B409" t="s">
        <v>1098</v>
      </c>
      <c r="C409" t="s">
        <v>1099</v>
      </c>
      <c r="D409" s="25">
        <v>40095</v>
      </c>
      <c r="E409" t="s">
        <v>176</v>
      </c>
    </row>
    <row r="410" spans="1:5">
      <c r="A410" t="s">
        <v>0</v>
      </c>
      <c r="B410" t="s">
        <v>1100</v>
      </c>
      <c r="C410" t="s">
        <v>1101</v>
      </c>
      <c r="D410" t="s">
        <v>1102</v>
      </c>
      <c r="E410" t="s">
        <v>180</v>
      </c>
    </row>
    <row r="411" spans="1:5">
      <c r="A411" t="s">
        <v>0</v>
      </c>
      <c r="B411" t="s">
        <v>1103</v>
      </c>
      <c r="C411" t="s">
        <v>1104</v>
      </c>
      <c r="D411" s="25">
        <v>43657</v>
      </c>
      <c r="E411" t="s">
        <v>29</v>
      </c>
    </row>
    <row r="412" spans="1:5">
      <c r="A412" t="s">
        <v>0</v>
      </c>
      <c r="B412" t="s">
        <v>1105</v>
      </c>
      <c r="C412" t="s">
        <v>1106</v>
      </c>
      <c r="D412" t="s">
        <v>1107</v>
      </c>
      <c r="E412" t="s">
        <v>16</v>
      </c>
    </row>
    <row r="413" spans="1:5">
      <c r="A413" t="s">
        <v>0</v>
      </c>
      <c r="B413" t="s">
        <v>1108</v>
      </c>
      <c r="C413" t="s">
        <v>1109</v>
      </c>
      <c r="D413" t="s">
        <v>1110</v>
      </c>
      <c r="E413" t="s">
        <v>16</v>
      </c>
    </row>
    <row r="414" spans="1:5">
      <c r="A414" t="s">
        <v>0</v>
      </c>
      <c r="B414" t="s">
        <v>1111</v>
      </c>
      <c r="C414" t="s">
        <v>1112</v>
      </c>
      <c r="D414" t="s">
        <v>1113</v>
      </c>
      <c r="E414" t="s">
        <v>16</v>
      </c>
    </row>
    <row r="415" spans="1:5">
      <c r="A415" t="s">
        <v>0</v>
      </c>
      <c r="B415" t="s">
        <v>1114</v>
      </c>
      <c r="C415" t="s">
        <v>1115</v>
      </c>
      <c r="D415" s="25">
        <v>33581</v>
      </c>
      <c r="E415" t="s">
        <v>122</v>
      </c>
    </row>
    <row r="416" spans="1:5">
      <c r="A416" t="s">
        <v>0</v>
      </c>
      <c r="B416" t="s">
        <v>1116</v>
      </c>
      <c r="C416" t="s">
        <v>1117</v>
      </c>
      <c r="D416" t="s">
        <v>1118</v>
      </c>
      <c r="E416" t="s">
        <v>16</v>
      </c>
    </row>
    <row r="417" spans="1:5">
      <c r="A417" t="s">
        <v>0</v>
      </c>
      <c r="B417" t="s">
        <v>1119</v>
      </c>
      <c r="C417" t="s">
        <v>1120</v>
      </c>
      <c r="D417" t="s">
        <v>1121</v>
      </c>
      <c r="E417" t="s">
        <v>16</v>
      </c>
    </row>
    <row r="418" spans="1:5">
      <c r="A418" t="s">
        <v>0</v>
      </c>
      <c r="B418" t="s">
        <v>1122</v>
      </c>
      <c r="C418" t="s">
        <v>1123</v>
      </c>
      <c r="D418" s="25">
        <v>44024</v>
      </c>
      <c r="E418" t="s">
        <v>29</v>
      </c>
    </row>
    <row r="419" spans="1:5">
      <c r="A419" t="s">
        <v>0</v>
      </c>
      <c r="B419" t="s">
        <v>1124</v>
      </c>
      <c r="C419" t="s">
        <v>1125</v>
      </c>
      <c r="D419" s="25">
        <v>44508</v>
      </c>
      <c r="E419" t="s">
        <v>20</v>
      </c>
    </row>
    <row r="420" spans="1:5">
      <c r="A420" t="s">
        <v>0</v>
      </c>
      <c r="B420" t="s">
        <v>1126</v>
      </c>
      <c r="C420" t="s">
        <v>1127</v>
      </c>
      <c r="D420" t="s">
        <v>1128</v>
      </c>
      <c r="E420" t="s">
        <v>138</v>
      </c>
    </row>
    <row r="421" spans="1:5">
      <c r="A421" t="s">
        <v>0</v>
      </c>
      <c r="B421" t="s">
        <v>1129</v>
      </c>
      <c r="C421" t="s">
        <v>1130</v>
      </c>
      <c r="D421" s="25">
        <v>43649</v>
      </c>
      <c r="E421" t="s">
        <v>16</v>
      </c>
    </row>
    <row r="422" spans="1:5">
      <c r="A422" t="s">
        <v>0</v>
      </c>
      <c r="B422" t="s">
        <v>1131</v>
      </c>
      <c r="C422" t="s">
        <v>1132</v>
      </c>
      <c r="D422" t="s">
        <v>1133</v>
      </c>
      <c r="E422" t="s">
        <v>40</v>
      </c>
    </row>
    <row r="423" spans="1:5">
      <c r="A423" t="s">
        <v>0</v>
      </c>
      <c r="B423" t="s">
        <v>1134</v>
      </c>
      <c r="C423" t="s">
        <v>1135</v>
      </c>
      <c r="D423" t="s">
        <v>1136</v>
      </c>
      <c r="E423" t="s">
        <v>267</v>
      </c>
    </row>
    <row r="424" spans="1:5">
      <c r="A424" t="s">
        <v>0</v>
      </c>
      <c r="B424" t="s">
        <v>1137</v>
      </c>
      <c r="C424" t="s">
        <v>1138</v>
      </c>
      <c r="D424" t="s">
        <v>1139</v>
      </c>
      <c r="E424" t="s">
        <v>61</v>
      </c>
    </row>
    <row r="425" spans="1:5">
      <c r="A425" t="s">
        <v>0</v>
      </c>
      <c r="B425" t="s">
        <v>1140</v>
      </c>
      <c r="C425" t="s">
        <v>1141</v>
      </c>
      <c r="D425" s="25">
        <v>36625</v>
      </c>
      <c r="E425" t="s">
        <v>71</v>
      </c>
    </row>
    <row r="426" spans="1:5">
      <c r="A426" t="s">
        <v>0</v>
      </c>
      <c r="B426" t="s">
        <v>1142</v>
      </c>
      <c r="C426" t="s">
        <v>1143</v>
      </c>
      <c r="D426" t="s">
        <v>1144</v>
      </c>
      <c r="E426" t="s">
        <v>40</v>
      </c>
    </row>
    <row r="427" spans="1:5">
      <c r="A427" t="s">
        <v>0</v>
      </c>
      <c r="B427" t="s">
        <v>1145</v>
      </c>
      <c r="C427" t="s">
        <v>1146</v>
      </c>
      <c r="D427" s="25">
        <v>35613</v>
      </c>
      <c r="E427" t="s">
        <v>71</v>
      </c>
    </row>
    <row r="428" spans="1:5">
      <c r="A428" t="s">
        <v>0</v>
      </c>
      <c r="B428" t="s">
        <v>1147</v>
      </c>
      <c r="C428" t="s">
        <v>1148</v>
      </c>
      <c r="D428" t="s">
        <v>1149</v>
      </c>
      <c r="E428" t="s">
        <v>145</v>
      </c>
    </row>
    <row r="429" spans="1:5">
      <c r="A429" t="s">
        <v>0</v>
      </c>
      <c r="B429" t="s">
        <v>1150</v>
      </c>
      <c r="C429" t="s">
        <v>1151</v>
      </c>
      <c r="D429" t="s">
        <v>1152</v>
      </c>
      <c r="E429" t="s">
        <v>16</v>
      </c>
    </row>
    <row r="430" spans="1:5">
      <c r="A430" t="s">
        <v>0</v>
      </c>
      <c r="B430" t="s">
        <v>1153</v>
      </c>
      <c r="C430" t="s">
        <v>1154</v>
      </c>
      <c r="D430" t="s">
        <v>1155</v>
      </c>
      <c r="E430" t="s">
        <v>162</v>
      </c>
    </row>
    <row r="431" spans="1:5">
      <c r="A431" t="s">
        <v>0</v>
      </c>
      <c r="B431" t="s">
        <v>1156</v>
      </c>
      <c r="C431" t="s">
        <v>1157</v>
      </c>
      <c r="D431" s="25">
        <v>41521</v>
      </c>
      <c r="E431" t="s">
        <v>162</v>
      </c>
    </row>
    <row r="432" spans="1:5">
      <c r="A432" t="s">
        <v>0</v>
      </c>
      <c r="B432" t="s">
        <v>1158</v>
      </c>
      <c r="C432" t="s">
        <v>1159</v>
      </c>
      <c r="D432" t="s">
        <v>1160</v>
      </c>
      <c r="E432" t="s">
        <v>162</v>
      </c>
    </row>
    <row r="433" spans="1:5">
      <c r="A433" t="s">
        <v>0</v>
      </c>
      <c r="B433" t="s">
        <v>1161</v>
      </c>
      <c r="C433" t="s">
        <v>1162</v>
      </c>
      <c r="D433" t="s">
        <v>1163</v>
      </c>
      <c r="E433" t="s">
        <v>180</v>
      </c>
    </row>
    <row r="434" spans="1:5">
      <c r="A434" t="s">
        <v>0</v>
      </c>
      <c r="B434" t="s">
        <v>1164</v>
      </c>
      <c r="C434" t="s">
        <v>1165</v>
      </c>
      <c r="D434" t="s">
        <v>1166</v>
      </c>
      <c r="E434" t="s">
        <v>48</v>
      </c>
    </row>
    <row r="435" spans="1:5">
      <c r="A435" t="s">
        <v>0</v>
      </c>
      <c r="B435" t="s">
        <v>1167</v>
      </c>
      <c r="C435" t="s">
        <v>1168</v>
      </c>
      <c r="D435" s="25">
        <v>38849</v>
      </c>
      <c r="E435" t="s">
        <v>162</v>
      </c>
    </row>
    <row r="436" spans="1:5">
      <c r="A436" t="s">
        <v>0</v>
      </c>
      <c r="B436" t="s">
        <v>1169</v>
      </c>
      <c r="C436" t="s">
        <v>1170</v>
      </c>
      <c r="D436" t="s">
        <v>1171</v>
      </c>
      <c r="E436" t="s">
        <v>162</v>
      </c>
    </row>
    <row r="437" spans="1:5">
      <c r="A437" t="s">
        <v>0</v>
      </c>
      <c r="B437" t="s">
        <v>1172</v>
      </c>
      <c r="C437" t="s">
        <v>1173</v>
      </c>
      <c r="D437" t="s">
        <v>1174</v>
      </c>
      <c r="E437" t="s">
        <v>134</v>
      </c>
    </row>
    <row r="438" spans="1:5">
      <c r="A438" t="s">
        <v>0</v>
      </c>
      <c r="B438" t="s">
        <v>1175</v>
      </c>
      <c r="C438" t="s">
        <v>1176</v>
      </c>
      <c r="D438" t="s">
        <v>1177</v>
      </c>
      <c r="E438" t="s">
        <v>16</v>
      </c>
    </row>
    <row r="439" spans="1:5">
      <c r="A439" t="s">
        <v>0</v>
      </c>
      <c r="B439" t="s">
        <v>1178</v>
      </c>
      <c r="C439" t="s">
        <v>1179</v>
      </c>
      <c r="D439" s="25">
        <v>38753</v>
      </c>
      <c r="E439" t="s">
        <v>16</v>
      </c>
    </row>
    <row r="440" spans="1:5">
      <c r="A440" t="s">
        <v>0</v>
      </c>
      <c r="B440" t="s">
        <v>1180</v>
      </c>
      <c r="C440" t="s">
        <v>1181</v>
      </c>
      <c r="D440" s="25">
        <v>38606</v>
      </c>
      <c r="E440" t="s">
        <v>29</v>
      </c>
    </row>
    <row r="441" spans="1:5">
      <c r="A441" t="s">
        <v>0</v>
      </c>
      <c r="B441" t="s">
        <v>1182</v>
      </c>
      <c r="C441" t="s">
        <v>1183</v>
      </c>
      <c r="D441" t="s">
        <v>1184</v>
      </c>
      <c r="E441" t="s">
        <v>37</v>
      </c>
    </row>
    <row r="442" spans="1:5">
      <c r="A442" t="s">
        <v>0</v>
      </c>
      <c r="B442" t="s">
        <v>1185</v>
      </c>
      <c r="C442" t="s">
        <v>1186</v>
      </c>
      <c r="D442" s="25">
        <v>39274</v>
      </c>
      <c r="E442" t="s">
        <v>37</v>
      </c>
    </row>
    <row r="443" spans="1:5">
      <c r="A443" t="s">
        <v>0</v>
      </c>
      <c r="B443" t="s">
        <v>1187</v>
      </c>
      <c r="C443" t="s">
        <v>1188</v>
      </c>
      <c r="D443" t="s">
        <v>1189</v>
      </c>
      <c r="E443" t="s">
        <v>267</v>
      </c>
    </row>
    <row r="444" spans="1:5">
      <c r="A444" t="s">
        <v>0</v>
      </c>
      <c r="B444" t="s">
        <v>1190</v>
      </c>
      <c r="C444" t="s">
        <v>1191</v>
      </c>
      <c r="D444" t="s">
        <v>1192</v>
      </c>
      <c r="E444" t="s">
        <v>40</v>
      </c>
    </row>
    <row r="445" spans="1:5">
      <c r="A445" t="s">
        <v>0</v>
      </c>
      <c r="B445" t="s">
        <v>1193</v>
      </c>
      <c r="C445" t="s">
        <v>1194</v>
      </c>
      <c r="D445" t="s">
        <v>1195</v>
      </c>
      <c r="E445" t="s">
        <v>9</v>
      </c>
    </row>
    <row r="446" spans="1:5">
      <c r="A446" t="s">
        <v>0</v>
      </c>
      <c r="B446" t="s">
        <v>1196</v>
      </c>
      <c r="C446" t="s">
        <v>1197</v>
      </c>
      <c r="D446" t="s">
        <v>1198</v>
      </c>
      <c r="E446" t="s">
        <v>16</v>
      </c>
    </row>
    <row r="447" spans="1:5">
      <c r="A447" t="s">
        <v>0</v>
      </c>
      <c r="B447" t="s">
        <v>1199</v>
      </c>
      <c r="C447" t="s">
        <v>1200</v>
      </c>
      <c r="D447" t="s">
        <v>757</v>
      </c>
      <c r="E447" t="s">
        <v>71</v>
      </c>
    </row>
    <row r="448" spans="1:5">
      <c r="A448" t="s">
        <v>0</v>
      </c>
      <c r="B448" t="s">
        <v>1201</v>
      </c>
      <c r="C448" t="s">
        <v>1202</v>
      </c>
      <c r="D448" t="s">
        <v>1203</v>
      </c>
      <c r="E448" t="s">
        <v>12</v>
      </c>
    </row>
    <row r="449" spans="1:5">
      <c r="A449" t="s">
        <v>0</v>
      </c>
      <c r="B449" t="s">
        <v>1204</v>
      </c>
      <c r="C449" t="s">
        <v>1205</v>
      </c>
      <c r="D449" t="s">
        <v>1206</v>
      </c>
      <c r="E449" t="s">
        <v>20</v>
      </c>
    </row>
    <row r="450" spans="1:5">
      <c r="A450" t="s">
        <v>0</v>
      </c>
      <c r="B450" t="s">
        <v>1207</v>
      </c>
      <c r="C450" t="s">
        <v>1208</v>
      </c>
      <c r="D450" t="s">
        <v>1209</v>
      </c>
      <c r="E450" t="s">
        <v>71</v>
      </c>
    </row>
    <row r="451" spans="1:5">
      <c r="A451" t="s">
        <v>0</v>
      </c>
      <c r="B451" t="s">
        <v>1210</v>
      </c>
      <c r="C451" t="s">
        <v>1211</v>
      </c>
      <c r="D451" s="25">
        <v>37267</v>
      </c>
      <c r="E451" t="s">
        <v>16</v>
      </c>
    </row>
    <row r="452" spans="1:5">
      <c r="A452" t="s">
        <v>0</v>
      </c>
      <c r="B452" t="s">
        <v>1212</v>
      </c>
      <c r="C452" t="s">
        <v>1213</v>
      </c>
      <c r="D452" s="25">
        <v>36747</v>
      </c>
      <c r="E452" t="s">
        <v>40</v>
      </c>
    </row>
    <row r="453" spans="1:5">
      <c r="A453" t="s">
        <v>0</v>
      </c>
      <c r="B453" t="s">
        <v>1214</v>
      </c>
      <c r="C453" t="s">
        <v>1215</v>
      </c>
      <c r="D453" t="s">
        <v>1216</v>
      </c>
      <c r="E453" t="s">
        <v>29</v>
      </c>
    </row>
    <row r="454" spans="1:5">
      <c r="A454" t="s">
        <v>0</v>
      </c>
      <c r="B454" t="s">
        <v>1217</v>
      </c>
      <c r="C454" t="s">
        <v>1218</v>
      </c>
      <c r="D454" s="25">
        <v>38631</v>
      </c>
      <c r="E454" t="s">
        <v>134</v>
      </c>
    </row>
    <row r="455" spans="1:5">
      <c r="A455" t="s">
        <v>0</v>
      </c>
      <c r="B455" t="s">
        <v>1219</v>
      </c>
      <c r="C455" t="s">
        <v>1220</v>
      </c>
      <c r="D455" s="25">
        <v>40910</v>
      </c>
      <c r="E455" t="s">
        <v>16</v>
      </c>
    </row>
    <row r="456" spans="1:5">
      <c r="A456" t="s">
        <v>0</v>
      </c>
      <c r="B456" t="s">
        <v>1221</v>
      </c>
      <c r="C456" t="s">
        <v>1222</v>
      </c>
      <c r="D456" t="s">
        <v>834</v>
      </c>
      <c r="E456" t="s">
        <v>93</v>
      </c>
    </row>
    <row r="457" spans="1:5">
      <c r="A457" t="s">
        <v>0</v>
      </c>
      <c r="B457" t="s">
        <v>1223</v>
      </c>
      <c r="C457" t="s">
        <v>1224</v>
      </c>
      <c r="D457" t="s">
        <v>1225</v>
      </c>
      <c r="E457" t="s">
        <v>12</v>
      </c>
    </row>
    <row r="458" spans="1:5">
      <c r="A458" t="s">
        <v>0</v>
      </c>
      <c r="B458" t="s">
        <v>1226</v>
      </c>
      <c r="C458" t="s">
        <v>1227</v>
      </c>
      <c r="D458" t="s">
        <v>1228</v>
      </c>
      <c r="E458" t="s">
        <v>16</v>
      </c>
    </row>
    <row r="459" spans="1:5">
      <c r="A459" t="s">
        <v>0</v>
      </c>
      <c r="B459" t="s">
        <v>1229</v>
      </c>
      <c r="C459" t="s">
        <v>1230</v>
      </c>
      <c r="D459" s="25">
        <v>44446</v>
      </c>
      <c r="E459" t="s">
        <v>16</v>
      </c>
    </row>
    <row r="460" spans="1:5">
      <c r="A460" t="s">
        <v>0</v>
      </c>
      <c r="B460" t="s">
        <v>1231</v>
      </c>
      <c r="C460" t="s">
        <v>1232</v>
      </c>
      <c r="D460" t="s">
        <v>1233</v>
      </c>
      <c r="E460" t="s">
        <v>16</v>
      </c>
    </row>
    <row r="461" spans="1:5">
      <c r="A461" t="s">
        <v>0</v>
      </c>
      <c r="B461" t="s">
        <v>1234</v>
      </c>
      <c r="C461" t="s">
        <v>1235</v>
      </c>
      <c r="D461" s="25">
        <v>39728</v>
      </c>
      <c r="E461" t="s">
        <v>48</v>
      </c>
    </row>
    <row r="462" spans="1:5">
      <c r="A462" t="s">
        <v>0</v>
      </c>
      <c r="B462" t="s">
        <v>1236</v>
      </c>
      <c r="C462" t="s">
        <v>1237</v>
      </c>
      <c r="D462" s="25">
        <v>39300</v>
      </c>
      <c r="E462" t="s">
        <v>16</v>
      </c>
    </row>
    <row r="463" spans="1:5">
      <c r="A463" t="s">
        <v>0</v>
      </c>
      <c r="B463" t="s">
        <v>1238</v>
      </c>
      <c r="C463" t="s">
        <v>1239</v>
      </c>
      <c r="D463" t="s">
        <v>1240</v>
      </c>
      <c r="E463" t="s">
        <v>16</v>
      </c>
    </row>
    <row r="464" spans="1:5">
      <c r="A464" t="s">
        <v>0</v>
      </c>
      <c r="B464" t="s">
        <v>1241</v>
      </c>
      <c r="C464" t="s">
        <v>1242</v>
      </c>
      <c r="D464" t="s">
        <v>1243</v>
      </c>
      <c r="E464" t="s">
        <v>162</v>
      </c>
    </row>
    <row r="465" spans="1:5">
      <c r="A465" t="s">
        <v>0</v>
      </c>
      <c r="B465" t="s">
        <v>1244</v>
      </c>
      <c r="D465" t="s">
        <v>1246</v>
      </c>
      <c r="E465" t="s">
        <v>180</v>
      </c>
    </row>
    <row r="466" spans="1:5">
      <c r="A466" t="s">
        <v>0</v>
      </c>
      <c r="B466" t="s">
        <v>1247</v>
      </c>
      <c r="C466" t="s">
        <v>1248</v>
      </c>
      <c r="D466" t="s">
        <v>1249</v>
      </c>
      <c r="E466" t="s">
        <v>134</v>
      </c>
    </row>
    <row r="467" spans="1:5">
      <c r="A467" t="s">
        <v>0</v>
      </c>
      <c r="B467" t="s">
        <v>1250</v>
      </c>
      <c r="C467" t="s">
        <v>1251</v>
      </c>
      <c r="D467" t="s">
        <v>1252</v>
      </c>
      <c r="E467" t="s">
        <v>71</v>
      </c>
    </row>
    <row r="468" spans="1:5">
      <c r="A468" t="s">
        <v>0</v>
      </c>
      <c r="B468" t="s">
        <v>1253</v>
      </c>
      <c r="C468" t="s">
        <v>1254</v>
      </c>
      <c r="D468" t="s">
        <v>1255</v>
      </c>
      <c r="E468" t="s">
        <v>16</v>
      </c>
    </row>
    <row r="469" spans="1:5">
      <c r="A469" t="s">
        <v>0</v>
      </c>
      <c r="B469" t="s">
        <v>1256</v>
      </c>
      <c r="C469" t="s">
        <v>1257</v>
      </c>
      <c r="D469" s="25">
        <v>40641</v>
      </c>
      <c r="E469" t="s">
        <v>51</v>
      </c>
    </row>
    <row r="470" spans="1:5">
      <c r="A470" t="s">
        <v>0</v>
      </c>
      <c r="B470" t="s">
        <v>1258</v>
      </c>
      <c r="C470" t="s">
        <v>1259</v>
      </c>
      <c r="D470" s="25">
        <v>35317</v>
      </c>
      <c r="E470" t="s">
        <v>145</v>
      </c>
    </row>
    <row r="471" spans="1:5">
      <c r="A471" t="s">
        <v>0</v>
      </c>
      <c r="B471" t="s">
        <v>1260</v>
      </c>
      <c r="C471" t="s">
        <v>1261</v>
      </c>
      <c r="D471" t="s">
        <v>1262</v>
      </c>
      <c r="E471" t="s">
        <v>16</v>
      </c>
    </row>
    <row r="472" spans="1:5">
      <c r="A472" t="s">
        <v>0</v>
      </c>
      <c r="B472" t="s">
        <v>1263</v>
      </c>
      <c r="C472" t="s">
        <v>1264</v>
      </c>
      <c r="D472" t="s">
        <v>1266</v>
      </c>
      <c r="E472" t="s">
        <v>1265</v>
      </c>
    </row>
    <row r="473" spans="1:5">
      <c r="A473" t="s">
        <v>0</v>
      </c>
      <c r="B473" t="s">
        <v>1267</v>
      </c>
      <c r="C473" t="s">
        <v>1268</v>
      </c>
      <c r="D473" s="25">
        <v>37078</v>
      </c>
      <c r="E473" t="s">
        <v>16</v>
      </c>
    </row>
    <row r="474" spans="1:5">
      <c r="A474" t="s">
        <v>0</v>
      </c>
      <c r="B474" t="s">
        <v>1269</v>
      </c>
      <c r="C474" t="s">
        <v>1270</v>
      </c>
      <c r="D474" s="25">
        <v>44239</v>
      </c>
      <c r="E474" t="s">
        <v>48</v>
      </c>
    </row>
    <row r="475" spans="1:5">
      <c r="A475" t="s">
        <v>0</v>
      </c>
      <c r="B475" t="s">
        <v>1271</v>
      </c>
      <c r="C475" t="s">
        <v>1272</v>
      </c>
      <c r="D475" s="25">
        <v>36626</v>
      </c>
      <c r="E475" t="s">
        <v>71</v>
      </c>
    </row>
    <row r="476" spans="1:5">
      <c r="A476" t="s">
        <v>0</v>
      </c>
      <c r="B476" t="s">
        <v>1273</v>
      </c>
      <c r="C476" t="s">
        <v>1274</v>
      </c>
      <c r="D476" t="s">
        <v>1275</v>
      </c>
      <c r="E476" t="s">
        <v>180</v>
      </c>
    </row>
    <row r="477" spans="1:5">
      <c r="A477" t="s">
        <v>0</v>
      </c>
      <c r="B477" t="s">
        <v>1276</v>
      </c>
      <c r="C477" t="s">
        <v>1277</v>
      </c>
      <c r="D477" s="25">
        <v>44086</v>
      </c>
      <c r="E477" t="s">
        <v>51</v>
      </c>
    </row>
    <row r="478" spans="1:5">
      <c r="A478" t="s">
        <v>0</v>
      </c>
      <c r="B478" t="s">
        <v>1278</v>
      </c>
      <c r="C478" t="s">
        <v>1279</v>
      </c>
      <c r="D478" t="s">
        <v>1280</v>
      </c>
      <c r="E478" t="s">
        <v>16</v>
      </c>
    </row>
    <row r="479" spans="1:5">
      <c r="A479" t="s">
        <v>0</v>
      </c>
      <c r="B479" t="s">
        <v>1281</v>
      </c>
      <c r="C479" t="s">
        <v>1282</v>
      </c>
      <c r="D479" s="25">
        <v>42593</v>
      </c>
      <c r="E479" t="s">
        <v>134</v>
      </c>
    </row>
    <row r="480" spans="1:5">
      <c r="A480" t="s">
        <v>0</v>
      </c>
      <c r="B480" t="s">
        <v>1283</v>
      </c>
      <c r="C480" t="s">
        <v>1284</v>
      </c>
      <c r="D480" s="25">
        <v>31820</v>
      </c>
      <c r="E480" t="s">
        <v>93</v>
      </c>
    </row>
    <row r="481" spans="1:5">
      <c r="A481" t="s">
        <v>0</v>
      </c>
      <c r="B481" t="s">
        <v>1285</v>
      </c>
      <c r="C481" t="s">
        <v>1286</v>
      </c>
      <c r="D481" t="s">
        <v>1287</v>
      </c>
      <c r="E481" t="s">
        <v>16</v>
      </c>
    </row>
    <row r="482" spans="1:5">
      <c r="A482" t="s">
        <v>0</v>
      </c>
      <c r="B482" t="s">
        <v>1288</v>
      </c>
      <c r="C482" t="s">
        <v>1289</v>
      </c>
      <c r="D482" t="s">
        <v>1290</v>
      </c>
      <c r="E482" t="s">
        <v>176</v>
      </c>
    </row>
    <row r="483" spans="1:5">
      <c r="A483" t="s">
        <v>0</v>
      </c>
      <c r="B483" t="s">
        <v>1291</v>
      </c>
      <c r="C483" t="s">
        <v>1292</v>
      </c>
      <c r="D483" s="25">
        <v>38998</v>
      </c>
      <c r="E483" t="s">
        <v>16</v>
      </c>
    </row>
    <row r="484" spans="1:5">
      <c r="A484" t="s">
        <v>0</v>
      </c>
      <c r="B484" t="s">
        <v>1293</v>
      </c>
      <c r="C484" t="s">
        <v>1294</v>
      </c>
      <c r="D484" t="s">
        <v>1295</v>
      </c>
      <c r="E484" t="s">
        <v>16</v>
      </c>
    </row>
    <row r="485" spans="1:5">
      <c r="A485" t="s">
        <v>0</v>
      </c>
      <c r="B485" t="s">
        <v>1296</v>
      </c>
      <c r="C485" t="s">
        <v>1297</v>
      </c>
      <c r="D485" t="s">
        <v>1298</v>
      </c>
      <c r="E485" t="s">
        <v>16</v>
      </c>
    </row>
    <row r="486" spans="1:5">
      <c r="A486" t="s">
        <v>0</v>
      </c>
      <c r="B486" t="s">
        <v>1299</v>
      </c>
      <c r="C486" t="s">
        <v>1300</v>
      </c>
      <c r="D486" s="25">
        <v>39636</v>
      </c>
      <c r="E486" t="s">
        <v>16</v>
      </c>
    </row>
    <row r="487" spans="1:5">
      <c r="A487" t="s">
        <v>0</v>
      </c>
      <c r="B487" t="s">
        <v>1301</v>
      </c>
      <c r="C487" t="s">
        <v>1302</v>
      </c>
      <c r="D487" t="s">
        <v>1303</v>
      </c>
      <c r="E487" t="s">
        <v>16</v>
      </c>
    </row>
    <row r="488" spans="1:5">
      <c r="A488" t="s">
        <v>0</v>
      </c>
      <c r="B488" t="s">
        <v>1304</v>
      </c>
      <c r="C488" t="s">
        <v>1305</v>
      </c>
      <c r="D488" t="s">
        <v>1306</v>
      </c>
      <c r="E488" t="s">
        <v>29</v>
      </c>
    </row>
    <row r="489" spans="1:5">
      <c r="A489" t="s">
        <v>0</v>
      </c>
      <c r="B489" t="s">
        <v>1307</v>
      </c>
      <c r="C489" t="s">
        <v>1308</v>
      </c>
      <c r="D489" t="s">
        <v>1309</v>
      </c>
      <c r="E489" t="s">
        <v>134</v>
      </c>
    </row>
    <row r="490" spans="1:5">
      <c r="A490" t="s">
        <v>0</v>
      </c>
      <c r="B490" t="s">
        <v>1310</v>
      </c>
      <c r="C490" t="s">
        <v>1311</v>
      </c>
      <c r="D490" t="s">
        <v>1312</v>
      </c>
      <c r="E490" t="s">
        <v>16</v>
      </c>
    </row>
    <row r="491" spans="1:5">
      <c r="A491" t="s">
        <v>0</v>
      </c>
      <c r="B491" t="s">
        <v>1313</v>
      </c>
      <c r="C491" t="s">
        <v>1314</v>
      </c>
      <c r="D491" t="s">
        <v>1315</v>
      </c>
      <c r="E491" t="s">
        <v>16</v>
      </c>
    </row>
    <row r="492" spans="1:5">
      <c r="A492" t="s">
        <v>0</v>
      </c>
      <c r="B492" t="s">
        <v>1316</v>
      </c>
      <c r="C492" t="s">
        <v>1317</v>
      </c>
      <c r="D492" t="s">
        <v>1318</v>
      </c>
      <c r="E492" t="s">
        <v>134</v>
      </c>
    </row>
    <row r="493" spans="1:5">
      <c r="A493" t="s">
        <v>0</v>
      </c>
      <c r="B493" t="s">
        <v>1319</v>
      </c>
      <c r="C493" t="s">
        <v>1320</v>
      </c>
      <c r="D493" t="s">
        <v>1321</v>
      </c>
      <c r="E493" t="s">
        <v>16</v>
      </c>
    </row>
    <row r="494" spans="1:5">
      <c r="A494" t="s">
        <v>0</v>
      </c>
      <c r="B494" t="s">
        <v>1322</v>
      </c>
      <c r="C494" t="s">
        <v>1323</v>
      </c>
      <c r="D494" s="25">
        <v>44234</v>
      </c>
      <c r="E494" t="s">
        <v>48</v>
      </c>
    </row>
    <row r="495" spans="1:5">
      <c r="A495" t="s">
        <v>0</v>
      </c>
      <c r="B495" t="s">
        <v>1324</v>
      </c>
      <c r="C495" t="s">
        <v>1325</v>
      </c>
      <c r="D495" s="25">
        <v>44538</v>
      </c>
      <c r="E495" t="s">
        <v>16</v>
      </c>
    </row>
    <row r="496" spans="1:5">
      <c r="A496" t="s">
        <v>0</v>
      </c>
      <c r="B496" t="s">
        <v>1326</v>
      </c>
      <c r="C496" t="s">
        <v>1327</v>
      </c>
      <c r="D496" t="s">
        <v>1328</v>
      </c>
      <c r="E496" t="s">
        <v>61</v>
      </c>
    </row>
    <row r="497" spans="1:5">
      <c r="A497" t="s">
        <v>0</v>
      </c>
      <c r="B497" t="s">
        <v>1329</v>
      </c>
      <c r="C497" t="s">
        <v>1330</v>
      </c>
      <c r="D497" s="25">
        <v>38262</v>
      </c>
      <c r="E497" t="s">
        <v>40</v>
      </c>
    </row>
    <row r="498" spans="1:5">
      <c r="A498" t="s">
        <v>0</v>
      </c>
      <c r="B498" t="s">
        <v>1331</v>
      </c>
      <c r="C498" t="s">
        <v>1332</v>
      </c>
      <c r="D498" s="25">
        <v>42768</v>
      </c>
      <c r="E498" t="s">
        <v>16</v>
      </c>
    </row>
    <row r="499" spans="1:5">
      <c r="A499" t="s">
        <v>0</v>
      </c>
      <c r="B499" t="s">
        <v>1333</v>
      </c>
      <c r="C499" t="s">
        <v>1334</v>
      </c>
      <c r="D499" t="s">
        <v>1335</v>
      </c>
      <c r="E499" t="s">
        <v>16</v>
      </c>
    </row>
    <row r="500" spans="1:5">
      <c r="A500" t="s">
        <v>0</v>
      </c>
      <c r="B500" t="s">
        <v>1336</v>
      </c>
      <c r="C500" t="s">
        <v>1337</v>
      </c>
      <c r="D500" t="s">
        <v>1338</v>
      </c>
      <c r="E500" t="s">
        <v>37</v>
      </c>
    </row>
    <row r="501" spans="1:5">
      <c r="A501" t="s">
        <v>0</v>
      </c>
      <c r="B501" t="s">
        <v>1339</v>
      </c>
      <c r="C501" t="s">
        <v>1340</v>
      </c>
      <c r="D501" s="25">
        <v>41924</v>
      </c>
      <c r="E501" t="s">
        <v>134</v>
      </c>
    </row>
    <row r="502" spans="1:5">
      <c r="A502" t="s">
        <v>0</v>
      </c>
      <c r="B502" t="s">
        <v>1341</v>
      </c>
      <c r="C502" t="s">
        <v>1342</v>
      </c>
      <c r="D502" t="s">
        <v>1343</v>
      </c>
      <c r="E502" t="s">
        <v>71</v>
      </c>
    </row>
    <row r="503" spans="1:5">
      <c r="A503" t="s">
        <v>0</v>
      </c>
      <c r="B503" t="s">
        <v>1344</v>
      </c>
      <c r="C503" t="s">
        <v>1345</v>
      </c>
      <c r="D503" s="25">
        <v>34801</v>
      </c>
      <c r="E503" t="s">
        <v>29</v>
      </c>
    </row>
    <row r="504" spans="1:5">
      <c r="A504" t="s">
        <v>0</v>
      </c>
      <c r="B504" t="s">
        <v>1346</v>
      </c>
      <c r="C504" t="s">
        <v>1347</v>
      </c>
      <c r="D504" t="s">
        <v>1348</v>
      </c>
      <c r="E504" t="s">
        <v>37</v>
      </c>
    </row>
    <row r="505" spans="1:5">
      <c r="A505" t="s">
        <v>0</v>
      </c>
      <c r="B505" t="s">
        <v>1349</v>
      </c>
      <c r="C505" t="s">
        <v>1350</v>
      </c>
      <c r="D505" t="s">
        <v>1351</v>
      </c>
      <c r="E505" t="s">
        <v>1265</v>
      </c>
    </row>
    <row r="506" spans="1:5">
      <c r="A506" t="s">
        <v>0</v>
      </c>
      <c r="B506" t="s">
        <v>1352</v>
      </c>
      <c r="C506" t="s">
        <v>1353</v>
      </c>
      <c r="D506" t="s">
        <v>1354</v>
      </c>
      <c r="E506" t="s">
        <v>40</v>
      </c>
    </row>
    <row r="507" spans="1:5">
      <c r="A507" t="s">
        <v>0</v>
      </c>
      <c r="B507" t="s">
        <v>1355</v>
      </c>
      <c r="C507" t="s">
        <v>1356</v>
      </c>
      <c r="D507" t="s">
        <v>1357</v>
      </c>
      <c r="E507" t="s">
        <v>40</v>
      </c>
    </row>
    <row r="508" spans="1:5">
      <c r="A508" t="s">
        <v>0</v>
      </c>
      <c r="B508" t="s">
        <v>1358</v>
      </c>
      <c r="C508" t="s">
        <v>1359</v>
      </c>
      <c r="D508" t="s">
        <v>1360</v>
      </c>
      <c r="E508" t="s">
        <v>16</v>
      </c>
    </row>
    <row r="509" spans="1:5">
      <c r="A509" t="s">
        <v>0</v>
      </c>
      <c r="B509" t="s">
        <v>1361</v>
      </c>
      <c r="C509" t="s">
        <v>1362</v>
      </c>
      <c r="D509" t="s">
        <v>1363</v>
      </c>
      <c r="E509" t="s">
        <v>12</v>
      </c>
    </row>
    <row r="510" spans="1:5">
      <c r="A510" t="s">
        <v>0</v>
      </c>
      <c r="B510" t="s">
        <v>1364</v>
      </c>
      <c r="C510" t="s">
        <v>1365</v>
      </c>
      <c r="D510" t="s">
        <v>1171</v>
      </c>
      <c r="E510" t="s">
        <v>16</v>
      </c>
    </row>
    <row r="511" spans="1:5">
      <c r="A511" t="s">
        <v>0</v>
      </c>
      <c r="B511" t="s">
        <v>1366</v>
      </c>
      <c r="C511" t="s">
        <v>1367</v>
      </c>
      <c r="D511" t="s">
        <v>1368</v>
      </c>
      <c r="E511" t="s">
        <v>16</v>
      </c>
    </row>
    <row r="512" spans="1:5">
      <c r="A512" t="s">
        <v>0</v>
      </c>
      <c r="B512" t="s">
        <v>1369</v>
      </c>
      <c r="C512" t="s">
        <v>1370</v>
      </c>
      <c r="D512" s="25">
        <v>44478</v>
      </c>
      <c r="E512" t="s">
        <v>16</v>
      </c>
    </row>
    <row r="513" spans="1:5">
      <c r="A513" t="s">
        <v>0</v>
      </c>
      <c r="B513" t="s">
        <v>1371</v>
      </c>
      <c r="C513" t="s">
        <v>1370</v>
      </c>
      <c r="D513" s="25">
        <v>44478</v>
      </c>
      <c r="E513" t="s">
        <v>16</v>
      </c>
    </row>
    <row r="514" spans="1:5">
      <c r="A514" t="s">
        <v>0</v>
      </c>
      <c r="B514" t="s">
        <v>1372</v>
      </c>
      <c r="C514" t="s">
        <v>1373</v>
      </c>
      <c r="D514" s="25">
        <v>39142</v>
      </c>
      <c r="E514" t="s">
        <v>40</v>
      </c>
    </row>
    <row r="515" spans="1:5">
      <c r="A515" t="s">
        <v>0</v>
      </c>
      <c r="B515" t="s">
        <v>1374</v>
      </c>
      <c r="C515" t="s">
        <v>1375</v>
      </c>
      <c r="D515" t="s">
        <v>1376</v>
      </c>
      <c r="E515" t="s">
        <v>40</v>
      </c>
    </row>
    <row r="516" spans="1:5">
      <c r="A516" t="s">
        <v>0</v>
      </c>
      <c r="B516" t="s">
        <v>1377</v>
      </c>
      <c r="C516" t="s">
        <v>1378</v>
      </c>
      <c r="D516" t="s">
        <v>1379</v>
      </c>
      <c r="E516" t="s">
        <v>9</v>
      </c>
    </row>
    <row r="517" spans="1:5">
      <c r="A517" t="s">
        <v>0</v>
      </c>
      <c r="B517" t="s">
        <v>1380</v>
      </c>
      <c r="C517" t="s">
        <v>1381</v>
      </c>
      <c r="D517" t="s">
        <v>1382</v>
      </c>
      <c r="E517" t="s">
        <v>134</v>
      </c>
    </row>
    <row r="518" spans="1:5">
      <c r="A518" t="s">
        <v>0</v>
      </c>
      <c r="B518" t="s">
        <v>1383</v>
      </c>
      <c r="C518" t="s">
        <v>1384</v>
      </c>
      <c r="D518" t="s">
        <v>1385</v>
      </c>
      <c r="E518" t="s">
        <v>134</v>
      </c>
    </row>
    <row r="519" spans="1:5">
      <c r="A519" t="s">
        <v>0</v>
      </c>
      <c r="B519" t="s">
        <v>1386</v>
      </c>
      <c r="C519" t="s">
        <v>1387</v>
      </c>
      <c r="D519" t="s">
        <v>1388</v>
      </c>
      <c r="E519" t="s">
        <v>16</v>
      </c>
    </row>
    <row r="520" spans="1:5">
      <c r="A520" t="s">
        <v>0</v>
      </c>
      <c r="B520" t="s">
        <v>1389</v>
      </c>
      <c r="C520" t="s">
        <v>1390</v>
      </c>
      <c r="D520" t="s">
        <v>1391</v>
      </c>
      <c r="E520" t="s">
        <v>16</v>
      </c>
    </row>
    <row r="521" spans="1:5">
      <c r="A521" t="s">
        <v>0</v>
      </c>
      <c r="B521" t="s">
        <v>1392</v>
      </c>
      <c r="C521" t="s">
        <v>1393</v>
      </c>
      <c r="D521" t="s">
        <v>564</v>
      </c>
      <c r="E521" t="s">
        <v>16</v>
      </c>
    </row>
    <row r="522" spans="1:5">
      <c r="A522" t="s">
        <v>0</v>
      </c>
      <c r="B522" t="s">
        <v>1394</v>
      </c>
      <c r="C522" t="s">
        <v>1395</v>
      </c>
      <c r="D522" t="s">
        <v>1396</v>
      </c>
      <c r="E522" t="s">
        <v>37</v>
      </c>
    </row>
    <row r="523" spans="1:5">
      <c r="A523" t="s">
        <v>0</v>
      </c>
      <c r="B523" t="s">
        <v>1397</v>
      </c>
      <c r="C523" t="s">
        <v>1398</v>
      </c>
      <c r="D523" s="25">
        <v>34368</v>
      </c>
      <c r="E523" t="s">
        <v>16</v>
      </c>
    </row>
    <row r="524" spans="1:5">
      <c r="A524" t="s">
        <v>0</v>
      </c>
      <c r="B524" t="s">
        <v>1399</v>
      </c>
      <c r="C524" t="s">
        <v>1400</v>
      </c>
      <c r="D524" t="s">
        <v>366</v>
      </c>
      <c r="E524" t="s">
        <v>37</v>
      </c>
    </row>
    <row r="525" spans="1:5">
      <c r="A525" t="s">
        <v>0</v>
      </c>
      <c r="B525" t="s">
        <v>1401</v>
      </c>
      <c r="C525" t="s">
        <v>1402</v>
      </c>
      <c r="D525" t="s">
        <v>1403</v>
      </c>
      <c r="E525" t="s">
        <v>16</v>
      </c>
    </row>
    <row r="526" spans="1:5">
      <c r="A526" t="s">
        <v>0</v>
      </c>
      <c r="B526" t="s">
        <v>1404</v>
      </c>
      <c r="C526" t="s">
        <v>1405</v>
      </c>
      <c r="D526" s="25">
        <v>40249</v>
      </c>
      <c r="E526" t="s">
        <v>16</v>
      </c>
    </row>
    <row r="527" spans="1:5">
      <c r="A527" t="s">
        <v>0</v>
      </c>
      <c r="B527" t="s">
        <v>1406</v>
      </c>
      <c r="C527" t="s">
        <v>1407</v>
      </c>
      <c r="D527" s="25">
        <v>43232</v>
      </c>
      <c r="E527" t="s">
        <v>16</v>
      </c>
    </row>
    <row r="528" spans="1:5">
      <c r="A528" t="s">
        <v>0</v>
      </c>
      <c r="B528" t="s">
        <v>1408</v>
      </c>
      <c r="C528" t="s">
        <v>1409</v>
      </c>
      <c r="D528" t="s">
        <v>1410</v>
      </c>
      <c r="E528" t="s">
        <v>16</v>
      </c>
    </row>
    <row r="529" spans="1:5">
      <c r="A529" t="s">
        <v>0</v>
      </c>
      <c r="B529" t="s">
        <v>1411</v>
      </c>
      <c r="C529" t="s">
        <v>1412</v>
      </c>
      <c r="D529" s="25">
        <v>44868</v>
      </c>
      <c r="E529" t="s">
        <v>20</v>
      </c>
    </row>
    <row r="530" spans="1:5">
      <c r="A530" t="s">
        <v>0</v>
      </c>
      <c r="B530" t="s">
        <v>1413</v>
      </c>
      <c r="C530" t="s">
        <v>1414</v>
      </c>
      <c r="D530" s="25">
        <v>34552</v>
      </c>
      <c r="E530" t="s">
        <v>12</v>
      </c>
    </row>
    <row r="531" spans="1:5">
      <c r="A531" t="s">
        <v>0</v>
      </c>
      <c r="B531" t="s">
        <v>1415</v>
      </c>
      <c r="C531" t="s">
        <v>1416</v>
      </c>
      <c r="D531" t="s">
        <v>1417</v>
      </c>
      <c r="E531" t="s">
        <v>16</v>
      </c>
    </row>
    <row r="532" spans="1:5">
      <c r="A532" t="s">
        <v>0</v>
      </c>
      <c r="B532" t="s">
        <v>1418</v>
      </c>
      <c r="C532" t="s">
        <v>1419</v>
      </c>
      <c r="D532" s="25">
        <v>38698</v>
      </c>
      <c r="E532" t="s">
        <v>20</v>
      </c>
    </row>
    <row r="533" spans="1:5">
      <c r="A533" t="s">
        <v>0</v>
      </c>
      <c r="B533" t="s">
        <v>1420</v>
      </c>
      <c r="C533" t="s">
        <v>1421</v>
      </c>
      <c r="D533" t="s">
        <v>442</v>
      </c>
      <c r="E533" t="s">
        <v>16</v>
      </c>
    </row>
    <row r="534" spans="1:5">
      <c r="A534" t="s">
        <v>0</v>
      </c>
      <c r="B534" t="s">
        <v>1422</v>
      </c>
      <c r="C534" t="s">
        <v>1423</v>
      </c>
      <c r="D534" t="s">
        <v>146</v>
      </c>
      <c r="E534" t="s">
        <v>29</v>
      </c>
    </row>
    <row r="535" spans="1:5">
      <c r="A535" t="s">
        <v>0</v>
      </c>
      <c r="B535" t="s">
        <v>1424</v>
      </c>
      <c r="C535" t="s">
        <v>1425</v>
      </c>
      <c r="D535" s="25">
        <v>31999</v>
      </c>
      <c r="E535" t="s">
        <v>180</v>
      </c>
    </row>
    <row r="536" spans="1:5">
      <c r="A536" t="s">
        <v>0</v>
      </c>
      <c r="B536" t="s">
        <v>1426</v>
      </c>
      <c r="C536" t="s">
        <v>1427</v>
      </c>
      <c r="D536" t="s">
        <v>1428</v>
      </c>
      <c r="E536" t="s">
        <v>51</v>
      </c>
    </row>
    <row r="537" spans="1:5">
      <c r="A537" t="s">
        <v>0</v>
      </c>
      <c r="B537" t="s">
        <v>1429</v>
      </c>
      <c r="C537" t="s">
        <v>1430</v>
      </c>
      <c r="D537" s="25">
        <v>37504</v>
      </c>
      <c r="E537" t="s">
        <v>12</v>
      </c>
    </row>
    <row r="538" spans="1:5">
      <c r="A538" t="s">
        <v>0</v>
      </c>
      <c r="B538" t="s">
        <v>1431</v>
      </c>
      <c r="C538" t="s">
        <v>1432</v>
      </c>
      <c r="D538" s="25">
        <v>32843</v>
      </c>
      <c r="E538" t="s">
        <v>16</v>
      </c>
    </row>
    <row r="539" spans="1:5">
      <c r="A539" t="s">
        <v>0</v>
      </c>
      <c r="B539" t="s">
        <v>1433</v>
      </c>
      <c r="C539" t="s">
        <v>1434</v>
      </c>
      <c r="D539" t="s">
        <v>1435</v>
      </c>
      <c r="E539" t="s">
        <v>16</v>
      </c>
    </row>
    <row r="540" spans="1:5">
      <c r="A540" t="s">
        <v>0</v>
      </c>
      <c r="B540" t="s">
        <v>1436</v>
      </c>
      <c r="C540" t="s">
        <v>1437</v>
      </c>
      <c r="D540" s="25">
        <v>38901</v>
      </c>
      <c r="E540" t="s">
        <v>37</v>
      </c>
    </row>
    <row r="541" spans="1:5">
      <c r="A541" t="s">
        <v>0</v>
      </c>
      <c r="B541" t="s">
        <v>1438</v>
      </c>
      <c r="C541" t="s">
        <v>1439</v>
      </c>
      <c r="D541" s="25">
        <v>44835</v>
      </c>
      <c r="E541" t="s">
        <v>29</v>
      </c>
    </row>
    <row r="542" spans="1:5">
      <c r="A542" t="s">
        <v>0</v>
      </c>
      <c r="B542" t="s">
        <v>1440</v>
      </c>
      <c r="C542" t="s">
        <v>1441</v>
      </c>
      <c r="D542" t="s">
        <v>1442</v>
      </c>
      <c r="E542" t="s">
        <v>145</v>
      </c>
    </row>
    <row r="543" spans="1:5">
      <c r="A543" t="s">
        <v>0</v>
      </c>
      <c r="B543" t="s">
        <v>1443</v>
      </c>
      <c r="C543" t="s">
        <v>1444</v>
      </c>
      <c r="D543" t="s">
        <v>1445</v>
      </c>
      <c r="E543" t="s">
        <v>176</v>
      </c>
    </row>
    <row r="544" spans="1:5">
      <c r="A544" t="s">
        <v>0</v>
      </c>
      <c r="B544" t="s">
        <v>1446</v>
      </c>
      <c r="C544" t="s">
        <v>1447</v>
      </c>
      <c r="D544" t="s">
        <v>1448</v>
      </c>
      <c r="E544" t="s">
        <v>12</v>
      </c>
    </row>
    <row r="545" spans="1:5">
      <c r="A545" t="s">
        <v>0</v>
      </c>
      <c r="B545" t="s">
        <v>1449</v>
      </c>
      <c r="C545" t="s">
        <v>1450</v>
      </c>
      <c r="D545" s="25">
        <v>35015</v>
      </c>
      <c r="E545" t="s">
        <v>37</v>
      </c>
    </row>
    <row r="546" spans="1:5">
      <c r="A546" t="s">
        <v>0</v>
      </c>
      <c r="B546" t="s">
        <v>1451</v>
      </c>
      <c r="C546" t="s">
        <v>1452</v>
      </c>
      <c r="D546" t="s">
        <v>1453</v>
      </c>
      <c r="E546" t="s">
        <v>16</v>
      </c>
    </row>
    <row r="547" spans="1:5">
      <c r="A547" t="s">
        <v>0</v>
      </c>
      <c r="B547" t="s">
        <v>1454</v>
      </c>
      <c r="C547" t="s">
        <v>1455</v>
      </c>
      <c r="D547" t="s">
        <v>1456</v>
      </c>
      <c r="E547" t="s">
        <v>16</v>
      </c>
    </row>
    <row r="548" spans="1:5">
      <c r="A548" t="s">
        <v>0</v>
      </c>
      <c r="B548" t="s">
        <v>1457</v>
      </c>
      <c r="C548" t="s">
        <v>1458</v>
      </c>
      <c r="D548" t="s">
        <v>1459</v>
      </c>
      <c r="E548" t="s">
        <v>48</v>
      </c>
    </row>
    <row r="549" spans="1:5">
      <c r="A549" t="s">
        <v>0</v>
      </c>
      <c r="B549" t="s">
        <v>1460</v>
      </c>
      <c r="C549" t="s">
        <v>1461</v>
      </c>
      <c r="D549" t="s">
        <v>1462</v>
      </c>
      <c r="E549" t="s">
        <v>16</v>
      </c>
    </row>
    <row r="550" spans="1:5">
      <c r="A550" t="s">
        <v>0</v>
      </c>
      <c r="B550" t="s">
        <v>1463</v>
      </c>
      <c r="C550" t="s">
        <v>1464</v>
      </c>
      <c r="D550" t="s">
        <v>1465</v>
      </c>
      <c r="E550" t="s">
        <v>12</v>
      </c>
    </row>
    <row r="551" spans="1:5">
      <c r="A551" t="s">
        <v>0</v>
      </c>
      <c r="B551" t="s">
        <v>1466</v>
      </c>
      <c r="C551" t="s">
        <v>1467</v>
      </c>
      <c r="D551" t="s">
        <v>1468</v>
      </c>
      <c r="E551" t="s">
        <v>71</v>
      </c>
    </row>
    <row r="552" spans="1:5">
      <c r="A552" t="s">
        <v>0</v>
      </c>
      <c r="B552" t="s">
        <v>1469</v>
      </c>
      <c r="C552" t="s">
        <v>1470</v>
      </c>
      <c r="D552" t="s">
        <v>1471</v>
      </c>
      <c r="E552" t="s">
        <v>9</v>
      </c>
    </row>
    <row r="553" spans="1:5">
      <c r="A553" t="s">
        <v>0</v>
      </c>
      <c r="B553" t="s">
        <v>1472</v>
      </c>
      <c r="C553" t="s">
        <v>1473</v>
      </c>
      <c r="D553" t="s">
        <v>1246</v>
      </c>
      <c r="E553" t="s">
        <v>37</v>
      </c>
    </row>
    <row r="554" spans="1:5">
      <c r="A554" t="s">
        <v>0</v>
      </c>
      <c r="B554" t="s">
        <v>1474</v>
      </c>
      <c r="C554" t="s">
        <v>1475</v>
      </c>
      <c r="D554" t="s">
        <v>1476</v>
      </c>
      <c r="E554" t="s">
        <v>16</v>
      </c>
    </row>
    <row r="555" spans="1:5">
      <c r="A555" t="s">
        <v>0</v>
      </c>
      <c r="B555" t="s">
        <v>1477</v>
      </c>
      <c r="C555" t="s">
        <v>1478</v>
      </c>
      <c r="D555" s="25">
        <v>38787</v>
      </c>
      <c r="E555" t="s">
        <v>16</v>
      </c>
    </row>
    <row r="556" spans="1:5">
      <c r="A556" t="s">
        <v>0</v>
      </c>
      <c r="B556" t="s">
        <v>1479</v>
      </c>
      <c r="C556" t="s">
        <v>1480</v>
      </c>
      <c r="D556" s="25">
        <v>37937</v>
      </c>
      <c r="E556" t="s">
        <v>71</v>
      </c>
    </row>
    <row r="557" spans="1:5">
      <c r="A557" t="s">
        <v>0</v>
      </c>
      <c r="B557" t="s">
        <v>1481</v>
      </c>
      <c r="C557" t="s">
        <v>1482</v>
      </c>
      <c r="D557" t="s">
        <v>1032</v>
      </c>
      <c r="E557" t="s">
        <v>40</v>
      </c>
    </row>
    <row r="558" spans="1:5">
      <c r="A558" t="s">
        <v>0</v>
      </c>
      <c r="B558" t="s">
        <v>1483</v>
      </c>
      <c r="C558" t="s">
        <v>1484</v>
      </c>
      <c r="D558" t="s">
        <v>1485</v>
      </c>
      <c r="E558" t="s">
        <v>134</v>
      </c>
    </row>
    <row r="559" spans="1:5">
      <c r="A559" t="s">
        <v>0</v>
      </c>
      <c r="B559" t="s">
        <v>1486</v>
      </c>
      <c r="C559" t="s">
        <v>1487</v>
      </c>
      <c r="D559" t="s">
        <v>1488</v>
      </c>
      <c r="E559" t="s">
        <v>16</v>
      </c>
    </row>
    <row r="560" spans="1:5">
      <c r="A560" t="s">
        <v>0</v>
      </c>
      <c r="B560" t="s">
        <v>1489</v>
      </c>
      <c r="C560" t="s">
        <v>1487</v>
      </c>
      <c r="D560" t="s">
        <v>1488</v>
      </c>
      <c r="E560" t="s">
        <v>16</v>
      </c>
    </row>
    <row r="561" spans="1:5">
      <c r="A561" t="s">
        <v>0</v>
      </c>
      <c r="B561" t="s">
        <v>1490</v>
      </c>
      <c r="C561" t="s">
        <v>1491</v>
      </c>
      <c r="D561" s="25">
        <v>38416</v>
      </c>
      <c r="E561" t="s">
        <v>48</v>
      </c>
    </row>
    <row r="562" spans="1:5">
      <c r="A562" t="s">
        <v>0</v>
      </c>
      <c r="B562" t="s">
        <v>1492</v>
      </c>
      <c r="C562" t="s">
        <v>1493</v>
      </c>
      <c r="D562" t="s">
        <v>1494</v>
      </c>
      <c r="E562" t="s">
        <v>16</v>
      </c>
    </row>
    <row r="563" spans="1:5">
      <c r="A563" t="s">
        <v>0</v>
      </c>
      <c r="B563" t="s">
        <v>1495</v>
      </c>
      <c r="C563" t="s">
        <v>1496</v>
      </c>
      <c r="D563" t="s">
        <v>1497</v>
      </c>
      <c r="E563" t="s">
        <v>16</v>
      </c>
    </row>
    <row r="564" spans="1:5">
      <c r="A564" t="s">
        <v>0</v>
      </c>
      <c r="B564" t="s">
        <v>1498</v>
      </c>
      <c r="C564" t="s">
        <v>1499</v>
      </c>
      <c r="D564" s="25">
        <v>40849</v>
      </c>
      <c r="E564" t="s">
        <v>16</v>
      </c>
    </row>
    <row r="565" spans="1:5">
      <c r="A565" t="s">
        <v>0</v>
      </c>
      <c r="B565" t="s">
        <v>1500</v>
      </c>
      <c r="C565" t="s">
        <v>1501</v>
      </c>
      <c r="D565" t="s">
        <v>1502</v>
      </c>
      <c r="E565" t="s">
        <v>37</v>
      </c>
    </row>
    <row r="566" spans="1:5">
      <c r="A566" t="s">
        <v>0</v>
      </c>
      <c r="B566" t="s">
        <v>1503</v>
      </c>
      <c r="C566" t="s">
        <v>1504</v>
      </c>
      <c r="D566" t="s">
        <v>1505</v>
      </c>
      <c r="E566" t="s">
        <v>16</v>
      </c>
    </row>
    <row r="567" spans="1:5">
      <c r="A567" t="s">
        <v>0</v>
      </c>
      <c r="B567" t="s">
        <v>1506</v>
      </c>
      <c r="C567" t="s">
        <v>1507</v>
      </c>
      <c r="D567" s="25">
        <v>27030</v>
      </c>
      <c r="E567" t="s">
        <v>40</v>
      </c>
    </row>
    <row r="568" spans="1:5">
      <c r="A568" t="s">
        <v>0</v>
      </c>
      <c r="B568" t="s">
        <v>1508</v>
      </c>
      <c r="C568" t="s">
        <v>1509</v>
      </c>
      <c r="D568" t="s">
        <v>1510</v>
      </c>
      <c r="E568" t="s">
        <v>16</v>
      </c>
    </row>
    <row r="569" spans="1:5">
      <c r="A569" t="s">
        <v>0</v>
      </c>
      <c r="B569" t="s">
        <v>1511</v>
      </c>
      <c r="C569" t="s">
        <v>1512</v>
      </c>
      <c r="D569" t="s">
        <v>1513</v>
      </c>
      <c r="E569" t="s">
        <v>29</v>
      </c>
    </row>
    <row r="570" spans="1:5">
      <c r="A570" t="s">
        <v>0</v>
      </c>
      <c r="B570" t="s">
        <v>1514</v>
      </c>
      <c r="C570" t="s">
        <v>1515</v>
      </c>
      <c r="D570" t="s">
        <v>1516</v>
      </c>
      <c r="E570" t="s">
        <v>9</v>
      </c>
    </row>
    <row r="571" spans="1:5">
      <c r="A571" t="s">
        <v>0</v>
      </c>
      <c r="B571" t="s">
        <v>1517</v>
      </c>
      <c r="C571" t="s">
        <v>1518</v>
      </c>
      <c r="D571" t="s">
        <v>1519</v>
      </c>
      <c r="E571" t="s">
        <v>16</v>
      </c>
    </row>
    <row r="572" spans="1:5">
      <c r="A572" t="s">
        <v>0</v>
      </c>
      <c r="B572" t="s">
        <v>1520</v>
      </c>
      <c r="C572" t="s">
        <v>1521</v>
      </c>
      <c r="D572" t="s">
        <v>1522</v>
      </c>
      <c r="E572" t="s">
        <v>16</v>
      </c>
    </row>
    <row r="573" spans="1:5">
      <c r="A573" t="s">
        <v>0</v>
      </c>
      <c r="B573" t="s">
        <v>1523</v>
      </c>
      <c r="C573" t="s">
        <v>1524</v>
      </c>
      <c r="D573" t="s">
        <v>692</v>
      </c>
      <c r="E573" t="s">
        <v>12</v>
      </c>
    </row>
    <row r="574" spans="1:5">
      <c r="A574" t="s">
        <v>0</v>
      </c>
      <c r="B574" t="s">
        <v>1525</v>
      </c>
      <c r="C574" t="s">
        <v>1526</v>
      </c>
      <c r="D574" t="s">
        <v>1527</v>
      </c>
      <c r="E574" t="s">
        <v>348</v>
      </c>
    </row>
    <row r="575" spans="1:5">
      <c r="A575" t="s">
        <v>0</v>
      </c>
      <c r="B575" t="s">
        <v>1528</v>
      </c>
      <c r="C575" t="s">
        <v>1529</v>
      </c>
      <c r="D575" t="s">
        <v>1530</v>
      </c>
      <c r="E575" t="s">
        <v>16</v>
      </c>
    </row>
    <row r="576" spans="1:5">
      <c r="A576" t="s">
        <v>0</v>
      </c>
      <c r="B576" t="s">
        <v>1531</v>
      </c>
      <c r="C576" t="s">
        <v>1532</v>
      </c>
      <c r="D576" t="s">
        <v>1533</v>
      </c>
      <c r="E576" t="s">
        <v>16</v>
      </c>
    </row>
    <row r="577" spans="1:5">
      <c r="A577" t="s">
        <v>0</v>
      </c>
      <c r="B577" t="s">
        <v>1534</v>
      </c>
      <c r="C577" t="s">
        <v>1535</v>
      </c>
      <c r="D577" t="s">
        <v>1536</v>
      </c>
      <c r="E577" t="s">
        <v>16</v>
      </c>
    </row>
    <row r="578" spans="1:5">
      <c r="A578" t="s">
        <v>0</v>
      </c>
      <c r="B578" t="s">
        <v>1537</v>
      </c>
      <c r="C578" t="s">
        <v>1538</v>
      </c>
      <c r="D578" t="s">
        <v>1539</v>
      </c>
      <c r="E578" t="s">
        <v>267</v>
      </c>
    </row>
    <row r="579" spans="1:5">
      <c r="A579" t="s">
        <v>0</v>
      </c>
      <c r="B579" t="s">
        <v>1540</v>
      </c>
      <c r="C579" t="s">
        <v>1541</v>
      </c>
      <c r="D579" t="s">
        <v>1542</v>
      </c>
      <c r="E579" t="s">
        <v>16</v>
      </c>
    </row>
    <row r="580" spans="1:5">
      <c r="A580" t="s">
        <v>0</v>
      </c>
      <c r="B580" t="s">
        <v>1543</v>
      </c>
      <c r="C580" t="s">
        <v>1544</v>
      </c>
      <c r="D580" t="s">
        <v>1545</v>
      </c>
      <c r="E580" t="s">
        <v>16</v>
      </c>
    </row>
    <row r="581" spans="1:5">
      <c r="A581" t="s">
        <v>0</v>
      </c>
      <c r="B581" t="s">
        <v>1546</v>
      </c>
      <c r="C581" t="s">
        <v>1547</v>
      </c>
      <c r="D581" s="25">
        <v>43314</v>
      </c>
      <c r="E581" t="s">
        <v>20</v>
      </c>
    </row>
    <row r="582" spans="1:5">
      <c r="A582" t="s">
        <v>0</v>
      </c>
      <c r="B582" t="s">
        <v>1548</v>
      </c>
      <c r="C582" t="s">
        <v>1549</v>
      </c>
      <c r="D582" s="25">
        <v>44055</v>
      </c>
      <c r="E582" t="s">
        <v>93</v>
      </c>
    </row>
    <row r="583" spans="1:5">
      <c r="A583" t="s">
        <v>0</v>
      </c>
      <c r="B583" t="s">
        <v>1550</v>
      </c>
      <c r="C583" t="s">
        <v>1551</v>
      </c>
      <c r="D583" s="25">
        <v>44540</v>
      </c>
      <c r="E583" t="s">
        <v>16</v>
      </c>
    </row>
    <row r="584" spans="1:5">
      <c r="A584" t="s">
        <v>0</v>
      </c>
      <c r="B584" t="s">
        <v>1552</v>
      </c>
      <c r="C584" t="s">
        <v>1553</v>
      </c>
      <c r="D584" s="25">
        <v>44115</v>
      </c>
      <c r="E584" t="s">
        <v>40</v>
      </c>
    </row>
    <row r="585" spans="1:5">
      <c r="A585" t="s">
        <v>0</v>
      </c>
      <c r="B585" t="s">
        <v>1554</v>
      </c>
      <c r="C585" t="s">
        <v>1555</v>
      </c>
      <c r="D585" s="25">
        <v>32661</v>
      </c>
      <c r="E585" t="s">
        <v>40</v>
      </c>
    </row>
    <row r="586" spans="1:5">
      <c r="A586" t="s">
        <v>0</v>
      </c>
      <c r="B586" t="s">
        <v>1556</v>
      </c>
      <c r="C586" t="s">
        <v>1557</v>
      </c>
      <c r="D586" t="s">
        <v>1558</v>
      </c>
      <c r="E586" t="s">
        <v>9</v>
      </c>
    </row>
    <row r="587" spans="1:5">
      <c r="A587" t="s">
        <v>0</v>
      </c>
      <c r="B587" t="s">
        <v>1559</v>
      </c>
      <c r="C587" t="s">
        <v>1560</v>
      </c>
      <c r="D587" s="25">
        <v>42562</v>
      </c>
      <c r="E587" t="s">
        <v>71</v>
      </c>
    </row>
    <row r="588" spans="1:5">
      <c r="A588" t="s">
        <v>0</v>
      </c>
      <c r="B588" t="s">
        <v>1561</v>
      </c>
      <c r="C588" t="s">
        <v>1562</v>
      </c>
      <c r="D588" t="s">
        <v>1563</v>
      </c>
      <c r="E588" t="s">
        <v>16</v>
      </c>
    </row>
    <row r="589" spans="1:5">
      <c r="A589" t="s">
        <v>0</v>
      </c>
      <c r="B589" t="s">
        <v>1564</v>
      </c>
      <c r="C589" t="s">
        <v>1565</v>
      </c>
      <c r="D589" t="s">
        <v>1566</v>
      </c>
      <c r="E589" t="s">
        <v>16</v>
      </c>
    </row>
    <row r="590" spans="1:5">
      <c r="A590" t="s">
        <v>0</v>
      </c>
      <c r="B590" t="s">
        <v>1567</v>
      </c>
      <c r="C590" t="s">
        <v>1568</v>
      </c>
      <c r="D590" s="25">
        <v>43990</v>
      </c>
      <c r="E590" t="s">
        <v>9</v>
      </c>
    </row>
    <row r="591" spans="1:5">
      <c r="A591" t="s">
        <v>0</v>
      </c>
      <c r="B591" t="s">
        <v>1569</v>
      </c>
      <c r="C591" t="s">
        <v>1570</v>
      </c>
      <c r="D591" s="25">
        <v>44442</v>
      </c>
      <c r="E591" t="s">
        <v>16</v>
      </c>
    </row>
    <row r="592" spans="1:5">
      <c r="A592" t="s">
        <v>0</v>
      </c>
      <c r="B592" t="s">
        <v>1571</v>
      </c>
      <c r="C592" t="s">
        <v>1572</v>
      </c>
      <c r="D592" t="s">
        <v>1573</v>
      </c>
      <c r="E592" t="s">
        <v>180</v>
      </c>
    </row>
    <row r="593" spans="1:5">
      <c r="A593" t="s">
        <v>0</v>
      </c>
      <c r="B593" t="s">
        <v>1574</v>
      </c>
      <c r="C593" t="s">
        <v>1575</v>
      </c>
      <c r="D593" s="25">
        <v>38687</v>
      </c>
      <c r="E593" t="s">
        <v>138</v>
      </c>
    </row>
    <row r="594" spans="1:5">
      <c r="A594" t="s">
        <v>0</v>
      </c>
      <c r="B594" t="s">
        <v>1576</v>
      </c>
      <c r="C594" t="s">
        <v>1577</v>
      </c>
      <c r="D594" s="25">
        <v>37322</v>
      </c>
      <c r="E594" t="s">
        <v>16</v>
      </c>
    </row>
    <row r="595" spans="1:5">
      <c r="A595" t="s">
        <v>0</v>
      </c>
      <c r="B595" t="s">
        <v>1578</v>
      </c>
      <c r="C595" t="s">
        <v>1579</v>
      </c>
      <c r="D595" s="25">
        <v>44534</v>
      </c>
      <c r="E595" t="s">
        <v>267</v>
      </c>
    </row>
    <row r="596" spans="1:5">
      <c r="A596" t="s">
        <v>0</v>
      </c>
      <c r="B596" t="s">
        <v>1580</v>
      </c>
      <c r="C596" t="s">
        <v>1581</v>
      </c>
      <c r="D596" s="25">
        <v>42920</v>
      </c>
      <c r="E596" t="s">
        <v>267</v>
      </c>
    </row>
    <row r="597" spans="1:5">
      <c r="A597" t="s">
        <v>0</v>
      </c>
      <c r="B597" t="s">
        <v>1582</v>
      </c>
      <c r="C597" t="s">
        <v>1583</v>
      </c>
      <c r="E597" t="s">
        <v>1584</v>
      </c>
    </row>
    <row r="598" spans="1:5">
      <c r="A598" t="s">
        <v>0</v>
      </c>
      <c r="B598" t="s">
        <v>1585</v>
      </c>
      <c r="C598" t="s">
        <v>1586</v>
      </c>
      <c r="D598" s="25">
        <v>36595</v>
      </c>
      <c r="E598" t="s">
        <v>37</v>
      </c>
    </row>
    <row r="599" spans="1:5">
      <c r="A599" t="s">
        <v>0</v>
      </c>
      <c r="B599" t="s">
        <v>1587</v>
      </c>
      <c r="C599" t="s">
        <v>1588</v>
      </c>
      <c r="D599" s="25">
        <v>44115</v>
      </c>
      <c r="E599" t="s">
        <v>16</v>
      </c>
    </row>
    <row r="600" spans="1:5">
      <c r="A600" t="s">
        <v>0</v>
      </c>
      <c r="B600" t="s">
        <v>1589</v>
      </c>
      <c r="C600" t="s">
        <v>1590</v>
      </c>
      <c r="D600" s="25">
        <v>31876</v>
      </c>
      <c r="E600" t="s">
        <v>134</v>
      </c>
    </row>
    <row r="601" spans="1:5">
      <c r="A601" t="s">
        <v>0</v>
      </c>
      <c r="B601" t="s">
        <v>1591</v>
      </c>
      <c r="C601" t="s">
        <v>1592</v>
      </c>
      <c r="D601" t="s">
        <v>1593</v>
      </c>
      <c r="E601" t="s">
        <v>16</v>
      </c>
    </row>
    <row r="602" spans="1:5">
      <c r="A602" t="s">
        <v>0</v>
      </c>
      <c r="B602" t="s">
        <v>1594</v>
      </c>
      <c r="C602" t="s">
        <v>1595</v>
      </c>
      <c r="D602" t="s">
        <v>1596</v>
      </c>
      <c r="E602" t="s">
        <v>16</v>
      </c>
    </row>
    <row r="603" spans="1:5">
      <c r="A603" t="s">
        <v>0</v>
      </c>
      <c r="B603" t="s">
        <v>1597</v>
      </c>
      <c r="C603" t="s">
        <v>1598</v>
      </c>
      <c r="D603" t="s">
        <v>1599</v>
      </c>
      <c r="E603" t="s">
        <v>176</v>
      </c>
    </row>
    <row r="604" spans="1:5">
      <c r="A604" t="s">
        <v>0</v>
      </c>
      <c r="B604" t="s">
        <v>1600</v>
      </c>
      <c r="C604" t="s">
        <v>1601</v>
      </c>
      <c r="D604" t="s">
        <v>1602</v>
      </c>
      <c r="E604" t="s">
        <v>162</v>
      </c>
    </row>
    <row r="605" spans="1:5">
      <c r="A605" t="s">
        <v>0</v>
      </c>
      <c r="B605" t="s">
        <v>1603</v>
      </c>
      <c r="C605" t="s">
        <v>1604</v>
      </c>
      <c r="D605" s="25">
        <v>41737</v>
      </c>
      <c r="E605" t="s">
        <v>16</v>
      </c>
    </row>
    <row r="606" spans="1:5">
      <c r="A606" t="s">
        <v>0</v>
      </c>
      <c r="B606" t="s">
        <v>1605</v>
      </c>
      <c r="C606" t="s">
        <v>1606</v>
      </c>
      <c r="D606" t="s">
        <v>1607</v>
      </c>
      <c r="E606" t="s">
        <v>12</v>
      </c>
    </row>
    <row r="607" spans="1:5">
      <c r="A607" t="s">
        <v>0</v>
      </c>
      <c r="B607" t="s">
        <v>1608</v>
      </c>
      <c r="C607" t="s">
        <v>1609</v>
      </c>
      <c r="D607" t="s">
        <v>1610</v>
      </c>
      <c r="E607" t="s">
        <v>180</v>
      </c>
    </row>
    <row r="608" spans="1:5">
      <c r="A608" t="s">
        <v>0</v>
      </c>
      <c r="B608" t="s">
        <v>1611</v>
      </c>
      <c r="C608" t="s">
        <v>1612</v>
      </c>
      <c r="D608" t="s">
        <v>1442</v>
      </c>
      <c r="E608" t="s">
        <v>16</v>
      </c>
    </row>
    <row r="609" spans="1:5">
      <c r="A609" t="s">
        <v>0</v>
      </c>
      <c r="B609" t="s">
        <v>1613</v>
      </c>
      <c r="C609" t="s">
        <v>1614</v>
      </c>
      <c r="D609" t="s">
        <v>1615</v>
      </c>
      <c r="E609" t="s">
        <v>145</v>
      </c>
    </row>
    <row r="610" spans="1:5">
      <c r="A610" t="s">
        <v>0</v>
      </c>
      <c r="B610" t="s">
        <v>1616</v>
      </c>
      <c r="C610" t="s">
        <v>1617</v>
      </c>
      <c r="D610" t="s">
        <v>1618</v>
      </c>
      <c r="E610" t="s">
        <v>16</v>
      </c>
    </row>
    <row r="611" spans="1:5">
      <c r="A611" t="s">
        <v>0</v>
      </c>
      <c r="B611" t="s">
        <v>1619</v>
      </c>
      <c r="C611" t="s">
        <v>1620</v>
      </c>
      <c r="D611" t="s">
        <v>1621</v>
      </c>
      <c r="E611" t="s">
        <v>16</v>
      </c>
    </row>
    <row r="612" spans="1:5">
      <c r="A612" t="s">
        <v>0</v>
      </c>
      <c r="B612" t="s">
        <v>1622</v>
      </c>
      <c r="C612" t="s">
        <v>1623</v>
      </c>
      <c r="D612" t="s">
        <v>603</v>
      </c>
      <c r="E612" t="s">
        <v>16</v>
      </c>
    </row>
    <row r="613" spans="1:5">
      <c r="A613" t="s">
        <v>0</v>
      </c>
      <c r="B613" t="s">
        <v>1624</v>
      </c>
      <c r="C613" t="s">
        <v>1625</v>
      </c>
      <c r="D613" t="s">
        <v>1626</v>
      </c>
      <c r="E613" t="s">
        <v>51</v>
      </c>
    </row>
    <row r="614" spans="1:5">
      <c r="A614" t="s">
        <v>0</v>
      </c>
      <c r="B614" t="s">
        <v>1627</v>
      </c>
      <c r="C614" t="s">
        <v>1628</v>
      </c>
      <c r="D614" t="s">
        <v>1629</v>
      </c>
      <c r="E614" t="s">
        <v>51</v>
      </c>
    </row>
    <row r="615" spans="1:5">
      <c r="A615" t="s">
        <v>0</v>
      </c>
      <c r="B615" t="s">
        <v>1630</v>
      </c>
      <c r="C615" t="s">
        <v>1631</v>
      </c>
      <c r="D615" t="s">
        <v>1632</v>
      </c>
      <c r="E615" t="s">
        <v>16</v>
      </c>
    </row>
    <row r="616" spans="1:5">
      <c r="A616" t="s">
        <v>0</v>
      </c>
      <c r="B616" t="s">
        <v>1633</v>
      </c>
      <c r="C616" t="s">
        <v>1634</v>
      </c>
      <c r="D616" s="25">
        <v>43933</v>
      </c>
      <c r="E616" t="s">
        <v>29</v>
      </c>
    </row>
    <row r="617" spans="1:5">
      <c r="A617" t="s">
        <v>0</v>
      </c>
      <c r="B617" t="s">
        <v>1635</v>
      </c>
      <c r="C617" t="s">
        <v>1636</v>
      </c>
      <c r="D617" t="s">
        <v>1637</v>
      </c>
      <c r="E617" t="s">
        <v>37</v>
      </c>
    </row>
    <row r="618" spans="1:5">
      <c r="A618" t="s">
        <v>0</v>
      </c>
      <c r="B618" t="s">
        <v>1638</v>
      </c>
      <c r="C618" t="s">
        <v>1639</v>
      </c>
      <c r="D618" t="s">
        <v>462</v>
      </c>
      <c r="E618" t="s">
        <v>61</v>
      </c>
    </row>
    <row r="619" spans="1:5">
      <c r="A619" t="s">
        <v>0</v>
      </c>
      <c r="B619" t="s">
        <v>1640</v>
      </c>
      <c r="C619" t="s">
        <v>1641</v>
      </c>
      <c r="D619" t="s">
        <v>1642</v>
      </c>
      <c r="E619" t="s">
        <v>48</v>
      </c>
    </row>
    <row r="620" spans="1:5">
      <c r="A620" t="s">
        <v>0</v>
      </c>
      <c r="B620" t="s">
        <v>1643</v>
      </c>
      <c r="C620" t="s">
        <v>1644</v>
      </c>
      <c r="D620" s="25">
        <v>44446</v>
      </c>
      <c r="E620" t="s">
        <v>9</v>
      </c>
    </row>
    <row r="621" spans="1:5">
      <c r="A621" t="s">
        <v>0</v>
      </c>
      <c r="B621" t="s">
        <v>1645</v>
      </c>
      <c r="C621" t="s">
        <v>1646</v>
      </c>
      <c r="D621" t="s">
        <v>1647</v>
      </c>
      <c r="E621" t="s">
        <v>16</v>
      </c>
    </row>
    <row r="622" spans="1:5">
      <c r="A622" t="s">
        <v>0</v>
      </c>
      <c r="B622" t="s">
        <v>1648</v>
      </c>
      <c r="C622" t="s">
        <v>1649</v>
      </c>
      <c r="D622" t="s">
        <v>1650</v>
      </c>
      <c r="E622" t="s">
        <v>16</v>
      </c>
    </row>
    <row r="623" spans="1:5">
      <c r="A623" t="s">
        <v>0</v>
      </c>
      <c r="B623" t="s">
        <v>1651</v>
      </c>
      <c r="C623" t="s">
        <v>1652</v>
      </c>
      <c r="D623" t="s">
        <v>1653</v>
      </c>
      <c r="E623" t="s">
        <v>9</v>
      </c>
    </row>
    <row r="624" spans="1:5">
      <c r="A624" t="s">
        <v>0</v>
      </c>
      <c r="B624" t="s">
        <v>1654</v>
      </c>
      <c r="C624" t="s">
        <v>1655</v>
      </c>
      <c r="D624" t="s">
        <v>146</v>
      </c>
      <c r="E624" t="s">
        <v>16</v>
      </c>
    </row>
    <row r="625" spans="1:5">
      <c r="A625" t="s">
        <v>0</v>
      </c>
      <c r="B625" t="s">
        <v>1656</v>
      </c>
      <c r="C625" t="s">
        <v>1657</v>
      </c>
      <c r="D625" t="s">
        <v>1658</v>
      </c>
      <c r="E625" t="s">
        <v>16</v>
      </c>
    </row>
    <row r="626" spans="1:5">
      <c r="A626" t="s">
        <v>0</v>
      </c>
      <c r="B626" t="s">
        <v>1659</v>
      </c>
      <c r="C626" t="s">
        <v>1660</v>
      </c>
      <c r="D626" s="25">
        <v>31393</v>
      </c>
      <c r="E626" t="s">
        <v>40</v>
      </c>
    </row>
    <row r="627" spans="1:5">
      <c r="A627" t="s">
        <v>0</v>
      </c>
      <c r="B627" t="s">
        <v>1661</v>
      </c>
      <c r="C627" t="s">
        <v>1662</v>
      </c>
      <c r="D627" s="25">
        <v>43872</v>
      </c>
      <c r="E627" t="s">
        <v>145</v>
      </c>
    </row>
    <row r="628" spans="1:5">
      <c r="A628" t="s">
        <v>0</v>
      </c>
      <c r="B628" t="s">
        <v>1663</v>
      </c>
      <c r="C628" t="s">
        <v>1664</v>
      </c>
      <c r="D628" t="s">
        <v>1665</v>
      </c>
      <c r="E628" t="s">
        <v>40</v>
      </c>
    </row>
    <row r="629" spans="1:5">
      <c r="A629" t="s">
        <v>0</v>
      </c>
      <c r="B629" t="s">
        <v>1666</v>
      </c>
      <c r="C629" t="s">
        <v>1667</v>
      </c>
      <c r="D629" s="25">
        <v>41894</v>
      </c>
      <c r="E629" t="s">
        <v>180</v>
      </c>
    </row>
    <row r="630" spans="1:5">
      <c r="A630" t="s">
        <v>0</v>
      </c>
      <c r="B630" t="s">
        <v>1668</v>
      </c>
      <c r="C630" t="s">
        <v>1669</v>
      </c>
      <c r="D630" t="s">
        <v>1670</v>
      </c>
      <c r="E630" t="s">
        <v>40</v>
      </c>
    </row>
    <row r="631" spans="1:5">
      <c r="A631" t="s">
        <v>0</v>
      </c>
      <c r="B631" t="s">
        <v>1671</v>
      </c>
      <c r="C631" t="s">
        <v>1672</v>
      </c>
      <c r="D631" s="25">
        <v>39360</v>
      </c>
      <c r="E631" t="s">
        <v>16</v>
      </c>
    </row>
    <row r="632" spans="1:5">
      <c r="A632" t="s">
        <v>0</v>
      </c>
      <c r="B632" t="s">
        <v>1673</v>
      </c>
      <c r="C632" t="s">
        <v>1674</v>
      </c>
      <c r="D632" t="s">
        <v>1675</v>
      </c>
      <c r="E632" t="s">
        <v>16</v>
      </c>
    </row>
    <row r="633" spans="1:5">
      <c r="A633" t="s">
        <v>0</v>
      </c>
      <c r="B633" t="s">
        <v>1676</v>
      </c>
      <c r="C633" t="s">
        <v>1677</v>
      </c>
      <c r="D633" t="s">
        <v>1566</v>
      </c>
      <c r="E633" t="s">
        <v>54</v>
      </c>
    </row>
    <row r="634" spans="1:5">
      <c r="A634" t="s">
        <v>0</v>
      </c>
      <c r="B634" t="s">
        <v>1678</v>
      </c>
      <c r="C634" t="s">
        <v>1679</v>
      </c>
      <c r="D634" t="s">
        <v>1680</v>
      </c>
      <c r="E634" t="s">
        <v>40</v>
      </c>
    </row>
    <row r="635" spans="1:5">
      <c r="A635" t="s">
        <v>0</v>
      </c>
      <c r="B635" t="s">
        <v>1681</v>
      </c>
      <c r="C635" t="s">
        <v>1682</v>
      </c>
      <c r="D635" s="25">
        <v>44173</v>
      </c>
      <c r="E635" t="s">
        <v>40</v>
      </c>
    </row>
    <row r="636" spans="1:5">
      <c r="A636" t="s">
        <v>0</v>
      </c>
      <c r="B636" t="s">
        <v>1683</v>
      </c>
      <c r="C636" t="s">
        <v>1684</v>
      </c>
      <c r="D636" t="s">
        <v>1685</v>
      </c>
      <c r="E636" t="s">
        <v>162</v>
      </c>
    </row>
    <row r="637" spans="1:5">
      <c r="A637" t="s">
        <v>0</v>
      </c>
      <c r="B637" t="s">
        <v>1686</v>
      </c>
      <c r="C637" t="s">
        <v>1687</v>
      </c>
      <c r="D637" s="25">
        <v>44480</v>
      </c>
      <c r="E637" t="s">
        <v>16</v>
      </c>
    </row>
    <row r="638" spans="1:5">
      <c r="A638" t="s">
        <v>0</v>
      </c>
      <c r="B638" t="s">
        <v>1688</v>
      </c>
      <c r="C638" t="s">
        <v>1689</v>
      </c>
      <c r="D638" s="25">
        <v>43932</v>
      </c>
      <c r="E638" t="s">
        <v>9</v>
      </c>
    </row>
    <row r="639" spans="1:5">
      <c r="A639" t="s">
        <v>0</v>
      </c>
      <c r="B639" t="s">
        <v>1690</v>
      </c>
      <c r="C639" t="s">
        <v>1691</v>
      </c>
      <c r="D639" s="25">
        <v>41590</v>
      </c>
      <c r="E639" t="s">
        <v>12</v>
      </c>
    </row>
    <row r="640" spans="1:5">
      <c r="A640" t="s">
        <v>0</v>
      </c>
      <c r="B640" t="s">
        <v>1692</v>
      </c>
      <c r="C640" t="s">
        <v>1693</v>
      </c>
      <c r="D640" t="s">
        <v>1694</v>
      </c>
      <c r="E640" t="s">
        <v>16</v>
      </c>
    </row>
    <row r="641" spans="1:5">
      <c r="A641" t="s">
        <v>0</v>
      </c>
      <c r="B641" t="s">
        <v>1695</v>
      </c>
      <c r="C641" t="s">
        <v>1696</v>
      </c>
      <c r="D641" s="25">
        <v>38391</v>
      </c>
      <c r="E641" t="s">
        <v>71</v>
      </c>
    </row>
    <row r="642" spans="1:5">
      <c r="A642" t="s">
        <v>0</v>
      </c>
      <c r="B642" t="s">
        <v>1697</v>
      </c>
      <c r="C642" t="s">
        <v>1698</v>
      </c>
      <c r="D642" s="25">
        <v>36985</v>
      </c>
      <c r="E642" t="s">
        <v>145</v>
      </c>
    </row>
    <row r="643" spans="1:5">
      <c r="A643" t="s">
        <v>0</v>
      </c>
      <c r="B643" t="s">
        <v>1699</v>
      </c>
      <c r="C643" t="s">
        <v>1700</v>
      </c>
      <c r="D643" s="25">
        <v>34061</v>
      </c>
      <c r="E643" t="s">
        <v>12</v>
      </c>
    </row>
    <row r="644" spans="1:5">
      <c r="A644" t="s">
        <v>0</v>
      </c>
      <c r="B644" t="s">
        <v>1701</v>
      </c>
      <c r="C644" t="s">
        <v>1702</v>
      </c>
      <c r="D644" t="s">
        <v>1703</v>
      </c>
      <c r="E644" t="s">
        <v>134</v>
      </c>
    </row>
    <row r="645" spans="1:5">
      <c r="A645" t="s">
        <v>0</v>
      </c>
      <c r="B645" t="s">
        <v>1704</v>
      </c>
      <c r="C645" t="s">
        <v>1705</v>
      </c>
      <c r="D645" s="25">
        <v>41345</v>
      </c>
      <c r="E645" t="s">
        <v>134</v>
      </c>
    </row>
    <row r="646" spans="1:5">
      <c r="A646" t="s">
        <v>0</v>
      </c>
      <c r="B646" t="s">
        <v>1706</v>
      </c>
      <c r="C646" t="s">
        <v>1707</v>
      </c>
      <c r="D646" s="25">
        <v>43408</v>
      </c>
      <c r="E646" t="s">
        <v>40</v>
      </c>
    </row>
    <row r="647" spans="1:5">
      <c r="A647" t="s">
        <v>0</v>
      </c>
      <c r="B647" t="s">
        <v>1708</v>
      </c>
      <c r="C647" t="s">
        <v>1709</v>
      </c>
      <c r="D647" s="25">
        <v>38148</v>
      </c>
      <c r="E647" t="s">
        <v>134</v>
      </c>
    </row>
    <row r="648" spans="1:5">
      <c r="A648" t="s">
        <v>0</v>
      </c>
      <c r="B648" t="s">
        <v>1710</v>
      </c>
      <c r="C648" t="s">
        <v>1711</v>
      </c>
      <c r="D648" t="s">
        <v>814</v>
      </c>
      <c r="E648" t="s">
        <v>37</v>
      </c>
    </row>
    <row r="649" spans="1:5">
      <c r="A649" t="s">
        <v>0</v>
      </c>
      <c r="B649" t="s">
        <v>1712</v>
      </c>
      <c r="C649" t="s">
        <v>1713</v>
      </c>
      <c r="D649" s="25">
        <v>38971</v>
      </c>
      <c r="E649" t="s">
        <v>16</v>
      </c>
    </row>
    <row r="650" spans="1:5">
      <c r="A650" t="s">
        <v>0</v>
      </c>
      <c r="B650" t="s">
        <v>1714</v>
      </c>
      <c r="C650" t="s">
        <v>1715</v>
      </c>
      <c r="D650" t="s">
        <v>1716</v>
      </c>
      <c r="E650" t="s">
        <v>16</v>
      </c>
    </row>
    <row r="651" spans="1:5">
      <c r="A651" t="s">
        <v>0</v>
      </c>
      <c r="B651" t="s">
        <v>1717</v>
      </c>
      <c r="C651" t="s">
        <v>1718</v>
      </c>
      <c r="D651" t="s">
        <v>1719</v>
      </c>
      <c r="E651" t="s">
        <v>20</v>
      </c>
    </row>
    <row r="652" spans="1:5">
      <c r="A652" t="s">
        <v>0</v>
      </c>
      <c r="B652" t="s">
        <v>1720</v>
      </c>
      <c r="C652" t="s">
        <v>1721</v>
      </c>
      <c r="D652" s="25">
        <v>44387</v>
      </c>
      <c r="E652" t="s">
        <v>16</v>
      </c>
    </row>
    <row r="653" spans="1:5">
      <c r="A653" t="s">
        <v>0</v>
      </c>
      <c r="B653" t="s">
        <v>1722</v>
      </c>
      <c r="C653" t="s">
        <v>1723</v>
      </c>
      <c r="D653" t="s">
        <v>1724</v>
      </c>
      <c r="E653" t="s">
        <v>162</v>
      </c>
    </row>
    <row r="654" spans="1:5">
      <c r="A654" t="s">
        <v>0</v>
      </c>
      <c r="B654" t="s">
        <v>1725</v>
      </c>
      <c r="C654" t="s">
        <v>1726</v>
      </c>
      <c r="D654" t="s">
        <v>1727</v>
      </c>
      <c r="E654" t="s">
        <v>48</v>
      </c>
    </row>
    <row r="655" spans="1:5">
      <c r="A655" t="s">
        <v>0</v>
      </c>
      <c r="B655" t="s">
        <v>1728</v>
      </c>
      <c r="C655" t="s">
        <v>1729</v>
      </c>
      <c r="D655" s="25">
        <v>32701</v>
      </c>
      <c r="E655" t="s">
        <v>51</v>
      </c>
    </row>
    <row r="656" spans="1:5">
      <c r="A656" t="s">
        <v>0</v>
      </c>
      <c r="B656" t="s">
        <v>1730</v>
      </c>
      <c r="C656" t="s">
        <v>1731</v>
      </c>
      <c r="D656" s="25">
        <v>41437</v>
      </c>
      <c r="E656" t="s">
        <v>29</v>
      </c>
    </row>
    <row r="657" spans="1:5">
      <c r="A657" t="s">
        <v>0</v>
      </c>
      <c r="B657" t="s">
        <v>1732</v>
      </c>
      <c r="C657" t="s">
        <v>1733</v>
      </c>
      <c r="D657" t="s">
        <v>1734</v>
      </c>
      <c r="E657" t="s">
        <v>29</v>
      </c>
    </row>
    <row r="658" spans="1:5">
      <c r="A658" t="s">
        <v>0</v>
      </c>
      <c r="B658" t="s">
        <v>1735</v>
      </c>
      <c r="C658" t="s">
        <v>1736</v>
      </c>
      <c r="D658" s="25">
        <v>43628</v>
      </c>
      <c r="E658" t="s">
        <v>134</v>
      </c>
    </row>
    <row r="659" spans="1:5">
      <c r="A659" t="s">
        <v>0</v>
      </c>
      <c r="B659" t="s">
        <v>1737</v>
      </c>
      <c r="C659" t="s">
        <v>1738</v>
      </c>
      <c r="D659" t="s">
        <v>1739</v>
      </c>
      <c r="E659" t="s">
        <v>48</v>
      </c>
    </row>
    <row r="660" spans="1:5">
      <c r="A660" t="s">
        <v>0</v>
      </c>
      <c r="B660" t="s">
        <v>1740</v>
      </c>
      <c r="C660" t="s">
        <v>1741</v>
      </c>
      <c r="D660" t="s">
        <v>1742</v>
      </c>
      <c r="E660" t="s">
        <v>9</v>
      </c>
    </row>
    <row r="661" spans="1:5">
      <c r="A661" t="s">
        <v>0</v>
      </c>
      <c r="B661" t="s">
        <v>1743</v>
      </c>
      <c r="C661" t="s">
        <v>1744</v>
      </c>
      <c r="D661" t="s">
        <v>1745</v>
      </c>
      <c r="E661" t="s">
        <v>162</v>
      </c>
    </row>
    <row r="662" spans="1:5">
      <c r="A662" t="s">
        <v>0</v>
      </c>
      <c r="B662" t="s">
        <v>1746</v>
      </c>
      <c r="C662" t="s">
        <v>1747</v>
      </c>
      <c r="D662" t="s">
        <v>1748</v>
      </c>
      <c r="E662" t="s">
        <v>12</v>
      </c>
    </row>
    <row r="663" spans="1:5">
      <c r="A663" t="s">
        <v>0</v>
      </c>
      <c r="B663" t="s">
        <v>1749</v>
      </c>
      <c r="C663" t="s">
        <v>1750</v>
      </c>
      <c r="D663" s="25">
        <v>31534</v>
      </c>
      <c r="E663" t="s">
        <v>48</v>
      </c>
    </row>
    <row r="664" spans="1:5">
      <c r="A664" t="s">
        <v>0</v>
      </c>
      <c r="B664" t="s">
        <v>1751</v>
      </c>
      <c r="C664" t="s">
        <v>1752</v>
      </c>
      <c r="D664" t="s">
        <v>1753</v>
      </c>
      <c r="E664" t="s">
        <v>71</v>
      </c>
    </row>
    <row r="665" spans="1:5">
      <c r="A665" t="s">
        <v>0</v>
      </c>
      <c r="B665" t="s">
        <v>1754</v>
      </c>
      <c r="C665" t="s">
        <v>1755</v>
      </c>
      <c r="D665" t="s">
        <v>1756</v>
      </c>
      <c r="E665" t="s">
        <v>71</v>
      </c>
    </row>
    <row r="666" spans="1:5">
      <c r="A666" t="s">
        <v>0</v>
      </c>
      <c r="B666" t="s">
        <v>1757</v>
      </c>
      <c r="C666" t="s">
        <v>1758</v>
      </c>
      <c r="D666" s="25">
        <v>38874</v>
      </c>
      <c r="E666" t="s">
        <v>37</v>
      </c>
    </row>
    <row r="667" spans="1:5">
      <c r="A667" t="s">
        <v>0</v>
      </c>
      <c r="B667" t="s">
        <v>1759</v>
      </c>
      <c r="C667" t="s">
        <v>1760</v>
      </c>
      <c r="D667" t="s">
        <v>1761</v>
      </c>
      <c r="E667" t="s">
        <v>51</v>
      </c>
    </row>
    <row r="668" spans="1:5">
      <c r="A668" t="s">
        <v>0</v>
      </c>
      <c r="B668" t="s">
        <v>1762</v>
      </c>
      <c r="C668" t="s">
        <v>1763</v>
      </c>
      <c r="D668" t="s">
        <v>1764</v>
      </c>
      <c r="E668" t="s">
        <v>1265</v>
      </c>
    </row>
    <row r="669" spans="1:5">
      <c r="A669" t="s">
        <v>0</v>
      </c>
      <c r="B669" t="s">
        <v>1765</v>
      </c>
      <c r="C669" t="s">
        <v>1766</v>
      </c>
      <c r="D669" t="s">
        <v>1767</v>
      </c>
      <c r="E669" t="s">
        <v>37</v>
      </c>
    </row>
    <row r="670" spans="1:5">
      <c r="A670" t="s">
        <v>0</v>
      </c>
      <c r="B670" t="s">
        <v>1768</v>
      </c>
      <c r="C670" t="s">
        <v>1769</v>
      </c>
      <c r="D670" s="25">
        <v>40550</v>
      </c>
      <c r="E670" t="s">
        <v>16</v>
      </c>
    </row>
    <row r="671" spans="1:5">
      <c r="A671" t="s">
        <v>0</v>
      </c>
      <c r="B671" t="s">
        <v>1770</v>
      </c>
      <c r="C671" t="s">
        <v>1771</v>
      </c>
      <c r="D671" t="s">
        <v>21</v>
      </c>
      <c r="E671" t="s">
        <v>16</v>
      </c>
    </row>
    <row r="672" spans="1:5">
      <c r="A672" t="s">
        <v>0</v>
      </c>
      <c r="B672" t="s">
        <v>1772</v>
      </c>
      <c r="C672" t="s">
        <v>1773</v>
      </c>
      <c r="D672" t="s">
        <v>1774</v>
      </c>
      <c r="E672" t="s">
        <v>176</v>
      </c>
    </row>
    <row r="673" spans="1:5">
      <c r="A673" t="s">
        <v>0</v>
      </c>
      <c r="B673" t="s">
        <v>1775</v>
      </c>
      <c r="C673" t="s">
        <v>1776</v>
      </c>
      <c r="D673" s="25">
        <v>37993</v>
      </c>
      <c r="E673" t="s">
        <v>134</v>
      </c>
    </row>
    <row r="674" spans="1:5">
      <c r="A674" t="s">
        <v>0</v>
      </c>
      <c r="B674" t="s">
        <v>1777</v>
      </c>
      <c r="C674" t="s">
        <v>1778</v>
      </c>
      <c r="D674" s="25">
        <v>29922</v>
      </c>
      <c r="E674" t="s">
        <v>9</v>
      </c>
    </row>
    <row r="675" spans="1:5">
      <c r="A675" t="s">
        <v>0</v>
      </c>
      <c r="B675" t="s">
        <v>1779</v>
      </c>
      <c r="C675" t="s">
        <v>1780</v>
      </c>
      <c r="D675" t="s">
        <v>447</v>
      </c>
      <c r="E675" t="s">
        <v>9</v>
      </c>
    </row>
    <row r="676" spans="1:5">
      <c r="A676" t="s">
        <v>0</v>
      </c>
      <c r="B676" t="s">
        <v>1781</v>
      </c>
      <c r="C676" t="s">
        <v>1782</v>
      </c>
      <c r="D676" t="s">
        <v>1783</v>
      </c>
      <c r="E676" t="s">
        <v>16</v>
      </c>
    </row>
    <row r="677" spans="1:5">
      <c r="A677" t="s">
        <v>0</v>
      </c>
      <c r="B677" t="s">
        <v>1784</v>
      </c>
      <c r="C677" t="s">
        <v>1785</v>
      </c>
      <c r="D677" t="s">
        <v>1786</v>
      </c>
      <c r="E677" t="s">
        <v>9</v>
      </c>
    </row>
    <row r="678" spans="1:5">
      <c r="A678" t="s">
        <v>0</v>
      </c>
      <c r="B678" t="s">
        <v>1787</v>
      </c>
      <c r="C678" t="s">
        <v>1788</v>
      </c>
      <c r="D678" s="25">
        <v>41771</v>
      </c>
      <c r="E678" t="s">
        <v>29</v>
      </c>
    </row>
    <row r="679" spans="1:5">
      <c r="A679" t="s">
        <v>0</v>
      </c>
      <c r="B679" t="s">
        <v>1789</v>
      </c>
      <c r="C679" t="s">
        <v>1790</v>
      </c>
      <c r="D679" t="s">
        <v>1184</v>
      </c>
      <c r="E679" t="s">
        <v>9</v>
      </c>
    </row>
    <row r="680" spans="1:5">
      <c r="A680" t="s">
        <v>0</v>
      </c>
      <c r="B680" t="s">
        <v>1791</v>
      </c>
      <c r="C680" t="s">
        <v>1792</v>
      </c>
      <c r="D680" t="s">
        <v>1793</v>
      </c>
      <c r="E680" t="s">
        <v>40</v>
      </c>
    </row>
    <row r="681" spans="1:5">
      <c r="A681" t="s">
        <v>0</v>
      </c>
      <c r="B681" t="s">
        <v>1794</v>
      </c>
      <c r="C681" t="s">
        <v>1795</v>
      </c>
      <c r="D681" t="s">
        <v>1796</v>
      </c>
      <c r="E681" t="s">
        <v>37</v>
      </c>
    </row>
    <row r="682" spans="1:5">
      <c r="A682" t="s">
        <v>0</v>
      </c>
      <c r="B682" t="s">
        <v>1797</v>
      </c>
      <c r="C682" t="s">
        <v>1798</v>
      </c>
      <c r="D682" t="s">
        <v>1799</v>
      </c>
      <c r="E682" t="s">
        <v>20</v>
      </c>
    </row>
    <row r="683" spans="1:5">
      <c r="A683" t="s">
        <v>0</v>
      </c>
      <c r="B683" t="s">
        <v>1800</v>
      </c>
      <c r="C683" t="s">
        <v>1801</v>
      </c>
      <c r="D683" t="s">
        <v>1802</v>
      </c>
      <c r="E683" t="s">
        <v>16</v>
      </c>
    </row>
    <row r="684" spans="1:5">
      <c r="A684" t="s">
        <v>0</v>
      </c>
      <c r="B684" t="s">
        <v>1803</v>
      </c>
      <c r="C684" t="s">
        <v>1804</v>
      </c>
      <c r="D684" t="s">
        <v>1805</v>
      </c>
      <c r="E684" t="s">
        <v>40</v>
      </c>
    </row>
    <row r="685" spans="1:5">
      <c r="A685" t="s">
        <v>0</v>
      </c>
      <c r="B685" t="s">
        <v>1806</v>
      </c>
      <c r="C685" t="s">
        <v>1807</v>
      </c>
      <c r="D685" s="25">
        <v>42953</v>
      </c>
      <c r="E685" t="s">
        <v>180</v>
      </c>
    </row>
    <row r="686" spans="1:5">
      <c r="A686" t="s">
        <v>0</v>
      </c>
      <c r="B686" t="s">
        <v>1808</v>
      </c>
      <c r="C686" t="s">
        <v>1809</v>
      </c>
      <c r="D686" t="s">
        <v>1810</v>
      </c>
      <c r="E686" t="s">
        <v>16</v>
      </c>
    </row>
    <row r="687" spans="1:5">
      <c r="A687" t="s">
        <v>0</v>
      </c>
      <c r="B687" t="s">
        <v>1811</v>
      </c>
      <c r="C687" t="s">
        <v>1812</v>
      </c>
      <c r="D687" s="25">
        <v>26182</v>
      </c>
      <c r="E687" t="s">
        <v>176</v>
      </c>
    </row>
    <row r="688" spans="1:5">
      <c r="A688" t="s">
        <v>0</v>
      </c>
      <c r="B688" t="s">
        <v>1813</v>
      </c>
      <c r="C688" t="s">
        <v>1814</v>
      </c>
      <c r="D688" t="s">
        <v>1815</v>
      </c>
      <c r="E688" t="s">
        <v>16</v>
      </c>
    </row>
    <row r="689" spans="1:5">
      <c r="A689" t="s">
        <v>0</v>
      </c>
      <c r="B689" t="s">
        <v>1816</v>
      </c>
      <c r="C689" t="s">
        <v>1817</v>
      </c>
      <c r="D689" s="25">
        <v>27030</v>
      </c>
      <c r="E689" t="s">
        <v>9</v>
      </c>
    </row>
    <row r="690" spans="1:5">
      <c r="A690" t="s">
        <v>0</v>
      </c>
      <c r="B690" t="s">
        <v>1818</v>
      </c>
      <c r="C690" t="s">
        <v>1819</v>
      </c>
      <c r="D690" s="25">
        <v>44167</v>
      </c>
      <c r="E690" t="s">
        <v>29</v>
      </c>
    </row>
    <row r="691" spans="1:5">
      <c r="A691" t="s">
        <v>0</v>
      </c>
      <c r="B691" t="s">
        <v>1820</v>
      </c>
      <c r="C691" t="s">
        <v>1821</v>
      </c>
      <c r="D691" s="25">
        <v>38604</v>
      </c>
      <c r="E691" t="s">
        <v>37</v>
      </c>
    </row>
    <row r="692" spans="1:5">
      <c r="A692" t="s">
        <v>0</v>
      </c>
      <c r="B692" t="s">
        <v>1822</v>
      </c>
      <c r="C692" t="s">
        <v>1823</v>
      </c>
      <c r="D692" t="s">
        <v>1824</v>
      </c>
      <c r="E692" t="s">
        <v>16</v>
      </c>
    </row>
    <row r="693" spans="1:5">
      <c r="A693" t="s">
        <v>0</v>
      </c>
      <c r="B693" t="s">
        <v>1825</v>
      </c>
      <c r="C693" t="s">
        <v>1826</v>
      </c>
      <c r="D693" t="s">
        <v>1827</v>
      </c>
      <c r="E693" t="s">
        <v>40</v>
      </c>
    </row>
    <row r="694" spans="1:5">
      <c r="A694" t="s">
        <v>0</v>
      </c>
      <c r="B694" t="s">
        <v>1828</v>
      </c>
      <c r="C694" t="s">
        <v>1829</v>
      </c>
      <c r="D694" s="25">
        <v>43141</v>
      </c>
      <c r="E694" t="s">
        <v>16</v>
      </c>
    </row>
    <row r="695" spans="1:5">
      <c r="A695" t="s">
        <v>0</v>
      </c>
      <c r="B695" t="s">
        <v>1830</v>
      </c>
      <c r="C695" t="s">
        <v>1831</v>
      </c>
      <c r="D695" s="25">
        <v>31903</v>
      </c>
      <c r="E695" t="s">
        <v>37</v>
      </c>
    </row>
    <row r="696" spans="1:5">
      <c r="A696" t="s">
        <v>0</v>
      </c>
      <c r="B696" t="s">
        <v>1832</v>
      </c>
      <c r="C696" t="s">
        <v>1833</v>
      </c>
      <c r="D696" t="s">
        <v>1834</v>
      </c>
      <c r="E696" t="s">
        <v>16</v>
      </c>
    </row>
    <row r="697" spans="1:5">
      <c r="A697" t="s">
        <v>0</v>
      </c>
      <c r="B697" t="s">
        <v>1835</v>
      </c>
      <c r="C697" t="s">
        <v>1836</v>
      </c>
      <c r="D697" t="s">
        <v>1837</v>
      </c>
      <c r="E697" t="s">
        <v>16</v>
      </c>
    </row>
    <row r="698" spans="1:5">
      <c r="A698" t="s">
        <v>0</v>
      </c>
      <c r="B698" t="s">
        <v>1838</v>
      </c>
      <c r="C698" t="s">
        <v>1839</v>
      </c>
      <c r="D698" t="s">
        <v>1840</v>
      </c>
      <c r="E698" t="s">
        <v>162</v>
      </c>
    </row>
    <row r="699" spans="1:5">
      <c r="A699" t="s">
        <v>0</v>
      </c>
      <c r="B699" t="s">
        <v>1841</v>
      </c>
      <c r="C699" t="s">
        <v>1842</v>
      </c>
      <c r="D699" t="s">
        <v>1843</v>
      </c>
      <c r="E699" t="s">
        <v>16</v>
      </c>
    </row>
    <row r="700" spans="1:5">
      <c r="A700" t="s">
        <v>0</v>
      </c>
      <c r="B700" t="s">
        <v>1844</v>
      </c>
      <c r="C700" t="s">
        <v>1842</v>
      </c>
      <c r="D700" t="s">
        <v>1843</v>
      </c>
      <c r="E700" t="s">
        <v>16</v>
      </c>
    </row>
    <row r="701" spans="1:5">
      <c r="A701" t="s">
        <v>0</v>
      </c>
      <c r="B701" t="s">
        <v>1845</v>
      </c>
      <c r="C701" t="s">
        <v>1846</v>
      </c>
      <c r="D701" t="s">
        <v>1847</v>
      </c>
      <c r="E701" t="s">
        <v>29</v>
      </c>
    </row>
    <row r="702" spans="1:5">
      <c r="A702" t="s">
        <v>0</v>
      </c>
      <c r="B702" t="s">
        <v>1848</v>
      </c>
      <c r="C702" t="s">
        <v>1849</v>
      </c>
      <c r="D702" t="s">
        <v>1850</v>
      </c>
      <c r="E702" t="s">
        <v>638</v>
      </c>
    </row>
    <row r="703" spans="1:5">
      <c r="A703" t="s">
        <v>0</v>
      </c>
      <c r="B703" t="s">
        <v>1851</v>
      </c>
      <c r="C703" t="s">
        <v>1852</v>
      </c>
      <c r="D703" s="25">
        <v>41950</v>
      </c>
      <c r="E703" t="s">
        <v>51</v>
      </c>
    </row>
    <row r="704" spans="1:5">
      <c r="A704" t="s">
        <v>0</v>
      </c>
      <c r="B704" t="s">
        <v>1853</v>
      </c>
      <c r="C704" t="s">
        <v>1854</v>
      </c>
      <c r="D704" t="s">
        <v>1228</v>
      </c>
      <c r="E704" t="s">
        <v>16</v>
      </c>
    </row>
    <row r="705" spans="1:5">
      <c r="A705" t="s">
        <v>0</v>
      </c>
      <c r="B705" t="s">
        <v>1855</v>
      </c>
      <c r="C705" t="s">
        <v>1856</v>
      </c>
      <c r="D705" t="s">
        <v>1857</v>
      </c>
      <c r="E705" t="s">
        <v>16</v>
      </c>
    </row>
    <row r="706" spans="1:5">
      <c r="A706" t="s">
        <v>0</v>
      </c>
      <c r="B706" t="s">
        <v>1858</v>
      </c>
      <c r="C706" t="s">
        <v>1859</v>
      </c>
      <c r="D706" t="s">
        <v>1860</v>
      </c>
      <c r="E706" t="s">
        <v>16</v>
      </c>
    </row>
    <row r="707" spans="1:5">
      <c r="A707" t="s">
        <v>0</v>
      </c>
      <c r="B707" t="s">
        <v>1861</v>
      </c>
      <c r="C707" t="s">
        <v>1862</v>
      </c>
      <c r="D707" s="25">
        <v>41496</v>
      </c>
      <c r="E707" t="s">
        <v>16</v>
      </c>
    </row>
    <row r="708" spans="1:5">
      <c r="A708" t="s">
        <v>0</v>
      </c>
      <c r="B708" t="s">
        <v>1863</v>
      </c>
      <c r="C708" t="s">
        <v>1864</v>
      </c>
      <c r="D708" t="s">
        <v>1865</v>
      </c>
      <c r="E708" t="s">
        <v>12</v>
      </c>
    </row>
    <row r="709" spans="1:5">
      <c r="A709" t="s">
        <v>0</v>
      </c>
      <c r="B709" t="s">
        <v>1866</v>
      </c>
      <c r="C709" t="s">
        <v>1867</v>
      </c>
      <c r="D709" t="s">
        <v>1868</v>
      </c>
      <c r="E709" t="s">
        <v>40</v>
      </c>
    </row>
    <row r="710" spans="1:5">
      <c r="A710" t="s">
        <v>0</v>
      </c>
      <c r="B710" t="s">
        <v>1869</v>
      </c>
      <c r="C710" t="s">
        <v>1870</v>
      </c>
      <c r="D710" t="s">
        <v>1871</v>
      </c>
      <c r="E710" t="s">
        <v>9</v>
      </c>
    </row>
    <row r="711" spans="1:5">
      <c r="A711" t="s">
        <v>0</v>
      </c>
      <c r="B711" t="s">
        <v>1872</v>
      </c>
      <c r="C711" t="s">
        <v>1873</v>
      </c>
      <c r="D711" t="s">
        <v>1874</v>
      </c>
      <c r="E711" t="s">
        <v>71</v>
      </c>
    </row>
    <row r="712" spans="1:5">
      <c r="A712" t="s">
        <v>0</v>
      </c>
      <c r="B712" t="s">
        <v>1875</v>
      </c>
      <c r="C712" t="s">
        <v>1876</v>
      </c>
      <c r="D712" t="s">
        <v>556</v>
      </c>
      <c r="E712" t="s">
        <v>37</v>
      </c>
    </row>
    <row r="713" spans="1:5">
      <c r="A713" t="s">
        <v>0</v>
      </c>
      <c r="B713" t="s">
        <v>1877</v>
      </c>
      <c r="C713" t="s">
        <v>1878</v>
      </c>
      <c r="D713" s="25">
        <v>42830</v>
      </c>
      <c r="E713" t="s">
        <v>12</v>
      </c>
    </row>
    <row r="714" spans="1:5">
      <c r="A714" t="s">
        <v>0</v>
      </c>
      <c r="B714" t="s">
        <v>1879</v>
      </c>
      <c r="C714" t="s">
        <v>1880</v>
      </c>
      <c r="D714" s="25">
        <v>44535</v>
      </c>
      <c r="E714" t="s">
        <v>40</v>
      </c>
    </row>
    <row r="715" spans="1:5">
      <c r="A715" t="s">
        <v>0</v>
      </c>
      <c r="B715" t="s">
        <v>1881</v>
      </c>
      <c r="C715" t="s">
        <v>1882</v>
      </c>
      <c r="D715" t="s">
        <v>1883</v>
      </c>
      <c r="E715" t="s">
        <v>71</v>
      </c>
    </row>
    <row r="716" spans="1:5">
      <c r="A716" t="s">
        <v>0</v>
      </c>
      <c r="B716" t="s">
        <v>1884</v>
      </c>
      <c r="C716" t="s">
        <v>1885</v>
      </c>
      <c r="D716" s="25">
        <v>35045</v>
      </c>
      <c r="E716" t="s">
        <v>16</v>
      </c>
    </row>
    <row r="717" spans="1:5">
      <c r="A717" t="s">
        <v>0</v>
      </c>
      <c r="B717" t="s">
        <v>1886</v>
      </c>
      <c r="C717" t="s">
        <v>1887</v>
      </c>
      <c r="D717" t="s">
        <v>1888</v>
      </c>
      <c r="E717" t="s">
        <v>16</v>
      </c>
    </row>
    <row r="718" spans="1:5">
      <c r="A718" t="s">
        <v>0</v>
      </c>
      <c r="B718" t="s">
        <v>1889</v>
      </c>
      <c r="C718" t="s">
        <v>1890</v>
      </c>
      <c r="D718" s="25">
        <v>38874</v>
      </c>
      <c r="E718" t="s">
        <v>16</v>
      </c>
    </row>
    <row r="719" spans="1:5">
      <c r="A719" t="s">
        <v>0</v>
      </c>
      <c r="B719" t="s">
        <v>1891</v>
      </c>
      <c r="C719" t="s">
        <v>1892</v>
      </c>
      <c r="D719" s="25">
        <v>44625</v>
      </c>
      <c r="E719" t="s">
        <v>71</v>
      </c>
    </row>
    <row r="720" spans="1:5">
      <c r="A720" t="s">
        <v>0</v>
      </c>
      <c r="B720" t="s">
        <v>1893</v>
      </c>
      <c r="C720" t="s">
        <v>1894</v>
      </c>
      <c r="D720" s="25">
        <v>31206</v>
      </c>
      <c r="E720" t="s">
        <v>71</v>
      </c>
    </row>
    <row r="721" spans="1:5">
      <c r="A721" t="s">
        <v>0</v>
      </c>
      <c r="B721" t="s">
        <v>1895</v>
      </c>
      <c r="C721" t="s">
        <v>1896</v>
      </c>
      <c r="D721" t="s">
        <v>1897</v>
      </c>
      <c r="E721" t="s">
        <v>16</v>
      </c>
    </row>
    <row r="722" spans="1:5">
      <c r="A722" t="s">
        <v>0</v>
      </c>
      <c r="B722" t="s">
        <v>1898</v>
      </c>
      <c r="C722" t="s">
        <v>1899</v>
      </c>
      <c r="D722" t="s">
        <v>1900</v>
      </c>
      <c r="E722" t="s">
        <v>37</v>
      </c>
    </row>
    <row r="723" spans="1:5">
      <c r="A723" t="s">
        <v>0</v>
      </c>
      <c r="B723" t="s">
        <v>1901</v>
      </c>
      <c r="C723" t="s">
        <v>1902</v>
      </c>
      <c r="D723" t="s">
        <v>1903</v>
      </c>
      <c r="E723" t="s">
        <v>180</v>
      </c>
    </row>
    <row r="724" spans="1:5">
      <c r="A724" t="s">
        <v>0</v>
      </c>
      <c r="B724" t="s">
        <v>1904</v>
      </c>
      <c r="C724" t="s">
        <v>1905</v>
      </c>
      <c r="D724" t="s">
        <v>1906</v>
      </c>
      <c r="E724" t="s">
        <v>20</v>
      </c>
    </row>
    <row r="725" spans="1:5">
      <c r="A725" t="s">
        <v>0</v>
      </c>
      <c r="B725" t="s">
        <v>1907</v>
      </c>
      <c r="C725" t="s">
        <v>1908</v>
      </c>
      <c r="D725" s="25">
        <v>39084</v>
      </c>
      <c r="E725" t="s">
        <v>16</v>
      </c>
    </row>
    <row r="726" spans="1:5">
      <c r="A726" t="s">
        <v>0</v>
      </c>
      <c r="B726" t="s">
        <v>1909</v>
      </c>
      <c r="C726" t="s">
        <v>1910</v>
      </c>
      <c r="D726" t="s">
        <v>1911</v>
      </c>
      <c r="E726" t="s">
        <v>16</v>
      </c>
    </row>
    <row r="727" spans="1:5">
      <c r="A727" t="s">
        <v>0</v>
      </c>
      <c r="B727" t="s">
        <v>1912</v>
      </c>
      <c r="C727" t="s">
        <v>1913</v>
      </c>
      <c r="D727" t="s">
        <v>1914</v>
      </c>
      <c r="E727" t="s">
        <v>16</v>
      </c>
    </row>
    <row r="728" spans="1:5">
      <c r="A728" t="s">
        <v>0</v>
      </c>
      <c r="B728" t="s">
        <v>1915</v>
      </c>
      <c r="C728" t="s">
        <v>1916</v>
      </c>
      <c r="D728" s="25">
        <v>41099</v>
      </c>
      <c r="E728" t="s">
        <v>40</v>
      </c>
    </row>
    <row r="729" spans="1:5">
      <c r="A729" t="s">
        <v>0</v>
      </c>
      <c r="B729" t="s">
        <v>1917</v>
      </c>
      <c r="C729" t="s">
        <v>1918</v>
      </c>
      <c r="D729" s="25">
        <v>41157</v>
      </c>
      <c r="E729" t="s">
        <v>16</v>
      </c>
    </row>
    <row r="730" spans="1:5">
      <c r="A730" t="s">
        <v>0</v>
      </c>
      <c r="B730" t="s">
        <v>1919</v>
      </c>
      <c r="C730" t="s">
        <v>1920</v>
      </c>
      <c r="D730" s="25">
        <v>37723</v>
      </c>
      <c r="E730" t="s">
        <v>16</v>
      </c>
    </row>
    <row r="731" spans="1:5">
      <c r="A731" t="s">
        <v>0</v>
      </c>
      <c r="B731" t="s">
        <v>1921</v>
      </c>
      <c r="C731" t="s">
        <v>1922</v>
      </c>
      <c r="D731" t="s">
        <v>1923</v>
      </c>
      <c r="E731" t="s">
        <v>16</v>
      </c>
    </row>
    <row r="732" spans="1:5">
      <c r="A732" t="s">
        <v>0</v>
      </c>
      <c r="B732" t="s">
        <v>1924</v>
      </c>
      <c r="C732" t="s">
        <v>1925</v>
      </c>
      <c r="D732" s="25">
        <v>40221</v>
      </c>
      <c r="E732" t="s">
        <v>16</v>
      </c>
    </row>
    <row r="733" spans="1:5">
      <c r="A733" t="s">
        <v>0</v>
      </c>
      <c r="B733" t="s">
        <v>1926</v>
      </c>
      <c r="C733" t="s">
        <v>1927</v>
      </c>
      <c r="D733" t="s">
        <v>1928</v>
      </c>
      <c r="E733" t="s">
        <v>16</v>
      </c>
    </row>
    <row r="734" spans="1:5">
      <c r="A734" t="s">
        <v>0</v>
      </c>
      <c r="B734" t="s">
        <v>1929</v>
      </c>
      <c r="C734" t="s">
        <v>1930</v>
      </c>
      <c r="D734" s="25">
        <v>38203</v>
      </c>
      <c r="E734" t="s">
        <v>71</v>
      </c>
    </row>
    <row r="735" spans="1:5">
      <c r="A735" t="s">
        <v>0</v>
      </c>
      <c r="B735" t="s">
        <v>1931</v>
      </c>
      <c r="C735" t="s">
        <v>1932</v>
      </c>
      <c r="D735" t="s">
        <v>1933</v>
      </c>
      <c r="E735" t="s">
        <v>16</v>
      </c>
    </row>
    <row r="736" spans="1:5">
      <c r="A736" t="s">
        <v>0</v>
      </c>
      <c r="B736" t="s">
        <v>1934</v>
      </c>
      <c r="C736" t="s">
        <v>1935</v>
      </c>
      <c r="D736" s="25">
        <v>41771</v>
      </c>
      <c r="E736" t="s">
        <v>51</v>
      </c>
    </row>
    <row r="737" spans="1:5">
      <c r="A737" t="s">
        <v>0</v>
      </c>
      <c r="B737" t="s">
        <v>1936</v>
      </c>
      <c r="C737" t="s">
        <v>1937</v>
      </c>
      <c r="D737" s="25">
        <v>34527</v>
      </c>
      <c r="E737" t="s">
        <v>16</v>
      </c>
    </row>
    <row r="738" spans="1:5">
      <c r="A738" t="s">
        <v>0</v>
      </c>
      <c r="B738" t="s">
        <v>1938</v>
      </c>
      <c r="C738" t="s">
        <v>1939</v>
      </c>
      <c r="D738" s="25">
        <v>39754</v>
      </c>
      <c r="E738" t="s">
        <v>40</v>
      </c>
    </row>
    <row r="739" spans="1:5">
      <c r="A739" t="s">
        <v>0</v>
      </c>
      <c r="B739" t="s">
        <v>1940</v>
      </c>
      <c r="C739" t="s">
        <v>1941</v>
      </c>
      <c r="D739" t="s">
        <v>238</v>
      </c>
      <c r="E739" t="s">
        <v>176</v>
      </c>
    </row>
    <row r="740" spans="1:5">
      <c r="A740" t="s">
        <v>0</v>
      </c>
      <c r="B740" t="s">
        <v>1942</v>
      </c>
      <c r="C740" t="s">
        <v>1943</v>
      </c>
      <c r="D740" t="s">
        <v>1522</v>
      </c>
      <c r="E740" t="s">
        <v>9</v>
      </c>
    </row>
    <row r="741" spans="1:5">
      <c r="A741" t="s">
        <v>0</v>
      </c>
      <c r="B741" t="s">
        <v>1944</v>
      </c>
      <c r="C741" t="s">
        <v>1945</v>
      </c>
      <c r="D741" s="25">
        <v>32367</v>
      </c>
      <c r="E741" t="s">
        <v>267</v>
      </c>
    </row>
    <row r="742" spans="1:5">
      <c r="A742" t="s">
        <v>0</v>
      </c>
      <c r="B742" t="s">
        <v>1946</v>
      </c>
      <c r="C742" t="s">
        <v>1947</v>
      </c>
      <c r="D742" t="s">
        <v>1948</v>
      </c>
      <c r="E742" t="s">
        <v>12</v>
      </c>
    </row>
    <row r="743" spans="1:5">
      <c r="A743" t="s">
        <v>0</v>
      </c>
      <c r="B743" t="s">
        <v>1949</v>
      </c>
      <c r="C743" t="s">
        <v>1950</v>
      </c>
      <c r="D743" s="25">
        <v>43313</v>
      </c>
      <c r="E743" t="s">
        <v>859</v>
      </c>
    </row>
    <row r="744" spans="1:5">
      <c r="A744" t="s">
        <v>0</v>
      </c>
      <c r="B744" t="s">
        <v>1951</v>
      </c>
      <c r="C744" t="s">
        <v>1952</v>
      </c>
      <c r="D744" t="s">
        <v>1953</v>
      </c>
      <c r="E744" t="s">
        <v>51</v>
      </c>
    </row>
    <row r="745" spans="1:5">
      <c r="A745" t="s">
        <v>0</v>
      </c>
      <c r="B745" t="s">
        <v>1954</v>
      </c>
      <c r="C745" t="s">
        <v>1955</v>
      </c>
      <c r="D745" t="s">
        <v>1956</v>
      </c>
      <c r="E745" t="s">
        <v>37</v>
      </c>
    </row>
    <row r="746" spans="1:5">
      <c r="A746" t="s">
        <v>0</v>
      </c>
      <c r="B746" t="s">
        <v>1957</v>
      </c>
      <c r="C746" t="s">
        <v>1958</v>
      </c>
      <c r="D746" s="25">
        <v>32121</v>
      </c>
      <c r="E746" t="s">
        <v>29</v>
      </c>
    </row>
    <row r="747" spans="1:5">
      <c r="A747" t="s">
        <v>0</v>
      </c>
      <c r="B747" t="s">
        <v>1959</v>
      </c>
      <c r="C747" t="s">
        <v>1960</v>
      </c>
      <c r="D747" s="25">
        <v>25972</v>
      </c>
      <c r="E747" t="s">
        <v>71</v>
      </c>
    </row>
    <row r="748" spans="1:5">
      <c r="A748" t="s">
        <v>0</v>
      </c>
      <c r="B748" t="s">
        <v>1961</v>
      </c>
      <c r="C748" t="s">
        <v>1962</v>
      </c>
      <c r="D748" s="25">
        <v>44258</v>
      </c>
      <c r="E748" t="s">
        <v>145</v>
      </c>
    </row>
    <row r="749" spans="1:5">
      <c r="A749" t="s">
        <v>0</v>
      </c>
      <c r="B749" t="s">
        <v>1963</v>
      </c>
      <c r="C749" t="s">
        <v>1964</v>
      </c>
      <c r="D749" t="s">
        <v>603</v>
      </c>
      <c r="E749" t="s">
        <v>16</v>
      </c>
    </row>
    <row r="750" spans="1:5">
      <c r="A750" t="s">
        <v>0</v>
      </c>
      <c r="B750" t="s">
        <v>1965</v>
      </c>
      <c r="C750" t="s">
        <v>1966</v>
      </c>
      <c r="D750" t="s">
        <v>539</v>
      </c>
      <c r="E750" t="s">
        <v>37</v>
      </c>
    </row>
    <row r="751" spans="1:5">
      <c r="A751" t="s">
        <v>0</v>
      </c>
      <c r="B751" t="s">
        <v>1967</v>
      </c>
      <c r="C751" t="s">
        <v>1968</v>
      </c>
      <c r="D751" s="25">
        <v>25569</v>
      </c>
      <c r="E751" t="s">
        <v>16</v>
      </c>
    </row>
    <row r="752" spans="1:5">
      <c r="A752" t="s">
        <v>0</v>
      </c>
      <c r="B752" t="s">
        <v>1969</v>
      </c>
      <c r="C752" t="s">
        <v>1970</v>
      </c>
      <c r="D752" s="25">
        <v>37105</v>
      </c>
      <c r="E752" t="s">
        <v>9</v>
      </c>
    </row>
    <row r="753" spans="1:5">
      <c r="A753" t="s">
        <v>0</v>
      </c>
      <c r="B753" t="s">
        <v>1971</v>
      </c>
      <c r="C753" t="s">
        <v>1972</v>
      </c>
      <c r="D753" t="s">
        <v>1973</v>
      </c>
      <c r="E753" t="s">
        <v>16</v>
      </c>
    </row>
    <row r="754" spans="1:5">
      <c r="A754" t="s">
        <v>0</v>
      </c>
      <c r="B754" t="s">
        <v>1974</v>
      </c>
      <c r="C754" t="s">
        <v>1975</v>
      </c>
      <c r="D754" t="s">
        <v>1976</v>
      </c>
      <c r="E754" t="s">
        <v>40</v>
      </c>
    </row>
    <row r="755" spans="1:5">
      <c r="A755" t="s">
        <v>0</v>
      </c>
      <c r="B755" t="s">
        <v>1977</v>
      </c>
      <c r="C755" t="s">
        <v>1978</v>
      </c>
      <c r="D755" s="25">
        <v>40852</v>
      </c>
      <c r="E755" t="s">
        <v>40</v>
      </c>
    </row>
    <row r="756" spans="1:5">
      <c r="A756" t="s">
        <v>0</v>
      </c>
      <c r="B756" t="s">
        <v>1979</v>
      </c>
      <c r="C756" t="s">
        <v>1980</v>
      </c>
      <c r="D756" s="25">
        <v>44777</v>
      </c>
      <c r="E756" t="s">
        <v>37</v>
      </c>
    </row>
    <row r="757" spans="1:5">
      <c r="A757" t="s">
        <v>0</v>
      </c>
      <c r="B757" t="s">
        <v>1981</v>
      </c>
      <c r="C757" t="s">
        <v>1982</v>
      </c>
      <c r="D757" t="s">
        <v>1983</v>
      </c>
      <c r="E757" t="s">
        <v>176</v>
      </c>
    </row>
    <row r="758" spans="1:5">
      <c r="A758" t="s">
        <v>0</v>
      </c>
      <c r="B758" t="s">
        <v>1984</v>
      </c>
      <c r="C758" t="s">
        <v>1985</v>
      </c>
      <c r="D758" t="s">
        <v>1986</v>
      </c>
      <c r="E758" t="s">
        <v>16</v>
      </c>
    </row>
    <row r="759" spans="1:5">
      <c r="A759" t="s">
        <v>0</v>
      </c>
      <c r="B759" t="s">
        <v>1987</v>
      </c>
      <c r="C759" t="s">
        <v>1988</v>
      </c>
      <c r="D759" s="25">
        <v>39546</v>
      </c>
      <c r="E759" t="s">
        <v>16</v>
      </c>
    </row>
    <row r="760" spans="1:5">
      <c r="A760" t="s">
        <v>0</v>
      </c>
      <c r="B760" t="s">
        <v>1989</v>
      </c>
      <c r="C760" t="s">
        <v>1990</v>
      </c>
      <c r="D760" t="s">
        <v>1991</v>
      </c>
      <c r="E760" t="s">
        <v>20</v>
      </c>
    </row>
    <row r="761" spans="1:5">
      <c r="A761" t="s">
        <v>0</v>
      </c>
      <c r="B761" t="s">
        <v>1992</v>
      </c>
      <c r="C761" t="s">
        <v>1993</v>
      </c>
      <c r="D761" t="s">
        <v>1994</v>
      </c>
      <c r="E761" t="s">
        <v>71</v>
      </c>
    </row>
    <row r="762" spans="1:5">
      <c r="A762" t="s">
        <v>0</v>
      </c>
      <c r="B762" t="s">
        <v>1995</v>
      </c>
      <c r="C762" t="s">
        <v>1996</v>
      </c>
      <c r="D762" t="s">
        <v>1997</v>
      </c>
      <c r="E762" t="s">
        <v>20</v>
      </c>
    </row>
    <row r="763" spans="1:5">
      <c r="A763" t="s">
        <v>0</v>
      </c>
      <c r="B763" t="s">
        <v>1998</v>
      </c>
      <c r="C763" t="s">
        <v>1999</v>
      </c>
      <c r="D763" s="25">
        <v>41317</v>
      </c>
      <c r="E763" t="s">
        <v>48</v>
      </c>
    </row>
    <row r="764" spans="1:5">
      <c r="A764" t="s">
        <v>0</v>
      </c>
      <c r="B764" t="s">
        <v>2000</v>
      </c>
      <c r="C764" t="s">
        <v>2001</v>
      </c>
      <c r="D764" s="25">
        <v>38880</v>
      </c>
      <c r="E764" t="s">
        <v>16</v>
      </c>
    </row>
    <row r="765" spans="1:5">
      <c r="A765" t="s">
        <v>0</v>
      </c>
      <c r="B765" t="s">
        <v>2002</v>
      </c>
      <c r="C765" t="s">
        <v>2003</v>
      </c>
      <c r="D765" t="s">
        <v>2004</v>
      </c>
      <c r="E765" t="s">
        <v>16</v>
      </c>
    </row>
    <row r="766" spans="1:5">
      <c r="A766" t="s">
        <v>0</v>
      </c>
      <c r="B766" t="s">
        <v>2005</v>
      </c>
      <c r="C766" t="s">
        <v>2006</v>
      </c>
      <c r="D766" s="25">
        <v>42286</v>
      </c>
      <c r="E766" t="s">
        <v>162</v>
      </c>
    </row>
    <row r="767" spans="1:5">
      <c r="A767" t="s">
        <v>0</v>
      </c>
      <c r="B767" t="s">
        <v>2007</v>
      </c>
      <c r="C767" t="s">
        <v>2008</v>
      </c>
      <c r="D767" s="25">
        <v>38268</v>
      </c>
      <c r="E767" t="s">
        <v>40</v>
      </c>
    </row>
    <row r="768" spans="1:5">
      <c r="A768" t="s">
        <v>0</v>
      </c>
      <c r="B768" t="s">
        <v>2009</v>
      </c>
      <c r="C768" t="s">
        <v>2010</v>
      </c>
      <c r="D768" s="25">
        <v>34554</v>
      </c>
      <c r="E768" t="s">
        <v>16</v>
      </c>
    </row>
    <row r="769" spans="1:5">
      <c r="A769" t="s">
        <v>0</v>
      </c>
      <c r="B769" t="s">
        <v>2011</v>
      </c>
      <c r="C769" t="s">
        <v>2012</v>
      </c>
      <c r="D769" s="25">
        <v>35584</v>
      </c>
      <c r="E769" t="s">
        <v>162</v>
      </c>
    </row>
    <row r="770" spans="1:5">
      <c r="A770" t="s">
        <v>0</v>
      </c>
      <c r="B770" t="s">
        <v>2013</v>
      </c>
      <c r="C770" t="s">
        <v>2014</v>
      </c>
      <c r="D770" t="s">
        <v>2015</v>
      </c>
      <c r="E770" t="s">
        <v>16</v>
      </c>
    </row>
    <row r="771" spans="1:5">
      <c r="A771" t="s">
        <v>0</v>
      </c>
      <c r="B771" t="s">
        <v>2016</v>
      </c>
      <c r="C771" t="s">
        <v>2017</v>
      </c>
      <c r="D771" t="s">
        <v>2018</v>
      </c>
      <c r="E771" t="s">
        <v>16</v>
      </c>
    </row>
    <row r="772" spans="1:5">
      <c r="A772" t="s">
        <v>0</v>
      </c>
      <c r="B772" t="s">
        <v>2019</v>
      </c>
      <c r="C772" t="s">
        <v>2020</v>
      </c>
      <c r="D772" s="25">
        <v>42249</v>
      </c>
      <c r="E772" t="s">
        <v>71</v>
      </c>
    </row>
    <row r="773" spans="1:5">
      <c r="A773" t="s">
        <v>0</v>
      </c>
      <c r="B773" t="s">
        <v>2021</v>
      </c>
      <c r="C773" t="s">
        <v>2022</v>
      </c>
      <c r="D773" t="s">
        <v>2023</v>
      </c>
      <c r="E773" t="s">
        <v>859</v>
      </c>
    </row>
    <row r="774" spans="1:5">
      <c r="A774" t="s">
        <v>0</v>
      </c>
      <c r="B774" t="s">
        <v>2024</v>
      </c>
      <c r="C774" t="s">
        <v>2025</v>
      </c>
      <c r="D774" s="25">
        <v>32550</v>
      </c>
      <c r="E774" t="s">
        <v>16</v>
      </c>
    </row>
    <row r="775" spans="1:5">
      <c r="A775" t="s">
        <v>0</v>
      </c>
      <c r="B775" t="s">
        <v>2026</v>
      </c>
      <c r="C775" t="s">
        <v>2027</v>
      </c>
      <c r="D775" t="s">
        <v>632</v>
      </c>
      <c r="E775" t="s">
        <v>9</v>
      </c>
    </row>
    <row r="776" spans="1:5">
      <c r="A776" t="s">
        <v>0</v>
      </c>
      <c r="B776" t="s">
        <v>2028</v>
      </c>
      <c r="C776" t="s">
        <v>2029</v>
      </c>
      <c r="D776" t="s">
        <v>2030</v>
      </c>
      <c r="E776" t="s">
        <v>48</v>
      </c>
    </row>
    <row r="777" spans="1:5">
      <c r="A777" t="s">
        <v>0</v>
      </c>
      <c r="B777" t="s">
        <v>2031</v>
      </c>
      <c r="C777" t="s">
        <v>2032</v>
      </c>
      <c r="D777" s="25">
        <v>34711</v>
      </c>
      <c r="E777" t="s">
        <v>51</v>
      </c>
    </row>
    <row r="778" spans="1:5">
      <c r="A778" t="s">
        <v>0</v>
      </c>
      <c r="B778" t="s">
        <v>2033</v>
      </c>
      <c r="C778" t="s">
        <v>2034</v>
      </c>
      <c r="D778" s="25">
        <v>44531</v>
      </c>
      <c r="E778" t="s">
        <v>40</v>
      </c>
    </row>
    <row r="779" spans="1:5">
      <c r="A779" t="s">
        <v>0</v>
      </c>
      <c r="B779" t="s">
        <v>2035</v>
      </c>
      <c r="C779" t="s">
        <v>2036</v>
      </c>
      <c r="D779" t="s">
        <v>2037</v>
      </c>
      <c r="E779" t="s">
        <v>37</v>
      </c>
    </row>
    <row r="780" spans="1:5">
      <c r="A780" t="s">
        <v>0</v>
      </c>
      <c r="B780" t="s">
        <v>2038</v>
      </c>
      <c r="C780" t="s">
        <v>2039</v>
      </c>
      <c r="D780" t="s">
        <v>2040</v>
      </c>
      <c r="E780" t="s">
        <v>16</v>
      </c>
    </row>
    <row r="781" spans="1:5">
      <c r="A781" t="s">
        <v>0</v>
      </c>
      <c r="B781" t="s">
        <v>2041</v>
      </c>
      <c r="C781" t="s">
        <v>2042</v>
      </c>
      <c r="D781" t="s">
        <v>2043</v>
      </c>
      <c r="E781" t="s">
        <v>16</v>
      </c>
    </row>
    <row r="782" spans="1:5">
      <c r="A782" t="s">
        <v>0</v>
      </c>
      <c r="B782" t="s">
        <v>2044</v>
      </c>
      <c r="C782" t="s">
        <v>2045</v>
      </c>
      <c r="D782" t="s">
        <v>2046</v>
      </c>
      <c r="E782" t="s">
        <v>16</v>
      </c>
    </row>
    <row r="783" spans="1:5">
      <c r="A783" t="s">
        <v>0</v>
      </c>
      <c r="B783" t="s">
        <v>2047</v>
      </c>
      <c r="C783" t="s">
        <v>2048</v>
      </c>
      <c r="D783" s="25">
        <v>37111</v>
      </c>
      <c r="E783" t="s">
        <v>40</v>
      </c>
    </row>
    <row r="784" spans="1:5">
      <c r="A784" t="s">
        <v>0</v>
      </c>
      <c r="B784" t="s">
        <v>2049</v>
      </c>
      <c r="C784" t="s">
        <v>2050</v>
      </c>
      <c r="D784" t="s">
        <v>2051</v>
      </c>
      <c r="E784" t="s">
        <v>71</v>
      </c>
    </row>
    <row r="785" spans="1:5">
      <c r="A785" t="s">
        <v>0</v>
      </c>
      <c r="B785" t="s">
        <v>2052</v>
      </c>
      <c r="C785" t="s">
        <v>2053</v>
      </c>
      <c r="D785" t="s">
        <v>2054</v>
      </c>
      <c r="E785" t="s">
        <v>20</v>
      </c>
    </row>
    <row r="786" spans="1:5">
      <c r="A786" t="s">
        <v>0</v>
      </c>
      <c r="B786" t="s">
        <v>2055</v>
      </c>
      <c r="C786" t="s">
        <v>2056</v>
      </c>
      <c r="D786" t="s">
        <v>2057</v>
      </c>
      <c r="E786" t="s">
        <v>162</v>
      </c>
    </row>
    <row r="787" spans="1:5">
      <c r="A787" t="s">
        <v>0</v>
      </c>
      <c r="B787" t="s">
        <v>2058</v>
      </c>
      <c r="C787" t="s">
        <v>2059</v>
      </c>
      <c r="D787" s="25">
        <v>44383</v>
      </c>
      <c r="E787" t="s">
        <v>9</v>
      </c>
    </row>
    <row r="788" spans="1:5">
      <c r="A788" t="s">
        <v>0</v>
      </c>
      <c r="B788" t="s">
        <v>2060</v>
      </c>
      <c r="C788" t="s">
        <v>2061</v>
      </c>
      <c r="D788" t="s">
        <v>2062</v>
      </c>
      <c r="E788" t="s">
        <v>162</v>
      </c>
    </row>
    <row r="789" spans="1:5">
      <c r="A789" t="s">
        <v>0</v>
      </c>
      <c r="B789" t="s">
        <v>2063</v>
      </c>
      <c r="C789" t="s">
        <v>2064</v>
      </c>
      <c r="D789" t="s">
        <v>2065</v>
      </c>
      <c r="E789" t="s">
        <v>29</v>
      </c>
    </row>
    <row r="790" spans="1:5">
      <c r="A790" t="s">
        <v>0</v>
      </c>
      <c r="B790" t="s">
        <v>2066</v>
      </c>
      <c r="C790" t="s">
        <v>2067</v>
      </c>
      <c r="D790" s="25">
        <v>43018</v>
      </c>
      <c r="E790" t="s">
        <v>162</v>
      </c>
    </row>
    <row r="791" spans="1:5">
      <c r="A791" t="s">
        <v>0</v>
      </c>
      <c r="B791" t="s">
        <v>2068</v>
      </c>
      <c r="C791" t="s">
        <v>2069</v>
      </c>
      <c r="D791" t="s">
        <v>2070</v>
      </c>
      <c r="E791" t="s">
        <v>16</v>
      </c>
    </row>
    <row r="792" spans="1:5">
      <c r="A792" t="s">
        <v>0</v>
      </c>
      <c r="B792" t="s">
        <v>2071</v>
      </c>
      <c r="C792" t="s">
        <v>2072</v>
      </c>
      <c r="D792" t="s">
        <v>987</v>
      </c>
      <c r="E792" t="s">
        <v>12</v>
      </c>
    </row>
    <row r="793" spans="1:5">
      <c r="A793" t="s">
        <v>0</v>
      </c>
      <c r="B793" t="s">
        <v>2073</v>
      </c>
      <c r="C793" t="s">
        <v>2074</v>
      </c>
      <c r="D793" s="25">
        <v>34462</v>
      </c>
      <c r="E793" t="s">
        <v>134</v>
      </c>
    </row>
    <row r="794" spans="1:5">
      <c r="A794" t="s">
        <v>0</v>
      </c>
      <c r="B794" t="s">
        <v>2075</v>
      </c>
      <c r="C794" t="s">
        <v>2076</v>
      </c>
      <c r="D794" t="s">
        <v>2077</v>
      </c>
      <c r="E794" t="s">
        <v>20</v>
      </c>
    </row>
    <row r="795" spans="1:5">
      <c r="A795" t="s">
        <v>0</v>
      </c>
      <c r="B795" t="s">
        <v>2078</v>
      </c>
      <c r="C795" t="s">
        <v>2079</v>
      </c>
      <c r="D795" t="s">
        <v>2080</v>
      </c>
      <c r="E795" t="s">
        <v>16</v>
      </c>
    </row>
    <row r="796" spans="1:5">
      <c r="A796" t="s">
        <v>0</v>
      </c>
      <c r="B796" t="s">
        <v>2081</v>
      </c>
      <c r="C796" t="s">
        <v>2082</v>
      </c>
      <c r="D796" t="s">
        <v>2083</v>
      </c>
      <c r="E796" t="s">
        <v>61</v>
      </c>
    </row>
    <row r="797" spans="1:5">
      <c r="A797" t="s">
        <v>0</v>
      </c>
      <c r="B797" t="s">
        <v>2084</v>
      </c>
      <c r="C797" t="s">
        <v>2085</v>
      </c>
      <c r="D797" s="25">
        <v>37196</v>
      </c>
      <c r="E797" t="s">
        <v>71</v>
      </c>
    </row>
    <row r="798" spans="1:5">
      <c r="A798" t="s">
        <v>0</v>
      </c>
      <c r="B798" t="s">
        <v>2086</v>
      </c>
      <c r="C798" t="s">
        <v>2087</v>
      </c>
      <c r="D798" t="s">
        <v>2088</v>
      </c>
      <c r="E798" t="s">
        <v>20</v>
      </c>
    </row>
    <row r="799" spans="1:5">
      <c r="A799" t="s">
        <v>0</v>
      </c>
      <c r="B799" t="s">
        <v>2089</v>
      </c>
      <c r="C799" t="s">
        <v>2090</v>
      </c>
      <c r="D799" t="s">
        <v>2091</v>
      </c>
      <c r="E799" t="s">
        <v>61</v>
      </c>
    </row>
    <row r="800" spans="1:5">
      <c r="A800" t="s">
        <v>0</v>
      </c>
      <c r="B800" t="s">
        <v>2092</v>
      </c>
      <c r="C800" t="s">
        <v>2093</v>
      </c>
      <c r="D800" t="s">
        <v>2094</v>
      </c>
      <c r="E800" t="s">
        <v>162</v>
      </c>
    </row>
    <row r="801" spans="1:5">
      <c r="A801" t="s">
        <v>0</v>
      </c>
      <c r="B801" t="s">
        <v>2095</v>
      </c>
      <c r="C801" t="s">
        <v>2096</v>
      </c>
      <c r="D801" t="s">
        <v>2097</v>
      </c>
      <c r="E801" t="s">
        <v>40</v>
      </c>
    </row>
    <row r="802" spans="1:5">
      <c r="A802" t="s">
        <v>0</v>
      </c>
      <c r="B802" t="s">
        <v>2098</v>
      </c>
      <c r="C802" t="s">
        <v>2099</v>
      </c>
      <c r="D802" t="s">
        <v>2100</v>
      </c>
      <c r="E802" t="s">
        <v>16</v>
      </c>
    </row>
    <row r="803" spans="1:5">
      <c r="A803" t="s">
        <v>0</v>
      </c>
      <c r="B803" t="s">
        <v>2101</v>
      </c>
      <c r="C803" t="s">
        <v>2102</v>
      </c>
      <c r="D803" s="25">
        <v>41314</v>
      </c>
      <c r="E803" t="s">
        <v>16</v>
      </c>
    </row>
    <row r="804" spans="1:5">
      <c r="A804" t="s">
        <v>0</v>
      </c>
      <c r="B804" t="s">
        <v>2103</v>
      </c>
      <c r="C804" t="s">
        <v>2104</v>
      </c>
      <c r="D804" t="s">
        <v>2105</v>
      </c>
      <c r="E804" t="s">
        <v>348</v>
      </c>
    </row>
    <row r="805" spans="1:5">
      <c r="A805" t="s">
        <v>0</v>
      </c>
      <c r="B805" t="s">
        <v>2106</v>
      </c>
      <c r="C805" t="s">
        <v>2107</v>
      </c>
      <c r="D805" t="s">
        <v>1303</v>
      </c>
      <c r="E805" t="s">
        <v>16</v>
      </c>
    </row>
    <row r="806" spans="1:5">
      <c r="A806" t="s">
        <v>0</v>
      </c>
      <c r="B806" t="s">
        <v>2108</v>
      </c>
      <c r="C806" t="s">
        <v>2109</v>
      </c>
      <c r="D806" t="s">
        <v>2110</v>
      </c>
      <c r="E806" t="s">
        <v>16</v>
      </c>
    </row>
    <row r="807" spans="1:5">
      <c r="A807" t="s">
        <v>0</v>
      </c>
      <c r="B807" t="s">
        <v>2111</v>
      </c>
      <c r="C807" t="s">
        <v>2112</v>
      </c>
      <c r="D807" t="s">
        <v>2113</v>
      </c>
      <c r="E807" t="s">
        <v>40</v>
      </c>
    </row>
    <row r="808" spans="1:5">
      <c r="A808" t="s">
        <v>0</v>
      </c>
      <c r="B808" t="s">
        <v>2114</v>
      </c>
      <c r="C808" t="s">
        <v>2115</v>
      </c>
      <c r="D808" s="25">
        <v>35888</v>
      </c>
      <c r="E808" t="s">
        <v>37</v>
      </c>
    </row>
    <row r="809" spans="1:5">
      <c r="A809" t="s">
        <v>0</v>
      </c>
      <c r="B809" t="s">
        <v>2116</v>
      </c>
      <c r="C809" t="s">
        <v>2117</v>
      </c>
      <c r="D809" s="25">
        <v>42925</v>
      </c>
      <c r="E809" t="s">
        <v>16</v>
      </c>
    </row>
    <row r="810" spans="1:5">
      <c r="A810" t="s">
        <v>0</v>
      </c>
      <c r="B810" t="s">
        <v>2118</v>
      </c>
      <c r="C810" t="s">
        <v>2119</v>
      </c>
      <c r="D810" s="25">
        <v>44355</v>
      </c>
      <c r="E810" t="s">
        <v>16</v>
      </c>
    </row>
    <row r="811" spans="1:5">
      <c r="A811" t="s">
        <v>0</v>
      </c>
      <c r="B811" t="s">
        <v>2120</v>
      </c>
      <c r="C811" t="s">
        <v>2121</v>
      </c>
      <c r="D811" t="s">
        <v>2122</v>
      </c>
      <c r="E811" t="s">
        <v>16</v>
      </c>
    </row>
    <row r="812" spans="1:5">
      <c r="A812" t="s">
        <v>0</v>
      </c>
      <c r="B812" t="s">
        <v>2123</v>
      </c>
      <c r="C812" t="s">
        <v>2124</v>
      </c>
      <c r="D812" t="s">
        <v>2125</v>
      </c>
      <c r="E812" t="s">
        <v>16</v>
      </c>
    </row>
    <row r="813" spans="1:5">
      <c r="A813" t="s">
        <v>0</v>
      </c>
      <c r="B813" t="s">
        <v>2126</v>
      </c>
      <c r="C813" t="s">
        <v>2127</v>
      </c>
      <c r="D813" t="s">
        <v>2128</v>
      </c>
      <c r="E813" t="s">
        <v>16</v>
      </c>
    </row>
    <row r="814" spans="1:5">
      <c r="A814" t="s">
        <v>0</v>
      </c>
      <c r="B814" t="s">
        <v>2129</v>
      </c>
      <c r="C814" t="s">
        <v>2130</v>
      </c>
      <c r="D814" t="s">
        <v>1053</v>
      </c>
      <c r="E814" t="s">
        <v>348</v>
      </c>
    </row>
    <row r="815" spans="1:5">
      <c r="A815" t="s">
        <v>0</v>
      </c>
      <c r="B815" t="s">
        <v>2131</v>
      </c>
      <c r="C815" t="s">
        <v>2132</v>
      </c>
      <c r="D815" s="25">
        <v>43018</v>
      </c>
      <c r="E815" t="s">
        <v>37</v>
      </c>
    </row>
    <row r="816" spans="1:5">
      <c r="A816" t="s">
        <v>0</v>
      </c>
      <c r="B816" t="s">
        <v>2133</v>
      </c>
      <c r="C816" t="s">
        <v>2134</v>
      </c>
      <c r="D816" s="25">
        <v>38607</v>
      </c>
      <c r="E816" t="s">
        <v>16</v>
      </c>
    </row>
    <row r="817" spans="1:5">
      <c r="A817" t="s">
        <v>0</v>
      </c>
      <c r="B817" t="s">
        <v>2135</v>
      </c>
      <c r="C817" t="s">
        <v>2136</v>
      </c>
      <c r="D817" t="s">
        <v>2137</v>
      </c>
      <c r="E817" t="s">
        <v>16</v>
      </c>
    </row>
    <row r="818" spans="1:5">
      <c r="A818" t="s">
        <v>0</v>
      </c>
      <c r="B818" t="s">
        <v>2138</v>
      </c>
      <c r="C818" t="s">
        <v>2139</v>
      </c>
      <c r="D818" t="s">
        <v>2140</v>
      </c>
      <c r="E818" t="s">
        <v>16</v>
      </c>
    </row>
    <row r="819" spans="1:5">
      <c r="A819" t="s">
        <v>0</v>
      </c>
      <c r="B819" t="s">
        <v>2141</v>
      </c>
      <c r="C819" t="s">
        <v>2142</v>
      </c>
      <c r="D819" t="s">
        <v>2143</v>
      </c>
      <c r="E819" t="s">
        <v>162</v>
      </c>
    </row>
    <row r="820" spans="1:5">
      <c r="A820" t="s">
        <v>0</v>
      </c>
      <c r="B820" t="s">
        <v>2144</v>
      </c>
      <c r="C820" t="s">
        <v>2145</v>
      </c>
      <c r="D820" t="s">
        <v>1379</v>
      </c>
      <c r="E820" t="s">
        <v>162</v>
      </c>
    </row>
    <row r="821" spans="1:5">
      <c r="A821" t="s">
        <v>0</v>
      </c>
      <c r="B821" t="s">
        <v>2146</v>
      </c>
      <c r="C821" t="s">
        <v>2147</v>
      </c>
      <c r="D821" t="s">
        <v>2148</v>
      </c>
      <c r="E821" t="s">
        <v>16</v>
      </c>
    </row>
    <row r="822" spans="1:5">
      <c r="A822" t="s">
        <v>0</v>
      </c>
      <c r="B822" t="s">
        <v>2149</v>
      </c>
      <c r="C822" t="s">
        <v>2150</v>
      </c>
      <c r="D822" t="s">
        <v>413</v>
      </c>
      <c r="E822" t="s">
        <v>37</v>
      </c>
    </row>
    <row r="823" spans="1:5">
      <c r="A823" t="s">
        <v>0</v>
      </c>
      <c r="B823" t="s">
        <v>2151</v>
      </c>
      <c r="C823" t="s">
        <v>2152</v>
      </c>
      <c r="D823" s="25">
        <v>40129</v>
      </c>
      <c r="E823" t="s">
        <v>16</v>
      </c>
    </row>
    <row r="824" spans="1:5">
      <c r="A824" t="s">
        <v>0</v>
      </c>
      <c r="B824" t="s">
        <v>2153</v>
      </c>
      <c r="C824" t="s">
        <v>2154</v>
      </c>
      <c r="D824" t="s">
        <v>2155</v>
      </c>
      <c r="E824" t="s">
        <v>20</v>
      </c>
    </row>
    <row r="825" spans="1:5">
      <c r="A825" t="s">
        <v>0</v>
      </c>
      <c r="B825" t="s">
        <v>2156</v>
      </c>
      <c r="C825" t="s">
        <v>2157</v>
      </c>
      <c r="D825" t="s">
        <v>2158</v>
      </c>
      <c r="E825" t="s">
        <v>162</v>
      </c>
    </row>
    <row r="826" spans="1:5">
      <c r="A826" t="s">
        <v>0</v>
      </c>
      <c r="B826" t="s">
        <v>2159</v>
      </c>
      <c r="C826" t="s">
        <v>2160</v>
      </c>
      <c r="D826" s="25">
        <v>42042</v>
      </c>
      <c r="E826" t="s">
        <v>134</v>
      </c>
    </row>
    <row r="827" spans="1:5">
      <c r="A827" t="s">
        <v>0</v>
      </c>
      <c r="B827" t="s">
        <v>2161</v>
      </c>
      <c r="C827" t="s">
        <v>2162</v>
      </c>
      <c r="D827" s="25">
        <v>39398</v>
      </c>
      <c r="E827" t="s">
        <v>638</v>
      </c>
    </row>
    <row r="828" spans="1:5">
      <c r="A828" t="s">
        <v>0</v>
      </c>
      <c r="B828" t="s">
        <v>2163</v>
      </c>
      <c r="C828" t="s">
        <v>2164</v>
      </c>
      <c r="D828" t="s">
        <v>2165</v>
      </c>
      <c r="E828" t="s">
        <v>134</v>
      </c>
    </row>
    <row r="829" spans="1:5">
      <c r="A829" t="s">
        <v>0</v>
      </c>
      <c r="B829" t="s">
        <v>2166</v>
      </c>
      <c r="C829" t="s">
        <v>2167</v>
      </c>
      <c r="D829" s="25">
        <v>31514</v>
      </c>
      <c r="E829" t="s">
        <v>16</v>
      </c>
    </row>
    <row r="830" spans="1:5">
      <c r="A830" t="s">
        <v>0</v>
      </c>
      <c r="B830" t="s">
        <v>2168</v>
      </c>
      <c r="C830" t="s">
        <v>2169</v>
      </c>
      <c r="D830" s="25">
        <v>39214</v>
      </c>
      <c r="E830" t="s">
        <v>51</v>
      </c>
    </row>
    <row r="831" spans="1:5">
      <c r="A831" t="s">
        <v>0</v>
      </c>
      <c r="B831" t="s">
        <v>2170</v>
      </c>
      <c r="C831" t="s">
        <v>2171</v>
      </c>
      <c r="D831" s="25">
        <v>44472</v>
      </c>
      <c r="E831" t="s">
        <v>16</v>
      </c>
    </row>
    <row r="832" spans="1:5">
      <c r="A832" t="s">
        <v>0</v>
      </c>
      <c r="B832" t="s">
        <v>2172</v>
      </c>
      <c r="C832" t="s">
        <v>2173</v>
      </c>
      <c r="D832" t="s">
        <v>2174</v>
      </c>
      <c r="E832" t="s">
        <v>16</v>
      </c>
    </row>
    <row r="833" spans="1:5">
      <c r="A833" t="s">
        <v>0</v>
      </c>
      <c r="B833" t="s">
        <v>2175</v>
      </c>
      <c r="C833" t="s">
        <v>2176</v>
      </c>
      <c r="D833" t="s">
        <v>2177</v>
      </c>
      <c r="E833" t="s">
        <v>162</v>
      </c>
    </row>
    <row r="834" spans="1:5">
      <c r="A834" t="s">
        <v>0</v>
      </c>
      <c r="B834" t="s">
        <v>2178</v>
      </c>
      <c r="C834" t="s">
        <v>2179</v>
      </c>
      <c r="D834" t="s">
        <v>803</v>
      </c>
      <c r="E834" t="s">
        <v>145</v>
      </c>
    </row>
    <row r="835" spans="1:5">
      <c r="A835" t="s">
        <v>0</v>
      </c>
      <c r="B835" t="s">
        <v>2180</v>
      </c>
      <c r="C835" t="s">
        <v>2181</v>
      </c>
      <c r="D835" t="s">
        <v>2182</v>
      </c>
      <c r="E835" t="s">
        <v>37</v>
      </c>
    </row>
    <row r="836" spans="1:5">
      <c r="A836" t="s">
        <v>0</v>
      </c>
      <c r="B836" t="s">
        <v>2183</v>
      </c>
      <c r="C836" t="s">
        <v>2184</v>
      </c>
      <c r="D836" t="s">
        <v>2185</v>
      </c>
      <c r="E836" t="s">
        <v>37</v>
      </c>
    </row>
    <row r="837" spans="1:5">
      <c r="A837" t="s">
        <v>0</v>
      </c>
      <c r="B837" t="s">
        <v>2186</v>
      </c>
      <c r="C837" t="s">
        <v>2187</v>
      </c>
      <c r="D837" s="25">
        <v>39454</v>
      </c>
      <c r="E837" t="s">
        <v>16</v>
      </c>
    </row>
    <row r="838" spans="1:5">
      <c r="A838" t="s">
        <v>0</v>
      </c>
      <c r="B838" t="s">
        <v>2188</v>
      </c>
      <c r="C838" t="s">
        <v>2189</v>
      </c>
      <c r="D838" s="25">
        <v>44352</v>
      </c>
      <c r="E838" t="s">
        <v>16</v>
      </c>
    </row>
    <row r="839" spans="1:5">
      <c r="A839" t="s">
        <v>0</v>
      </c>
      <c r="B839" t="s">
        <v>2190</v>
      </c>
      <c r="C839" t="s">
        <v>2191</v>
      </c>
      <c r="D839" t="s">
        <v>2192</v>
      </c>
      <c r="E839" t="s">
        <v>16</v>
      </c>
    </row>
    <row r="840" spans="1:5">
      <c r="A840" t="s">
        <v>0</v>
      </c>
      <c r="B840" t="s">
        <v>2193</v>
      </c>
      <c r="C840" t="s">
        <v>2194</v>
      </c>
      <c r="D840" t="s">
        <v>2195</v>
      </c>
      <c r="E840" t="s">
        <v>348</v>
      </c>
    </row>
    <row r="841" spans="1:5">
      <c r="A841" t="s">
        <v>0</v>
      </c>
      <c r="B841" t="s">
        <v>2196</v>
      </c>
      <c r="C841" t="s">
        <v>2197</v>
      </c>
      <c r="D841" t="s">
        <v>2198</v>
      </c>
      <c r="E841" t="s">
        <v>348</v>
      </c>
    </row>
    <row r="842" spans="1:5">
      <c r="A842" t="s">
        <v>0</v>
      </c>
      <c r="B842" t="s">
        <v>2199</v>
      </c>
      <c r="C842" t="s">
        <v>2200</v>
      </c>
      <c r="D842" s="25">
        <v>36620</v>
      </c>
      <c r="E842" t="s">
        <v>29</v>
      </c>
    </row>
    <row r="843" spans="1:5">
      <c r="A843" t="s">
        <v>0</v>
      </c>
      <c r="B843" t="s">
        <v>2201</v>
      </c>
      <c r="C843" t="s">
        <v>2202</v>
      </c>
      <c r="D843" t="s">
        <v>2203</v>
      </c>
      <c r="E843" t="s">
        <v>37</v>
      </c>
    </row>
    <row r="844" spans="1:5">
      <c r="A844" t="s">
        <v>0</v>
      </c>
      <c r="B844" t="s">
        <v>2204</v>
      </c>
      <c r="C844" t="s">
        <v>2205</v>
      </c>
      <c r="D844" s="25">
        <v>40761</v>
      </c>
      <c r="E844" t="s">
        <v>16</v>
      </c>
    </row>
    <row r="845" spans="1:5">
      <c r="A845" t="s">
        <v>0</v>
      </c>
      <c r="B845" t="s">
        <v>2206</v>
      </c>
      <c r="C845" t="s">
        <v>2207</v>
      </c>
      <c r="D845" t="s">
        <v>2208</v>
      </c>
      <c r="E845" t="s">
        <v>37</v>
      </c>
    </row>
    <row r="846" spans="1:5">
      <c r="A846" t="s">
        <v>0</v>
      </c>
      <c r="B846" t="s">
        <v>2209</v>
      </c>
      <c r="C846" t="s">
        <v>2210</v>
      </c>
      <c r="D846" t="s">
        <v>2211</v>
      </c>
      <c r="E846" t="s">
        <v>122</v>
      </c>
    </row>
    <row r="847" spans="1:5">
      <c r="A847" t="s">
        <v>0</v>
      </c>
      <c r="B847" t="s">
        <v>2212</v>
      </c>
      <c r="C847" t="s">
        <v>2213</v>
      </c>
      <c r="D847" s="25">
        <v>39121</v>
      </c>
      <c r="E847" t="s">
        <v>16</v>
      </c>
    </row>
    <row r="848" spans="1:5">
      <c r="A848" t="s">
        <v>0</v>
      </c>
      <c r="B848" t="s">
        <v>2214</v>
      </c>
      <c r="C848" t="s">
        <v>2215</v>
      </c>
      <c r="D848" t="s">
        <v>2216</v>
      </c>
      <c r="E848" t="s">
        <v>16</v>
      </c>
    </row>
    <row r="849" spans="1:5">
      <c r="A849" t="s">
        <v>0</v>
      </c>
      <c r="B849" t="s">
        <v>2217</v>
      </c>
      <c r="C849" t="s">
        <v>2218</v>
      </c>
      <c r="D849" s="25">
        <v>38385</v>
      </c>
      <c r="E849" t="s">
        <v>134</v>
      </c>
    </row>
    <row r="850" spans="1:5">
      <c r="A850" t="s">
        <v>0</v>
      </c>
      <c r="B850" t="s">
        <v>2219</v>
      </c>
      <c r="C850" t="s">
        <v>2220</v>
      </c>
      <c r="D850" s="25">
        <v>25972</v>
      </c>
      <c r="E850" t="s">
        <v>16</v>
      </c>
    </row>
    <row r="851" spans="1:5">
      <c r="A851" t="s">
        <v>0</v>
      </c>
      <c r="B851" t="s">
        <v>2221</v>
      </c>
      <c r="C851" t="s">
        <v>2222</v>
      </c>
      <c r="D851" s="25">
        <v>40583</v>
      </c>
      <c r="E851" t="s">
        <v>16</v>
      </c>
    </row>
    <row r="852" spans="1:5">
      <c r="A852" t="s">
        <v>0</v>
      </c>
      <c r="B852" t="s">
        <v>2223</v>
      </c>
      <c r="C852" t="s">
        <v>2224</v>
      </c>
      <c r="D852" t="s">
        <v>2225</v>
      </c>
      <c r="E852" t="s">
        <v>16</v>
      </c>
    </row>
    <row r="853" spans="1:5">
      <c r="A853" t="s">
        <v>0</v>
      </c>
      <c r="B853" t="s">
        <v>2226</v>
      </c>
      <c r="C853" t="s">
        <v>2227</v>
      </c>
      <c r="D853" t="s">
        <v>2228</v>
      </c>
      <c r="E853" t="s">
        <v>1265</v>
      </c>
    </row>
    <row r="854" spans="1:5">
      <c r="A854" t="s">
        <v>0</v>
      </c>
      <c r="B854" t="s">
        <v>2229</v>
      </c>
      <c r="C854" t="s">
        <v>2230</v>
      </c>
      <c r="D854" t="s">
        <v>2231</v>
      </c>
      <c r="E854" t="s">
        <v>267</v>
      </c>
    </row>
    <row r="855" spans="1:5">
      <c r="A855" t="s">
        <v>0</v>
      </c>
      <c r="B855" t="s">
        <v>2232</v>
      </c>
      <c r="C855" t="s">
        <v>2233</v>
      </c>
      <c r="D855" t="s">
        <v>2234</v>
      </c>
      <c r="E855" t="s">
        <v>16</v>
      </c>
    </row>
    <row r="856" spans="1:5">
      <c r="A856" t="s">
        <v>0</v>
      </c>
      <c r="B856" t="s">
        <v>2235</v>
      </c>
      <c r="C856" t="s">
        <v>2236</v>
      </c>
      <c r="D856" s="25">
        <v>39571</v>
      </c>
      <c r="E856" t="s">
        <v>16</v>
      </c>
    </row>
    <row r="857" spans="1:5">
      <c r="A857" t="s">
        <v>0</v>
      </c>
      <c r="B857" t="s">
        <v>2237</v>
      </c>
      <c r="C857" t="s">
        <v>2238</v>
      </c>
      <c r="D857" t="s">
        <v>1914</v>
      </c>
      <c r="E857" t="s">
        <v>9</v>
      </c>
    </row>
    <row r="858" spans="1:5">
      <c r="A858" t="s">
        <v>0</v>
      </c>
      <c r="B858" t="s">
        <v>2239</v>
      </c>
      <c r="C858" t="s">
        <v>2240</v>
      </c>
      <c r="D858" s="25">
        <v>42223</v>
      </c>
      <c r="E858" t="s">
        <v>267</v>
      </c>
    </row>
    <row r="859" spans="1:5">
      <c r="A859" t="s">
        <v>0</v>
      </c>
      <c r="B859" t="s">
        <v>2241</v>
      </c>
      <c r="C859" t="s">
        <v>2242</v>
      </c>
      <c r="D859" t="s">
        <v>2243</v>
      </c>
      <c r="E859" t="s">
        <v>48</v>
      </c>
    </row>
    <row r="860" spans="1:5">
      <c r="A860" t="s">
        <v>0</v>
      </c>
      <c r="B860" t="s">
        <v>2244</v>
      </c>
      <c r="C860" t="s">
        <v>2245</v>
      </c>
      <c r="D860" s="25">
        <v>38814</v>
      </c>
      <c r="E860" t="s">
        <v>16</v>
      </c>
    </row>
    <row r="861" spans="1:5">
      <c r="A861" t="s">
        <v>0</v>
      </c>
      <c r="B861" t="s">
        <v>2246</v>
      </c>
      <c r="C861" t="s">
        <v>2247</v>
      </c>
      <c r="D861" t="s">
        <v>2248</v>
      </c>
      <c r="E861" t="s">
        <v>71</v>
      </c>
    </row>
    <row r="862" spans="1:5">
      <c r="A862" t="s">
        <v>0</v>
      </c>
      <c r="B862" t="s">
        <v>2249</v>
      </c>
      <c r="C862" t="s">
        <v>2250</v>
      </c>
      <c r="D862" s="25">
        <v>39179</v>
      </c>
      <c r="E862" t="s">
        <v>134</v>
      </c>
    </row>
    <row r="863" spans="1:5">
      <c r="A863" t="s">
        <v>0</v>
      </c>
      <c r="B863" t="s">
        <v>2251</v>
      </c>
      <c r="C863" t="s">
        <v>2252</v>
      </c>
      <c r="D863" s="25">
        <v>38965</v>
      </c>
      <c r="E863" t="s">
        <v>16</v>
      </c>
    </row>
    <row r="864" spans="1:5">
      <c r="A864" t="s">
        <v>0</v>
      </c>
      <c r="B864" t="s">
        <v>2253</v>
      </c>
      <c r="C864" t="s">
        <v>2254</v>
      </c>
      <c r="D864" s="25">
        <v>41312</v>
      </c>
      <c r="E864" t="s">
        <v>134</v>
      </c>
    </row>
    <row r="865" spans="1:5">
      <c r="A865" t="s">
        <v>0</v>
      </c>
      <c r="B865" t="s">
        <v>2255</v>
      </c>
      <c r="C865" t="s">
        <v>2256</v>
      </c>
      <c r="D865" s="25">
        <v>25937</v>
      </c>
      <c r="E865" t="s">
        <v>134</v>
      </c>
    </row>
    <row r="866" spans="1:5">
      <c r="A866" t="s">
        <v>0</v>
      </c>
      <c r="B866" t="s">
        <v>2257</v>
      </c>
      <c r="C866" t="s">
        <v>2258</v>
      </c>
      <c r="D866" t="s">
        <v>2259</v>
      </c>
      <c r="E866" t="s">
        <v>71</v>
      </c>
    </row>
    <row r="867" spans="1:5">
      <c r="A867" t="s">
        <v>0</v>
      </c>
      <c r="B867" t="s">
        <v>2260</v>
      </c>
      <c r="C867" t="s">
        <v>2261</v>
      </c>
      <c r="D867" s="25">
        <v>44652</v>
      </c>
      <c r="E867" t="s">
        <v>16</v>
      </c>
    </row>
    <row r="868" spans="1:5">
      <c r="A868" t="s">
        <v>0</v>
      </c>
      <c r="B868" t="s">
        <v>2262</v>
      </c>
      <c r="C868" t="s">
        <v>2263</v>
      </c>
      <c r="D868" t="s">
        <v>2264</v>
      </c>
      <c r="E868" t="s">
        <v>16</v>
      </c>
    </row>
    <row r="869" spans="1:5">
      <c r="A869" t="s">
        <v>0</v>
      </c>
      <c r="B869" t="s">
        <v>2265</v>
      </c>
      <c r="C869" t="s">
        <v>2266</v>
      </c>
      <c r="D869" t="s">
        <v>1445</v>
      </c>
      <c r="E869" t="s">
        <v>16</v>
      </c>
    </row>
    <row r="870" spans="1:5">
      <c r="A870" t="s">
        <v>0</v>
      </c>
      <c r="B870" t="s">
        <v>2267</v>
      </c>
      <c r="C870" t="s">
        <v>2268</v>
      </c>
      <c r="D870" t="s">
        <v>1354</v>
      </c>
      <c r="E870" t="s">
        <v>37</v>
      </c>
    </row>
    <row r="871" spans="1:5">
      <c r="A871" t="s">
        <v>0</v>
      </c>
      <c r="B871" t="s">
        <v>2269</v>
      </c>
      <c r="C871" t="s">
        <v>2270</v>
      </c>
      <c r="D871" s="25">
        <v>34129</v>
      </c>
      <c r="E871" t="s">
        <v>16</v>
      </c>
    </row>
    <row r="872" spans="1:5">
      <c r="A872" t="s">
        <v>0</v>
      </c>
      <c r="B872" t="s">
        <v>2271</v>
      </c>
      <c r="C872" t="s">
        <v>2272</v>
      </c>
      <c r="D872" s="25">
        <v>43323</v>
      </c>
      <c r="E872" t="s">
        <v>16</v>
      </c>
    </row>
    <row r="873" spans="1:5">
      <c r="A873" t="s">
        <v>0</v>
      </c>
      <c r="B873" t="s">
        <v>2273</v>
      </c>
      <c r="C873" t="s">
        <v>2274</v>
      </c>
      <c r="D873" t="s">
        <v>2275</v>
      </c>
      <c r="E873" t="s">
        <v>16</v>
      </c>
    </row>
    <row r="874" spans="1:5">
      <c r="A874" t="s">
        <v>0</v>
      </c>
      <c r="B874" t="s">
        <v>2276</v>
      </c>
      <c r="C874" t="s">
        <v>2277</v>
      </c>
      <c r="D874" s="25">
        <v>36872</v>
      </c>
      <c r="E874" t="s">
        <v>16</v>
      </c>
    </row>
    <row r="875" spans="1:5">
      <c r="A875" t="s">
        <v>0</v>
      </c>
      <c r="B875" t="s">
        <v>2278</v>
      </c>
      <c r="C875" t="s">
        <v>2279</v>
      </c>
      <c r="D875" t="s">
        <v>97</v>
      </c>
      <c r="E875" t="s">
        <v>12</v>
      </c>
    </row>
    <row r="876" spans="1:5">
      <c r="A876" t="s">
        <v>0</v>
      </c>
      <c r="B876" t="s">
        <v>2280</v>
      </c>
      <c r="C876" t="s">
        <v>2281</v>
      </c>
      <c r="D876" s="25">
        <v>44480</v>
      </c>
      <c r="E876" t="s">
        <v>16</v>
      </c>
    </row>
    <row r="877" spans="1:5">
      <c r="A877" t="s">
        <v>0</v>
      </c>
      <c r="B877" t="s">
        <v>2282</v>
      </c>
      <c r="C877" t="s">
        <v>2283</v>
      </c>
      <c r="D877" s="25">
        <v>39208</v>
      </c>
      <c r="E877" t="s">
        <v>16</v>
      </c>
    </row>
    <row r="878" spans="1:5">
      <c r="A878" t="s">
        <v>0</v>
      </c>
      <c r="B878" t="s">
        <v>2284</v>
      </c>
      <c r="C878" t="s">
        <v>2285</v>
      </c>
      <c r="D878" t="s">
        <v>2286</v>
      </c>
      <c r="E878" t="s">
        <v>12</v>
      </c>
    </row>
    <row r="879" spans="1:5">
      <c r="A879" t="s">
        <v>0</v>
      </c>
      <c r="B879" t="s">
        <v>2287</v>
      </c>
      <c r="C879" t="s">
        <v>2288</v>
      </c>
      <c r="D879" t="s">
        <v>2289</v>
      </c>
      <c r="E879" t="s">
        <v>40</v>
      </c>
    </row>
    <row r="880" spans="1:5">
      <c r="A880" t="s">
        <v>0</v>
      </c>
      <c r="B880" t="s">
        <v>2290</v>
      </c>
      <c r="C880" t="s">
        <v>2291</v>
      </c>
      <c r="D880" t="s">
        <v>2292</v>
      </c>
      <c r="E880" t="s">
        <v>40</v>
      </c>
    </row>
    <row r="881" spans="1:5">
      <c r="A881" t="s">
        <v>0</v>
      </c>
      <c r="B881" t="s">
        <v>2293</v>
      </c>
      <c r="C881" t="s">
        <v>2294</v>
      </c>
      <c r="E881" t="s">
        <v>54</v>
      </c>
    </row>
    <row r="882" spans="1:5">
      <c r="A882" t="s">
        <v>0</v>
      </c>
      <c r="B882" t="s">
        <v>2295</v>
      </c>
      <c r="C882" t="s">
        <v>2296</v>
      </c>
      <c r="D882" s="25">
        <v>42375</v>
      </c>
      <c r="E882" t="s">
        <v>176</v>
      </c>
    </row>
    <row r="883" spans="1:5">
      <c r="A883" t="s">
        <v>0</v>
      </c>
      <c r="B883" t="s">
        <v>2297</v>
      </c>
      <c r="C883" t="s">
        <v>2298</v>
      </c>
      <c r="D883" s="25">
        <v>39363</v>
      </c>
      <c r="E883" t="s">
        <v>16</v>
      </c>
    </row>
    <row r="884" spans="1:5">
      <c r="A884" t="s">
        <v>0</v>
      </c>
      <c r="B884" t="s">
        <v>2299</v>
      </c>
      <c r="C884" t="s">
        <v>2300</v>
      </c>
      <c r="D884" t="s">
        <v>238</v>
      </c>
      <c r="E884" t="s">
        <v>138</v>
      </c>
    </row>
    <row r="885" spans="1:5">
      <c r="A885" t="s">
        <v>0</v>
      </c>
      <c r="B885" t="s">
        <v>2301</v>
      </c>
      <c r="C885" t="s">
        <v>2302</v>
      </c>
      <c r="D885" t="s">
        <v>2303</v>
      </c>
      <c r="E885" t="s">
        <v>16</v>
      </c>
    </row>
    <row r="886" spans="1:5">
      <c r="A886" t="s">
        <v>0</v>
      </c>
      <c r="B886" t="s">
        <v>2304</v>
      </c>
      <c r="C886" t="s">
        <v>2305</v>
      </c>
      <c r="D886" t="s">
        <v>2306</v>
      </c>
      <c r="E886" t="s">
        <v>162</v>
      </c>
    </row>
    <row r="887" spans="1:5">
      <c r="A887" t="s">
        <v>0</v>
      </c>
      <c r="B887" t="s">
        <v>2307</v>
      </c>
      <c r="C887" t="s">
        <v>2308</v>
      </c>
      <c r="D887" t="s">
        <v>2309</v>
      </c>
      <c r="E887" t="s">
        <v>16</v>
      </c>
    </row>
    <row r="888" spans="1:5">
      <c r="A888" t="s">
        <v>0</v>
      </c>
      <c r="B888" t="s">
        <v>2310</v>
      </c>
      <c r="C888" t="s">
        <v>2311</v>
      </c>
      <c r="D888" t="s">
        <v>2312</v>
      </c>
      <c r="E888" t="s">
        <v>9</v>
      </c>
    </row>
    <row r="889" spans="1:5">
      <c r="A889" t="s">
        <v>0</v>
      </c>
      <c r="B889" t="s">
        <v>2313</v>
      </c>
      <c r="C889" t="s">
        <v>2314</v>
      </c>
      <c r="D889" t="s">
        <v>349</v>
      </c>
      <c r="E889" t="s">
        <v>16</v>
      </c>
    </row>
    <row r="890" spans="1:5">
      <c r="A890" t="s">
        <v>0</v>
      </c>
      <c r="B890" t="s">
        <v>2315</v>
      </c>
      <c r="C890" t="s">
        <v>2316</v>
      </c>
      <c r="D890" s="25">
        <v>29323</v>
      </c>
      <c r="E890" t="s">
        <v>48</v>
      </c>
    </row>
    <row r="891" spans="1:5">
      <c r="A891" t="s">
        <v>0</v>
      </c>
      <c r="B891" t="s">
        <v>2317</v>
      </c>
      <c r="C891" t="s">
        <v>2318</v>
      </c>
      <c r="D891" t="s">
        <v>2319</v>
      </c>
      <c r="E891" t="s">
        <v>71</v>
      </c>
    </row>
    <row r="892" spans="1:5">
      <c r="A892" t="s">
        <v>0</v>
      </c>
      <c r="B892" t="s">
        <v>2320</v>
      </c>
      <c r="C892" t="s">
        <v>2321</v>
      </c>
      <c r="D892" t="s">
        <v>2322</v>
      </c>
      <c r="E892" t="s">
        <v>16</v>
      </c>
    </row>
    <row r="893" spans="1:5">
      <c r="A893" t="s">
        <v>0</v>
      </c>
      <c r="B893" t="s">
        <v>2323</v>
      </c>
      <c r="C893" t="s">
        <v>2324</v>
      </c>
      <c r="D893" t="s">
        <v>2325</v>
      </c>
      <c r="E893" t="s">
        <v>16</v>
      </c>
    </row>
    <row r="894" spans="1:5">
      <c r="A894" t="s">
        <v>0</v>
      </c>
      <c r="B894" t="s">
        <v>2326</v>
      </c>
      <c r="C894" t="s">
        <v>2327</v>
      </c>
      <c r="D894" t="s">
        <v>2328</v>
      </c>
      <c r="E894" t="s">
        <v>16</v>
      </c>
    </row>
    <row r="895" spans="1:5">
      <c r="A895" t="s">
        <v>0</v>
      </c>
      <c r="B895" t="s">
        <v>2329</v>
      </c>
      <c r="C895" t="s">
        <v>2330</v>
      </c>
      <c r="D895" s="25">
        <v>31478</v>
      </c>
      <c r="E895" t="s">
        <v>16</v>
      </c>
    </row>
    <row r="896" spans="1:5">
      <c r="A896" t="s">
        <v>0</v>
      </c>
      <c r="B896" t="s">
        <v>2331</v>
      </c>
      <c r="C896" t="s">
        <v>2332</v>
      </c>
      <c r="D896" t="s">
        <v>2333</v>
      </c>
      <c r="E896" t="s">
        <v>37</v>
      </c>
    </row>
    <row r="897" spans="1:5">
      <c r="A897" t="s">
        <v>0</v>
      </c>
      <c r="B897" t="s">
        <v>2334</v>
      </c>
      <c r="C897" t="s">
        <v>2335</v>
      </c>
      <c r="D897" t="s">
        <v>2336</v>
      </c>
      <c r="E897" t="s">
        <v>162</v>
      </c>
    </row>
    <row r="898" spans="1:5">
      <c r="A898" t="s">
        <v>0</v>
      </c>
      <c r="B898" t="s">
        <v>2337</v>
      </c>
      <c r="C898" t="s">
        <v>2338</v>
      </c>
      <c r="D898" s="25">
        <v>40242</v>
      </c>
      <c r="E898" t="s">
        <v>16</v>
      </c>
    </row>
    <row r="899" spans="1:5">
      <c r="A899" t="s">
        <v>0</v>
      </c>
      <c r="B899" t="s">
        <v>2339</v>
      </c>
      <c r="C899" t="s">
        <v>2340</v>
      </c>
      <c r="D899" t="s">
        <v>2341</v>
      </c>
      <c r="E899" t="s">
        <v>859</v>
      </c>
    </row>
    <row r="900" spans="1:5">
      <c r="A900" t="s">
        <v>0</v>
      </c>
      <c r="B900" t="s">
        <v>2342</v>
      </c>
      <c r="C900" t="s">
        <v>2343</v>
      </c>
      <c r="D900" s="25">
        <v>44356</v>
      </c>
      <c r="E900" t="s">
        <v>134</v>
      </c>
    </row>
    <row r="901" spans="1:5">
      <c r="A901" t="s">
        <v>0</v>
      </c>
      <c r="B901" t="s">
        <v>2344</v>
      </c>
      <c r="C901" t="s">
        <v>2345</v>
      </c>
      <c r="D901" t="s">
        <v>2346</v>
      </c>
      <c r="E901" t="s">
        <v>134</v>
      </c>
    </row>
    <row r="902" spans="1:5">
      <c r="A902" t="s">
        <v>0</v>
      </c>
      <c r="B902" t="s">
        <v>2347</v>
      </c>
      <c r="C902" t="s">
        <v>2348</v>
      </c>
      <c r="D902" t="s">
        <v>2349</v>
      </c>
      <c r="E902" t="s">
        <v>37</v>
      </c>
    </row>
    <row r="903" spans="1:5">
      <c r="A903" t="s">
        <v>0</v>
      </c>
      <c r="B903" t="s">
        <v>2350</v>
      </c>
      <c r="C903" t="s">
        <v>2351</v>
      </c>
      <c r="D903" s="25">
        <v>41092</v>
      </c>
      <c r="E903" t="s">
        <v>16</v>
      </c>
    </row>
    <row r="904" spans="1:5">
      <c r="A904" t="s">
        <v>0</v>
      </c>
      <c r="B904" t="s">
        <v>2352</v>
      </c>
      <c r="C904" t="s">
        <v>2353</v>
      </c>
      <c r="D904" s="25">
        <v>43070</v>
      </c>
      <c r="E904" t="s">
        <v>61</v>
      </c>
    </row>
    <row r="905" spans="1:5">
      <c r="A905" t="s">
        <v>0</v>
      </c>
      <c r="B905" t="s">
        <v>2354</v>
      </c>
      <c r="C905" t="s">
        <v>2355</v>
      </c>
      <c r="D905" s="25">
        <v>43111</v>
      </c>
      <c r="E905" t="s">
        <v>122</v>
      </c>
    </row>
    <row r="906" spans="1:5">
      <c r="A906" t="s">
        <v>0</v>
      </c>
      <c r="B906" t="s">
        <v>2356</v>
      </c>
      <c r="C906" t="s">
        <v>2357</v>
      </c>
      <c r="D906" s="25">
        <v>34583</v>
      </c>
      <c r="E906" t="s">
        <v>134</v>
      </c>
    </row>
    <row r="907" spans="1:5">
      <c r="A907" t="s">
        <v>0</v>
      </c>
      <c r="B907" t="s">
        <v>2358</v>
      </c>
      <c r="C907" t="s">
        <v>2359</v>
      </c>
      <c r="D907" t="s">
        <v>1834</v>
      </c>
      <c r="E907" t="s">
        <v>16</v>
      </c>
    </row>
    <row r="908" spans="1:5">
      <c r="A908" t="s">
        <v>0</v>
      </c>
      <c r="B908" t="s">
        <v>2360</v>
      </c>
      <c r="C908" t="s">
        <v>2361</v>
      </c>
      <c r="D908" t="s">
        <v>2362</v>
      </c>
      <c r="E908" t="s">
        <v>162</v>
      </c>
    </row>
    <row r="909" spans="1:5">
      <c r="A909" t="s">
        <v>0</v>
      </c>
      <c r="B909" t="s">
        <v>2363</v>
      </c>
      <c r="C909" t="s">
        <v>2364</v>
      </c>
      <c r="D909" t="s">
        <v>2365</v>
      </c>
      <c r="E909" t="s">
        <v>29</v>
      </c>
    </row>
    <row r="910" spans="1:5">
      <c r="A910" t="s">
        <v>0</v>
      </c>
      <c r="B910" t="s">
        <v>2366</v>
      </c>
      <c r="C910" t="s">
        <v>2367</v>
      </c>
      <c r="D910" t="s">
        <v>2368</v>
      </c>
      <c r="E910" t="s">
        <v>37</v>
      </c>
    </row>
    <row r="911" spans="1:5">
      <c r="A911" t="s">
        <v>0</v>
      </c>
      <c r="B911" t="s">
        <v>2369</v>
      </c>
      <c r="C911" t="s">
        <v>2370</v>
      </c>
      <c r="D911" t="s">
        <v>238</v>
      </c>
      <c r="E911" t="s">
        <v>180</v>
      </c>
    </row>
    <row r="912" spans="1:5">
      <c r="A912" t="s">
        <v>0</v>
      </c>
      <c r="B912" t="s">
        <v>2371</v>
      </c>
      <c r="C912" t="s">
        <v>2372</v>
      </c>
      <c r="D912" t="s">
        <v>2373</v>
      </c>
      <c r="E912" t="s">
        <v>16</v>
      </c>
    </row>
    <row r="913" spans="1:5">
      <c r="A913" t="s">
        <v>0</v>
      </c>
      <c r="B913" t="s">
        <v>2374</v>
      </c>
      <c r="C913" t="s">
        <v>2375</v>
      </c>
      <c r="D913" t="s">
        <v>2376</v>
      </c>
      <c r="E913" t="s">
        <v>29</v>
      </c>
    </row>
    <row r="914" spans="1:5">
      <c r="A914" t="s">
        <v>0</v>
      </c>
      <c r="B914" t="s">
        <v>2377</v>
      </c>
      <c r="C914" t="s">
        <v>2378</v>
      </c>
      <c r="D914" t="s">
        <v>1255</v>
      </c>
      <c r="E914" t="s">
        <v>48</v>
      </c>
    </row>
    <row r="915" spans="1:5">
      <c r="A915" t="s">
        <v>0</v>
      </c>
      <c r="B915" t="s">
        <v>2379</v>
      </c>
      <c r="C915" t="s">
        <v>2380</v>
      </c>
      <c r="D915" s="25">
        <v>43413</v>
      </c>
      <c r="E915" t="s">
        <v>29</v>
      </c>
    </row>
    <row r="916" spans="1:3">
      <c r="A916" t="s">
        <v>0</v>
      </c>
      <c r="B916" t="s">
        <v>2381</v>
      </c>
      <c r="C916" t="s">
        <v>2382</v>
      </c>
    </row>
    <row r="917" spans="1:5">
      <c r="A917" t="s">
        <v>0</v>
      </c>
      <c r="B917" t="s">
        <v>2384</v>
      </c>
      <c r="C917" t="s">
        <v>2385</v>
      </c>
      <c r="D917" t="s">
        <v>2043</v>
      </c>
      <c r="E917" t="s">
        <v>51</v>
      </c>
    </row>
    <row r="918" spans="1:5">
      <c r="A918" t="s">
        <v>0</v>
      </c>
      <c r="B918" t="s">
        <v>2386</v>
      </c>
      <c r="C918" t="s">
        <v>2387</v>
      </c>
      <c r="D918" s="25">
        <v>35861</v>
      </c>
      <c r="E918" t="s">
        <v>29</v>
      </c>
    </row>
    <row r="919" spans="1:5">
      <c r="A919" t="s">
        <v>0</v>
      </c>
      <c r="B919" t="s">
        <v>2388</v>
      </c>
      <c r="C919" t="s">
        <v>2389</v>
      </c>
      <c r="D919" t="s">
        <v>2390</v>
      </c>
      <c r="E919" t="s">
        <v>16</v>
      </c>
    </row>
    <row r="920" spans="1:5">
      <c r="A920" t="s">
        <v>0</v>
      </c>
      <c r="B920" t="s">
        <v>2391</v>
      </c>
      <c r="C920" t="s">
        <v>2392</v>
      </c>
      <c r="D920" t="s">
        <v>2393</v>
      </c>
      <c r="E920" t="s">
        <v>162</v>
      </c>
    </row>
    <row r="921" spans="1:5">
      <c r="A921" t="s">
        <v>0</v>
      </c>
      <c r="B921" t="s">
        <v>2394</v>
      </c>
      <c r="C921" t="s">
        <v>2395</v>
      </c>
      <c r="D921" t="s">
        <v>2396</v>
      </c>
      <c r="E921" t="s">
        <v>134</v>
      </c>
    </row>
    <row r="922" spans="1:5">
      <c r="A922" t="s">
        <v>0</v>
      </c>
      <c r="B922" t="s">
        <v>2397</v>
      </c>
      <c r="C922" t="s">
        <v>2398</v>
      </c>
      <c r="D922" s="25">
        <v>43446</v>
      </c>
      <c r="E922" t="s">
        <v>29</v>
      </c>
    </row>
    <row r="923" spans="1:5">
      <c r="A923" t="s">
        <v>0</v>
      </c>
      <c r="B923" t="s">
        <v>2399</v>
      </c>
      <c r="C923" t="s">
        <v>2400</v>
      </c>
      <c r="D923" s="25">
        <v>44327</v>
      </c>
      <c r="E923" t="s">
        <v>16</v>
      </c>
    </row>
    <row r="924" spans="1:5">
      <c r="A924" t="s">
        <v>0</v>
      </c>
      <c r="B924" t="s">
        <v>2401</v>
      </c>
      <c r="C924" t="s">
        <v>2402</v>
      </c>
      <c r="D924" s="25">
        <v>44505</v>
      </c>
      <c r="E924" t="s">
        <v>48</v>
      </c>
    </row>
    <row r="925" spans="1:5">
      <c r="A925" t="s">
        <v>0</v>
      </c>
      <c r="B925" t="s">
        <v>2403</v>
      </c>
      <c r="C925" t="s">
        <v>2404</v>
      </c>
      <c r="D925" t="s">
        <v>2405</v>
      </c>
      <c r="E925" t="s">
        <v>16</v>
      </c>
    </row>
    <row r="926" spans="1:5">
      <c r="A926" t="s">
        <v>0</v>
      </c>
      <c r="B926" t="s">
        <v>2406</v>
      </c>
      <c r="C926" t="s">
        <v>2407</v>
      </c>
      <c r="D926" t="s">
        <v>2408</v>
      </c>
      <c r="E926" t="s">
        <v>71</v>
      </c>
    </row>
    <row r="927" spans="1:5">
      <c r="A927" t="s">
        <v>0</v>
      </c>
      <c r="B927" t="s">
        <v>2409</v>
      </c>
      <c r="C927" t="s">
        <v>2410</v>
      </c>
      <c r="D927" t="s">
        <v>952</v>
      </c>
      <c r="E927" t="s">
        <v>9</v>
      </c>
    </row>
    <row r="928" spans="1:5">
      <c r="A928" t="s">
        <v>0</v>
      </c>
      <c r="B928" t="s">
        <v>2411</v>
      </c>
      <c r="C928" t="s">
        <v>2412</v>
      </c>
      <c r="D928" s="25">
        <v>37753</v>
      </c>
      <c r="E928" t="s">
        <v>16</v>
      </c>
    </row>
    <row r="929" spans="1:5">
      <c r="A929" t="s">
        <v>0</v>
      </c>
      <c r="B929" t="s">
        <v>2413</v>
      </c>
      <c r="C929" t="s">
        <v>2414</v>
      </c>
      <c r="D929" t="s">
        <v>2415</v>
      </c>
      <c r="E929" t="s">
        <v>16</v>
      </c>
    </row>
    <row r="930" spans="1:5">
      <c r="A930" t="s">
        <v>0</v>
      </c>
      <c r="B930" t="s">
        <v>2416</v>
      </c>
      <c r="C930" t="s">
        <v>2417</v>
      </c>
      <c r="D930" t="s">
        <v>2418</v>
      </c>
      <c r="E930" t="s">
        <v>859</v>
      </c>
    </row>
    <row r="931" spans="1:5">
      <c r="A931" t="s">
        <v>0</v>
      </c>
      <c r="B931" t="s">
        <v>2419</v>
      </c>
      <c r="C931" t="s">
        <v>2420</v>
      </c>
      <c r="D931" s="25">
        <v>44176</v>
      </c>
      <c r="E931" t="s">
        <v>176</v>
      </c>
    </row>
    <row r="932" spans="1:5">
      <c r="A932" t="s">
        <v>0</v>
      </c>
      <c r="B932" t="s">
        <v>2421</v>
      </c>
      <c r="C932" t="s">
        <v>2422</v>
      </c>
      <c r="D932" s="25">
        <v>41559</v>
      </c>
      <c r="E932" t="s">
        <v>134</v>
      </c>
    </row>
    <row r="933" spans="1:5">
      <c r="A933" t="s">
        <v>0</v>
      </c>
      <c r="B933" t="s">
        <v>2423</v>
      </c>
      <c r="C933" t="s">
        <v>2424</v>
      </c>
      <c r="D933" t="s">
        <v>2425</v>
      </c>
      <c r="E933" t="s">
        <v>20</v>
      </c>
    </row>
    <row r="934" spans="1:5">
      <c r="A934" t="s">
        <v>0</v>
      </c>
      <c r="B934" t="s">
        <v>2426</v>
      </c>
      <c r="C934" t="s">
        <v>2427</v>
      </c>
      <c r="D934" t="s">
        <v>2428</v>
      </c>
      <c r="E934" t="s">
        <v>37</v>
      </c>
    </row>
    <row r="935" spans="1:5">
      <c r="A935" t="s">
        <v>0</v>
      </c>
      <c r="B935" t="s">
        <v>2429</v>
      </c>
      <c r="C935" t="s">
        <v>2430</v>
      </c>
      <c r="D935" t="s">
        <v>2431</v>
      </c>
      <c r="E935" t="s">
        <v>1584</v>
      </c>
    </row>
    <row r="936" spans="1:5">
      <c r="A936" t="s">
        <v>0</v>
      </c>
      <c r="B936" t="s">
        <v>2432</v>
      </c>
      <c r="C936" t="s">
        <v>2433</v>
      </c>
      <c r="D936" t="s">
        <v>2434</v>
      </c>
      <c r="E936" t="s">
        <v>16</v>
      </c>
    </row>
    <row r="937" spans="1:5">
      <c r="A937" t="s">
        <v>0</v>
      </c>
      <c r="B937" t="s">
        <v>2435</v>
      </c>
      <c r="C937" t="s">
        <v>2436</v>
      </c>
      <c r="D937" t="s">
        <v>2437</v>
      </c>
      <c r="E937" t="s">
        <v>51</v>
      </c>
    </row>
    <row r="938" spans="1:5">
      <c r="A938" t="s">
        <v>0</v>
      </c>
      <c r="B938" t="s">
        <v>2438</v>
      </c>
      <c r="C938" t="s">
        <v>2439</v>
      </c>
      <c r="D938" s="25">
        <v>33757</v>
      </c>
      <c r="E938" t="s">
        <v>16</v>
      </c>
    </row>
    <row r="939" spans="1:5">
      <c r="A939" t="s">
        <v>0</v>
      </c>
      <c r="B939" t="s">
        <v>2440</v>
      </c>
      <c r="C939" t="s">
        <v>2441</v>
      </c>
      <c r="D939" s="25">
        <v>38754</v>
      </c>
      <c r="E939" t="s">
        <v>40</v>
      </c>
    </row>
    <row r="940" spans="1:5">
      <c r="A940" t="s">
        <v>0</v>
      </c>
      <c r="B940" t="s">
        <v>2442</v>
      </c>
      <c r="C940" t="s">
        <v>2443</v>
      </c>
      <c r="D940" s="25">
        <v>36531</v>
      </c>
      <c r="E940" t="s">
        <v>40</v>
      </c>
    </row>
    <row r="941" spans="1:5">
      <c r="A941" t="s">
        <v>0</v>
      </c>
      <c r="B941" t="s">
        <v>2444</v>
      </c>
      <c r="C941" t="s">
        <v>2445</v>
      </c>
      <c r="D941" s="25">
        <v>33790</v>
      </c>
      <c r="E941" t="s">
        <v>176</v>
      </c>
    </row>
    <row r="942" spans="1:5">
      <c r="A942" t="s">
        <v>0</v>
      </c>
      <c r="B942" t="s">
        <v>2446</v>
      </c>
      <c r="C942" t="s">
        <v>2447</v>
      </c>
      <c r="D942" t="s">
        <v>2448</v>
      </c>
      <c r="E942" t="s">
        <v>145</v>
      </c>
    </row>
    <row r="943" spans="1:5">
      <c r="A943" t="s">
        <v>0</v>
      </c>
      <c r="B943" t="s">
        <v>2449</v>
      </c>
      <c r="C943" t="s">
        <v>2450</v>
      </c>
      <c r="D943" t="s">
        <v>2451</v>
      </c>
      <c r="E943" t="s">
        <v>61</v>
      </c>
    </row>
    <row r="944" spans="1:5">
      <c r="A944" t="s">
        <v>0</v>
      </c>
      <c r="B944" t="s">
        <v>2452</v>
      </c>
      <c r="C944" t="s">
        <v>2453</v>
      </c>
      <c r="D944" s="25">
        <v>42709</v>
      </c>
      <c r="E944" t="s">
        <v>180</v>
      </c>
    </row>
    <row r="945" spans="1:5">
      <c r="A945" t="s">
        <v>0</v>
      </c>
      <c r="B945" t="s">
        <v>2454</v>
      </c>
      <c r="C945" t="s">
        <v>2455</v>
      </c>
      <c r="E945" t="s">
        <v>1584</v>
      </c>
    </row>
    <row r="946" spans="1:5">
      <c r="A946" t="s">
        <v>0</v>
      </c>
      <c r="B946" t="s">
        <v>2456</v>
      </c>
      <c r="C946" t="s">
        <v>2457</v>
      </c>
      <c r="D946" s="25">
        <v>39209</v>
      </c>
      <c r="E946" t="s">
        <v>71</v>
      </c>
    </row>
    <row r="947" spans="1:5">
      <c r="A947" t="s">
        <v>0</v>
      </c>
      <c r="B947" t="s">
        <v>2458</v>
      </c>
      <c r="C947" t="s">
        <v>2459</v>
      </c>
      <c r="D947" s="25">
        <v>39063</v>
      </c>
      <c r="E947" t="s">
        <v>71</v>
      </c>
    </row>
    <row r="948" spans="1:5">
      <c r="A948" t="s">
        <v>0</v>
      </c>
      <c r="B948" t="s">
        <v>2460</v>
      </c>
      <c r="C948" t="s">
        <v>2461</v>
      </c>
      <c r="D948" t="s">
        <v>2462</v>
      </c>
      <c r="E948" t="s">
        <v>20</v>
      </c>
    </row>
    <row r="949" spans="1:5">
      <c r="A949" t="s">
        <v>0</v>
      </c>
      <c r="B949" t="s">
        <v>2463</v>
      </c>
      <c r="C949" t="s">
        <v>2464</v>
      </c>
      <c r="D949" s="25">
        <v>31845</v>
      </c>
      <c r="E949" t="s">
        <v>145</v>
      </c>
    </row>
    <row r="950" spans="1:5">
      <c r="A950" t="s">
        <v>0</v>
      </c>
      <c r="B950" t="s">
        <v>2465</v>
      </c>
      <c r="C950" t="s">
        <v>2466</v>
      </c>
      <c r="D950" t="s">
        <v>2467</v>
      </c>
      <c r="E950" t="s">
        <v>16</v>
      </c>
    </row>
    <row r="951" spans="1:5">
      <c r="A951" t="s">
        <v>0</v>
      </c>
      <c r="B951" t="s">
        <v>2468</v>
      </c>
      <c r="C951" t="s">
        <v>2469</v>
      </c>
      <c r="D951" t="s">
        <v>2470</v>
      </c>
      <c r="E951" t="s">
        <v>16</v>
      </c>
    </row>
    <row r="952" spans="1:5">
      <c r="A952" t="s">
        <v>0</v>
      </c>
      <c r="B952" t="s">
        <v>2471</v>
      </c>
      <c r="C952" t="s">
        <v>2472</v>
      </c>
      <c r="D952" s="25">
        <v>43842</v>
      </c>
      <c r="E952" t="s">
        <v>12</v>
      </c>
    </row>
    <row r="953" spans="1:5">
      <c r="A953" t="s">
        <v>0</v>
      </c>
      <c r="B953" t="s">
        <v>2473</v>
      </c>
      <c r="C953" t="s">
        <v>2474</v>
      </c>
      <c r="D953" s="25">
        <v>37200</v>
      </c>
      <c r="E953" t="s">
        <v>180</v>
      </c>
    </row>
    <row r="954" spans="1:5">
      <c r="A954" t="s">
        <v>0</v>
      </c>
      <c r="B954" t="s">
        <v>2475</v>
      </c>
      <c r="C954" t="s">
        <v>2476</v>
      </c>
      <c r="D954" t="s">
        <v>2198</v>
      </c>
      <c r="E954" t="s">
        <v>37</v>
      </c>
    </row>
    <row r="955" spans="1:5">
      <c r="A955" t="s">
        <v>0</v>
      </c>
      <c r="B955" t="s">
        <v>2477</v>
      </c>
      <c r="C955" t="s">
        <v>2478</v>
      </c>
      <c r="D955" t="s">
        <v>1799</v>
      </c>
      <c r="E955" t="s">
        <v>37</v>
      </c>
    </row>
    <row r="956" spans="1:5">
      <c r="A956" t="s">
        <v>0</v>
      </c>
      <c r="B956" t="s">
        <v>2479</v>
      </c>
      <c r="C956" t="s">
        <v>2480</v>
      </c>
      <c r="D956" s="25">
        <v>42047</v>
      </c>
      <c r="E956" t="s">
        <v>16</v>
      </c>
    </row>
    <row r="957" spans="1:5">
      <c r="A957" t="s">
        <v>0</v>
      </c>
      <c r="B957" t="s">
        <v>2481</v>
      </c>
      <c r="C957" t="s">
        <v>2482</v>
      </c>
      <c r="D957" s="25">
        <v>36746</v>
      </c>
      <c r="E957" t="s">
        <v>638</v>
      </c>
    </row>
    <row r="958" spans="1:5">
      <c r="A958" t="s">
        <v>0</v>
      </c>
      <c r="B958" t="s">
        <v>2483</v>
      </c>
      <c r="C958" t="s">
        <v>2484</v>
      </c>
      <c r="D958" t="s">
        <v>2485</v>
      </c>
      <c r="E958" t="s">
        <v>71</v>
      </c>
    </row>
    <row r="959" spans="1:5">
      <c r="A959" t="s">
        <v>0</v>
      </c>
      <c r="B959" t="s">
        <v>2486</v>
      </c>
      <c r="C959" t="s">
        <v>2487</v>
      </c>
      <c r="D959" s="25">
        <v>31812</v>
      </c>
      <c r="E959" t="s">
        <v>162</v>
      </c>
    </row>
    <row r="960" spans="1:5">
      <c r="A960" t="s">
        <v>0</v>
      </c>
      <c r="B960" t="s">
        <v>2488</v>
      </c>
      <c r="C960" t="s">
        <v>2489</v>
      </c>
      <c r="D960" t="s">
        <v>2490</v>
      </c>
      <c r="E960" t="s">
        <v>16</v>
      </c>
    </row>
    <row r="961" spans="1:5">
      <c r="A961" t="s">
        <v>0</v>
      </c>
      <c r="B961" t="s">
        <v>2491</v>
      </c>
      <c r="C961" t="s">
        <v>2492</v>
      </c>
      <c r="D961" t="s">
        <v>2493</v>
      </c>
      <c r="E961" t="s">
        <v>29</v>
      </c>
    </row>
    <row r="962" spans="1:5">
      <c r="A962" t="s">
        <v>0</v>
      </c>
      <c r="B962" t="s">
        <v>2494</v>
      </c>
      <c r="C962" t="s">
        <v>2495</v>
      </c>
      <c r="D962" t="s">
        <v>2496</v>
      </c>
      <c r="E962" t="s">
        <v>40</v>
      </c>
    </row>
    <row r="963" spans="1:5">
      <c r="A963" t="s">
        <v>0</v>
      </c>
      <c r="B963" t="s">
        <v>2497</v>
      </c>
      <c r="C963" t="s">
        <v>2498</v>
      </c>
      <c r="D963" t="s">
        <v>2499</v>
      </c>
      <c r="E963" t="s">
        <v>16</v>
      </c>
    </row>
    <row r="964" spans="1:5">
      <c r="A964" t="s">
        <v>0</v>
      </c>
      <c r="B964" t="s">
        <v>2500</v>
      </c>
      <c r="C964" t="s">
        <v>2501</v>
      </c>
      <c r="D964" s="25">
        <v>42462</v>
      </c>
      <c r="E964" t="s">
        <v>176</v>
      </c>
    </row>
    <row r="965" spans="1:5">
      <c r="A965" t="s">
        <v>0</v>
      </c>
      <c r="B965" t="s">
        <v>2502</v>
      </c>
      <c r="C965" t="s">
        <v>2503</v>
      </c>
      <c r="D965" t="s">
        <v>2504</v>
      </c>
      <c r="E965" t="s">
        <v>16</v>
      </c>
    </row>
    <row r="966" spans="1:5">
      <c r="A966" t="s">
        <v>0</v>
      </c>
      <c r="B966" t="s">
        <v>2505</v>
      </c>
      <c r="C966" t="s">
        <v>2506</v>
      </c>
      <c r="D966" t="s">
        <v>2507</v>
      </c>
      <c r="E966" t="s">
        <v>37</v>
      </c>
    </row>
    <row r="967" spans="1:5">
      <c r="A967" t="s">
        <v>0</v>
      </c>
      <c r="B967" t="s">
        <v>2508</v>
      </c>
      <c r="C967" t="s">
        <v>2509</v>
      </c>
      <c r="D967" t="s">
        <v>2510</v>
      </c>
      <c r="E967" t="s">
        <v>29</v>
      </c>
    </row>
    <row r="968" spans="1:5">
      <c r="A968" t="s">
        <v>0</v>
      </c>
      <c r="B968" t="s">
        <v>2511</v>
      </c>
      <c r="C968" t="s">
        <v>2512</v>
      </c>
      <c r="D968" t="s">
        <v>2513</v>
      </c>
      <c r="E968" t="s">
        <v>29</v>
      </c>
    </row>
    <row r="969" spans="1:5">
      <c r="A969" t="s">
        <v>0</v>
      </c>
      <c r="B969" t="s">
        <v>2514</v>
      </c>
      <c r="C969" t="s">
        <v>2515</v>
      </c>
      <c r="D969" t="s">
        <v>2516</v>
      </c>
      <c r="E969" t="s">
        <v>51</v>
      </c>
    </row>
    <row r="970" spans="1:5">
      <c r="A970" t="s">
        <v>0</v>
      </c>
      <c r="B970" t="s">
        <v>2517</v>
      </c>
      <c r="C970" t="s">
        <v>2518</v>
      </c>
      <c r="D970" t="s">
        <v>2519</v>
      </c>
      <c r="E970" t="s">
        <v>40</v>
      </c>
    </row>
    <row r="971" spans="1:5">
      <c r="A971" t="s">
        <v>0</v>
      </c>
      <c r="B971" t="s">
        <v>2520</v>
      </c>
      <c r="C971" t="s">
        <v>2521</v>
      </c>
      <c r="D971" t="s">
        <v>2522</v>
      </c>
      <c r="E971" t="s">
        <v>16</v>
      </c>
    </row>
    <row r="972" spans="1:5">
      <c r="A972" t="s">
        <v>0</v>
      </c>
      <c r="B972" t="s">
        <v>2523</v>
      </c>
      <c r="C972" t="s">
        <v>2524</v>
      </c>
      <c r="D972" t="s">
        <v>2525</v>
      </c>
      <c r="E972" t="s">
        <v>12</v>
      </c>
    </row>
    <row r="973" spans="1:5">
      <c r="A973" t="s">
        <v>0</v>
      </c>
      <c r="B973" t="s">
        <v>2526</v>
      </c>
      <c r="C973" t="s">
        <v>2527</v>
      </c>
      <c r="D973" t="s">
        <v>2528</v>
      </c>
      <c r="E973" t="s">
        <v>29</v>
      </c>
    </row>
    <row r="974" spans="1:5">
      <c r="A974" t="s">
        <v>0</v>
      </c>
      <c r="B974" t="s">
        <v>2529</v>
      </c>
      <c r="C974" t="s">
        <v>2530</v>
      </c>
      <c r="D974" s="25">
        <v>39179</v>
      </c>
      <c r="E974" t="s">
        <v>37</v>
      </c>
    </row>
    <row r="975" spans="1:5">
      <c r="A975" t="s">
        <v>0</v>
      </c>
      <c r="B975" t="s">
        <v>2531</v>
      </c>
      <c r="C975" t="s">
        <v>2532</v>
      </c>
      <c r="D975" t="s">
        <v>2533</v>
      </c>
      <c r="E975" t="s">
        <v>51</v>
      </c>
    </row>
    <row r="976" spans="1:5">
      <c r="A976" t="s">
        <v>0</v>
      </c>
      <c r="B976" t="s">
        <v>2534</v>
      </c>
      <c r="C976" t="s">
        <v>2535</v>
      </c>
      <c r="D976" s="25">
        <v>34276</v>
      </c>
      <c r="E976" t="s">
        <v>134</v>
      </c>
    </row>
    <row r="977" spans="1:5">
      <c r="A977" t="s">
        <v>0</v>
      </c>
      <c r="B977" t="s">
        <v>2536</v>
      </c>
      <c r="C977" t="s">
        <v>2537</v>
      </c>
      <c r="D977" s="25">
        <v>37753</v>
      </c>
      <c r="E977" t="s">
        <v>71</v>
      </c>
    </row>
    <row r="978" spans="1:5">
      <c r="A978" t="s">
        <v>0</v>
      </c>
      <c r="B978" t="s">
        <v>2538</v>
      </c>
      <c r="C978" t="s">
        <v>2539</v>
      </c>
      <c r="D978" t="s">
        <v>2540</v>
      </c>
      <c r="E978" t="s">
        <v>40</v>
      </c>
    </row>
    <row r="979" spans="1:5">
      <c r="A979" t="s">
        <v>0</v>
      </c>
      <c r="B979" t="s">
        <v>2541</v>
      </c>
      <c r="C979" t="s">
        <v>2542</v>
      </c>
      <c r="D979" t="s">
        <v>2543</v>
      </c>
      <c r="E979" t="s">
        <v>267</v>
      </c>
    </row>
    <row r="980" spans="1:5">
      <c r="A980" t="s">
        <v>0</v>
      </c>
      <c r="B980" t="s">
        <v>2544</v>
      </c>
      <c r="C980" t="s">
        <v>2545</v>
      </c>
      <c r="D980" s="25">
        <v>44746</v>
      </c>
      <c r="E980" t="s">
        <v>9</v>
      </c>
    </row>
    <row r="981" spans="1:5">
      <c r="A981" t="s">
        <v>0</v>
      </c>
      <c r="B981" t="s">
        <v>2546</v>
      </c>
      <c r="C981" t="s">
        <v>2547</v>
      </c>
      <c r="D981" t="s">
        <v>75</v>
      </c>
      <c r="E981" t="s">
        <v>176</v>
      </c>
    </row>
    <row r="982" spans="1:5">
      <c r="A982" t="s">
        <v>0</v>
      </c>
      <c r="B982" t="s">
        <v>2548</v>
      </c>
      <c r="C982" t="s">
        <v>2549</v>
      </c>
      <c r="D982" t="s">
        <v>2550</v>
      </c>
      <c r="E982" t="s">
        <v>48</v>
      </c>
    </row>
    <row r="983" spans="1:5">
      <c r="A983" t="s">
        <v>0</v>
      </c>
      <c r="B983" t="s">
        <v>2551</v>
      </c>
      <c r="C983" t="s">
        <v>2552</v>
      </c>
      <c r="D983" t="s">
        <v>2553</v>
      </c>
      <c r="E983" t="s">
        <v>16</v>
      </c>
    </row>
    <row r="984" spans="1:5">
      <c r="A984" t="s">
        <v>0</v>
      </c>
      <c r="B984" t="s">
        <v>2554</v>
      </c>
      <c r="C984" t="s">
        <v>2555</v>
      </c>
      <c r="D984" t="s">
        <v>2556</v>
      </c>
      <c r="E984" t="s">
        <v>12</v>
      </c>
    </row>
    <row r="985" spans="1:5">
      <c r="A985" t="s">
        <v>0</v>
      </c>
      <c r="B985" t="s">
        <v>2557</v>
      </c>
      <c r="C985" t="s">
        <v>2558</v>
      </c>
      <c r="D985" t="s">
        <v>1198</v>
      </c>
      <c r="E985" t="s">
        <v>40</v>
      </c>
    </row>
    <row r="986" spans="1:5">
      <c r="A986" t="s">
        <v>0</v>
      </c>
      <c r="B986" t="s">
        <v>2559</v>
      </c>
      <c r="C986" t="s">
        <v>2560</v>
      </c>
      <c r="D986" t="s">
        <v>2561</v>
      </c>
      <c r="E986" t="s">
        <v>29</v>
      </c>
    </row>
    <row r="987" spans="1:5">
      <c r="A987" t="s">
        <v>0</v>
      </c>
      <c r="B987" t="s">
        <v>2562</v>
      </c>
      <c r="C987" t="s">
        <v>2563</v>
      </c>
      <c r="D987" t="s">
        <v>2564</v>
      </c>
      <c r="E987" t="s">
        <v>180</v>
      </c>
    </row>
    <row r="988" spans="1:5">
      <c r="A988" t="s">
        <v>0</v>
      </c>
      <c r="B988" t="s">
        <v>2565</v>
      </c>
      <c r="C988" t="s">
        <v>2566</v>
      </c>
      <c r="D988" t="s">
        <v>2567</v>
      </c>
      <c r="E988" t="s">
        <v>37</v>
      </c>
    </row>
    <row r="989" spans="1:5">
      <c r="A989" t="s">
        <v>0</v>
      </c>
      <c r="B989" t="s">
        <v>2568</v>
      </c>
      <c r="C989" t="s">
        <v>2569</v>
      </c>
      <c r="D989" t="s">
        <v>2570</v>
      </c>
      <c r="E989" t="s">
        <v>12</v>
      </c>
    </row>
    <row r="990" spans="1:5">
      <c r="A990" t="s">
        <v>0</v>
      </c>
      <c r="B990" t="s">
        <v>2571</v>
      </c>
      <c r="C990" t="s">
        <v>2572</v>
      </c>
      <c r="D990" t="s">
        <v>238</v>
      </c>
      <c r="E990" t="s">
        <v>16</v>
      </c>
    </row>
    <row r="991" spans="1:5">
      <c r="A991" t="s">
        <v>0</v>
      </c>
      <c r="B991" t="s">
        <v>2573</v>
      </c>
      <c r="C991" t="s">
        <v>2574</v>
      </c>
      <c r="D991" s="25">
        <v>37353</v>
      </c>
      <c r="E991" t="s">
        <v>16</v>
      </c>
    </row>
    <row r="992" spans="1:5">
      <c r="A992" t="s">
        <v>0</v>
      </c>
      <c r="B992" t="s">
        <v>2575</v>
      </c>
      <c r="C992" t="s">
        <v>2576</v>
      </c>
      <c r="D992" s="25">
        <v>34396</v>
      </c>
      <c r="E992" t="s">
        <v>48</v>
      </c>
    </row>
    <row r="993" spans="1:5">
      <c r="A993" t="s">
        <v>0</v>
      </c>
      <c r="B993" t="s">
        <v>2577</v>
      </c>
      <c r="C993" t="s">
        <v>2578</v>
      </c>
      <c r="D993" t="s">
        <v>2579</v>
      </c>
      <c r="E993" t="s">
        <v>12</v>
      </c>
    </row>
    <row r="994" spans="1:5">
      <c r="A994" t="s">
        <v>0</v>
      </c>
      <c r="B994" t="s">
        <v>2580</v>
      </c>
      <c r="C994" t="s">
        <v>2581</v>
      </c>
      <c r="D994" t="s">
        <v>2582</v>
      </c>
      <c r="E994" t="s">
        <v>16</v>
      </c>
    </row>
    <row r="995" spans="1:5">
      <c r="A995" t="s">
        <v>0</v>
      </c>
      <c r="B995" t="s">
        <v>2583</v>
      </c>
      <c r="C995" t="s">
        <v>2584</v>
      </c>
      <c r="D995" t="s">
        <v>2198</v>
      </c>
      <c r="E995" t="s">
        <v>29</v>
      </c>
    </row>
    <row r="996" spans="1:5">
      <c r="A996" t="s">
        <v>0</v>
      </c>
      <c r="B996" t="s">
        <v>2585</v>
      </c>
      <c r="C996" t="s">
        <v>2586</v>
      </c>
      <c r="D996" t="s">
        <v>603</v>
      </c>
      <c r="E996" t="s">
        <v>16</v>
      </c>
    </row>
    <row r="997" spans="1:5">
      <c r="A997" t="s">
        <v>0</v>
      </c>
      <c r="B997" t="s">
        <v>2587</v>
      </c>
      <c r="C997" t="s">
        <v>2588</v>
      </c>
      <c r="D997" t="s">
        <v>2589</v>
      </c>
      <c r="E997" t="s">
        <v>12</v>
      </c>
    </row>
    <row r="998" spans="1:5">
      <c r="A998" t="s">
        <v>0</v>
      </c>
      <c r="B998" t="s">
        <v>2590</v>
      </c>
      <c r="C998" t="s">
        <v>2591</v>
      </c>
      <c r="D998" t="s">
        <v>2592</v>
      </c>
      <c r="E998" t="s">
        <v>29</v>
      </c>
    </row>
    <row r="999" spans="1:5">
      <c r="A999" t="s">
        <v>0</v>
      </c>
      <c r="B999" t="s">
        <v>2593</v>
      </c>
      <c r="C999" t="s">
        <v>2594</v>
      </c>
      <c r="D999" s="25">
        <v>36835</v>
      </c>
      <c r="E999" t="s">
        <v>176</v>
      </c>
    </row>
    <row r="1000" spans="1:5">
      <c r="A1000" t="s">
        <v>0</v>
      </c>
      <c r="B1000" t="s">
        <v>2595</v>
      </c>
      <c r="C1000" t="s">
        <v>2596</v>
      </c>
      <c r="D1000" t="s">
        <v>2597</v>
      </c>
      <c r="E1000" t="s">
        <v>12</v>
      </c>
    </row>
    <row r="1001" spans="1:5">
      <c r="A1001" t="s">
        <v>0</v>
      </c>
      <c r="B1001" t="s">
        <v>2598</v>
      </c>
      <c r="C1001" t="s">
        <v>2599</v>
      </c>
      <c r="D1001" s="25">
        <v>37993</v>
      </c>
      <c r="E1001" t="s">
        <v>134</v>
      </c>
    </row>
    <row r="1002" spans="1:5">
      <c r="A1002" t="s">
        <v>0</v>
      </c>
      <c r="B1002" t="s">
        <v>2600</v>
      </c>
      <c r="C1002" t="s">
        <v>2601</v>
      </c>
      <c r="D1002" t="s">
        <v>2602</v>
      </c>
      <c r="E1002" t="s">
        <v>16</v>
      </c>
    </row>
    <row r="1003" spans="1:5">
      <c r="A1003" t="s">
        <v>0</v>
      </c>
      <c r="B1003" t="s">
        <v>2603</v>
      </c>
      <c r="C1003" t="s">
        <v>2604</v>
      </c>
      <c r="D1003" t="s">
        <v>2605</v>
      </c>
      <c r="E1003" t="s">
        <v>16</v>
      </c>
    </row>
    <row r="1004" spans="1:5">
      <c r="A1004" t="s">
        <v>0</v>
      </c>
      <c r="B1004" t="s">
        <v>2606</v>
      </c>
      <c r="C1004" t="s">
        <v>2607</v>
      </c>
      <c r="D1004" s="25">
        <v>42562</v>
      </c>
      <c r="E1004" t="s">
        <v>20</v>
      </c>
    </row>
    <row r="1005" spans="1:5">
      <c r="A1005" t="s">
        <v>0</v>
      </c>
      <c r="B1005" t="s">
        <v>2608</v>
      </c>
      <c r="C1005" t="s">
        <v>2609</v>
      </c>
      <c r="D1005" t="s">
        <v>2610</v>
      </c>
      <c r="E1005" t="s">
        <v>145</v>
      </c>
    </row>
    <row r="1006" spans="1:5">
      <c r="A1006" t="s">
        <v>0</v>
      </c>
      <c r="B1006" t="s">
        <v>2611</v>
      </c>
      <c r="C1006" t="s">
        <v>2612</v>
      </c>
      <c r="D1006" s="25">
        <v>41891</v>
      </c>
      <c r="E1006" t="s">
        <v>145</v>
      </c>
    </row>
    <row r="1007" spans="1:5">
      <c r="A1007" t="s">
        <v>0</v>
      </c>
      <c r="B1007" t="s">
        <v>2613</v>
      </c>
      <c r="C1007" t="s">
        <v>2614</v>
      </c>
      <c r="D1007" t="s">
        <v>2615</v>
      </c>
      <c r="E1007" t="s">
        <v>16</v>
      </c>
    </row>
    <row r="1008" spans="1:5">
      <c r="A1008" t="s">
        <v>0</v>
      </c>
      <c r="B1008" t="s">
        <v>2616</v>
      </c>
      <c r="C1008" t="s">
        <v>2617</v>
      </c>
      <c r="D1008" t="s">
        <v>2618</v>
      </c>
      <c r="E1008" t="s">
        <v>71</v>
      </c>
    </row>
    <row r="1009" spans="1:5">
      <c r="A1009" t="s">
        <v>0</v>
      </c>
      <c r="B1009" t="s">
        <v>2619</v>
      </c>
      <c r="C1009" t="s">
        <v>2620</v>
      </c>
      <c r="D1009" t="s">
        <v>2621</v>
      </c>
      <c r="E1009" t="s">
        <v>40</v>
      </c>
    </row>
    <row r="1010" spans="1:5">
      <c r="A1010" t="s">
        <v>0</v>
      </c>
      <c r="B1010" t="s">
        <v>2622</v>
      </c>
      <c r="C1010" t="s">
        <v>2623</v>
      </c>
      <c r="D1010" s="25">
        <v>36870</v>
      </c>
      <c r="E1010" t="s">
        <v>176</v>
      </c>
    </row>
    <row r="1011" spans="1:5">
      <c r="A1011" t="s">
        <v>0</v>
      </c>
      <c r="B1011" t="s">
        <v>2624</v>
      </c>
      <c r="C1011" t="s">
        <v>2625</v>
      </c>
      <c r="D1011" t="s">
        <v>2626</v>
      </c>
      <c r="E1011" t="s">
        <v>37</v>
      </c>
    </row>
    <row r="1012" spans="1:5">
      <c r="A1012" t="s">
        <v>0</v>
      </c>
      <c r="B1012" t="s">
        <v>2627</v>
      </c>
      <c r="C1012" t="s">
        <v>2628</v>
      </c>
      <c r="D1012" t="s">
        <v>1354</v>
      </c>
      <c r="E1012" t="s">
        <v>71</v>
      </c>
    </row>
    <row r="1013" spans="1:5">
      <c r="A1013" t="s">
        <v>0</v>
      </c>
      <c r="B1013" t="s">
        <v>2629</v>
      </c>
      <c r="C1013" t="s">
        <v>2630</v>
      </c>
      <c r="D1013" t="s">
        <v>2140</v>
      </c>
      <c r="E1013" t="s">
        <v>29</v>
      </c>
    </row>
    <row r="1014" spans="1:5">
      <c r="A1014" t="s">
        <v>0</v>
      </c>
      <c r="B1014" t="s">
        <v>2631</v>
      </c>
      <c r="C1014" t="s">
        <v>2632</v>
      </c>
      <c r="D1014" t="s">
        <v>675</v>
      </c>
      <c r="E1014" t="s">
        <v>9</v>
      </c>
    </row>
    <row r="1015" spans="1:5">
      <c r="A1015" t="s">
        <v>0</v>
      </c>
      <c r="B1015" t="s">
        <v>2633</v>
      </c>
      <c r="C1015" t="s">
        <v>2634</v>
      </c>
      <c r="D1015" t="s">
        <v>2635</v>
      </c>
      <c r="E1015" t="s">
        <v>48</v>
      </c>
    </row>
    <row r="1016" spans="1:5">
      <c r="A1016" t="s">
        <v>0</v>
      </c>
      <c r="B1016" t="s">
        <v>2636</v>
      </c>
      <c r="C1016" t="s">
        <v>2637</v>
      </c>
      <c r="D1016" t="s">
        <v>2638</v>
      </c>
      <c r="E1016" t="s">
        <v>16</v>
      </c>
    </row>
    <row r="1017" spans="1:5">
      <c r="A1017" t="s">
        <v>0</v>
      </c>
      <c r="B1017" t="s">
        <v>2639</v>
      </c>
      <c r="C1017" t="s">
        <v>2640</v>
      </c>
      <c r="D1017" t="s">
        <v>2641</v>
      </c>
      <c r="E1017" t="s">
        <v>16</v>
      </c>
    </row>
    <row r="1018" spans="1:5">
      <c r="A1018" t="s">
        <v>0</v>
      </c>
      <c r="B1018" t="s">
        <v>2642</v>
      </c>
      <c r="C1018" t="s">
        <v>2643</v>
      </c>
      <c r="D1018" t="s">
        <v>2644</v>
      </c>
      <c r="E1018" t="s">
        <v>16</v>
      </c>
    </row>
    <row r="1019" spans="1:5">
      <c r="A1019" t="s">
        <v>0</v>
      </c>
      <c r="B1019" t="s">
        <v>2645</v>
      </c>
      <c r="C1019" t="s">
        <v>2646</v>
      </c>
      <c r="D1019" t="s">
        <v>2647</v>
      </c>
      <c r="E1019" t="s">
        <v>16</v>
      </c>
    </row>
    <row r="1020" spans="1:5">
      <c r="A1020" t="s">
        <v>0</v>
      </c>
      <c r="B1020" t="s">
        <v>2648</v>
      </c>
      <c r="C1020" t="s">
        <v>2649</v>
      </c>
      <c r="D1020" s="25">
        <v>39788</v>
      </c>
      <c r="E1020" t="s">
        <v>16</v>
      </c>
    </row>
    <row r="1021" spans="1:5">
      <c r="A1021" t="s">
        <v>0</v>
      </c>
      <c r="B1021" t="s">
        <v>2650</v>
      </c>
      <c r="C1021" t="s">
        <v>2651</v>
      </c>
      <c r="D1021" s="25">
        <v>36596</v>
      </c>
      <c r="E1021" t="s">
        <v>40</v>
      </c>
    </row>
    <row r="1022" spans="1:5">
      <c r="A1022" t="s">
        <v>0</v>
      </c>
      <c r="B1022" t="s">
        <v>2652</v>
      </c>
      <c r="C1022" t="s">
        <v>2653</v>
      </c>
      <c r="D1022" t="s">
        <v>2654</v>
      </c>
      <c r="E1022" t="s">
        <v>40</v>
      </c>
    </row>
    <row r="1023" spans="1:5">
      <c r="A1023" t="s">
        <v>0</v>
      </c>
      <c r="B1023" t="s">
        <v>2655</v>
      </c>
      <c r="C1023" t="s">
        <v>2656</v>
      </c>
      <c r="D1023" s="25">
        <v>43040</v>
      </c>
      <c r="E1023" t="s">
        <v>29</v>
      </c>
    </row>
    <row r="1024" spans="1:5">
      <c r="A1024" t="s">
        <v>0</v>
      </c>
      <c r="B1024" t="s">
        <v>2657</v>
      </c>
      <c r="C1024" t="s">
        <v>2658</v>
      </c>
      <c r="D1024" t="s">
        <v>2659</v>
      </c>
      <c r="E1024" t="s">
        <v>40</v>
      </c>
    </row>
    <row r="1025" spans="1:5">
      <c r="A1025" t="s">
        <v>0</v>
      </c>
      <c r="B1025" t="s">
        <v>2660</v>
      </c>
      <c r="C1025" t="s">
        <v>2661</v>
      </c>
      <c r="D1025" t="s">
        <v>2662</v>
      </c>
      <c r="E1025" t="s">
        <v>51</v>
      </c>
    </row>
    <row r="1026" spans="1:5">
      <c r="A1026" t="s">
        <v>0</v>
      </c>
      <c r="B1026" t="s">
        <v>2663</v>
      </c>
      <c r="C1026" t="s">
        <v>2664</v>
      </c>
      <c r="D1026" t="s">
        <v>2665</v>
      </c>
      <c r="E1026" t="s">
        <v>16</v>
      </c>
    </row>
    <row r="1027" spans="1:5">
      <c r="A1027" t="s">
        <v>0</v>
      </c>
      <c r="B1027" t="s">
        <v>2666</v>
      </c>
      <c r="C1027" t="s">
        <v>2667</v>
      </c>
      <c r="D1027" s="25">
        <v>37723</v>
      </c>
      <c r="E1027" t="s">
        <v>51</v>
      </c>
    </row>
    <row r="1028" spans="1:5">
      <c r="A1028" t="s">
        <v>0</v>
      </c>
      <c r="B1028" t="s">
        <v>2668</v>
      </c>
      <c r="C1028" t="s">
        <v>2669</v>
      </c>
      <c r="D1028" s="25">
        <v>36231</v>
      </c>
      <c r="E1028" t="s">
        <v>176</v>
      </c>
    </row>
    <row r="1029" spans="1:5">
      <c r="A1029" t="s">
        <v>0</v>
      </c>
      <c r="B1029" t="s">
        <v>2670</v>
      </c>
      <c r="C1029" t="s">
        <v>2671</v>
      </c>
      <c r="D1029" s="25">
        <v>39145</v>
      </c>
      <c r="E1029" t="s">
        <v>16</v>
      </c>
    </row>
    <row r="1030" spans="1:5">
      <c r="A1030" t="s">
        <v>0</v>
      </c>
      <c r="B1030" t="s">
        <v>2672</v>
      </c>
      <c r="C1030" t="s">
        <v>2673</v>
      </c>
      <c r="D1030" t="s">
        <v>2674</v>
      </c>
      <c r="E1030" t="s">
        <v>48</v>
      </c>
    </row>
    <row r="1031" spans="1:5">
      <c r="A1031" t="s">
        <v>0</v>
      </c>
      <c r="B1031" t="s">
        <v>2675</v>
      </c>
      <c r="C1031" t="s">
        <v>2676</v>
      </c>
      <c r="D1031" t="s">
        <v>2677</v>
      </c>
      <c r="E1031" t="s">
        <v>12</v>
      </c>
    </row>
    <row r="1032" spans="1:5">
      <c r="A1032" t="s">
        <v>0</v>
      </c>
      <c r="B1032" t="s">
        <v>2678</v>
      </c>
      <c r="C1032" t="s">
        <v>2679</v>
      </c>
      <c r="D1032" t="s">
        <v>2680</v>
      </c>
      <c r="E1032" t="s">
        <v>37</v>
      </c>
    </row>
    <row r="1033" spans="1:5">
      <c r="A1033" t="s">
        <v>0</v>
      </c>
      <c r="B1033" t="s">
        <v>2681</v>
      </c>
      <c r="C1033" t="s">
        <v>2682</v>
      </c>
      <c r="D1033" s="25">
        <v>43592</v>
      </c>
      <c r="E1033" t="s">
        <v>12</v>
      </c>
    </row>
    <row r="1034" spans="1:5">
      <c r="A1034" t="s">
        <v>0</v>
      </c>
      <c r="B1034" t="s">
        <v>2683</v>
      </c>
      <c r="C1034" t="s">
        <v>2684</v>
      </c>
      <c r="D1034" s="25">
        <v>36445</v>
      </c>
      <c r="E1034" t="s">
        <v>16</v>
      </c>
    </row>
    <row r="1035" spans="1:5">
      <c r="A1035" t="s">
        <v>0</v>
      </c>
      <c r="B1035" t="s">
        <v>2685</v>
      </c>
      <c r="C1035" t="s">
        <v>2686</v>
      </c>
      <c r="D1035" t="s">
        <v>2687</v>
      </c>
      <c r="E1035" t="s">
        <v>40</v>
      </c>
    </row>
    <row r="1036" spans="1:5">
      <c r="A1036" t="s">
        <v>0</v>
      </c>
      <c r="B1036" t="s">
        <v>2688</v>
      </c>
      <c r="C1036" t="s">
        <v>2689</v>
      </c>
      <c r="D1036" t="s">
        <v>632</v>
      </c>
      <c r="E1036" t="s">
        <v>16</v>
      </c>
    </row>
    <row r="1037" spans="1:5">
      <c r="A1037" t="s">
        <v>0</v>
      </c>
      <c r="B1037" t="s">
        <v>2690</v>
      </c>
      <c r="C1037" t="s">
        <v>2691</v>
      </c>
      <c r="D1037" s="25">
        <v>36869</v>
      </c>
      <c r="E1037" t="s">
        <v>40</v>
      </c>
    </row>
    <row r="1038" spans="1:5">
      <c r="A1038" t="s">
        <v>0</v>
      </c>
      <c r="B1038" t="s">
        <v>2692</v>
      </c>
      <c r="C1038" t="s">
        <v>2693</v>
      </c>
      <c r="D1038" t="s">
        <v>2694</v>
      </c>
      <c r="E1038" t="s">
        <v>145</v>
      </c>
    </row>
    <row r="1039" spans="1:5">
      <c r="A1039" t="s">
        <v>0</v>
      </c>
      <c r="B1039" t="s">
        <v>2695</v>
      </c>
      <c r="C1039" t="s">
        <v>2696</v>
      </c>
      <c r="D1039" s="25">
        <v>41162</v>
      </c>
      <c r="E1039" t="s">
        <v>16</v>
      </c>
    </row>
    <row r="1040" spans="1:5">
      <c r="A1040" t="s">
        <v>0</v>
      </c>
      <c r="B1040" t="s">
        <v>2697</v>
      </c>
      <c r="C1040" t="s">
        <v>2698</v>
      </c>
      <c r="D1040" t="s">
        <v>2699</v>
      </c>
      <c r="E1040" t="s">
        <v>145</v>
      </c>
    </row>
    <row r="1041" spans="1:5">
      <c r="A1041" t="s">
        <v>0</v>
      </c>
      <c r="B1041" t="s">
        <v>2700</v>
      </c>
      <c r="C1041" t="s">
        <v>2701</v>
      </c>
      <c r="D1041" t="s">
        <v>2702</v>
      </c>
      <c r="E1041" t="s">
        <v>145</v>
      </c>
    </row>
    <row r="1042" spans="1:5">
      <c r="A1042" t="s">
        <v>0</v>
      </c>
      <c r="B1042" t="s">
        <v>2703</v>
      </c>
      <c r="C1042" t="s">
        <v>2704</v>
      </c>
      <c r="D1042" s="25">
        <v>36750</v>
      </c>
      <c r="E1042" t="s">
        <v>40</v>
      </c>
    </row>
    <row r="1043" spans="1:5">
      <c r="A1043" t="s">
        <v>0</v>
      </c>
      <c r="B1043" t="s">
        <v>2705</v>
      </c>
      <c r="C1043" t="s">
        <v>2706</v>
      </c>
      <c r="D1043" s="25">
        <v>44207</v>
      </c>
      <c r="E1043" t="s">
        <v>122</v>
      </c>
    </row>
    <row r="1044" spans="1:5">
      <c r="A1044" t="s">
        <v>0</v>
      </c>
      <c r="B1044" t="s">
        <v>2707</v>
      </c>
      <c r="C1044" t="s">
        <v>2708</v>
      </c>
      <c r="D1044" t="s">
        <v>2709</v>
      </c>
      <c r="E1044" t="s">
        <v>16</v>
      </c>
    </row>
    <row r="1045" spans="1:5">
      <c r="A1045" t="s">
        <v>0</v>
      </c>
      <c r="B1045" t="s">
        <v>2710</v>
      </c>
      <c r="C1045" t="s">
        <v>2711</v>
      </c>
      <c r="D1045" t="s">
        <v>2712</v>
      </c>
      <c r="E1045" t="s">
        <v>71</v>
      </c>
    </row>
    <row r="1046" spans="1:5">
      <c r="A1046" t="s">
        <v>0</v>
      </c>
      <c r="B1046" t="s">
        <v>2713</v>
      </c>
      <c r="C1046" t="s">
        <v>2714</v>
      </c>
      <c r="D1046" t="s">
        <v>2715</v>
      </c>
      <c r="E1046" t="s">
        <v>16</v>
      </c>
    </row>
    <row r="1047" spans="1:5">
      <c r="A1047" t="s">
        <v>0</v>
      </c>
      <c r="B1047" t="s">
        <v>2716</v>
      </c>
      <c r="C1047" t="s">
        <v>2717</v>
      </c>
      <c r="D1047" t="s">
        <v>2718</v>
      </c>
      <c r="E1047" t="s">
        <v>51</v>
      </c>
    </row>
    <row r="1048" spans="1:5">
      <c r="A1048" t="s">
        <v>0</v>
      </c>
      <c r="B1048" t="s">
        <v>2719</v>
      </c>
      <c r="C1048" t="s">
        <v>2720</v>
      </c>
      <c r="D1048" t="s">
        <v>2721</v>
      </c>
      <c r="E1048" t="s">
        <v>9</v>
      </c>
    </row>
    <row r="1049" spans="1:5">
      <c r="A1049" t="s">
        <v>0</v>
      </c>
      <c r="B1049" t="s">
        <v>2722</v>
      </c>
      <c r="C1049" t="s">
        <v>2723</v>
      </c>
      <c r="D1049" t="s">
        <v>2724</v>
      </c>
      <c r="E1049" t="s">
        <v>16</v>
      </c>
    </row>
    <row r="1050" spans="1:5">
      <c r="A1050" t="s">
        <v>0</v>
      </c>
      <c r="B1050" t="s">
        <v>2725</v>
      </c>
      <c r="C1050" t="s">
        <v>2726</v>
      </c>
      <c r="D1050" t="s">
        <v>157</v>
      </c>
      <c r="E1050" t="s">
        <v>16</v>
      </c>
    </row>
    <row r="1051" spans="1:5">
      <c r="A1051" t="s">
        <v>0</v>
      </c>
      <c r="B1051" t="s">
        <v>2727</v>
      </c>
      <c r="C1051" t="s">
        <v>2728</v>
      </c>
      <c r="D1051" s="25">
        <v>37966</v>
      </c>
      <c r="E1051" t="s">
        <v>37</v>
      </c>
    </row>
    <row r="1052" spans="1:5">
      <c r="A1052" t="s">
        <v>0</v>
      </c>
      <c r="B1052" t="s">
        <v>2729</v>
      </c>
      <c r="C1052" t="s">
        <v>2730</v>
      </c>
      <c r="D1052" s="25">
        <v>37567</v>
      </c>
      <c r="E1052" t="s">
        <v>16</v>
      </c>
    </row>
    <row r="1053" spans="1:5">
      <c r="A1053" t="s">
        <v>0</v>
      </c>
      <c r="B1053" t="s">
        <v>2731</v>
      </c>
      <c r="C1053" t="s">
        <v>2732</v>
      </c>
      <c r="D1053" s="25">
        <v>29232</v>
      </c>
      <c r="E1053" t="s">
        <v>16</v>
      </c>
    </row>
    <row r="1054" spans="1:5">
      <c r="A1054" t="s">
        <v>0</v>
      </c>
      <c r="B1054" t="s">
        <v>2733</v>
      </c>
      <c r="C1054" t="s">
        <v>2734</v>
      </c>
      <c r="D1054" t="s">
        <v>2735</v>
      </c>
      <c r="E1054" t="s">
        <v>29</v>
      </c>
    </row>
    <row r="1055" spans="1:5">
      <c r="A1055" t="s">
        <v>0</v>
      </c>
      <c r="B1055" t="s">
        <v>2736</v>
      </c>
      <c r="C1055" t="s">
        <v>2737</v>
      </c>
      <c r="D1055" t="s">
        <v>2738</v>
      </c>
      <c r="E1055" t="s">
        <v>40</v>
      </c>
    </row>
    <row r="1056" spans="1:5">
      <c r="A1056" t="s">
        <v>0</v>
      </c>
      <c r="B1056" t="s">
        <v>2739</v>
      </c>
      <c r="C1056" t="s">
        <v>2740</v>
      </c>
      <c r="D1056" t="s">
        <v>2741</v>
      </c>
      <c r="E1056" t="s">
        <v>145</v>
      </c>
    </row>
    <row r="1057" spans="1:5">
      <c r="A1057" t="s">
        <v>0</v>
      </c>
      <c r="B1057" t="s">
        <v>2742</v>
      </c>
      <c r="C1057" t="s">
        <v>2743</v>
      </c>
      <c r="D1057" t="s">
        <v>2744</v>
      </c>
      <c r="E1057" t="s">
        <v>40</v>
      </c>
    </row>
    <row r="1058" spans="1:5">
      <c r="A1058" t="s">
        <v>0</v>
      </c>
      <c r="B1058" t="s">
        <v>2745</v>
      </c>
      <c r="C1058" t="s">
        <v>2746</v>
      </c>
      <c r="D1058" t="s">
        <v>2747</v>
      </c>
      <c r="E1058" t="s">
        <v>16</v>
      </c>
    </row>
    <row r="1059" spans="1:5">
      <c r="A1059" t="s">
        <v>0</v>
      </c>
      <c r="B1059" t="s">
        <v>2748</v>
      </c>
      <c r="C1059" t="s">
        <v>2749</v>
      </c>
      <c r="D1059" t="s">
        <v>2750</v>
      </c>
      <c r="E1059" t="s">
        <v>16</v>
      </c>
    </row>
    <row r="1060" spans="1:5">
      <c r="A1060" t="s">
        <v>0</v>
      </c>
      <c r="B1060" t="s">
        <v>2751</v>
      </c>
      <c r="C1060" t="s">
        <v>2752</v>
      </c>
      <c r="D1060" t="s">
        <v>2753</v>
      </c>
      <c r="E1060" t="s">
        <v>71</v>
      </c>
    </row>
    <row r="1061" spans="1:5">
      <c r="A1061" t="s">
        <v>0</v>
      </c>
      <c r="B1061" t="s">
        <v>2754</v>
      </c>
      <c r="C1061" t="s">
        <v>2755</v>
      </c>
      <c r="D1061" s="25">
        <v>38205</v>
      </c>
      <c r="E1061" t="s">
        <v>37</v>
      </c>
    </row>
    <row r="1062" spans="1:5">
      <c r="A1062" t="s">
        <v>0</v>
      </c>
      <c r="B1062" t="s">
        <v>2756</v>
      </c>
      <c r="C1062" t="s">
        <v>2757</v>
      </c>
      <c r="D1062" t="s">
        <v>2758</v>
      </c>
      <c r="E1062" t="s">
        <v>162</v>
      </c>
    </row>
    <row r="1063" spans="1:5">
      <c r="A1063" t="s">
        <v>0</v>
      </c>
      <c r="B1063" t="s">
        <v>2759</v>
      </c>
      <c r="C1063" t="s">
        <v>2760</v>
      </c>
      <c r="D1063" t="s">
        <v>2761</v>
      </c>
      <c r="E1063" t="s">
        <v>16</v>
      </c>
    </row>
    <row r="1064" spans="1:5">
      <c r="A1064" t="s">
        <v>0</v>
      </c>
      <c r="B1064" t="s">
        <v>2762</v>
      </c>
      <c r="C1064" t="s">
        <v>2763</v>
      </c>
      <c r="D1064" t="s">
        <v>2513</v>
      </c>
      <c r="E1064" t="s">
        <v>71</v>
      </c>
    </row>
    <row r="1065" spans="1:5">
      <c r="A1065" t="s">
        <v>0</v>
      </c>
      <c r="B1065" t="s">
        <v>2764</v>
      </c>
      <c r="C1065" t="s">
        <v>2765</v>
      </c>
      <c r="D1065" t="s">
        <v>2766</v>
      </c>
      <c r="E1065" t="s">
        <v>16</v>
      </c>
    </row>
    <row r="1066" spans="1:5">
      <c r="A1066" t="s">
        <v>0</v>
      </c>
      <c r="B1066" t="s">
        <v>2767</v>
      </c>
      <c r="C1066" t="s">
        <v>2768</v>
      </c>
      <c r="D1066" t="s">
        <v>2769</v>
      </c>
      <c r="E1066" t="s">
        <v>16</v>
      </c>
    </row>
    <row r="1067" spans="1:5">
      <c r="A1067" t="s">
        <v>0</v>
      </c>
      <c r="B1067" t="s">
        <v>2770</v>
      </c>
      <c r="C1067" t="s">
        <v>2771</v>
      </c>
      <c r="D1067" s="25">
        <v>44233</v>
      </c>
      <c r="E1067" t="s">
        <v>51</v>
      </c>
    </row>
    <row r="1068" spans="1:5">
      <c r="A1068" t="s">
        <v>0</v>
      </c>
      <c r="B1068" t="s">
        <v>2772</v>
      </c>
      <c r="C1068" t="s">
        <v>2773</v>
      </c>
      <c r="D1068" t="s">
        <v>2774</v>
      </c>
      <c r="E1068" t="s">
        <v>37</v>
      </c>
    </row>
    <row r="1069" spans="1:5">
      <c r="A1069" t="s">
        <v>0</v>
      </c>
      <c r="B1069" t="s">
        <v>2775</v>
      </c>
      <c r="C1069" t="s">
        <v>2776</v>
      </c>
      <c r="D1069" t="s">
        <v>2777</v>
      </c>
      <c r="E1069" t="s">
        <v>16</v>
      </c>
    </row>
    <row r="1070" spans="1:5">
      <c r="A1070" t="s">
        <v>0</v>
      </c>
      <c r="B1070" t="s">
        <v>2778</v>
      </c>
      <c r="C1070" t="s">
        <v>2779</v>
      </c>
      <c r="D1070" s="25">
        <v>44147</v>
      </c>
      <c r="E1070" t="s">
        <v>16</v>
      </c>
    </row>
    <row r="1071" spans="1:5">
      <c r="A1071" t="s">
        <v>0</v>
      </c>
      <c r="B1071" t="s">
        <v>2780</v>
      </c>
      <c r="C1071" t="s">
        <v>2781</v>
      </c>
      <c r="D1071" t="s">
        <v>2782</v>
      </c>
      <c r="E1071" t="s">
        <v>16</v>
      </c>
    </row>
    <row r="1072" spans="1:5">
      <c r="A1072" t="s">
        <v>0</v>
      </c>
      <c r="B1072" t="s">
        <v>2783</v>
      </c>
      <c r="C1072" t="s">
        <v>2784</v>
      </c>
      <c r="D1072" t="s">
        <v>2785</v>
      </c>
      <c r="E1072" t="s">
        <v>16</v>
      </c>
    </row>
    <row r="1073" spans="1:5">
      <c r="A1073" t="s">
        <v>0</v>
      </c>
      <c r="B1073" t="s">
        <v>2786</v>
      </c>
      <c r="C1073" t="s">
        <v>2787</v>
      </c>
      <c r="D1073" s="25">
        <v>42558</v>
      </c>
      <c r="E1073" t="s">
        <v>145</v>
      </c>
    </row>
    <row r="1074" spans="1:5">
      <c r="A1074" t="s">
        <v>0</v>
      </c>
      <c r="B1074" t="s">
        <v>2788</v>
      </c>
      <c r="C1074" t="s">
        <v>2789</v>
      </c>
      <c r="D1074" s="25">
        <v>37475</v>
      </c>
      <c r="E1074" t="s">
        <v>16</v>
      </c>
    </row>
    <row r="1075" spans="1:5">
      <c r="A1075" t="s">
        <v>0</v>
      </c>
      <c r="B1075" t="s">
        <v>2790</v>
      </c>
      <c r="C1075" t="s">
        <v>2791</v>
      </c>
      <c r="D1075" s="25">
        <v>41315</v>
      </c>
      <c r="E1075" t="s">
        <v>16</v>
      </c>
    </row>
    <row r="1076" spans="1:5">
      <c r="A1076" t="s">
        <v>0</v>
      </c>
      <c r="B1076" t="s">
        <v>2792</v>
      </c>
      <c r="C1076" t="s">
        <v>2793</v>
      </c>
      <c r="D1076" t="s">
        <v>2794</v>
      </c>
      <c r="E1076" t="s">
        <v>162</v>
      </c>
    </row>
    <row r="1077" spans="1:5">
      <c r="A1077" t="s">
        <v>0</v>
      </c>
      <c r="B1077" t="s">
        <v>2795</v>
      </c>
      <c r="C1077" t="s">
        <v>2796</v>
      </c>
      <c r="D1077" t="s">
        <v>2797</v>
      </c>
      <c r="E1077" t="s">
        <v>37</v>
      </c>
    </row>
    <row r="1078" spans="1:5">
      <c r="A1078" t="s">
        <v>0</v>
      </c>
      <c r="B1078" t="s">
        <v>2798</v>
      </c>
      <c r="C1078" t="s">
        <v>2799</v>
      </c>
      <c r="D1078" s="25">
        <v>44836</v>
      </c>
      <c r="E1078" t="s">
        <v>1584</v>
      </c>
    </row>
    <row r="1079" spans="1:5">
      <c r="A1079" t="s">
        <v>0</v>
      </c>
      <c r="B1079" t="s">
        <v>2800</v>
      </c>
      <c r="C1079" t="s">
        <v>2801</v>
      </c>
      <c r="D1079" t="s">
        <v>2802</v>
      </c>
      <c r="E1079" t="s">
        <v>16</v>
      </c>
    </row>
    <row r="1080" spans="1:5">
      <c r="A1080" t="s">
        <v>0</v>
      </c>
      <c r="B1080" t="s">
        <v>2803</v>
      </c>
      <c r="C1080" t="s">
        <v>2804</v>
      </c>
      <c r="D1080" s="25">
        <v>42320</v>
      </c>
      <c r="E1080" t="s">
        <v>134</v>
      </c>
    </row>
    <row r="1081" spans="1:5">
      <c r="A1081" t="s">
        <v>0</v>
      </c>
      <c r="B1081" t="s">
        <v>2805</v>
      </c>
      <c r="C1081" t="s">
        <v>2806</v>
      </c>
      <c r="D1081" s="25">
        <v>35584</v>
      </c>
      <c r="E1081" t="s">
        <v>37</v>
      </c>
    </row>
    <row r="1082" spans="1:5">
      <c r="A1082" t="s">
        <v>0</v>
      </c>
      <c r="B1082" t="s">
        <v>2807</v>
      </c>
      <c r="C1082" t="s">
        <v>2808</v>
      </c>
      <c r="D1082" t="s">
        <v>2809</v>
      </c>
      <c r="E1082" t="s">
        <v>51</v>
      </c>
    </row>
    <row r="1083" spans="1:5">
      <c r="A1083" t="s">
        <v>0</v>
      </c>
      <c r="B1083" t="s">
        <v>2810</v>
      </c>
      <c r="C1083" t="s">
        <v>2811</v>
      </c>
      <c r="D1083" t="s">
        <v>2812</v>
      </c>
      <c r="E1083" t="s">
        <v>145</v>
      </c>
    </row>
    <row r="1084" spans="1:5">
      <c r="A1084" t="s">
        <v>0</v>
      </c>
      <c r="B1084" t="s">
        <v>2813</v>
      </c>
      <c r="C1084" t="s">
        <v>2814</v>
      </c>
      <c r="D1084" t="s">
        <v>2815</v>
      </c>
      <c r="E1084" t="s">
        <v>51</v>
      </c>
    </row>
    <row r="1085" spans="1:5">
      <c r="A1085" t="s">
        <v>0</v>
      </c>
      <c r="B1085" t="s">
        <v>2816</v>
      </c>
      <c r="C1085" t="s">
        <v>2817</v>
      </c>
      <c r="D1085" t="s">
        <v>1545</v>
      </c>
      <c r="E1085" t="s">
        <v>16</v>
      </c>
    </row>
    <row r="1086" spans="1:5">
      <c r="A1086" t="s">
        <v>0</v>
      </c>
      <c r="B1086" t="s">
        <v>2818</v>
      </c>
      <c r="C1086" t="s">
        <v>2819</v>
      </c>
      <c r="D1086" t="s">
        <v>2820</v>
      </c>
      <c r="E1086" t="s">
        <v>16</v>
      </c>
    </row>
    <row r="1087" spans="1:5">
      <c r="A1087" t="s">
        <v>0</v>
      </c>
      <c r="B1087" t="s">
        <v>2821</v>
      </c>
      <c r="C1087" t="s">
        <v>2822</v>
      </c>
      <c r="D1087" t="s">
        <v>2823</v>
      </c>
      <c r="E1087" t="s">
        <v>16</v>
      </c>
    </row>
    <row r="1088" spans="1:5">
      <c r="A1088" t="s">
        <v>0</v>
      </c>
      <c r="B1088" t="s">
        <v>2824</v>
      </c>
      <c r="C1088" t="s">
        <v>2825</v>
      </c>
      <c r="D1088" t="s">
        <v>2826</v>
      </c>
      <c r="E1088" t="s">
        <v>176</v>
      </c>
    </row>
    <row r="1089" spans="1:5">
      <c r="A1089" t="s">
        <v>0</v>
      </c>
      <c r="B1089" t="s">
        <v>2827</v>
      </c>
      <c r="C1089" t="s">
        <v>2828</v>
      </c>
      <c r="D1089" s="25">
        <v>42256</v>
      </c>
      <c r="E1089" t="s">
        <v>40</v>
      </c>
    </row>
    <row r="1090" spans="1:5">
      <c r="A1090" t="s">
        <v>0</v>
      </c>
      <c r="B1090" t="s">
        <v>2829</v>
      </c>
      <c r="C1090" t="s">
        <v>2830</v>
      </c>
      <c r="D1090" s="25">
        <v>44656</v>
      </c>
      <c r="E1090" t="s">
        <v>16</v>
      </c>
    </row>
    <row r="1091" spans="1:5">
      <c r="A1091" t="s">
        <v>0</v>
      </c>
      <c r="B1091" t="s">
        <v>2831</v>
      </c>
      <c r="C1091" t="s">
        <v>2832</v>
      </c>
      <c r="D1091" t="s">
        <v>2833</v>
      </c>
      <c r="E1091" t="s">
        <v>16</v>
      </c>
    </row>
    <row r="1092" spans="1:5">
      <c r="A1092" t="s">
        <v>0</v>
      </c>
      <c r="B1092" t="s">
        <v>2834</v>
      </c>
      <c r="C1092" t="s">
        <v>2835</v>
      </c>
      <c r="D1092" t="s">
        <v>2836</v>
      </c>
      <c r="E1092" t="s">
        <v>9</v>
      </c>
    </row>
    <row r="1093" spans="1:5">
      <c r="A1093" t="s">
        <v>0</v>
      </c>
      <c r="B1093" t="s">
        <v>2837</v>
      </c>
      <c r="C1093" t="s">
        <v>2838</v>
      </c>
      <c r="D1093" s="25">
        <v>42927</v>
      </c>
      <c r="E1093" t="s">
        <v>16</v>
      </c>
    </row>
    <row r="1094" spans="1:5">
      <c r="A1094" t="s">
        <v>0</v>
      </c>
      <c r="B1094" t="s">
        <v>2839</v>
      </c>
      <c r="C1094" t="s">
        <v>2840</v>
      </c>
      <c r="D1094" t="s">
        <v>2841</v>
      </c>
      <c r="E1094" t="s">
        <v>48</v>
      </c>
    </row>
    <row r="1095" spans="1:5">
      <c r="A1095" t="s">
        <v>0</v>
      </c>
      <c r="B1095" t="s">
        <v>2842</v>
      </c>
      <c r="C1095" t="s">
        <v>2843</v>
      </c>
      <c r="D1095" s="25">
        <v>25972</v>
      </c>
      <c r="E1095" t="s">
        <v>267</v>
      </c>
    </row>
    <row r="1096" spans="1:5">
      <c r="A1096" t="s">
        <v>0</v>
      </c>
      <c r="B1096" t="s">
        <v>2844</v>
      </c>
      <c r="C1096" t="s">
        <v>2845</v>
      </c>
      <c r="D1096" s="25">
        <v>39275</v>
      </c>
      <c r="E1096" t="s">
        <v>16</v>
      </c>
    </row>
    <row r="1097" spans="1:5">
      <c r="A1097" t="s">
        <v>0</v>
      </c>
      <c r="B1097" t="s">
        <v>2846</v>
      </c>
      <c r="C1097" t="s">
        <v>2847</v>
      </c>
      <c r="D1097" t="s">
        <v>2848</v>
      </c>
      <c r="E1097" t="s">
        <v>16</v>
      </c>
    </row>
    <row r="1098" spans="1:5">
      <c r="A1098" t="s">
        <v>0</v>
      </c>
      <c r="B1098" t="s">
        <v>2849</v>
      </c>
      <c r="C1098" t="s">
        <v>2850</v>
      </c>
      <c r="D1098" t="s">
        <v>2851</v>
      </c>
      <c r="E1098" t="s">
        <v>93</v>
      </c>
    </row>
    <row r="1099" spans="1:5">
      <c r="A1099" t="s">
        <v>0</v>
      </c>
      <c r="B1099" t="s">
        <v>2852</v>
      </c>
      <c r="C1099" t="s">
        <v>2853</v>
      </c>
      <c r="D1099" t="s">
        <v>2854</v>
      </c>
      <c r="E1099" t="s">
        <v>122</v>
      </c>
    </row>
    <row r="1100" spans="1:5">
      <c r="A1100" t="s">
        <v>0</v>
      </c>
      <c r="B1100" t="s">
        <v>2855</v>
      </c>
      <c r="C1100" t="s">
        <v>2856</v>
      </c>
      <c r="D1100" s="25">
        <v>31900</v>
      </c>
      <c r="E1100" t="s">
        <v>16</v>
      </c>
    </row>
    <row r="1101" spans="1:5">
      <c r="A1101" t="s">
        <v>0</v>
      </c>
      <c r="B1101" t="s">
        <v>2857</v>
      </c>
      <c r="C1101" t="s">
        <v>2858</v>
      </c>
      <c r="D1101" t="s">
        <v>2859</v>
      </c>
      <c r="E1101" t="s">
        <v>48</v>
      </c>
    </row>
    <row r="1102" spans="1:5">
      <c r="A1102" t="s">
        <v>0</v>
      </c>
      <c r="B1102" t="s">
        <v>2860</v>
      </c>
      <c r="C1102" t="s">
        <v>2861</v>
      </c>
      <c r="D1102" t="s">
        <v>2862</v>
      </c>
      <c r="E1102" t="s">
        <v>16</v>
      </c>
    </row>
    <row r="1103" spans="1:5">
      <c r="A1103" t="s">
        <v>0</v>
      </c>
      <c r="B1103" t="s">
        <v>2863</v>
      </c>
      <c r="C1103" t="s">
        <v>2864</v>
      </c>
      <c r="D1103" s="25">
        <v>40919</v>
      </c>
      <c r="E1103" t="s">
        <v>9</v>
      </c>
    </row>
    <row r="1104" spans="1:5">
      <c r="A1104" t="s">
        <v>0</v>
      </c>
      <c r="B1104" t="s">
        <v>2865</v>
      </c>
      <c r="C1104" t="s">
        <v>2866</v>
      </c>
      <c r="D1104" t="s">
        <v>2859</v>
      </c>
      <c r="E1104" t="s">
        <v>16</v>
      </c>
    </row>
    <row r="1105" spans="1:5">
      <c r="A1105" t="s">
        <v>0</v>
      </c>
      <c r="B1105" t="s">
        <v>2867</v>
      </c>
      <c r="C1105" t="s">
        <v>2868</v>
      </c>
      <c r="D1105" s="25">
        <v>42225</v>
      </c>
      <c r="E1105" t="s">
        <v>40</v>
      </c>
    </row>
    <row r="1106" spans="1:5">
      <c r="A1106" t="s">
        <v>0</v>
      </c>
      <c r="B1106" t="s">
        <v>2869</v>
      </c>
      <c r="C1106" t="s">
        <v>2870</v>
      </c>
      <c r="D1106" s="25">
        <v>34343</v>
      </c>
      <c r="E1106" t="s">
        <v>12</v>
      </c>
    </row>
    <row r="1107" spans="1:5">
      <c r="A1107" t="s">
        <v>0</v>
      </c>
      <c r="B1107" t="s">
        <v>2871</v>
      </c>
      <c r="C1107" t="s">
        <v>2872</v>
      </c>
      <c r="D1107" t="s">
        <v>2018</v>
      </c>
      <c r="E1107" t="s">
        <v>16</v>
      </c>
    </row>
    <row r="1108" spans="1:5">
      <c r="A1108" t="s">
        <v>0</v>
      </c>
      <c r="B1108" t="s">
        <v>2873</v>
      </c>
      <c r="C1108" t="s">
        <v>2874</v>
      </c>
      <c r="E1108" t="s">
        <v>16</v>
      </c>
    </row>
    <row r="1109" spans="1:5">
      <c r="A1109" t="s">
        <v>0</v>
      </c>
      <c r="B1109" t="s">
        <v>2875</v>
      </c>
      <c r="C1109" t="s">
        <v>2876</v>
      </c>
      <c r="D1109" t="s">
        <v>2626</v>
      </c>
      <c r="E1109" t="s">
        <v>37</v>
      </c>
    </row>
    <row r="1110" spans="1:5">
      <c r="A1110" t="s">
        <v>0</v>
      </c>
      <c r="B1110" t="s">
        <v>2877</v>
      </c>
      <c r="C1110" t="s">
        <v>2878</v>
      </c>
      <c r="D1110" s="25">
        <v>34461</v>
      </c>
      <c r="E1110" t="s">
        <v>93</v>
      </c>
    </row>
    <row r="1111" spans="1:5">
      <c r="A1111" t="s">
        <v>0</v>
      </c>
      <c r="B1111" t="s">
        <v>2879</v>
      </c>
      <c r="C1111" t="s">
        <v>2880</v>
      </c>
      <c r="D1111" s="25">
        <v>36865</v>
      </c>
      <c r="E1111" t="s">
        <v>71</v>
      </c>
    </row>
    <row r="1112" spans="1:5">
      <c r="A1112" t="s">
        <v>0</v>
      </c>
      <c r="B1112" t="s">
        <v>2881</v>
      </c>
      <c r="C1112" t="s">
        <v>2882</v>
      </c>
      <c r="D1112" t="s">
        <v>1911</v>
      </c>
      <c r="E1112" t="s">
        <v>9</v>
      </c>
    </row>
    <row r="1113" spans="1:5">
      <c r="A1113" t="s">
        <v>0</v>
      </c>
      <c r="B1113" t="s">
        <v>2883</v>
      </c>
      <c r="C1113" t="s">
        <v>2884</v>
      </c>
      <c r="D1113" t="s">
        <v>863</v>
      </c>
      <c r="E1113" t="s">
        <v>29</v>
      </c>
    </row>
    <row r="1114" spans="1:5">
      <c r="A1114" t="s">
        <v>0</v>
      </c>
      <c r="B1114" t="s">
        <v>2885</v>
      </c>
      <c r="C1114" t="s">
        <v>2886</v>
      </c>
      <c r="D1114" s="25">
        <v>44021</v>
      </c>
      <c r="E1114" t="s">
        <v>40</v>
      </c>
    </row>
    <row r="1115" spans="1:5">
      <c r="A1115" t="s">
        <v>0</v>
      </c>
      <c r="B1115" t="s">
        <v>2887</v>
      </c>
      <c r="C1115" t="s">
        <v>2888</v>
      </c>
      <c r="D1115" s="25">
        <v>31931</v>
      </c>
      <c r="E1115" t="s">
        <v>71</v>
      </c>
    </row>
    <row r="1116" spans="1:5">
      <c r="A1116" t="s">
        <v>0</v>
      </c>
      <c r="B1116" t="s">
        <v>2889</v>
      </c>
      <c r="C1116" t="s">
        <v>2890</v>
      </c>
      <c r="D1116" s="25">
        <v>39123</v>
      </c>
      <c r="E1116" t="s">
        <v>16</v>
      </c>
    </row>
    <row r="1117" spans="1:5">
      <c r="A1117" t="s">
        <v>0</v>
      </c>
      <c r="B1117" t="s">
        <v>2891</v>
      </c>
      <c r="C1117" t="s">
        <v>2892</v>
      </c>
      <c r="D1117" s="25">
        <v>37995</v>
      </c>
      <c r="E1117" t="s">
        <v>12</v>
      </c>
    </row>
    <row r="1118" spans="1:5">
      <c r="A1118" t="s">
        <v>0</v>
      </c>
      <c r="B1118" t="s">
        <v>2893</v>
      </c>
      <c r="C1118" t="s">
        <v>2894</v>
      </c>
      <c r="D1118" s="25">
        <v>39667</v>
      </c>
      <c r="E1118" t="s">
        <v>16</v>
      </c>
    </row>
    <row r="1119" spans="1:5">
      <c r="A1119" t="s">
        <v>0</v>
      </c>
      <c r="B1119" t="s">
        <v>2895</v>
      </c>
      <c r="C1119" t="s">
        <v>2896</v>
      </c>
      <c r="D1119" s="25">
        <v>44234</v>
      </c>
      <c r="E1119" t="s">
        <v>16</v>
      </c>
    </row>
    <row r="1120" spans="1:5">
      <c r="A1120" t="s">
        <v>0</v>
      </c>
      <c r="B1120" t="s">
        <v>2897</v>
      </c>
      <c r="C1120" t="s">
        <v>2898</v>
      </c>
      <c r="D1120" s="25">
        <v>44323</v>
      </c>
      <c r="E1120" t="s">
        <v>29</v>
      </c>
    </row>
    <row r="1121" spans="1:5">
      <c r="A1121" t="s">
        <v>0</v>
      </c>
      <c r="B1121" t="s">
        <v>2899</v>
      </c>
      <c r="C1121" t="s">
        <v>2900</v>
      </c>
      <c r="D1121" t="s">
        <v>2901</v>
      </c>
      <c r="E1121" t="s">
        <v>16</v>
      </c>
    </row>
    <row r="1122" spans="1:5">
      <c r="A1122" t="s">
        <v>0</v>
      </c>
      <c r="B1122" t="s">
        <v>2902</v>
      </c>
      <c r="C1122" t="s">
        <v>2903</v>
      </c>
      <c r="D1122" t="s">
        <v>2904</v>
      </c>
      <c r="E1122" t="s">
        <v>16</v>
      </c>
    </row>
    <row r="1123" spans="1:5">
      <c r="A1123" t="s">
        <v>0</v>
      </c>
      <c r="B1123" t="s">
        <v>2905</v>
      </c>
      <c r="C1123" t="s">
        <v>2906</v>
      </c>
      <c r="D1123" s="25">
        <v>36281</v>
      </c>
      <c r="E1123" t="s">
        <v>16</v>
      </c>
    </row>
    <row r="1124" spans="1:5">
      <c r="A1124" t="s">
        <v>0</v>
      </c>
      <c r="B1124" t="s">
        <v>2907</v>
      </c>
      <c r="C1124" t="s">
        <v>2908</v>
      </c>
      <c r="D1124" s="25">
        <v>33367</v>
      </c>
      <c r="E1124" t="s">
        <v>16</v>
      </c>
    </row>
    <row r="1125" spans="1:5">
      <c r="A1125" t="s">
        <v>0</v>
      </c>
      <c r="B1125" t="s">
        <v>2909</v>
      </c>
      <c r="C1125" t="s">
        <v>2910</v>
      </c>
      <c r="D1125" t="s">
        <v>345</v>
      </c>
      <c r="E1125" t="s">
        <v>122</v>
      </c>
    </row>
    <row r="1126" spans="1:5">
      <c r="A1126" t="s">
        <v>0</v>
      </c>
      <c r="B1126" t="s">
        <v>2911</v>
      </c>
      <c r="C1126" t="s">
        <v>2912</v>
      </c>
      <c r="D1126" t="s">
        <v>2913</v>
      </c>
      <c r="E1126" t="s">
        <v>71</v>
      </c>
    </row>
    <row r="1127" spans="1:5">
      <c r="A1127" t="s">
        <v>0</v>
      </c>
      <c r="B1127" t="s">
        <v>2914</v>
      </c>
      <c r="C1127" t="s">
        <v>2915</v>
      </c>
      <c r="D1127" s="25">
        <v>44661</v>
      </c>
      <c r="E1127" t="s">
        <v>267</v>
      </c>
    </row>
    <row r="1128" spans="1:5">
      <c r="A1128" t="s">
        <v>0</v>
      </c>
      <c r="B1128" t="s">
        <v>2916</v>
      </c>
      <c r="C1128" t="s">
        <v>2917</v>
      </c>
      <c r="D1128" s="25">
        <v>44351</v>
      </c>
      <c r="E1128" t="s">
        <v>20</v>
      </c>
    </row>
    <row r="1129" spans="1:5">
      <c r="A1129" t="s">
        <v>0</v>
      </c>
      <c r="B1129" t="s">
        <v>2918</v>
      </c>
      <c r="C1129" t="s">
        <v>2919</v>
      </c>
      <c r="D1129" t="s">
        <v>2920</v>
      </c>
      <c r="E1129" t="s">
        <v>16</v>
      </c>
    </row>
    <row r="1130" spans="1:5">
      <c r="A1130" t="s">
        <v>0</v>
      </c>
      <c r="B1130" t="s">
        <v>2921</v>
      </c>
      <c r="C1130" t="s">
        <v>2922</v>
      </c>
      <c r="D1130" t="s">
        <v>2923</v>
      </c>
      <c r="E1130" t="s">
        <v>12</v>
      </c>
    </row>
    <row r="1131" spans="1:5">
      <c r="A1131" t="s">
        <v>0</v>
      </c>
      <c r="B1131" t="s">
        <v>2924</v>
      </c>
      <c r="C1131" t="s">
        <v>2925</v>
      </c>
      <c r="D1131" s="25">
        <v>38117</v>
      </c>
      <c r="E1131" t="s">
        <v>134</v>
      </c>
    </row>
    <row r="1132" spans="1:5">
      <c r="A1132" t="s">
        <v>0</v>
      </c>
      <c r="B1132" t="s">
        <v>2926</v>
      </c>
      <c r="C1132" t="s">
        <v>2927</v>
      </c>
      <c r="D1132" t="s">
        <v>2928</v>
      </c>
      <c r="E1132" t="s">
        <v>134</v>
      </c>
    </row>
    <row r="1133" spans="1:5">
      <c r="A1133" t="s">
        <v>0</v>
      </c>
      <c r="B1133" t="s">
        <v>2929</v>
      </c>
      <c r="C1133" t="s">
        <v>2930</v>
      </c>
      <c r="D1133" s="25">
        <v>36559</v>
      </c>
      <c r="E1133" t="s">
        <v>16</v>
      </c>
    </row>
    <row r="1134" spans="1:5">
      <c r="A1134" t="s">
        <v>0</v>
      </c>
      <c r="B1134" t="s">
        <v>2931</v>
      </c>
      <c r="C1134" t="s">
        <v>2932</v>
      </c>
      <c r="D1134" t="s">
        <v>2933</v>
      </c>
      <c r="E1134" t="s">
        <v>37</v>
      </c>
    </row>
    <row r="1135" spans="1:5">
      <c r="A1135" t="s">
        <v>0</v>
      </c>
      <c r="B1135" t="s">
        <v>2934</v>
      </c>
      <c r="C1135" t="s">
        <v>2935</v>
      </c>
      <c r="D1135" t="s">
        <v>1545</v>
      </c>
      <c r="E1135" t="s">
        <v>9</v>
      </c>
    </row>
    <row r="1136" spans="1:5">
      <c r="A1136" t="s">
        <v>0</v>
      </c>
      <c r="B1136" t="s">
        <v>2936</v>
      </c>
      <c r="C1136" t="s">
        <v>2937</v>
      </c>
      <c r="D1136" t="s">
        <v>2938</v>
      </c>
      <c r="E1136" t="s">
        <v>16</v>
      </c>
    </row>
    <row r="1137" spans="1:5">
      <c r="A1137" t="s">
        <v>0</v>
      </c>
      <c r="B1137" t="s">
        <v>2939</v>
      </c>
      <c r="C1137" t="s">
        <v>2940</v>
      </c>
      <c r="D1137" t="s">
        <v>2941</v>
      </c>
      <c r="E1137" t="s">
        <v>16</v>
      </c>
    </row>
    <row r="1138" spans="1:5">
      <c r="A1138" t="s">
        <v>0</v>
      </c>
      <c r="B1138" t="s">
        <v>2942</v>
      </c>
      <c r="C1138" t="s">
        <v>2943</v>
      </c>
      <c r="D1138" s="25">
        <v>31179</v>
      </c>
      <c r="E1138" t="s">
        <v>37</v>
      </c>
    </row>
    <row r="1139" spans="1:5">
      <c r="A1139" t="s">
        <v>0</v>
      </c>
      <c r="B1139" t="s">
        <v>2944</v>
      </c>
      <c r="C1139" t="s">
        <v>2945</v>
      </c>
      <c r="D1139" s="25">
        <v>44415</v>
      </c>
      <c r="E1139" t="s">
        <v>16</v>
      </c>
    </row>
    <row r="1140" spans="1:5">
      <c r="A1140" t="s">
        <v>0</v>
      </c>
      <c r="B1140" t="s">
        <v>2946</v>
      </c>
      <c r="C1140" t="s">
        <v>2947</v>
      </c>
      <c r="D1140" t="s">
        <v>238</v>
      </c>
      <c r="E1140" t="s">
        <v>134</v>
      </c>
    </row>
    <row r="1141" spans="1:5">
      <c r="A1141" t="s">
        <v>0</v>
      </c>
      <c r="B1141" t="s">
        <v>2948</v>
      </c>
      <c r="C1141" t="s">
        <v>2949</v>
      </c>
      <c r="D1141" s="25">
        <v>44354</v>
      </c>
      <c r="E1141" t="s">
        <v>16</v>
      </c>
    </row>
    <row r="1142" spans="1:5">
      <c r="A1142" t="s">
        <v>0</v>
      </c>
      <c r="B1142" t="s">
        <v>2950</v>
      </c>
      <c r="C1142" t="s">
        <v>2951</v>
      </c>
      <c r="D1142" t="s">
        <v>2952</v>
      </c>
      <c r="E1142" t="s">
        <v>16</v>
      </c>
    </row>
    <row r="1143" spans="1:5">
      <c r="A1143" t="s">
        <v>0</v>
      </c>
      <c r="B1143" t="s">
        <v>2953</v>
      </c>
      <c r="C1143" t="s">
        <v>2954</v>
      </c>
      <c r="D1143" s="25">
        <v>41461</v>
      </c>
      <c r="E1143" t="s">
        <v>16</v>
      </c>
    </row>
    <row r="1144" spans="1:5">
      <c r="A1144" t="s">
        <v>0</v>
      </c>
      <c r="B1144" t="s">
        <v>2955</v>
      </c>
      <c r="C1144" t="s">
        <v>2956</v>
      </c>
      <c r="D1144" t="s">
        <v>2376</v>
      </c>
      <c r="E1144" t="s">
        <v>16</v>
      </c>
    </row>
    <row r="1145" spans="1:5">
      <c r="A1145" t="s">
        <v>0</v>
      </c>
      <c r="B1145" t="s">
        <v>2957</v>
      </c>
      <c r="C1145" t="s">
        <v>2958</v>
      </c>
      <c r="D1145" t="s">
        <v>2959</v>
      </c>
      <c r="E1145" t="s">
        <v>40</v>
      </c>
    </row>
    <row r="1146" spans="1:5">
      <c r="A1146" t="s">
        <v>0</v>
      </c>
      <c r="B1146" t="s">
        <v>2960</v>
      </c>
      <c r="C1146" t="s">
        <v>2961</v>
      </c>
      <c r="D1146" t="s">
        <v>2962</v>
      </c>
      <c r="E1146" t="s">
        <v>16</v>
      </c>
    </row>
    <row r="1147" spans="1:5">
      <c r="A1147" t="s">
        <v>0</v>
      </c>
      <c r="B1147" t="s">
        <v>2963</v>
      </c>
      <c r="C1147" t="s">
        <v>2964</v>
      </c>
      <c r="D1147" s="25">
        <v>39328</v>
      </c>
      <c r="E1147" t="s">
        <v>16</v>
      </c>
    </row>
    <row r="1148" spans="1:5">
      <c r="A1148" t="s">
        <v>0</v>
      </c>
      <c r="B1148" t="s">
        <v>2965</v>
      </c>
      <c r="C1148" t="s">
        <v>2966</v>
      </c>
      <c r="D1148" t="s">
        <v>2967</v>
      </c>
      <c r="E1148" t="s">
        <v>40</v>
      </c>
    </row>
    <row r="1149" spans="1:5">
      <c r="A1149" t="s">
        <v>0</v>
      </c>
      <c r="B1149" t="s">
        <v>2968</v>
      </c>
      <c r="C1149" t="s">
        <v>2969</v>
      </c>
      <c r="D1149" s="25">
        <v>37868</v>
      </c>
      <c r="E1149" t="s">
        <v>16</v>
      </c>
    </row>
    <row r="1150" spans="1:5">
      <c r="A1150" t="s">
        <v>0</v>
      </c>
      <c r="B1150" t="s">
        <v>2970</v>
      </c>
      <c r="C1150" t="s">
        <v>2971</v>
      </c>
      <c r="D1150" t="s">
        <v>2972</v>
      </c>
      <c r="E1150" t="s">
        <v>40</v>
      </c>
    </row>
    <row r="1151" spans="1:5">
      <c r="A1151" t="s">
        <v>0</v>
      </c>
      <c r="B1151" t="s">
        <v>2973</v>
      </c>
      <c r="C1151" t="s">
        <v>2974</v>
      </c>
      <c r="D1151" t="s">
        <v>2975</v>
      </c>
      <c r="E1151" t="s">
        <v>16</v>
      </c>
    </row>
    <row r="1152" spans="1:5">
      <c r="A1152" t="s">
        <v>0</v>
      </c>
      <c r="B1152" t="s">
        <v>2976</v>
      </c>
      <c r="C1152" t="s">
        <v>2977</v>
      </c>
      <c r="D1152" t="s">
        <v>2978</v>
      </c>
      <c r="E1152" t="s">
        <v>16</v>
      </c>
    </row>
    <row r="1153" spans="1:5">
      <c r="A1153" t="s">
        <v>0</v>
      </c>
      <c r="B1153" t="s">
        <v>2979</v>
      </c>
      <c r="C1153" t="s">
        <v>2980</v>
      </c>
      <c r="D1153" t="s">
        <v>2981</v>
      </c>
      <c r="E1153" t="s">
        <v>145</v>
      </c>
    </row>
    <row r="1154" spans="1:5">
      <c r="A1154" t="s">
        <v>0</v>
      </c>
      <c r="B1154" t="s">
        <v>2982</v>
      </c>
      <c r="C1154" t="s">
        <v>2983</v>
      </c>
      <c r="D1154" t="s">
        <v>2984</v>
      </c>
      <c r="E1154" t="s">
        <v>16</v>
      </c>
    </row>
    <row r="1155" spans="1:5">
      <c r="A1155" t="s">
        <v>0</v>
      </c>
      <c r="B1155" t="s">
        <v>2985</v>
      </c>
      <c r="C1155" t="s">
        <v>2986</v>
      </c>
      <c r="D1155" s="25">
        <v>40857</v>
      </c>
      <c r="E1155" t="s">
        <v>267</v>
      </c>
    </row>
    <row r="1156" spans="1:5">
      <c r="A1156" t="s">
        <v>0</v>
      </c>
      <c r="B1156" t="s">
        <v>2987</v>
      </c>
      <c r="C1156" t="s">
        <v>2988</v>
      </c>
      <c r="D1156" t="s">
        <v>2989</v>
      </c>
      <c r="E1156" t="s">
        <v>16</v>
      </c>
    </row>
    <row r="1157" spans="1:5">
      <c r="A1157" t="s">
        <v>0</v>
      </c>
      <c r="B1157" t="s">
        <v>2990</v>
      </c>
      <c r="C1157" t="s">
        <v>2991</v>
      </c>
      <c r="D1157" t="s">
        <v>2319</v>
      </c>
      <c r="E1157" t="s">
        <v>16</v>
      </c>
    </row>
    <row r="1158" spans="1:5">
      <c r="A1158" t="s">
        <v>0</v>
      </c>
      <c r="B1158" t="s">
        <v>2992</v>
      </c>
      <c r="C1158" t="s">
        <v>2993</v>
      </c>
      <c r="D1158" s="25">
        <v>44746</v>
      </c>
      <c r="E1158" t="s">
        <v>16</v>
      </c>
    </row>
    <row r="1159" spans="1:5">
      <c r="A1159" t="s">
        <v>0</v>
      </c>
      <c r="B1159" t="s">
        <v>2994</v>
      </c>
      <c r="C1159" t="s">
        <v>2995</v>
      </c>
      <c r="D1159" s="25">
        <v>37966</v>
      </c>
      <c r="E1159" t="s">
        <v>20</v>
      </c>
    </row>
    <row r="1160" spans="1:5">
      <c r="A1160" t="s">
        <v>0</v>
      </c>
      <c r="B1160" t="s">
        <v>2996</v>
      </c>
      <c r="C1160" t="s">
        <v>2997</v>
      </c>
      <c r="D1160" t="s">
        <v>1354</v>
      </c>
      <c r="E1160" t="s">
        <v>16</v>
      </c>
    </row>
    <row r="1161" spans="1:5">
      <c r="A1161" t="s">
        <v>0</v>
      </c>
      <c r="B1161" t="s">
        <v>2998</v>
      </c>
      <c r="C1161" t="s">
        <v>2999</v>
      </c>
      <c r="D1161" t="s">
        <v>2738</v>
      </c>
      <c r="E1161" t="s">
        <v>16</v>
      </c>
    </row>
    <row r="1162" spans="1:5">
      <c r="A1162" t="s">
        <v>0</v>
      </c>
      <c r="B1162" t="s">
        <v>3000</v>
      </c>
      <c r="C1162" t="s">
        <v>3001</v>
      </c>
      <c r="D1162" t="s">
        <v>3002</v>
      </c>
      <c r="E1162" t="s">
        <v>162</v>
      </c>
    </row>
    <row r="1163" spans="1:5">
      <c r="A1163" t="s">
        <v>0</v>
      </c>
      <c r="B1163" t="s">
        <v>3003</v>
      </c>
      <c r="C1163" t="s">
        <v>3004</v>
      </c>
      <c r="D1163" s="25">
        <v>44359</v>
      </c>
      <c r="E1163" t="s">
        <v>16</v>
      </c>
    </row>
    <row r="1164" spans="1:5">
      <c r="A1164" t="s">
        <v>0</v>
      </c>
      <c r="B1164" t="s">
        <v>3005</v>
      </c>
      <c r="C1164" t="s">
        <v>3006</v>
      </c>
      <c r="D1164" t="s">
        <v>1354</v>
      </c>
      <c r="E1164" t="s">
        <v>16</v>
      </c>
    </row>
    <row r="1165" spans="1:5">
      <c r="A1165" t="s">
        <v>0</v>
      </c>
      <c r="B1165" t="s">
        <v>3007</v>
      </c>
      <c r="C1165" t="s">
        <v>3008</v>
      </c>
      <c r="D1165" t="s">
        <v>3009</v>
      </c>
      <c r="E1165" t="s">
        <v>162</v>
      </c>
    </row>
    <row r="1166" spans="1:5">
      <c r="A1166" t="s">
        <v>0</v>
      </c>
      <c r="B1166" t="s">
        <v>3010</v>
      </c>
      <c r="C1166" t="s">
        <v>3011</v>
      </c>
      <c r="D1166" t="s">
        <v>3012</v>
      </c>
      <c r="E1166" t="s">
        <v>16</v>
      </c>
    </row>
    <row r="1167" spans="1:5">
      <c r="A1167" t="s">
        <v>0</v>
      </c>
      <c r="B1167" t="s">
        <v>3013</v>
      </c>
      <c r="C1167" t="s">
        <v>3014</v>
      </c>
      <c r="D1167" t="s">
        <v>3015</v>
      </c>
      <c r="E1167" t="s">
        <v>162</v>
      </c>
    </row>
    <row r="1168" spans="1:5">
      <c r="A1168" t="s">
        <v>0</v>
      </c>
      <c r="B1168" t="s">
        <v>3016</v>
      </c>
      <c r="C1168" t="s">
        <v>3017</v>
      </c>
      <c r="D1168" t="s">
        <v>3018</v>
      </c>
      <c r="E1168" t="s">
        <v>16</v>
      </c>
    </row>
    <row r="1169" spans="1:5">
      <c r="A1169" t="s">
        <v>0</v>
      </c>
      <c r="B1169" t="s">
        <v>3019</v>
      </c>
      <c r="C1169" t="s">
        <v>3020</v>
      </c>
      <c r="D1169" t="s">
        <v>1914</v>
      </c>
      <c r="E1169" t="s">
        <v>20</v>
      </c>
    </row>
    <row r="1170" spans="1:5">
      <c r="A1170" t="s">
        <v>0</v>
      </c>
      <c r="B1170" t="s">
        <v>3021</v>
      </c>
      <c r="C1170" t="s">
        <v>3022</v>
      </c>
      <c r="D1170" s="25">
        <v>41771</v>
      </c>
      <c r="E1170" t="s">
        <v>40</v>
      </c>
    </row>
    <row r="1171" spans="1:5">
      <c r="A1171" t="s">
        <v>0</v>
      </c>
      <c r="B1171" t="s">
        <v>3023</v>
      </c>
      <c r="C1171" t="s">
        <v>3024</v>
      </c>
      <c r="D1171" s="25">
        <v>42649</v>
      </c>
      <c r="E1171" t="s">
        <v>40</v>
      </c>
    </row>
    <row r="1172" spans="1:5">
      <c r="A1172" t="s">
        <v>0</v>
      </c>
      <c r="B1172" t="s">
        <v>3025</v>
      </c>
      <c r="C1172" t="s">
        <v>3026</v>
      </c>
      <c r="D1172" t="s">
        <v>2451</v>
      </c>
      <c r="E1172" t="s">
        <v>40</v>
      </c>
    </row>
    <row r="1173" spans="1:5">
      <c r="A1173" t="s">
        <v>0</v>
      </c>
      <c r="B1173" t="s">
        <v>3027</v>
      </c>
      <c r="C1173" t="s">
        <v>3028</v>
      </c>
      <c r="D1173" s="25">
        <v>31725</v>
      </c>
      <c r="E1173" t="s">
        <v>16</v>
      </c>
    </row>
    <row r="1174" spans="1:5">
      <c r="A1174" t="s">
        <v>0</v>
      </c>
      <c r="B1174" t="s">
        <v>3029</v>
      </c>
      <c r="C1174" t="s">
        <v>3030</v>
      </c>
      <c r="D1174" t="s">
        <v>2665</v>
      </c>
      <c r="E1174" t="s">
        <v>16</v>
      </c>
    </row>
    <row r="1175" spans="1:5">
      <c r="A1175" t="s">
        <v>0</v>
      </c>
      <c r="B1175" t="s">
        <v>3031</v>
      </c>
      <c r="C1175" t="s">
        <v>3032</v>
      </c>
      <c r="D1175" t="s">
        <v>498</v>
      </c>
      <c r="E1175" t="s">
        <v>9</v>
      </c>
    </row>
    <row r="1176" spans="1:5">
      <c r="A1176" t="s">
        <v>0</v>
      </c>
      <c r="B1176" t="s">
        <v>3033</v>
      </c>
      <c r="C1176" t="s">
        <v>3034</v>
      </c>
      <c r="D1176" t="s">
        <v>2750</v>
      </c>
      <c r="E1176" t="s">
        <v>16</v>
      </c>
    </row>
    <row r="1177" spans="1:5">
      <c r="A1177" t="s">
        <v>0</v>
      </c>
      <c r="B1177" t="s">
        <v>3035</v>
      </c>
      <c r="C1177" t="s">
        <v>3036</v>
      </c>
      <c r="D1177" s="25">
        <v>44318</v>
      </c>
      <c r="E1177" t="s">
        <v>16</v>
      </c>
    </row>
    <row r="1178" spans="1:5">
      <c r="A1178" t="s">
        <v>0</v>
      </c>
      <c r="B1178" t="s">
        <v>3037</v>
      </c>
      <c r="C1178" t="s">
        <v>3038</v>
      </c>
      <c r="D1178" s="25">
        <v>44478</v>
      </c>
      <c r="E1178" t="s">
        <v>16</v>
      </c>
    </row>
    <row r="1179" spans="1:5">
      <c r="A1179" t="s">
        <v>0</v>
      </c>
      <c r="B1179" t="s">
        <v>3039</v>
      </c>
      <c r="C1179" t="s">
        <v>3040</v>
      </c>
      <c r="D1179" t="s">
        <v>3041</v>
      </c>
      <c r="E1179" t="s">
        <v>16</v>
      </c>
    </row>
    <row r="1180" spans="1:5">
      <c r="A1180" t="s">
        <v>0</v>
      </c>
      <c r="B1180" t="s">
        <v>3042</v>
      </c>
      <c r="C1180" t="s">
        <v>3043</v>
      </c>
      <c r="D1180" t="s">
        <v>1719</v>
      </c>
      <c r="E1180" t="s">
        <v>16</v>
      </c>
    </row>
    <row r="1181" spans="1:5">
      <c r="A1181" t="s">
        <v>0</v>
      </c>
      <c r="B1181" t="s">
        <v>3044</v>
      </c>
      <c r="C1181" t="s">
        <v>3045</v>
      </c>
      <c r="D1181" t="s">
        <v>3046</v>
      </c>
      <c r="E1181" t="s">
        <v>29</v>
      </c>
    </row>
    <row r="1182" spans="1:5">
      <c r="A1182" t="s">
        <v>0</v>
      </c>
      <c r="B1182" t="s">
        <v>3047</v>
      </c>
      <c r="C1182" t="s">
        <v>3048</v>
      </c>
      <c r="D1182" s="25">
        <v>43781</v>
      </c>
      <c r="E1182" t="s">
        <v>48</v>
      </c>
    </row>
    <row r="1183" spans="1:5">
      <c r="A1183" t="s">
        <v>0</v>
      </c>
      <c r="B1183" t="s">
        <v>3049</v>
      </c>
      <c r="C1183" t="s">
        <v>3050</v>
      </c>
      <c r="D1183" s="25">
        <v>43475</v>
      </c>
      <c r="E1183" t="s">
        <v>48</v>
      </c>
    </row>
    <row r="1184" spans="1:5">
      <c r="A1184" t="s">
        <v>0</v>
      </c>
      <c r="B1184" t="s">
        <v>3051</v>
      </c>
      <c r="C1184" t="s">
        <v>3052</v>
      </c>
      <c r="D1184" s="25">
        <v>43012</v>
      </c>
      <c r="E1184" t="s">
        <v>71</v>
      </c>
    </row>
    <row r="1185" spans="1:5">
      <c r="A1185" t="s">
        <v>0</v>
      </c>
      <c r="B1185" t="s">
        <v>3053</v>
      </c>
      <c r="C1185" t="s">
        <v>3054</v>
      </c>
      <c r="D1185" t="s">
        <v>3055</v>
      </c>
      <c r="E1185" t="s">
        <v>16</v>
      </c>
    </row>
    <row r="1186" spans="1:5">
      <c r="A1186" t="s">
        <v>0</v>
      </c>
      <c r="B1186" t="s">
        <v>3056</v>
      </c>
      <c r="C1186" t="s">
        <v>3057</v>
      </c>
      <c r="D1186" s="25">
        <v>30328</v>
      </c>
      <c r="E1186" t="s">
        <v>16</v>
      </c>
    </row>
    <row r="1187" spans="1:5">
      <c r="A1187" t="s">
        <v>0</v>
      </c>
      <c r="B1187" t="s">
        <v>3058</v>
      </c>
      <c r="C1187" t="s">
        <v>3059</v>
      </c>
      <c r="D1187" t="s">
        <v>3060</v>
      </c>
      <c r="E1187" t="s">
        <v>71</v>
      </c>
    </row>
    <row r="1188" spans="1:5">
      <c r="A1188" t="s">
        <v>0</v>
      </c>
      <c r="B1188" t="s">
        <v>3061</v>
      </c>
      <c r="C1188" t="s">
        <v>3062</v>
      </c>
      <c r="D1188" t="s">
        <v>3063</v>
      </c>
      <c r="E1188" t="s">
        <v>16</v>
      </c>
    </row>
    <row r="1189" spans="1:5">
      <c r="A1189" t="s">
        <v>0</v>
      </c>
      <c r="B1189" t="s">
        <v>3064</v>
      </c>
      <c r="C1189" t="s">
        <v>3065</v>
      </c>
      <c r="D1189" s="25">
        <v>44685</v>
      </c>
      <c r="E1189" t="s">
        <v>29</v>
      </c>
    </row>
    <row r="1190" spans="1:5">
      <c r="A1190" t="s">
        <v>0</v>
      </c>
      <c r="B1190" t="s">
        <v>3066</v>
      </c>
      <c r="C1190" t="s">
        <v>3067</v>
      </c>
      <c r="D1190" t="s">
        <v>3068</v>
      </c>
      <c r="E1190" t="s">
        <v>61</v>
      </c>
    </row>
    <row r="1191" spans="1:5">
      <c r="A1191" t="s">
        <v>0</v>
      </c>
      <c r="B1191" t="s">
        <v>3069</v>
      </c>
      <c r="C1191" t="s">
        <v>3070</v>
      </c>
      <c r="D1191" t="s">
        <v>3071</v>
      </c>
      <c r="E1191" t="s">
        <v>16</v>
      </c>
    </row>
    <row r="1192" spans="1:5">
      <c r="A1192" t="s">
        <v>0</v>
      </c>
      <c r="B1192" t="s">
        <v>3072</v>
      </c>
      <c r="C1192" t="s">
        <v>3073</v>
      </c>
      <c r="D1192" s="25">
        <v>39206</v>
      </c>
      <c r="E1192" t="s">
        <v>16</v>
      </c>
    </row>
    <row r="1193" spans="1:5">
      <c r="A1193" t="s">
        <v>0</v>
      </c>
      <c r="B1193" t="s">
        <v>3074</v>
      </c>
      <c r="C1193" t="s">
        <v>3073</v>
      </c>
      <c r="D1193" s="25">
        <v>39206</v>
      </c>
      <c r="E1193" t="s">
        <v>16</v>
      </c>
    </row>
    <row r="1194" spans="1:5">
      <c r="A1194" t="s">
        <v>0</v>
      </c>
      <c r="B1194" t="s">
        <v>3075</v>
      </c>
      <c r="C1194" t="s">
        <v>3076</v>
      </c>
      <c r="D1194" t="s">
        <v>3077</v>
      </c>
      <c r="E1194" t="s">
        <v>37</v>
      </c>
    </row>
    <row r="1195" spans="1:5">
      <c r="A1195" t="s">
        <v>0</v>
      </c>
      <c r="B1195" t="s">
        <v>3078</v>
      </c>
      <c r="C1195" t="s">
        <v>3079</v>
      </c>
      <c r="D1195" t="s">
        <v>3080</v>
      </c>
      <c r="E1195" t="s">
        <v>20</v>
      </c>
    </row>
    <row r="1196" spans="1:5">
      <c r="A1196" t="s">
        <v>0</v>
      </c>
      <c r="B1196" t="s">
        <v>3081</v>
      </c>
      <c r="C1196" t="s">
        <v>3082</v>
      </c>
      <c r="D1196" s="25">
        <v>40577</v>
      </c>
      <c r="E1196" t="s">
        <v>16</v>
      </c>
    </row>
    <row r="1197" spans="1:5">
      <c r="A1197" t="s">
        <v>0</v>
      </c>
      <c r="B1197" t="s">
        <v>3083</v>
      </c>
      <c r="C1197" t="s">
        <v>3084</v>
      </c>
      <c r="D1197" s="25">
        <v>44743</v>
      </c>
      <c r="E1197" t="s">
        <v>1265</v>
      </c>
    </row>
    <row r="1198" spans="1:5">
      <c r="A1198" t="s">
        <v>0</v>
      </c>
      <c r="B1198" t="s">
        <v>3085</v>
      </c>
      <c r="C1198" t="s">
        <v>3086</v>
      </c>
      <c r="D1198" t="s">
        <v>3087</v>
      </c>
      <c r="E1198" t="s">
        <v>20</v>
      </c>
    </row>
    <row r="1199" spans="1:5">
      <c r="A1199" t="s">
        <v>0</v>
      </c>
      <c r="B1199" t="s">
        <v>3088</v>
      </c>
      <c r="C1199" t="s">
        <v>3089</v>
      </c>
      <c r="D1199" t="s">
        <v>3090</v>
      </c>
      <c r="E1199" t="s">
        <v>37</v>
      </c>
    </row>
    <row r="1200" spans="1:5">
      <c r="A1200" t="s">
        <v>0</v>
      </c>
      <c r="B1200" t="s">
        <v>3091</v>
      </c>
      <c r="C1200" t="s">
        <v>3092</v>
      </c>
      <c r="D1200" t="s">
        <v>3093</v>
      </c>
      <c r="E1200" t="s">
        <v>51</v>
      </c>
    </row>
    <row r="1201" spans="1:5">
      <c r="A1201" t="s">
        <v>0</v>
      </c>
      <c r="B1201" t="s">
        <v>3094</v>
      </c>
      <c r="C1201" t="s">
        <v>3095</v>
      </c>
      <c r="D1201" t="s">
        <v>3096</v>
      </c>
      <c r="E1201" t="s">
        <v>37</v>
      </c>
    </row>
    <row r="1202" spans="1:5">
      <c r="A1202" t="s">
        <v>0</v>
      </c>
      <c r="B1202" t="s">
        <v>3097</v>
      </c>
      <c r="C1202" t="s">
        <v>3098</v>
      </c>
      <c r="D1202" t="s">
        <v>238</v>
      </c>
      <c r="E1202" t="s">
        <v>859</v>
      </c>
    </row>
    <row r="1203" spans="1:5">
      <c r="A1203" t="s">
        <v>0</v>
      </c>
      <c r="B1203" t="s">
        <v>3099</v>
      </c>
      <c r="C1203" t="s">
        <v>3100</v>
      </c>
      <c r="D1203" t="s">
        <v>3101</v>
      </c>
      <c r="E1203" t="s">
        <v>16</v>
      </c>
    </row>
    <row r="1204" spans="1:5">
      <c r="A1204" t="s">
        <v>0</v>
      </c>
      <c r="B1204" t="s">
        <v>3102</v>
      </c>
      <c r="C1204" t="s">
        <v>3103</v>
      </c>
      <c r="D1204" t="s">
        <v>3104</v>
      </c>
      <c r="E1204" t="s">
        <v>16</v>
      </c>
    </row>
    <row r="1205" spans="1:5">
      <c r="A1205" t="s">
        <v>0</v>
      </c>
      <c r="B1205" t="s">
        <v>3105</v>
      </c>
      <c r="C1205" t="s">
        <v>3106</v>
      </c>
      <c r="D1205" t="s">
        <v>3107</v>
      </c>
      <c r="E1205" t="s">
        <v>71</v>
      </c>
    </row>
    <row r="1206" spans="1:5">
      <c r="A1206" t="s">
        <v>0</v>
      </c>
      <c r="B1206" t="s">
        <v>3108</v>
      </c>
      <c r="C1206" t="s">
        <v>3109</v>
      </c>
      <c r="D1206" s="25">
        <v>41552</v>
      </c>
      <c r="E1206" t="s">
        <v>267</v>
      </c>
    </row>
    <row r="1207" spans="1:5">
      <c r="A1207" t="s">
        <v>0</v>
      </c>
      <c r="B1207" t="s">
        <v>3110</v>
      </c>
      <c r="C1207" t="s">
        <v>3111</v>
      </c>
      <c r="D1207" t="s">
        <v>3112</v>
      </c>
      <c r="E1207" t="s">
        <v>12</v>
      </c>
    </row>
    <row r="1208" spans="1:5">
      <c r="A1208" t="s">
        <v>0</v>
      </c>
      <c r="B1208" t="s">
        <v>3113</v>
      </c>
      <c r="C1208" t="s">
        <v>3114</v>
      </c>
      <c r="D1208" t="s">
        <v>3115</v>
      </c>
      <c r="E1208" t="s">
        <v>16</v>
      </c>
    </row>
    <row r="1209" spans="1:5">
      <c r="A1209" t="s">
        <v>0</v>
      </c>
      <c r="B1209" t="s">
        <v>3116</v>
      </c>
      <c r="C1209" t="s">
        <v>3117</v>
      </c>
      <c r="D1209" t="s">
        <v>3118</v>
      </c>
      <c r="E1209" t="s">
        <v>29</v>
      </c>
    </row>
    <row r="1210" spans="1:5">
      <c r="A1210" t="s">
        <v>0</v>
      </c>
      <c r="B1210" t="s">
        <v>3119</v>
      </c>
      <c r="C1210" t="s">
        <v>3120</v>
      </c>
      <c r="D1210" s="25">
        <v>38211</v>
      </c>
      <c r="E1210" t="s">
        <v>16</v>
      </c>
    </row>
    <row r="1211" spans="1:5">
      <c r="A1211" t="s">
        <v>0</v>
      </c>
      <c r="B1211" t="s">
        <v>3121</v>
      </c>
      <c r="C1211" t="s">
        <v>3122</v>
      </c>
      <c r="D1211" s="25">
        <v>42197</v>
      </c>
      <c r="E1211" t="s">
        <v>134</v>
      </c>
    </row>
    <row r="1212" spans="1:5">
      <c r="A1212" t="s">
        <v>0</v>
      </c>
      <c r="B1212" t="s">
        <v>3123</v>
      </c>
      <c r="C1212" t="s">
        <v>3124</v>
      </c>
      <c r="D1212" t="s">
        <v>3125</v>
      </c>
      <c r="E1212" t="s">
        <v>29</v>
      </c>
    </row>
    <row r="1213" spans="1:5">
      <c r="A1213" t="s">
        <v>0</v>
      </c>
      <c r="B1213" t="s">
        <v>3126</v>
      </c>
      <c r="C1213" t="s">
        <v>3127</v>
      </c>
      <c r="D1213" s="25">
        <v>42799</v>
      </c>
      <c r="E1213" t="s">
        <v>71</v>
      </c>
    </row>
    <row r="1214" spans="1:5">
      <c r="A1214" t="s">
        <v>0</v>
      </c>
      <c r="B1214" t="s">
        <v>3128</v>
      </c>
      <c r="C1214" t="s">
        <v>3129</v>
      </c>
      <c r="D1214" t="s">
        <v>1144</v>
      </c>
      <c r="E1214" t="s">
        <v>16</v>
      </c>
    </row>
    <row r="1215" spans="1:5">
      <c r="A1215" t="s">
        <v>0</v>
      </c>
      <c r="B1215" t="s">
        <v>3130</v>
      </c>
      <c r="C1215" t="s">
        <v>3131</v>
      </c>
      <c r="D1215" t="s">
        <v>3132</v>
      </c>
      <c r="E1215" t="s">
        <v>16</v>
      </c>
    </row>
    <row r="1216" spans="1:5">
      <c r="A1216" t="s">
        <v>0</v>
      </c>
      <c r="B1216" t="s">
        <v>3133</v>
      </c>
      <c r="C1216" t="s">
        <v>3134</v>
      </c>
      <c r="D1216" t="s">
        <v>929</v>
      </c>
      <c r="E1216" t="s">
        <v>16</v>
      </c>
    </row>
    <row r="1217" spans="1:5">
      <c r="A1217" t="s">
        <v>0</v>
      </c>
      <c r="B1217" t="s">
        <v>3135</v>
      </c>
      <c r="C1217" t="s">
        <v>3136</v>
      </c>
      <c r="D1217" t="s">
        <v>1629</v>
      </c>
      <c r="E1217" t="s">
        <v>37</v>
      </c>
    </row>
    <row r="1218" spans="1:5">
      <c r="A1218" t="s">
        <v>0</v>
      </c>
      <c r="B1218" t="s">
        <v>3137</v>
      </c>
      <c r="C1218" t="s">
        <v>3138</v>
      </c>
      <c r="D1218" t="s">
        <v>3139</v>
      </c>
      <c r="E1218" t="s">
        <v>12</v>
      </c>
    </row>
    <row r="1219" spans="1:5">
      <c r="A1219" t="s">
        <v>0</v>
      </c>
      <c r="B1219" t="s">
        <v>3140</v>
      </c>
      <c r="C1219" t="s">
        <v>3141</v>
      </c>
      <c r="D1219" t="s">
        <v>1527</v>
      </c>
      <c r="E1219" t="s">
        <v>37</v>
      </c>
    </row>
    <row r="1220" spans="1:5">
      <c r="A1220" t="s">
        <v>0</v>
      </c>
      <c r="B1220" t="s">
        <v>3142</v>
      </c>
      <c r="C1220" t="s">
        <v>3143</v>
      </c>
      <c r="D1220" t="s">
        <v>3144</v>
      </c>
      <c r="E1220" t="s">
        <v>267</v>
      </c>
    </row>
    <row r="1221" spans="1:5">
      <c r="A1221" t="s">
        <v>0</v>
      </c>
      <c r="B1221" t="s">
        <v>3145</v>
      </c>
      <c r="C1221" t="s">
        <v>3146</v>
      </c>
      <c r="D1221" s="25">
        <v>44319</v>
      </c>
      <c r="E1221" t="s">
        <v>145</v>
      </c>
    </row>
    <row r="1222" spans="1:5">
      <c r="A1222" t="s">
        <v>0</v>
      </c>
      <c r="B1222" t="s">
        <v>3147</v>
      </c>
      <c r="C1222" t="s">
        <v>3148</v>
      </c>
      <c r="D1222" t="s">
        <v>3149</v>
      </c>
      <c r="E1222" t="s">
        <v>51</v>
      </c>
    </row>
    <row r="1223" spans="1:5">
      <c r="A1223" t="s">
        <v>0</v>
      </c>
      <c r="B1223" t="s">
        <v>3150</v>
      </c>
      <c r="C1223" t="s">
        <v>3151</v>
      </c>
      <c r="D1223" t="s">
        <v>2975</v>
      </c>
      <c r="E1223" t="s">
        <v>162</v>
      </c>
    </row>
    <row r="1224" spans="1:5">
      <c r="A1224" t="s">
        <v>0</v>
      </c>
      <c r="B1224" t="s">
        <v>3152</v>
      </c>
      <c r="C1224" t="s">
        <v>3153</v>
      </c>
      <c r="D1224" s="25">
        <v>37993</v>
      </c>
      <c r="E1224" t="s">
        <v>71</v>
      </c>
    </row>
    <row r="1225" spans="1:5">
      <c r="A1225" t="s">
        <v>0</v>
      </c>
      <c r="B1225" t="s">
        <v>3154</v>
      </c>
      <c r="C1225" t="s">
        <v>3155</v>
      </c>
      <c r="D1225" s="25">
        <v>44719</v>
      </c>
      <c r="E1225" t="s">
        <v>16</v>
      </c>
    </row>
    <row r="1226" spans="1:5">
      <c r="A1226" t="s">
        <v>0</v>
      </c>
      <c r="B1226" t="s">
        <v>3156</v>
      </c>
      <c r="C1226" t="s">
        <v>3157</v>
      </c>
      <c r="D1226" t="s">
        <v>3158</v>
      </c>
      <c r="E1226" t="s">
        <v>162</v>
      </c>
    </row>
    <row r="1227" spans="1:5">
      <c r="A1227" t="s">
        <v>0</v>
      </c>
      <c r="B1227" t="s">
        <v>3159</v>
      </c>
      <c r="C1227" t="s">
        <v>3160</v>
      </c>
      <c r="D1227" t="s">
        <v>3161</v>
      </c>
      <c r="E1227" t="s">
        <v>176</v>
      </c>
    </row>
    <row r="1228" spans="1:5">
      <c r="A1228" t="s">
        <v>0</v>
      </c>
      <c r="B1228" t="s">
        <v>3162</v>
      </c>
      <c r="C1228" t="s">
        <v>3163</v>
      </c>
      <c r="D1228" s="25">
        <v>43933</v>
      </c>
      <c r="E1228" t="s">
        <v>9</v>
      </c>
    </row>
    <row r="1229" spans="1:5">
      <c r="A1229" t="s">
        <v>0</v>
      </c>
      <c r="B1229" t="s">
        <v>3164</v>
      </c>
      <c r="C1229" t="s">
        <v>3165</v>
      </c>
      <c r="D1229" s="25">
        <v>30504</v>
      </c>
      <c r="E1229" t="s">
        <v>16</v>
      </c>
    </row>
    <row r="1230" spans="1:5">
      <c r="A1230" t="s">
        <v>0</v>
      </c>
      <c r="B1230" t="s">
        <v>3166</v>
      </c>
      <c r="C1230" t="s">
        <v>3167</v>
      </c>
      <c r="D1230" t="s">
        <v>3168</v>
      </c>
      <c r="E1230" t="s">
        <v>134</v>
      </c>
    </row>
    <row r="1231" spans="1:5">
      <c r="A1231" t="s">
        <v>0</v>
      </c>
      <c r="B1231" t="s">
        <v>3169</v>
      </c>
      <c r="C1231" t="s">
        <v>3170</v>
      </c>
      <c r="D1231" s="25">
        <v>38872</v>
      </c>
      <c r="E1231" t="s">
        <v>16</v>
      </c>
    </row>
    <row r="1232" spans="1:5">
      <c r="A1232" t="s">
        <v>0</v>
      </c>
      <c r="B1232" t="s">
        <v>3171</v>
      </c>
      <c r="C1232" t="s">
        <v>3172</v>
      </c>
      <c r="D1232" t="s">
        <v>3173</v>
      </c>
      <c r="E1232" t="s">
        <v>16</v>
      </c>
    </row>
    <row r="1233" spans="1:5">
      <c r="A1233" t="s">
        <v>0</v>
      </c>
      <c r="B1233" t="s">
        <v>3174</v>
      </c>
      <c r="C1233" t="s">
        <v>3175</v>
      </c>
      <c r="D1233" t="s">
        <v>3176</v>
      </c>
      <c r="E1233" t="s">
        <v>16</v>
      </c>
    </row>
    <row r="1234" spans="1:5">
      <c r="A1234" t="s">
        <v>0</v>
      </c>
      <c r="B1234" t="s">
        <v>3177</v>
      </c>
      <c r="C1234" t="s">
        <v>3178</v>
      </c>
      <c r="D1234" s="25">
        <v>28096</v>
      </c>
      <c r="E1234" t="s">
        <v>16</v>
      </c>
    </row>
    <row r="1235" spans="1:5">
      <c r="A1235" t="s">
        <v>0</v>
      </c>
      <c r="B1235" t="s">
        <v>3179</v>
      </c>
      <c r="C1235" t="s">
        <v>3180</v>
      </c>
      <c r="D1235" t="s">
        <v>3181</v>
      </c>
      <c r="E1235" t="s">
        <v>37</v>
      </c>
    </row>
    <row r="1236" spans="1:5">
      <c r="A1236" t="s">
        <v>0</v>
      </c>
      <c r="B1236" t="s">
        <v>3182</v>
      </c>
      <c r="C1236" t="s">
        <v>3183</v>
      </c>
      <c r="D1236" t="s">
        <v>3184</v>
      </c>
      <c r="E1236" t="s">
        <v>348</v>
      </c>
    </row>
    <row r="1237" spans="1:5">
      <c r="A1237" t="s">
        <v>0</v>
      </c>
      <c r="B1237" t="s">
        <v>3185</v>
      </c>
      <c r="C1237" t="s">
        <v>3186</v>
      </c>
      <c r="D1237" s="25">
        <v>42558</v>
      </c>
      <c r="E1237" t="s">
        <v>145</v>
      </c>
    </row>
    <row r="1238" spans="1:5">
      <c r="A1238" t="s">
        <v>0</v>
      </c>
      <c r="B1238" t="s">
        <v>3187</v>
      </c>
      <c r="C1238" t="s">
        <v>3188</v>
      </c>
      <c r="D1238" t="s">
        <v>2408</v>
      </c>
      <c r="E1238" t="s">
        <v>16</v>
      </c>
    </row>
    <row r="1239" spans="1:5">
      <c r="A1239" t="s">
        <v>0</v>
      </c>
      <c r="B1239" t="s">
        <v>3189</v>
      </c>
      <c r="C1239" t="s">
        <v>3190</v>
      </c>
      <c r="D1239" s="25">
        <v>44540</v>
      </c>
      <c r="E1239" t="s">
        <v>16</v>
      </c>
    </row>
    <row r="1240" spans="1:5">
      <c r="A1240" t="s">
        <v>0</v>
      </c>
      <c r="B1240" t="s">
        <v>3191</v>
      </c>
      <c r="C1240" t="s">
        <v>3192</v>
      </c>
      <c r="D1240" t="s">
        <v>3193</v>
      </c>
      <c r="E1240" t="s">
        <v>176</v>
      </c>
    </row>
    <row r="1241" spans="1:5">
      <c r="A1241" t="s">
        <v>0</v>
      </c>
      <c r="B1241" t="s">
        <v>3194</v>
      </c>
      <c r="C1241" t="s">
        <v>3195</v>
      </c>
      <c r="D1241" t="s">
        <v>3196</v>
      </c>
      <c r="E1241" t="s">
        <v>48</v>
      </c>
    </row>
    <row r="1242" spans="1:5">
      <c r="A1242" t="s">
        <v>0</v>
      </c>
      <c r="B1242" t="s">
        <v>3197</v>
      </c>
      <c r="C1242" t="s">
        <v>3198</v>
      </c>
      <c r="D1242" t="s">
        <v>1184</v>
      </c>
      <c r="E1242" t="s">
        <v>16</v>
      </c>
    </row>
    <row r="1243" spans="1:5">
      <c r="A1243" t="s">
        <v>0</v>
      </c>
      <c r="B1243" t="s">
        <v>3199</v>
      </c>
      <c r="C1243" t="s">
        <v>3200</v>
      </c>
      <c r="D1243" s="25">
        <v>43628</v>
      </c>
      <c r="E1243" t="s">
        <v>16</v>
      </c>
    </row>
    <row r="1244" spans="1:5">
      <c r="A1244" t="s">
        <v>0</v>
      </c>
      <c r="B1244" t="s">
        <v>3201</v>
      </c>
      <c r="C1244" t="s">
        <v>3202</v>
      </c>
      <c r="D1244" t="s">
        <v>3203</v>
      </c>
      <c r="E1244" t="s">
        <v>162</v>
      </c>
    </row>
    <row r="1245" spans="1:5">
      <c r="A1245" t="s">
        <v>0</v>
      </c>
      <c r="B1245" t="s">
        <v>3204</v>
      </c>
      <c r="C1245" t="s">
        <v>3205</v>
      </c>
      <c r="D1245" t="s">
        <v>2644</v>
      </c>
      <c r="E1245" t="s">
        <v>16</v>
      </c>
    </row>
    <row r="1246" spans="1:5">
      <c r="A1246" t="s">
        <v>0</v>
      </c>
      <c r="B1246" t="s">
        <v>3206</v>
      </c>
      <c r="C1246" t="s">
        <v>3207</v>
      </c>
      <c r="D1246" t="s">
        <v>3208</v>
      </c>
      <c r="E1246" t="s">
        <v>176</v>
      </c>
    </row>
    <row r="1247" spans="1:5">
      <c r="A1247" t="s">
        <v>0</v>
      </c>
      <c r="B1247" t="s">
        <v>3209</v>
      </c>
      <c r="C1247" t="s">
        <v>3210</v>
      </c>
      <c r="E1247" t="s">
        <v>1584</v>
      </c>
    </row>
    <row r="1248" spans="1:5">
      <c r="A1248" t="s">
        <v>0</v>
      </c>
      <c r="B1248" t="s">
        <v>3211</v>
      </c>
      <c r="C1248" t="s">
        <v>3212</v>
      </c>
      <c r="D1248" t="s">
        <v>3213</v>
      </c>
      <c r="E1248" t="s">
        <v>16</v>
      </c>
    </row>
    <row r="1249" spans="1:5">
      <c r="A1249" t="s">
        <v>0</v>
      </c>
      <c r="B1249" t="s">
        <v>3214</v>
      </c>
      <c r="C1249" t="s">
        <v>3215</v>
      </c>
      <c r="D1249" s="25">
        <v>44291</v>
      </c>
      <c r="E1249" t="s">
        <v>16</v>
      </c>
    </row>
    <row r="1250" spans="1:5">
      <c r="A1250" t="s">
        <v>0</v>
      </c>
      <c r="B1250" t="s">
        <v>3216</v>
      </c>
      <c r="C1250" t="s">
        <v>3217</v>
      </c>
      <c r="D1250" t="s">
        <v>3218</v>
      </c>
      <c r="E1250" t="s">
        <v>16</v>
      </c>
    </row>
    <row r="1251" spans="1:5">
      <c r="A1251" t="s">
        <v>0</v>
      </c>
      <c r="B1251" t="s">
        <v>3219</v>
      </c>
      <c r="C1251" t="s">
        <v>3220</v>
      </c>
      <c r="D1251" t="s">
        <v>539</v>
      </c>
      <c r="E1251" t="s">
        <v>16</v>
      </c>
    </row>
    <row r="1252" spans="1:5">
      <c r="A1252" t="s">
        <v>0</v>
      </c>
      <c r="B1252" t="s">
        <v>3221</v>
      </c>
      <c r="C1252" t="s">
        <v>3222</v>
      </c>
      <c r="D1252" t="s">
        <v>3223</v>
      </c>
      <c r="E1252" t="s">
        <v>16</v>
      </c>
    </row>
    <row r="1253" spans="1:5">
      <c r="A1253" t="s">
        <v>0</v>
      </c>
      <c r="B1253" t="s">
        <v>3224</v>
      </c>
      <c r="C1253" t="s">
        <v>3225</v>
      </c>
      <c r="D1253" s="25">
        <v>44386</v>
      </c>
      <c r="E1253" t="s">
        <v>16</v>
      </c>
    </row>
    <row r="1254" spans="1:5">
      <c r="A1254" t="s">
        <v>0</v>
      </c>
      <c r="B1254" t="s">
        <v>3226</v>
      </c>
      <c r="C1254" t="s">
        <v>3227</v>
      </c>
      <c r="D1254" t="s">
        <v>3228</v>
      </c>
      <c r="E1254" t="s">
        <v>16</v>
      </c>
    </row>
    <row r="1255" spans="1:5">
      <c r="A1255" t="s">
        <v>0</v>
      </c>
      <c r="B1255" t="s">
        <v>3229</v>
      </c>
      <c r="C1255" t="s">
        <v>3230</v>
      </c>
      <c r="D1255" t="s">
        <v>3231</v>
      </c>
      <c r="E1255" t="s">
        <v>16</v>
      </c>
    </row>
    <row r="1256" spans="1:5">
      <c r="A1256" t="s">
        <v>0</v>
      </c>
      <c r="B1256" t="s">
        <v>3232</v>
      </c>
      <c r="C1256" t="s">
        <v>3233</v>
      </c>
      <c r="D1256" t="s">
        <v>2080</v>
      </c>
      <c r="E1256" t="s">
        <v>16</v>
      </c>
    </row>
    <row r="1257" spans="1:5">
      <c r="A1257" t="s">
        <v>0</v>
      </c>
      <c r="B1257" t="s">
        <v>3234</v>
      </c>
      <c r="C1257" t="s">
        <v>3235</v>
      </c>
      <c r="D1257" s="25">
        <v>43811</v>
      </c>
      <c r="E1257" t="s">
        <v>71</v>
      </c>
    </row>
    <row r="1258" spans="1:5">
      <c r="A1258" t="s">
        <v>0</v>
      </c>
      <c r="B1258" t="s">
        <v>3236</v>
      </c>
      <c r="C1258" t="s">
        <v>3237</v>
      </c>
      <c r="D1258" s="25">
        <v>39915</v>
      </c>
      <c r="E1258" t="s">
        <v>16</v>
      </c>
    </row>
    <row r="1259" spans="1:5">
      <c r="A1259" t="s">
        <v>0</v>
      </c>
      <c r="B1259" t="s">
        <v>3238</v>
      </c>
      <c r="C1259" t="s">
        <v>3239</v>
      </c>
      <c r="D1259" s="25">
        <v>43138</v>
      </c>
      <c r="E1259" t="s">
        <v>51</v>
      </c>
    </row>
    <row r="1260" spans="1:5">
      <c r="A1260" t="s">
        <v>0</v>
      </c>
      <c r="B1260" t="s">
        <v>3240</v>
      </c>
      <c r="C1260" t="s">
        <v>3241</v>
      </c>
      <c r="D1260" t="s">
        <v>3242</v>
      </c>
      <c r="E1260" t="s">
        <v>37</v>
      </c>
    </row>
    <row r="1261" spans="1:5">
      <c r="A1261" t="s">
        <v>0</v>
      </c>
      <c r="B1261" t="s">
        <v>3243</v>
      </c>
      <c r="C1261" t="s">
        <v>3244</v>
      </c>
      <c r="D1261" t="s">
        <v>3245</v>
      </c>
      <c r="E1261" t="s">
        <v>48</v>
      </c>
    </row>
    <row r="1262" spans="1:5">
      <c r="A1262" t="s">
        <v>0</v>
      </c>
      <c r="B1262" t="s">
        <v>3246</v>
      </c>
      <c r="C1262" t="s">
        <v>3247</v>
      </c>
      <c r="D1262" t="s">
        <v>3248</v>
      </c>
      <c r="E1262" t="s">
        <v>16</v>
      </c>
    </row>
    <row r="1263" spans="1:5">
      <c r="A1263" t="s">
        <v>0</v>
      </c>
      <c r="B1263" t="s">
        <v>3249</v>
      </c>
      <c r="C1263" t="s">
        <v>3250</v>
      </c>
      <c r="D1263" t="s">
        <v>3251</v>
      </c>
      <c r="E1263" t="s">
        <v>9</v>
      </c>
    </row>
    <row r="1264" spans="1:5">
      <c r="A1264" t="s">
        <v>0</v>
      </c>
      <c r="B1264" t="s">
        <v>3252</v>
      </c>
      <c r="C1264" t="s">
        <v>3253</v>
      </c>
      <c r="D1264" t="s">
        <v>208</v>
      </c>
      <c r="E1264" t="s">
        <v>16</v>
      </c>
    </row>
    <row r="1265" spans="1:5">
      <c r="A1265" t="s">
        <v>0</v>
      </c>
      <c r="B1265" t="s">
        <v>3254</v>
      </c>
      <c r="C1265" t="s">
        <v>3255</v>
      </c>
      <c r="D1265" t="s">
        <v>3256</v>
      </c>
      <c r="E1265" t="s">
        <v>71</v>
      </c>
    </row>
    <row r="1266" spans="1:5">
      <c r="A1266" t="s">
        <v>0</v>
      </c>
      <c r="B1266" t="s">
        <v>3257</v>
      </c>
      <c r="C1266" t="s">
        <v>3258</v>
      </c>
      <c r="D1266" s="25">
        <v>42771</v>
      </c>
      <c r="E1266" t="s">
        <v>180</v>
      </c>
    </row>
    <row r="1267" spans="1:5">
      <c r="A1267" t="s">
        <v>0</v>
      </c>
      <c r="B1267" t="s">
        <v>3259</v>
      </c>
      <c r="C1267" t="s">
        <v>3260</v>
      </c>
      <c r="D1267" s="25">
        <v>43292</v>
      </c>
      <c r="E1267" t="s">
        <v>16</v>
      </c>
    </row>
    <row r="1268" spans="1:5">
      <c r="A1268" t="s">
        <v>0</v>
      </c>
      <c r="B1268" t="s">
        <v>3261</v>
      </c>
      <c r="C1268" t="s">
        <v>3262</v>
      </c>
      <c r="D1268" t="s">
        <v>1997</v>
      </c>
      <c r="E1268" t="s">
        <v>16</v>
      </c>
    </row>
    <row r="1269" spans="1:5">
      <c r="A1269" t="s">
        <v>0</v>
      </c>
      <c r="B1269" t="s">
        <v>3263</v>
      </c>
      <c r="C1269" t="s">
        <v>3264</v>
      </c>
      <c r="D1269" t="s">
        <v>3265</v>
      </c>
      <c r="E1269" t="s">
        <v>40</v>
      </c>
    </row>
    <row r="1270" spans="1:5">
      <c r="A1270" t="s">
        <v>0</v>
      </c>
      <c r="B1270" t="s">
        <v>3266</v>
      </c>
      <c r="C1270" t="s">
        <v>3267</v>
      </c>
      <c r="D1270" t="s">
        <v>3268</v>
      </c>
      <c r="E1270" t="s">
        <v>162</v>
      </c>
    </row>
    <row r="1271" spans="1:5">
      <c r="A1271" t="s">
        <v>0</v>
      </c>
      <c r="B1271" t="s">
        <v>3269</v>
      </c>
      <c r="C1271" t="s">
        <v>3270</v>
      </c>
      <c r="D1271" s="25">
        <v>44568</v>
      </c>
      <c r="E1271" t="s">
        <v>93</v>
      </c>
    </row>
    <row r="1272" spans="1:5">
      <c r="A1272" t="s">
        <v>0</v>
      </c>
      <c r="B1272" t="s">
        <v>3271</v>
      </c>
      <c r="C1272" t="s">
        <v>3272</v>
      </c>
      <c r="D1272" s="25">
        <v>36835</v>
      </c>
      <c r="E1272" t="s">
        <v>145</v>
      </c>
    </row>
    <row r="1273" spans="1:5">
      <c r="A1273" t="s">
        <v>0</v>
      </c>
      <c r="B1273" t="s">
        <v>3273</v>
      </c>
      <c r="C1273" t="s">
        <v>3274</v>
      </c>
      <c r="D1273" t="s">
        <v>2735</v>
      </c>
      <c r="E1273" t="s">
        <v>40</v>
      </c>
    </row>
    <row r="1274" spans="1:5">
      <c r="A1274" t="s">
        <v>0</v>
      </c>
      <c r="B1274" t="s">
        <v>3275</v>
      </c>
      <c r="C1274" t="s">
        <v>3276</v>
      </c>
      <c r="D1274" t="s">
        <v>3277</v>
      </c>
      <c r="E1274" t="s">
        <v>145</v>
      </c>
    </row>
    <row r="1275" spans="1:5">
      <c r="A1275" t="s">
        <v>0</v>
      </c>
      <c r="B1275" t="s">
        <v>3278</v>
      </c>
      <c r="C1275" t="s">
        <v>3279</v>
      </c>
      <c r="D1275" t="s">
        <v>3280</v>
      </c>
      <c r="E1275" t="s">
        <v>16</v>
      </c>
    </row>
    <row r="1276" spans="1:5">
      <c r="A1276" t="s">
        <v>0</v>
      </c>
      <c r="B1276" t="s">
        <v>3281</v>
      </c>
      <c r="C1276" t="s">
        <v>3282</v>
      </c>
      <c r="D1276" t="s">
        <v>3283</v>
      </c>
      <c r="E1276" t="s">
        <v>638</v>
      </c>
    </row>
    <row r="1277" spans="1:5">
      <c r="A1277" t="s">
        <v>0</v>
      </c>
      <c r="B1277" t="s">
        <v>3284</v>
      </c>
      <c r="C1277" t="s">
        <v>3285</v>
      </c>
      <c r="D1277" t="s">
        <v>3286</v>
      </c>
      <c r="E1277" t="s">
        <v>9</v>
      </c>
    </row>
    <row r="1278" spans="1:5">
      <c r="A1278" t="s">
        <v>0</v>
      </c>
      <c r="B1278" t="s">
        <v>3287</v>
      </c>
      <c r="C1278" t="s">
        <v>3288</v>
      </c>
      <c r="D1278" s="25">
        <v>27030</v>
      </c>
      <c r="E1278" t="s">
        <v>71</v>
      </c>
    </row>
    <row r="1279" spans="1:5">
      <c r="A1279" t="s">
        <v>0</v>
      </c>
      <c r="B1279" t="s">
        <v>3289</v>
      </c>
      <c r="C1279" t="s">
        <v>3290</v>
      </c>
      <c r="D1279" t="s">
        <v>1739</v>
      </c>
      <c r="E1279" t="s">
        <v>134</v>
      </c>
    </row>
    <row r="1280" spans="1:5">
      <c r="A1280" t="s">
        <v>0</v>
      </c>
      <c r="B1280" t="s">
        <v>3291</v>
      </c>
      <c r="C1280" t="s">
        <v>3292</v>
      </c>
      <c r="D1280" s="25">
        <v>39213</v>
      </c>
      <c r="E1280" t="s">
        <v>71</v>
      </c>
    </row>
    <row r="1281" spans="1:5">
      <c r="A1281" t="s">
        <v>0</v>
      </c>
      <c r="B1281" t="s">
        <v>3293</v>
      </c>
      <c r="C1281" t="s">
        <v>3294</v>
      </c>
      <c r="D1281" t="s">
        <v>3295</v>
      </c>
      <c r="E1281" t="s">
        <v>16</v>
      </c>
    </row>
    <row r="1282" spans="1:5">
      <c r="A1282" t="s">
        <v>0</v>
      </c>
      <c r="B1282" t="s">
        <v>3296</v>
      </c>
      <c r="C1282" t="s">
        <v>3297</v>
      </c>
      <c r="D1282" t="s">
        <v>308</v>
      </c>
      <c r="E1282" t="s">
        <v>16</v>
      </c>
    </row>
    <row r="1283" spans="1:5">
      <c r="A1283" t="s">
        <v>0</v>
      </c>
      <c r="B1283" t="s">
        <v>3298</v>
      </c>
      <c r="C1283" t="s">
        <v>3299</v>
      </c>
      <c r="D1283" t="s">
        <v>3300</v>
      </c>
      <c r="E1283" t="s">
        <v>16</v>
      </c>
    </row>
    <row r="1284" spans="1:5">
      <c r="A1284" t="s">
        <v>0</v>
      </c>
      <c r="B1284" t="s">
        <v>3301</v>
      </c>
      <c r="C1284" t="s">
        <v>3302</v>
      </c>
      <c r="D1284" t="s">
        <v>3303</v>
      </c>
      <c r="E1284" t="s">
        <v>16</v>
      </c>
    </row>
    <row r="1285" spans="1:5">
      <c r="A1285" t="s">
        <v>0</v>
      </c>
      <c r="B1285" t="s">
        <v>3304</v>
      </c>
      <c r="C1285" t="s">
        <v>3305</v>
      </c>
      <c r="D1285" t="s">
        <v>2057</v>
      </c>
      <c r="E1285" t="s">
        <v>20</v>
      </c>
    </row>
    <row r="1286" spans="1:5">
      <c r="A1286" t="s">
        <v>0</v>
      </c>
      <c r="B1286" t="s">
        <v>3306</v>
      </c>
      <c r="C1286" t="s">
        <v>3307</v>
      </c>
      <c r="D1286" s="25">
        <v>44867</v>
      </c>
      <c r="E1286" t="s">
        <v>48</v>
      </c>
    </row>
    <row r="1287" spans="1:5">
      <c r="A1287" t="s">
        <v>0</v>
      </c>
      <c r="B1287" t="s">
        <v>3308</v>
      </c>
      <c r="C1287" t="s">
        <v>3307</v>
      </c>
      <c r="D1287" s="25">
        <v>44867</v>
      </c>
      <c r="E1287" t="s">
        <v>48</v>
      </c>
    </row>
    <row r="1288" spans="1:5">
      <c r="A1288" t="s">
        <v>0</v>
      </c>
      <c r="B1288" t="s">
        <v>3309</v>
      </c>
      <c r="C1288" t="s">
        <v>3310</v>
      </c>
      <c r="D1288" t="s">
        <v>3311</v>
      </c>
      <c r="E1288" t="s">
        <v>16</v>
      </c>
    </row>
    <row r="1289" spans="1:5">
      <c r="A1289" t="s">
        <v>0</v>
      </c>
      <c r="B1289" t="s">
        <v>3312</v>
      </c>
      <c r="C1289" t="s">
        <v>3313</v>
      </c>
      <c r="D1289" t="s">
        <v>3314</v>
      </c>
      <c r="E1289" t="s">
        <v>37</v>
      </c>
    </row>
    <row r="1290" spans="1:5">
      <c r="A1290" t="s">
        <v>0</v>
      </c>
      <c r="B1290" t="s">
        <v>3315</v>
      </c>
      <c r="C1290" t="s">
        <v>3316</v>
      </c>
      <c r="D1290" s="25">
        <v>40761</v>
      </c>
      <c r="E1290" t="s">
        <v>16</v>
      </c>
    </row>
    <row r="1291" spans="1:5">
      <c r="A1291" t="s">
        <v>0</v>
      </c>
      <c r="B1291" t="s">
        <v>3317</v>
      </c>
      <c r="C1291" t="s">
        <v>3318</v>
      </c>
      <c r="D1291" s="25">
        <v>40858</v>
      </c>
      <c r="E1291" t="s">
        <v>16</v>
      </c>
    </row>
    <row r="1292" spans="1:5">
      <c r="A1292" t="s">
        <v>0</v>
      </c>
      <c r="B1292" t="s">
        <v>3319</v>
      </c>
      <c r="C1292" t="s">
        <v>3320</v>
      </c>
      <c r="D1292" s="25">
        <v>43651</v>
      </c>
      <c r="E1292" t="s">
        <v>16</v>
      </c>
    </row>
    <row r="1293" spans="1:5">
      <c r="A1293" t="s">
        <v>0</v>
      </c>
      <c r="B1293" t="s">
        <v>3321</v>
      </c>
      <c r="C1293" t="s">
        <v>3322</v>
      </c>
      <c r="D1293" t="s">
        <v>3323</v>
      </c>
      <c r="E1293" t="s">
        <v>12</v>
      </c>
    </row>
    <row r="1294" spans="1:5">
      <c r="A1294" t="s">
        <v>0</v>
      </c>
      <c r="B1294" t="s">
        <v>3324</v>
      </c>
      <c r="C1294" t="s">
        <v>3325</v>
      </c>
      <c r="D1294" t="s">
        <v>3326</v>
      </c>
      <c r="E1294" t="s">
        <v>48</v>
      </c>
    </row>
    <row r="1295" spans="1:5">
      <c r="A1295" t="s">
        <v>0</v>
      </c>
      <c r="B1295" t="s">
        <v>3327</v>
      </c>
      <c r="C1295" t="s">
        <v>3328</v>
      </c>
      <c r="D1295" s="25">
        <v>34275</v>
      </c>
      <c r="E1295" t="s">
        <v>9</v>
      </c>
    </row>
    <row r="1296" spans="1:5">
      <c r="A1296" t="s">
        <v>0</v>
      </c>
      <c r="B1296" t="s">
        <v>3329</v>
      </c>
      <c r="C1296" t="s">
        <v>3330</v>
      </c>
      <c r="D1296" s="25">
        <v>42830</v>
      </c>
      <c r="E1296" t="s">
        <v>40</v>
      </c>
    </row>
    <row r="1297" spans="1:5">
      <c r="A1297" t="s">
        <v>0</v>
      </c>
      <c r="B1297" t="s">
        <v>3331</v>
      </c>
      <c r="C1297" t="s">
        <v>3332</v>
      </c>
      <c r="D1297" s="25">
        <v>40582</v>
      </c>
      <c r="E1297" t="s">
        <v>16</v>
      </c>
    </row>
    <row r="1298" spans="1:5">
      <c r="A1298" t="s">
        <v>0</v>
      </c>
      <c r="B1298" t="s">
        <v>3333</v>
      </c>
      <c r="C1298" t="s">
        <v>3334</v>
      </c>
      <c r="D1298" s="25">
        <v>31176</v>
      </c>
      <c r="E1298" t="s">
        <v>16</v>
      </c>
    </row>
    <row r="1299" spans="1:5">
      <c r="A1299" t="s">
        <v>0</v>
      </c>
      <c r="B1299" t="s">
        <v>3335</v>
      </c>
      <c r="C1299" t="s">
        <v>3336</v>
      </c>
      <c r="D1299" t="s">
        <v>3337</v>
      </c>
      <c r="E1299" t="s">
        <v>16</v>
      </c>
    </row>
    <row r="1300" spans="1:5">
      <c r="A1300" t="s">
        <v>0</v>
      </c>
      <c r="B1300" t="s">
        <v>3338</v>
      </c>
      <c r="C1300" t="s">
        <v>3339</v>
      </c>
      <c r="D1300" t="s">
        <v>3340</v>
      </c>
      <c r="E1300" t="s">
        <v>16</v>
      </c>
    </row>
    <row r="1301" spans="1:5">
      <c r="A1301" t="s">
        <v>0</v>
      </c>
      <c r="B1301" t="s">
        <v>3341</v>
      </c>
      <c r="C1301" t="s">
        <v>3342</v>
      </c>
      <c r="D1301" t="s">
        <v>3343</v>
      </c>
      <c r="E1301" t="s">
        <v>16</v>
      </c>
    </row>
    <row r="1302" spans="1:5">
      <c r="A1302" t="s">
        <v>0</v>
      </c>
      <c r="B1302" t="s">
        <v>3344</v>
      </c>
      <c r="C1302" t="s">
        <v>3345</v>
      </c>
      <c r="D1302" t="s">
        <v>3346</v>
      </c>
      <c r="E1302" t="s">
        <v>145</v>
      </c>
    </row>
    <row r="1303" spans="1:5">
      <c r="A1303" t="s">
        <v>0</v>
      </c>
      <c r="B1303" t="s">
        <v>3347</v>
      </c>
      <c r="C1303" t="s">
        <v>3348</v>
      </c>
      <c r="D1303" t="s">
        <v>3349</v>
      </c>
      <c r="E1303" t="s">
        <v>16</v>
      </c>
    </row>
    <row r="1304" spans="1:5">
      <c r="A1304" t="s">
        <v>0</v>
      </c>
      <c r="B1304" t="s">
        <v>3350</v>
      </c>
      <c r="C1304" t="s">
        <v>3351</v>
      </c>
      <c r="D1304" s="25">
        <v>38568</v>
      </c>
      <c r="E1304" t="s">
        <v>1265</v>
      </c>
    </row>
    <row r="1305" spans="1:5">
      <c r="A1305" t="s">
        <v>0</v>
      </c>
      <c r="B1305" t="s">
        <v>3352</v>
      </c>
      <c r="C1305" t="s">
        <v>3353</v>
      </c>
      <c r="D1305" t="s">
        <v>3354</v>
      </c>
      <c r="E1305" t="s">
        <v>29</v>
      </c>
    </row>
    <row r="1306" spans="1:5">
      <c r="A1306" t="s">
        <v>0</v>
      </c>
      <c r="B1306" t="s">
        <v>3355</v>
      </c>
      <c r="C1306" t="s">
        <v>3356</v>
      </c>
      <c r="D1306" t="s">
        <v>3357</v>
      </c>
      <c r="E1306" t="s">
        <v>16</v>
      </c>
    </row>
    <row r="1307" spans="1:5">
      <c r="A1307" t="s">
        <v>0</v>
      </c>
      <c r="B1307" t="s">
        <v>3358</v>
      </c>
      <c r="C1307" t="s">
        <v>3359</v>
      </c>
      <c r="D1307" t="s">
        <v>3360</v>
      </c>
      <c r="E1307" t="s">
        <v>12</v>
      </c>
    </row>
    <row r="1308" spans="1:5">
      <c r="A1308" t="s">
        <v>0</v>
      </c>
      <c r="B1308" t="s">
        <v>3361</v>
      </c>
      <c r="C1308" t="s">
        <v>3362</v>
      </c>
      <c r="D1308" s="25">
        <v>42594</v>
      </c>
      <c r="E1308" t="s">
        <v>16</v>
      </c>
    </row>
    <row r="1309" spans="1:5">
      <c r="A1309" t="s">
        <v>0</v>
      </c>
      <c r="B1309" t="s">
        <v>3363</v>
      </c>
      <c r="C1309" t="s">
        <v>3364</v>
      </c>
      <c r="D1309" t="s">
        <v>244</v>
      </c>
      <c r="E1309" t="s">
        <v>29</v>
      </c>
    </row>
    <row r="1310" spans="1:5">
      <c r="A1310" t="s">
        <v>0</v>
      </c>
      <c r="B1310" t="s">
        <v>3365</v>
      </c>
      <c r="C1310" t="s">
        <v>3366</v>
      </c>
      <c r="D1310" t="s">
        <v>2051</v>
      </c>
      <c r="E1310" t="s">
        <v>12</v>
      </c>
    </row>
    <row r="1311" spans="1:5">
      <c r="A1311" t="s">
        <v>0</v>
      </c>
      <c r="B1311" t="s">
        <v>3367</v>
      </c>
      <c r="C1311" t="s">
        <v>3368</v>
      </c>
      <c r="D1311" s="25">
        <v>34527</v>
      </c>
      <c r="E1311" t="s">
        <v>9</v>
      </c>
    </row>
    <row r="1312" spans="1:5">
      <c r="A1312" t="s">
        <v>0</v>
      </c>
      <c r="B1312" t="s">
        <v>3369</v>
      </c>
      <c r="C1312" t="s">
        <v>3370</v>
      </c>
      <c r="D1312" s="25">
        <v>40791</v>
      </c>
      <c r="E1312" t="s">
        <v>176</v>
      </c>
    </row>
    <row r="1313" spans="1:5">
      <c r="A1313" t="s">
        <v>0</v>
      </c>
      <c r="B1313" t="s">
        <v>3371</v>
      </c>
      <c r="C1313" t="s">
        <v>3372</v>
      </c>
      <c r="D1313" t="s">
        <v>3373</v>
      </c>
      <c r="E1313" t="s">
        <v>16</v>
      </c>
    </row>
    <row r="1314" spans="1:5">
      <c r="A1314" t="s">
        <v>0</v>
      </c>
      <c r="B1314" t="s">
        <v>3374</v>
      </c>
      <c r="C1314" t="s">
        <v>3375</v>
      </c>
      <c r="D1314" s="25">
        <v>42988</v>
      </c>
      <c r="E1314" t="s">
        <v>162</v>
      </c>
    </row>
    <row r="1315" spans="1:5">
      <c r="A1315" t="s">
        <v>0</v>
      </c>
      <c r="B1315" t="s">
        <v>3376</v>
      </c>
      <c r="C1315" t="s">
        <v>3377</v>
      </c>
      <c r="D1315" s="25">
        <v>40364</v>
      </c>
      <c r="E1315" t="s">
        <v>16</v>
      </c>
    </row>
    <row r="1316" spans="1:5">
      <c r="A1316" t="s">
        <v>0</v>
      </c>
      <c r="B1316" t="s">
        <v>3378</v>
      </c>
      <c r="C1316" t="s">
        <v>3379</v>
      </c>
      <c r="D1316" t="s">
        <v>3380</v>
      </c>
      <c r="E1316" t="s">
        <v>9</v>
      </c>
    </row>
    <row r="1317" spans="1:5">
      <c r="A1317" t="s">
        <v>0</v>
      </c>
      <c r="B1317" t="s">
        <v>3381</v>
      </c>
      <c r="C1317" t="s">
        <v>3382</v>
      </c>
      <c r="D1317" s="25">
        <v>39153</v>
      </c>
      <c r="E1317" t="s">
        <v>16</v>
      </c>
    </row>
    <row r="1318" spans="1:5">
      <c r="A1318" t="s">
        <v>0</v>
      </c>
      <c r="B1318" t="s">
        <v>3383</v>
      </c>
      <c r="C1318" t="s">
        <v>3384</v>
      </c>
      <c r="D1318" s="25">
        <v>39855</v>
      </c>
      <c r="E1318" t="s">
        <v>145</v>
      </c>
    </row>
    <row r="1319" spans="1:5">
      <c r="A1319" t="s">
        <v>0</v>
      </c>
      <c r="B1319" t="s">
        <v>3385</v>
      </c>
      <c r="C1319" t="s">
        <v>3386</v>
      </c>
      <c r="D1319" s="25">
        <v>40095</v>
      </c>
      <c r="E1319" t="s">
        <v>122</v>
      </c>
    </row>
    <row r="1320" spans="1:5">
      <c r="A1320" t="s">
        <v>0</v>
      </c>
      <c r="B1320" t="s">
        <v>3387</v>
      </c>
      <c r="C1320" t="s">
        <v>3388</v>
      </c>
      <c r="D1320" t="s">
        <v>3389</v>
      </c>
      <c r="E1320" t="s">
        <v>12</v>
      </c>
    </row>
    <row r="1321" spans="1:5">
      <c r="A1321" t="s">
        <v>0</v>
      </c>
      <c r="B1321" t="s">
        <v>3390</v>
      </c>
      <c r="C1321" t="s">
        <v>3391</v>
      </c>
      <c r="D1321" s="25">
        <v>42950</v>
      </c>
      <c r="E1321" t="s">
        <v>16</v>
      </c>
    </row>
    <row r="1322" spans="1:5">
      <c r="A1322" t="s">
        <v>0</v>
      </c>
      <c r="B1322" t="s">
        <v>3392</v>
      </c>
      <c r="C1322" t="s">
        <v>3393</v>
      </c>
      <c r="D1322" t="s">
        <v>3394</v>
      </c>
      <c r="E1322" t="s">
        <v>122</v>
      </c>
    </row>
    <row r="1323" spans="1:5">
      <c r="A1323" t="s">
        <v>0</v>
      </c>
      <c r="B1323" t="s">
        <v>3395</v>
      </c>
      <c r="C1323" t="s">
        <v>3396</v>
      </c>
      <c r="D1323" t="s">
        <v>3397</v>
      </c>
      <c r="E1323" t="s">
        <v>122</v>
      </c>
    </row>
    <row r="1324" spans="1:5">
      <c r="A1324" t="s">
        <v>0</v>
      </c>
      <c r="B1324" t="s">
        <v>3398</v>
      </c>
      <c r="C1324" t="s">
        <v>3399</v>
      </c>
      <c r="D1324" s="25">
        <v>41984</v>
      </c>
      <c r="E1324" t="s">
        <v>162</v>
      </c>
    </row>
    <row r="1325" spans="1:5">
      <c r="A1325" t="s">
        <v>0</v>
      </c>
      <c r="B1325" t="s">
        <v>3400</v>
      </c>
      <c r="C1325" t="s">
        <v>3401</v>
      </c>
      <c r="D1325" t="s">
        <v>3402</v>
      </c>
      <c r="E1325" t="s">
        <v>37</v>
      </c>
    </row>
    <row r="1326" spans="1:5">
      <c r="A1326" t="s">
        <v>0</v>
      </c>
      <c r="B1326" t="s">
        <v>3403</v>
      </c>
      <c r="C1326" t="s">
        <v>3404</v>
      </c>
      <c r="D1326" t="s">
        <v>3405</v>
      </c>
      <c r="E1326" t="s">
        <v>16</v>
      </c>
    </row>
    <row r="1327" spans="1:5">
      <c r="A1327" t="s">
        <v>0</v>
      </c>
      <c r="B1327" t="s">
        <v>3406</v>
      </c>
      <c r="C1327" t="s">
        <v>3407</v>
      </c>
      <c r="D1327" s="25">
        <v>35950</v>
      </c>
      <c r="E1327" t="s">
        <v>48</v>
      </c>
    </row>
    <row r="1328" spans="1:5">
      <c r="A1328" t="s">
        <v>0</v>
      </c>
      <c r="B1328" t="s">
        <v>3408</v>
      </c>
      <c r="C1328" t="s">
        <v>3409</v>
      </c>
      <c r="D1328" t="s">
        <v>3410</v>
      </c>
      <c r="E1328" t="s">
        <v>29</v>
      </c>
    </row>
    <row r="1329" spans="1:5">
      <c r="A1329" t="s">
        <v>0</v>
      </c>
      <c r="B1329" t="s">
        <v>3411</v>
      </c>
      <c r="C1329" t="s">
        <v>3412</v>
      </c>
      <c r="D1329" t="s">
        <v>3413</v>
      </c>
      <c r="E1329" t="s">
        <v>162</v>
      </c>
    </row>
    <row r="1330" spans="1:5">
      <c r="A1330" t="s">
        <v>0</v>
      </c>
      <c r="B1330" t="s">
        <v>3414</v>
      </c>
      <c r="C1330" t="s">
        <v>3415</v>
      </c>
      <c r="D1330" t="s">
        <v>3416</v>
      </c>
      <c r="E1330" t="s">
        <v>16</v>
      </c>
    </row>
    <row r="1331" spans="1:5">
      <c r="A1331" t="s">
        <v>0</v>
      </c>
      <c r="B1331" t="s">
        <v>3417</v>
      </c>
      <c r="C1331" t="s">
        <v>3418</v>
      </c>
      <c r="D1331" t="s">
        <v>3419</v>
      </c>
      <c r="E1331" t="s">
        <v>12</v>
      </c>
    </row>
    <row r="1332" spans="1:5">
      <c r="A1332" t="s">
        <v>0</v>
      </c>
      <c r="B1332" t="s">
        <v>3420</v>
      </c>
      <c r="C1332" t="s">
        <v>3421</v>
      </c>
      <c r="D1332" t="s">
        <v>3422</v>
      </c>
      <c r="E1332" t="s">
        <v>162</v>
      </c>
    </row>
    <row r="1333" spans="1:5">
      <c r="A1333" t="s">
        <v>0</v>
      </c>
      <c r="B1333" t="s">
        <v>3423</v>
      </c>
      <c r="C1333" t="s">
        <v>3424</v>
      </c>
      <c r="D1333" t="s">
        <v>3425</v>
      </c>
      <c r="E1333" t="s">
        <v>145</v>
      </c>
    </row>
    <row r="1334" spans="1:5">
      <c r="A1334" t="s">
        <v>0</v>
      </c>
      <c r="B1334" t="s">
        <v>3426</v>
      </c>
      <c r="C1334" t="s">
        <v>3427</v>
      </c>
      <c r="D1334" s="25">
        <v>42162</v>
      </c>
      <c r="E1334" t="s">
        <v>176</v>
      </c>
    </row>
    <row r="1335" spans="1:5">
      <c r="A1335" t="s">
        <v>0</v>
      </c>
      <c r="B1335" t="s">
        <v>3428</v>
      </c>
      <c r="C1335" t="s">
        <v>3429</v>
      </c>
      <c r="D1335" s="25">
        <v>31873</v>
      </c>
      <c r="E1335" t="s">
        <v>16</v>
      </c>
    </row>
    <row r="1336" spans="1:5">
      <c r="A1336" t="s">
        <v>0</v>
      </c>
      <c r="B1336" t="s">
        <v>3430</v>
      </c>
      <c r="C1336" t="s">
        <v>3431</v>
      </c>
      <c r="D1336" t="s">
        <v>3432</v>
      </c>
      <c r="E1336" t="s">
        <v>16</v>
      </c>
    </row>
    <row r="1337" spans="1:5">
      <c r="A1337" t="s">
        <v>0</v>
      </c>
      <c r="B1337" t="s">
        <v>3433</v>
      </c>
      <c r="C1337" t="s">
        <v>3434</v>
      </c>
      <c r="D1337" s="25">
        <v>40402</v>
      </c>
      <c r="E1337" t="s">
        <v>16</v>
      </c>
    </row>
    <row r="1338" spans="1:5">
      <c r="A1338" t="s">
        <v>0</v>
      </c>
      <c r="B1338" t="s">
        <v>3435</v>
      </c>
      <c r="C1338" t="s">
        <v>3436</v>
      </c>
      <c r="D1338" s="25">
        <v>36719</v>
      </c>
      <c r="E1338" t="s">
        <v>40</v>
      </c>
    </row>
    <row r="1339" spans="1:5">
      <c r="A1339" t="s">
        <v>0</v>
      </c>
      <c r="B1339" t="s">
        <v>3437</v>
      </c>
      <c r="C1339" t="s">
        <v>3438</v>
      </c>
      <c r="D1339" s="25">
        <v>41437</v>
      </c>
      <c r="E1339" t="s">
        <v>176</v>
      </c>
    </row>
    <row r="1340" spans="1:5">
      <c r="A1340" t="s">
        <v>0</v>
      </c>
      <c r="B1340" t="s">
        <v>3439</v>
      </c>
      <c r="C1340" t="s">
        <v>3440</v>
      </c>
      <c r="D1340" s="25">
        <v>42928</v>
      </c>
      <c r="E1340" t="s">
        <v>16</v>
      </c>
    </row>
    <row r="1341" spans="1:5">
      <c r="A1341" t="s">
        <v>0</v>
      </c>
      <c r="B1341" t="s">
        <v>3441</v>
      </c>
      <c r="C1341" t="s">
        <v>3440</v>
      </c>
      <c r="D1341" s="25">
        <v>42928</v>
      </c>
      <c r="E1341" t="s">
        <v>16</v>
      </c>
    </row>
    <row r="1342" spans="1:5">
      <c r="A1342" t="s">
        <v>0</v>
      </c>
      <c r="B1342" t="s">
        <v>3442</v>
      </c>
      <c r="C1342" t="s">
        <v>3443</v>
      </c>
      <c r="D1342" t="s">
        <v>3444</v>
      </c>
      <c r="E1342" t="s">
        <v>40</v>
      </c>
    </row>
    <row r="1343" spans="1:5">
      <c r="A1343" t="s">
        <v>0</v>
      </c>
      <c r="B1343" t="s">
        <v>3445</v>
      </c>
      <c r="C1343" t="s">
        <v>3446</v>
      </c>
      <c r="D1343" s="25">
        <v>38413</v>
      </c>
      <c r="E1343" t="s">
        <v>12</v>
      </c>
    </row>
    <row r="1344" spans="1:5">
      <c r="A1344" t="s">
        <v>0</v>
      </c>
      <c r="B1344" t="s">
        <v>3447</v>
      </c>
      <c r="C1344" t="s">
        <v>3448</v>
      </c>
      <c r="D1344" s="25">
        <v>42837</v>
      </c>
      <c r="E1344" t="s">
        <v>267</v>
      </c>
    </row>
    <row r="1345" spans="1:5">
      <c r="A1345" t="s">
        <v>0</v>
      </c>
      <c r="B1345" t="s">
        <v>3449</v>
      </c>
      <c r="C1345" t="s">
        <v>3450</v>
      </c>
      <c r="D1345" t="s">
        <v>3451</v>
      </c>
      <c r="E1345" t="s">
        <v>16</v>
      </c>
    </row>
    <row r="1346" spans="1:5">
      <c r="A1346" t="s">
        <v>0</v>
      </c>
      <c r="B1346" t="s">
        <v>3452</v>
      </c>
      <c r="C1346" t="s">
        <v>3453</v>
      </c>
      <c r="D1346" t="s">
        <v>3454</v>
      </c>
      <c r="E1346" t="s">
        <v>162</v>
      </c>
    </row>
    <row r="1347" spans="1:5">
      <c r="A1347" t="s">
        <v>0</v>
      </c>
      <c r="B1347" t="s">
        <v>3455</v>
      </c>
      <c r="C1347" t="s">
        <v>3456</v>
      </c>
      <c r="D1347" t="s">
        <v>3457</v>
      </c>
      <c r="E1347" t="s">
        <v>71</v>
      </c>
    </row>
    <row r="1348" spans="1:5">
      <c r="A1348" t="s">
        <v>0</v>
      </c>
      <c r="B1348" t="s">
        <v>3458</v>
      </c>
      <c r="C1348" t="s">
        <v>3459</v>
      </c>
      <c r="E1348" t="s">
        <v>9</v>
      </c>
    </row>
    <row r="1349" spans="1:5">
      <c r="A1349" t="s">
        <v>0</v>
      </c>
      <c r="B1349" t="s">
        <v>3460</v>
      </c>
      <c r="C1349" t="s">
        <v>3461</v>
      </c>
      <c r="D1349" t="s">
        <v>3462</v>
      </c>
      <c r="E1349" t="s">
        <v>859</v>
      </c>
    </row>
    <row r="1350" spans="1:5">
      <c r="A1350" t="s">
        <v>0</v>
      </c>
      <c r="B1350" t="s">
        <v>3463</v>
      </c>
      <c r="C1350" t="s">
        <v>3464</v>
      </c>
      <c r="D1350" t="s">
        <v>1997</v>
      </c>
      <c r="E1350" t="s">
        <v>37</v>
      </c>
    </row>
    <row r="1351" spans="1:5">
      <c r="A1351" t="s">
        <v>0</v>
      </c>
      <c r="B1351" t="s">
        <v>3465</v>
      </c>
      <c r="C1351" t="s">
        <v>3466</v>
      </c>
      <c r="D1351" t="s">
        <v>883</v>
      </c>
      <c r="E1351" t="s">
        <v>37</v>
      </c>
    </row>
    <row r="1352" spans="1:5">
      <c r="A1352" t="s">
        <v>0</v>
      </c>
      <c r="B1352" t="s">
        <v>3467</v>
      </c>
      <c r="C1352" t="s">
        <v>3468</v>
      </c>
      <c r="D1352" s="25">
        <v>44777</v>
      </c>
      <c r="E1352" t="s">
        <v>37</v>
      </c>
    </row>
    <row r="1353" spans="1:5">
      <c r="A1353" t="s">
        <v>0</v>
      </c>
      <c r="B1353" t="s">
        <v>3469</v>
      </c>
      <c r="C1353" t="s">
        <v>3470</v>
      </c>
      <c r="D1353" s="25">
        <v>39213</v>
      </c>
      <c r="E1353" t="s">
        <v>638</v>
      </c>
    </row>
    <row r="1354" spans="1:5">
      <c r="A1354" t="s">
        <v>0</v>
      </c>
      <c r="B1354" t="s">
        <v>3471</v>
      </c>
      <c r="C1354" t="s">
        <v>3472</v>
      </c>
      <c r="D1354" t="s">
        <v>3473</v>
      </c>
      <c r="E1354" t="s">
        <v>16</v>
      </c>
    </row>
    <row r="1355" spans="1:5">
      <c r="A1355" t="s">
        <v>0</v>
      </c>
      <c r="B1355" t="s">
        <v>3474</v>
      </c>
      <c r="C1355" t="s">
        <v>3475</v>
      </c>
      <c r="D1355" t="s">
        <v>3476</v>
      </c>
      <c r="E1355" t="s">
        <v>16</v>
      </c>
    </row>
    <row r="1356" spans="1:5">
      <c r="A1356" t="s">
        <v>0</v>
      </c>
      <c r="B1356" t="s">
        <v>3477</v>
      </c>
      <c r="C1356" t="s">
        <v>3478</v>
      </c>
      <c r="D1356" t="s">
        <v>3479</v>
      </c>
      <c r="E1356" t="s">
        <v>16</v>
      </c>
    </row>
    <row r="1357" spans="1:5">
      <c r="A1357" t="s">
        <v>0</v>
      </c>
      <c r="B1357" t="s">
        <v>3480</v>
      </c>
      <c r="C1357" t="s">
        <v>3481</v>
      </c>
      <c r="D1357" s="25">
        <v>44382</v>
      </c>
      <c r="E1357" t="s">
        <v>16</v>
      </c>
    </row>
    <row r="1358" spans="1:5">
      <c r="A1358" t="s">
        <v>0</v>
      </c>
      <c r="B1358" t="s">
        <v>3482</v>
      </c>
      <c r="C1358" t="s">
        <v>3483</v>
      </c>
      <c r="D1358" s="25">
        <v>39245</v>
      </c>
      <c r="E1358" t="s">
        <v>16</v>
      </c>
    </row>
    <row r="1359" spans="1:5">
      <c r="A1359" t="s">
        <v>0</v>
      </c>
      <c r="B1359" t="s">
        <v>3484</v>
      </c>
      <c r="C1359" t="s">
        <v>3485</v>
      </c>
      <c r="D1359" t="s">
        <v>3486</v>
      </c>
      <c r="E1359" t="s">
        <v>16</v>
      </c>
    </row>
    <row r="1360" spans="1:5">
      <c r="A1360" t="s">
        <v>0</v>
      </c>
      <c r="B1360" t="s">
        <v>3487</v>
      </c>
      <c r="C1360" t="s">
        <v>3488</v>
      </c>
      <c r="D1360" t="s">
        <v>3489</v>
      </c>
      <c r="E1360" t="s">
        <v>16</v>
      </c>
    </row>
    <row r="1361" spans="1:5">
      <c r="A1361" t="s">
        <v>0</v>
      </c>
      <c r="B1361" t="s">
        <v>3490</v>
      </c>
      <c r="C1361" t="s">
        <v>3491</v>
      </c>
      <c r="D1361" s="25">
        <v>37536</v>
      </c>
      <c r="E1361" t="s">
        <v>16</v>
      </c>
    </row>
    <row r="1362" spans="1:5">
      <c r="A1362" t="s">
        <v>0</v>
      </c>
      <c r="B1362" t="s">
        <v>3492</v>
      </c>
      <c r="C1362" t="s">
        <v>3493</v>
      </c>
      <c r="D1362" t="s">
        <v>3494</v>
      </c>
      <c r="E1362" t="s">
        <v>40</v>
      </c>
    </row>
    <row r="1363" spans="1:5">
      <c r="A1363" t="s">
        <v>0</v>
      </c>
      <c r="B1363" t="s">
        <v>3495</v>
      </c>
      <c r="C1363" t="s">
        <v>3496</v>
      </c>
      <c r="D1363" s="25">
        <v>44567</v>
      </c>
      <c r="E1363" t="s">
        <v>16</v>
      </c>
    </row>
    <row r="1364" spans="1:5">
      <c r="A1364" t="s">
        <v>0</v>
      </c>
      <c r="B1364" t="s">
        <v>3497</v>
      </c>
      <c r="C1364" t="s">
        <v>3498</v>
      </c>
      <c r="D1364" t="s">
        <v>32</v>
      </c>
      <c r="E1364" t="s">
        <v>638</v>
      </c>
    </row>
    <row r="1365" spans="1:5">
      <c r="A1365" t="s">
        <v>0</v>
      </c>
      <c r="B1365" t="s">
        <v>3499</v>
      </c>
      <c r="C1365" t="s">
        <v>3500</v>
      </c>
      <c r="D1365" t="s">
        <v>3501</v>
      </c>
      <c r="E1365" t="s">
        <v>40</v>
      </c>
    </row>
    <row r="1366" spans="1:5">
      <c r="A1366" t="s">
        <v>0</v>
      </c>
      <c r="B1366" t="s">
        <v>3502</v>
      </c>
      <c r="C1366" t="s">
        <v>3503</v>
      </c>
      <c r="D1366" s="25">
        <v>31239</v>
      </c>
      <c r="E1366" t="s">
        <v>20</v>
      </c>
    </row>
    <row r="1367" spans="1:5">
      <c r="A1367" t="s">
        <v>0</v>
      </c>
      <c r="B1367" t="s">
        <v>3504</v>
      </c>
      <c r="C1367" t="s">
        <v>3505</v>
      </c>
      <c r="D1367" t="s">
        <v>3506</v>
      </c>
      <c r="E1367" t="s">
        <v>40</v>
      </c>
    </row>
    <row r="1368" spans="1:5">
      <c r="A1368" t="s">
        <v>0</v>
      </c>
      <c r="B1368" t="s">
        <v>3507</v>
      </c>
      <c r="C1368" t="s">
        <v>3508</v>
      </c>
      <c r="D1368" s="25">
        <v>42621</v>
      </c>
      <c r="E1368" t="s">
        <v>12</v>
      </c>
    </row>
    <row r="1369" spans="1:5">
      <c r="A1369" t="s">
        <v>0</v>
      </c>
      <c r="B1369" t="s">
        <v>3509</v>
      </c>
      <c r="C1369" t="s">
        <v>3510</v>
      </c>
      <c r="D1369" s="25">
        <v>40851</v>
      </c>
      <c r="E1369" t="s">
        <v>16</v>
      </c>
    </row>
    <row r="1370" spans="1:5">
      <c r="A1370" t="s">
        <v>0</v>
      </c>
      <c r="B1370" t="s">
        <v>3511</v>
      </c>
      <c r="C1370" t="s">
        <v>3512</v>
      </c>
      <c r="D1370" s="25">
        <v>44359</v>
      </c>
      <c r="E1370" t="s">
        <v>134</v>
      </c>
    </row>
    <row r="1371" spans="1:5">
      <c r="A1371" t="s">
        <v>0</v>
      </c>
      <c r="B1371" t="s">
        <v>3513</v>
      </c>
      <c r="C1371" t="s">
        <v>3514</v>
      </c>
      <c r="E1371" t="s">
        <v>1584</v>
      </c>
    </row>
    <row r="1372" spans="1:5">
      <c r="A1372" t="s">
        <v>0</v>
      </c>
      <c r="B1372" t="s">
        <v>3515</v>
      </c>
      <c r="C1372" t="s">
        <v>3516</v>
      </c>
      <c r="D1372" t="s">
        <v>2687</v>
      </c>
      <c r="E1372" t="s">
        <v>16</v>
      </c>
    </row>
    <row r="1373" spans="1:5">
      <c r="A1373" t="s">
        <v>0</v>
      </c>
      <c r="B1373" t="s">
        <v>3517</v>
      </c>
      <c r="C1373" t="s">
        <v>3518</v>
      </c>
      <c r="D1373" t="s">
        <v>2785</v>
      </c>
      <c r="E1373" t="s">
        <v>37</v>
      </c>
    </row>
    <row r="1374" spans="1:5">
      <c r="A1374" t="s">
        <v>0</v>
      </c>
      <c r="B1374" t="s">
        <v>3519</v>
      </c>
      <c r="C1374" t="s">
        <v>3520</v>
      </c>
      <c r="D1374" t="s">
        <v>3521</v>
      </c>
      <c r="E1374" t="s">
        <v>12</v>
      </c>
    </row>
    <row r="1375" spans="1:5">
      <c r="A1375" t="s">
        <v>0</v>
      </c>
      <c r="B1375" t="s">
        <v>3522</v>
      </c>
      <c r="C1375" t="s">
        <v>3523</v>
      </c>
      <c r="D1375" t="s">
        <v>3524</v>
      </c>
      <c r="E1375" t="s">
        <v>162</v>
      </c>
    </row>
    <row r="1376" spans="1:5">
      <c r="A1376" t="s">
        <v>0</v>
      </c>
      <c r="B1376" t="s">
        <v>3525</v>
      </c>
      <c r="C1376" t="s">
        <v>3526</v>
      </c>
      <c r="D1376" t="s">
        <v>3527</v>
      </c>
      <c r="E1376" t="s">
        <v>16</v>
      </c>
    </row>
    <row r="1377" spans="1:5">
      <c r="A1377" t="s">
        <v>0</v>
      </c>
      <c r="B1377" t="s">
        <v>3528</v>
      </c>
      <c r="C1377" t="s">
        <v>3529</v>
      </c>
      <c r="D1377" t="s">
        <v>3530</v>
      </c>
      <c r="E1377" t="s">
        <v>134</v>
      </c>
    </row>
    <row r="1378" spans="1:5">
      <c r="A1378" t="s">
        <v>0</v>
      </c>
      <c r="B1378" t="s">
        <v>3531</v>
      </c>
      <c r="C1378" t="s">
        <v>3532</v>
      </c>
      <c r="D1378" t="s">
        <v>3533</v>
      </c>
      <c r="E1378" t="s">
        <v>16</v>
      </c>
    </row>
    <row r="1379" spans="1:5">
      <c r="A1379" t="s">
        <v>0</v>
      </c>
      <c r="B1379" t="s">
        <v>3534</v>
      </c>
      <c r="C1379" t="s">
        <v>3535</v>
      </c>
      <c r="D1379" t="s">
        <v>3536</v>
      </c>
      <c r="E1379" t="s">
        <v>71</v>
      </c>
    </row>
    <row r="1380" spans="1:5">
      <c r="A1380" t="s">
        <v>0</v>
      </c>
      <c r="B1380" t="s">
        <v>3537</v>
      </c>
      <c r="C1380" t="s">
        <v>3538</v>
      </c>
      <c r="D1380" t="s">
        <v>3539</v>
      </c>
      <c r="E1380" t="s">
        <v>145</v>
      </c>
    </row>
    <row r="1381" spans="1:5">
      <c r="A1381" t="s">
        <v>0</v>
      </c>
      <c r="B1381" t="s">
        <v>3540</v>
      </c>
      <c r="C1381" t="s">
        <v>3541</v>
      </c>
      <c r="D1381" s="25">
        <v>42471</v>
      </c>
      <c r="E1381" t="s">
        <v>29</v>
      </c>
    </row>
    <row r="1382" spans="1:5">
      <c r="A1382" t="s">
        <v>0</v>
      </c>
      <c r="B1382" t="s">
        <v>3542</v>
      </c>
      <c r="C1382" t="s">
        <v>3543</v>
      </c>
      <c r="D1382" t="s">
        <v>3544</v>
      </c>
      <c r="E1382" t="s">
        <v>16</v>
      </c>
    </row>
    <row r="1383" spans="1:5">
      <c r="A1383" t="s">
        <v>0</v>
      </c>
      <c r="B1383" t="s">
        <v>3545</v>
      </c>
      <c r="C1383" t="s">
        <v>3546</v>
      </c>
      <c r="D1383" t="s">
        <v>3547</v>
      </c>
      <c r="E1383" t="s">
        <v>16</v>
      </c>
    </row>
    <row r="1384" spans="1:5">
      <c r="A1384" t="s">
        <v>0</v>
      </c>
      <c r="B1384" t="s">
        <v>3548</v>
      </c>
      <c r="C1384" t="s">
        <v>3549</v>
      </c>
      <c r="D1384" s="25">
        <v>43781</v>
      </c>
      <c r="E1384" t="s">
        <v>40</v>
      </c>
    </row>
    <row r="1385" spans="1:5">
      <c r="A1385" t="s">
        <v>0</v>
      </c>
      <c r="B1385" t="s">
        <v>3550</v>
      </c>
      <c r="C1385" t="s">
        <v>3551</v>
      </c>
      <c r="D1385" t="s">
        <v>3552</v>
      </c>
      <c r="E1385" t="s">
        <v>16</v>
      </c>
    </row>
    <row r="1386" spans="1:5">
      <c r="A1386" t="s">
        <v>0</v>
      </c>
      <c r="B1386" t="s">
        <v>3553</v>
      </c>
      <c r="C1386" t="s">
        <v>3554</v>
      </c>
      <c r="D1386" s="25">
        <v>43720</v>
      </c>
      <c r="E1386" t="s">
        <v>20</v>
      </c>
    </row>
    <row r="1387" spans="1:5">
      <c r="A1387" t="s">
        <v>0</v>
      </c>
      <c r="B1387" t="s">
        <v>3555</v>
      </c>
      <c r="C1387" t="s">
        <v>3556</v>
      </c>
      <c r="D1387" s="25">
        <v>32427</v>
      </c>
      <c r="E1387" t="s">
        <v>16</v>
      </c>
    </row>
    <row r="1388" spans="1:5">
      <c r="A1388" t="s">
        <v>0</v>
      </c>
      <c r="B1388" t="s">
        <v>3557</v>
      </c>
      <c r="C1388" t="s">
        <v>3558</v>
      </c>
      <c r="D1388" s="25">
        <v>40301</v>
      </c>
      <c r="E1388" t="s">
        <v>180</v>
      </c>
    </row>
    <row r="1389" spans="1:5">
      <c r="A1389" t="s">
        <v>0</v>
      </c>
      <c r="B1389" t="s">
        <v>3559</v>
      </c>
      <c r="C1389" t="s">
        <v>3560</v>
      </c>
      <c r="D1389" s="25">
        <v>32087</v>
      </c>
      <c r="E1389" t="s">
        <v>16</v>
      </c>
    </row>
    <row r="1390" spans="1:5">
      <c r="A1390" t="s">
        <v>0</v>
      </c>
      <c r="B1390" t="s">
        <v>3561</v>
      </c>
      <c r="C1390" t="s">
        <v>3562</v>
      </c>
      <c r="D1390" t="s">
        <v>369</v>
      </c>
      <c r="E1390" t="s">
        <v>180</v>
      </c>
    </row>
    <row r="1391" spans="1:5">
      <c r="A1391" t="s">
        <v>0</v>
      </c>
      <c r="B1391" t="s">
        <v>3563</v>
      </c>
      <c r="C1391" t="s">
        <v>3564</v>
      </c>
      <c r="D1391" s="25">
        <v>42047</v>
      </c>
      <c r="E1391" t="s">
        <v>180</v>
      </c>
    </row>
    <row r="1392" spans="1:5">
      <c r="A1392" t="s">
        <v>0</v>
      </c>
      <c r="B1392" t="s">
        <v>3565</v>
      </c>
      <c r="C1392" t="s">
        <v>3566</v>
      </c>
      <c r="D1392" t="s">
        <v>662</v>
      </c>
      <c r="E1392" t="s">
        <v>16</v>
      </c>
    </row>
    <row r="1393" spans="1:5">
      <c r="A1393" t="s">
        <v>0</v>
      </c>
      <c r="B1393" t="s">
        <v>3567</v>
      </c>
      <c r="C1393" t="s">
        <v>3568</v>
      </c>
      <c r="D1393" t="s">
        <v>3569</v>
      </c>
      <c r="E1393" t="s">
        <v>37</v>
      </c>
    </row>
    <row r="1394" spans="1:5">
      <c r="A1394" t="s">
        <v>0</v>
      </c>
      <c r="B1394" t="s">
        <v>3570</v>
      </c>
      <c r="C1394" t="s">
        <v>3571</v>
      </c>
      <c r="D1394" s="25">
        <v>41127</v>
      </c>
      <c r="E1394" t="s">
        <v>16</v>
      </c>
    </row>
    <row r="1395" spans="1:5">
      <c r="A1395" t="s">
        <v>0</v>
      </c>
      <c r="B1395" t="s">
        <v>3572</v>
      </c>
      <c r="C1395" t="s">
        <v>3573</v>
      </c>
      <c r="D1395" s="25">
        <v>39211</v>
      </c>
      <c r="E1395" t="s">
        <v>9</v>
      </c>
    </row>
    <row r="1396" spans="1:5">
      <c r="A1396" t="s">
        <v>0</v>
      </c>
      <c r="B1396" t="s">
        <v>3574</v>
      </c>
      <c r="C1396" t="s">
        <v>3575</v>
      </c>
      <c r="D1396" t="s">
        <v>3576</v>
      </c>
      <c r="E1396" t="s">
        <v>71</v>
      </c>
    </row>
    <row r="1397" spans="1:5">
      <c r="A1397" t="s">
        <v>0</v>
      </c>
      <c r="B1397" t="s">
        <v>3577</v>
      </c>
      <c r="C1397" t="s">
        <v>3578</v>
      </c>
      <c r="D1397" t="s">
        <v>3579</v>
      </c>
      <c r="E1397" t="s">
        <v>16</v>
      </c>
    </row>
    <row r="1398" spans="1:5">
      <c r="A1398" t="s">
        <v>0</v>
      </c>
      <c r="B1398" t="s">
        <v>3580</v>
      </c>
      <c r="C1398" t="s">
        <v>3581</v>
      </c>
      <c r="D1398" t="s">
        <v>3582</v>
      </c>
      <c r="E1398" t="s">
        <v>176</v>
      </c>
    </row>
    <row r="1399" spans="1:5">
      <c r="A1399" t="s">
        <v>0</v>
      </c>
      <c r="B1399" t="s">
        <v>3583</v>
      </c>
      <c r="C1399" t="s">
        <v>3581</v>
      </c>
      <c r="D1399" t="s">
        <v>3582</v>
      </c>
      <c r="E1399" t="s">
        <v>176</v>
      </c>
    </row>
    <row r="1400" spans="1:5">
      <c r="A1400" t="s">
        <v>0</v>
      </c>
      <c r="B1400" t="s">
        <v>3584</v>
      </c>
      <c r="C1400" t="s">
        <v>3585</v>
      </c>
      <c r="D1400" s="25">
        <v>44234</v>
      </c>
      <c r="E1400" t="s">
        <v>37</v>
      </c>
    </row>
    <row r="1401" spans="1:5">
      <c r="A1401" t="s">
        <v>0</v>
      </c>
      <c r="B1401" t="s">
        <v>3586</v>
      </c>
      <c r="C1401" t="s">
        <v>3587</v>
      </c>
      <c r="D1401" s="25">
        <v>43933</v>
      </c>
      <c r="E1401" t="s">
        <v>40</v>
      </c>
    </row>
    <row r="1402" spans="1:5">
      <c r="A1402" t="s">
        <v>0</v>
      </c>
      <c r="B1402" t="s">
        <v>3588</v>
      </c>
      <c r="C1402" t="s">
        <v>3589</v>
      </c>
      <c r="D1402" t="s">
        <v>3590</v>
      </c>
      <c r="E1402" t="s">
        <v>16</v>
      </c>
    </row>
    <row r="1403" spans="1:5">
      <c r="A1403" t="s">
        <v>0</v>
      </c>
      <c r="B1403" t="s">
        <v>3591</v>
      </c>
      <c r="C1403" t="s">
        <v>3592</v>
      </c>
      <c r="D1403" t="s">
        <v>3593</v>
      </c>
      <c r="E1403" t="s">
        <v>29</v>
      </c>
    </row>
    <row r="1404" spans="1:5">
      <c r="A1404" t="s">
        <v>0</v>
      </c>
      <c r="B1404" t="s">
        <v>3594</v>
      </c>
      <c r="C1404" t="s">
        <v>3595</v>
      </c>
      <c r="D1404" t="s">
        <v>3596</v>
      </c>
      <c r="E1404" t="s">
        <v>40</v>
      </c>
    </row>
    <row r="1405" spans="1:5">
      <c r="A1405" t="s">
        <v>0</v>
      </c>
      <c r="B1405" t="s">
        <v>3597</v>
      </c>
      <c r="C1405" t="s">
        <v>3598</v>
      </c>
      <c r="D1405" t="s">
        <v>3599</v>
      </c>
      <c r="E1405" t="s">
        <v>16</v>
      </c>
    </row>
    <row r="1406" spans="1:5">
      <c r="A1406" t="s">
        <v>0</v>
      </c>
      <c r="B1406" t="s">
        <v>3600</v>
      </c>
      <c r="C1406" t="s">
        <v>3601</v>
      </c>
      <c r="D1406" t="s">
        <v>3602</v>
      </c>
      <c r="E1406" t="s">
        <v>12</v>
      </c>
    </row>
    <row r="1407" spans="1:5">
      <c r="A1407" t="s">
        <v>0</v>
      </c>
      <c r="B1407" t="s">
        <v>3603</v>
      </c>
      <c r="C1407" t="s">
        <v>3604</v>
      </c>
      <c r="D1407" t="s">
        <v>3605</v>
      </c>
      <c r="E1407" t="s">
        <v>20</v>
      </c>
    </row>
    <row r="1408" spans="1:5">
      <c r="A1408" t="s">
        <v>0</v>
      </c>
      <c r="B1408" t="s">
        <v>3606</v>
      </c>
      <c r="C1408" t="s">
        <v>3607</v>
      </c>
      <c r="D1408" t="s">
        <v>3608</v>
      </c>
      <c r="E1408" t="s">
        <v>176</v>
      </c>
    </row>
    <row r="1409" spans="1:5">
      <c r="A1409" t="s">
        <v>0</v>
      </c>
      <c r="B1409" t="s">
        <v>3609</v>
      </c>
      <c r="C1409" t="s">
        <v>3610</v>
      </c>
      <c r="D1409" t="s">
        <v>3611</v>
      </c>
      <c r="E1409" t="s">
        <v>37</v>
      </c>
    </row>
    <row r="1410" spans="1:5">
      <c r="A1410" t="s">
        <v>0</v>
      </c>
      <c r="B1410" t="s">
        <v>3612</v>
      </c>
      <c r="C1410" t="s">
        <v>3613</v>
      </c>
      <c r="D1410" t="s">
        <v>3614</v>
      </c>
      <c r="E1410" t="s">
        <v>20</v>
      </c>
    </row>
    <row r="1411" spans="1:5">
      <c r="A1411" t="s">
        <v>0</v>
      </c>
      <c r="B1411" t="s">
        <v>3615</v>
      </c>
      <c r="C1411" t="s">
        <v>3616</v>
      </c>
      <c r="D1411" t="s">
        <v>3617</v>
      </c>
      <c r="E1411" t="s">
        <v>40</v>
      </c>
    </row>
    <row r="1412" spans="1:5">
      <c r="A1412" t="s">
        <v>0</v>
      </c>
      <c r="B1412" t="s">
        <v>3618</v>
      </c>
      <c r="C1412" t="s">
        <v>3619</v>
      </c>
      <c r="D1412" t="s">
        <v>3620</v>
      </c>
      <c r="E1412" t="s">
        <v>16</v>
      </c>
    </row>
    <row r="1413" spans="1:5">
      <c r="A1413" t="s">
        <v>0</v>
      </c>
      <c r="B1413" t="s">
        <v>3621</v>
      </c>
      <c r="C1413" t="s">
        <v>3622</v>
      </c>
      <c r="D1413" t="s">
        <v>3623</v>
      </c>
      <c r="E1413" t="s">
        <v>16</v>
      </c>
    </row>
    <row r="1414" spans="1:5">
      <c r="A1414" t="s">
        <v>0</v>
      </c>
      <c r="B1414" t="s">
        <v>3624</v>
      </c>
      <c r="C1414" t="s">
        <v>3625</v>
      </c>
      <c r="D1414" t="s">
        <v>3626</v>
      </c>
      <c r="E1414" t="s">
        <v>71</v>
      </c>
    </row>
    <row r="1415" spans="1:5">
      <c r="A1415" t="s">
        <v>0</v>
      </c>
      <c r="B1415" t="s">
        <v>3627</v>
      </c>
      <c r="C1415" t="s">
        <v>3628</v>
      </c>
      <c r="D1415" t="s">
        <v>3629</v>
      </c>
      <c r="E1415" t="s">
        <v>16</v>
      </c>
    </row>
    <row r="1416" spans="1:5">
      <c r="A1416" t="s">
        <v>0</v>
      </c>
      <c r="B1416" t="s">
        <v>3630</v>
      </c>
      <c r="C1416" t="s">
        <v>3631</v>
      </c>
      <c r="D1416" s="25">
        <v>42860</v>
      </c>
      <c r="E1416" t="s">
        <v>29</v>
      </c>
    </row>
    <row r="1417" spans="1:5">
      <c r="A1417" t="s">
        <v>0</v>
      </c>
      <c r="B1417" t="s">
        <v>3632</v>
      </c>
      <c r="C1417" t="s">
        <v>3633</v>
      </c>
      <c r="D1417" s="25">
        <v>41981</v>
      </c>
      <c r="E1417" t="s">
        <v>12</v>
      </c>
    </row>
    <row r="1418" spans="1:5">
      <c r="A1418" t="s">
        <v>0</v>
      </c>
      <c r="B1418" t="s">
        <v>3634</v>
      </c>
      <c r="C1418" t="s">
        <v>3635</v>
      </c>
      <c r="D1418" t="s">
        <v>3636</v>
      </c>
      <c r="E1418" t="s">
        <v>40</v>
      </c>
    </row>
    <row r="1419" spans="1:5">
      <c r="A1419" t="s">
        <v>0</v>
      </c>
      <c r="B1419" t="s">
        <v>3637</v>
      </c>
      <c r="C1419" t="s">
        <v>3638</v>
      </c>
      <c r="D1419" s="25">
        <v>44568</v>
      </c>
      <c r="E1419" t="s">
        <v>16</v>
      </c>
    </row>
    <row r="1420" spans="1:5">
      <c r="A1420" t="s">
        <v>0</v>
      </c>
      <c r="B1420" t="s">
        <v>3639</v>
      </c>
      <c r="C1420" t="s">
        <v>3640</v>
      </c>
      <c r="D1420" t="s">
        <v>3641</v>
      </c>
      <c r="E1420" t="s">
        <v>16</v>
      </c>
    </row>
    <row r="1421" spans="1:5">
      <c r="A1421" t="s">
        <v>0</v>
      </c>
      <c r="B1421" t="s">
        <v>3642</v>
      </c>
      <c r="C1421" t="s">
        <v>3643</v>
      </c>
      <c r="D1421" t="s">
        <v>3644</v>
      </c>
      <c r="E1421" t="s">
        <v>16</v>
      </c>
    </row>
    <row r="1422" spans="1:5">
      <c r="A1422" t="s">
        <v>0</v>
      </c>
      <c r="B1422" t="s">
        <v>3645</v>
      </c>
      <c r="C1422" t="s">
        <v>3646</v>
      </c>
      <c r="D1422" t="s">
        <v>3647</v>
      </c>
      <c r="E1422" t="s">
        <v>40</v>
      </c>
    </row>
    <row r="1423" spans="1:5">
      <c r="A1423" t="s">
        <v>0</v>
      </c>
      <c r="B1423" t="s">
        <v>3648</v>
      </c>
      <c r="C1423" t="s">
        <v>3649</v>
      </c>
      <c r="D1423" s="25">
        <v>31478</v>
      </c>
      <c r="E1423" t="s">
        <v>16</v>
      </c>
    </row>
    <row r="1424" spans="1:5">
      <c r="A1424" t="s">
        <v>0</v>
      </c>
      <c r="B1424" t="s">
        <v>3650</v>
      </c>
      <c r="C1424" t="s">
        <v>3651</v>
      </c>
      <c r="D1424" s="25">
        <v>40306</v>
      </c>
      <c r="E1424" t="s">
        <v>16</v>
      </c>
    </row>
    <row r="1425" spans="1:5">
      <c r="A1425" t="s">
        <v>0</v>
      </c>
      <c r="B1425" t="s">
        <v>3652</v>
      </c>
      <c r="C1425" t="s">
        <v>3653</v>
      </c>
      <c r="D1425" t="s">
        <v>3046</v>
      </c>
      <c r="E1425" t="s">
        <v>16</v>
      </c>
    </row>
    <row r="1426" spans="1:5">
      <c r="A1426" t="s">
        <v>0</v>
      </c>
      <c r="B1426" t="s">
        <v>3654</v>
      </c>
      <c r="C1426" t="s">
        <v>3655</v>
      </c>
      <c r="D1426" t="s">
        <v>3656</v>
      </c>
      <c r="E1426" t="s">
        <v>9</v>
      </c>
    </row>
    <row r="1427" spans="1:5">
      <c r="A1427" t="s">
        <v>0</v>
      </c>
      <c r="B1427" t="s">
        <v>3657</v>
      </c>
      <c r="C1427" t="s">
        <v>3658</v>
      </c>
      <c r="D1427" t="s">
        <v>3659</v>
      </c>
      <c r="E1427" t="s">
        <v>37</v>
      </c>
    </row>
    <row r="1428" spans="1:5">
      <c r="A1428" t="s">
        <v>0</v>
      </c>
      <c r="B1428" t="s">
        <v>3660</v>
      </c>
      <c r="C1428" t="s">
        <v>3661</v>
      </c>
      <c r="D1428" t="s">
        <v>3662</v>
      </c>
      <c r="E1428" t="s">
        <v>71</v>
      </c>
    </row>
    <row r="1429" spans="1:5">
      <c r="A1429" t="s">
        <v>0</v>
      </c>
      <c r="B1429" t="s">
        <v>3663</v>
      </c>
      <c r="C1429" t="s">
        <v>3664</v>
      </c>
      <c r="D1429" s="25">
        <v>41588</v>
      </c>
      <c r="E1429" t="s">
        <v>71</v>
      </c>
    </row>
    <row r="1430" spans="1:5">
      <c r="A1430" t="s">
        <v>0</v>
      </c>
      <c r="B1430" t="s">
        <v>3665</v>
      </c>
      <c r="C1430" t="s">
        <v>3666</v>
      </c>
      <c r="D1430" s="25">
        <v>35650</v>
      </c>
      <c r="E1430" t="s">
        <v>29</v>
      </c>
    </row>
    <row r="1431" spans="1:5">
      <c r="A1431" t="s">
        <v>0</v>
      </c>
      <c r="B1431" t="s">
        <v>3667</v>
      </c>
      <c r="C1431" t="s">
        <v>3668</v>
      </c>
      <c r="D1431" s="25">
        <v>39758</v>
      </c>
      <c r="E1431" t="s">
        <v>16</v>
      </c>
    </row>
    <row r="1432" spans="1:5">
      <c r="A1432" t="s">
        <v>0</v>
      </c>
      <c r="B1432" t="s">
        <v>3669</v>
      </c>
      <c r="C1432" t="s">
        <v>3670</v>
      </c>
      <c r="D1432" t="s">
        <v>3671</v>
      </c>
      <c r="E1432" t="s">
        <v>16</v>
      </c>
    </row>
    <row r="1433" spans="1:5">
      <c r="A1433" t="s">
        <v>0</v>
      </c>
      <c r="B1433" t="s">
        <v>3672</v>
      </c>
      <c r="C1433" t="s">
        <v>3673</v>
      </c>
      <c r="D1433" t="s">
        <v>3674</v>
      </c>
      <c r="E1433" t="s">
        <v>9</v>
      </c>
    </row>
    <row r="1434" spans="1:5">
      <c r="A1434" t="s">
        <v>0</v>
      </c>
      <c r="B1434" t="s">
        <v>3675</v>
      </c>
      <c r="C1434" t="s">
        <v>3676</v>
      </c>
      <c r="D1434" t="s">
        <v>2841</v>
      </c>
      <c r="E1434" t="s">
        <v>51</v>
      </c>
    </row>
    <row r="1435" spans="1:5">
      <c r="A1435" t="s">
        <v>0</v>
      </c>
      <c r="B1435" t="s">
        <v>3677</v>
      </c>
      <c r="C1435" t="s">
        <v>3678</v>
      </c>
      <c r="D1435" s="25">
        <v>43811</v>
      </c>
      <c r="E1435" t="s">
        <v>40</v>
      </c>
    </row>
    <row r="1436" spans="1:5">
      <c r="A1436" t="s">
        <v>0</v>
      </c>
      <c r="B1436" t="s">
        <v>3679</v>
      </c>
      <c r="C1436" t="s">
        <v>3678</v>
      </c>
      <c r="D1436" s="25">
        <v>43811</v>
      </c>
      <c r="E1436" t="s">
        <v>40</v>
      </c>
    </row>
    <row r="1437" spans="1:5">
      <c r="A1437" t="s">
        <v>0</v>
      </c>
      <c r="B1437" t="s">
        <v>3680</v>
      </c>
      <c r="C1437" t="s">
        <v>3681</v>
      </c>
      <c r="D1437" s="25">
        <v>43078</v>
      </c>
      <c r="E1437" t="s">
        <v>48</v>
      </c>
    </row>
    <row r="1438" spans="1:5">
      <c r="A1438" t="s">
        <v>0</v>
      </c>
      <c r="B1438" t="s">
        <v>3682</v>
      </c>
      <c r="C1438" t="s">
        <v>3683</v>
      </c>
      <c r="D1438" s="25">
        <v>44595</v>
      </c>
      <c r="E1438" t="s">
        <v>16</v>
      </c>
    </row>
    <row r="1439" spans="1:5">
      <c r="A1439" t="s">
        <v>0</v>
      </c>
      <c r="B1439" t="s">
        <v>3684</v>
      </c>
      <c r="C1439" t="s">
        <v>3685</v>
      </c>
      <c r="D1439" t="s">
        <v>2336</v>
      </c>
      <c r="E1439" t="s">
        <v>37</v>
      </c>
    </row>
    <row r="1440" spans="1:5">
      <c r="A1440" t="s">
        <v>0</v>
      </c>
      <c r="B1440" t="s">
        <v>3686</v>
      </c>
      <c r="C1440" t="s">
        <v>3687</v>
      </c>
      <c r="D1440" s="25">
        <v>36132</v>
      </c>
      <c r="E1440" t="s">
        <v>16</v>
      </c>
    </row>
    <row r="1441" spans="1:5">
      <c r="A1441" t="s">
        <v>0</v>
      </c>
      <c r="B1441" t="s">
        <v>3688</v>
      </c>
      <c r="C1441" t="s">
        <v>3689</v>
      </c>
      <c r="D1441" t="s">
        <v>72</v>
      </c>
      <c r="E1441" t="s">
        <v>176</v>
      </c>
    </row>
    <row r="1442" spans="1:5">
      <c r="A1442" t="s">
        <v>0</v>
      </c>
      <c r="B1442" t="s">
        <v>3690</v>
      </c>
      <c r="C1442" t="s">
        <v>3691</v>
      </c>
      <c r="D1442" s="25">
        <v>44420</v>
      </c>
      <c r="E1442" t="s">
        <v>16</v>
      </c>
    </row>
    <row r="1443" spans="1:5">
      <c r="A1443" t="s">
        <v>0</v>
      </c>
      <c r="B1443" t="s">
        <v>3692</v>
      </c>
      <c r="C1443" t="s">
        <v>3693</v>
      </c>
      <c r="D1443" t="s">
        <v>3694</v>
      </c>
      <c r="E1443" t="s">
        <v>29</v>
      </c>
    </row>
    <row r="1444" spans="1:5">
      <c r="A1444" t="s">
        <v>0</v>
      </c>
      <c r="B1444" t="s">
        <v>3695</v>
      </c>
      <c r="C1444" t="s">
        <v>3696</v>
      </c>
      <c r="D1444" t="s">
        <v>886</v>
      </c>
      <c r="E1444" t="s">
        <v>16</v>
      </c>
    </row>
    <row r="1445" spans="1:5">
      <c r="A1445" t="s">
        <v>0</v>
      </c>
      <c r="B1445" t="s">
        <v>3697</v>
      </c>
      <c r="C1445" t="s">
        <v>3698</v>
      </c>
      <c r="D1445" t="s">
        <v>3699</v>
      </c>
      <c r="E1445" t="s">
        <v>162</v>
      </c>
    </row>
    <row r="1446" spans="1:5">
      <c r="A1446" t="s">
        <v>0</v>
      </c>
      <c r="B1446" t="s">
        <v>3700</v>
      </c>
      <c r="C1446" t="s">
        <v>3701</v>
      </c>
      <c r="D1446" s="25">
        <v>35249</v>
      </c>
      <c r="E1446" t="s">
        <v>40</v>
      </c>
    </row>
    <row r="1447" spans="1:5">
      <c r="A1447" t="s">
        <v>0</v>
      </c>
      <c r="B1447" t="s">
        <v>3702</v>
      </c>
      <c r="C1447" t="s">
        <v>3703</v>
      </c>
      <c r="D1447" t="s">
        <v>803</v>
      </c>
      <c r="E1447" t="s">
        <v>48</v>
      </c>
    </row>
    <row r="1448" spans="1:5">
      <c r="A1448" t="s">
        <v>0</v>
      </c>
      <c r="B1448" t="s">
        <v>3704</v>
      </c>
      <c r="C1448" t="s">
        <v>3705</v>
      </c>
      <c r="D1448" t="s">
        <v>2561</v>
      </c>
      <c r="E1448" t="s">
        <v>12</v>
      </c>
    </row>
    <row r="1449" spans="1:5">
      <c r="A1449" t="s">
        <v>0</v>
      </c>
      <c r="B1449" t="s">
        <v>3706</v>
      </c>
      <c r="C1449" t="s">
        <v>3707</v>
      </c>
      <c r="D1449" t="s">
        <v>3708</v>
      </c>
      <c r="E1449" t="s">
        <v>71</v>
      </c>
    </row>
    <row r="1450" spans="1:5">
      <c r="A1450" t="s">
        <v>0</v>
      </c>
      <c r="B1450" t="s">
        <v>3709</v>
      </c>
      <c r="C1450" t="s">
        <v>3710</v>
      </c>
      <c r="D1450" t="s">
        <v>3711</v>
      </c>
      <c r="E1450" t="s">
        <v>16</v>
      </c>
    </row>
    <row r="1451" spans="1:5">
      <c r="A1451" t="s">
        <v>0</v>
      </c>
      <c r="B1451" t="s">
        <v>3712</v>
      </c>
      <c r="C1451" t="s">
        <v>3713</v>
      </c>
      <c r="D1451" t="s">
        <v>3714</v>
      </c>
      <c r="E1451" t="s">
        <v>37</v>
      </c>
    </row>
    <row r="1452" spans="1:5">
      <c r="A1452" t="s">
        <v>0</v>
      </c>
      <c r="B1452" t="s">
        <v>3715</v>
      </c>
      <c r="C1452" t="s">
        <v>3716</v>
      </c>
      <c r="D1452" t="s">
        <v>3717</v>
      </c>
      <c r="E1452" t="s">
        <v>16</v>
      </c>
    </row>
    <row r="1453" spans="1:5">
      <c r="A1453" t="s">
        <v>0</v>
      </c>
      <c r="B1453" t="s">
        <v>3718</v>
      </c>
      <c r="C1453" t="s">
        <v>3719</v>
      </c>
      <c r="D1453" s="25">
        <v>39142</v>
      </c>
      <c r="E1453" t="s">
        <v>16</v>
      </c>
    </row>
    <row r="1454" spans="1:5">
      <c r="A1454" t="s">
        <v>0</v>
      </c>
      <c r="B1454" t="s">
        <v>3720</v>
      </c>
      <c r="C1454" t="s">
        <v>3721</v>
      </c>
      <c r="D1454" t="s">
        <v>1113</v>
      </c>
      <c r="E1454" t="s">
        <v>16</v>
      </c>
    </row>
    <row r="1455" spans="1:5">
      <c r="A1455" t="s">
        <v>0</v>
      </c>
      <c r="B1455" t="s">
        <v>3722</v>
      </c>
      <c r="C1455" t="s">
        <v>3723</v>
      </c>
      <c r="E1455" t="s">
        <v>37</v>
      </c>
    </row>
    <row r="1456" spans="1:5">
      <c r="A1456" t="s">
        <v>0</v>
      </c>
      <c r="B1456" t="s">
        <v>3724</v>
      </c>
      <c r="C1456" t="s">
        <v>3725</v>
      </c>
      <c r="D1456" s="25">
        <v>40641</v>
      </c>
      <c r="E1456" t="s">
        <v>16</v>
      </c>
    </row>
    <row r="1457" spans="1:5">
      <c r="A1457" t="s">
        <v>0</v>
      </c>
      <c r="B1457" t="s">
        <v>3726</v>
      </c>
      <c r="C1457" t="s">
        <v>3727</v>
      </c>
      <c r="D1457" t="s">
        <v>3728</v>
      </c>
      <c r="E1457" t="s">
        <v>12</v>
      </c>
    </row>
    <row r="1458" spans="1:5">
      <c r="A1458" t="s">
        <v>0</v>
      </c>
      <c r="B1458" t="s">
        <v>3729</v>
      </c>
      <c r="C1458" t="s">
        <v>3730</v>
      </c>
      <c r="D1458" t="s">
        <v>3731</v>
      </c>
      <c r="E1458" t="s">
        <v>16</v>
      </c>
    </row>
    <row r="1459" spans="1:5">
      <c r="A1459" t="s">
        <v>0</v>
      </c>
      <c r="B1459" t="s">
        <v>3732</v>
      </c>
      <c r="C1459" t="s">
        <v>3733</v>
      </c>
      <c r="D1459" t="s">
        <v>3734</v>
      </c>
      <c r="E1459" t="s">
        <v>29</v>
      </c>
    </row>
    <row r="1460" spans="1:5">
      <c r="A1460" t="s">
        <v>0</v>
      </c>
      <c r="B1460" t="s">
        <v>3735</v>
      </c>
      <c r="C1460" t="s">
        <v>3736</v>
      </c>
      <c r="D1460" t="s">
        <v>3737</v>
      </c>
      <c r="E1460" t="s">
        <v>29</v>
      </c>
    </row>
    <row r="1461" spans="1:5">
      <c r="A1461" t="s">
        <v>0</v>
      </c>
      <c r="B1461" t="s">
        <v>3738</v>
      </c>
      <c r="C1461" t="s">
        <v>3739</v>
      </c>
      <c r="D1461" t="s">
        <v>3740</v>
      </c>
      <c r="E1461" t="s">
        <v>1584</v>
      </c>
    </row>
    <row r="1462" spans="1:5">
      <c r="A1462" t="s">
        <v>0</v>
      </c>
      <c r="B1462" t="s">
        <v>3741</v>
      </c>
      <c r="C1462" t="s">
        <v>3742</v>
      </c>
      <c r="D1462" s="25">
        <v>39975</v>
      </c>
      <c r="E1462" t="s">
        <v>37</v>
      </c>
    </row>
    <row r="1463" spans="1:5">
      <c r="A1463" t="s">
        <v>0</v>
      </c>
      <c r="B1463" t="s">
        <v>3743</v>
      </c>
      <c r="C1463" t="s">
        <v>3744</v>
      </c>
      <c r="D1463" s="25">
        <v>25569</v>
      </c>
      <c r="E1463" t="s">
        <v>16</v>
      </c>
    </row>
    <row r="1464" spans="1:5">
      <c r="A1464" t="s">
        <v>0</v>
      </c>
      <c r="B1464" t="s">
        <v>3745</v>
      </c>
      <c r="C1464" t="s">
        <v>3746</v>
      </c>
      <c r="D1464" s="25">
        <v>44410</v>
      </c>
      <c r="E1464" t="s">
        <v>16</v>
      </c>
    </row>
    <row r="1465" spans="1:5">
      <c r="A1465" t="s">
        <v>0</v>
      </c>
      <c r="B1465" t="s">
        <v>3747</v>
      </c>
      <c r="C1465" t="s">
        <v>3748</v>
      </c>
      <c r="D1465" s="25">
        <v>44323</v>
      </c>
      <c r="E1465" t="s">
        <v>16</v>
      </c>
    </row>
    <row r="1466" spans="1:5">
      <c r="A1466" t="s">
        <v>0</v>
      </c>
      <c r="B1466" t="s">
        <v>3749</v>
      </c>
      <c r="C1466" t="s">
        <v>3750</v>
      </c>
      <c r="D1466" s="25">
        <v>37021</v>
      </c>
      <c r="E1466" t="s">
        <v>12</v>
      </c>
    </row>
    <row r="1467" spans="1:5">
      <c r="A1467" t="s">
        <v>0</v>
      </c>
      <c r="B1467" t="s">
        <v>3751</v>
      </c>
      <c r="C1467" t="s">
        <v>3752</v>
      </c>
      <c r="D1467" t="s">
        <v>3753</v>
      </c>
      <c r="E1467" t="s">
        <v>12</v>
      </c>
    </row>
    <row r="1468" spans="1:5">
      <c r="A1468" t="s">
        <v>0</v>
      </c>
      <c r="B1468" t="s">
        <v>3754</v>
      </c>
      <c r="C1468" t="s">
        <v>3755</v>
      </c>
      <c r="D1468" t="s">
        <v>3756</v>
      </c>
      <c r="E1468" t="s">
        <v>71</v>
      </c>
    </row>
    <row r="1469" spans="1:5">
      <c r="A1469" t="s">
        <v>0</v>
      </c>
      <c r="B1469" t="s">
        <v>3757</v>
      </c>
      <c r="C1469" t="s">
        <v>3758</v>
      </c>
      <c r="D1469" t="s">
        <v>3759</v>
      </c>
      <c r="E1469" t="s">
        <v>162</v>
      </c>
    </row>
    <row r="1470" spans="1:5">
      <c r="A1470" t="s">
        <v>0</v>
      </c>
      <c r="B1470" t="s">
        <v>3760</v>
      </c>
      <c r="C1470" t="s">
        <v>3761</v>
      </c>
      <c r="D1470" s="25">
        <v>44053</v>
      </c>
      <c r="E1470" t="s">
        <v>16</v>
      </c>
    </row>
    <row r="1471" spans="1:5">
      <c r="A1471" t="s">
        <v>0</v>
      </c>
      <c r="B1471" t="s">
        <v>3762</v>
      </c>
      <c r="C1471" t="s">
        <v>3763</v>
      </c>
      <c r="D1471" t="s">
        <v>3764</v>
      </c>
      <c r="E1471" t="s">
        <v>16</v>
      </c>
    </row>
    <row r="1472" spans="1:5">
      <c r="A1472" t="s">
        <v>0</v>
      </c>
      <c r="B1472" t="s">
        <v>3765</v>
      </c>
      <c r="C1472" t="s">
        <v>3766</v>
      </c>
      <c r="D1472" t="s">
        <v>3767</v>
      </c>
      <c r="E1472" t="s">
        <v>12</v>
      </c>
    </row>
    <row r="1473" spans="1:5">
      <c r="A1473" t="s">
        <v>0</v>
      </c>
      <c r="B1473" t="s">
        <v>3768</v>
      </c>
      <c r="C1473" t="s">
        <v>3769</v>
      </c>
      <c r="E1473" t="s">
        <v>16</v>
      </c>
    </row>
    <row r="1474" spans="1:5">
      <c r="A1474" t="s">
        <v>0</v>
      </c>
      <c r="B1474" t="s">
        <v>3770</v>
      </c>
      <c r="C1474" t="s">
        <v>3771</v>
      </c>
      <c r="D1474" s="25">
        <v>43805</v>
      </c>
      <c r="E1474" t="s">
        <v>51</v>
      </c>
    </row>
    <row r="1475" spans="1:5">
      <c r="A1475" t="s">
        <v>0</v>
      </c>
      <c r="B1475" t="s">
        <v>3772</v>
      </c>
      <c r="C1475" t="s">
        <v>3773</v>
      </c>
      <c r="D1475" t="s">
        <v>381</v>
      </c>
      <c r="E1475" t="s">
        <v>16</v>
      </c>
    </row>
    <row r="1476" spans="1:5">
      <c r="A1476" t="s">
        <v>0</v>
      </c>
      <c r="B1476" t="s">
        <v>3774</v>
      </c>
      <c r="C1476" t="s">
        <v>3775</v>
      </c>
      <c r="D1476" t="s">
        <v>3776</v>
      </c>
      <c r="E1476" t="s">
        <v>12</v>
      </c>
    </row>
    <row r="1477" spans="1:5">
      <c r="A1477" t="s">
        <v>0</v>
      </c>
      <c r="B1477" t="s">
        <v>3777</v>
      </c>
      <c r="C1477" t="s">
        <v>3778</v>
      </c>
      <c r="D1477" t="s">
        <v>3779</v>
      </c>
      <c r="E1477" t="s">
        <v>71</v>
      </c>
    </row>
    <row r="1478" spans="1:5">
      <c r="A1478" t="s">
        <v>0</v>
      </c>
      <c r="B1478" t="s">
        <v>3780</v>
      </c>
      <c r="C1478" t="s">
        <v>3781</v>
      </c>
      <c r="D1478" t="s">
        <v>3782</v>
      </c>
      <c r="E1478" t="s">
        <v>162</v>
      </c>
    </row>
    <row r="1479" spans="1:5">
      <c r="A1479" t="s">
        <v>0</v>
      </c>
      <c r="B1479" t="s">
        <v>3783</v>
      </c>
      <c r="C1479" t="s">
        <v>3784</v>
      </c>
      <c r="D1479" s="25">
        <v>40913</v>
      </c>
      <c r="E1479" t="s">
        <v>29</v>
      </c>
    </row>
    <row r="1480" spans="1:5">
      <c r="A1480" t="s">
        <v>0</v>
      </c>
      <c r="B1480" t="s">
        <v>3785</v>
      </c>
      <c r="C1480" t="s">
        <v>3786</v>
      </c>
      <c r="D1480" s="25">
        <v>31725</v>
      </c>
      <c r="E1480" t="s">
        <v>37</v>
      </c>
    </row>
    <row r="1481" spans="1:5">
      <c r="A1481" t="s">
        <v>0</v>
      </c>
      <c r="B1481" t="s">
        <v>3787</v>
      </c>
      <c r="C1481" t="s">
        <v>3788</v>
      </c>
      <c r="D1481" s="25">
        <v>40190</v>
      </c>
      <c r="E1481" t="s">
        <v>16</v>
      </c>
    </row>
    <row r="1482" spans="1:5">
      <c r="A1482" t="s">
        <v>0</v>
      </c>
      <c r="B1482" t="s">
        <v>3789</v>
      </c>
      <c r="C1482" t="s">
        <v>3790</v>
      </c>
      <c r="D1482" s="25">
        <v>39367</v>
      </c>
      <c r="E1482" t="s">
        <v>71</v>
      </c>
    </row>
    <row r="1483" spans="1:5">
      <c r="A1483" t="s">
        <v>0</v>
      </c>
      <c r="B1483" t="s">
        <v>3791</v>
      </c>
      <c r="C1483" t="s">
        <v>3792</v>
      </c>
      <c r="D1483" t="s">
        <v>3793</v>
      </c>
      <c r="E1483" t="s">
        <v>37</v>
      </c>
    </row>
    <row r="1484" spans="1:5">
      <c r="A1484" t="s">
        <v>0</v>
      </c>
      <c r="B1484" t="s">
        <v>3794</v>
      </c>
      <c r="C1484" t="s">
        <v>3795</v>
      </c>
      <c r="D1484" t="s">
        <v>3796</v>
      </c>
      <c r="E1484" t="s">
        <v>162</v>
      </c>
    </row>
    <row r="1485" spans="1:5">
      <c r="A1485" t="s">
        <v>0</v>
      </c>
      <c r="B1485" t="s">
        <v>3797</v>
      </c>
      <c r="C1485" t="s">
        <v>3798</v>
      </c>
      <c r="D1485" t="s">
        <v>3799</v>
      </c>
      <c r="E1485" t="s">
        <v>12</v>
      </c>
    </row>
    <row r="1486" spans="1:5">
      <c r="A1486" t="s">
        <v>0</v>
      </c>
      <c r="B1486" t="s">
        <v>3800</v>
      </c>
      <c r="C1486" t="s">
        <v>3801</v>
      </c>
      <c r="D1486" t="s">
        <v>3802</v>
      </c>
      <c r="E1486" t="s">
        <v>16</v>
      </c>
    </row>
    <row r="1487" spans="1:5">
      <c r="A1487" t="s">
        <v>0</v>
      </c>
      <c r="B1487" t="s">
        <v>3803</v>
      </c>
      <c r="C1487" t="s">
        <v>3804</v>
      </c>
      <c r="D1487" t="s">
        <v>2641</v>
      </c>
      <c r="E1487" t="s">
        <v>16</v>
      </c>
    </row>
    <row r="1488" spans="1:5">
      <c r="A1488" t="s">
        <v>0</v>
      </c>
      <c r="B1488" t="s">
        <v>3805</v>
      </c>
      <c r="C1488" t="s">
        <v>3806</v>
      </c>
      <c r="D1488" t="s">
        <v>3807</v>
      </c>
      <c r="E1488" t="s">
        <v>37</v>
      </c>
    </row>
    <row r="1489" spans="1:5">
      <c r="A1489" t="s">
        <v>0</v>
      </c>
      <c r="B1489" t="s">
        <v>3808</v>
      </c>
      <c r="C1489" t="s">
        <v>3809</v>
      </c>
      <c r="D1489" t="s">
        <v>3810</v>
      </c>
      <c r="E1489" t="s">
        <v>48</v>
      </c>
    </row>
    <row r="1490" spans="1:5">
      <c r="A1490" t="s">
        <v>0</v>
      </c>
      <c r="B1490" t="s">
        <v>3811</v>
      </c>
      <c r="C1490" t="s">
        <v>3812</v>
      </c>
      <c r="D1490" t="s">
        <v>3410</v>
      </c>
      <c r="E1490" t="s">
        <v>16</v>
      </c>
    </row>
    <row r="1491" spans="1:5">
      <c r="A1491" t="s">
        <v>0</v>
      </c>
      <c r="B1491" t="s">
        <v>3813</v>
      </c>
      <c r="C1491" t="s">
        <v>3814</v>
      </c>
      <c r="D1491" s="25">
        <v>43932</v>
      </c>
      <c r="E1491" t="s">
        <v>16</v>
      </c>
    </row>
    <row r="1492" spans="1:5">
      <c r="A1492" t="s">
        <v>0</v>
      </c>
      <c r="B1492" t="s">
        <v>3815</v>
      </c>
      <c r="C1492" t="s">
        <v>3816</v>
      </c>
      <c r="D1492" s="25">
        <v>44324</v>
      </c>
      <c r="E1492" t="s">
        <v>16</v>
      </c>
    </row>
    <row r="1493" spans="1:5">
      <c r="A1493" t="s">
        <v>0</v>
      </c>
      <c r="B1493" t="s">
        <v>3817</v>
      </c>
      <c r="C1493" t="s">
        <v>3818</v>
      </c>
      <c r="D1493" s="25">
        <v>38180</v>
      </c>
      <c r="E1493" t="s">
        <v>71</v>
      </c>
    </row>
    <row r="1494" spans="1:5">
      <c r="A1494" t="s">
        <v>0</v>
      </c>
      <c r="B1494" t="s">
        <v>3819</v>
      </c>
      <c r="C1494" t="s">
        <v>3820</v>
      </c>
      <c r="D1494" t="s">
        <v>3821</v>
      </c>
      <c r="E1494" t="s">
        <v>51</v>
      </c>
    </row>
    <row r="1495" spans="1:5">
      <c r="A1495" t="s">
        <v>0</v>
      </c>
      <c r="B1495" t="s">
        <v>3822</v>
      </c>
      <c r="C1495" t="s">
        <v>3823</v>
      </c>
      <c r="D1495" t="s">
        <v>3824</v>
      </c>
      <c r="E1495" t="s">
        <v>20</v>
      </c>
    </row>
    <row r="1496" spans="1:5">
      <c r="A1496" t="s">
        <v>0</v>
      </c>
      <c r="B1496" t="s">
        <v>3825</v>
      </c>
      <c r="C1496" t="s">
        <v>3826</v>
      </c>
      <c r="D1496" s="25">
        <v>38759</v>
      </c>
      <c r="E1496" t="s">
        <v>48</v>
      </c>
    </row>
    <row r="1497" spans="1:5">
      <c r="A1497" t="s">
        <v>0</v>
      </c>
      <c r="B1497" t="s">
        <v>3827</v>
      </c>
      <c r="C1497" t="s">
        <v>3828</v>
      </c>
      <c r="D1497" t="s">
        <v>3829</v>
      </c>
      <c r="E1497" t="s">
        <v>29</v>
      </c>
    </row>
    <row r="1498" spans="1:5">
      <c r="A1498" t="s">
        <v>0</v>
      </c>
      <c r="B1498" t="s">
        <v>3830</v>
      </c>
      <c r="C1498" t="s">
        <v>3831</v>
      </c>
      <c r="D1498" t="s">
        <v>3832</v>
      </c>
      <c r="E1498" t="s">
        <v>16</v>
      </c>
    </row>
    <row r="1499" spans="1:5">
      <c r="A1499" t="s">
        <v>0</v>
      </c>
      <c r="B1499" t="s">
        <v>3833</v>
      </c>
      <c r="C1499" t="s">
        <v>3834</v>
      </c>
      <c r="D1499" s="25">
        <v>41620</v>
      </c>
      <c r="E1499" t="s">
        <v>162</v>
      </c>
    </row>
    <row r="1500" spans="1:5">
      <c r="A1500" t="s">
        <v>0</v>
      </c>
      <c r="B1500" t="s">
        <v>3835</v>
      </c>
      <c r="C1500" t="s">
        <v>3836</v>
      </c>
      <c r="D1500" t="s">
        <v>3837</v>
      </c>
      <c r="E1500" t="s">
        <v>162</v>
      </c>
    </row>
    <row r="1501" spans="1:5">
      <c r="A1501" t="s">
        <v>0</v>
      </c>
      <c r="B1501" t="s">
        <v>3838</v>
      </c>
      <c r="C1501" t="s">
        <v>3839</v>
      </c>
      <c r="D1501" t="s">
        <v>2165</v>
      </c>
      <c r="E1501" t="s">
        <v>16</v>
      </c>
    </row>
    <row r="1502" spans="1:5">
      <c r="A1502" t="s">
        <v>0</v>
      </c>
      <c r="B1502" t="s">
        <v>3840</v>
      </c>
      <c r="C1502" t="s">
        <v>3841</v>
      </c>
      <c r="D1502" s="25">
        <v>43775</v>
      </c>
      <c r="E1502" t="s">
        <v>71</v>
      </c>
    </row>
    <row r="1503" spans="1:5">
      <c r="A1503" t="s">
        <v>0</v>
      </c>
      <c r="B1503" t="s">
        <v>3842</v>
      </c>
      <c r="C1503" t="s">
        <v>3843</v>
      </c>
      <c r="D1503" t="s">
        <v>3242</v>
      </c>
      <c r="E1503" t="s">
        <v>16</v>
      </c>
    </row>
    <row r="1504" spans="1:5">
      <c r="A1504" t="s">
        <v>0</v>
      </c>
      <c r="B1504" t="s">
        <v>3844</v>
      </c>
      <c r="C1504" t="s">
        <v>3845</v>
      </c>
      <c r="D1504" s="25">
        <v>44415</v>
      </c>
      <c r="E1504" t="s">
        <v>16</v>
      </c>
    </row>
    <row r="1505" spans="1:5">
      <c r="A1505" t="s">
        <v>0</v>
      </c>
      <c r="B1505" t="s">
        <v>3846</v>
      </c>
      <c r="C1505" t="s">
        <v>3847</v>
      </c>
      <c r="D1505" t="s">
        <v>3848</v>
      </c>
      <c r="E1505" t="s">
        <v>37</v>
      </c>
    </row>
    <row r="1506" spans="1:5">
      <c r="A1506" t="s">
        <v>0</v>
      </c>
      <c r="B1506" t="s">
        <v>3849</v>
      </c>
      <c r="C1506" t="s">
        <v>3850</v>
      </c>
      <c r="D1506" s="25">
        <v>41611</v>
      </c>
      <c r="E1506" t="s">
        <v>37</v>
      </c>
    </row>
    <row r="1507" spans="1:5">
      <c r="A1507" t="s">
        <v>0</v>
      </c>
      <c r="B1507" t="s">
        <v>3851</v>
      </c>
      <c r="C1507" t="s">
        <v>3852</v>
      </c>
      <c r="D1507" t="s">
        <v>2504</v>
      </c>
      <c r="E1507" t="s">
        <v>71</v>
      </c>
    </row>
    <row r="1508" spans="1:5">
      <c r="A1508" t="s">
        <v>0</v>
      </c>
      <c r="B1508" t="s">
        <v>3853</v>
      </c>
      <c r="C1508" t="s">
        <v>3854</v>
      </c>
      <c r="D1508" t="s">
        <v>3855</v>
      </c>
      <c r="E1508" t="s">
        <v>16</v>
      </c>
    </row>
    <row r="1509" spans="1:5">
      <c r="A1509" t="s">
        <v>0</v>
      </c>
      <c r="B1509" t="s">
        <v>3856</v>
      </c>
      <c r="C1509" t="s">
        <v>3857</v>
      </c>
      <c r="D1509" t="s">
        <v>1607</v>
      </c>
      <c r="E1509" t="s">
        <v>162</v>
      </c>
    </row>
    <row r="1510" spans="1:5">
      <c r="A1510" t="s">
        <v>0</v>
      </c>
      <c r="B1510" t="s">
        <v>3858</v>
      </c>
      <c r="C1510" t="s">
        <v>3859</v>
      </c>
      <c r="D1510" t="s">
        <v>2981</v>
      </c>
      <c r="E1510" t="s">
        <v>162</v>
      </c>
    </row>
    <row r="1511" spans="1:5">
      <c r="A1511" t="s">
        <v>0</v>
      </c>
      <c r="B1511" t="s">
        <v>3860</v>
      </c>
      <c r="C1511" t="s">
        <v>3861</v>
      </c>
      <c r="D1511" t="s">
        <v>3862</v>
      </c>
      <c r="E1511" t="s">
        <v>40</v>
      </c>
    </row>
    <row r="1512" spans="1:5">
      <c r="A1512" t="s">
        <v>0</v>
      </c>
      <c r="B1512" t="s">
        <v>3863</v>
      </c>
      <c r="C1512" t="s">
        <v>3864</v>
      </c>
      <c r="D1512" t="s">
        <v>3865</v>
      </c>
      <c r="E1512" t="s">
        <v>16</v>
      </c>
    </row>
    <row r="1513" spans="1:5">
      <c r="A1513" t="s">
        <v>0</v>
      </c>
      <c r="B1513" t="s">
        <v>3866</v>
      </c>
      <c r="C1513" t="s">
        <v>3867</v>
      </c>
      <c r="D1513" t="s">
        <v>3868</v>
      </c>
      <c r="E1513" t="s">
        <v>12</v>
      </c>
    </row>
    <row r="1514" spans="1:5">
      <c r="A1514" t="s">
        <v>0</v>
      </c>
      <c r="B1514" t="s">
        <v>3869</v>
      </c>
      <c r="C1514" t="s">
        <v>3870</v>
      </c>
      <c r="D1514" s="25">
        <v>42898</v>
      </c>
      <c r="E1514" t="s">
        <v>48</v>
      </c>
    </row>
    <row r="1515" spans="1:5">
      <c r="A1515" t="s">
        <v>0</v>
      </c>
      <c r="B1515" t="s">
        <v>3871</v>
      </c>
      <c r="C1515" t="s">
        <v>3872</v>
      </c>
      <c r="D1515" s="25">
        <v>39856</v>
      </c>
      <c r="E1515" t="s">
        <v>16</v>
      </c>
    </row>
    <row r="1516" spans="1:5">
      <c r="A1516" t="s">
        <v>0</v>
      </c>
      <c r="B1516" t="s">
        <v>3873</v>
      </c>
      <c r="C1516" t="s">
        <v>3874</v>
      </c>
      <c r="D1516" s="25">
        <v>42860</v>
      </c>
      <c r="E1516" t="s">
        <v>162</v>
      </c>
    </row>
    <row r="1517" spans="1:5">
      <c r="A1517" t="s">
        <v>0</v>
      </c>
      <c r="B1517" t="s">
        <v>3875</v>
      </c>
      <c r="C1517" t="s">
        <v>3876</v>
      </c>
      <c r="D1517" t="s">
        <v>3877</v>
      </c>
      <c r="E1517" t="s">
        <v>16</v>
      </c>
    </row>
    <row r="1518" spans="1:5">
      <c r="A1518" t="s">
        <v>0</v>
      </c>
      <c r="B1518" t="s">
        <v>3878</v>
      </c>
      <c r="C1518" t="s">
        <v>3879</v>
      </c>
      <c r="D1518" t="s">
        <v>3880</v>
      </c>
      <c r="E1518" t="s">
        <v>16</v>
      </c>
    </row>
    <row r="1519" spans="1:5">
      <c r="A1519" t="s">
        <v>0</v>
      </c>
      <c r="B1519" t="s">
        <v>3881</v>
      </c>
      <c r="C1519" t="s">
        <v>3882</v>
      </c>
      <c r="D1519" t="s">
        <v>3883</v>
      </c>
      <c r="E1519" t="s">
        <v>16</v>
      </c>
    </row>
    <row r="1520" spans="1:5">
      <c r="A1520" t="s">
        <v>0</v>
      </c>
      <c r="B1520" t="s">
        <v>3884</v>
      </c>
      <c r="C1520" t="s">
        <v>3885</v>
      </c>
      <c r="D1520" t="s">
        <v>3886</v>
      </c>
      <c r="E1520" t="s">
        <v>71</v>
      </c>
    </row>
    <row r="1521" spans="1:5">
      <c r="A1521" t="s">
        <v>0</v>
      </c>
      <c r="B1521" t="s">
        <v>3887</v>
      </c>
      <c r="C1521" t="s">
        <v>3888</v>
      </c>
      <c r="D1521" t="s">
        <v>3889</v>
      </c>
      <c r="E1521" t="s">
        <v>176</v>
      </c>
    </row>
    <row r="1522" spans="1:5">
      <c r="A1522" t="s">
        <v>0</v>
      </c>
      <c r="B1522" t="s">
        <v>3890</v>
      </c>
      <c r="C1522" t="s">
        <v>3891</v>
      </c>
      <c r="D1522" t="s">
        <v>3892</v>
      </c>
      <c r="E1522" t="s">
        <v>162</v>
      </c>
    </row>
    <row r="1523" spans="1:5">
      <c r="A1523" t="s">
        <v>0</v>
      </c>
      <c r="B1523" t="s">
        <v>3893</v>
      </c>
      <c r="C1523" t="s">
        <v>3894</v>
      </c>
      <c r="D1523" s="25">
        <v>36809</v>
      </c>
      <c r="E1523" t="s">
        <v>29</v>
      </c>
    </row>
    <row r="1524" spans="1:5">
      <c r="A1524" t="s">
        <v>0</v>
      </c>
      <c r="B1524" t="s">
        <v>3895</v>
      </c>
      <c r="C1524" t="s">
        <v>3896</v>
      </c>
      <c r="E1524" t="s">
        <v>1584</v>
      </c>
    </row>
    <row r="1525" spans="1:5">
      <c r="A1525" t="s">
        <v>0</v>
      </c>
      <c r="B1525" t="s">
        <v>3897</v>
      </c>
      <c r="C1525" t="s">
        <v>3898</v>
      </c>
      <c r="D1525" t="s">
        <v>3899</v>
      </c>
      <c r="E1525" t="s">
        <v>145</v>
      </c>
    </row>
    <row r="1526" spans="1:5">
      <c r="A1526" t="s">
        <v>0</v>
      </c>
      <c r="B1526" t="s">
        <v>3900</v>
      </c>
      <c r="C1526" t="s">
        <v>3901</v>
      </c>
      <c r="D1526" s="25">
        <v>41644</v>
      </c>
      <c r="E1526" t="s">
        <v>71</v>
      </c>
    </row>
    <row r="1527" spans="1:5">
      <c r="A1527" t="s">
        <v>0</v>
      </c>
      <c r="B1527" t="s">
        <v>3902</v>
      </c>
      <c r="C1527" t="s">
        <v>3903</v>
      </c>
      <c r="D1527" t="s">
        <v>3614</v>
      </c>
      <c r="E1527" t="s">
        <v>71</v>
      </c>
    </row>
    <row r="1528" spans="1:5">
      <c r="A1528" t="s">
        <v>0</v>
      </c>
      <c r="B1528" t="s">
        <v>3904</v>
      </c>
      <c r="C1528" t="s">
        <v>3905</v>
      </c>
      <c r="D1528" t="s">
        <v>3906</v>
      </c>
      <c r="E1528" t="s">
        <v>16</v>
      </c>
    </row>
    <row r="1529" spans="1:5">
      <c r="A1529" t="s">
        <v>0</v>
      </c>
      <c r="B1529" t="s">
        <v>3907</v>
      </c>
      <c r="C1529" t="s">
        <v>3908</v>
      </c>
      <c r="D1529" t="s">
        <v>3909</v>
      </c>
      <c r="E1529" t="s">
        <v>16</v>
      </c>
    </row>
    <row r="1530" spans="1:5">
      <c r="A1530" t="s">
        <v>0</v>
      </c>
      <c r="B1530" t="s">
        <v>3910</v>
      </c>
      <c r="C1530" t="s">
        <v>3911</v>
      </c>
      <c r="D1530" t="s">
        <v>3912</v>
      </c>
      <c r="E1530" t="s">
        <v>16</v>
      </c>
    </row>
    <row r="1531" spans="1:5">
      <c r="A1531" t="s">
        <v>0</v>
      </c>
      <c r="B1531" t="s">
        <v>3913</v>
      </c>
      <c r="C1531" t="s">
        <v>3914</v>
      </c>
      <c r="D1531" s="25">
        <v>44481</v>
      </c>
      <c r="E1531" t="s">
        <v>16</v>
      </c>
    </row>
    <row r="1532" spans="1:5">
      <c r="A1532" t="s">
        <v>0</v>
      </c>
      <c r="B1532" t="s">
        <v>3915</v>
      </c>
      <c r="C1532" t="s">
        <v>3916</v>
      </c>
      <c r="D1532" t="s">
        <v>3917</v>
      </c>
      <c r="E1532" t="s">
        <v>29</v>
      </c>
    </row>
    <row r="1533" spans="1:5">
      <c r="A1533" t="s">
        <v>0</v>
      </c>
      <c r="B1533" t="s">
        <v>3918</v>
      </c>
      <c r="C1533" t="s">
        <v>3919</v>
      </c>
      <c r="D1533" s="25">
        <v>39784</v>
      </c>
      <c r="E1533" t="s">
        <v>16</v>
      </c>
    </row>
    <row r="1534" spans="1:5">
      <c r="A1534" t="s">
        <v>0</v>
      </c>
      <c r="B1534" t="s">
        <v>3920</v>
      </c>
      <c r="C1534" t="s">
        <v>3921</v>
      </c>
      <c r="D1534" t="s">
        <v>3922</v>
      </c>
      <c r="E1534" t="s">
        <v>267</v>
      </c>
    </row>
    <row r="1535" spans="1:5">
      <c r="A1535" t="s">
        <v>0</v>
      </c>
      <c r="B1535" t="s">
        <v>3923</v>
      </c>
      <c r="C1535" t="s">
        <v>3924</v>
      </c>
      <c r="D1535" t="s">
        <v>3925</v>
      </c>
      <c r="E1535" t="s">
        <v>16</v>
      </c>
    </row>
    <row r="1536" spans="1:5">
      <c r="A1536" t="s">
        <v>0</v>
      </c>
      <c r="B1536" t="s">
        <v>3926</v>
      </c>
      <c r="C1536" t="s">
        <v>3927</v>
      </c>
      <c r="D1536" t="s">
        <v>3928</v>
      </c>
      <c r="E1536" t="s">
        <v>16</v>
      </c>
    </row>
    <row r="1537" spans="1:5">
      <c r="A1537" t="s">
        <v>0</v>
      </c>
      <c r="B1537" t="s">
        <v>3929</v>
      </c>
      <c r="C1537" t="s">
        <v>3930</v>
      </c>
      <c r="D1537" t="s">
        <v>3931</v>
      </c>
      <c r="E1537" t="s">
        <v>16</v>
      </c>
    </row>
    <row r="1538" spans="1:5">
      <c r="A1538" t="s">
        <v>0</v>
      </c>
      <c r="B1538" t="s">
        <v>3932</v>
      </c>
      <c r="C1538" t="s">
        <v>3933</v>
      </c>
      <c r="D1538" t="s">
        <v>2051</v>
      </c>
      <c r="E1538" t="s">
        <v>9</v>
      </c>
    </row>
    <row r="1539" spans="1:5">
      <c r="A1539" t="s">
        <v>0</v>
      </c>
      <c r="B1539" t="s">
        <v>3934</v>
      </c>
      <c r="C1539" t="s">
        <v>3935</v>
      </c>
      <c r="D1539" s="25">
        <v>38115</v>
      </c>
      <c r="E1539" t="s">
        <v>134</v>
      </c>
    </row>
    <row r="1540" spans="1:5">
      <c r="A1540" t="s">
        <v>0</v>
      </c>
      <c r="B1540" t="s">
        <v>3936</v>
      </c>
      <c r="C1540" t="s">
        <v>3937</v>
      </c>
      <c r="D1540" t="s">
        <v>3938</v>
      </c>
      <c r="E1540" t="s">
        <v>48</v>
      </c>
    </row>
    <row r="1541" spans="1:5">
      <c r="A1541" t="s">
        <v>0</v>
      </c>
      <c r="B1541" t="s">
        <v>3939</v>
      </c>
      <c r="C1541" t="s">
        <v>3940</v>
      </c>
      <c r="D1541" t="s">
        <v>3941</v>
      </c>
      <c r="E1541" t="s">
        <v>16</v>
      </c>
    </row>
    <row r="1542" spans="1:5">
      <c r="A1542" t="s">
        <v>0</v>
      </c>
      <c r="B1542" t="s">
        <v>3942</v>
      </c>
      <c r="C1542" t="s">
        <v>3943</v>
      </c>
      <c r="D1542" s="25">
        <v>42714</v>
      </c>
      <c r="E1542" t="s">
        <v>40</v>
      </c>
    </row>
    <row r="1543" spans="1:5">
      <c r="A1543" t="s">
        <v>0</v>
      </c>
      <c r="B1543" t="s">
        <v>3944</v>
      </c>
      <c r="C1543" t="s">
        <v>3945</v>
      </c>
      <c r="D1543" t="s">
        <v>3946</v>
      </c>
      <c r="E1543" t="s">
        <v>9</v>
      </c>
    </row>
    <row r="1544" spans="1:5">
      <c r="A1544" t="s">
        <v>0</v>
      </c>
      <c r="B1544" t="s">
        <v>3947</v>
      </c>
      <c r="C1544" t="s">
        <v>3948</v>
      </c>
      <c r="D1544" t="s">
        <v>3949</v>
      </c>
      <c r="E1544" t="s">
        <v>176</v>
      </c>
    </row>
    <row r="1545" spans="1:5">
      <c r="A1545" t="s">
        <v>0</v>
      </c>
      <c r="B1545" t="s">
        <v>3950</v>
      </c>
      <c r="C1545" t="s">
        <v>3951</v>
      </c>
      <c r="D1545" t="s">
        <v>828</v>
      </c>
      <c r="E1545" t="s">
        <v>122</v>
      </c>
    </row>
    <row r="1546" spans="1:5">
      <c r="A1546" t="s">
        <v>0</v>
      </c>
      <c r="B1546" t="s">
        <v>3952</v>
      </c>
      <c r="C1546" t="s">
        <v>3953</v>
      </c>
      <c r="D1546" s="25">
        <v>39026</v>
      </c>
      <c r="E1546" t="s">
        <v>40</v>
      </c>
    </row>
    <row r="1547" spans="1:5">
      <c r="A1547" t="s">
        <v>0</v>
      </c>
      <c r="B1547" t="s">
        <v>3954</v>
      </c>
      <c r="C1547" t="s">
        <v>3955</v>
      </c>
      <c r="D1547" t="s">
        <v>3956</v>
      </c>
      <c r="E1547" t="s">
        <v>71</v>
      </c>
    </row>
    <row r="1548" spans="1:5">
      <c r="A1548" t="s">
        <v>0</v>
      </c>
      <c r="B1548" t="s">
        <v>3957</v>
      </c>
      <c r="C1548" t="s">
        <v>3958</v>
      </c>
      <c r="D1548" t="s">
        <v>3909</v>
      </c>
      <c r="E1548" t="s">
        <v>16</v>
      </c>
    </row>
    <row r="1549" spans="1:5">
      <c r="A1549" t="s">
        <v>0</v>
      </c>
      <c r="B1549" t="s">
        <v>3959</v>
      </c>
      <c r="C1549" t="s">
        <v>3960</v>
      </c>
      <c r="D1549" t="s">
        <v>3961</v>
      </c>
      <c r="E1549" t="s">
        <v>16</v>
      </c>
    </row>
    <row r="1550" spans="1:5">
      <c r="A1550" t="s">
        <v>0</v>
      </c>
      <c r="B1550" t="s">
        <v>3962</v>
      </c>
      <c r="C1550" t="s">
        <v>3963</v>
      </c>
      <c r="D1550" s="25">
        <v>34579</v>
      </c>
      <c r="E1550" t="s">
        <v>16</v>
      </c>
    </row>
    <row r="1551" spans="1:5">
      <c r="A1551" t="s">
        <v>0</v>
      </c>
      <c r="B1551" t="s">
        <v>3964</v>
      </c>
      <c r="C1551" t="s">
        <v>3965</v>
      </c>
      <c r="D1551" t="s">
        <v>3966</v>
      </c>
      <c r="E1551" t="s">
        <v>37</v>
      </c>
    </row>
    <row r="1552" spans="1:5">
      <c r="A1552" t="s">
        <v>0</v>
      </c>
      <c r="B1552" t="s">
        <v>3967</v>
      </c>
      <c r="C1552" t="s">
        <v>3968</v>
      </c>
      <c r="D1552" s="25">
        <v>34486</v>
      </c>
      <c r="E1552" t="s">
        <v>16</v>
      </c>
    </row>
    <row r="1553" spans="1:5">
      <c r="A1553" t="s">
        <v>0</v>
      </c>
      <c r="B1553" t="s">
        <v>3969</v>
      </c>
      <c r="C1553" t="s">
        <v>3970</v>
      </c>
      <c r="D1553" t="s">
        <v>3971</v>
      </c>
      <c r="E1553" t="s">
        <v>40</v>
      </c>
    </row>
    <row r="1554" spans="1:5">
      <c r="A1554" t="s">
        <v>0</v>
      </c>
      <c r="B1554" t="s">
        <v>3972</v>
      </c>
      <c r="C1554" t="s">
        <v>3973</v>
      </c>
      <c r="D1554" s="25">
        <v>43933</v>
      </c>
      <c r="E1554" t="s">
        <v>16</v>
      </c>
    </row>
    <row r="1555" spans="1:5">
      <c r="A1555" t="s">
        <v>0</v>
      </c>
      <c r="B1555" t="s">
        <v>3974</v>
      </c>
      <c r="C1555" t="s">
        <v>3975</v>
      </c>
      <c r="D1555" t="s">
        <v>1767</v>
      </c>
      <c r="E1555" t="s">
        <v>176</v>
      </c>
    </row>
    <row r="1556" spans="1:5">
      <c r="A1556" t="s">
        <v>0</v>
      </c>
      <c r="B1556" t="s">
        <v>3976</v>
      </c>
      <c r="C1556" t="s">
        <v>3977</v>
      </c>
      <c r="D1556" t="s">
        <v>3978</v>
      </c>
      <c r="E1556" t="s">
        <v>16</v>
      </c>
    </row>
    <row r="1557" spans="1:5">
      <c r="A1557" t="s">
        <v>0</v>
      </c>
      <c r="B1557" t="s">
        <v>3979</v>
      </c>
      <c r="C1557" t="s">
        <v>3980</v>
      </c>
      <c r="D1557" t="s">
        <v>3981</v>
      </c>
      <c r="E1557" t="s">
        <v>16</v>
      </c>
    </row>
    <row r="1558" spans="1:5">
      <c r="A1558" t="s">
        <v>0</v>
      </c>
      <c r="B1558" t="s">
        <v>3982</v>
      </c>
      <c r="C1558" t="s">
        <v>3983</v>
      </c>
      <c r="D1558" s="25">
        <v>39915</v>
      </c>
      <c r="E1558" t="s">
        <v>16</v>
      </c>
    </row>
    <row r="1559" spans="1:5">
      <c r="A1559" t="s">
        <v>0</v>
      </c>
      <c r="B1559" t="s">
        <v>3984</v>
      </c>
      <c r="C1559" t="s">
        <v>3985</v>
      </c>
      <c r="D1559" t="s">
        <v>297</v>
      </c>
      <c r="E1559" t="s">
        <v>638</v>
      </c>
    </row>
    <row r="1560" spans="1:5">
      <c r="A1560" t="s">
        <v>0</v>
      </c>
      <c r="B1560" t="s">
        <v>3986</v>
      </c>
      <c r="C1560" t="s">
        <v>3987</v>
      </c>
      <c r="D1560" t="s">
        <v>3988</v>
      </c>
      <c r="E1560" t="s">
        <v>16</v>
      </c>
    </row>
    <row r="1561" spans="1:5">
      <c r="A1561" t="s">
        <v>0</v>
      </c>
      <c r="B1561" t="s">
        <v>3989</v>
      </c>
      <c r="C1561" t="s">
        <v>3990</v>
      </c>
      <c r="D1561" t="s">
        <v>1015</v>
      </c>
      <c r="E1561" t="s">
        <v>29</v>
      </c>
    </row>
    <row r="1562" spans="1:5">
      <c r="A1562" t="s">
        <v>0</v>
      </c>
      <c r="B1562" t="s">
        <v>3991</v>
      </c>
      <c r="C1562" t="s">
        <v>3992</v>
      </c>
      <c r="D1562" t="s">
        <v>1024</v>
      </c>
      <c r="E1562" t="s">
        <v>9</v>
      </c>
    </row>
    <row r="1563" spans="1:5">
      <c r="A1563" t="s">
        <v>0</v>
      </c>
      <c r="B1563" t="s">
        <v>3993</v>
      </c>
      <c r="C1563" t="s">
        <v>3994</v>
      </c>
      <c r="D1563" s="25">
        <v>42289</v>
      </c>
      <c r="E1563" t="s">
        <v>40</v>
      </c>
    </row>
    <row r="1564" spans="1:5">
      <c r="A1564" t="s">
        <v>0</v>
      </c>
      <c r="B1564" t="s">
        <v>3995</v>
      </c>
      <c r="C1564" t="s">
        <v>3996</v>
      </c>
      <c r="D1564" t="s">
        <v>1006</v>
      </c>
      <c r="E1564" t="s">
        <v>859</v>
      </c>
    </row>
    <row r="1565" spans="1:5">
      <c r="A1565" t="s">
        <v>0</v>
      </c>
      <c r="B1565" t="s">
        <v>3997</v>
      </c>
      <c r="C1565" t="s">
        <v>3998</v>
      </c>
      <c r="D1565" t="s">
        <v>2556</v>
      </c>
      <c r="E1565" t="s">
        <v>71</v>
      </c>
    </row>
    <row r="1566" spans="1:5">
      <c r="A1566" t="s">
        <v>0</v>
      </c>
      <c r="B1566" t="s">
        <v>3999</v>
      </c>
      <c r="C1566" t="s">
        <v>4000</v>
      </c>
      <c r="D1566" t="s">
        <v>4001</v>
      </c>
      <c r="E1566" t="s">
        <v>16</v>
      </c>
    </row>
    <row r="1567" spans="1:5">
      <c r="A1567" t="s">
        <v>0</v>
      </c>
      <c r="B1567" t="s">
        <v>4002</v>
      </c>
      <c r="C1567" t="s">
        <v>4003</v>
      </c>
      <c r="D1567" t="s">
        <v>4004</v>
      </c>
      <c r="E1567" t="s">
        <v>12</v>
      </c>
    </row>
    <row r="1568" spans="1:5">
      <c r="A1568" t="s">
        <v>0</v>
      </c>
      <c r="B1568" t="s">
        <v>4005</v>
      </c>
      <c r="C1568" t="s">
        <v>4006</v>
      </c>
      <c r="D1568" t="s">
        <v>4007</v>
      </c>
      <c r="E1568" t="s">
        <v>16</v>
      </c>
    </row>
    <row r="1569" spans="1:5">
      <c r="A1569" t="s">
        <v>0</v>
      </c>
      <c r="B1569" t="s">
        <v>4008</v>
      </c>
      <c r="C1569" t="s">
        <v>4009</v>
      </c>
      <c r="D1569" s="25">
        <v>39730</v>
      </c>
      <c r="E1569" t="s">
        <v>16</v>
      </c>
    </row>
    <row r="1570" spans="1:5">
      <c r="A1570" t="s">
        <v>0</v>
      </c>
      <c r="B1570" t="s">
        <v>4010</v>
      </c>
      <c r="C1570" t="s">
        <v>4011</v>
      </c>
      <c r="D1570" t="s">
        <v>4012</v>
      </c>
      <c r="E1570" t="s">
        <v>37</v>
      </c>
    </row>
    <row r="1571" spans="1:5">
      <c r="A1571" t="s">
        <v>0</v>
      </c>
      <c r="B1571" t="s">
        <v>4013</v>
      </c>
      <c r="C1571" t="s">
        <v>4014</v>
      </c>
      <c r="D1571" t="s">
        <v>4015</v>
      </c>
      <c r="E1571" t="s">
        <v>37</v>
      </c>
    </row>
    <row r="1572" spans="1:5">
      <c r="A1572" t="s">
        <v>0</v>
      </c>
      <c r="B1572" t="s">
        <v>4016</v>
      </c>
      <c r="C1572" t="s">
        <v>4017</v>
      </c>
      <c r="D1572" s="25">
        <v>42714</v>
      </c>
      <c r="E1572" t="s">
        <v>71</v>
      </c>
    </row>
    <row r="1573" spans="1:5">
      <c r="A1573" t="s">
        <v>0</v>
      </c>
      <c r="B1573" t="s">
        <v>4018</v>
      </c>
      <c r="C1573" t="s">
        <v>4019</v>
      </c>
      <c r="D1573" s="25">
        <v>43138</v>
      </c>
      <c r="E1573" t="s">
        <v>54</v>
      </c>
    </row>
    <row r="1574" spans="1:5">
      <c r="A1574" t="s">
        <v>0</v>
      </c>
      <c r="B1574" t="s">
        <v>4020</v>
      </c>
      <c r="C1574" t="s">
        <v>4021</v>
      </c>
      <c r="D1574" s="25">
        <v>40158</v>
      </c>
      <c r="E1574" t="s">
        <v>16</v>
      </c>
    </row>
    <row r="1575" spans="1:5">
      <c r="A1575" t="s">
        <v>0</v>
      </c>
      <c r="B1575" t="s">
        <v>4022</v>
      </c>
      <c r="C1575" t="s">
        <v>4023</v>
      </c>
      <c r="D1575" t="s">
        <v>4024</v>
      </c>
      <c r="E1575" t="s">
        <v>138</v>
      </c>
    </row>
    <row r="1576" spans="1:5">
      <c r="A1576" t="s">
        <v>0</v>
      </c>
      <c r="B1576" t="s">
        <v>4025</v>
      </c>
      <c r="C1576" t="s">
        <v>4026</v>
      </c>
      <c r="D1576" t="s">
        <v>4027</v>
      </c>
      <c r="E1576" t="s">
        <v>16</v>
      </c>
    </row>
    <row r="1577" spans="1:5">
      <c r="A1577" t="s">
        <v>0</v>
      </c>
      <c r="B1577" t="s">
        <v>4028</v>
      </c>
      <c r="C1577" t="s">
        <v>4029</v>
      </c>
      <c r="D1577" t="s">
        <v>4030</v>
      </c>
      <c r="E1577" t="s">
        <v>145</v>
      </c>
    </row>
    <row r="1578" spans="1:5">
      <c r="A1578" t="s">
        <v>0</v>
      </c>
      <c r="B1578" t="s">
        <v>4031</v>
      </c>
      <c r="C1578" t="s">
        <v>4032</v>
      </c>
      <c r="D1578" s="25">
        <v>44203</v>
      </c>
      <c r="E1578" t="s">
        <v>134</v>
      </c>
    </row>
    <row r="1579" spans="1:5">
      <c r="A1579" t="s">
        <v>0</v>
      </c>
      <c r="B1579" t="s">
        <v>4033</v>
      </c>
      <c r="C1579" t="s">
        <v>4034</v>
      </c>
      <c r="D1579" s="25">
        <v>37905</v>
      </c>
      <c r="E1579" t="s">
        <v>12</v>
      </c>
    </row>
    <row r="1580" spans="1:5">
      <c r="A1580" t="s">
        <v>0</v>
      </c>
      <c r="B1580" t="s">
        <v>4035</v>
      </c>
      <c r="C1580" t="s">
        <v>4036</v>
      </c>
      <c r="D1580" t="s">
        <v>4037</v>
      </c>
      <c r="E1580" t="s">
        <v>16</v>
      </c>
    </row>
    <row r="1581" spans="1:5">
      <c r="A1581" t="s">
        <v>0</v>
      </c>
      <c r="B1581" t="s">
        <v>4038</v>
      </c>
      <c r="C1581" t="s">
        <v>4036</v>
      </c>
      <c r="D1581" t="s">
        <v>4037</v>
      </c>
      <c r="E1581" t="s">
        <v>16</v>
      </c>
    </row>
    <row r="1582" spans="1:5">
      <c r="A1582" t="s">
        <v>0</v>
      </c>
      <c r="B1582" t="s">
        <v>4039</v>
      </c>
      <c r="C1582" t="s">
        <v>4040</v>
      </c>
      <c r="D1582" t="s">
        <v>4041</v>
      </c>
      <c r="E1582" t="s">
        <v>12</v>
      </c>
    </row>
    <row r="1583" spans="1:5">
      <c r="A1583" t="s">
        <v>0</v>
      </c>
      <c r="B1583" t="s">
        <v>4042</v>
      </c>
      <c r="C1583" t="s">
        <v>4043</v>
      </c>
      <c r="D1583" t="s">
        <v>2128</v>
      </c>
      <c r="E1583" t="s">
        <v>40</v>
      </c>
    </row>
    <row r="1584" spans="1:5">
      <c r="A1584" t="s">
        <v>0</v>
      </c>
      <c r="B1584" t="s">
        <v>4044</v>
      </c>
      <c r="C1584" t="s">
        <v>4045</v>
      </c>
      <c r="D1584" t="s">
        <v>935</v>
      </c>
      <c r="E1584" t="s">
        <v>71</v>
      </c>
    </row>
    <row r="1585" spans="1:5">
      <c r="A1585" t="s">
        <v>0</v>
      </c>
      <c r="B1585" t="s">
        <v>4046</v>
      </c>
      <c r="C1585" t="s">
        <v>4047</v>
      </c>
      <c r="D1585" t="s">
        <v>4048</v>
      </c>
      <c r="E1585" t="s">
        <v>71</v>
      </c>
    </row>
    <row r="1586" spans="1:5">
      <c r="A1586" t="s">
        <v>0</v>
      </c>
      <c r="B1586" t="s">
        <v>4049</v>
      </c>
      <c r="C1586" t="s">
        <v>4050</v>
      </c>
      <c r="D1586" t="s">
        <v>4051</v>
      </c>
      <c r="E1586" t="s">
        <v>93</v>
      </c>
    </row>
    <row r="1587" spans="1:5">
      <c r="A1587" t="s">
        <v>0</v>
      </c>
      <c r="B1587" t="s">
        <v>4052</v>
      </c>
      <c r="C1587" t="s">
        <v>4053</v>
      </c>
      <c r="D1587" t="s">
        <v>4054</v>
      </c>
      <c r="E1587" t="s">
        <v>638</v>
      </c>
    </row>
    <row r="1588" spans="1:5">
      <c r="A1588" t="s">
        <v>0</v>
      </c>
      <c r="B1588" t="s">
        <v>4055</v>
      </c>
      <c r="C1588" t="s">
        <v>4056</v>
      </c>
      <c r="D1588" t="s">
        <v>4057</v>
      </c>
      <c r="E1588" t="s">
        <v>16</v>
      </c>
    </row>
    <row r="1589" spans="1:5">
      <c r="A1589" t="s">
        <v>0</v>
      </c>
      <c r="B1589" t="s">
        <v>4058</v>
      </c>
      <c r="C1589" t="s">
        <v>4059</v>
      </c>
      <c r="D1589" s="25">
        <v>43776</v>
      </c>
      <c r="E1589" t="s">
        <v>71</v>
      </c>
    </row>
    <row r="1590" spans="1:5">
      <c r="A1590" t="s">
        <v>0</v>
      </c>
      <c r="B1590" t="s">
        <v>4060</v>
      </c>
      <c r="C1590" t="s">
        <v>4061</v>
      </c>
      <c r="D1590" s="25">
        <v>41791</v>
      </c>
      <c r="E1590" t="s">
        <v>16</v>
      </c>
    </row>
    <row r="1591" spans="1:5">
      <c r="A1591" t="s">
        <v>0</v>
      </c>
      <c r="B1591" t="s">
        <v>4062</v>
      </c>
      <c r="C1591" t="s">
        <v>4063</v>
      </c>
      <c r="D1591" t="s">
        <v>4064</v>
      </c>
      <c r="E1591" t="s">
        <v>9</v>
      </c>
    </row>
    <row r="1592" spans="1:5">
      <c r="A1592" t="s">
        <v>0</v>
      </c>
      <c r="B1592" t="s">
        <v>4065</v>
      </c>
      <c r="C1592" t="s">
        <v>4066</v>
      </c>
      <c r="D1592" t="s">
        <v>4067</v>
      </c>
      <c r="E1592" t="s">
        <v>48</v>
      </c>
    </row>
    <row r="1593" spans="1:5">
      <c r="A1593" t="s">
        <v>0</v>
      </c>
      <c r="B1593" t="s">
        <v>4068</v>
      </c>
      <c r="C1593" t="s">
        <v>4069</v>
      </c>
      <c r="D1593" s="25">
        <v>44352</v>
      </c>
      <c r="E1593" t="s">
        <v>16</v>
      </c>
    </row>
    <row r="1594" spans="1:5">
      <c r="A1594" t="s">
        <v>0</v>
      </c>
      <c r="B1594" t="s">
        <v>4070</v>
      </c>
      <c r="C1594" t="s">
        <v>4071</v>
      </c>
      <c r="D1594" t="s">
        <v>4072</v>
      </c>
      <c r="E1594" t="s">
        <v>16</v>
      </c>
    </row>
    <row r="1595" spans="1:5">
      <c r="A1595" t="s">
        <v>0</v>
      </c>
      <c r="B1595" t="s">
        <v>4073</v>
      </c>
      <c r="C1595" t="s">
        <v>4074</v>
      </c>
      <c r="D1595" t="s">
        <v>4075</v>
      </c>
      <c r="E1595" t="s">
        <v>162</v>
      </c>
    </row>
    <row r="1596" spans="1:5">
      <c r="A1596" t="s">
        <v>0</v>
      </c>
      <c r="B1596" t="s">
        <v>4076</v>
      </c>
      <c r="C1596" t="s">
        <v>4077</v>
      </c>
      <c r="D1596" s="25">
        <v>39173</v>
      </c>
      <c r="E1596" t="s">
        <v>93</v>
      </c>
    </row>
    <row r="1597" spans="1:5">
      <c r="A1597" t="s">
        <v>0</v>
      </c>
      <c r="B1597" t="s">
        <v>4078</v>
      </c>
      <c r="C1597" t="s">
        <v>4079</v>
      </c>
      <c r="D1597" s="25">
        <v>36110</v>
      </c>
      <c r="E1597" t="s">
        <v>71</v>
      </c>
    </row>
    <row r="1598" spans="1:5">
      <c r="A1598" t="s">
        <v>0</v>
      </c>
      <c r="B1598" t="s">
        <v>4080</v>
      </c>
      <c r="C1598" t="s">
        <v>4081</v>
      </c>
      <c r="D1598" t="s">
        <v>4082</v>
      </c>
      <c r="E1598" t="s">
        <v>162</v>
      </c>
    </row>
    <row r="1599" spans="1:5">
      <c r="A1599" t="s">
        <v>0</v>
      </c>
      <c r="B1599" t="s">
        <v>4083</v>
      </c>
      <c r="C1599" t="s">
        <v>4084</v>
      </c>
      <c r="D1599" t="s">
        <v>556</v>
      </c>
      <c r="E1599" t="s">
        <v>16</v>
      </c>
    </row>
    <row r="1600" spans="1:5">
      <c r="A1600" t="s">
        <v>0</v>
      </c>
      <c r="B1600" t="s">
        <v>4085</v>
      </c>
      <c r="C1600" t="s">
        <v>4086</v>
      </c>
      <c r="D1600" t="s">
        <v>498</v>
      </c>
      <c r="E1600" t="s">
        <v>176</v>
      </c>
    </row>
    <row r="1601" spans="1:5">
      <c r="A1601" t="s">
        <v>0</v>
      </c>
      <c r="B1601" t="s">
        <v>4087</v>
      </c>
      <c r="C1601" t="s">
        <v>4088</v>
      </c>
      <c r="D1601" s="25">
        <v>44780</v>
      </c>
      <c r="E1601" t="s">
        <v>16</v>
      </c>
    </row>
    <row r="1602" spans="1:5">
      <c r="A1602" t="s">
        <v>0</v>
      </c>
      <c r="B1602" t="s">
        <v>4089</v>
      </c>
      <c r="C1602" t="s">
        <v>4090</v>
      </c>
      <c r="D1602" t="s">
        <v>4091</v>
      </c>
      <c r="E1602" t="s">
        <v>12</v>
      </c>
    </row>
    <row r="1603" spans="1:5">
      <c r="A1603" t="s">
        <v>0</v>
      </c>
      <c r="B1603" t="s">
        <v>4092</v>
      </c>
      <c r="C1603" t="s">
        <v>4093</v>
      </c>
      <c r="D1603" t="s">
        <v>4094</v>
      </c>
      <c r="E1603" t="s">
        <v>12</v>
      </c>
    </row>
    <row r="1604" spans="1:5">
      <c r="A1604" t="s">
        <v>0</v>
      </c>
      <c r="B1604" t="s">
        <v>4095</v>
      </c>
      <c r="C1604" t="s">
        <v>4096</v>
      </c>
      <c r="D1604" t="s">
        <v>4097</v>
      </c>
      <c r="E1604" t="s">
        <v>16</v>
      </c>
    </row>
    <row r="1605" spans="1:5">
      <c r="A1605" t="s">
        <v>0</v>
      </c>
      <c r="B1605" t="s">
        <v>4098</v>
      </c>
      <c r="C1605" t="s">
        <v>4099</v>
      </c>
      <c r="D1605" t="s">
        <v>4100</v>
      </c>
      <c r="E1605" t="s">
        <v>16</v>
      </c>
    </row>
    <row r="1606" spans="1:5">
      <c r="A1606" t="s">
        <v>0</v>
      </c>
      <c r="B1606" t="s">
        <v>4101</v>
      </c>
      <c r="C1606" t="s">
        <v>4102</v>
      </c>
      <c r="D1606" t="s">
        <v>4103</v>
      </c>
      <c r="E1606" t="s">
        <v>71</v>
      </c>
    </row>
    <row r="1607" spans="1:5">
      <c r="A1607" t="s">
        <v>0</v>
      </c>
      <c r="B1607" t="s">
        <v>4104</v>
      </c>
      <c r="C1607" t="s">
        <v>4105</v>
      </c>
      <c r="D1607" t="s">
        <v>902</v>
      </c>
      <c r="E1607" t="s">
        <v>16</v>
      </c>
    </row>
    <row r="1608" spans="1:5">
      <c r="A1608" t="s">
        <v>0</v>
      </c>
      <c r="B1608" t="s">
        <v>4106</v>
      </c>
      <c r="C1608" t="s">
        <v>4107</v>
      </c>
      <c r="D1608" t="s">
        <v>3671</v>
      </c>
      <c r="E1608" t="s">
        <v>51</v>
      </c>
    </row>
    <row r="1609" spans="1:5">
      <c r="A1609" t="s">
        <v>0</v>
      </c>
      <c r="B1609" t="s">
        <v>4108</v>
      </c>
      <c r="C1609" t="s">
        <v>4109</v>
      </c>
      <c r="D1609" t="s">
        <v>4110</v>
      </c>
      <c r="E1609" t="s">
        <v>145</v>
      </c>
    </row>
    <row r="1610" spans="1:5">
      <c r="A1610" t="s">
        <v>0</v>
      </c>
      <c r="B1610" t="s">
        <v>4111</v>
      </c>
      <c r="C1610" t="s">
        <v>4112</v>
      </c>
      <c r="D1610" s="25">
        <v>39115</v>
      </c>
      <c r="E1610" t="s">
        <v>16</v>
      </c>
    </row>
    <row r="1611" spans="1:5">
      <c r="A1611" t="s">
        <v>0</v>
      </c>
      <c r="B1611" t="s">
        <v>4113</v>
      </c>
      <c r="C1611" t="s">
        <v>4114</v>
      </c>
      <c r="D1611" s="25">
        <v>44537</v>
      </c>
      <c r="E1611" t="s">
        <v>16</v>
      </c>
    </row>
    <row r="1612" spans="1:5">
      <c r="A1612" t="s">
        <v>0</v>
      </c>
      <c r="B1612" t="s">
        <v>4115</v>
      </c>
      <c r="C1612" t="s">
        <v>4116</v>
      </c>
      <c r="D1612" t="s">
        <v>4117</v>
      </c>
      <c r="E1612" t="s">
        <v>16</v>
      </c>
    </row>
    <row r="1613" spans="1:5">
      <c r="A1613" t="s">
        <v>0</v>
      </c>
      <c r="B1613" t="s">
        <v>4118</v>
      </c>
      <c r="C1613" t="s">
        <v>4119</v>
      </c>
      <c r="D1613" t="s">
        <v>4120</v>
      </c>
      <c r="E1613" t="s">
        <v>12</v>
      </c>
    </row>
    <row r="1614" spans="1:5">
      <c r="A1614" t="s">
        <v>0</v>
      </c>
      <c r="B1614" t="s">
        <v>4121</v>
      </c>
      <c r="C1614" t="s">
        <v>4122</v>
      </c>
      <c r="D1614" s="25">
        <v>43283</v>
      </c>
      <c r="E1614" t="s">
        <v>40</v>
      </c>
    </row>
    <row r="1615" spans="1:5">
      <c r="A1615" t="s">
        <v>0</v>
      </c>
      <c r="B1615" t="s">
        <v>4123</v>
      </c>
      <c r="C1615" t="s">
        <v>4124</v>
      </c>
      <c r="D1615" t="s">
        <v>4125</v>
      </c>
      <c r="E1615" t="s">
        <v>16</v>
      </c>
    </row>
    <row r="1616" spans="1:5">
      <c r="A1616" t="s">
        <v>0</v>
      </c>
      <c r="B1616" t="s">
        <v>4126</v>
      </c>
      <c r="C1616" t="s">
        <v>4127</v>
      </c>
      <c r="D1616" s="25">
        <v>34640</v>
      </c>
      <c r="E1616" t="s">
        <v>51</v>
      </c>
    </row>
    <row r="1617" spans="1:5">
      <c r="A1617" t="s">
        <v>0</v>
      </c>
      <c r="B1617" t="s">
        <v>4128</v>
      </c>
      <c r="C1617" t="s">
        <v>4129</v>
      </c>
      <c r="D1617" t="s">
        <v>4130</v>
      </c>
      <c r="E1617" t="s">
        <v>40</v>
      </c>
    </row>
    <row r="1618" spans="1:5">
      <c r="A1618" t="s">
        <v>0</v>
      </c>
      <c r="B1618" t="s">
        <v>4131</v>
      </c>
      <c r="C1618" t="s">
        <v>4132</v>
      </c>
      <c r="D1618" t="s">
        <v>4133</v>
      </c>
      <c r="E1618" t="s">
        <v>9</v>
      </c>
    </row>
    <row r="1619" spans="1:5">
      <c r="A1619" t="s">
        <v>0</v>
      </c>
      <c r="B1619" t="s">
        <v>4134</v>
      </c>
      <c r="C1619" t="s">
        <v>4135</v>
      </c>
      <c r="D1619" t="s">
        <v>4136</v>
      </c>
      <c r="E1619" t="s">
        <v>16</v>
      </c>
    </row>
    <row r="1620" spans="1:5">
      <c r="A1620" t="s">
        <v>0</v>
      </c>
      <c r="B1620" t="s">
        <v>4137</v>
      </c>
      <c r="C1620" t="s">
        <v>4138</v>
      </c>
      <c r="D1620" s="25">
        <v>32114</v>
      </c>
      <c r="E1620" t="s">
        <v>16</v>
      </c>
    </row>
    <row r="1621" spans="1:5">
      <c r="A1621" t="s">
        <v>0</v>
      </c>
      <c r="B1621" t="s">
        <v>4139</v>
      </c>
      <c r="C1621" t="s">
        <v>4140</v>
      </c>
      <c r="D1621" s="25">
        <v>38784</v>
      </c>
      <c r="E1621" t="s">
        <v>16</v>
      </c>
    </row>
    <row r="1622" spans="1:5">
      <c r="A1622" t="s">
        <v>0</v>
      </c>
      <c r="B1622" t="s">
        <v>4141</v>
      </c>
      <c r="C1622" t="s">
        <v>4142</v>
      </c>
      <c r="D1622" s="25">
        <v>42805</v>
      </c>
      <c r="E1622" t="s">
        <v>16</v>
      </c>
    </row>
    <row r="1623" spans="1:5">
      <c r="A1623" t="s">
        <v>0</v>
      </c>
      <c r="B1623" t="s">
        <v>4143</v>
      </c>
      <c r="C1623" t="s">
        <v>4144</v>
      </c>
      <c r="D1623" t="s">
        <v>4145</v>
      </c>
      <c r="E1623" t="s">
        <v>40</v>
      </c>
    </row>
    <row r="1624" spans="1:5">
      <c r="A1624" t="s">
        <v>0</v>
      </c>
      <c r="B1624" t="s">
        <v>4146</v>
      </c>
      <c r="C1624" t="s">
        <v>4147</v>
      </c>
      <c r="D1624" s="25">
        <v>36172</v>
      </c>
      <c r="E1624" t="s">
        <v>176</v>
      </c>
    </row>
    <row r="1625" spans="1:5">
      <c r="A1625" t="s">
        <v>0</v>
      </c>
      <c r="B1625" t="s">
        <v>4148</v>
      </c>
      <c r="C1625" t="s">
        <v>4149</v>
      </c>
      <c r="D1625" s="25">
        <v>44510</v>
      </c>
      <c r="E1625" t="s">
        <v>16</v>
      </c>
    </row>
    <row r="1626" spans="1:5">
      <c r="A1626" t="s">
        <v>0</v>
      </c>
      <c r="B1626" t="s">
        <v>4150</v>
      </c>
      <c r="C1626" t="s">
        <v>4151</v>
      </c>
      <c r="D1626" t="s">
        <v>4152</v>
      </c>
      <c r="E1626" t="s">
        <v>16</v>
      </c>
    </row>
    <row r="1627" spans="1:5">
      <c r="A1627" t="s">
        <v>0</v>
      </c>
      <c r="B1627" t="s">
        <v>4153</v>
      </c>
      <c r="C1627" t="s">
        <v>4154</v>
      </c>
      <c r="D1627" s="25">
        <v>39393</v>
      </c>
      <c r="E1627" t="s">
        <v>16</v>
      </c>
    </row>
    <row r="1628" spans="1:5">
      <c r="A1628" t="s">
        <v>0</v>
      </c>
      <c r="B1628" t="s">
        <v>4155</v>
      </c>
      <c r="C1628" t="s">
        <v>4156</v>
      </c>
      <c r="D1628" s="25">
        <v>41830</v>
      </c>
      <c r="E1628" t="s">
        <v>29</v>
      </c>
    </row>
    <row r="1629" spans="1:5">
      <c r="A1629" t="s">
        <v>0</v>
      </c>
      <c r="B1629" t="s">
        <v>4157</v>
      </c>
      <c r="C1629" t="s">
        <v>4158</v>
      </c>
      <c r="D1629" s="25">
        <v>27030</v>
      </c>
      <c r="E1629" t="s">
        <v>9</v>
      </c>
    </row>
    <row r="1630" spans="1:5">
      <c r="A1630" t="s">
        <v>0</v>
      </c>
      <c r="B1630" t="s">
        <v>4159</v>
      </c>
      <c r="C1630" t="s">
        <v>4160</v>
      </c>
      <c r="D1630" s="25">
        <v>44238</v>
      </c>
      <c r="E1630" t="s">
        <v>9</v>
      </c>
    </row>
    <row r="1631" spans="1:5">
      <c r="A1631" t="s">
        <v>0</v>
      </c>
      <c r="B1631" t="s">
        <v>4161</v>
      </c>
      <c r="C1631" t="s">
        <v>4162</v>
      </c>
      <c r="D1631" t="s">
        <v>392</v>
      </c>
      <c r="E1631" t="s">
        <v>134</v>
      </c>
    </row>
    <row r="1632" spans="1:5">
      <c r="A1632" t="s">
        <v>0</v>
      </c>
      <c r="B1632" t="s">
        <v>4163</v>
      </c>
      <c r="C1632" t="s">
        <v>4164</v>
      </c>
      <c r="D1632" s="25">
        <v>38606</v>
      </c>
      <c r="E1632" t="s">
        <v>93</v>
      </c>
    </row>
    <row r="1633" spans="1:5">
      <c r="A1633" t="s">
        <v>0</v>
      </c>
      <c r="B1633" t="s">
        <v>4165</v>
      </c>
      <c r="C1633" t="s">
        <v>4166</v>
      </c>
      <c r="D1633" s="25">
        <v>38843</v>
      </c>
      <c r="E1633" t="s">
        <v>37</v>
      </c>
    </row>
    <row r="1634" spans="1:5">
      <c r="A1634" t="s">
        <v>0</v>
      </c>
      <c r="B1634" t="s">
        <v>4167</v>
      </c>
      <c r="C1634" t="s">
        <v>4168</v>
      </c>
      <c r="D1634" s="25">
        <v>38659</v>
      </c>
      <c r="E1634" t="s">
        <v>16</v>
      </c>
    </row>
    <row r="1635" spans="1:5">
      <c r="A1635" t="s">
        <v>0</v>
      </c>
      <c r="B1635" t="s">
        <v>4169</v>
      </c>
      <c r="C1635" t="s">
        <v>4170</v>
      </c>
      <c r="D1635" t="s">
        <v>4171</v>
      </c>
      <c r="E1635" t="s">
        <v>162</v>
      </c>
    </row>
    <row r="1636" spans="1:5">
      <c r="A1636" t="s">
        <v>0</v>
      </c>
      <c r="B1636" t="s">
        <v>4172</v>
      </c>
      <c r="C1636" t="s">
        <v>4173</v>
      </c>
      <c r="D1636" t="s">
        <v>4174</v>
      </c>
      <c r="E1636" t="s">
        <v>20</v>
      </c>
    </row>
    <row r="1637" spans="1:5">
      <c r="A1637" t="s">
        <v>0</v>
      </c>
      <c r="B1637" t="s">
        <v>4175</v>
      </c>
      <c r="C1637" t="s">
        <v>4176</v>
      </c>
      <c r="D1637" t="s">
        <v>4177</v>
      </c>
      <c r="E1637" t="s">
        <v>134</v>
      </c>
    </row>
    <row r="1638" spans="1:5">
      <c r="A1638" t="s">
        <v>0</v>
      </c>
      <c r="B1638" t="s">
        <v>4178</v>
      </c>
      <c r="C1638" t="s">
        <v>4179</v>
      </c>
      <c r="D1638" t="s">
        <v>4180</v>
      </c>
      <c r="E1638" t="s">
        <v>51</v>
      </c>
    </row>
    <row r="1639" spans="1:5">
      <c r="A1639" t="s">
        <v>0</v>
      </c>
      <c r="B1639" t="s">
        <v>4181</v>
      </c>
      <c r="C1639" t="s">
        <v>4182</v>
      </c>
      <c r="D1639" t="s">
        <v>4183</v>
      </c>
      <c r="E1639" t="s">
        <v>16</v>
      </c>
    </row>
    <row r="1640" spans="1:5">
      <c r="A1640" t="s">
        <v>0</v>
      </c>
      <c r="B1640" t="s">
        <v>4184</v>
      </c>
      <c r="C1640" t="s">
        <v>4185</v>
      </c>
      <c r="D1640" t="s">
        <v>4186</v>
      </c>
      <c r="E1640" t="s">
        <v>9</v>
      </c>
    </row>
    <row r="1641" spans="1:5">
      <c r="A1641" t="s">
        <v>0</v>
      </c>
      <c r="B1641" t="s">
        <v>4187</v>
      </c>
      <c r="C1641" t="s">
        <v>4188</v>
      </c>
      <c r="D1641" t="s">
        <v>1152</v>
      </c>
      <c r="E1641" t="s">
        <v>9</v>
      </c>
    </row>
    <row r="1642" spans="1:5">
      <c r="A1642" t="s">
        <v>0</v>
      </c>
      <c r="B1642" t="s">
        <v>4189</v>
      </c>
      <c r="C1642" t="s">
        <v>4190</v>
      </c>
      <c r="D1642" s="25">
        <v>43010</v>
      </c>
      <c r="E1642" t="s">
        <v>9</v>
      </c>
    </row>
    <row r="1643" spans="1:5">
      <c r="A1643" t="s">
        <v>0</v>
      </c>
      <c r="B1643" t="s">
        <v>4191</v>
      </c>
      <c r="C1643" t="s">
        <v>4192</v>
      </c>
      <c r="D1643" s="25">
        <v>43018</v>
      </c>
      <c r="E1643" t="s">
        <v>16</v>
      </c>
    </row>
    <row r="1644" spans="1:5">
      <c r="A1644" t="s">
        <v>0</v>
      </c>
      <c r="B1644" t="s">
        <v>4193</v>
      </c>
      <c r="C1644" t="s">
        <v>4194</v>
      </c>
      <c r="D1644" t="s">
        <v>4195</v>
      </c>
      <c r="E1644" t="s">
        <v>12</v>
      </c>
    </row>
    <row r="1645" spans="1:5">
      <c r="A1645" t="s">
        <v>0</v>
      </c>
      <c r="B1645" t="s">
        <v>4196</v>
      </c>
      <c r="C1645" t="s">
        <v>4197</v>
      </c>
      <c r="D1645" t="s">
        <v>4198</v>
      </c>
      <c r="E1645" t="s">
        <v>29</v>
      </c>
    </row>
    <row r="1646" spans="1:5">
      <c r="A1646" t="s">
        <v>0</v>
      </c>
      <c r="B1646" t="s">
        <v>4199</v>
      </c>
      <c r="C1646" t="s">
        <v>4200</v>
      </c>
      <c r="D1646" t="s">
        <v>4201</v>
      </c>
      <c r="E1646" t="s">
        <v>16</v>
      </c>
    </row>
    <row r="1647" spans="1:5">
      <c r="A1647" t="s">
        <v>0</v>
      </c>
      <c r="B1647" t="s">
        <v>4202</v>
      </c>
      <c r="C1647" t="s">
        <v>4203</v>
      </c>
      <c r="D1647" t="s">
        <v>4204</v>
      </c>
      <c r="E1647" t="s">
        <v>29</v>
      </c>
    </row>
    <row r="1648" spans="1:5">
      <c r="A1648" t="s">
        <v>0</v>
      </c>
      <c r="B1648" t="s">
        <v>4205</v>
      </c>
      <c r="C1648" t="s">
        <v>4206</v>
      </c>
      <c r="D1648" s="25">
        <v>42928</v>
      </c>
      <c r="E1648" t="s">
        <v>29</v>
      </c>
    </row>
    <row r="1649" spans="1:5">
      <c r="A1649" t="s">
        <v>0</v>
      </c>
      <c r="B1649" t="s">
        <v>4207</v>
      </c>
      <c r="C1649" t="s">
        <v>4208</v>
      </c>
      <c r="D1649" t="s">
        <v>2225</v>
      </c>
      <c r="E1649" t="s">
        <v>20</v>
      </c>
    </row>
    <row r="1650" spans="1:5">
      <c r="A1650" t="s">
        <v>0</v>
      </c>
      <c r="B1650" t="s">
        <v>4209</v>
      </c>
      <c r="C1650" t="s">
        <v>4210</v>
      </c>
      <c r="D1650" t="s">
        <v>4211</v>
      </c>
      <c r="E1650" t="s">
        <v>16</v>
      </c>
    </row>
    <row r="1651" spans="1:5">
      <c r="A1651" t="s">
        <v>0</v>
      </c>
      <c r="B1651" t="s">
        <v>4212</v>
      </c>
      <c r="C1651" t="s">
        <v>4213</v>
      </c>
      <c r="D1651" s="25">
        <v>35523</v>
      </c>
      <c r="E1651" t="s">
        <v>16</v>
      </c>
    </row>
    <row r="1652" spans="1:5">
      <c r="A1652" t="s">
        <v>0</v>
      </c>
      <c r="B1652" t="s">
        <v>4214</v>
      </c>
      <c r="C1652" t="s">
        <v>4215</v>
      </c>
      <c r="D1652" t="s">
        <v>4216</v>
      </c>
      <c r="E1652" t="s">
        <v>16</v>
      </c>
    </row>
    <row r="1653" spans="1:5">
      <c r="A1653" t="s">
        <v>0</v>
      </c>
      <c r="B1653" t="s">
        <v>4217</v>
      </c>
      <c r="C1653" t="s">
        <v>4218</v>
      </c>
      <c r="D1653" t="s">
        <v>4219</v>
      </c>
      <c r="E1653" t="s">
        <v>40</v>
      </c>
    </row>
    <row r="1654" spans="1:5">
      <c r="A1654" t="s">
        <v>0</v>
      </c>
      <c r="B1654" t="s">
        <v>4220</v>
      </c>
      <c r="C1654" t="s">
        <v>4221</v>
      </c>
      <c r="D1654" t="s">
        <v>3617</v>
      </c>
      <c r="E1654" t="s">
        <v>16</v>
      </c>
    </row>
    <row r="1655" spans="1:5">
      <c r="A1655" t="s">
        <v>0</v>
      </c>
      <c r="B1655" t="s">
        <v>4222</v>
      </c>
      <c r="C1655" t="s">
        <v>4223</v>
      </c>
      <c r="D1655" t="s">
        <v>3961</v>
      </c>
      <c r="E1655" t="s">
        <v>16</v>
      </c>
    </row>
    <row r="1656" spans="1:5">
      <c r="A1656" t="s">
        <v>0</v>
      </c>
      <c r="B1656" t="s">
        <v>4224</v>
      </c>
      <c r="C1656" t="s">
        <v>4225</v>
      </c>
      <c r="D1656" t="s">
        <v>574</v>
      </c>
      <c r="E1656" t="s">
        <v>176</v>
      </c>
    </row>
    <row r="1657" spans="1:5">
      <c r="A1657" t="s">
        <v>0</v>
      </c>
      <c r="B1657" t="s">
        <v>4226</v>
      </c>
      <c r="C1657" t="s">
        <v>4227</v>
      </c>
      <c r="D1657" s="25">
        <v>43622</v>
      </c>
      <c r="E1657" t="s">
        <v>37</v>
      </c>
    </row>
    <row r="1658" spans="1:5">
      <c r="A1658" t="s">
        <v>0</v>
      </c>
      <c r="B1658" t="s">
        <v>4228</v>
      </c>
      <c r="C1658" t="s">
        <v>4229</v>
      </c>
      <c r="D1658" t="s">
        <v>4230</v>
      </c>
      <c r="E1658" t="s">
        <v>122</v>
      </c>
    </row>
    <row r="1659" spans="1:5">
      <c r="A1659" t="s">
        <v>0</v>
      </c>
      <c r="B1659" t="s">
        <v>4231</v>
      </c>
      <c r="C1659" t="s">
        <v>4232</v>
      </c>
      <c r="D1659" t="s">
        <v>4233</v>
      </c>
      <c r="E1659" t="s">
        <v>29</v>
      </c>
    </row>
    <row r="1660" spans="1:5">
      <c r="A1660" t="s">
        <v>0</v>
      </c>
      <c r="B1660" t="s">
        <v>4234</v>
      </c>
      <c r="C1660" t="s">
        <v>4235</v>
      </c>
      <c r="D1660" t="s">
        <v>4236</v>
      </c>
      <c r="E1660" t="s">
        <v>16</v>
      </c>
    </row>
    <row r="1661" spans="1:5">
      <c r="A1661" t="s">
        <v>0</v>
      </c>
      <c r="B1661" t="s">
        <v>4237</v>
      </c>
      <c r="C1661" t="s">
        <v>4238</v>
      </c>
      <c r="D1661" t="s">
        <v>4239</v>
      </c>
      <c r="E1661" t="s">
        <v>16</v>
      </c>
    </row>
    <row r="1662" spans="1:5">
      <c r="A1662" t="s">
        <v>0</v>
      </c>
      <c r="B1662" t="s">
        <v>4240</v>
      </c>
      <c r="C1662" t="s">
        <v>4241</v>
      </c>
      <c r="D1662" t="s">
        <v>4242</v>
      </c>
      <c r="E1662" t="s">
        <v>16</v>
      </c>
    </row>
    <row r="1663" spans="1:5">
      <c r="A1663" t="s">
        <v>0</v>
      </c>
      <c r="B1663" t="s">
        <v>4243</v>
      </c>
      <c r="C1663" t="s">
        <v>4244</v>
      </c>
      <c r="D1663" s="25">
        <v>40552</v>
      </c>
      <c r="E1663" t="s">
        <v>16</v>
      </c>
    </row>
    <row r="1664" spans="1:5">
      <c r="A1664" t="s">
        <v>0</v>
      </c>
      <c r="B1664" t="s">
        <v>4245</v>
      </c>
      <c r="C1664" t="s">
        <v>4246</v>
      </c>
      <c r="D1664" s="25">
        <v>43227</v>
      </c>
      <c r="E1664" t="s">
        <v>176</v>
      </c>
    </row>
    <row r="1665" spans="1:5">
      <c r="A1665" t="s">
        <v>0</v>
      </c>
      <c r="B1665" t="s">
        <v>4247</v>
      </c>
      <c r="C1665" t="s">
        <v>4248</v>
      </c>
      <c r="D1665" t="s">
        <v>4249</v>
      </c>
      <c r="E1665" t="s">
        <v>16</v>
      </c>
    </row>
    <row r="1666" spans="1:5">
      <c r="A1666" t="s">
        <v>0</v>
      </c>
      <c r="B1666" t="s">
        <v>4250</v>
      </c>
      <c r="C1666" t="s">
        <v>4251</v>
      </c>
      <c r="D1666" s="25">
        <v>37599</v>
      </c>
      <c r="E1666" t="s">
        <v>267</v>
      </c>
    </row>
    <row r="1667" spans="1:5">
      <c r="A1667" t="s">
        <v>0</v>
      </c>
      <c r="B1667" t="s">
        <v>4252</v>
      </c>
      <c r="C1667" t="s">
        <v>4253</v>
      </c>
      <c r="D1667" t="s">
        <v>2848</v>
      </c>
      <c r="E1667" t="s">
        <v>12</v>
      </c>
    </row>
    <row r="1668" spans="1:5">
      <c r="A1668" t="s">
        <v>0</v>
      </c>
      <c r="B1668" t="s">
        <v>4254</v>
      </c>
      <c r="C1668" t="s">
        <v>4255</v>
      </c>
      <c r="D1668" t="s">
        <v>3807</v>
      </c>
      <c r="E1668" t="s">
        <v>176</v>
      </c>
    </row>
    <row r="1669" spans="1:5">
      <c r="A1669" t="s">
        <v>0</v>
      </c>
      <c r="B1669" t="s">
        <v>4256</v>
      </c>
      <c r="C1669" t="s">
        <v>4257</v>
      </c>
      <c r="D1669" t="s">
        <v>1428</v>
      </c>
      <c r="E1669" t="s">
        <v>37</v>
      </c>
    </row>
    <row r="1670" spans="1:5">
      <c r="A1670" t="s">
        <v>0</v>
      </c>
      <c r="B1670" t="s">
        <v>4258</v>
      </c>
      <c r="C1670" t="s">
        <v>4259</v>
      </c>
      <c r="D1670" t="s">
        <v>3776</v>
      </c>
      <c r="E1670" t="s">
        <v>16</v>
      </c>
    </row>
    <row r="1671" spans="1:5">
      <c r="A1671" t="s">
        <v>0</v>
      </c>
      <c r="B1671" t="s">
        <v>4260</v>
      </c>
      <c r="C1671" t="s">
        <v>4261</v>
      </c>
      <c r="D1671" s="25">
        <v>44389</v>
      </c>
      <c r="E1671" t="s">
        <v>40</v>
      </c>
    </row>
    <row r="1672" spans="1:5">
      <c r="A1672" t="s">
        <v>0</v>
      </c>
      <c r="B1672" t="s">
        <v>4262</v>
      </c>
      <c r="C1672" t="s">
        <v>4263</v>
      </c>
      <c r="D1672" t="s">
        <v>2556</v>
      </c>
      <c r="E1672" t="s">
        <v>37</v>
      </c>
    </row>
    <row r="1673" spans="1:5">
      <c r="A1673" t="s">
        <v>0</v>
      </c>
      <c r="B1673" t="s">
        <v>4264</v>
      </c>
      <c r="C1673" t="s">
        <v>4265</v>
      </c>
      <c r="D1673" t="s">
        <v>4048</v>
      </c>
      <c r="E1673" t="s">
        <v>16</v>
      </c>
    </row>
    <row r="1674" spans="1:5">
      <c r="A1674" t="s">
        <v>0</v>
      </c>
      <c r="B1674" t="s">
        <v>4266</v>
      </c>
      <c r="C1674" t="s">
        <v>4267</v>
      </c>
      <c r="D1674" s="25">
        <v>42928</v>
      </c>
      <c r="E1674" t="s">
        <v>9</v>
      </c>
    </row>
    <row r="1675" spans="1:5">
      <c r="A1675" t="s">
        <v>0</v>
      </c>
      <c r="B1675" t="s">
        <v>4268</v>
      </c>
      <c r="C1675" t="s">
        <v>4269</v>
      </c>
      <c r="D1675" t="s">
        <v>2522</v>
      </c>
      <c r="E1675" t="s">
        <v>134</v>
      </c>
    </row>
    <row r="1676" spans="1:5">
      <c r="A1676" t="s">
        <v>0</v>
      </c>
      <c r="B1676" t="s">
        <v>4270</v>
      </c>
      <c r="C1676" t="s">
        <v>4271</v>
      </c>
      <c r="D1676" t="s">
        <v>4272</v>
      </c>
      <c r="E1676" t="s">
        <v>71</v>
      </c>
    </row>
    <row r="1677" spans="1:5">
      <c r="A1677" t="s">
        <v>0</v>
      </c>
      <c r="B1677" t="s">
        <v>4273</v>
      </c>
      <c r="C1677" t="s">
        <v>4274</v>
      </c>
      <c r="D1677" s="25">
        <v>30600</v>
      </c>
      <c r="E1677" t="s">
        <v>138</v>
      </c>
    </row>
    <row r="1678" spans="1:5">
      <c r="A1678" t="s">
        <v>0</v>
      </c>
      <c r="B1678" t="s">
        <v>4275</v>
      </c>
      <c r="C1678" t="s">
        <v>4276</v>
      </c>
      <c r="D1678" s="25">
        <v>37418</v>
      </c>
      <c r="E1678" t="s">
        <v>16</v>
      </c>
    </row>
    <row r="1679" spans="1:5">
      <c r="A1679" t="s">
        <v>0</v>
      </c>
      <c r="B1679" t="s">
        <v>4277</v>
      </c>
      <c r="C1679" t="s">
        <v>4278</v>
      </c>
      <c r="D1679" t="s">
        <v>4279</v>
      </c>
      <c r="E1679" t="s">
        <v>16</v>
      </c>
    </row>
    <row r="1680" spans="1:5">
      <c r="A1680" t="s">
        <v>0</v>
      </c>
      <c r="B1680" t="s">
        <v>4280</v>
      </c>
      <c r="C1680" t="s">
        <v>4281</v>
      </c>
      <c r="D1680" t="s">
        <v>2647</v>
      </c>
      <c r="E1680" t="s">
        <v>16</v>
      </c>
    </row>
    <row r="1681" spans="1:5">
      <c r="A1681" t="s">
        <v>0</v>
      </c>
      <c r="B1681" t="s">
        <v>4282</v>
      </c>
      <c r="C1681" t="s">
        <v>4283</v>
      </c>
      <c r="D1681" s="25">
        <v>29160</v>
      </c>
      <c r="E1681" t="s">
        <v>16</v>
      </c>
    </row>
    <row r="1682" spans="1:5">
      <c r="A1682" t="s">
        <v>0</v>
      </c>
      <c r="B1682" t="s">
        <v>4284</v>
      </c>
      <c r="C1682" t="s">
        <v>4285</v>
      </c>
      <c r="D1682" t="s">
        <v>4286</v>
      </c>
      <c r="E1682" t="s">
        <v>29</v>
      </c>
    </row>
    <row r="1683" spans="1:5">
      <c r="A1683" t="s">
        <v>0</v>
      </c>
      <c r="B1683" t="s">
        <v>4287</v>
      </c>
      <c r="C1683" t="s">
        <v>4288</v>
      </c>
      <c r="D1683" t="s">
        <v>2493</v>
      </c>
      <c r="E1683" t="s">
        <v>51</v>
      </c>
    </row>
    <row r="1684" spans="1:5">
      <c r="A1684" t="s">
        <v>0</v>
      </c>
      <c r="B1684" t="s">
        <v>4289</v>
      </c>
      <c r="C1684" t="s">
        <v>4290</v>
      </c>
      <c r="D1684" s="25">
        <v>41765</v>
      </c>
      <c r="E1684" t="s">
        <v>16</v>
      </c>
    </row>
    <row r="1685" spans="1:5">
      <c r="A1685" t="s">
        <v>0</v>
      </c>
      <c r="B1685" t="s">
        <v>4291</v>
      </c>
      <c r="C1685" t="s">
        <v>4292</v>
      </c>
      <c r="D1685" t="s">
        <v>4293</v>
      </c>
      <c r="E1685" t="s">
        <v>48</v>
      </c>
    </row>
    <row r="1686" spans="1:5">
      <c r="A1686" t="s">
        <v>0</v>
      </c>
      <c r="B1686" t="s">
        <v>4294</v>
      </c>
      <c r="C1686" t="s">
        <v>4295</v>
      </c>
      <c r="D1686" s="25">
        <v>40550</v>
      </c>
      <c r="E1686" t="s">
        <v>16</v>
      </c>
    </row>
    <row r="1687" spans="1:5">
      <c r="A1687" t="s">
        <v>0</v>
      </c>
      <c r="B1687" t="s">
        <v>4296</v>
      </c>
      <c r="C1687" t="s">
        <v>4297</v>
      </c>
      <c r="D1687" t="s">
        <v>4298</v>
      </c>
      <c r="E1687" t="s">
        <v>40</v>
      </c>
    </row>
    <row r="1688" spans="1:5">
      <c r="A1688" t="s">
        <v>0</v>
      </c>
      <c r="B1688" t="s">
        <v>4299</v>
      </c>
      <c r="C1688" t="s">
        <v>4300</v>
      </c>
      <c r="D1688" t="s">
        <v>4301</v>
      </c>
      <c r="E1688" t="s">
        <v>16</v>
      </c>
    </row>
    <row r="1689" spans="1:5">
      <c r="A1689" t="s">
        <v>0</v>
      </c>
      <c r="B1689" t="s">
        <v>4302</v>
      </c>
      <c r="C1689" t="s">
        <v>4303</v>
      </c>
      <c r="D1689" s="25">
        <v>43202</v>
      </c>
      <c r="E1689" t="s">
        <v>54</v>
      </c>
    </row>
    <row r="1690" spans="1:5">
      <c r="A1690" t="s">
        <v>0</v>
      </c>
      <c r="B1690" t="s">
        <v>4304</v>
      </c>
      <c r="C1690" t="s">
        <v>4305</v>
      </c>
      <c r="E1690" t="s">
        <v>1584</v>
      </c>
    </row>
    <row r="1691" spans="1:5">
      <c r="A1691" t="s">
        <v>0</v>
      </c>
      <c r="B1691" t="s">
        <v>4306</v>
      </c>
      <c r="C1691" t="s">
        <v>4307</v>
      </c>
      <c r="D1691" t="s">
        <v>3346</v>
      </c>
      <c r="E1691" t="s">
        <v>9</v>
      </c>
    </row>
    <row r="1692" spans="1:5">
      <c r="A1692" t="s">
        <v>0</v>
      </c>
      <c r="B1692" t="s">
        <v>4308</v>
      </c>
      <c r="C1692" t="s">
        <v>4309</v>
      </c>
      <c r="D1692" s="25">
        <v>33584</v>
      </c>
      <c r="E1692" t="s">
        <v>16</v>
      </c>
    </row>
    <row r="1693" spans="1:5">
      <c r="A1693" t="s">
        <v>0</v>
      </c>
      <c r="B1693" t="s">
        <v>4310</v>
      </c>
      <c r="C1693" t="s">
        <v>4311</v>
      </c>
      <c r="D1693" s="25">
        <v>44236</v>
      </c>
      <c r="E1693" t="s">
        <v>180</v>
      </c>
    </row>
    <row r="1694" spans="1:5">
      <c r="A1694" t="s">
        <v>0</v>
      </c>
      <c r="B1694" t="s">
        <v>4312</v>
      </c>
      <c r="C1694" t="s">
        <v>4313</v>
      </c>
      <c r="D1694" s="25">
        <v>41830</v>
      </c>
      <c r="E1694" t="s">
        <v>176</v>
      </c>
    </row>
    <row r="1695" spans="1:5">
      <c r="A1695" t="s">
        <v>0</v>
      </c>
      <c r="B1695" t="s">
        <v>4314</v>
      </c>
      <c r="C1695" t="s">
        <v>4315</v>
      </c>
      <c r="D1695" t="s">
        <v>4316</v>
      </c>
      <c r="E1695" t="s">
        <v>16</v>
      </c>
    </row>
    <row r="1696" spans="1:5">
      <c r="A1696" t="s">
        <v>0</v>
      </c>
      <c r="B1696" t="s">
        <v>4317</v>
      </c>
      <c r="C1696" t="s">
        <v>4318</v>
      </c>
      <c r="D1696" t="s">
        <v>4319</v>
      </c>
      <c r="E1696" t="s">
        <v>16</v>
      </c>
    </row>
    <row r="1697" spans="1:5">
      <c r="A1697" t="s">
        <v>0</v>
      </c>
      <c r="B1697" t="s">
        <v>4320</v>
      </c>
      <c r="C1697" t="s">
        <v>4321</v>
      </c>
      <c r="D1697" t="s">
        <v>4322</v>
      </c>
      <c r="E1697" t="s">
        <v>162</v>
      </c>
    </row>
    <row r="1698" spans="1:5">
      <c r="A1698" t="s">
        <v>0</v>
      </c>
      <c r="B1698" t="s">
        <v>4323</v>
      </c>
      <c r="C1698" t="s">
        <v>4324</v>
      </c>
      <c r="D1698" t="s">
        <v>4325</v>
      </c>
      <c r="E1698" t="s">
        <v>71</v>
      </c>
    </row>
    <row r="1699" spans="1:5">
      <c r="A1699" t="s">
        <v>0</v>
      </c>
      <c r="B1699" t="s">
        <v>4326</v>
      </c>
      <c r="C1699" t="s">
        <v>4327</v>
      </c>
      <c r="D1699" t="s">
        <v>4328</v>
      </c>
      <c r="E1699" t="s">
        <v>16</v>
      </c>
    </row>
    <row r="1700" spans="1:5">
      <c r="A1700" t="s">
        <v>0</v>
      </c>
      <c r="B1700" t="s">
        <v>4329</v>
      </c>
      <c r="C1700" t="s">
        <v>4330</v>
      </c>
      <c r="D1700" t="s">
        <v>4331</v>
      </c>
      <c r="E1700" t="s">
        <v>16</v>
      </c>
    </row>
    <row r="1701" spans="1:5">
      <c r="A1701" t="s">
        <v>0</v>
      </c>
      <c r="B1701" t="s">
        <v>4332</v>
      </c>
      <c r="C1701" t="s">
        <v>4333</v>
      </c>
      <c r="D1701" s="25">
        <v>44867</v>
      </c>
      <c r="E1701" t="s">
        <v>1584</v>
      </c>
    </row>
    <row r="1702" spans="1:5">
      <c r="A1702" t="s">
        <v>0</v>
      </c>
      <c r="B1702" t="s">
        <v>4334</v>
      </c>
      <c r="C1702" t="s">
        <v>4335</v>
      </c>
      <c r="D1702" t="s">
        <v>4336</v>
      </c>
      <c r="E1702" t="s">
        <v>859</v>
      </c>
    </row>
    <row r="1703" spans="1:5">
      <c r="A1703" t="s">
        <v>0</v>
      </c>
      <c r="B1703" t="s">
        <v>4337</v>
      </c>
      <c r="C1703" t="s">
        <v>4338</v>
      </c>
      <c r="D1703" t="s">
        <v>4339</v>
      </c>
      <c r="E1703" t="s">
        <v>37</v>
      </c>
    </row>
    <row r="1704" spans="1:5">
      <c r="A1704" t="s">
        <v>0</v>
      </c>
      <c r="B1704" t="s">
        <v>4340</v>
      </c>
      <c r="C1704" t="s">
        <v>4341</v>
      </c>
      <c r="D1704" t="s">
        <v>2618</v>
      </c>
      <c r="E1704" t="s">
        <v>16</v>
      </c>
    </row>
    <row r="1705" spans="1:5">
      <c r="A1705" t="s">
        <v>0</v>
      </c>
      <c r="B1705" t="s">
        <v>4342</v>
      </c>
      <c r="C1705" t="s">
        <v>4343</v>
      </c>
      <c r="D1705" t="s">
        <v>2376</v>
      </c>
      <c r="E1705" t="s">
        <v>162</v>
      </c>
    </row>
    <row r="1706" spans="1:5">
      <c r="A1706" t="s">
        <v>0</v>
      </c>
      <c r="B1706" t="s">
        <v>4344</v>
      </c>
      <c r="C1706" t="s">
        <v>4345</v>
      </c>
      <c r="D1706" t="s">
        <v>4346</v>
      </c>
      <c r="E1706" t="s">
        <v>16</v>
      </c>
    </row>
    <row r="1707" spans="1:5">
      <c r="A1707" t="s">
        <v>0</v>
      </c>
      <c r="B1707" t="s">
        <v>4347</v>
      </c>
      <c r="C1707" t="s">
        <v>4348</v>
      </c>
      <c r="D1707" t="s">
        <v>203</v>
      </c>
      <c r="E1707" t="s">
        <v>16</v>
      </c>
    </row>
    <row r="1708" spans="1:5">
      <c r="A1708" t="s">
        <v>0</v>
      </c>
      <c r="B1708" t="s">
        <v>4349</v>
      </c>
      <c r="C1708" t="s">
        <v>4350</v>
      </c>
      <c r="D1708" t="s">
        <v>4351</v>
      </c>
      <c r="E1708" t="s">
        <v>40</v>
      </c>
    </row>
    <row r="1709" spans="1:5">
      <c r="A1709" t="s">
        <v>0</v>
      </c>
      <c r="B1709" t="s">
        <v>4352</v>
      </c>
      <c r="C1709" t="s">
        <v>4353</v>
      </c>
      <c r="E1709" t="s">
        <v>48</v>
      </c>
    </row>
    <row r="1710" spans="1:5">
      <c r="A1710" t="s">
        <v>0</v>
      </c>
      <c r="B1710" t="s">
        <v>4354</v>
      </c>
      <c r="C1710" t="s">
        <v>4355</v>
      </c>
      <c r="D1710" t="s">
        <v>2292</v>
      </c>
      <c r="E1710" t="s">
        <v>134</v>
      </c>
    </row>
    <row r="1711" spans="1:5">
      <c r="A1711" t="s">
        <v>0</v>
      </c>
      <c r="B1711" t="s">
        <v>4356</v>
      </c>
      <c r="C1711" t="s">
        <v>4357</v>
      </c>
      <c r="D1711" s="25">
        <v>41589</v>
      </c>
      <c r="E1711" t="s">
        <v>40</v>
      </c>
    </row>
    <row r="1712" spans="1:5">
      <c r="A1712" t="s">
        <v>0</v>
      </c>
      <c r="B1712" t="s">
        <v>4358</v>
      </c>
      <c r="C1712" t="s">
        <v>4359</v>
      </c>
      <c r="D1712" s="25">
        <v>39266</v>
      </c>
      <c r="E1712" t="s">
        <v>16</v>
      </c>
    </row>
    <row r="1713" spans="1:5">
      <c r="A1713" t="s">
        <v>0</v>
      </c>
      <c r="B1713" t="s">
        <v>4360</v>
      </c>
      <c r="C1713" t="s">
        <v>4361</v>
      </c>
      <c r="D1713" t="s">
        <v>4362</v>
      </c>
      <c r="E1713" t="s">
        <v>134</v>
      </c>
    </row>
    <row r="1714" spans="1:5">
      <c r="A1714" t="s">
        <v>0</v>
      </c>
      <c r="B1714" t="s">
        <v>4363</v>
      </c>
      <c r="C1714" t="s">
        <v>4364</v>
      </c>
      <c r="D1714" t="s">
        <v>4365</v>
      </c>
      <c r="E1714" t="s">
        <v>51</v>
      </c>
    </row>
    <row r="1715" spans="1:5">
      <c r="A1715" t="s">
        <v>0</v>
      </c>
      <c r="B1715" t="s">
        <v>4366</v>
      </c>
      <c r="C1715" t="s">
        <v>4367</v>
      </c>
      <c r="D1715" t="s">
        <v>482</v>
      </c>
      <c r="E1715" t="s">
        <v>12</v>
      </c>
    </row>
    <row r="1716" spans="1:5">
      <c r="A1716" t="s">
        <v>0</v>
      </c>
      <c r="B1716" t="s">
        <v>4368</v>
      </c>
      <c r="C1716" t="s">
        <v>4367</v>
      </c>
      <c r="D1716" t="s">
        <v>482</v>
      </c>
      <c r="E1716" t="s">
        <v>12</v>
      </c>
    </row>
    <row r="1717" spans="1:5">
      <c r="A1717" t="s">
        <v>0</v>
      </c>
      <c r="B1717" t="s">
        <v>4369</v>
      </c>
      <c r="C1717" t="s">
        <v>4370</v>
      </c>
      <c r="D1717" s="25">
        <v>41313</v>
      </c>
      <c r="E1717" t="s">
        <v>638</v>
      </c>
    </row>
    <row r="1718" spans="1:5">
      <c r="A1718" t="s">
        <v>0</v>
      </c>
      <c r="B1718" t="s">
        <v>4371</v>
      </c>
      <c r="C1718" t="s">
        <v>4372</v>
      </c>
      <c r="D1718" t="s">
        <v>4373</v>
      </c>
      <c r="E1718" t="s">
        <v>134</v>
      </c>
    </row>
    <row r="1719" spans="1:5">
      <c r="A1719" t="s">
        <v>0</v>
      </c>
      <c r="B1719" t="s">
        <v>4374</v>
      </c>
      <c r="C1719" t="s">
        <v>4375</v>
      </c>
      <c r="D1719" s="25">
        <v>31239</v>
      </c>
      <c r="E1719" t="s">
        <v>29</v>
      </c>
    </row>
    <row r="1720" spans="1:5">
      <c r="A1720" t="s">
        <v>0</v>
      </c>
      <c r="B1720" t="s">
        <v>4376</v>
      </c>
      <c r="C1720" t="s">
        <v>4377</v>
      </c>
      <c r="D1720" s="25">
        <v>44419</v>
      </c>
      <c r="E1720" t="s">
        <v>51</v>
      </c>
    </row>
    <row r="1721" spans="1:5">
      <c r="A1721" t="s">
        <v>0</v>
      </c>
      <c r="B1721" t="s">
        <v>4378</v>
      </c>
      <c r="C1721" t="s">
        <v>4379</v>
      </c>
      <c r="D1721" s="25">
        <v>37292</v>
      </c>
      <c r="E1721" t="s">
        <v>16</v>
      </c>
    </row>
    <row r="1722" spans="1:5">
      <c r="A1722" t="s">
        <v>0</v>
      </c>
      <c r="B1722" t="s">
        <v>4380</v>
      </c>
      <c r="C1722" t="s">
        <v>4381</v>
      </c>
      <c r="D1722" t="s">
        <v>4382</v>
      </c>
      <c r="E1722" t="s">
        <v>54</v>
      </c>
    </row>
    <row r="1723" spans="1:5">
      <c r="A1723" t="s">
        <v>0</v>
      </c>
      <c r="B1723" t="s">
        <v>4383</v>
      </c>
      <c r="C1723" t="s">
        <v>4384</v>
      </c>
      <c r="D1723" s="25">
        <v>42867</v>
      </c>
      <c r="E1723" t="s">
        <v>162</v>
      </c>
    </row>
    <row r="1724" spans="1:5">
      <c r="A1724" t="s">
        <v>0</v>
      </c>
      <c r="B1724" t="s">
        <v>4385</v>
      </c>
      <c r="C1724" t="s">
        <v>4386</v>
      </c>
      <c r="D1724" t="s">
        <v>4387</v>
      </c>
      <c r="E1724" t="s">
        <v>176</v>
      </c>
    </row>
    <row r="1725" spans="1:5">
      <c r="A1725" t="s">
        <v>0</v>
      </c>
      <c r="B1725" t="s">
        <v>4388</v>
      </c>
      <c r="C1725" t="s">
        <v>4389</v>
      </c>
      <c r="D1725" t="s">
        <v>4390</v>
      </c>
      <c r="E1725" t="s">
        <v>176</v>
      </c>
    </row>
    <row r="1726" spans="1:5">
      <c r="A1726" t="s">
        <v>0</v>
      </c>
      <c r="B1726" t="s">
        <v>4391</v>
      </c>
      <c r="C1726" t="s">
        <v>4392</v>
      </c>
      <c r="D1726" t="s">
        <v>4393</v>
      </c>
      <c r="E1726" t="s">
        <v>180</v>
      </c>
    </row>
    <row r="1727" spans="1:5">
      <c r="A1727" t="s">
        <v>0</v>
      </c>
      <c r="B1727" t="s">
        <v>4394</v>
      </c>
      <c r="C1727" t="s">
        <v>4395</v>
      </c>
      <c r="D1727" t="s">
        <v>4396</v>
      </c>
      <c r="E1727" t="s">
        <v>71</v>
      </c>
    </row>
    <row r="1728" spans="1:5">
      <c r="A1728" t="s">
        <v>0</v>
      </c>
      <c r="B1728" t="s">
        <v>4397</v>
      </c>
      <c r="C1728" t="s">
        <v>4398</v>
      </c>
      <c r="D1728" t="s">
        <v>4399</v>
      </c>
      <c r="E1728" t="s">
        <v>16</v>
      </c>
    </row>
    <row r="1729" spans="1:5">
      <c r="A1729" t="s">
        <v>0</v>
      </c>
      <c r="B1729" t="s">
        <v>4400</v>
      </c>
      <c r="C1729" t="s">
        <v>4401</v>
      </c>
      <c r="D1729" t="s">
        <v>4402</v>
      </c>
      <c r="E1729" t="s">
        <v>16</v>
      </c>
    </row>
    <row r="1730" spans="1:5">
      <c r="A1730" t="s">
        <v>0</v>
      </c>
      <c r="B1730" t="s">
        <v>4403</v>
      </c>
      <c r="C1730" t="s">
        <v>4404</v>
      </c>
      <c r="D1730" s="25">
        <v>27030</v>
      </c>
      <c r="E1730" t="s">
        <v>138</v>
      </c>
    </row>
    <row r="1731" spans="1:5">
      <c r="A1731" t="s">
        <v>0</v>
      </c>
      <c r="B1731" t="s">
        <v>4405</v>
      </c>
      <c r="C1731" t="s">
        <v>4406</v>
      </c>
      <c r="D1731" t="s">
        <v>4407</v>
      </c>
      <c r="E1731" t="s">
        <v>20</v>
      </c>
    </row>
    <row r="1732" spans="1:5">
      <c r="A1732" t="s">
        <v>0</v>
      </c>
      <c r="B1732" t="s">
        <v>4408</v>
      </c>
      <c r="C1732" t="s">
        <v>4409</v>
      </c>
      <c r="D1732" s="25">
        <v>40734</v>
      </c>
      <c r="E1732" t="s">
        <v>16</v>
      </c>
    </row>
    <row r="1733" spans="1:5">
      <c r="A1733" t="s">
        <v>0</v>
      </c>
      <c r="B1733" t="s">
        <v>4410</v>
      </c>
      <c r="C1733" t="s">
        <v>4411</v>
      </c>
      <c r="D1733" s="25">
        <v>38080</v>
      </c>
      <c r="E1733" t="s">
        <v>16</v>
      </c>
    </row>
    <row r="1734" spans="1:5">
      <c r="A1734" t="s">
        <v>0</v>
      </c>
      <c r="B1734" t="s">
        <v>4412</v>
      </c>
      <c r="C1734" t="s">
        <v>4413</v>
      </c>
      <c r="D1734" t="s">
        <v>1428</v>
      </c>
      <c r="E1734" t="s">
        <v>16</v>
      </c>
    </row>
    <row r="1735" spans="1:5">
      <c r="A1735" t="s">
        <v>0</v>
      </c>
      <c r="B1735" t="s">
        <v>4414</v>
      </c>
      <c r="C1735" t="s">
        <v>4415</v>
      </c>
      <c r="D1735" t="s">
        <v>4416</v>
      </c>
      <c r="E1735" t="s">
        <v>16</v>
      </c>
    </row>
    <row r="1736" spans="1:5">
      <c r="A1736" t="s">
        <v>0</v>
      </c>
      <c r="B1736" t="s">
        <v>4417</v>
      </c>
      <c r="C1736" t="s">
        <v>4418</v>
      </c>
      <c r="D1736" s="25">
        <v>38666</v>
      </c>
      <c r="E1736" t="s">
        <v>37</v>
      </c>
    </row>
    <row r="1737" spans="1:5">
      <c r="A1737" t="s">
        <v>0</v>
      </c>
      <c r="B1737" t="s">
        <v>4419</v>
      </c>
      <c r="C1737" t="s">
        <v>4420</v>
      </c>
      <c r="D1737" s="25">
        <v>41732</v>
      </c>
      <c r="E1737" t="s">
        <v>48</v>
      </c>
    </row>
    <row r="1738" spans="1:5">
      <c r="A1738" t="s">
        <v>0</v>
      </c>
      <c r="B1738" t="s">
        <v>4421</v>
      </c>
      <c r="C1738" t="s">
        <v>4422</v>
      </c>
      <c r="D1738" t="s">
        <v>4423</v>
      </c>
      <c r="E1738" t="s">
        <v>51</v>
      </c>
    </row>
    <row r="1739" spans="1:5">
      <c r="A1739" t="s">
        <v>0</v>
      </c>
      <c r="B1739" t="s">
        <v>4424</v>
      </c>
      <c r="C1739" t="s">
        <v>4425</v>
      </c>
      <c r="D1739" s="25">
        <v>43141</v>
      </c>
      <c r="E1739" t="s">
        <v>9</v>
      </c>
    </row>
    <row r="1740" spans="1:5">
      <c r="A1740" t="s">
        <v>0</v>
      </c>
      <c r="B1740" t="s">
        <v>4426</v>
      </c>
      <c r="C1740" t="s">
        <v>4427</v>
      </c>
      <c r="D1740" s="25">
        <v>43681</v>
      </c>
      <c r="E1740" t="s">
        <v>20</v>
      </c>
    </row>
    <row r="1741" spans="1:5">
      <c r="A1741" t="s">
        <v>0</v>
      </c>
      <c r="B1741" t="s">
        <v>4428</v>
      </c>
      <c r="C1741" t="s">
        <v>4429</v>
      </c>
      <c r="D1741" t="s">
        <v>4430</v>
      </c>
      <c r="E1741" t="s">
        <v>16</v>
      </c>
    </row>
    <row r="1742" spans="1:5">
      <c r="A1742" t="s">
        <v>0</v>
      </c>
      <c r="B1742" t="s">
        <v>4431</v>
      </c>
      <c r="C1742" t="s">
        <v>4432</v>
      </c>
      <c r="D1742" t="s">
        <v>4279</v>
      </c>
      <c r="E1742" t="s">
        <v>134</v>
      </c>
    </row>
    <row r="1743" spans="1:5">
      <c r="A1743" t="s">
        <v>0</v>
      </c>
      <c r="B1743" t="s">
        <v>4433</v>
      </c>
      <c r="C1743" t="s">
        <v>4434</v>
      </c>
      <c r="D1743" t="s">
        <v>2782</v>
      </c>
      <c r="E1743" t="s">
        <v>16</v>
      </c>
    </row>
    <row r="1744" spans="1:5">
      <c r="A1744" t="s">
        <v>0</v>
      </c>
      <c r="B1744" t="s">
        <v>4435</v>
      </c>
      <c r="C1744" t="s">
        <v>4436</v>
      </c>
      <c r="D1744" s="25">
        <v>40700</v>
      </c>
      <c r="E1744" t="s">
        <v>51</v>
      </c>
    </row>
    <row r="1745" spans="1:5">
      <c r="A1745" t="s">
        <v>0</v>
      </c>
      <c r="B1745" t="s">
        <v>4437</v>
      </c>
      <c r="C1745" t="s">
        <v>4438</v>
      </c>
      <c r="D1745" t="s">
        <v>675</v>
      </c>
      <c r="E1745" t="s">
        <v>9</v>
      </c>
    </row>
    <row r="1746" spans="1:5">
      <c r="A1746" t="s">
        <v>0</v>
      </c>
      <c r="B1746" t="s">
        <v>4439</v>
      </c>
      <c r="C1746" t="s">
        <v>4440</v>
      </c>
      <c r="D1746" t="s">
        <v>4441</v>
      </c>
      <c r="E1746" t="s">
        <v>37</v>
      </c>
    </row>
    <row r="1747" spans="1:5">
      <c r="A1747" t="s">
        <v>0</v>
      </c>
      <c r="B1747" t="s">
        <v>4442</v>
      </c>
      <c r="C1747" t="s">
        <v>4443</v>
      </c>
      <c r="D1747" s="25">
        <v>44532</v>
      </c>
      <c r="E1747" t="s">
        <v>29</v>
      </c>
    </row>
    <row r="1748" spans="1:5">
      <c r="A1748" t="s">
        <v>0</v>
      </c>
      <c r="B1748" t="s">
        <v>4444</v>
      </c>
      <c r="C1748" t="s">
        <v>4445</v>
      </c>
      <c r="D1748" t="s">
        <v>4446</v>
      </c>
      <c r="E1748" t="s">
        <v>16</v>
      </c>
    </row>
    <row r="1749" spans="1:5">
      <c r="A1749" t="s">
        <v>0</v>
      </c>
      <c r="B1749" t="s">
        <v>4447</v>
      </c>
      <c r="C1749" t="s">
        <v>4448</v>
      </c>
      <c r="D1749" t="s">
        <v>4449</v>
      </c>
      <c r="E1749" t="s">
        <v>51</v>
      </c>
    </row>
    <row r="1750" spans="1:5">
      <c r="A1750" t="s">
        <v>0</v>
      </c>
      <c r="B1750" t="s">
        <v>4450</v>
      </c>
      <c r="C1750" t="s">
        <v>4451</v>
      </c>
      <c r="D1750" t="s">
        <v>4452</v>
      </c>
      <c r="E1750" t="s">
        <v>29</v>
      </c>
    </row>
    <row r="1751" spans="1:5">
      <c r="A1751" t="s">
        <v>0</v>
      </c>
      <c r="B1751" t="s">
        <v>4453</v>
      </c>
      <c r="C1751" t="s">
        <v>4454</v>
      </c>
      <c r="D1751" t="s">
        <v>4455</v>
      </c>
      <c r="E1751" t="s">
        <v>348</v>
      </c>
    </row>
    <row r="1752" spans="1:5">
      <c r="A1752" t="s">
        <v>0</v>
      </c>
      <c r="B1752" t="s">
        <v>4456</v>
      </c>
      <c r="C1752" t="s">
        <v>4457</v>
      </c>
      <c r="D1752" t="s">
        <v>4458</v>
      </c>
      <c r="E1752" t="s">
        <v>16</v>
      </c>
    </row>
    <row r="1753" spans="1:5">
      <c r="A1753" t="s">
        <v>0</v>
      </c>
      <c r="B1753" t="s">
        <v>4459</v>
      </c>
      <c r="C1753" t="s">
        <v>4460</v>
      </c>
      <c r="D1753" s="25">
        <v>39788</v>
      </c>
      <c r="E1753" t="s">
        <v>176</v>
      </c>
    </row>
    <row r="1754" spans="1:5">
      <c r="A1754" t="s">
        <v>0</v>
      </c>
      <c r="B1754" t="s">
        <v>4461</v>
      </c>
      <c r="C1754" t="s">
        <v>4462</v>
      </c>
      <c r="D1754" t="s">
        <v>4463</v>
      </c>
      <c r="E1754" t="s">
        <v>16</v>
      </c>
    </row>
    <row r="1755" spans="1:5">
      <c r="A1755" t="s">
        <v>0</v>
      </c>
      <c r="B1755" t="s">
        <v>4464</v>
      </c>
      <c r="C1755" t="s">
        <v>4465</v>
      </c>
      <c r="D1755" t="s">
        <v>4466</v>
      </c>
      <c r="E1755" t="s">
        <v>20</v>
      </c>
    </row>
    <row r="1756" spans="1:5">
      <c r="A1756" t="s">
        <v>0</v>
      </c>
      <c r="B1756" t="s">
        <v>4467</v>
      </c>
      <c r="C1756" t="s">
        <v>4468</v>
      </c>
      <c r="D1756" t="s">
        <v>4469</v>
      </c>
      <c r="E1756" t="s">
        <v>16</v>
      </c>
    </row>
    <row r="1757" spans="1:5">
      <c r="A1757" t="s">
        <v>0</v>
      </c>
      <c r="B1757" t="s">
        <v>4470</v>
      </c>
      <c r="C1757" t="s">
        <v>4471</v>
      </c>
      <c r="D1757" t="s">
        <v>4472</v>
      </c>
      <c r="E1757" t="s">
        <v>29</v>
      </c>
    </row>
    <row r="1758" spans="1:5">
      <c r="A1758" t="s">
        <v>0</v>
      </c>
      <c r="B1758" t="s">
        <v>4473</v>
      </c>
      <c r="C1758" t="s">
        <v>4474</v>
      </c>
      <c r="D1758" t="s">
        <v>4475</v>
      </c>
      <c r="E1758" t="s">
        <v>16</v>
      </c>
    </row>
    <row r="1759" spans="1:5">
      <c r="A1759" t="s">
        <v>0</v>
      </c>
      <c r="B1759" t="s">
        <v>4476</v>
      </c>
      <c r="C1759" t="s">
        <v>4477</v>
      </c>
      <c r="D1759" t="s">
        <v>4478</v>
      </c>
      <c r="E1759" t="s">
        <v>348</v>
      </c>
    </row>
    <row r="1760" spans="1:5">
      <c r="A1760" t="s">
        <v>0</v>
      </c>
      <c r="B1760" t="s">
        <v>4479</v>
      </c>
      <c r="C1760" t="s">
        <v>4480</v>
      </c>
      <c r="D1760" s="25">
        <v>41677</v>
      </c>
      <c r="E1760" t="s">
        <v>48</v>
      </c>
    </row>
    <row r="1761" spans="1:5">
      <c r="A1761" t="s">
        <v>0</v>
      </c>
      <c r="B1761" t="s">
        <v>4481</v>
      </c>
      <c r="C1761" t="s">
        <v>4482</v>
      </c>
      <c r="D1761" t="s">
        <v>4483</v>
      </c>
      <c r="E1761" t="s">
        <v>40</v>
      </c>
    </row>
    <row r="1762" spans="1:5">
      <c r="A1762" t="s">
        <v>0</v>
      </c>
      <c r="B1762" t="s">
        <v>4484</v>
      </c>
      <c r="C1762" t="s">
        <v>4485</v>
      </c>
      <c r="D1762" t="s">
        <v>4486</v>
      </c>
      <c r="E1762" t="s">
        <v>51</v>
      </c>
    </row>
    <row r="1763" spans="1:5">
      <c r="A1763" t="s">
        <v>0</v>
      </c>
      <c r="B1763" t="s">
        <v>4487</v>
      </c>
      <c r="C1763" t="s">
        <v>4488</v>
      </c>
      <c r="D1763" t="s">
        <v>4489</v>
      </c>
      <c r="E1763" t="s">
        <v>9</v>
      </c>
    </row>
    <row r="1764" spans="1:5">
      <c r="A1764" t="s">
        <v>0</v>
      </c>
      <c r="B1764" t="s">
        <v>4490</v>
      </c>
      <c r="C1764" t="s">
        <v>4491</v>
      </c>
      <c r="D1764" t="s">
        <v>3862</v>
      </c>
      <c r="E1764" t="s">
        <v>138</v>
      </c>
    </row>
    <row r="1765" spans="1:5">
      <c r="A1765" t="s">
        <v>0</v>
      </c>
      <c r="B1765" t="s">
        <v>4492</v>
      </c>
      <c r="C1765" t="s">
        <v>4493</v>
      </c>
      <c r="D1765" t="s">
        <v>4494</v>
      </c>
      <c r="E1765" t="s">
        <v>51</v>
      </c>
    </row>
    <row r="1766" spans="1:5">
      <c r="A1766" t="s">
        <v>0</v>
      </c>
      <c r="B1766" t="s">
        <v>4495</v>
      </c>
      <c r="C1766" t="s">
        <v>4496</v>
      </c>
      <c r="D1766" t="s">
        <v>505</v>
      </c>
      <c r="E1766" t="s">
        <v>40</v>
      </c>
    </row>
    <row r="1767" spans="1:5">
      <c r="A1767" t="s">
        <v>0</v>
      </c>
      <c r="B1767" t="s">
        <v>4497</v>
      </c>
      <c r="C1767" t="s">
        <v>4498</v>
      </c>
      <c r="D1767" s="25">
        <v>42887</v>
      </c>
      <c r="E1767" t="s">
        <v>859</v>
      </c>
    </row>
    <row r="1768" spans="1:5">
      <c r="A1768" t="s">
        <v>0</v>
      </c>
      <c r="B1768" t="s">
        <v>4499</v>
      </c>
      <c r="C1768" t="s">
        <v>4500</v>
      </c>
      <c r="D1768" t="s">
        <v>4501</v>
      </c>
      <c r="E1768" t="s">
        <v>40</v>
      </c>
    </row>
    <row r="1769" spans="1:5">
      <c r="A1769" t="s">
        <v>0</v>
      </c>
      <c r="B1769" t="s">
        <v>4502</v>
      </c>
      <c r="C1769" t="s">
        <v>4503</v>
      </c>
      <c r="D1769" s="25">
        <v>27030</v>
      </c>
      <c r="E1769" t="s">
        <v>9</v>
      </c>
    </row>
    <row r="1770" spans="1:5">
      <c r="A1770" t="s">
        <v>0</v>
      </c>
      <c r="B1770" t="s">
        <v>4504</v>
      </c>
      <c r="C1770" t="s">
        <v>4505</v>
      </c>
      <c r="D1770" s="25">
        <v>38449</v>
      </c>
      <c r="E1770" t="s">
        <v>176</v>
      </c>
    </row>
    <row r="1771" spans="1:5">
      <c r="A1771" t="s">
        <v>0</v>
      </c>
      <c r="B1771" t="s">
        <v>4506</v>
      </c>
      <c r="C1771" t="s">
        <v>4507</v>
      </c>
      <c r="D1771" s="25">
        <v>38294</v>
      </c>
      <c r="E1771" t="s">
        <v>16</v>
      </c>
    </row>
    <row r="1772" spans="1:5">
      <c r="A1772" t="s">
        <v>0</v>
      </c>
      <c r="B1772" t="s">
        <v>4508</v>
      </c>
      <c r="C1772" t="s">
        <v>4509</v>
      </c>
      <c r="D1772" t="s">
        <v>345</v>
      </c>
      <c r="E1772" t="s">
        <v>29</v>
      </c>
    </row>
    <row r="1773" spans="1:5">
      <c r="A1773" t="s">
        <v>0</v>
      </c>
      <c r="B1773" t="s">
        <v>4510</v>
      </c>
      <c r="C1773" t="s">
        <v>4511</v>
      </c>
      <c r="D1773" t="s">
        <v>4512</v>
      </c>
      <c r="E1773" t="s">
        <v>1584</v>
      </c>
    </row>
    <row r="1774" spans="1:5">
      <c r="A1774" t="s">
        <v>0</v>
      </c>
      <c r="B1774" t="s">
        <v>4513</v>
      </c>
      <c r="C1774" t="s">
        <v>4514</v>
      </c>
      <c r="D1774" s="25">
        <v>42100</v>
      </c>
      <c r="E1774" t="s">
        <v>61</v>
      </c>
    </row>
    <row r="1775" spans="1:5">
      <c r="A1775" t="s">
        <v>0</v>
      </c>
      <c r="B1775" t="s">
        <v>4515</v>
      </c>
      <c r="C1775" t="s">
        <v>4516</v>
      </c>
      <c r="D1775" s="25">
        <v>44446</v>
      </c>
      <c r="E1775" t="s">
        <v>93</v>
      </c>
    </row>
    <row r="1776" spans="1:5">
      <c r="A1776" t="s">
        <v>0</v>
      </c>
      <c r="B1776" t="s">
        <v>4517</v>
      </c>
      <c r="C1776" t="s">
        <v>4518</v>
      </c>
      <c r="D1776" t="s">
        <v>4519</v>
      </c>
      <c r="E1776" t="s">
        <v>16</v>
      </c>
    </row>
    <row r="1777" spans="1:5">
      <c r="A1777" t="s">
        <v>0</v>
      </c>
      <c r="B1777" t="s">
        <v>4520</v>
      </c>
      <c r="C1777" t="s">
        <v>4521</v>
      </c>
      <c r="D1777" t="s">
        <v>2373</v>
      </c>
      <c r="E1777" t="s">
        <v>16</v>
      </c>
    </row>
    <row r="1778" spans="1:5">
      <c r="A1778" t="s">
        <v>0</v>
      </c>
      <c r="B1778" t="s">
        <v>4522</v>
      </c>
      <c r="C1778" t="s">
        <v>4523</v>
      </c>
      <c r="D1778" s="25">
        <v>44597</v>
      </c>
      <c r="E1778" t="s">
        <v>16</v>
      </c>
    </row>
    <row r="1779" spans="1:5">
      <c r="A1779" t="s">
        <v>0</v>
      </c>
      <c r="B1779" t="s">
        <v>4524</v>
      </c>
      <c r="C1779" t="s">
        <v>4525</v>
      </c>
      <c r="D1779" s="25">
        <v>35981</v>
      </c>
      <c r="E1779" t="s">
        <v>54</v>
      </c>
    </row>
    <row r="1780" spans="1:5">
      <c r="A1780" t="s">
        <v>0</v>
      </c>
      <c r="B1780" t="s">
        <v>4526</v>
      </c>
      <c r="C1780" t="s">
        <v>4527</v>
      </c>
      <c r="D1780" t="s">
        <v>4528</v>
      </c>
      <c r="E1780" t="s">
        <v>16</v>
      </c>
    </row>
    <row r="1781" spans="1:5">
      <c r="A1781" t="s">
        <v>0</v>
      </c>
      <c r="B1781" t="s">
        <v>4529</v>
      </c>
      <c r="C1781" t="s">
        <v>4530</v>
      </c>
      <c r="D1781" t="s">
        <v>4531</v>
      </c>
      <c r="E1781" t="s">
        <v>20</v>
      </c>
    </row>
    <row r="1782" spans="1:5">
      <c r="A1782" t="s">
        <v>0</v>
      </c>
      <c r="B1782" t="s">
        <v>4532</v>
      </c>
      <c r="C1782" t="s">
        <v>4533</v>
      </c>
      <c r="D1782" t="s">
        <v>4534</v>
      </c>
      <c r="E1782" t="s">
        <v>16</v>
      </c>
    </row>
    <row r="1783" spans="1:5">
      <c r="A1783" t="s">
        <v>0</v>
      </c>
      <c r="B1783" t="s">
        <v>4535</v>
      </c>
      <c r="C1783" t="s">
        <v>4536</v>
      </c>
      <c r="D1783" t="s">
        <v>4537</v>
      </c>
      <c r="E1783" t="s">
        <v>180</v>
      </c>
    </row>
    <row r="1784" spans="1:5">
      <c r="A1784" t="s">
        <v>0</v>
      </c>
      <c r="B1784" t="s">
        <v>4538</v>
      </c>
      <c r="C1784" t="s">
        <v>4539</v>
      </c>
      <c r="D1784" s="25">
        <v>41373</v>
      </c>
      <c r="E1784" t="s">
        <v>40</v>
      </c>
    </row>
    <row r="1785" spans="1:5">
      <c r="A1785" t="s">
        <v>0</v>
      </c>
      <c r="B1785" t="s">
        <v>4540</v>
      </c>
      <c r="C1785" t="s">
        <v>4541</v>
      </c>
      <c r="D1785" s="25">
        <v>40068</v>
      </c>
      <c r="E1785" t="s">
        <v>37</v>
      </c>
    </row>
    <row r="1786" spans="1:5">
      <c r="A1786" t="s">
        <v>0</v>
      </c>
      <c r="B1786" t="s">
        <v>4542</v>
      </c>
      <c r="C1786" t="s">
        <v>4543</v>
      </c>
      <c r="D1786" t="s">
        <v>4544</v>
      </c>
      <c r="E1786" t="s">
        <v>16</v>
      </c>
    </row>
    <row r="1787" spans="1:5">
      <c r="A1787" t="s">
        <v>0</v>
      </c>
      <c r="B1787" t="s">
        <v>4545</v>
      </c>
      <c r="C1787" t="s">
        <v>4546</v>
      </c>
      <c r="D1787" t="s">
        <v>4547</v>
      </c>
      <c r="E1787" t="s">
        <v>40</v>
      </c>
    </row>
    <row r="1788" spans="1:5">
      <c r="A1788" t="s">
        <v>0</v>
      </c>
      <c r="B1788" t="s">
        <v>4548</v>
      </c>
      <c r="C1788" t="s">
        <v>4549</v>
      </c>
      <c r="D1788" t="s">
        <v>629</v>
      </c>
      <c r="E1788" t="s">
        <v>162</v>
      </c>
    </row>
    <row r="1789" spans="1:5">
      <c r="A1789" t="s">
        <v>0</v>
      </c>
      <c r="B1789" t="s">
        <v>4550</v>
      </c>
      <c r="C1789" t="s">
        <v>4551</v>
      </c>
      <c r="D1789" s="25">
        <v>39214</v>
      </c>
      <c r="E1789" t="s">
        <v>9</v>
      </c>
    </row>
    <row r="1790" spans="1:5">
      <c r="A1790" t="s">
        <v>0</v>
      </c>
      <c r="B1790" t="s">
        <v>4552</v>
      </c>
      <c r="C1790" t="s">
        <v>4553</v>
      </c>
      <c r="D1790" s="25">
        <v>44022</v>
      </c>
      <c r="E1790" t="s">
        <v>16</v>
      </c>
    </row>
    <row r="1791" spans="1:5">
      <c r="A1791" t="s">
        <v>0</v>
      </c>
      <c r="B1791" t="s">
        <v>4554</v>
      </c>
      <c r="C1791" t="s">
        <v>4555</v>
      </c>
      <c r="D1791" s="25">
        <v>32059</v>
      </c>
      <c r="E1791" t="s">
        <v>145</v>
      </c>
    </row>
    <row r="1792" spans="1:5">
      <c r="A1792" t="s">
        <v>0</v>
      </c>
      <c r="B1792" t="s">
        <v>4556</v>
      </c>
      <c r="C1792" t="s">
        <v>4557</v>
      </c>
      <c r="D1792" t="s">
        <v>4558</v>
      </c>
      <c r="E1792" t="s">
        <v>40</v>
      </c>
    </row>
    <row r="1793" spans="1:5">
      <c r="A1793" t="s">
        <v>0</v>
      </c>
      <c r="B1793" t="s">
        <v>4559</v>
      </c>
      <c r="C1793" t="s">
        <v>4560</v>
      </c>
      <c r="D1793" s="25">
        <v>44625</v>
      </c>
      <c r="E1793" t="s">
        <v>16</v>
      </c>
    </row>
    <row r="1794" spans="1:5">
      <c r="A1794" t="s">
        <v>0</v>
      </c>
      <c r="B1794" t="s">
        <v>4561</v>
      </c>
      <c r="C1794" t="s">
        <v>4562</v>
      </c>
      <c r="D1794" t="s">
        <v>4563</v>
      </c>
      <c r="E1794" t="s">
        <v>29</v>
      </c>
    </row>
    <row r="1795" spans="1:5">
      <c r="A1795" t="s">
        <v>0</v>
      </c>
      <c r="B1795" t="s">
        <v>4564</v>
      </c>
      <c r="C1795" t="s">
        <v>4565</v>
      </c>
      <c r="D1795" s="25">
        <v>38787</v>
      </c>
      <c r="E1795" t="s">
        <v>16</v>
      </c>
    </row>
    <row r="1796" spans="1:5">
      <c r="A1796" t="s">
        <v>0</v>
      </c>
      <c r="B1796" t="s">
        <v>4566</v>
      </c>
      <c r="C1796" t="s">
        <v>4567</v>
      </c>
      <c r="D1796" t="s">
        <v>4568</v>
      </c>
      <c r="E1796" t="s">
        <v>37</v>
      </c>
    </row>
    <row r="1797" spans="1:5">
      <c r="A1797" t="s">
        <v>0</v>
      </c>
      <c r="B1797" t="s">
        <v>4569</v>
      </c>
      <c r="C1797" t="s">
        <v>4570</v>
      </c>
      <c r="D1797" t="s">
        <v>3080</v>
      </c>
      <c r="E1797" t="s">
        <v>29</v>
      </c>
    </row>
    <row r="1798" spans="1:5">
      <c r="A1798" t="s">
        <v>0</v>
      </c>
      <c r="B1798" t="s">
        <v>4571</v>
      </c>
      <c r="C1798" t="s">
        <v>4572</v>
      </c>
      <c r="D1798" t="s">
        <v>4573</v>
      </c>
      <c r="E1798" t="s">
        <v>48</v>
      </c>
    </row>
    <row r="1799" spans="1:5">
      <c r="A1799" t="s">
        <v>0</v>
      </c>
      <c r="B1799" t="s">
        <v>4574</v>
      </c>
      <c r="C1799" t="s">
        <v>4575</v>
      </c>
      <c r="D1799" s="25">
        <v>40855</v>
      </c>
      <c r="E1799" t="s">
        <v>71</v>
      </c>
    </row>
    <row r="1800" spans="1:5">
      <c r="A1800" t="s">
        <v>0</v>
      </c>
      <c r="B1800" t="s">
        <v>4576</v>
      </c>
      <c r="C1800" t="s">
        <v>4577</v>
      </c>
      <c r="D1800" t="s">
        <v>1914</v>
      </c>
      <c r="E1800" t="s">
        <v>40</v>
      </c>
    </row>
    <row r="1801" spans="1:5">
      <c r="A1801" t="s">
        <v>0</v>
      </c>
      <c r="B1801" t="s">
        <v>4578</v>
      </c>
      <c r="C1801" t="s">
        <v>4579</v>
      </c>
      <c r="D1801" s="25">
        <v>42743</v>
      </c>
      <c r="E1801" t="s">
        <v>180</v>
      </c>
    </row>
    <row r="1802" spans="1:5">
      <c r="A1802" t="s">
        <v>0</v>
      </c>
      <c r="B1802" t="s">
        <v>4580</v>
      </c>
      <c r="C1802" t="s">
        <v>4581</v>
      </c>
      <c r="D1802" t="s">
        <v>4582</v>
      </c>
      <c r="E1802" t="s">
        <v>40</v>
      </c>
    </row>
    <row r="1803" spans="1:5">
      <c r="A1803" t="s">
        <v>0</v>
      </c>
      <c r="B1803" t="s">
        <v>4583</v>
      </c>
      <c r="C1803" t="s">
        <v>4584</v>
      </c>
      <c r="D1803" s="25">
        <v>44779</v>
      </c>
      <c r="E1803" t="s">
        <v>16</v>
      </c>
    </row>
    <row r="1804" spans="1:5">
      <c r="A1804" t="s">
        <v>0</v>
      </c>
      <c r="B1804" t="s">
        <v>4585</v>
      </c>
      <c r="C1804" t="s">
        <v>4586</v>
      </c>
      <c r="D1804" t="s">
        <v>4587</v>
      </c>
      <c r="E1804" t="s">
        <v>61</v>
      </c>
    </row>
    <row r="1805" spans="1:5">
      <c r="A1805" t="s">
        <v>0</v>
      </c>
      <c r="B1805" t="s">
        <v>4588</v>
      </c>
      <c r="C1805" t="s">
        <v>4589</v>
      </c>
      <c r="D1805" t="s">
        <v>4590</v>
      </c>
      <c r="E1805" t="s">
        <v>12</v>
      </c>
    </row>
    <row r="1806" spans="1:5">
      <c r="A1806" t="s">
        <v>0</v>
      </c>
      <c r="B1806" t="s">
        <v>4591</v>
      </c>
      <c r="C1806" t="s">
        <v>4592</v>
      </c>
      <c r="D1806" s="25">
        <v>31478</v>
      </c>
      <c r="E1806" t="s">
        <v>16</v>
      </c>
    </row>
    <row r="1807" spans="1:5">
      <c r="A1807" t="s">
        <v>0</v>
      </c>
      <c r="B1807" t="s">
        <v>4593</v>
      </c>
      <c r="C1807" t="s">
        <v>4594</v>
      </c>
      <c r="D1807" s="25">
        <v>39427</v>
      </c>
      <c r="E1807" t="s">
        <v>16</v>
      </c>
    </row>
    <row r="1808" spans="1:5">
      <c r="A1808" t="s">
        <v>0</v>
      </c>
      <c r="B1808" t="s">
        <v>4595</v>
      </c>
      <c r="C1808" t="s">
        <v>4596</v>
      </c>
      <c r="D1808" t="s">
        <v>4597</v>
      </c>
      <c r="E1808" t="s">
        <v>40</v>
      </c>
    </row>
    <row r="1809" spans="1:5">
      <c r="A1809" t="s">
        <v>0</v>
      </c>
      <c r="B1809" t="s">
        <v>4598</v>
      </c>
      <c r="C1809" t="s">
        <v>4599</v>
      </c>
      <c r="D1809" t="s">
        <v>4600</v>
      </c>
      <c r="E1809" t="s">
        <v>40</v>
      </c>
    </row>
    <row r="1810" spans="1:5">
      <c r="A1810" t="s">
        <v>0</v>
      </c>
      <c r="B1810" t="s">
        <v>4601</v>
      </c>
      <c r="C1810" t="s">
        <v>4602</v>
      </c>
      <c r="D1810" s="25">
        <v>39326</v>
      </c>
      <c r="E1810" t="s">
        <v>180</v>
      </c>
    </row>
    <row r="1811" spans="1:5">
      <c r="A1811" t="s">
        <v>0</v>
      </c>
      <c r="B1811" t="s">
        <v>4603</v>
      </c>
      <c r="C1811" t="s">
        <v>4604</v>
      </c>
      <c r="D1811" t="s">
        <v>4605</v>
      </c>
      <c r="E1811" t="s">
        <v>40</v>
      </c>
    </row>
    <row r="1812" spans="1:5">
      <c r="A1812" t="s">
        <v>0</v>
      </c>
      <c r="B1812" t="s">
        <v>4606</v>
      </c>
      <c r="C1812" t="s">
        <v>4607</v>
      </c>
      <c r="D1812" t="s">
        <v>4608</v>
      </c>
      <c r="E1812" t="s">
        <v>9</v>
      </c>
    </row>
    <row r="1813" spans="1:5">
      <c r="A1813" t="s">
        <v>0</v>
      </c>
      <c r="B1813" t="s">
        <v>4609</v>
      </c>
      <c r="C1813" t="s">
        <v>4610</v>
      </c>
      <c r="D1813" t="s">
        <v>4611</v>
      </c>
      <c r="E1813" t="s">
        <v>93</v>
      </c>
    </row>
    <row r="1814" spans="1:5">
      <c r="A1814" t="s">
        <v>0</v>
      </c>
      <c r="B1814" t="s">
        <v>4612</v>
      </c>
      <c r="C1814" t="s">
        <v>4613</v>
      </c>
      <c r="D1814" t="s">
        <v>4614</v>
      </c>
      <c r="E1814" t="s">
        <v>16</v>
      </c>
    </row>
    <row r="1815" spans="1:5">
      <c r="A1815" t="s">
        <v>0</v>
      </c>
      <c r="B1815" t="s">
        <v>4615</v>
      </c>
      <c r="C1815" t="s">
        <v>4616</v>
      </c>
      <c r="D1815" t="s">
        <v>1903</v>
      </c>
      <c r="E1815" t="s">
        <v>37</v>
      </c>
    </row>
    <row r="1816" spans="1:5">
      <c r="A1816" t="s">
        <v>0</v>
      </c>
      <c r="B1816" t="s">
        <v>4617</v>
      </c>
      <c r="C1816" t="s">
        <v>4618</v>
      </c>
      <c r="D1816" s="25">
        <v>36710</v>
      </c>
      <c r="E1816" t="s">
        <v>16</v>
      </c>
    </row>
    <row r="1817" spans="1:5">
      <c r="A1817" t="s">
        <v>0</v>
      </c>
      <c r="B1817" t="s">
        <v>4619</v>
      </c>
      <c r="C1817" t="s">
        <v>4620</v>
      </c>
      <c r="D1817" s="25">
        <v>39336</v>
      </c>
      <c r="E1817" t="s">
        <v>16</v>
      </c>
    </row>
    <row r="1818" spans="1:5">
      <c r="A1818" t="s">
        <v>0</v>
      </c>
      <c r="B1818" t="s">
        <v>4621</v>
      </c>
      <c r="C1818" t="s">
        <v>4622</v>
      </c>
      <c r="D1818" s="25">
        <v>36470</v>
      </c>
      <c r="E1818" t="s">
        <v>16</v>
      </c>
    </row>
    <row r="1819" spans="1:5">
      <c r="A1819" t="s">
        <v>0</v>
      </c>
      <c r="B1819" t="s">
        <v>4623</v>
      </c>
      <c r="C1819" t="s">
        <v>4624</v>
      </c>
      <c r="D1819" s="25">
        <v>44597</v>
      </c>
      <c r="E1819" t="s">
        <v>16</v>
      </c>
    </row>
    <row r="1820" spans="1:5">
      <c r="A1820" t="s">
        <v>0</v>
      </c>
      <c r="B1820" t="s">
        <v>4625</v>
      </c>
      <c r="C1820" t="s">
        <v>4626</v>
      </c>
      <c r="D1820" s="25">
        <v>36323</v>
      </c>
      <c r="E1820" t="s">
        <v>134</v>
      </c>
    </row>
    <row r="1821" spans="1:5">
      <c r="A1821" t="s">
        <v>0</v>
      </c>
      <c r="B1821" t="s">
        <v>4627</v>
      </c>
      <c r="C1821" t="s">
        <v>4628</v>
      </c>
      <c r="D1821" t="s">
        <v>4629</v>
      </c>
      <c r="E1821" t="s">
        <v>16</v>
      </c>
    </row>
    <row r="1822" spans="1:5">
      <c r="A1822" t="s">
        <v>0</v>
      </c>
      <c r="B1822" t="s">
        <v>4630</v>
      </c>
      <c r="C1822" t="s">
        <v>4631</v>
      </c>
      <c r="D1822" t="s">
        <v>4632</v>
      </c>
      <c r="E1822" t="s">
        <v>145</v>
      </c>
    </row>
    <row r="1823" spans="1:5">
      <c r="A1823" t="s">
        <v>0</v>
      </c>
      <c r="B1823" t="s">
        <v>4633</v>
      </c>
      <c r="C1823" t="s">
        <v>4634</v>
      </c>
      <c r="D1823" t="s">
        <v>916</v>
      </c>
      <c r="E1823" t="s">
        <v>16</v>
      </c>
    </row>
    <row r="1824" spans="1:5">
      <c r="A1824" t="s">
        <v>0</v>
      </c>
      <c r="B1824" t="s">
        <v>4635</v>
      </c>
      <c r="C1824" t="s">
        <v>4636</v>
      </c>
      <c r="D1824" s="25">
        <v>42376</v>
      </c>
      <c r="E1824" t="s">
        <v>145</v>
      </c>
    </row>
    <row r="1825" spans="1:5">
      <c r="A1825" t="s">
        <v>0</v>
      </c>
      <c r="B1825" t="s">
        <v>4637</v>
      </c>
      <c r="C1825" t="s">
        <v>4638</v>
      </c>
      <c r="D1825" t="s">
        <v>4639</v>
      </c>
      <c r="E1825" t="s">
        <v>37</v>
      </c>
    </row>
    <row r="1826" spans="1:5">
      <c r="A1826" t="s">
        <v>0</v>
      </c>
      <c r="B1826" t="s">
        <v>4640</v>
      </c>
      <c r="C1826" t="s">
        <v>4641</v>
      </c>
      <c r="D1826" s="25">
        <v>27030</v>
      </c>
      <c r="E1826" t="s">
        <v>134</v>
      </c>
    </row>
    <row r="1827" spans="1:5">
      <c r="A1827" t="s">
        <v>0</v>
      </c>
      <c r="B1827" t="s">
        <v>4642</v>
      </c>
      <c r="C1827" t="s">
        <v>4643</v>
      </c>
      <c r="D1827" s="25">
        <v>38242</v>
      </c>
      <c r="E1827" t="s">
        <v>9</v>
      </c>
    </row>
    <row r="1828" spans="1:5">
      <c r="A1828" t="s">
        <v>0</v>
      </c>
      <c r="B1828" t="s">
        <v>4644</v>
      </c>
      <c r="C1828" t="s">
        <v>4645</v>
      </c>
      <c r="D1828" t="s">
        <v>4646</v>
      </c>
      <c r="E1828" t="s">
        <v>16</v>
      </c>
    </row>
    <row r="1829" spans="1:5">
      <c r="A1829" t="s">
        <v>0</v>
      </c>
      <c r="B1829" t="s">
        <v>4647</v>
      </c>
      <c r="C1829" t="s">
        <v>4648</v>
      </c>
      <c r="D1829" t="s">
        <v>238</v>
      </c>
      <c r="E1829" t="s">
        <v>9</v>
      </c>
    </row>
    <row r="1830" spans="1:5">
      <c r="A1830" t="s">
        <v>0</v>
      </c>
      <c r="B1830" t="s">
        <v>4649</v>
      </c>
      <c r="C1830" t="s">
        <v>4650</v>
      </c>
      <c r="D1830" t="s">
        <v>4651</v>
      </c>
      <c r="E1830" t="s">
        <v>61</v>
      </c>
    </row>
    <row r="1831" spans="1:5">
      <c r="A1831" t="s">
        <v>0</v>
      </c>
      <c r="B1831" t="s">
        <v>4652</v>
      </c>
      <c r="C1831" t="s">
        <v>4653</v>
      </c>
      <c r="D1831" t="s">
        <v>4654</v>
      </c>
      <c r="E1831" t="s">
        <v>16</v>
      </c>
    </row>
    <row r="1832" spans="1:5">
      <c r="A1832" t="s">
        <v>0</v>
      </c>
      <c r="B1832" t="s">
        <v>4655</v>
      </c>
      <c r="C1832" t="s">
        <v>4656</v>
      </c>
      <c r="D1832" t="s">
        <v>4657</v>
      </c>
      <c r="E1832" t="s">
        <v>176</v>
      </c>
    </row>
    <row r="1833" spans="1:5">
      <c r="A1833" t="s">
        <v>0</v>
      </c>
      <c r="B1833" t="s">
        <v>4658</v>
      </c>
      <c r="C1833" t="s">
        <v>4659</v>
      </c>
      <c r="D1833" s="25">
        <v>38872</v>
      </c>
      <c r="E1833" t="s">
        <v>16</v>
      </c>
    </row>
    <row r="1834" spans="1:5">
      <c r="A1834" t="s">
        <v>0</v>
      </c>
      <c r="B1834" t="s">
        <v>4660</v>
      </c>
      <c r="C1834" t="s">
        <v>4661</v>
      </c>
      <c r="D1834" t="s">
        <v>4662</v>
      </c>
      <c r="E1834" t="s">
        <v>16</v>
      </c>
    </row>
    <row r="1835" spans="1:5">
      <c r="A1835" t="s">
        <v>0</v>
      </c>
      <c r="B1835" t="s">
        <v>4663</v>
      </c>
      <c r="C1835" t="s">
        <v>4664</v>
      </c>
      <c r="D1835" s="25">
        <v>43346</v>
      </c>
      <c r="E1835" t="s">
        <v>16</v>
      </c>
    </row>
    <row r="1836" spans="1:5">
      <c r="A1836" t="s">
        <v>0</v>
      </c>
      <c r="B1836" t="s">
        <v>4665</v>
      </c>
      <c r="C1836" t="s">
        <v>4666</v>
      </c>
      <c r="D1836" s="25">
        <v>19734</v>
      </c>
      <c r="E1836" t="s">
        <v>37</v>
      </c>
    </row>
    <row r="1837" spans="1:5">
      <c r="A1837" t="s">
        <v>0</v>
      </c>
      <c r="B1837" t="s">
        <v>4667</v>
      </c>
      <c r="C1837" t="s">
        <v>4668</v>
      </c>
      <c r="D1837" s="25">
        <v>44207</v>
      </c>
      <c r="E1837" t="s">
        <v>145</v>
      </c>
    </row>
    <row r="1838" spans="1:5">
      <c r="A1838" t="s">
        <v>0</v>
      </c>
      <c r="B1838" t="s">
        <v>4669</v>
      </c>
      <c r="C1838" t="s">
        <v>4670</v>
      </c>
      <c r="D1838" s="25">
        <v>38115</v>
      </c>
      <c r="E1838" t="s">
        <v>37</v>
      </c>
    </row>
    <row r="1839" spans="1:5">
      <c r="A1839" t="s">
        <v>0</v>
      </c>
      <c r="B1839" t="s">
        <v>4671</v>
      </c>
      <c r="C1839" t="s">
        <v>4672</v>
      </c>
      <c r="D1839" s="25">
        <v>40299</v>
      </c>
      <c r="E1839" t="s">
        <v>16</v>
      </c>
    </row>
    <row r="1840" spans="1:5">
      <c r="A1840" t="s">
        <v>0</v>
      </c>
      <c r="B1840" t="s">
        <v>4673</v>
      </c>
      <c r="C1840" t="s">
        <v>4674</v>
      </c>
      <c r="D1840" s="25">
        <v>38145</v>
      </c>
      <c r="E1840" t="s">
        <v>145</v>
      </c>
    </row>
    <row r="1841" spans="1:5">
      <c r="A1841" t="s">
        <v>0</v>
      </c>
      <c r="B1841" t="s">
        <v>4675</v>
      </c>
      <c r="C1841" t="s">
        <v>4676</v>
      </c>
      <c r="D1841" s="25">
        <v>44689</v>
      </c>
      <c r="E1841" t="s">
        <v>16</v>
      </c>
    </row>
    <row r="1842" spans="1:5">
      <c r="A1842" t="s">
        <v>0</v>
      </c>
      <c r="B1842" t="s">
        <v>4677</v>
      </c>
      <c r="C1842" t="s">
        <v>4678</v>
      </c>
      <c r="D1842" s="25">
        <v>32331</v>
      </c>
      <c r="E1842" t="s">
        <v>638</v>
      </c>
    </row>
    <row r="1843" spans="1:5">
      <c r="A1843" t="s">
        <v>0</v>
      </c>
      <c r="B1843" t="s">
        <v>4679</v>
      </c>
      <c r="C1843" t="s">
        <v>4680</v>
      </c>
      <c r="D1843" t="s">
        <v>4681</v>
      </c>
      <c r="E1843" t="s">
        <v>16</v>
      </c>
    </row>
    <row r="1844" spans="1:5">
      <c r="A1844" t="s">
        <v>0</v>
      </c>
      <c r="B1844" t="s">
        <v>4682</v>
      </c>
      <c r="C1844" t="s">
        <v>4683</v>
      </c>
      <c r="D1844" s="25">
        <v>31812</v>
      </c>
      <c r="E1844" t="s">
        <v>16</v>
      </c>
    </row>
    <row r="1845" spans="1:5">
      <c r="A1845" t="s">
        <v>0</v>
      </c>
      <c r="B1845" t="s">
        <v>4684</v>
      </c>
      <c r="C1845" t="s">
        <v>4685</v>
      </c>
      <c r="D1845" t="s">
        <v>4686</v>
      </c>
      <c r="E1845" t="s">
        <v>16</v>
      </c>
    </row>
    <row r="1846" spans="1:5">
      <c r="A1846" t="s">
        <v>0</v>
      </c>
      <c r="B1846" t="s">
        <v>4687</v>
      </c>
      <c r="C1846" t="s">
        <v>4688</v>
      </c>
      <c r="D1846" t="s">
        <v>4689</v>
      </c>
      <c r="E1846" t="s">
        <v>16</v>
      </c>
    </row>
    <row r="1847" spans="1:5">
      <c r="A1847" t="s">
        <v>0</v>
      </c>
      <c r="B1847" t="s">
        <v>4690</v>
      </c>
      <c r="C1847" t="s">
        <v>4691</v>
      </c>
      <c r="D1847" t="s">
        <v>4692</v>
      </c>
      <c r="E1847" t="s">
        <v>9</v>
      </c>
    </row>
    <row r="1848" spans="1:5">
      <c r="A1848" t="s">
        <v>0</v>
      </c>
      <c r="B1848" t="s">
        <v>4693</v>
      </c>
      <c r="C1848" t="s">
        <v>4694</v>
      </c>
      <c r="D1848" s="25">
        <v>41825</v>
      </c>
      <c r="E1848" t="s">
        <v>16</v>
      </c>
    </row>
    <row r="1849" spans="1:5">
      <c r="A1849" t="s">
        <v>0</v>
      </c>
      <c r="B1849" t="s">
        <v>4695</v>
      </c>
      <c r="C1849" t="s">
        <v>4696</v>
      </c>
      <c r="D1849" t="s">
        <v>4697</v>
      </c>
      <c r="E1849" t="s">
        <v>176</v>
      </c>
    </row>
    <row r="1850" spans="1:5">
      <c r="A1850" t="s">
        <v>0</v>
      </c>
      <c r="B1850" t="s">
        <v>4698</v>
      </c>
      <c r="C1850" t="s">
        <v>4699</v>
      </c>
      <c r="D1850" t="s">
        <v>3821</v>
      </c>
      <c r="E1850" t="s">
        <v>71</v>
      </c>
    </row>
    <row r="1851" spans="1:5">
      <c r="A1851" t="s">
        <v>0</v>
      </c>
      <c r="B1851" t="s">
        <v>4700</v>
      </c>
      <c r="C1851" t="s">
        <v>4701</v>
      </c>
      <c r="D1851" s="25">
        <v>33848</v>
      </c>
      <c r="E1851" t="s">
        <v>176</v>
      </c>
    </row>
    <row r="1852" spans="1:5">
      <c r="A1852" t="s">
        <v>0</v>
      </c>
      <c r="B1852" t="s">
        <v>4702</v>
      </c>
      <c r="C1852" t="s">
        <v>4703</v>
      </c>
      <c r="D1852" s="25">
        <v>32304</v>
      </c>
      <c r="E1852" t="s">
        <v>61</v>
      </c>
    </row>
    <row r="1853" spans="1:5">
      <c r="A1853" t="s">
        <v>0</v>
      </c>
      <c r="B1853" t="s">
        <v>4704</v>
      </c>
      <c r="C1853" t="s">
        <v>4705</v>
      </c>
      <c r="D1853" t="s">
        <v>4706</v>
      </c>
      <c r="E1853" t="s">
        <v>9</v>
      </c>
    </row>
    <row r="1854" spans="1:5">
      <c r="A1854" t="s">
        <v>0</v>
      </c>
      <c r="B1854" t="s">
        <v>4707</v>
      </c>
      <c r="C1854" t="s">
        <v>4708</v>
      </c>
      <c r="D1854" t="s">
        <v>4709</v>
      </c>
      <c r="E1854" t="s">
        <v>16</v>
      </c>
    </row>
    <row r="1855" spans="1:5">
      <c r="A1855" t="s">
        <v>0</v>
      </c>
      <c r="B1855" t="s">
        <v>4710</v>
      </c>
      <c r="C1855" t="s">
        <v>4711</v>
      </c>
      <c r="D1855" t="s">
        <v>4712</v>
      </c>
      <c r="E1855" t="s">
        <v>176</v>
      </c>
    </row>
    <row r="1856" spans="1:5">
      <c r="A1856" t="s">
        <v>0</v>
      </c>
      <c r="B1856" t="s">
        <v>4713</v>
      </c>
      <c r="C1856" t="s">
        <v>4714</v>
      </c>
      <c r="D1856" t="s">
        <v>4715</v>
      </c>
      <c r="E1856" t="s">
        <v>16</v>
      </c>
    </row>
    <row r="1857" spans="1:5">
      <c r="A1857" t="s">
        <v>0</v>
      </c>
      <c r="B1857" t="s">
        <v>4716</v>
      </c>
      <c r="C1857" t="s">
        <v>4717</v>
      </c>
      <c r="D1857" t="s">
        <v>4718</v>
      </c>
      <c r="E1857" t="s">
        <v>61</v>
      </c>
    </row>
    <row r="1858" spans="1:5">
      <c r="A1858" t="s">
        <v>0</v>
      </c>
      <c r="B1858" t="s">
        <v>4719</v>
      </c>
      <c r="C1858" t="s">
        <v>4720</v>
      </c>
      <c r="D1858" t="s">
        <v>4721</v>
      </c>
      <c r="E1858" t="s">
        <v>37</v>
      </c>
    </row>
    <row r="1859" spans="1:5">
      <c r="A1859" t="s">
        <v>0</v>
      </c>
      <c r="B1859" t="s">
        <v>4722</v>
      </c>
      <c r="C1859" t="s">
        <v>4723</v>
      </c>
      <c r="D1859" s="25">
        <v>39395</v>
      </c>
      <c r="E1859" t="s">
        <v>16</v>
      </c>
    </row>
    <row r="1860" spans="1:5">
      <c r="A1860" t="s">
        <v>0</v>
      </c>
      <c r="B1860" t="s">
        <v>4724</v>
      </c>
      <c r="C1860" t="s">
        <v>4725</v>
      </c>
      <c r="D1860" s="25">
        <v>39422</v>
      </c>
      <c r="E1860" t="s">
        <v>40</v>
      </c>
    </row>
    <row r="1861" spans="1:5">
      <c r="A1861" t="s">
        <v>0</v>
      </c>
      <c r="B1861" t="s">
        <v>4726</v>
      </c>
      <c r="C1861" t="s">
        <v>4727</v>
      </c>
      <c r="D1861" t="s">
        <v>4728</v>
      </c>
      <c r="E1861" t="s">
        <v>40</v>
      </c>
    </row>
    <row r="1862" spans="1:5">
      <c r="A1862" t="s">
        <v>0</v>
      </c>
      <c r="B1862" t="s">
        <v>4729</v>
      </c>
      <c r="C1862" t="s">
        <v>4730</v>
      </c>
      <c r="E1862" t="s">
        <v>16</v>
      </c>
    </row>
    <row r="1863" spans="1:5">
      <c r="A1863" t="s">
        <v>0</v>
      </c>
      <c r="B1863" t="s">
        <v>4731</v>
      </c>
      <c r="C1863" t="s">
        <v>4732</v>
      </c>
      <c r="D1863" t="s">
        <v>3018</v>
      </c>
      <c r="E1863" t="s">
        <v>48</v>
      </c>
    </row>
    <row r="1864" spans="1:5">
      <c r="A1864" t="s">
        <v>0</v>
      </c>
      <c r="B1864" t="s">
        <v>4733</v>
      </c>
      <c r="C1864" t="s">
        <v>4734</v>
      </c>
      <c r="D1864" s="25">
        <v>44236</v>
      </c>
      <c r="E1864" t="s">
        <v>37</v>
      </c>
    </row>
    <row r="1865" spans="1:5">
      <c r="A1865" t="s">
        <v>0</v>
      </c>
      <c r="B1865" t="s">
        <v>4735</v>
      </c>
      <c r="C1865" t="s">
        <v>4736</v>
      </c>
      <c r="E1865" t="s">
        <v>16</v>
      </c>
    </row>
    <row r="1866" spans="1:5">
      <c r="A1866" t="s">
        <v>0</v>
      </c>
      <c r="B1866" t="s">
        <v>4737</v>
      </c>
      <c r="C1866" t="s">
        <v>4738</v>
      </c>
      <c r="D1866" s="25">
        <v>44782</v>
      </c>
      <c r="E1866" t="s">
        <v>37</v>
      </c>
    </row>
    <row r="1867" spans="1:5">
      <c r="A1867" t="s">
        <v>0</v>
      </c>
      <c r="B1867" t="s">
        <v>4739</v>
      </c>
      <c r="C1867" t="s">
        <v>4740</v>
      </c>
      <c r="D1867" t="s">
        <v>4741</v>
      </c>
      <c r="E1867" t="s">
        <v>51</v>
      </c>
    </row>
    <row r="1868" spans="1:5">
      <c r="A1868" t="s">
        <v>0</v>
      </c>
      <c r="B1868" t="s">
        <v>4742</v>
      </c>
      <c r="C1868" t="s">
        <v>4743</v>
      </c>
      <c r="D1868" s="25">
        <v>31728</v>
      </c>
      <c r="E1868" t="s">
        <v>16</v>
      </c>
    </row>
    <row r="1869" spans="1:5">
      <c r="A1869" t="s">
        <v>0</v>
      </c>
      <c r="B1869" t="s">
        <v>4744</v>
      </c>
      <c r="C1869" t="s">
        <v>4745</v>
      </c>
      <c r="D1869" s="25">
        <v>41092</v>
      </c>
      <c r="E1869" t="s">
        <v>16</v>
      </c>
    </row>
    <row r="1870" spans="1:5">
      <c r="A1870" t="s">
        <v>0</v>
      </c>
      <c r="B1870" t="s">
        <v>4746</v>
      </c>
      <c r="C1870" t="s">
        <v>4747</v>
      </c>
      <c r="D1870" t="s">
        <v>1192</v>
      </c>
      <c r="E1870" t="s">
        <v>16</v>
      </c>
    </row>
    <row r="1871" spans="1:5">
      <c r="A1871" t="s">
        <v>0</v>
      </c>
      <c r="B1871" t="s">
        <v>4748</v>
      </c>
      <c r="C1871" t="s">
        <v>4749</v>
      </c>
      <c r="D1871" s="25">
        <v>40973</v>
      </c>
      <c r="E1871" t="s">
        <v>16</v>
      </c>
    </row>
    <row r="1872" spans="1:5">
      <c r="A1872" t="s">
        <v>0</v>
      </c>
      <c r="B1872" t="s">
        <v>4750</v>
      </c>
      <c r="C1872" t="s">
        <v>4751</v>
      </c>
      <c r="D1872" s="25">
        <v>44234</v>
      </c>
      <c r="E1872" t="s">
        <v>37</v>
      </c>
    </row>
    <row r="1873" spans="1:5">
      <c r="A1873" t="s">
        <v>0</v>
      </c>
      <c r="B1873" t="s">
        <v>4752</v>
      </c>
      <c r="C1873" t="s">
        <v>4753</v>
      </c>
      <c r="D1873" s="25">
        <v>32603</v>
      </c>
      <c r="E1873" t="s">
        <v>16</v>
      </c>
    </row>
    <row r="1874" spans="1:5">
      <c r="A1874" t="s">
        <v>0</v>
      </c>
      <c r="B1874" t="s">
        <v>4754</v>
      </c>
      <c r="C1874" t="s">
        <v>4755</v>
      </c>
      <c r="D1874" t="s">
        <v>4756</v>
      </c>
      <c r="E1874" t="s">
        <v>162</v>
      </c>
    </row>
    <row r="1875" spans="1:5">
      <c r="A1875" t="s">
        <v>0</v>
      </c>
      <c r="B1875" t="s">
        <v>4757</v>
      </c>
      <c r="C1875" t="s">
        <v>4758</v>
      </c>
      <c r="D1875" t="s">
        <v>4759</v>
      </c>
      <c r="E1875" t="s">
        <v>16</v>
      </c>
    </row>
    <row r="1876" spans="1:5">
      <c r="A1876" t="s">
        <v>0</v>
      </c>
      <c r="B1876" t="s">
        <v>4760</v>
      </c>
      <c r="C1876" t="s">
        <v>4761</v>
      </c>
      <c r="D1876" t="s">
        <v>4762</v>
      </c>
      <c r="E1876" t="s">
        <v>93</v>
      </c>
    </row>
    <row r="1877" spans="1:5">
      <c r="A1877" t="s">
        <v>0</v>
      </c>
      <c r="B1877" t="s">
        <v>4763</v>
      </c>
      <c r="C1877" t="s">
        <v>4764</v>
      </c>
      <c r="D1877" t="s">
        <v>4765</v>
      </c>
      <c r="E1877" t="s">
        <v>51</v>
      </c>
    </row>
    <row r="1878" spans="1:5">
      <c r="A1878" t="s">
        <v>0</v>
      </c>
      <c r="B1878" t="s">
        <v>4766</v>
      </c>
      <c r="C1878" t="s">
        <v>4767</v>
      </c>
      <c r="D1878" t="s">
        <v>4768</v>
      </c>
      <c r="E1878" t="s">
        <v>29</v>
      </c>
    </row>
    <row r="1879" spans="1:5">
      <c r="A1879" t="s">
        <v>0</v>
      </c>
      <c r="B1879" t="s">
        <v>4769</v>
      </c>
      <c r="C1879" t="s">
        <v>4770</v>
      </c>
      <c r="D1879" t="s">
        <v>4771</v>
      </c>
      <c r="E1879" t="s">
        <v>37</v>
      </c>
    </row>
    <row r="1880" spans="1:5">
      <c r="A1880" t="s">
        <v>0</v>
      </c>
      <c r="B1880" t="s">
        <v>4772</v>
      </c>
      <c r="C1880" t="s">
        <v>4773</v>
      </c>
      <c r="D1880" s="25">
        <v>44655</v>
      </c>
      <c r="E1880" t="s">
        <v>37</v>
      </c>
    </row>
    <row r="1881" spans="1:5">
      <c r="A1881" t="s">
        <v>0</v>
      </c>
      <c r="B1881" t="s">
        <v>4774</v>
      </c>
      <c r="C1881" t="s">
        <v>4775</v>
      </c>
      <c r="D1881" s="25">
        <v>38869</v>
      </c>
      <c r="E1881" t="s">
        <v>37</v>
      </c>
    </row>
    <row r="1882" spans="1:5">
      <c r="A1882" t="s">
        <v>0</v>
      </c>
      <c r="B1882" t="s">
        <v>4776</v>
      </c>
      <c r="C1882" t="s">
        <v>4777</v>
      </c>
      <c r="D1882" s="25">
        <v>38630</v>
      </c>
      <c r="E1882" t="s">
        <v>162</v>
      </c>
    </row>
    <row r="1883" spans="1:5">
      <c r="A1883" t="s">
        <v>0</v>
      </c>
      <c r="B1883" t="s">
        <v>4778</v>
      </c>
      <c r="C1883" t="s">
        <v>4779</v>
      </c>
      <c r="D1883" t="s">
        <v>4780</v>
      </c>
      <c r="E1883" t="s">
        <v>16</v>
      </c>
    </row>
    <row r="1884" spans="1:5">
      <c r="A1884" t="s">
        <v>0</v>
      </c>
      <c r="B1884" t="s">
        <v>4781</v>
      </c>
      <c r="C1884" t="s">
        <v>4782</v>
      </c>
      <c r="D1884" t="s">
        <v>4783</v>
      </c>
      <c r="E1884" t="s">
        <v>37</v>
      </c>
    </row>
    <row r="1885" spans="1:5">
      <c r="A1885" t="s">
        <v>0</v>
      </c>
      <c r="B1885" t="s">
        <v>4784</v>
      </c>
      <c r="C1885" t="s">
        <v>4785</v>
      </c>
      <c r="D1885" t="s">
        <v>1290</v>
      </c>
      <c r="E1885" t="s">
        <v>20</v>
      </c>
    </row>
    <row r="1886" spans="1:5">
      <c r="A1886" t="s">
        <v>0</v>
      </c>
      <c r="B1886" t="s">
        <v>4786</v>
      </c>
      <c r="C1886" t="s">
        <v>4787</v>
      </c>
      <c r="D1886" s="25">
        <v>44381</v>
      </c>
      <c r="E1886" t="s">
        <v>16</v>
      </c>
    </row>
    <row r="1887" spans="1:5">
      <c r="A1887" t="s">
        <v>0</v>
      </c>
      <c r="B1887" t="s">
        <v>4788</v>
      </c>
      <c r="C1887" t="s">
        <v>4789</v>
      </c>
      <c r="D1887" t="s">
        <v>1650</v>
      </c>
      <c r="E1887" t="s">
        <v>16</v>
      </c>
    </row>
    <row r="1888" spans="1:5">
      <c r="A1888" t="s">
        <v>0</v>
      </c>
      <c r="B1888" t="s">
        <v>4790</v>
      </c>
      <c r="C1888" t="s">
        <v>4791</v>
      </c>
      <c r="D1888" t="s">
        <v>2155</v>
      </c>
      <c r="E1888" t="s">
        <v>145</v>
      </c>
    </row>
    <row r="1889" spans="1:5">
      <c r="A1889" t="s">
        <v>0</v>
      </c>
      <c r="B1889" t="s">
        <v>4792</v>
      </c>
      <c r="C1889" t="s">
        <v>4793</v>
      </c>
      <c r="D1889" s="25">
        <v>43444</v>
      </c>
      <c r="E1889" t="s">
        <v>162</v>
      </c>
    </row>
    <row r="1890" spans="1:5">
      <c r="A1890" t="s">
        <v>0</v>
      </c>
      <c r="B1890" t="s">
        <v>4794</v>
      </c>
      <c r="C1890" t="s">
        <v>4795</v>
      </c>
      <c r="D1890" s="25">
        <v>43781</v>
      </c>
      <c r="E1890" t="s">
        <v>16</v>
      </c>
    </row>
    <row r="1891" spans="1:5">
      <c r="A1891" t="s">
        <v>0</v>
      </c>
      <c r="B1891" t="s">
        <v>4796</v>
      </c>
      <c r="C1891" t="s">
        <v>4797</v>
      </c>
      <c r="D1891" s="25">
        <v>40728</v>
      </c>
      <c r="E1891" t="s">
        <v>16</v>
      </c>
    </row>
    <row r="1892" spans="1:5">
      <c r="A1892" t="s">
        <v>0</v>
      </c>
      <c r="B1892" t="s">
        <v>4798</v>
      </c>
      <c r="C1892" t="s">
        <v>4799</v>
      </c>
      <c r="D1892" t="s">
        <v>4800</v>
      </c>
      <c r="E1892" t="s">
        <v>16</v>
      </c>
    </row>
    <row r="1893" spans="1:5">
      <c r="A1893" t="s">
        <v>0</v>
      </c>
      <c r="B1893" t="s">
        <v>4801</v>
      </c>
      <c r="C1893" t="s">
        <v>4802</v>
      </c>
      <c r="D1893" t="s">
        <v>4803</v>
      </c>
      <c r="E1893" t="s">
        <v>134</v>
      </c>
    </row>
    <row r="1894" spans="1:5">
      <c r="A1894" t="s">
        <v>0</v>
      </c>
      <c r="B1894" t="s">
        <v>4804</v>
      </c>
      <c r="C1894" t="s">
        <v>4805</v>
      </c>
      <c r="D1894" s="25">
        <v>37966</v>
      </c>
      <c r="E1894" t="s">
        <v>20</v>
      </c>
    </row>
    <row r="1895" spans="1:5">
      <c r="A1895" t="s">
        <v>0</v>
      </c>
      <c r="B1895" t="s">
        <v>4806</v>
      </c>
      <c r="C1895" t="s">
        <v>4807</v>
      </c>
      <c r="E1895" t="s">
        <v>93</v>
      </c>
    </row>
    <row r="1896" spans="1:5">
      <c r="A1896" t="s">
        <v>0</v>
      </c>
      <c r="B1896" t="s">
        <v>4808</v>
      </c>
      <c r="C1896" t="s">
        <v>4809</v>
      </c>
      <c r="D1896" t="s">
        <v>4810</v>
      </c>
      <c r="E1896" t="s">
        <v>16</v>
      </c>
    </row>
    <row r="1897" spans="1:5">
      <c r="A1897" t="s">
        <v>0</v>
      </c>
      <c r="B1897" t="s">
        <v>4811</v>
      </c>
      <c r="C1897" t="s">
        <v>4812</v>
      </c>
      <c r="D1897" t="s">
        <v>4813</v>
      </c>
      <c r="E1897" t="s">
        <v>134</v>
      </c>
    </row>
    <row r="1898" spans="1:5">
      <c r="A1898" t="s">
        <v>0</v>
      </c>
      <c r="B1898" t="s">
        <v>4814</v>
      </c>
      <c r="C1898" t="s">
        <v>4815</v>
      </c>
      <c r="D1898" s="25">
        <v>31363</v>
      </c>
      <c r="E1898" t="s">
        <v>134</v>
      </c>
    </row>
    <row r="1899" spans="1:5">
      <c r="A1899" t="s">
        <v>0</v>
      </c>
      <c r="B1899" t="s">
        <v>4816</v>
      </c>
      <c r="C1899" t="s">
        <v>4817</v>
      </c>
      <c r="D1899" t="s">
        <v>4818</v>
      </c>
      <c r="E1899" t="s">
        <v>16</v>
      </c>
    </row>
    <row r="1900" spans="1:5">
      <c r="A1900" t="s">
        <v>0</v>
      </c>
      <c r="B1900" t="s">
        <v>4819</v>
      </c>
      <c r="C1900" t="s">
        <v>4820</v>
      </c>
      <c r="D1900" t="s">
        <v>4821</v>
      </c>
      <c r="E1900" t="s">
        <v>16</v>
      </c>
    </row>
    <row r="1901" spans="1:5">
      <c r="A1901" t="s">
        <v>0</v>
      </c>
      <c r="B1901" t="s">
        <v>4822</v>
      </c>
      <c r="C1901" t="s">
        <v>4823</v>
      </c>
      <c r="D1901" t="s">
        <v>4824</v>
      </c>
      <c r="E1901" t="s">
        <v>71</v>
      </c>
    </row>
    <row r="1902" spans="1:5">
      <c r="A1902" t="s">
        <v>0</v>
      </c>
      <c r="B1902" t="s">
        <v>4825</v>
      </c>
      <c r="C1902" t="s">
        <v>4826</v>
      </c>
      <c r="D1902" t="s">
        <v>4827</v>
      </c>
      <c r="E1902" t="s">
        <v>16</v>
      </c>
    </row>
    <row r="1903" spans="1:5">
      <c r="A1903" t="s">
        <v>0</v>
      </c>
      <c r="B1903" t="s">
        <v>4828</v>
      </c>
      <c r="C1903" t="s">
        <v>4829</v>
      </c>
      <c r="D1903" s="25">
        <v>39209</v>
      </c>
      <c r="E1903" t="s">
        <v>16</v>
      </c>
    </row>
    <row r="1904" spans="1:5">
      <c r="A1904" t="s">
        <v>0</v>
      </c>
      <c r="B1904" t="s">
        <v>4830</v>
      </c>
      <c r="C1904" t="s">
        <v>4831</v>
      </c>
      <c r="D1904" t="s">
        <v>4832</v>
      </c>
      <c r="E1904" t="s">
        <v>51</v>
      </c>
    </row>
    <row r="1905" spans="1:5">
      <c r="A1905" t="s">
        <v>0</v>
      </c>
      <c r="B1905" t="s">
        <v>4833</v>
      </c>
      <c r="C1905" t="s">
        <v>4834</v>
      </c>
      <c r="D1905" s="25">
        <v>40428</v>
      </c>
      <c r="E1905" t="s">
        <v>16</v>
      </c>
    </row>
    <row r="1906" spans="1:5">
      <c r="A1906" t="s">
        <v>0</v>
      </c>
      <c r="B1906" t="s">
        <v>4835</v>
      </c>
      <c r="C1906" t="s">
        <v>4836</v>
      </c>
      <c r="D1906" t="s">
        <v>4837</v>
      </c>
      <c r="E1906" t="s">
        <v>16</v>
      </c>
    </row>
    <row r="1907" spans="1:5">
      <c r="A1907" t="s">
        <v>0</v>
      </c>
      <c r="B1907" t="s">
        <v>4838</v>
      </c>
      <c r="C1907" t="s">
        <v>4839</v>
      </c>
      <c r="D1907" t="s">
        <v>4840</v>
      </c>
      <c r="E1907" t="s">
        <v>61</v>
      </c>
    </row>
    <row r="1908" spans="1:5">
      <c r="A1908" t="s">
        <v>0</v>
      </c>
      <c r="B1908" t="s">
        <v>4841</v>
      </c>
      <c r="C1908" t="s">
        <v>4842</v>
      </c>
      <c r="D1908" t="s">
        <v>2687</v>
      </c>
      <c r="E1908" t="s">
        <v>12</v>
      </c>
    </row>
    <row r="1909" spans="1:5">
      <c r="A1909" t="s">
        <v>0</v>
      </c>
      <c r="B1909" t="s">
        <v>4843</v>
      </c>
      <c r="C1909" t="s">
        <v>4844</v>
      </c>
      <c r="D1909" s="25">
        <v>44538</v>
      </c>
      <c r="E1909" t="s">
        <v>16</v>
      </c>
    </row>
    <row r="1910" spans="1:5">
      <c r="A1910" t="s">
        <v>0</v>
      </c>
      <c r="B1910" t="s">
        <v>4845</v>
      </c>
      <c r="C1910" t="s">
        <v>4846</v>
      </c>
      <c r="D1910" s="25">
        <v>43534</v>
      </c>
      <c r="E1910" t="s">
        <v>16</v>
      </c>
    </row>
    <row r="1911" spans="1:5">
      <c r="A1911" t="s">
        <v>0</v>
      </c>
      <c r="B1911" t="s">
        <v>4847</v>
      </c>
      <c r="C1911" t="s">
        <v>4848</v>
      </c>
      <c r="D1911" t="s">
        <v>4849</v>
      </c>
      <c r="E1911" t="s">
        <v>176</v>
      </c>
    </row>
    <row r="1912" spans="1:5">
      <c r="A1912" t="s">
        <v>0</v>
      </c>
      <c r="B1912" t="s">
        <v>4850</v>
      </c>
      <c r="C1912" t="s">
        <v>4851</v>
      </c>
      <c r="D1912" s="25">
        <v>39728</v>
      </c>
      <c r="E1912" t="s">
        <v>37</v>
      </c>
    </row>
    <row r="1913" spans="1:5">
      <c r="A1913" t="s">
        <v>0</v>
      </c>
      <c r="B1913" t="s">
        <v>4852</v>
      </c>
      <c r="C1913" t="s">
        <v>4853</v>
      </c>
      <c r="D1913" t="s">
        <v>4854</v>
      </c>
      <c r="E1913" t="s">
        <v>267</v>
      </c>
    </row>
    <row r="1914" spans="1:5">
      <c r="A1914" t="s">
        <v>0</v>
      </c>
      <c r="B1914" t="s">
        <v>4855</v>
      </c>
      <c r="C1914" t="s">
        <v>4856</v>
      </c>
      <c r="D1914" t="s">
        <v>4857</v>
      </c>
      <c r="E1914" t="s">
        <v>16</v>
      </c>
    </row>
    <row r="1915" spans="1:5">
      <c r="A1915" t="s">
        <v>0</v>
      </c>
      <c r="B1915" t="s">
        <v>4858</v>
      </c>
      <c r="C1915" t="s">
        <v>4859</v>
      </c>
      <c r="D1915" t="s">
        <v>4860</v>
      </c>
      <c r="E1915" t="s">
        <v>16</v>
      </c>
    </row>
    <row r="1916" spans="1:5">
      <c r="A1916" t="s">
        <v>0</v>
      </c>
      <c r="B1916" t="s">
        <v>4861</v>
      </c>
      <c r="C1916" t="s">
        <v>4862</v>
      </c>
      <c r="D1916" t="s">
        <v>2434</v>
      </c>
      <c r="E1916" t="s">
        <v>16</v>
      </c>
    </row>
    <row r="1917" spans="1:5">
      <c r="A1917" t="s">
        <v>0</v>
      </c>
      <c r="B1917" t="s">
        <v>4863</v>
      </c>
      <c r="C1917" t="s">
        <v>4864</v>
      </c>
      <c r="D1917" t="s">
        <v>4865</v>
      </c>
      <c r="E1917" t="s">
        <v>16</v>
      </c>
    </row>
    <row r="1918" spans="1:5">
      <c r="A1918" t="s">
        <v>0</v>
      </c>
      <c r="B1918" t="s">
        <v>4866</v>
      </c>
      <c r="C1918" t="s">
        <v>4867</v>
      </c>
      <c r="D1918" t="s">
        <v>1793</v>
      </c>
      <c r="E1918" t="s">
        <v>16</v>
      </c>
    </row>
    <row r="1919" spans="1:5">
      <c r="A1919" t="s">
        <v>0</v>
      </c>
      <c r="B1919" t="s">
        <v>4868</v>
      </c>
      <c r="C1919" t="s">
        <v>4869</v>
      </c>
      <c r="D1919" s="25">
        <v>36384</v>
      </c>
      <c r="E1919" t="s">
        <v>40</v>
      </c>
    </row>
    <row r="1920" spans="1:5">
      <c r="A1920" t="s">
        <v>0</v>
      </c>
      <c r="B1920" t="s">
        <v>4870</v>
      </c>
      <c r="C1920" t="s">
        <v>4871</v>
      </c>
      <c r="D1920" t="s">
        <v>4872</v>
      </c>
      <c r="E1920" t="s">
        <v>16</v>
      </c>
    </row>
    <row r="1921" spans="1:5">
      <c r="A1921" t="s">
        <v>0</v>
      </c>
      <c r="B1921" t="s">
        <v>4873</v>
      </c>
      <c r="C1921" t="s">
        <v>4874</v>
      </c>
      <c r="D1921" t="s">
        <v>4875</v>
      </c>
      <c r="E1921" t="s">
        <v>40</v>
      </c>
    </row>
    <row r="1922" spans="1:5">
      <c r="A1922" t="s">
        <v>0</v>
      </c>
      <c r="B1922" t="s">
        <v>4876</v>
      </c>
      <c r="C1922" t="s">
        <v>4877</v>
      </c>
      <c r="D1922" t="s">
        <v>4878</v>
      </c>
      <c r="E1922" t="s">
        <v>176</v>
      </c>
    </row>
    <row r="1923" spans="1:5">
      <c r="A1923" t="s">
        <v>0</v>
      </c>
      <c r="B1923" t="s">
        <v>4879</v>
      </c>
      <c r="C1923" t="s">
        <v>4880</v>
      </c>
      <c r="D1923" t="s">
        <v>1228</v>
      </c>
      <c r="E1923" t="s">
        <v>37</v>
      </c>
    </row>
    <row r="1924" spans="1:5">
      <c r="A1924" t="s">
        <v>0</v>
      </c>
      <c r="B1924" t="s">
        <v>4881</v>
      </c>
      <c r="C1924" t="s">
        <v>4882</v>
      </c>
      <c r="D1924" t="s">
        <v>4883</v>
      </c>
      <c r="E1924" t="s">
        <v>16</v>
      </c>
    </row>
    <row r="1925" spans="1:5">
      <c r="A1925" t="s">
        <v>0</v>
      </c>
      <c r="B1925" t="s">
        <v>4884</v>
      </c>
      <c r="C1925" t="s">
        <v>4885</v>
      </c>
      <c r="D1925" t="s">
        <v>4886</v>
      </c>
      <c r="E1925" t="s">
        <v>162</v>
      </c>
    </row>
    <row r="1926" spans="1:5">
      <c r="A1926" t="s">
        <v>0</v>
      </c>
      <c r="B1926" t="s">
        <v>4887</v>
      </c>
      <c r="C1926" t="s">
        <v>4888</v>
      </c>
      <c r="D1926" t="s">
        <v>401</v>
      </c>
      <c r="E1926" t="s">
        <v>16</v>
      </c>
    </row>
    <row r="1927" spans="1:5">
      <c r="A1927" t="s">
        <v>0</v>
      </c>
      <c r="B1927" t="s">
        <v>4889</v>
      </c>
      <c r="C1927" t="s">
        <v>4890</v>
      </c>
      <c r="D1927" t="s">
        <v>1753</v>
      </c>
      <c r="E1927" t="s">
        <v>71</v>
      </c>
    </row>
    <row r="1928" spans="1:5">
      <c r="A1928" t="s">
        <v>0</v>
      </c>
      <c r="B1928" t="s">
        <v>4891</v>
      </c>
      <c r="C1928" t="s">
        <v>4892</v>
      </c>
      <c r="D1928" s="25">
        <v>41521</v>
      </c>
      <c r="E1928" t="s">
        <v>37</v>
      </c>
    </row>
    <row r="1929" spans="1:5">
      <c r="A1929" t="s">
        <v>0</v>
      </c>
      <c r="B1929" t="s">
        <v>4893</v>
      </c>
      <c r="C1929" t="s">
        <v>4894</v>
      </c>
      <c r="D1929" t="s">
        <v>4895</v>
      </c>
      <c r="E1929" t="s">
        <v>145</v>
      </c>
    </row>
    <row r="1930" spans="1:5">
      <c r="A1930" t="s">
        <v>0</v>
      </c>
      <c r="B1930" t="s">
        <v>4896</v>
      </c>
      <c r="C1930" t="s">
        <v>4897</v>
      </c>
      <c r="D1930" t="s">
        <v>4898</v>
      </c>
      <c r="E1930" t="s">
        <v>267</v>
      </c>
    </row>
    <row r="1931" spans="1:5">
      <c r="A1931" t="s">
        <v>0</v>
      </c>
      <c r="B1931" t="s">
        <v>4899</v>
      </c>
      <c r="C1931" t="s">
        <v>4900</v>
      </c>
      <c r="D1931" t="s">
        <v>3802</v>
      </c>
      <c r="E1931" t="s">
        <v>37</v>
      </c>
    </row>
    <row r="1932" spans="1:5">
      <c r="A1932" t="s">
        <v>0</v>
      </c>
      <c r="B1932" t="s">
        <v>4901</v>
      </c>
      <c r="C1932" t="s">
        <v>4902</v>
      </c>
      <c r="D1932" t="s">
        <v>4903</v>
      </c>
      <c r="E1932" t="s">
        <v>61</v>
      </c>
    </row>
    <row r="1933" spans="1:5">
      <c r="A1933" t="s">
        <v>0</v>
      </c>
      <c r="B1933" t="s">
        <v>4904</v>
      </c>
      <c r="C1933" t="s">
        <v>4905</v>
      </c>
      <c r="D1933" s="25">
        <v>41954</v>
      </c>
      <c r="E1933" t="s">
        <v>16</v>
      </c>
    </row>
    <row r="1934" spans="1:5">
      <c r="A1934" t="s">
        <v>0</v>
      </c>
      <c r="B1934" t="s">
        <v>4906</v>
      </c>
      <c r="C1934" t="s">
        <v>4907</v>
      </c>
      <c r="D1934" s="25">
        <v>42289</v>
      </c>
      <c r="E1934" t="s">
        <v>145</v>
      </c>
    </row>
    <row r="1935" spans="1:5">
      <c r="A1935" t="s">
        <v>0</v>
      </c>
      <c r="B1935" t="s">
        <v>4908</v>
      </c>
      <c r="C1935" t="s">
        <v>4909</v>
      </c>
      <c r="D1935" t="s">
        <v>4910</v>
      </c>
      <c r="E1935" t="s">
        <v>145</v>
      </c>
    </row>
    <row r="1936" spans="1:5">
      <c r="A1936" t="s">
        <v>0</v>
      </c>
      <c r="B1936" t="s">
        <v>4911</v>
      </c>
      <c r="C1936" t="s">
        <v>4912</v>
      </c>
      <c r="E1936" t="s">
        <v>1584</v>
      </c>
    </row>
    <row r="1937" spans="1:5">
      <c r="A1937" t="s">
        <v>0</v>
      </c>
      <c r="B1937" t="s">
        <v>4913</v>
      </c>
      <c r="C1937" t="s">
        <v>4914</v>
      </c>
      <c r="D1937" s="25">
        <v>44383</v>
      </c>
      <c r="E1937" t="s">
        <v>12</v>
      </c>
    </row>
    <row r="1938" spans="1:5">
      <c r="A1938" t="s">
        <v>0</v>
      </c>
      <c r="B1938" t="s">
        <v>4915</v>
      </c>
      <c r="C1938" t="s">
        <v>4916</v>
      </c>
      <c r="D1938" t="s">
        <v>378</v>
      </c>
      <c r="E1938" t="s">
        <v>16</v>
      </c>
    </row>
    <row r="1939" spans="1:5">
      <c r="A1939" t="s">
        <v>0</v>
      </c>
      <c r="B1939" t="s">
        <v>4917</v>
      </c>
      <c r="C1939" t="s">
        <v>4918</v>
      </c>
      <c r="D1939" t="s">
        <v>4919</v>
      </c>
      <c r="E1939" t="s">
        <v>12</v>
      </c>
    </row>
    <row r="1940" spans="1:5">
      <c r="A1940" t="s">
        <v>0</v>
      </c>
      <c r="B1940" t="s">
        <v>4920</v>
      </c>
      <c r="C1940" t="s">
        <v>4921</v>
      </c>
      <c r="D1940" s="25">
        <v>37992</v>
      </c>
      <c r="E1940" t="s">
        <v>145</v>
      </c>
    </row>
    <row r="1941" spans="1:5">
      <c r="A1941" t="s">
        <v>0</v>
      </c>
      <c r="B1941" t="s">
        <v>4922</v>
      </c>
      <c r="C1941" t="s">
        <v>4923</v>
      </c>
      <c r="D1941" s="25">
        <v>42890</v>
      </c>
      <c r="E1941" t="s">
        <v>16</v>
      </c>
    </row>
    <row r="1942" spans="1:5">
      <c r="A1942" t="s">
        <v>0</v>
      </c>
      <c r="B1942" t="s">
        <v>4924</v>
      </c>
      <c r="C1942" t="s">
        <v>4925</v>
      </c>
      <c r="D1942" s="25">
        <v>44348</v>
      </c>
      <c r="E1942" t="s">
        <v>29</v>
      </c>
    </row>
    <row r="1943" spans="1:5">
      <c r="A1943" t="s">
        <v>0</v>
      </c>
      <c r="B1943" t="s">
        <v>4926</v>
      </c>
      <c r="C1943" t="s">
        <v>4927</v>
      </c>
      <c r="D1943" s="25">
        <v>31900</v>
      </c>
      <c r="E1943" t="s">
        <v>16</v>
      </c>
    </row>
    <row r="1944" spans="1:5">
      <c r="A1944" t="s">
        <v>0</v>
      </c>
      <c r="B1944" t="s">
        <v>4928</v>
      </c>
      <c r="C1944" t="s">
        <v>4929</v>
      </c>
      <c r="D1944" t="s">
        <v>3988</v>
      </c>
      <c r="E1944" t="s">
        <v>37</v>
      </c>
    </row>
    <row r="1945" spans="1:5">
      <c r="A1945" t="s">
        <v>0</v>
      </c>
      <c r="B1945" t="s">
        <v>4930</v>
      </c>
      <c r="C1945" t="s">
        <v>4931</v>
      </c>
      <c r="D1945" s="25">
        <v>44116</v>
      </c>
      <c r="E1945" t="s">
        <v>20</v>
      </c>
    </row>
    <row r="1946" spans="1:5">
      <c r="A1946" t="s">
        <v>0</v>
      </c>
      <c r="B1946" t="s">
        <v>4932</v>
      </c>
      <c r="C1946" t="s">
        <v>4933</v>
      </c>
      <c r="D1946" t="s">
        <v>1368</v>
      </c>
      <c r="E1946" t="s">
        <v>40</v>
      </c>
    </row>
    <row r="1947" spans="1:5">
      <c r="A1947" t="s">
        <v>0</v>
      </c>
      <c r="B1947" t="s">
        <v>4934</v>
      </c>
      <c r="C1947" t="s">
        <v>4935</v>
      </c>
      <c r="D1947" t="s">
        <v>4936</v>
      </c>
      <c r="E1947" t="s">
        <v>16</v>
      </c>
    </row>
    <row r="1948" spans="1:5">
      <c r="A1948" t="s">
        <v>0</v>
      </c>
      <c r="B1948" t="s">
        <v>4937</v>
      </c>
      <c r="C1948" t="s">
        <v>4938</v>
      </c>
      <c r="D1948" t="s">
        <v>1209</v>
      </c>
      <c r="E1948" t="s">
        <v>20</v>
      </c>
    </row>
    <row r="1949" spans="1:5">
      <c r="A1949" t="s">
        <v>0</v>
      </c>
      <c r="B1949" t="s">
        <v>4939</v>
      </c>
      <c r="C1949" t="s">
        <v>4940</v>
      </c>
      <c r="D1949" t="s">
        <v>4941</v>
      </c>
      <c r="E1949" t="s">
        <v>16</v>
      </c>
    </row>
    <row r="1950" spans="1:5">
      <c r="A1950" t="s">
        <v>0</v>
      </c>
      <c r="B1950" t="s">
        <v>4942</v>
      </c>
      <c r="C1950" t="s">
        <v>4943</v>
      </c>
      <c r="D1950" t="s">
        <v>4944</v>
      </c>
      <c r="E1950" t="s">
        <v>145</v>
      </c>
    </row>
    <row r="1951" spans="1:5">
      <c r="A1951" t="s">
        <v>0</v>
      </c>
      <c r="B1951" t="s">
        <v>4945</v>
      </c>
      <c r="C1951" t="s">
        <v>4946</v>
      </c>
      <c r="D1951" t="s">
        <v>4947</v>
      </c>
      <c r="E1951" t="s">
        <v>29</v>
      </c>
    </row>
    <row r="1952" spans="1:5">
      <c r="A1952" t="s">
        <v>0</v>
      </c>
      <c r="B1952" t="s">
        <v>4948</v>
      </c>
      <c r="C1952" t="s">
        <v>4949</v>
      </c>
      <c r="D1952" t="s">
        <v>4950</v>
      </c>
      <c r="E1952" t="s">
        <v>93</v>
      </c>
    </row>
    <row r="1953" spans="1:5">
      <c r="A1953" t="s">
        <v>0</v>
      </c>
      <c r="B1953" t="s">
        <v>4951</v>
      </c>
      <c r="C1953" t="s">
        <v>4952</v>
      </c>
      <c r="D1953" t="s">
        <v>3552</v>
      </c>
      <c r="E1953" t="s">
        <v>16</v>
      </c>
    </row>
    <row r="1954" spans="1:5">
      <c r="A1954" t="s">
        <v>0</v>
      </c>
      <c r="B1954" t="s">
        <v>4953</v>
      </c>
      <c r="C1954" t="s">
        <v>4954</v>
      </c>
      <c r="D1954" t="s">
        <v>3311</v>
      </c>
      <c r="E1954" t="s">
        <v>16</v>
      </c>
    </row>
    <row r="1955" spans="1:5">
      <c r="A1955" t="s">
        <v>0</v>
      </c>
      <c r="B1955" t="s">
        <v>4955</v>
      </c>
      <c r="C1955" t="s">
        <v>4956</v>
      </c>
      <c r="D1955" t="s">
        <v>4903</v>
      </c>
      <c r="E1955" t="s">
        <v>61</v>
      </c>
    </row>
    <row r="1956" spans="1:5">
      <c r="A1956" t="s">
        <v>0</v>
      </c>
      <c r="B1956" t="s">
        <v>4957</v>
      </c>
      <c r="C1956" t="s">
        <v>4958</v>
      </c>
      <c r="D1956" t="s">
        <v>2070</v>
      </c>
      <c r="E1956" t="s">
        <v>16</v>
      </c>
    </row>
    <row r="1957" spans="1:5">
      <c r="A1957" t="s">
        <v>0</v>
      </c>
      <c r="B1957" t="s">
        <v>4959</v>
      </c>
      <c r="C1957" t="s">
        <v>4960</v>
      </c>
      <c r="D1957" t="s">
        <v>4961</v>
      </c>
      <c r="E1957" t="s">
        <v>71</v>
      </c>
    </row>
    <row r="1958" spans="1:5">
      <c r="A1958" t="s">
        <v>0</v>
      </c>
      <c r="B1958" t="s">
        <v>4962</v>
      </c>
      <c r="C1958" t="s">
        <v>4963</v>
      </c>
      <c r="D1958" t="s">
        <v>4964</v>
      </c>
      <c r="E1958" t="s">
        <v>348</v>
      </c>
    </row>
    <row r="1959" spans="1:5">
      <c r="A1959" t="s">
        <v>0</v>
      </c>
      <c r="B1959" t="s">
        <v>4965</v>
      </c>
      <c r="C1959" t="s">
        <v>4966</v>
      </c>
      <c r="D1959" s="25">
        <v>40821</v>
      </c>
      <c r="E1959" t="s">
        <v>20</v>
      </c>
    </row>
    <row r="1960" spans="1:5">
      <c r="A1960" t="s">
        <v>0</v>
      </c>
      <c r="B1960" t="s">
        <v>4967</v>
      </c>
      <c r="C1960" t="s">
        <v>4968</v>
      </c>
      <c r="D1960" t="s">
        <v>4969</v>
      </c>
      <c r="E1960" t="s">
        <v>638</v>
      </c>
    </row>
    <row r="1961" spans="1:5">
      <c r="A1961" t="s">
        <v>0</v>
      </c>
      <c r="B1961" t="s">
        <v>4970</v>
      </c>
      <c r="C1961" t="s">
        <v>4971</v>
      </c>
      <c r="D1961" t="s">
        <v>1847</v>
      </c>
      <c r="E1961" t="s">
        <v>40</v>
      </c>
    </row>
    <row r="1962" spans="1:5">
      <c r="A1962" t="s">
        <v>0</v>
      </c>
      <c r="B1962" t="s">
        <v>4972</v>
      </c>
      <c r="C1962" t="s">
        <v>4973</v>
      </c>
      <c r="D1962" s="25">
        <v>43628</v>
      </c>
      <c r="E1962" t="s">
        <v>40</v>
      </c>
    </row>
    <row r="1963" spans="1:5">
      <c r="A1963" t="s">
        <v>0</v>
      </c>
      <c r="B1963" t="s">
        <v>4974</v>
      </c>
      <c r="C1963" t="s">
        <v>4975</v>
      </c>
      <c r="D1963" s="25">
        <v>39393</v>
      </c>
      <c r="E1963" t="s">
        <v>16</v>
      </c>
    </row>
    <row r="1964" spans="1:5">
      <c r="A1964" t="s">
        <v>0</v>
      </c>
      <c r="B1964" t="s">
        <v>4976</v>
      </c>
      <c r="C1964" t="s">
        <v>4977</v>
      </c>
      <c r="D1964" t="s">
        <v>4978</v>
      </c>
      <c r="E1964" t="s">
        <v>180</v>
      </c>
    </row>
    <row r="1965" spans="1:5">
      <c r="A1965" t="s">
        <v>0</v>
      </c>
      <c r="B1965" t="s">
        <v>4979</v>
      </c>
      <c r="C1965" t="s">
        <v>4980</v>
      </c>
      <c r="D1965" t="s">
        <v>1209</v>
      </c>
      <c r="E1965" t="s">
        <v>16</v>
      </c>
    </row>
    <row r="1966" spans="1:5">
      <c r="A1966" t="s">
        <v>0</v>
      </c>
      <c r="B1966" t="s">
        <v>4981</v>
      </c>
      <c r="C1966" t="s">
        <v>4982</v>
      </c>
      <c r="D1966" t="s">
        <v>2155</v>
      </c>
      <c r="E1966" t="s">
        <v>29</v>
      </c>
    </row>
    <row r="1967" spans="1:5">
      <c r="A1967" t="s">
        <v>0</v>
      </c>
      <c r="B1967" t="s">
        <v>4983</v>
      </c>
      <c r="C1967" t="s">
        <v>4984</v>
      </c>
      <c r="D1967" t="s">
        <v>4985</v>
      </c>
      <c r="E1967" t="s">
        <v>40</v>
      </c>
    </row>
    <row r="1968" spans="1:5">
      <c r="A1968" t="s">
        <v>0</v>
      </c>
      <c r="B1968" t="s">
        <v>4986</v>
      </c>
      <c r="C1968" t="s">
        <v>4987</v>
      </c>
      <c r="D1968" s="25">
        <v>37906</v>
      </c>
      <c r="E1968" t="s">
        <v>29</v>
      </c>
    </row>
    <row r="1969" spans="1:5">
      <c r="A1969" t="s">
        <v>0</v>
      </c>
      <c r="B1969" t="s">
        <v>4988</v>
      </c>
      <c r="C1969" t="s">
        <v>4989</v>
      </c>
      <c r="D1969" t="s">
        <v>4990</v>
      </c>
      <c r="E1969" t="s">
        <v>20</v>
      </c>
    </row>
    <row r="1970" spans="1:5">
      <c r="A1970" t="s">
        <v>0</v>
      </c>
      <c r="B1970" t="s">
        <v>4991</v>
      </c>
      <c r="C1970" t="s">
        <v>4992</v>
      </c>
      <c r="D1970" t="s">
        <v>3489</v>
      </c>
      <c r="E1970" t="s">
        <v>145</v>
      </c>
    </row>
    <row r="1971" spans="1:5">
      <c r="A1971" t="s">
        <v>0</v>
      </c>
      <c r="B1971" t="s">
        <v>4993</v>
      </c>
      <c r="C1971" t="s">
        <v>4994</v>
      </c>
      <c r="D1971" t="s">
        <v>4995</v>
      </c>
      <c r="E1971" t="s">
        <v>134</v>
      </c>
    </row>
    <row r="1972" spans="1:5">
      <c r="A1972" t="s">
        <v>0</v>
      </c>
      <c r="B1972" t="s">
        <v>4996</v>
      </c>
      <c r="C1972" t="s">
        <v>4997</v>
      </c>
      <c r="D1972" t="s">
        <v>4998</v>
      </c>
      <c r="E1972" t="s">
        <v>134</v>
      </c>
    </row>
    <row r="1973" spans="1:5">
      <c r="A1973" t="s">
        <v>0</v>
      </c>
      <c r="B1973" t="s">
        <v>4999</v>
      </c>
      <c r="C1973" t="s">
        <v>5000</v>
      </c>
      <c r="D1973" t="s">
        <v>5001</v>
      </c>
      <c r="E1973" t="s">
        <v>134</v>
      </c>
    </row>
    <row r="1974" spans="1:5">
      <c r="A1974" t="s">
        <v>0</v>
      </c>
      <c r="B1974" t="s">
        <v>5002</v>
      </c>
      <c r="C1974" t="s">
        <v>5003</v>
      </c>
      <c r="D1974" s="25">
        <v>44776</v>
      </c>
      <c r="E1974" t="s">
        <v>134</v>
      </c>
    </row>
    <row r="1975" spans="1:5">
      <c r="A1975" t="s">
        <v>0</v>
      </c>
      <c r="B1975" t="s">
        <v>5004</v>
      </c>
      <c r="C1975" t="s">
        <v>5005</v>
      </c>
      <c r="D1975" s="25">
        <v>39088</v>
      </c>
      <c r="E1975" t="s">
        <v>134</v>
      </c>
    </row>
    <row r="1976" spans="1:5">
      <c r="A1976" t="s">
        <v>0</v>
      </c>
      <c r="B1976" t="s">
        <v>5006</v>
      </c>
      <c r="C1976" t="s">
        <v>5007</v>
      </c>
      <c r="D1976" s="25">
        <v>44748</v>
      </c>
      <c r="E1976" t="s">
        <v>16</v>
      </c>
    </row>
    <row r="1977" spans="1:5">
      <c r="A1977" t="s">
        <v>0</v>
      </c>
      <c r="B1977" t="s">
        <v>5008</v>
      </c>
      <c r="C1977" t="s">
        <v>5009</v>
      </c>
      <c r="D1977" t="s">
        <v>5010</v>
      </c>
      <c r="E1977" t="s">
        <v>16</v>
      </c>
    </row>
    <row r="1978" spans="1:5">
      <c r="A1978" t="s">
        <v>0</v>
      </c>
      <c r="B1978" t="s">
        <v>5011</v>
      </c>
      <c r="C1978" t="s">
        <v>5012</v>
      </c>
      <c r="D1978" s="25">
        <v>38567</v>
      </c>
      <c r="E1978" t="s">
        <v>16</v>
      </c>
    </row>
    <row r="1979" spans="1:5">
      <c r="A1979" t="s">
        <v>0</v>
      </c>
      <c r="B1979" t="s">
        <v>5013</v>
      </c>
      <c r="C1979" t="s">
        <v>5014</v>
      </c>
      <c r="D1979" t="s">
        <v>5015</v>
      </c>
      <c r="E1979" t="s">
        <v>16</v>
      </c>
    </row>
    <row r="1980" spans="1:5">
      <c r="A1980" t="s">
        <v>0</v>
      </c>
      <c r="B1980" t="s">
        <v>5016</v>
      </c>
      <c r="C1980" t="s">
        <v>5017</v>
      </c>
      <c r="D1980" s="25">
        <v>39398</v>
      </c>
      <c r="E1980" t="s">
        <v>9</v>
      </c>
    </row>
    <row r="1981" spans="1:5">
      <c r="A1981" t="s">
        <v>0</v>
      </c>
      <c r="B1981" t="s">
        <v>5018</v>
      </c>
      <c r="C1981" t="s">
        <v>5019</v>
      </c>
      <c r="D1981" t="s">
        <v>5020</v>
      </c>
      <c r="E1981" t="s">
        <v>12</v>
      </c>
    </row>
    <row r="1982" spans="1:5">
      <c r="A1982" t="s">
        <v>0</v>
      </c>
      <c r="B1982" t="s">
        <v>5021</v>
      </c>
      <c r="C1982" t="s">
        <v>5022</v>
      </c>
      <c r="D1982" s="25">
        <v>40675</v>
      </c>
      <c r="E1982" t="s">
        <v>134</v>
      </c>
    </row>
    <row r="1983" spans="1:5">
      <c r="A1983" t="s">
        <v>0</v>
      </c>
      <c r="B1983" t="s">
        <v>5023</v>
      </c>
      <c r="C1983" t="s">
        <v>5024</v>
      </c>
      <c r="D1983" t="s">
        <v>5025</v>
      </c>
      <c r="E1983" t="s">
        <v>37</v>
      </c>
    </row>
    <row r="1984" spans="1:5">
      <c r="A1984" t="s">
        <v>0</v>
      </c>
      <c r="B1984" t="s">
        <v>5026</v>
      </c>
      <c r="C1984" t="s">
        <v>5027</v>
      </c>
      <c r="D1984" t="s">
        <v>1195</v>
      </c>
      <c r="E1984" t="s">
        <v>9</v>
      </c>
    </row>
    <row r="1985" spans="1:5">
      <c r="A1985" t="s">
        <v>0</v>
      </c>
      <c r="B1985" t="s">
        <v>5028</v>
      </c>
      <c r="C1985" t="s">
        <v>5029</v>
      </c>
      <c r="D1985" t="s">
        <v>5030</v>
      </c>
      <c r="E1985" t="s">
        <v>37</v>
      </c>
    </row>
    <row r="1986" spans="1:5">
      <c r="A1986" t="s">
        <v>0</v>
      </c>
      <c r="B1986" t="s">
        <v>5031</v>
      </c>
      <c r="C1986" t="s">
        <v>5032</v>
      </c>
      <c r="D1986" t="s">
        <v>3671</v>
      </c>
      <c r="E1986" t="s">
        <v>162</v>
      </c>
    </row>
    <row r="1987" spans="1:5">
      <c r="A1987" t="s">
        <v>0</v>
      </c>
      <c r="B1987" t="s">
        <v>5033</v>
      </c>
      <c r="C1987" t="s">
        <v>5034</v>
      </c>
      <c r="D1987" t="s">
        <v>5035</v>
      </c>
      <c r="E1987" t="s">
        <v>162</v>
      </c>
    </row>
    <row r="1988" spans="1:5">
      <c r="A1988" t="s">
        <v>0</v>
      </c>
      <c r="B1988" t="s">
        <v>5036</v>
      </c>
      <c r="C1988" t="s">
        <v>5037</v>
      </c>
      <c r="D1988" s="25">
        <v>41951</v>
      </c>
      <c r="E1988" t="s">
        <v>40</v>
      </c>
    </row>
    <row r="1989" spans="1:5">
      <c r="A1989" t="s">
        <v>0</v>
      </c>
      <c r="B1989" t="s">
        <v>5038</v>
      </c>
      <c r="C1989" t="s">
        <v>5039</v>
      </c>
      <c r="D1989" t="s">
        <v>5040</v>
      </c>
      <c r="E1989" t="s">
        <v>29</v>
      </c>
    </row>
    <row r="1990" spans="1:5">
      <c r="A1990" t="s">
        <v>0</v>
      </c>
      <c r="B1990" t="s">
        <v>5041</v>
      </c>
      <c r="C1990" t="s">
        <v>5042</v>
      </c>
      <c r="D1990" s="25">
        <v>35248</v>
      </c>
      <c r="E1990" t="s">
        <v>16</v>
      </c>
    </row>
    <row r="1991" spans="1:5">
      <c r="A1991" t="s">
        <v>0</v>
      </c>
      <c r="B1991" t="s">
        <v>5043</v>
      </c>
      <c r="C1991" t="s">
        <v>5044</v>
      </c>
      <c r="D1991" s="25">
        <v>41887</v>
      </c>
      <c r="E1991" t="s">
        <v>40</v>
      </c>
    </row>
    <row r="1992" spans="1:5">
      <c r="A1992" t="s">
        <v>0</v>
      </c>
      <c r="B1992" t="s">
        <v>5045</v>
      </c>
      <c r="C1992" t="s">
        <v>5046</v>
      </c>
      <c r="D1992" s="25">
        <v>35552</v>
      </c>
      <c r="E1992" t="s">
        <v>29</v>
      </c>
    </row>
    <row r="1993" spans="1:5">
      <c r="A1993" t="s">
        <v>0</v>
      </c>
      <c r="B1993" t="s">
        <v>5047</v>
      </c>
      <c r="C1993" t="s">
        <v>5048</v>
      </c>
      <c r="D1993" s="25">
        <v>40517</v>
      </c>
      <c r="E1993" t="s">
        <v>16</v>
      </c>
    </row>
    <row r="1994" spans="1:5">
      <c r="A1994" t="s">
        <v>0</v>
      </c>
      <c r="B1994" t="s">
        <v>5049</v>
      </c>
      <c r="C1994" t="s">
        <v>5050</v>
      </c>
      <c r="D1994" t="s">
        <v>5051</v>
      </c>
      <c r="E1994" t="s">
        <v>12</v>
      </c>
    </row>
    <row r="1995" spans="1:5">
      <c r="A1995" t="s">
        <v>0</v>
      </c>
      <c r="B1995" t="s">
        <v>5052</v>
      </c>
      <c r="C1995" t="s">
        <v>5053</v>
      </c>
      <c r="D1995" s="25">
        <v>39422</v>
      </c>
      <c r="E1995" t="s">
        <v>16</v>
      </c>
    </row>
    <row r="1996" spans="1:5">
      <c r="A1996" t="s">
        <v>0</v>
      </c>
      <c r="B1996" t="s">
        <v>5054</v>
      </c>
      <c r="C1996" t="s">
        <v>5055</v>
      </c>
      <c r="D1996" t="s">
        <v>5056</v>
      </c>
      <c r="E1996" t="s">
        <v>9</v>
      </c>
    </row>
    <row r="1997" spans="1:5">
      <c r="A1997" t="s">
        <v>0</v>
      </c>
      <c r="B1997" t="s">
        <v>5057</v>
      </c>
      <c r="C1997" t="s">
        <v>5058</v>
      </c>
      <c r="D1997" s="25">
        <v>38666</v>
      </c>
      <c r="E1997" t="s">
        <v>16</v>
      </c>
    </row>
    <row r="1998" spans="1:5">
      <c r="A1998" t="s">
        <v>0</v>
      </c>
      <c r="B1998" t="s">
        <v>5059</v>
      </c>
      <c r="C1998" t="s">
        <v>5060</v>
      </c>
      <c r="D1998" t="s">
        <v>5061</v>
      </c>
      <c r="E1998" t="s">
        <v>16</v>
      </c>
    </row>
    <row r="1999" spans="1:5">
      <c r="A1999" t="s">
        <v>0</v>
      </c>
      <c r="B1999" t="s">
        <v>5062</v>
      </c>
      <c r="C1999" t="s">
        <v>5063</v>
      </c>
      <c r="D1999" t="s">
        <v>889</v>
      </c>
      <c r="E1999" t="s">
        <v>16</v>
      </c>
    </row>
    <row r="2000" spans="1:5">
      <c r="A2000" t="s">
        <v>0</v>
      </c>
      <c r="B2000" t="s">
        <v>5064</v>
      </c>
      <c r="C2000" t="s">
        <v>5065</v>
      </c>
      <c r="D2000" t="s">
        <v>5066</v>
      </c>
      <c r="E2000" t="s">
        <v>138</v>
      </c>
    </row>
    <row r="2001" spans="1:5">
      <c r="A2001" t="s">
        <v>0</v>
      </c>
      <c r="B2001" t="s">
        <v>5067</v>
      </c>
      <c r="C2001" t="s">
        <v>5068</v>
      </c>
      <c r="D2001" t="s">
        <v>5069</v>
      </c>
      <c r="E2001" t="s">
        <v>61</v>
      </c>
    </row>
    <row r="2002" spans="1:5">
      <c r="A2002" t="s">
        <v>0</v>
      </c>
      <c r="B2002" t="s">
        <v>5070</v>
      </c>
      <c r="C2002" t="s">
        <v>5071</v>
      </c>
      <c r="D2002" t="s">
        <v>1171</v>
      </c>
      <c r="E2002" t="s">
        <v>9</v>
      </c>
    </row>
    <row r="2003" spans="1:5">
      <c r="A2003" t="s">
        <v>0</v>
      </c>
      <c r="B2003" t="s">
        <v>5072</v>
      </c>
      <c r="C2003" t="s">
        <v>5073</v>
      </c>
      <c r="D2003" t="s">
        <v>38</v>
      </c>
      <c r="E2003" t="s">
        <v>134</v>
      </c>
    </row>
    <row r="2004" spans="1:5">
      <c r="A2004" t="s">
        <v>0</v>
      </c>
      <c r="B2004" t="s">
        <v>5074</v>
      </c>
      <c r="C2004" t="s">
        <v>5075</v>
      </c>
      <c r="D2004" t="s">
        <v>2561</v>
      </c>
      <c r="E2004" t="s">
        <v>267</v>
      </c>
    </row>
    <row r="2005" spans="1:5">
      <c r="A2005" t="s">
        <v>0</v>
      </c>
      <c r="B2005" t="s">
        <v>5076</v>
      </c>
      <c r="C2005" t="s">
        <v>5077</v>
      </c>
      <c r="D2005" t="s">
        <v>5078</v>
      </c>
      <c r="E2005" t="s">
        <v>40</v>
      </c>
    </row>
    <row r="2006" spans="1:5">
      <c r="A2006" t="s">
        <v>0</v>
      </c>
      <c r="B2006" t="s">
        <v>5079</v>
      </c>
      <c r="C2006" t="s">
        <v>5080</v>
      </c>
      <c r="D2006" s="25">
        <v>42805</v>
      </c>
      <c r="E2006" t="s">
        <v>16</v>
      </c>
    </row>
    <row r="2007" spans="1:5">
      <c r="A2007" t="s">
        <v>0</v>
      </c>
      <c r="B2007" t="s">
        <v>5081</v>
      </c>
      <c r="C2007" t="s">
        <v>5082</v>
      </c>
      <c r="D2007" t="s">
        <v>5083</v>
      </c>
      <c r="E2007" t="s">
        <v>16</v>
      </c>
    </row>
    <row r="2008" spans="1:5">
      <c r="A2008" t="s">
        <v>0</v>
      </c>
      <c r="B2008" t="s">
        <v>5084</v>
      </c>
      <c r="C2008" t="s">
        <v>5085</v>
      </c>
      <c r="D2008" t="s">
        <v>5086</v>
      </c>
      <c r="E2008" t="s">
        <v>48</v>
      </c>
    </row>
    <row r="2009" spans="1:5">
      <c r="A2009" t="s">
        <v>0</v>
      </c>
      <c r="B2009" t="s">
        <v>5087</v>
      </c>
      <c r="C2009" t="s">
        <v>5088</v>
      </c>
      <c r="D2009" t="s">
        <v>5089</v>
      </c>
      <c r="E2009" t="s">
        <v>16</v>
      </c>
    </row>
    <row r="2010" spans="1:5">
      <c r="A2010" t="s">
        <v>0</v>
      </c>
      <c r="B2010" t="s">
        <v>5090</v>
      </c>
      <c r="C2010" t="s">
        <v>5091</v>
      </c>
      <c r="D2010" s="25">
        <v>44297</v>
      </c>
      <c r="E2010" t="s">
        <v>16</v>
      </c>
    </row>
    <row r="2011" spans="1:5">
      <c r="A2011" t="s">
        <v>0</v>
      </c>
      <c r="B2011" t="s">
        <v>5092</v>
      </c>
      <c r="C2011" t="s">
        <v>5093</v>
      </c>
      <c r="D2011" t="s">
        <v>5094</v>
      </c>
      <c r="E2011" t="s">
        <v>37</v>
      </c>
    </row>
    <row r="2012" spans="1:5">
      <c r="A2012" t="s">
        <v>0</v>
      </c>
      <c r="B2012" t="s">
        <v>5095</v>
      </c>
      <c r="C2012" t="s">
        <v>5096</v>
      </c>
      <c r="D2012" s="25">
        <v>38394</v>
      </c>
      <c r="E2012" t="s">
        <v>145</v>
      </c>
    </row>
    <row r="2013" spans="1:5">
      <c r="A2013" t="s">
        <v>0</v>
      </c>
      <c r="B2013" t="s">
        <v>5097</v>
      </c>
      <c r="C2013" t="s">
        <v>5098</v>
      </c>
      <c r="D2013" t="s">
        <v>4780</v>
      </c>
      <c r="E2013" t="s">
        <v>29</v>
      </c>
    </row>
    <row r="2014" spans="1:5">
      <c r="A2014" t="s">
        <v>0</v>
      </c>
      <c r="B2014" t="s">
        <v>5099</v>
      </c>
      <c r="C2014" t="s">
        <v>5100</v>
      </c>
      <c r="D2014" t="s">
        <v>751</v>
      </c>
      <c r="E2014" t="s">
        <v>16</v>
      </c>
    </row>
    <row r="2015" spans="1:5">
      <c r="A2015" t="s">
        <v>0</v>
      </c>
      <c r="B2015" t="s">
        <v>5101</v>
      </c>
      <c r="C2015" t="s">
        <v>5102</v>
      </c>
      <c r="D2015" s="25">
        <v>42431</v>
      </c>
      <c r="E2015" t="s">
        <v>122</v>
      </c>
    </row>
    <row r="2016" spans="1:5">
      <c r="A2016" t="s">
        <v>0</v>
      </c>
      <c r="B2016" t="s">
        <v>5103</v>
      </c>
      <c r="C2016" t="s">
        <v>5104</v>
      </c>
      <c r="D2016" t="s">
        <v>5105</v>
      </c>
      <c r="E2016" t="s">
        <v>16</v>
      </c>
    </row>
    <row r="2017" spans="1:5">
      <c r="A2017" t="s">
        <v>0</v>
      </c>
      <c r="B2017" t="s">
        <v>5106</v>
      </c>
      <c r="C2017" t="s">
        <v>5107</v>
      </c>
      <c r="D2017" s="25">
        <v>43652</v>
      </c>
      <c r="E2017" t="s">
        <v>51</v>
      </c>
    </row>
    <row r="2018" spans="1:5">
      <c r="A2018" t="s">
        <v>0</v>
      </c>
      <c r="B2018" t="s">
        <v>5108</v>
      </c>
      <c r="C2018" t="s">
        <v>5109</v>
      </c>
      <c r="D2018" t="s">
        <v>5110</v>
      </c>
      <c r="E2018" t="s">
        <v>16</v>
      </c>
    </row>
    <row r="2019" spans="1:5">
      <c r="A2019" t="s">
        <v>0</v>
      </c>
      <c r="B2019" t="s">
        <v>5111</v>
      </c>
      <c r="C2019" t="s">
        <v>5112</v>
      </c>
      <c r="D2019" t="s">
        <v>4639</v>
      </c>
      <c r="E2019" t="s">
        <v>40</v>
      </c>
    </row>
    <row r="2020" spans="1:5">
      <c r="A2020" t="s">
        <v>0</v>
      </c>
      <c r="B2020" t="s">
        <v>5113</v>
      </c>
      <c r="C2020" t="s">
        <v>5114</v>
      </c>
      <c r="D2020" s="25">
        <v>44775</v>
      </c>
      <c r="E2020" t="s">
        <v>16</v>
      </c>
    </row>
    <row r="2021" spans="1:5">
      <c r="A2021" t="s">
        <v>0</v>
      </c>
      <c r="B2021" t="s">
        <v>5115</v>
      </c>
      <c r="C2021" t="s">
        <v>5116</v>
      </c>
      <c r="D2021" s="25">
        <v>39753</v>
      </c>
      <c r="E2021" t="s">
        <v>162</v>
      </c>
    </row>
    <row r="2022" spans="1:5">
      <c r="A2022" t="s">
        <v>0</v>
      </c>
      <c r="B2022" t="s">
        <v>5117</v>
      </c>
      <c r="C2022" t="s">
        <v>5118</v>
      </c>
      <c r="D2022" s="25">
        <v>40488</v>
      </c>
      <c r="E2022" t="s">
        <v>16</v>
      </c>
    </row>
    <row r="2023" spans="1:5">
      <c r="A2023" t="s">
        <v>0</v>
      </c>
      <c r="B2023" t="s">
        <v>5119</v>
      </c>
      <c r="C2023" t="s">
        <v>5120</v>
      </c>
      <c r="D2023" t="s">
        <v>5121</v>
      </c>
      <c r="E2023" t="s">
        <v>16</v>
      </c>
    </row>
    <row r="2024" spans="1:5">
      <c r="A2024" t="s">
        <v>0</v>
      </c>
      <c r="B2024" t="s">
        <v>5122</v>
      </c>
      <c r="C2024" t="s">
        <v>5123</v>
      </c>
      <c r="D2024" s="25">
        <v>36502</v>
      </c>
      <c r="E2024" t="s">
        <v>162</v>
      </c>
    </row>
    <row r="2025" spans="1:5">
      <c r="A2025" t="s">
        <v>0</v>
      </c>
      <c r="B2025" t="s">
        <v>5124</v>
      </c>
      <c r="C2025" t="s">
        <v>5125</v>
      </c>
      <c r="D2025" t="s">
        <v>834</v>
      </c>
      <c r="E2025" t="s">
        <v>162</v>
      </c>
    </row>
    <row r="2026" spans="1:5">
      <c r="A2026" t="s">
        <v>0</v>
      </c>
      <c r="B2026" t="s">
        <v>5126</v>
      </c>
      <c r="C2026" t="s">
        <v>5127</v>
      </c>
      <c r="D2026" t="s">
        <v>5128</v>
      </c>
      <c r="E2026" t="s">
        <v>348</v>
      </c>
    </row>
    <row r="2027" spans="1:5">
      <c r="A2027" t="s">
        <v>0</v>
      </c>
      <c r="B2027" t="s">
        <v>5129</v>
      </c>
      <c r="C2027" t="s">
        <v>5130</v>
      </c>
      <c r="D2027" t="s">
        <v>5131</v>
      </c>
      <c r="E2027" t="s">
        <v>162</v>
      </c>
    </row>
    <row r="2028" spans="1:5">
      <c r="A2028" t="s">
        <v>0</v>
      </c>
      <c r="B2028" t="s">
        <v>5132</v>
      </c>
      <c r="C2028" t="s">
        <v>5133</v>
      </c>
      <c r="D2028" t="s">
        <v>5134</v>
      </c>
      <c r="E2028" t="s">
        <v>122</v>
      </c>
    </row>
    <row r="2029" spans="1:5">
      <c r="A2029" t="s">
        <v>0</v>
      </c>
      <c r="B2029" t="s">
        <v>5135</v>
      </c>
      <c r="C2029" t="s">
        <v>5136</v>
      </c>
      <c r="D2029" s="25">
        <v>38263</v>
      </c>
      <c r="E2029" t="s">
        <v>37</v>
      </c>
    </row>
    <row r="2030" spans="1:5">
      <c r="A2030" t="s">
        <v>0</v>
      </c>
      <c r="B2030" t="s">
        <v>5137</v>
      </c>
      <c r="C2030" t="s">
        <v>5138</v>
      </c>
      <c r="D2030" t="s">
        <v>5139</v>
      </c>
      <c r="E2030" t="s">
        <v>180</v>
      </c>
    </row>
    <row r="2031" spans="1:5">
      <c r="A2031" t="s">
        <v>0</v>
      </c>
      <c r="B2031" t="s">
        <v>5140</v>
      </c>
      <c r="C2031" t="s">
        <v>5141</v>
      </c>
      <c r="D2031" s="25">
        <v>44206</v>
      </c>
      <c r="E2031" t="s">
        <v>16</v>
      </c>
    </row>
    <row r="2032" spans="1:5">
      <c r="A2032" t="s">
        <v>0</v>
      </c>
      <c r="B2032" t="s">
        <v>5142</v>
      </c>
      <c r="C2032" t="s">
        <v>5143</v>
      </c>
      <c r="D2032" s="25">
        <v>38085</v>
      </c>
      <c r="E2032" t="s">
        <v>16</v>
      </c>
    </row>
    <row r="2033" spans="1:5">
      <c r="A2033" t="s">
        <v>0</v>
      </c>
      <c r="B2033" t="s">
        <v>5144</v>
      </c>
      <c r="C2033" t="s">
        <v>5145</v>
      </c>
      <c r="D2033" t="s">
        <v>94</v>
      </c>
      <c r="E2033" t="s">
        <v>40</v>
      </c>
    </row>
    <row r="2034" spans="1:5">
      <c r="A2034" t="s">
        <v>0</v>
      </c>
      <c r="B2034" t="s">
        <v>5146</v>
      </c>
      <c r="C2034" t="s">
        <v>5147</v>
      </c>
      <c r="D2034" t="s">
        <v>5110</v>
      </c>
      <c r="E2034" t="s">
        <v>16</v>
      </c>
    </row>
    <row r="2035" spans="1:5">
      <c r="A2035" t="s">
        <v>0</v>
      </c>
      <c r="B2035" t="s">
        <v>5148</v>
      </c>
      <c r="C2035" t="s">
        <v>5149</v>
      </c>
      <c r="D2035" t="s">
        <v>5150</v>
      </c>
      <c r="E2035" t="s">
        <v>37</v>
      </c>
    </row>
    <row r="2036" spans="1:5">
      <c r="A2036" t="s">
        <v>0</v>
      </c>
      <c r="B2036" t="s">
        <v>5151</v>
      </c>
      <c r="C2036" t="s">
        <v>5152</v>
      </c>
      <c r="D2036" t="s">
        <v>5153</v>
      </c>
      <c r="E2036" t="s">
        <v>145</v>
      </c>
    </row>
    <row r="2037" spans="1:5">
      <c r="A2037" t="s">
        <v>0</v>
      </c>
      <c r="B2037" t="s">
        <v>5154</v>
      </c>
      <c r="C2037" t="s">
        <v>5155</v>
      </c>
      <c r="D2037" t="s">
        <v>5156</v>
      </c>
      <c r="E2037" t="s">
        <v>37</v>
      </c>
    </row>
    <row r="2038" spans="1:5">
      <c r="A2038" t="s">
        <v>0</v>
      </c>
      <c r="B2038" t="s">
        <v>5157</v>
      </c>
      <c r="C2038" t="s">
        <v>5158</v>
      </c>
      <c r="D2038" t="s">
        <v>5159</v>
      </c>
      <c r="E2038" t="s">
        <v>37</v>
      </c>
    </row>
    <row r="2039" spans="1:5">
      <c r="A2039" t="s">
        <v>0</v>
      </c>
      <c r="B2039" t="s">
        <v>5160</v>
      </c>
      <c r="C2039" t="s">
        <v>5161</v>
      </c>
      <c r="D2039" t="s">
        <v>5162</v>
      </c>
      <c r="E2039" t="s">
        <v>145</v>
      </c>
    </row>
    <row r="2040" spans="1:5">
      <c r="A2040" t="s">
        <v>0</v>
      </c>
      <c r="B2040" t="s">
        <v>5163</v>
      </c>
      <c r="C2040" t="s">
        <v>5164</v>
      </c>
      <c r="D2040" t="s">
        <v>5165</v>
      </c>
      <c r="E2040" t="s">
        <v>12</v>
      </c>
    </row>
    <row r="2041" spans="1:5">
      <c r="A2041" t="s">
        <v>0</v>
      </c>
      <c r="B2041" t="s">
        <v>5166</v>
      </c>
      <c r="C2041" t="s">
        <v>5167</v>
      </c>
      <c r="D2041" t="s">
        <v>1471</v>
      </c>
      <c r="E2041" t="s">
        <v>162</v>
      </c>
    </row>
    <row r="2042" spans="1:5">
      <c r="A2042" t="s">
        <v>0</v>
      </c>
      <c r="B2042" t="s">
        <v>5168</v>
      </c>
      <c r="C2042" t="s">
        <v>5169</v>
      </c>
      <c r="D2042" s="25">
        <v>42959</v>
      </c>
      <c r="E2042" t="s">
        <v>16</v>
      </c>
    </row>
    <row r="2043" spans="1:5">
      <c r="A2043" t="s">
        <v>0</v>
      </c>
      <c r="B2043" t="s">
        <v>5170</v>
      </c>
      <c r="C2043" t="s">
        <v>5171</v>
      </c>
      <c r="D2043" s="25">
        <v>39428</v>
      </c>
      <c r="E2043" t="s">
        <v>37</v>
      </c>
    </row>
    <row r="2044" spans="1:5">
      <c r="A2044" t="s">
        <v>0</v>
      </c>
      <c r="B2044" t="s">
        <v>5172</v>
      </c>
      <c r="C2044" t="s">
        <v>5173</v>
      </c>
      <c r="D2044" t="s">
        <v>5174</v>
      </c>
      <c r="E2044" t="s">
        <v>16</v>
      </c>
    </row>
    <row r="2045" spans="1:5">
      <c r="A2045" t="s">
        <v>0</v>
      </c>
      <c r="B2045" t="s">
        <v>5175</v>
      </c>
      <c r="C2045" t="s">
        <v>5176</v>
      </c>
      <c r="D2045" s="25">
        <v>42533</v>
      </c>
      <c r="E2045" t="s">
        <v>16</v>
      </c>
    </row>
    <row r="2046" spans="1:5">
      <c r="A2046" t="s">
        <v>0</v>
      </c>
      <c r="B2046" t="s">
        <v>5177</v>
      </c>
      <c r="C2046" t="s">
        <v>5178</v>
      </c>
      <c r="D2046" s="25">
        <v>39088</v>
      </c>
      <c r="E2046" t="s">
        <v>37</v>
      </c>
    </row>
    <row r="2047" spans="1:5">
      <c r="A2047" t="s">
        <v>0</v>
      </c>
      <c r="B2047" t="s">
        <v>5179</v>
      </c>
      <c r="C2047" t="s">
        <v>5180</v>
      </c>
      <c r="D2047" s="25">
        <v>25972</v>
      </c>
      <c r="E2047" t="s">
        <v>162</v>
      </c>
    </row>
    <row r="2048" spans="1:5">
      <c r="A2048" t="s">
        <v>0</v>
      </c>
      <c r="B2048" t="s">
        <v>5181</v>
      </c>
      <c r="C2048" t="s">
        <v>5182</v>
      </c>
      <c r="D2048" t="s">
        <v>5183</v>
      </c>
      <c r="E2048" t="s">
        <v>145</v>
      </c>
    </row>
    <row r="2049" spans="1:5">
      <c r="A2049" t="s">
        <v>0</v>
      </c>
      <c r="B2049" t="s">
        <v>5184</v>
      </c>
      <c r="C2049" t="s">
        <v>5185</v>
      </c>
      <c r="D2049" s="25">
        <v>40789</v>
      </c>
      <c r="E2049" t="s">
        <v>16</v>
      </c>
    </row>
    <row r="2050" spans="1:5">
      <c r="A2050" t="s">
        <v>0</v>
      </c>
      <c r="B2050" t="s">
        <v>5186</v>
      </c>
      <c r="C2050" t="s">
        <v>5187</v>
      </c>
      <c r="D2050" t="s">
        <v>5188</v>
      </c>
      <c r="E2050" t="s">
        <v>16</v>
      </c>
    </row>
    <row r="2051" spans="1:5">
      <c r="A2051" t="s">
        <v>0</v>
      </c>
      <c r="B2051" t="s">
        <v>5189</v>
      </c>
      <c r="C2051" t="s">
        <v>5190</v>
      </c>
      <c r="D2051" s="25">
        <v>38909</v>
      </c>
      <c r="E2051" t="s">
        <v>16</v>
      </c>
    </row>
    <row r="2052" spans="1:5">
      <c r="A2052" t="s">
        <v>0</v>
      </c>
      <c r="B2052" t="s">
        <v>5191</v>
      </c>
      <c r="C2052" t="s">
        <v>5190</v>
      </c>
      <c r="D2052" s="25">
        <v>38909</v>
      </c>
      <c r="E2052" t="s">
        <v>16</v>
      </c>
    </row>
    <row r="2053" spans="1:5">
      <c r="A2053" t="s">
        <v>0</v>
      </c>
      <c r="B2053" t="s">
        <v>5192</v>
      </c>
      <c r="C2053" t="s">
        <v>5193</v>
      </c>
      <c r="D2053" s="25">
        <v>42289</v>
      </c>
      <c r="E2053" t="s">
        <v>20</v>
      </c>
    </row>
    <row r="2054" spans="1:5">
      <c r="A2054" t="s">
        <v>0</v>
      </c>
      <c r="B2054" t="s">
        <v>5194</v>
      </c>
      <c r="C2054" t="s">
        <v>5195</v>
      </c>
      <c r="D2054" t="s">
        <v>5196</v>
      </c>
      <c r="E2054" t="s">
        <v>162</v>
      </c>
    </row>
    <row r="2055" spans="1:5">
      <c r="A2055" t="s">
        <v>0</v>
      </c>
      <c r="B2055" t="s">
        <v>5197</v>
      </c>
      <c r="C2055" t="s">
        <v>5198</v>
      </c>
      <c r="D2055" t="s">
        <v>5199</v>
      </c>
      <c r="E2055" t="s">
        <v>162</v>
      </c>
    </row>
    <row r="2056" spans="1:5">
      <c r="A2056" t="s">
        <v>0</v>
      </c>
      <c r="B2056" t="s">
        <v>5200</v>
      </c>
      <c r="C2056" t="s">
        <v>5201</v>
      </c>
      <c r="D2056" t="s">
        <v>5202</v>
      </c>
      <c r="E2056" t="s">
        <v>162</v>
      </c>
    </row>
    <row r="2057" spans="1:5">
      <c r="A2057" t="s">
        <v>0</v>
      </c>
      <c r="B2057" t="s">
        <v>5203</v>
      </c>
      <c r="C2057" t="s">
        <v>5204</v>
      </c>
      <c r="D2057" t="s">
        <v>5205</v>
      </c>
      <c r="E2057" t="s">
        <v>16</v>
      </c>
    </row>
    <row r="2058" spans="1:5">
      <c r="A2058" t="s">
        <v>0</v>
      </c>
      <c r="B2058" t="s">
        <v>5206</v>
      </c>
      <c r="C2058" t="s">
        <v>5207</v>
      </c>
      <c r="D2058" t="s">
        <v>5208</v>
      </c>
      <c r="E2058" t="s">
        <v>16</v>
      </c>
    </row>
    <row r="2059" spans="1:5">
      <c r="A2059" t="s">
        <v>0</v>
      </c>
      <c r="B2059" t="s">
        <v>5209</v>
      </c>
      <c r="C2059" t="s">
        <v>5210</v>
      </c>
      <c r="D2059" t="s">
        <v>5211</v>
      </c>
      <c r="E2059" t="s">
        <v>162</v>
      </c>
    </row>
    <row r="2060" spans="1:5">
      <c r="A2060" t="s">
        <v>0</v>
      </c>
      <c r="B2060" t="s">
        <v>5212</v>
      </c>
      <c r="C2060" t="s">
        <v>5213</v>
      </c>
      <c r="D2060" t="s">
        <v>5214</v>
      </c>
      <c r="E2060" t="s">
        <v>16</v>
      </c>
    </row>
    <row r="2061" spans="1:5">
      <c r="A2061" t="s">
        <v>0</v>
      </c>
      <c r="B2061" t="s">
        <v>5215</v>
      </c>
      <c r="C2061" t="s">
        <v>5213</v>
      </c>
      <c r="D2061" t="s">
        <v>5214</v>
      </c>
      <c r="E2061" t="s">
        <v>16</v>
      </c>
    </row>
    <row r="2062" spans="1:5">
      <c r="A2062" t="s">
        <v>0</v>
      </c>
      <c r="B2062" t="s">
        <v>5216</v>
      </c>
      <c r="C2062" t="s">
        <v>5217</v>
      </c>
      <c r="D2062" t="s">
        <v>5218</v>
      </c>
      <c r="E2062" t="s">
        <v>20</v>
      </c>
    </row>
    <row r="2063" spans="1:5">
      <c r="A2063" t="s">
        <v>0</v>
      </c>
      <c r="B2063" t="s">
        <v>5219</v>
      </c>
      <c r="C2063" t="s">
        <v>5220</v>
      </c>
      <c r="D2063" t="s">
        <v>3295</v>
      </c>
      <c r="E2063" t="s">
        <v>20</v>
      </c>
    </row>
    <row r="2064" spans="1:5">
      <c r="A2064" t="s">
        <v>0</v>
      </c>
      <c r="B2064" t="s">
        <v>5221</v>
      </c>
      <c r="C2064" t="s">
        <v>5222</v>
      </c>
      <c r="D2064" s="25">
        <v>43258</v>
      </c>
      <c r="E2064" t="s">
        <v>20</v>
      </c>
    </row>
    <row r="2065" spans="1:5">
      <c r="A2065" t="s">
        <v>0</v>
      </c>
      <c r="B2065" t="s">
        <v>5223</v>
      </c>
      <c r="C2065" t="s">
        <v>5224</v>
      </c>
      <c r="D2065" s="25">
        <v>42254</v>
      </c>
      <c r="E2065" t="s">
        <v>40</v>
      </c>
    </row>
    <row r="2066" spans="1:5">
      <c r="A2066" t="s">
        <v>0</v>
      </c>
      <c r="B2066" t="s">
        <v>5225</v>
      </c>
      <c r="C2066" t="s">
        <v>5226</v>
      </c>
      <c r="D2066" t="s">
        <v>5227</v>
      </c>
      <c r="E2066" t="s">
        <v>37</v>
      </c>
    </row>
    <row r="2067" spans="1:5">
      <c r="A2067" t="s">
        <v>0</v>
      </c>
      <c r="B2067" t="s">
        <v>5228</v>
      </c>
      <c r="C2067" t="s">
        <v>5229</v>
      </c>
      <c r="D2067" t="s">
        <v>5230</v>
      </c>
      <c r="E2067" t="s">
        <v>134</v>
      </c>
    </row>
    <row r="2068" spans="1:5">
      <c r="A2068" t="s">
        <v>0</v>
      </c>
      <c r="B2068" t="s">
        <v>5231</v>
      </c>
      <c r="C2068" t="s">
        <v>5232</v>
      </c>
      <c r="D2068" s="25">
        <v>34310</v>
      </c>
      <c r="E2068" t="s">
        <v>1265</v>
      </c>
    </row>
    <row r="2069" spans="1:5">
      <c r="A2069" t="s">
        <v>0</v>
      </c>
      <c r="B2069" t="s">
        <v>5233</v>
      </c>
      <c r="C2069" t="s">
        <v>5234</v>
      </c>
      <c r="D2069" s="25">
        <v>42437</v>
      </c>
      <c r="E2069" t="s">
        <v>134</v>
      </c>
    </row>
    <row r="2070" spans="1:5">
      <c r="A2070" t="s">
        <v>0</v>
      </c>
      <c r="B2070" t="s">
        <v>5235</v>
      </c>
      <c r="C2070" t="s">
        <v>5236</v>
      </c>
      <c r="D2070" t="s">
        <v>5237</v>
      </c>
      <c r="E2070" t="s">
        <v>162</v>
      </c>
    </row>
    <row r="2071" spans="1:5">
      <c r="A2071" t="s">
        <v>0</v>
      </c>
      <c r="B2071" t="s">
        <v>5238</v>
      </c>
      <c r="C2071" t="s">
        <v>5239</v>
      </c>
      <c r="D2071" t="s">
        <v>860</v>
      </c>
      <c r="E2071" t="s">
        <v>16</v>
      </c>
    </row>
    <row r="2072" spans="1:5">
      <c r="A2072" t="s">
        <v>0</v>
      </c>
      <c r="B2072" t="s">
        <v>5240</v>
      </c>
      <c r="C2072" t="s">
        <v>5241</v>
      </c>
      <c r="D2072" t="s">
        <v>5242</v>
      </c>
      <c r="E2072" t="s">
        <v>40</v>
      </c>
    </row>
    <row r="2073" spans="1:5">
      <c r="A2073" t="s">
        <v>0</v>
      </c>
      <c r="B2073" t="s">
        <v>5243</v>
      </c>
      <c r="C2073" t="s">
        <v>5244</v>
      </c>
      <c r="D2073" s="25">
        <v>40400</v>
      </c>
      <c r="E2073" t="s">
        <v>16</v>
      </c>
    </row>
    <row r="2074" spans="1:5">
      <c r="A2074" t="s">
        <v>0</v>
      </c>
      <c r="B2074" t="s">
        <v>5245</v>
      </c>
      <c r="C2074" t="s">
        <v>5246</v>
      </c>
      <c r="D2074" s="25">
        <v>38904</v>
      </c>
      <c r="E2074" t="s">
        <v>16</v>
      </c>
    </row>
    <row r="2075" spans="1:5">
      <c r="A2075" t="s">
        <v>0</v>
      </c>
      <c r="B2075" t="s">
        <v>5247</v>
      </c>
      <c r="C2075" t="s">
        <v>5248</v>
      </c>
      <c r="D2075" t="s">
        <v>5249</v>
      </c>
      <c r="E2075" t="s">
        <v>40</v>
      </c>
    </row>
    <row r="2076" spans="1:5">
      <c r="A2076" t="s">
        <v>0</v>
      </c>
      <c r="B2076" t="s">
        <v>5250</v>
      </c>
      <c r="C2076" t="s">
        <v>5251</v>
      </c>
      <c r="D2076" t="s">
        <v>3889</v>
      </c>
      <c r="E2076" t="s">
        <v>16</v>
      </c>
    </row>
    <row r="2077" spans="1:5">
      <c r="A2077" t="s">
        <v>0</v>
      </c>
      <c r="B2077" t="s">
        <v>5252</v>
      </c>
      <c r="C2077" t="s">
        <v>5253</v>
      </c>
      <c r="D2077" s="25">
        <v>42678</v>
      </c>
      <c r="E2077" t="s">
        <v>40</v>
      </c>
    </row>
    <row r="2078" spans="1:5">
      <c r="A2078" t="s">
        <v>0</v>
      </c>
      <c r="B2078" t="s">
        <v>5254</v>
      </c>
      <c r="C2078" t="s">
        <v>5255</v>
      </c>
      <c r="D2078" s="25">
        <v>42250</v>
      </c>
      <c r="E2078" t="s">
        <v>71</v>
      </c>
    </row>
    <row r="2079" spans="1:5">
      <c r="A2079" t="s">
        <v>0</v>
      </c>
      <c r="B2079" t="s">
        <v>5256</v>
      </c>
      <c r="C2079" t="s">
        <v>5257</v>
      </c>
      <c r="D2079" t="s">
        <v>675</v>
      </c>
      <c r="E2079" t="s">
        <v>134</v>
      </c>
    </row>
    <row r="2080" spans="1:5">
      <c r="A2080" t="s">
        <v>0</v>
      </c>
      <c r="B2080" t="s">
        <v>5258</v>
      </c>
      <c r="C2080" t="s">
        <v>5259</v>
      </c>
      <c r="D2080" t="s">
        <v>5260</v>
      </c>
      <c r="E2080" t="s">
        <v>93</v>
      </c>
    </row>
    <row r="2081" spans="1:5">
      <c r="A2081" t="s">
        <v>0</v>
      </c>
      <c r="B2081" t="s">
        <v>5261</v>
      </c>
      <c r="C2081" t="s">
        <v>5262</v>
      </c>
      <c r="D2081" t="s">
        <v>2615</v>
      </c>
      <c r="E2081" t="s">
        <v>16</v>
      </c>
    </row>
    <row r="2082" spans="1:5">
      <c r="A2082" t="s">
        <v>0</v>
      </c>
      <c r="B2082" t="s">
        <v>5263</v>
      </c>
      <c r="C2082" t="s">
        <v>5264</v>
      </c>
      <c r="D2082" t="s">
        <v>5265</v>
      </c>
      <c r="E2082" t="s">
        <v>16</v>
      </c>
    </row>
    <row r="2083" spans="1:5">
      <c r="A2083" t="s">
        <v>0</v>
      </c>
      <c r="B2083" t="s">
        <v>5266</v>
      </c>
      <c r="C2083" t="s">
        <v>5267</v>
      </c>
      <c r="D2083" t="s">
        <v>5268</v>
      </c>
      <c r="E2083" t="s">
        <v>71</v>
      </c>
    </row>
    <row r="2084" spans="1:5">
      <c r="A2084" t="s">
        <v>0</v>
      </c>
      <c r="B2084" t="s">
        <v>5269</v>
      </c>
      <c r="C2084" t="s">
        <v>5270</v>
      </c>
      <c r="D2084" t="s">
        <v>5188</v>
      </c>
      <c r="E2084" t="s">
        <v>180</v>
      </c>
    </row>
    <row r="2085" spans="1:5">
      <c r="A2085" t="s">
        <v>0</v>
      </c>
      <c r="B2085" t="s">
        <v>5271</v>
      </c>
      <c r="C2085" t="s">
        <v>5272</v>
      </c>
      <c r="D2085" t="s">
        <v>1209</v>
      </c>
      <c r="E2085" t="s">
        <v>16</v>
      </c>
    </row>
    <row r="2086" spans="1:5">
      <c r="A2086" t="s">
        <v>0</v>
      </c>
      <c r="B2086" t="s">
        <v>5273</v>
      </c>
      <c r="C2086" t="s">
        <v>5274</v>
      </c>
      <c r="D2086" t="s">
        <v>5139</v>
      </c>
      <c r="E2086" t="s">
        <v>16</v>
      </c>
    </row>
    <row r="2087" spans="1:5">
      <c r="A2087" t="s">
        <v>0</v>
      </c>
      <c r="B2087" t="s">
        <v>5275</v>
      </c>
      <c r="C2087" t="s">
        <v>5276</v>
      </c>
      <c r="D2087" t="s">
        <v>378</v>
      </c>
      <c r="E2087" t="s">
        <v>40</v>
      </c>
    </row>
    <row r="2088" spans="1:5">
      <c r="A2088" t="s">
        <v>0</v>
      </c>
      <c r="B2088" t="s">
        <v>5277</v>
      </c>
      <c r="C2088" t="s">
        <v>5278</v>
      </c>
      <c r="D2088" t="s">
        <v>4048</v>
      </c>
      <c r="E2088" t="s">
        <v>40</v>
      </c>
    </row>
    <row r="2089" spans="1:5">
      <c r="A2089" t="s">
        <v>0</v>
      </c>
      <c r="B2089" t="s">
        <v>5279</v>
      </c>
      <c r="C2089" t="s">
        <v>5280</v>
      </c>
      <c r="D2089" t="s">
        <v>1647</v>
      </c>
      <c r="E2089" t="s">
        <v>9</v>
      </c>
    </row>
    <row r="2090" spans="1:5">
      <c r="A2090" t="s">
        <v>0</v>
      </c>
      <c r="B2090" t="s">
        <v>5281</v>
      </c>
      <c r="C2090" t="s">
        <v>5282</v>
      </c>
      <c r="D2090" t="s">
        <v>5283</v>
      </c>
      <c r="E2090" t="s">
        <v>51</v>
      </c>
    </row>
    <row r="2091" spans="1:5">
      <c r="A2091" t="s">
        <v>0</v>
      </c>
      <c r="B2091" t="s">
        <v>5284</v>
      </c>
      <c r="C2091" t="s">
        <v>5285</v>
      </c>
      <c r="D2091" s="25">
        <v>41132</v>
      </c>
      <c r="E2091" t="s">
        <v>40</v>
      </c>
    </row>
    <row r="2092" spans="1:5">
      <c r="A2092" t="s">
        <v>0</v>
      </c>
      <c r="B2092" t="s">
        <v>5286</v>
      </c>
      <c r="C2092" t="s">
        <v>5287</v>
      </c>
      <c r="D2092" t="s">
        <v>5288</v>
      </c>
      <c r="E2092" t="s">
        <v>37</v>
      </c>
    </row>
    <row r="2093" spans="1:5">
      <c r="A2093" t="s">
        <v>0</v>
      </c>
      <c r="B2093" t="s">
        <v>5289</v>
      </c>
      <c r="C2093" t="s">
        <v>5290</v>
      </c>
      <c r="D2093" t="s">
        <v>5291</v>
      </c>
      <c r="E2093" t="s">
        <v>16</v>
      </c>
    </row>
    <row r="2094" spans="1:5">
      <c r="A2094" t="s">
        <v>0</v>
      </c>
      <c r="B2094" t="s">
        <v>5292</v>
      </c>
      <c r="C2094" t="s">
        <v>5293</v>
      </c>
      <c r="D2094" t="s">
        <v>5214</v>
      </c>
      <c r="E2094" t="s">
        <v>9</v>
      </c>
    </row>
    <row r="2095" spans="1:5">
      <c r="A2095" t="s">
        <v>0</v>
      </c>
      <c r="B2095" t="s">
        <v>5294</v>
      </c>
      <c r="C2095" t="s">
        <v>5295</v>
      </c>
      <c r="D2095" t="s">
        <v>5296</v>
      </c>
      <c r="E2095" t="s">
        <v>37</v>
      </c>
    </row>
    <row r="2096" spans="1:5">
      <c r="A2096" t="s">
        <v>0</v>
      </c>
      <c r="B2096" t="s">
        <v>5297</v>
      </c>
      <c r="C2096" t="s">
        <v>5298</v>
      </c>
      <c r="D2096" t="s">
        <v>1360</v>
      </c>
      <c r="E2096" t="s">
        <v>122</v>
      </c>
    </row>
    <row r="2097" spans="1:5">
      <c r="A2097" t="s">
        <v>0</v>
      </c>
      <c r="B2097" t="s">
        <v>5299</v>
      </c>
      <c r="C2097" t="s">
        <v>5300</v>
      </c>
      <c r="D2097" s="25">
        <v>40221</v>
      </c>
      <c r="E2097" t="s">
        <v>40</v>
      </c>
    </row>
    <row r="2098" spans="1:5">
      <c r="A2098" t="s">
        <v>0</v>
      </c>
      <c r="B2098" t="s">
        <v>5301</v>
      </c>
      <c r="C2098" t="s">
        <v>5302</v>
      </c>
      <c r="D2098" t="s">
        <v>5303</v>
      </c>
      <c r="E2098" t="s">
        <v>20</v>
      </c>
    </row>
    <row r="2099" spans="1:5">
      <c r="A2099" t="s">
        <v>0</v>
      </c>
      <c r="B2099" t="s">
        <v>5304</v>
      </c>
      <c r="C2099" t="s">
        <v>5305</v>
      </c>
      <c r="D2099" s="25">
        <v>38536</v>
      </c>
      <c r="E2099" t="s">
        <v>48</v>
      </c>
    </row>
    <row r="2100" spans="1:5">
      <c r="A2100" t="s">
        <v>0</v>
      </c>
      <c r="B2100" t="s">
        <v>5306</v>
      </c>
      <c r="C2100" t="s">
        <v>5307</v>
      </c>
      <c r="D2100" t="s">
        <v>5308</v>
      </c>
      <c r="E2100" t="s">
        <v>16</v>
      </c>
    </row>
    <row r="2101" spans="1:5">
      <c r="A2101" t="s">
        <v>0</v>
      </c>
      <c r="B2101" t="s">
        <v>5309</v>
      </c>
      <c r="C2101" t="s">
        <v>5310</v>
      </c>
      <c r="D2101" s="25">
        <v>44478</v>
      </c>
      <c r="E2101" t="s">
        <v>40</v>
      </c>
    </row>
    <row r="2102" spans="1:5">
      <c r="A2102" t="s">
        <v>0</v>
      </c>
      <c r="B2102" t="s">
        <v>5311</v>
      </c>
      <c r="C2102" t="s">
        <v>5312</v>
      </c>
      <c r="D2102" t="s">
        <v>5313</v>
      </c>
      <c r="E2102" t="s">
        <v>16</v>
      </c>
    </row>
    <row r="2103" spans="1:5">
      <c r="A2103" t="s">
        <v>0</v>
      </c>
      <c r="B2103" t="s">
        <v>5314</v>
      </c>
      <c r="C2103" t="s">
        <v>5315</v>
      </c>
      <c r="D2103" t="s">
        <v>5316</v>
      </c>
      <c r="E2103" t="s">
        <v>16</v>
      </c>
    </row>
    <row r="2104" spans="1:5">
      <c r="A2104" t="s">
        <v>0</v>
      </c>
      <c r="B2104" t="s">
        <v>5317</v>
      </c>
      <c r="C2104" t="s">
        <v>5318</v>
      </c>
      <c r="D2104" s="25">
        <v>41614</v>
      </c>
      <c r="E2104" t="s">
        <v>162</v>
      </c>
    </row>
    <row r="2105" spans="1:5">
      <c r="A2105" t="s">
        <v>0</v>
      </c>
      <c r="B2105" t="s">
        <v>5319</v>
      </c>
      <c r="C2105" t="s">
        <v>5320</v>
      </c>
      <c r="D2105" t="s">
        <v>5321</v>
      </c>
      <c r="E2105" t="s">
        <v>37</v>
      </c>
    </row>
    <row r="2106" spans="1:5">
      <c r="A2106" t="s">
        <v>0</v>
      </c>
      <c r="B2106" t="s">
        <v>5322</v>
      </c>
      <c r="C2106" t="s">
        <v>5323</v>
      </c>
      <c r="D2106" s="25">
        <v>25913</v>
      </c>
      <c r="E2106" t="s">
        <v>9</v>
      </c>
    </row>
    <row r="2107" spans="1:5">
      <c r="A2107" t="s">
        <v>0</v>
      </c>
      <c r="B2107" t="s">
        <v>5324</v>
      </c>
      <c r="C2107" t="s">
        <v>5325</v>
      </c>
      <c r="D2107" t="s">
        <v>5326</v>
      </c>
      <c r="E2107" t="s">
        <v>16</v>
      </c>
    </row>
    <row r="2108" spans="1:5">
      <c r="A2108" t="s">
        <v>0</v>
      </c>
      <c r="B2108" t="s">
        <v>5327</v>
      </c>
      <c r="C2108" t="s">
        <v>5328</v>
      </c>
      <c r="D2108" s="25">
        <v>40068</v>
      </c>
      <c r="E2108" t="s">
        <v>71</v>
      </c>
    </row>
    <row r="2109" spans="1:5">
      <c r="A2109" t="s">
        <v>0</v>
      </c>
      <c r="B2109" t="s">
        <v>5329</v>
      </c>
      <c r="C2109" t="s">
        <v>5330</v>
      </c>
      <c r="D2109" t="s">
        <v>2638</v>
      </c>
      <c r="E2109" t="s">
        <v>12</v>
      </c>
    </row>
    <row r="2110" spans="1:5">
      <c r="A2110" t="s">
        <v>0</v>
      </c>
      <c r="B2110" t="s">
        <v>5331</v>
      </c>
      <c r="C2110" t="s">
        <v>5332</v>
      </c>
      <c r="D2110" t="s">
        <v>5333</v>
      </c>
      <c r="E2110" t="s">
        <v>16</v>
      </c>
    </row>
    <row r="2111" spans="1:5">
      <c r="A2111" t="s">
        <v>0</v>
      </c>
      <c r="B2111" t="s">
        <v>5334</v>
      </c>
      <c r="C2111" t="s">
        <v>5335</v>
      </c>
      <c r="D2111" s="25">
        <v>39364</v>
      </c>
      <c r="E2111" t="s">
        <v>180</v>
      </c>
    </row>
    <row r="2112" spans="1:5">
      <c r="A2112" t="s">
        <v>0</v>
      </c>
      <c r="B2112" t="s">
        <v>5336</v>
      </c>
      <c r="C2112" t="s">
        <v>5337</v>
      </c>
      <c r="D2112" t="s">
        <v>1233</v>
      </c>
      <c r="E2112" t="s">
        <v>16</v>
      </c>
    </row>
    <row r="2113" spans="1:5">
      <c r="A2113" t="s">
        <v>0</v>
      </c>
      <c r="B2113" t="s">
        <v>5338</v>
      </c>
      <c r="C2113" t="s">
        <v>5339</v>
      </c>
      <c r="D2113" t="s">
        <v>5340</v>
      </c>
      <c r="E2113" t="s">
        <v>16</v>
      </c>
    </row>
    <row r="2114" spans="1:1">
      <c r="A2114" t="s">
        <v>0</v>
      </c>
    </row>
    <row r="2115" ht="15.75" spans="1:4">
      <c r="A2115" t="s">
        <v>0</v>
      </c>
      <c r="B2115" s="23" t="s">
        <v>5341</v>
      </c>
      <c r="C2115" s="24"/>
      <c r="D2115" s="24"/>
    </row>
    <row r="2116" spans="1:5">
      <c r="A2116" t="s">
        <v>0</v>
      </c>
      <c r="B2116" s="22" t="s">
        <v>5369</v>
      </c>
      <c r="C2116" s="22" t="s">
        <v>32283</v>
      </c>
      <c r="D2116" s="22"/>
      <c r="E2116" t="s">
        <v>32284</v>
      </c>
    </row>
    <row r="2117" spans="1:5">
      <c r="A2117" t="s">
        <v>0</v>
      </c>
      <c r="B2117" s="22" t="s">
        <v>5371</v>
      </c>
      <c r="C2117" s="22" t="s">
        <v>32285</v>
      </c>
      <c r="D2117" s="22"/>
      <c r="E2117" t="s">
        <v>32284</v>
      </c>
    </row>
    <row r="2118" spans="1:5">
      <c r="A2118" t="s">
        <v>0</v>
      </c>
      <c r="B2118" s="22" t="s">
        <v>5373</v>
      </c>
      <c r="C2118" s="22" t="s">
        <v>32286</v>
      </c>
      <c r="D2118" s="22"/>
      <c r="E2118" t="s">
        <v>32284</v>
      </c>
    </row>
    <row r="2119" spans="1:5">
      <c r="A2119" t="s">
        <v>0</v>
      </c>
      <c r="B2119" s="22" t="s">
        <v>5379</v>
      </c>
      <c r="C2119" s="22" t="s">
        <v>32287</v>
      </c>
      <c r="D2119" s="22"/>
      <c r="E2119" t="s">
        <v>32284</v>
      </c>
    </row>
    <row r="2120" spans="1:5">
      <c r="A2120" t="s">
        <v>0</v>
      </c>
      <c r="B2120" s="22" t="s">
        <v>5381</v>
      </c>
      <c r="C2120" s="22" t="s">
        <v>32288</v>
      </c>
      <c r="D2120" s="22"/>
      <c r="E2120" t="s">
        <v>32284</v>
      </c>
    </row>
    <row r="2121" spans="1:5">
      <c r="A2121" t="s">
        <v>0</v>
      </c>
      <c r="B2121" s="22" t="s">
        <v>5383</v>
      </c>
      <c r="C2121" s="22" t="s">
        <v>32289</v>
      </c>
      <c r="D2121" s="22"/>
      <c r="E2121" t="s">
        <v>32284</v>
      </c>
    </row>
    <row r="2122" spans="1:5">
      <c r="A2122" t="s">
        <v>0</v>
      </c>
      <c r="B2122" s="22" t="s">
        <v>5387</v>
      </c>
      <c r="C2122" s="22" t="s">
        <v>32290</v>
      </c>
      <c r="D2122" s="22"/>
      <c r="E2122" t="s">
        <v>32284</v>
      </c>
    </row>
    <row r="2123" spans="1:5">
      <c r="A2123" t="s">
        <v>0</v>
      </c>
      <c r="B2123" s="22" t="s">
        <v>5389</v>
      </c>
      <c r="C2123" s="22" t="s">
        <v>32291</v>
      </c>
      <c r="D2123" s="22"/>
      <c r="E2123" t="s">
        <v>32284</v>
      </c>
    </row>
    <row r="2124" spans="1:5">
      <c r="A2124" t="s">
        <v>0</v>
      </c>
      <c r="B2124" s="22" t="s">
        <v>5391</v>
      </c>
      <c r="C2124" s="22" t="s">
        <v>32292</v>
      </c>
      <c r="D2124" s="22"/>
      <c r="E2124" t="s">
        <v>32284</v>
      </c>
    </row>
    <row r="2125" spans="1:5">
      <c r="A2125" t="s">
        <v>0</v>
      </c>
      <c r="B2125" s="22" t="s">
        <v>5393</v>
      </c>
      <c r="C2125" s="22" t="s">
        <v>32293</v>
      </c>
      <c r="D2125" s="22"/>
      <c r="E2125" t="s">
        <v>32284</v>
      </c>
    </row>
    <row r="2126" spans="1:5">
      <c r="A2126" t="s">
        <v>0</v>
      </c>
      <c r="B2126" s="22" t="s">
        <v>5403</v>
      </c>
      <c r="C2126" s="22" t="s">
        <v>32294</v>
      </c>
      <c r="D2126" s="22"/>
      <c r="E2126" t="s">
        <v>32284</v>
      </c>
    </row>
    <row r="2127" spans="1:4">
      <c r="A2127" t="s">
        <v>0</v>
      </c>
      <c r="B2127" s="22" t="s">
        <v>5431</v>
      </c>
      <c r="C2127" s="22" t="s">
        <v>32295</v>
      </c>
      <c r="D2127" s="22"/>
    </row>
    <row r="2128" spans="1:4">
      <c r="A2128" t="s">
        <v>0</v>
      </c>
      <c r="B2128" s="22" t="s">
        <v>5433</v>
      </c>
      <c r="C2128" s="22" t="s">
        <v>32296</v>
      </c>
      <c r="D2128" s="22"/>
    </row>
    <row r="2129" spans="1:4">
      <c r="A2129" t="s">
        <v>0</v>
      </c>
      <c r="B2129" s="22" t="s">
        <v>5435</v>
      </c>
      <c r="C2129" s="22" t="s">
        <v>32297</v>
      </c>
      <c r="D2129" s="22"/>
    </row>
    <row r="2130" spans="1:4">
      <c r="A2130" t="s">
        <v>0</v>
      </c>
      <c r="B2130" s="22" t="s">
        <v>5437</v>
      </c>
      <c r="C2130" s="22" t="s">
        <v>32298</v>
      </c>
      <c r="D2130" s="22"/>
    </row>
    <row r="2131" spans="1:4">
      <c r="A2131" t="s">
        <v>0</v>
      </c>
      <c r="B2131" s="22" t="s">
        <v>5439</v>
      </c>
      <c r="C2131" s="22" t="s">
        <v>32299</v>
      </c>
      <c r="D2131" s="22"/>
    </row>
    <row r="2132" spans="1:4">
      <c r="A2132" t="s">
        <v>0</v>
      </c>
      <c r="B2132" s="22" t="s">
        <v>5441</v>
      </c>
      <c r="C2132" s="22" t="s">
        <v>32300</v>
      </c>
      <c r="D2132" s="22"/>
    </row>
    <row r="2133" spans="1:4">
      <c r="A2133" t="s">
        <v>0</v>
      </c>
      <c r="B2133" s="22" t="s">
        <v>5443</v>
      </c>
      <c r="C2133" s="22" t="s">
        <v>32301</v>
      </c>
      <c r="D2133" s="22"/>
    </row>
    <row r="2134" spans="1:4">
      <c r="A2134" t="s">
        <v>0</v>
      </c>
      <c r="B2134" s="22" t="s">
        <v>5445</v>
      </c>
      <c r="C2134" s="22" t="s">
        <v>32302</v>
      </c>
      <c r="D2134" s="22"/>
    </row>
    <row r="2135" spans="1:4">
      <c r="A2135" t="s">
        <v>0</v>
      </c>
      <c r="B2135" s="22" t="s">
        <v>5447</v>
      </c>
      <c r="C2135" s="22" t="s">
        <v>32303</v>
      </c>
      <c r="D2135" s="22"/>
    </row>
    <row r="2136" spans="1:4">
      <c r="A2136" t="s">
        <v>0</v>
      </c>
      <c r="B2136" s="22" t="s">
        <v>5449</v>
      </c>
      <c r="C2136" s="22" t="s">
        <v>32304</v>
      </c>
      <c r="D2136" s="22"/>
    </row>
    <row r="2137" spans="1:4">
      <c r="A2137" t="s">
        <v>0</v>
      </c>
      <c r="B2137" s="22" t="s">
        <v>5451</v>
      </c>
      <c r="C2137" s="22" t="s">
        <v>32305</v>
      </c>
      <c r="D2137" s="22"/>
    </row>
    <row r="2138" spans="1:4">
      <c r="A2138" t="s">
        <v>0</v>
      </c>
      <c r="B2138" s="22" t="s">
        <v>5453</v>
      </c>
      <c r="C2138" s="22" t="s">
        <v>32306</v>
      </c>
      <c r="D2138" s="22"/>
    </row>
    <row r="2139" spans="1:4">
      <c r="A2139" t="s">
        <v>0</v>
      </c>
      <c r="B2139" s="22" t="s">
        <v>5455</v>
      </c>
      <c r="C2139" s="22" t="s">
        <v>32307</v>
      </c>
      <c r="D2139" s="22"/>
    </row>
    <row r="2140" spans="1:4">
      <c r="A2140" t="s">
        <v>0</v>
      </c>
      <c r="B2140" s="22" t="s">
        <v>5457</v>
      </c>
      <c r="C2140" s="22" t="s">
        <v>32308</v>
      </c>
      <c r="D2140" s="22"/>
    </row>
    <row r="2141" spans="1:4">
      <c r="A2141" t="s">
        <v>0</v>
      </c>
      <c r="B2141" s="22" t="s">
        <v>5459</v>
      </c>
      <c r="C2141" s="22" t="s">
        <v>32309</v>
      </c>
      <c r="D2141" s="22"/>
    </row>
    <row r="2142" spans="1:4">
      <c r="A2142" t="s">
        <v>0</v>
      </c>
      <c r="B2142" s="22" t="s">
        <v>5461</v>
      </c>
      <c r="C2142" s="22" t="s">
        <v>32310</v>
      </c>
      <c r="D2142" s="22"/>
    </row>
    <row r="2143" spans="1:4">
      <c r="A2143" t="s">
        <v>0</v>
      </c>
      <c r="B2143" s="22" t="s">
        <v>5463</v>
      </c>
      <c r="C2143" s="22" t="s">
        <v>32311</v>
      </c>
      <c r="D2143" s="22"/>
    </row>
    <row r="2144" spans="1:4">
      <c r="A2144" t="s">
        <v>0</v>
      </c>
      <c r="B2144" s="22" t="s">
        <v>5465</v>
      </c>
      <c r="C2144" s="22" t="s">
        <v>32312</v>
      </c>
      <c r="D2144" s="22"/>
    </row>
    <row r="2145" spans="1:4">
      <c r="A2145" t="s">
        <v>0</v>
      </c>
      <c r="B2145" s="22" t="s">
        <v>5467</v>
      </c>
      <c r="C2145" s="22" t="s">
        <v>32313</v>
      </c>
      <c r="D2145" s="22"/>
    </row>
    <row r="2146" spans="1:4">
      <c r="A2146" t="s">
        <v>0</v>
      </c>
      <c r="B2146" s="22" t="s">
        <v>5469</v>
      </c>
      <c r="C2146" s="22" t="s">
        <v>32314</v>
      </c>
      <c r="D2146" s="22"/>
    </row>
    <row r="2147" spans="1:4">
      <c r="A2147" t="s">
        <v>0</v>
      </c>
      <c r="B2147" s="22" t="s">
        <v>5342</v>
      </c>
      <c r="C2147" s="22" t="s">
        <v>32315</v>
      </c>
      <c r="D2147" s="22"/>
    </row>
    <row r="2148" spans="1:4">
      <c r="A2148" t="s">
        <v>0</v>
      </c>
      <c r="B2148" s="22" t="s">
        <v>5345</v>
      </c>
      <c r="C2148" s="22" t="s">
        <v>32316</v>
      </c>
      <c r="D2148" s="22"/>
    </row>
    <row r="2149" spans="1:4">
      <c r="A2149" t="s">
        <v>0</v>
      </c>
      <c r="B2149" s="22" t="s">
        <v>5347</v>
      </c>
      <c r="C2149" s="22" t="s">
        <v>32317</v>
      </c>
      <c r="D2149" s="22"/>
    </row>
    <row r="2150" spans="1:4">
      <c r="A2150" t="s">
        <v>0</v>
      </c>
      <c r="B2150" s="22" t="s">
        <v>5349</v>
      </c>
      <c r="C2150" s="22" t="s">
        <v>32318</v>
      </c>
      <c r="D2150" s="22"/>
    </row>
    <row r="2151" spans="1:4">
      <c r="A2151" t="s">
        <v>0</v>
      </c>
      <c r="B2151" s="22" t="s">
        <v>5351</v>
      </c>
      <c r="C2151" s="22" t="s">
        <v>32319</v>
      </c>
      <c r="D2151" s="22"/>
    </row>
    <row r="2152" spans="1:4">
      <c r="A2152" t="s">
        <v>0</v>
      </c>
      <c r="B2152" s="22" t="s">
        <v>5353</v>
      </c>
      <c r="C2152" s="22" t="s">
        <v>32320</v>
      </c>
      <c r="D2152" s="22"/>
    </row>
    <row r="2153" spans="1:4">
      <c r="A2153" t="s">
        <v>0</v>
      </c>
      <c r="B2153" s="22" t="s">
        <v>5355</v>
      </c>
      <c r="C2153" s="22" t="s">
        <v>32321</v>
      </c>
      <c r="D2153" s="22"/>
    </row>
    <row r="2154" spans="1:4">
      <c r="A2154" t="s">
        <v>0</v>
      </c>
      <c r="B2154" s="22" t="s">
        <v>5357</v>
      </c>
      <c r="C2154" s="22" t="s">
        <v>32322</v>
      </c>
      <c r="D2154" s="22"/>
    </row>
    <row r="2155" spans="1:4">
      <c r="A2155" t="s">
        <v>0</v>
      </c>
      <c r="B2155" s="22" t="s">
        <v>5359</v>
      </c>
      <c r="C2155" s="22" t="s">
        <v>32323</v>
      </c>
      <c r="D2155" s="22"/>
    </row>
    <row r="2156" spans="1:4">
      <c r="A2156" t="s">
        <v>0</v>
      </c>
      <c r="B2156" s="22" t="s">
        <v>5361</v>
      </c>
      <c r="C2156" s="22" t="s">
        <v>32324</v>
      </c>
      <c r="D2156" s="22"/>
    </row>
    <row r="2157" spans="1:4">
      <c r="A2157" t="s">
        <v>0</v>
      </c>
      <c r="B2157" s="22" t="s">
        <v>5363</v>
      </c>
      <c r="C2157" s="22" t="s">
        <v>32325</v>
      </c>
      <c r="D2157" s="22"/>
    </row>
    <row r="2158" spans="1:4">
      <c r="A2158" t="s">
        <v>0</v>
      </c>
      <c r="B2158" s="22" t="s">
        <v>5365</v>
      </c>
      <c r="C2158" s="22" t="s">
        <v>32326</v>
      </c>
      <c r="D2158" s="22"/>
    </row>
    <row r="2159" spans="1:4">
      <c r="A2159" t="s">
        <v>0</v>
      </c>
      <c r="B2159" s="22" t="s">
        <v>5367</v>
      </c>
      <c r="C2159" s="22" t="s">
        <v>32327</v>
      </c>
      <c r="D2159" s="22"/>
    </row>
    <row r="2160" spans="1:4">
      <c r="A2160" t="s">
        <v>0</v>
      </c>
      <c r="B2160" s="22" t="s">
        <v>5375</v>
      </c>
      <c r="C2160" s="22" t="s">
        <v>32328</v>
      </c>
      <c r="D2160" s="22"/>
    </row>
    <row r="2161" spans="1:4">
      <c r="A2161" t="s">
        <v>0</v>
      </c>
      <c r="B2161" s="22" t="s">
        <v>5377</v>
      </c>
      <c r="C2161" s="22" t="s">
        <v>32329</v>
      </c>
      <c r="D2161" s="22"/>
    </row>
    <row r="2162" spans="1:4">
      <c r="A2162" t="s">
        <v>0</v>
      </c>
      <c r="B2162" s="22" t="s">
        <v>5385</v>
      </c>
      <c r="C2162" s="22" t="s">
        <v>32330</v>
      </c>
      <c r="D2162" s="22"/>
    </row>
    <row r="2163" spans="1:4">
      <c r="A2163" t="s">
        <v>0</v>
      </c>
      <c r="B2163" s="22" t="s">
        <v>5395</v>
      </c>
      <c r="C2163" s="22" t="s">
        <v>32331</v>
      </c>
      <c r="D2163" s="22"/>
    </row>
    <row r="2164" spans="1:4">
      <c r="A2164" t="s">
        <v>0</v>
      </c>
      <c r="B2164" s="22" t="s">
        <v>5397</v>
      </c>
      <c r="C2164" s="22" t="s">
        <v>32332</v>
      </c>
      <c r="D2164" s="22"/>
    </row>
    <row r="2165" spans="1:4">
      <c r="A2165" t="s">
        <v>0</v>
      </c>
      <c r="B2165" s="22" t="s">
        <v>5399</v>
      </c>
      <c r="C2165" s="22" t="s">
        <v>32333</v>
      </c>
      <c r="D2165" s="22"/>
    </row>
    <row r="2166" spans="1:4">
      <c r="A2166" t="s">
        <v>0</v>
      </c>
      <c r="B2166" s="22" t="s">
        <v>5401</v>
      </c>
      <c r="C2166" s="22" t="s">
        <v>32334</v>
      </c>
      <c r="D2166" s="22"/>
    </row>
    <row r="2167" spans="1:4">
      <c r="A2167" t="s">
        <v>0</v>
      </c>
      <c r="B2167" s="22" t="s">
        <v>5405</v>
      </c>
      <c r="C2167" s="22" t="s">
        <v>32335</v>
      </c>
      <c r="D2167" s="22"/>
    </row>
    <row r="2168" spans="1:4">
      <c r="A2168" t="s">
        <v>0</v>
      </c>
      <c r="B2168" s="22" t="s">
        <v>5407</v>
      </c>
      <c r="C2168" s="22" t="s">
        <v>32336</v>
      </c>
      <c r="D2168" s="22"/>
    </row>
    <row r="2169" spans="1:4">
      <c r="A2169" t="s">
        <v>0</v>
      </c>
      <c r="B2169" s="22" t="s">
        <v>5409</v>
      </c>
      <c r="C2169" s="22" t="s">
        <v>32337</v>
      </c>
      <c r="D2169" s="22"/>
    </row>
    <row r="2170" spans="1:4">
      <c r="A2170" t="s">
        <v>0</v>
      </c>
      <c r="B2170" s="22" t="s">
        <v>5411</v>
      </c>
      <c r="C2170" s="22" t="s">
        <v>32338</v>
      </c>
      <c r="D2170" s="22"/>
    </row>
    <row r="2171" spans="1:4">
      <c r="A2171" t="s">
        <v>0</v>
      </c>
      <c r="B2171" s="22" t="s">
        <v>5413</v>
      </c>
      <c r="C2171" s="22" t="s">
        <v>32339</v>
      </c>
      <c r="D2171" s="22"/>
    </row>
    <row r="2172" spans="1:4">
      <c r="A2172" t="s">
        <v>0</v>
      </c>
      <c r="B2172" s="22" t="s">
        <v>5415</v>
      </c>
      <c r="C2172" s="22" t="s">
        <v>32340</v>
      </c>
      <c r="D2172" s="22"/>
    </row>
    <row r="2173" spans="1:4">
      <c r="A2173" t="s">
        <v>0</v>
      </c>
      <c r="B2173" s="22" t="s">
        <v>5417</v>
      </c>
      <c r="C2173" s="22" t="s">
        <v>32341</v>
      </c>
      <c r="D2173" s="22"/>
    </row>
    <row r="2174" spans="1:4">
      <c r="A2174" t="s">
        <v>0</v>
      </c>
      <c r="B2174" s="22" t="s">
        <v>5419</v>
      </c>
      <c r="C2174" s="22" t="s">
        <v>32342</v>
      </c>
      <c r="D2174" s="22"/>
    </row>
    <row r="2175" spans="1:4">
      <c r="A2175" t="s">
        <v>0</v>
      </c>
      <c r="B2175" s="22" t="s">
        <v>5421</v>
      </c>
      <c r="C2175" s="22" t="s">
        <v>32343</v>
      </c>
      <c r="D2175" s="22"/>
    </row>
    <row r="2176" spans="1:4">
      <c r="A2176" t="s">
        <v>0</v>
      </c>
      <c r="B2176" s="22" t="s">
        <v>5423</v>
      </c>
      <c r="C2176" s="22" t="s">
        <v>32344</v>
      </c>
      <c r="D2176" s="22"/>
    </row>
    <row r="2177" spans="1:4">
      <c r="A2177" t="s">
        <v>0</v>
      </c>
      <c r="B2177" s="22" t="s">
        <v>5425</v>
      </c>
      <c r="C2177" s="22" t="s">
        <v>32345</v>
      </c>
      <c r="D2177" s="22"/>
    </row>
    <row r="2178" spans="1:4">
      <c r="A2178" t="s">
        <v>0</v>
      </c>
      <c r="B2178" s="22" t="s">
        <v>5427</v>
      </c>
      <c r="C2178" s="22" t="s">
        <v>32346</v>
      </c>
      <c r="D2178" s="22"/>
    </row>
    <row r="2179" spans="1:4">
      <c r="A2179" t="s">
        <v>0</v>
      </c>
      <c r="B2179" s="22" t="s">
        <v>5429</v>
      </c>
      <c r="C2179" s="22" t="s">
        <v>32347</v>
      </c>
      <c r="D2179" s="22"/>
    </row>
    <row r="2180" spans="1:4">
      <c r="A2180" t="s">
        <v>0</v>
      </c>
      <c r="B2180" s="22" t="s">
        <v>5471</v>
      </c>
      <c r="C2180" s="22" t="s">
        <v>32348</v>
      </c>
      <c r="D2180" s="22"/>
    </row>
    <row r="2181" spans="1:4">
      <c r="A2181" t="s">
        <v>0</v>
      </c>
      <c r="B2181" s="22" t="s">
        <v>5473</v>
      </c>
      <c r="C2181" s="22" t="s">
        <v>32349</v>
      </c>
      <c r="D2181" s="22"/>
    </row>
    <row r="2182" spans="1:4">
      <c r="A2182" t="s">
        <v>0</v>
      </c>
      <c r="B2182" s="22" t="s">
        <v>5475</v>
      </c>
      <c r="C2182" s="22" t="s">
        <v>32350</v>
      </c>
      <c r="D2182" s="22"/>
    </row>
    <row r="2183" spans="1:4">
      <c r="A2183" t="s">
        <v>0</v>
      </c>
      <c r="B2183" s="22" t="s">
        <v>5477</v>
      </c>
      <c r="C2183" s="22" t="s">
        <v>32351</v>
      </c>
      <c r="D2183" s="22"/>
    </row>
    <row r="2184" spans="1:4">
      <c r="A2184" t="s">
        <v>0</v>
      </c>
      <c r="B2184" s="22" t="s">
        <v>5479</v>
      </c>
      <c r="C2184" s="22" t="s">
        <v>32352</v>
      </c>
      <c r="D2184" s="22"/>
    </row>
    <row r="2185" spans="1:4">
      <c r="A2185" t="s">
        <v>0</v>
      </c>
      <c r="B2185" s="22" t="s">
        <v>5481</v>
      </c>
      <c r="C2185" s="22" t="s">
        <v>32353</v>
      </c>
      <c r="D2185" s="22"/>
    </row>
    <row r="2186" spans="1:4">
      <c r="A2186" t="s">
        <v>0</v>
      </c>
      <c r="B2186" s="22" t="s">
        <v>5483</v>
      </c>
      <c r="C2186" s="22" t="s">
        <v>32354</v>
      </c>
      <c r="D2186" s="22"/>
    </row>
    <row r="2187" spans="1:4">
      <c r="A2187" t="s">
        <v>0</v>
      </c>
      <c r="B2187" s="22" t="s">
        <v>5485</v>
      </c>
      <c r="C2187" s="22" t="s">
        <v>32355</v>
      </c>
      <c r="D2187" s="22"/>
    </row>
    <row r="2188" spans="1:4">
      <c r="A2188" t="s">
        <v>0</v>
      </c>
      <c r="B2188" s="22" t="s">
        <v>5487</v>
      </c>
      <c r="C2188" s="22" t="s">
        <v>32356</v>
      </c>
      <c r="D2188" s="22"/>
    </row>
    <row r="2189" spans="1:4">
      <c r="A2189" t="s">
        <v>0</v>
      </c>
      <c r="B2189" s="22" t="s">
        <v>5489</v>
      </c>
      <c r="C2189" s="22" t="s">
        <v>32357</v>
      </c>
      <c r="D2189" s="22"/>
    </row>
    <row r="2190" spans="1:4">
      <c r="A2190" t="s">
        <v>0</v>
      </c>
      <c r="B2190" s="22" t="s">
        <v>5491</v>
      </c>
      <c r="C2190" s="22" t="s">
        <v>32358</v>
      </c>
      <c r="D2190" s="22"/>
    </row>
    <row r="2191" spans="1:4">
      <c r="A2191" t="s">
        <v>0</v>
      </c>
      <c r="B2191" s="22" t="s">
        <v>5493</v>
      </c>
      <c r="C2191" s="22" t="s">
        <v>32359</v>
      </c>
      <c r="D2191" s="22"/>
    </row>
    <row r="2192" spans="1:4">
      <c r="A2192" t="s">
        <v>0</v>
      </c>
      <c r="B2192" s="22" t="s">
        <v>5495</v>
      </c>
      <c r="C2192" s="22" t="s">
        <v>32360</v>
      </c>
      <c r="D2192" s="22"/>
    </row>
    <row r="2193" spans="1:4">
      <c r="A2193" t="s">
        <v>0</v>
      </c>
      <c r="B2193" s="22" t="s">
        <v>5497</v>
      </c>
      <c r="C2193" s="22" t="s">
        <v>32361</v>
      </c>
      <c r="D2193" s="22"/>
    </row>
    <row r="2194" spans="1:4">
      <c r="A2194" t="s">
        <v>0</v>
      </c>
      <c r="B2194" s="22" t="s">
        <v>5499</v>
      </c>
      <c r="C2194" s="22" t="s">
        <v>32362</v>
      </c>
      <c r="D2194" s="22"/>
    </row>
    <row r="2195" spans="1:4">
      <c r="A2195" t="s">
        <v>0</v>
      </c>
      <c r="B2195" s="22" t="s">
        <v>5501</v>
      </c>
      <c r="C2195" s="22" t="s">
        <v>32363</v>
      </c>
      <c r="D2195" s="22"/>
    </row>
    <row r="2196" spans="1:4">
      <c r="A2196" t="s">
        <v>0</v>
      </c>
      <c r="B2196" s="22" t="s">
        <v>5503</v>
      </c>
      <c r="C2196" s="22" t="s">
        <v>32364</v>
      </c>
      <c r="D2196" s="22"/>
    </row>
    <row r="2197" spans="1:4">
      <c r="A2197" t="s">
        <v>0</v>
      </c>
      <c r="B2197" s="22" t="s">
        <v>5505</v>
      </c>
      <c r="C2197" s="22" t="s">
        <v>32365</v>
      </c>
      <c r="D2197" s="22"/>
    </row>
    <row r="2198" spans="1:4">
      <c r="A2198" t="s">
        <v>0</v>
      </c>
      <c r="B2198" s="22" t="s">
        <v>5507</v>
      </c>
      <c r="C2198" s="22" t="s">
        <v>32366</v>
      </c>
      <c r="D2198" s="22"/>
    </row>
    <row r="2199" spans="1:4">
      <c r="A2199" t="s">
        <v>0</v>
      </c>
      <c r="B2199" s="22" t="s">
        <v>5509</v>
      </c>
      <c r="C2199" s="22" t="s">
        <v>32367</v>
      </c>
      <c r="D2199" s="22"/>
    </row>
    <row r="2200" ht="15.75" spans="1:4">
      <c r="A2200" t="s">
        <v>0</v>
      </c>
      <c r="B2200" s="23" t="s">
        <v>5511</v>
      </c>
      <c r="C2200" s="24"/>
      <c r="D2200" s="24"/>
    </row>
    <row r="2201" spans="1:5">
      <c r="A2201" t="s">
        <v>0</v>
      </c>
      <c r="B2201" t="s">
        <v>5536</v>
      </c>
      <c r="C2201" t="s">
        <v>5537</v>
      </c>
      <c r="E2201" t="s">
        <v>5514</v>
      </c>
    </row>
    <row r="2202" spans="1:5">
      <c r="A2202" t="s">
        <v>0</v>
      </c>
      <c r="B2202" t="s">
        <v>5553</v>
      </c>
      <c r="C2202" t="s">
        <v>5554</v>
      </c>
      <c r="E2202" t="s">
        <v>5514</v>
      </c>
    </row>
    <row r="2203" spans="1:5">
      <c r="A2203" t="s">
        <v>0</v>
      </c>
      <c r="B2203" t="s">
        <v>5560</v>
      </c>
      <c r="C2203" t="s">
        <v>5561</v>
      </c>
      <c r="E2203" t="s">
        <v>5514</v>
      </c>
    </row>
    <row r="2204" spans="1:5">
      <c r="A2204" t="s">
        <v>0</v>
      </c>
      <c r="B2204" t="s">
        <v>5563</v>
      </c>
      <c r="C2204" t="s">
        <v>5564</v>
      </c>
      <c r="E2204" t="s">
        <v>5514</v>
      </c>
    </row>
    <row r="2205" spans="1:5">
      <c r="A2205" t="s">
        <v>0</v>
      </c>
      <c r="B2205" t="s">
        <v>5565</v>
      </c>
      <c r="C2205" t="s">
        <v>5566</v>
      </c>
      <c r="E2205" t="s">
        <v>5514</v>
      </c>
    </row>
    <row r="2206" spans="1:5">
      <c r="A2206" t="s">
        <v>0</v>
      </c>
      <c r="B2206" t="s">
        <v>5572</v>
      </c>
      <c r="C2206" t="s">
        <v>5573</v>
      </c>
      <c r="E2206" t="s">
        <v>5514</v>
      </c>
    </row>
    <row r="2207" spans="1:5">
      <c r="A2207" t="s">
        <v>0</v>
      </c>
      <c r="B2207" t="s">
        <v>5578</v>
      </c>
      <c r="C2207" t="s">
        <v>5579</v>
      </c>
      <c r="E2207" t="s">
        <v>134</v>
      </c>
    </row>
    <row r="2208" spans="1:5">
      <c r="A2208" t="s">
        <v>0</v>
      </c>
      <c r="B2208" t="s">
        <v>5580</v>
      </c>
      <c r="C2208" t="s">
        <v>5581</v>
      </c>
      <c r="E2208" t="s">
        <v>5514</v>
      </c>
    </row>
    <row r="2209" spans="1:5">
      <c r="A2209" t="s">
        <v>0</v>
      </c>
      <c r="B2209" t="s">
        <v>5582</v>
      </c>
      <c r="C2209" t="s">
        <v>5583</v>
      </c>
      <c r="E2209" t="s">
        <v>5514</v>
      </c>
    </row>
    <row r="2210" spans="1:5">
      <c r="A2210" t="s">
        <v>0</v>
      </c>
      <c r="B2210" t="s">
        <v>5587</v>
      </c>
      <c r="C2210" t="s">
        <v>5588</v>
      </c>
      <c r="E2210" t="s">
        <v>5514</v>
      </c>
    </row>
    <row r="2211" spans="1:5">
      <c r="A2211" t="s">
        <v>0</v>
      </c>
      <c r="B2211" t="s">
        <v>5589</v>
      </c>
      <c r="C2211" t="s">
        <v>5590</v>
      </c>
      <c r="E2211" t="s">
        <v>5514</v>
      </c>
    </row>
    <row r="2212" spans="1:5">
      <c r="A2212" t="s">
        <v>0</v>
      </c>
      <c r="B2212" t="s">
        <v>5592</v>
      </c>
      <c r="C2212" t="s">
        <v>5593</v>
      </c>
      <c r="E2212" t="s">
        <v>5514</v>
      </c>
    </row>
    <row r="2213" spans="1:5">
      <c r="A2213" t="s">
        <v>0</v>
      </c>
      <c r="B2213" t="s">
        <v>5595</v>
      </c>
      <c r="C2213" t="s">
        <v>5596</v>
      </c>
      <c r="E2213" t="s">
        <v>5514</v>
      </c>
    </row>
    <row r="2214" spans="1:5">
      <c r="A2214" t="s">
        <v>0</v>
      </c>
      <c r="B2214" t="s">
        <v>5598</v>
      </c>
      <c r="C2214" t="s">
        <v>5599</v>
      </c>
      <c r="E2214" t="s">
        <v>5514</v>
      </c>
    </row>
    <row r="2215" spans="1:5">
      <c r="A2215" t="s">
        <v>0</v>
      </c>
      <c r="B2215" t="s">
        <v>5602</v>
      </c>
      <c r="C2215" t="s">
        <v>5603</v>
      </c>
      <c r="E2215" t="s">
        <v>5514</v>
      </c>
    </row>
    <row r="2216" spans="1:5">
      <c r="A2216" t="s">
        <v>0</v>
      </c>
      <c r="B2216" t="s">
        <v>5606</v>
      </c>
      <c r="C2216" t="s">
        <v>5607</v>
      </c>
      <c r="E2216" t="s">
        <v>5514</v>
      </c>
    </row>
    <row r="2217" spans="1:5">
      <c r="A2217" t="s">
        <v>0</v>
      </c>
      <c r="B2217" t="s">
        <v>5612</v>
      </c>
      <c r="C2217" t="s">
        <v>5613</v>
      </c>
      <c r="E2217" t="s">
        <v>5514</v>
      </c>
    </row>
    <row r="2218" spans="1:5">
      <c r="A2218" t="s">
        <v>0</v>
      </c>
      <c r="B2218" t="s">
        <v>5614</v>
      </c>
      <c r="C2218" t="s">
        <v>5615</v>
      </c>
      <c r="E2218" t="s">
        <v>5514</v>
      </c>
    </row>
    <row r="2219" spans="1:5">
      <c r="A2219" t="s">
        <v>0</v>
      </c>
      <c r="B2219" t="s">
        <v>5620</v>
      </c>
      <c r="C2219" t="s">
        <v>5621</v>
      </c>
      <c r="E2219" t="s">
        <v>5514</v>
      </c>
    </row>
    <row r="2220" spans="1:5">
      <c r="A2220" t="s">
        <v>0</v>
      </c>
      <c r="B2220" t="s">
        <v>5625</v>
      </c>
      <c r="C2220" t="s">
        <v>5626</v>
      </c>
      <c r="E2220" t="s">
        <v>5514</v>
      </c>
    </row>
    <row r="2221" spans="1:5">
      <c r="A2221" t="s">
        <v>0</v>
      </c>
      <c r="B2221" t="s">
        <v>5627</v>
      </c>
      <c r="C2221" t="s">
        <v>5628</v>
      </c>
      <c r="E2221" t="s">
        <v>5514</v>
      </c>
    </row>
    <row r="2222" spans="1:5">
      <c r="A2222" t="s">
        <v>0</v>
      </c>
      <c r="B2222" t="s">
        <v>5629</v>
      </c>
      <c r="C2222" t="s">
        <v>5630</v>
      </c>
      <c r="E2222" t="s">
        <v>5514</v>
      </c>
    </row>
    <row r="2223" spans="1:5">
      <c r="A2223" t="s">
        <v>0</v>
      </c>
      <c r="B2223" t="s">
        <v>5635</v>
      </c>
      <c r="C2223" t="s">
        <v>5636</v>
      </c>
      <c r="E2223" t="s">
        <v>5514</v>
      </c>
    </row>
    <row r="2224" spans="1:5">
      <c r="A2224" t="s">
        <v>0</v>
      </c>
      <c r="B2224" t="s">
        <v>5637</v>
      </c>
      <c r="C2224" t="s">
        <v>5638</v>
      </c>
      <c r="E2224" t="s">
        <v>5514</v>
      </c>
    </row>
    <row r="2225" spans="1:5">
      <c r="A2225" t="s">
        <v>0</v>
      </c>
      <c r="B2225" t="s">
        <v>5644</v>
      </c>
      <c r="C2225" t="s">
        <v>5645</v>
      </c>
      <c r="E2225" t="s">
        <v>5514</v>
      </c>
    </row>
    <row r="2226" spans="1:5">
      <c r="A2226" t="s">
        <v>0</v>
      </c>
      <c r="B2226" t="s">
        <v>5662</v>
      </c>
      <c r="C2226" t="s">
        <v>5663</v>
      </c>
      <c r="E2226" t="s">
        <v>5514</v>
      </c>
    </row>
    <row r="2227" spans="1:5">
      <c r="A2227" t="s">
        <v>0</v>
      </c>
      <c r="B2227" t="s">
        <v>5671</v>
      </c>
      <c r="C2227" t="s">
        <v>5672</v>
      </c>
      <c r="E2227" t="s">
        <v>5514</v>
      </c>
    </row>
    <row r="2228" spans="1:5">
      <c r="A2228" t="s">
        <v>0</v>
      </c>
      <c r="B2228" t="s">
        <v>5675</v>
      </c>
      <c r="C2228" t="s">
        <v>5676</v>
      </c>
      <c r="E2228" t="s">
        <v>5514</v>
      </c>
    </row>
    <row r="2229" spans="1:5">
      <c r="A2229" t="s">
        <v>0</v>
      </c>
      <c r="B2229" t="s">
        <v>5682</v>
      </c>
      <c r="C2229" t="s">
        <v>5683</v>
      </c>
      <c r="E2229" t="s">
        <v>5514</v>
      </c>
    </row>
    <row r="2230" spans="1:5">
      <c r="A2230" t="s">
        <v>0</v>
      </c>
      <c r="B2230" t="s">
        <v>5685</v>
      </c>
      <c r="C2230" t="s">
        <v>5686</v>
      </c>
      <c r="E2230" t="s">
        <v>5514</v>
      </c>
    </row>
    <row r="2231" spans="1:5">
      <c r="A2231" t="s">
        <v>0</v>
      </c>
      <c r="B2231" t="s">
        <v>5687</v>
      </c>
      <c r="C2231" t="s">
        <v>5688</v>
      </c>
      <c r="E2231" t="s">
        <v>5514</v>
      </c>
    </row>
    <row r="2232" spans="1:5">
      <c r="A2232" t="s">
        <v>0</v>
      </c>
      <c r="B2232" t="s">
        <v>5689</v>
      </c>
      <c r="C2232" t="s">
        <v>5690</v>
      </c>
      <c r="E2232" t="s">
        <v>5514</v>
      </c>
    </row>
    <row r="2233" spans="1:5">
      <c r="A2233" t="s">
        <v>0</v>
      </c>
      <c r="B2233" t="s">
        <v>5691</v>
      </c>
      <c r="C2233" t="s">
        <v>5692</v>
      </c>
      <c r="E2233" t="s">
        <v>5514</v>
      </c>
    </row>
    <row r="2234" spans="1:5">
      <c r="A2234" t="s">
        <v>0</v>
      </c>
      <c r="B2234" t="s">
        <v>5693</v>
      </c>
      <c r="C2234" t="s">
        <v>5694</v>
      </c>
      <c r="E2234" t="s">
        <v>5514</v>
      </c>
    </row>
    <row r="2235" spans="1:5">
      <c r="A2235" t="s">
        <v>0</v>
      </c>
      <c r="B2235" t="s">
        <v>5696</v>
      </c>
      <c r="C2235" t="s">
        <v>5697</v>
      </c>
      <c r="E2235" t="s">
        <v>5514</v>
      </c>
    </row>
    <row r="2236" spans="1:5">
      <c r="A2236" t="s">
        <v>0</v>
      </c>
      <c r="B2236" t="s">
        <v>5698</v>
      </c>
      <c r="C2236" t="s">
        <v>5699</v>
      </c>
      <c r="E2236" t="s">
        <v>5514</v>
      </c>
    </row>
    <row r="2237" spans="1:5">
      <c r="A2237" t="s">
        <v>0</v>
      </c>
      <c r="B2237" t="s">
        <v>5701</v>
      </c>
      <c r="C2237" t="s">
        <v>5702</v>
      </c>
      <c r="E2237" t="s">
        <v>5514</v>
      </c>
    </row>
    <row r="2238" spans="1:5">
      <c r="A2238" t="s">
        <v>0</v>
      </c>
      <c r="B2238" t="s">
        <v>5704</v>
      </c>
      <c r="C2238" t="s">
        <v>5705</v>
      </c>
      <c r="E2238" t="s">
        <v>5514</v>
      </c>
    </row>
    <row r="2239" spans="1:5">
      <c r="A2239" t="s">
        <v>0</v>
      </c>
      <c r="B2239" t="s">
        <v>5706</v>
      </c>
      <c r="C2239" t="s">
        <v>5707</v>
      </c>
      <c r="E2239" t="s">
        <v>5514</v>
      </c>
    </row>
    <row r="2240" spans="1:5">
      <c r="A2240" t="s">
        <v>0</v>
      </c>
      <c r="B2240" t="s">
        <v>5709</v>
      </c>
      <c r="C2240" t="s">
        <v>5710</v>
      </c>
      <c r="E2240" t="s">
        <v>5514</v>
      </c>
    </row>
    <row r="2241" spans="1:5">
      <c r="A2241" t="s">
        <v>0</v>
      </c>
      <c r="B2241" t="s">
        <v>5715</v>
      </c>
      <c r="C2241" t="s">
        <v>5716</v>
      </c>
      <c r="E2241" t="s">
        <v>5514</v>
      </c>
    </row>
    <row r="2242" spans="1:5">
      <c r="A2242" t="s">
        <v>0</v>
      </c>
      <c r="B2242" t="s">
        <v>5718</v>
      </c>
      <c r="C2242" t="s">
        <v>5719</v>
      </c>
      <c r="E2242" t="s">
        <v>5514</v>
      </c>
    </row>
    <row r="2243" spans="1:5">
      <c r="A2243" t="s">
        <v>0</v>
      </c>
      <c r="B2243" t="s">
        <v>5721</v>
      </c>
      <c r="C2243" t="s">
        <v>5722</v>
      </c>
      <c r="E2243" t="s">
        <v>5514</v>
      </c>
    </row>
    <row r="2244" spans="1:5">
      <c r="A2244" t="s">
        <v>0</v>
      </c>
      <c r="B2244" t="s">
        <v>5724</v>
      </c>
      <c r="C2244" t="s">
        <v>5725</v>
      </c>
      <c r="E2244" t="s">
        <v>5514</v>
      </c>
    </row>
    <row r="2245" spans="1:5">
      <c r="A2245" t="s">
        <v>0</v>
      </c>
      <c r="B2245" t="s">
        <v>5727</v>
      </c>
      <c r="C2245" t="s">
        <v>5728</v>
      </c>
      <c r="E2245" t="s">
        <v>5514</v>
      </c>
    </row>
    <row r="2246" spans="1:5">
      <c r="A2246" t="s">
        <v>0</v>
      </c>
      <c r="B2246" t="s">
        <v>5729</v>
      </c>
      <c r="C2246" t="s">
        <v>5730</v>
      </c>
      <c r="E2246" t="s">
        <v>5514</v>
      </c>
    </row>
    <row r="2247" spans="1:5">
      <c r="A2247" t="s">
        <v>0</v>
      </c>
      <c r="B2247" t="s">
        <v>5732</v>
      </c>
      <c r="C2247" t="s">
        <v>5733</v>
      </c>
      <c r="E2247" t="s">
        <v>5514</v>
      </c>
    </row>
    <row r="2248" spans="1:5">
      <c r="A2248" t="s">
        <v>0</v>
      </c>
      <c r="B2248" t="s">
        <v>5737</v>
      </c>
      <c r="C2248" t="s">
        <v>5738</v>
      </c>
      <c r="E2248" t="s">
        <v>5514</v>
      </c>
    </row>
    <row r="2249" spans="1:5">
      <c r="A2249" t="s">
        <v>0</v>
      </c>
      <c r="B2249" t="s">
        <v>5740</v>
      </c>
      <c r="C2249" t="s">
        <v>5741</v>
      </c>
      <c r="E2249" t="s">
        <v>5514</v>
      </c>
    </row>
    <row r="2250" spans="1:5">
      <c r="A2250" t="s">
        <v>0</v>
      </c>
      <c r="B2250" t="s">
        <v>5743</v>
      </c>
      <c r="C2250" t="s">
        <v>5744</v>
      </c>
      <c r="E2250" t="s">
        <v>5514</v>
      </c>
    </row>
    <row r="2251" spans="1:5">
      <c r="A2251" t="s">
        <v>0</v>
      </c>
      <c r="B2251" t="s">
        <v>5745</v>
      </c>
      <c r="C2251" t="s">
        <v>5746</v>
      </c>
      <c r="E2251" t="s">
        <v>5514</v>
      </c>
    </row>
    <row r="2252" spans="1:5">
      <c r="A2252" t="s">
        <v>0</v>
      </c>
      <c r="B2252" t="s">
        <v>5748</v>
      </c>
      <c r="C2252" t="s">
        <v>5749</v>
      </c>
      <c r="E2252" t="s">
        <v>5514</v>
      </c>
    </row>
    <row r="2253" spans="1:5">
      <c r="A2253" t="s">
        <v>0</v>
      </c>
      <c r="B2253" t="s">
        <v>5754</v>
      </c>
      <c r="C2253" t="s">
        <v>5755</v>
      </c>
      <c r="E2253" t="s">
        <v>5514</v>
      </c>
    </row>
    <row r="2254" spans="1:5">
      <c r="A2254" t="s">
        <v>0</v>
      </c>
      <c r="B2254" t="s">
        <v>5758</v>
      </c>
      <c r="C2254" t="s">
        <v>5759</v>
      </c>
      <c r="E2254" t="s">
        <v>5514</v>
      </c>
    </row>
    <row r="2255" spans="1:5">
      <c r="A2255" t="s">
        <v>0</v>
      </c>
      <c r="B2255" t="s">
        <v>5763</v>
      </c>
      <c r="C2255" t="s">
        <v>5764</v>
      </c>
      <c r="E2255" t="s">
        <v>5514</v>
      </c>
    </row>
    <row r="2256" spans="1:5">
      <c r="A2256" t="s">
        <v>0</v>
      </c>
      <c r="B2256" t="s">
        <v>5765</v>
      </c>
      <c r="C2256" t="s">
        <v>5766</v>
      </c>
      <c r="E2256" t="s">
        <v>5514</v>
      </c>
    </row>
    <row r="2257" spans="1:5">
      <c r="A2257" t="s">
        <v>0</v>
      </c>
      <c r="B2257" t="s">
        <v>5768</v>
      </c>
      <c r="C2257" t="s">
        <v>5769</v>
      </c>
      <c r="E2257" t="s">
        <v>5514</v>
      </c>
    </row>
    <row r="2258" spans="1:5">
      <c r="A2258" t="s">
        <v>0</v>
      </c>
      <c r="B2258" t="s">
        <v>5770</v>
      </c>
      <c r="C2258" t="s">
        <v>5771</v>
      </c>
      <c r="E2258" t="s">
        <v>5514</v>
      </c>
    </row>
    <row r="2259" spans="1:5">
      <c r="A2259" t="s">
        <v>0</v>
      </c>
      <c r="B2259" t="s">
        <v>5773</v>
      </c>
      <c r="C2259" t="s">
        <v>5774</v>
      </c>
      <c r="E2259" t="s">
        <v>5514</v>
      </c>
    </row>
    <row r="2260" spans="1:5">
      <c r="A2260" t="s">
        <v>0</v>
      </c>
      <c r="B2260" t="s">
        <v>5776</v>
      </c>
      <c r="C2260" t="s">
        <v>5777</v>
      </c>
      <c r="E2260" t="s">
        <v>5514</v>
      </c>
    </row>
    <row r="2261" spans="1:5">
      <c r="A2261" t="s">
        <v>0</v>
      </c>
      <c r="B2261" t="s">
        <v>5780</v>
      </c>
      <c r="C2261" t="s">
        <v>5781</v>
      </c>
      <c r="E2261" t="s">
        <v>5514</v>
      </c>
    </row>
    <row r="2262" spans="1:5">
      <c r="A2262" t="s">
        <v>0</v>
      </c>
      <c r="B2262" t="s">
        <v>5784</v>
      </c>
      <c r="C2262" t="s">
        <v>5785</v>
      </c>
      <c r="E2262" t="s">
        <v>5514</v>
      </c>
    </row>
    <row r="2263" spans="1:5">
      <c r="A2263" t="s">
        <v>0</v>
      </c>
      <c r="B2263" t="s">
        <v>5786</v>
      </c>
      <c r="C2263" t="s">
        <v>5787</v>
      </c>
      <c r="E2263" t="s">
        <v>5514</v>
      </c>
    </row>
    <row r="2264" spans="1:5">
      <c r="A2264" t="s">
        <v>0</v>
      </c>
      <c r="B2264" t="s">
        <v>5793</v>
      </c>
      <c r="C2264" t="s">
        <v>5794</v>
      </c>
      <c r="E2264" t="s">
        <v>5514</v>
      </c>
    </row>
    <row r="2265" spans="1:5">
      <c r="A2265" t="s">
        <v>0</v>
      </c>
      <c r="B2265" t="s">
        <v>5797</v>
      </c>
      <c r="C2265" t="s">
        <v>5798</v>
      </c>
      <c r="E2265" t="s">
        <v>5514</v>
      </c>
    </row>
    <row r="2266" spans="1:5">
      <c r="A2266" t="s">
        <v>0</v>
      </c>
      <c r="B2266" t="s">
        <v>5799</v>
      </c>
      <c r="C2266" t="s">
        <v>5800</v>
      </c>
      <c r="E2266" t="s">
        <v>5514</v>
      </c>
    </row>
    <row r="2267" spans="1:5">
      <c r="A2267" t="s">
        <v>0</v>
      </c>
      <c r="B2267" t="s">
        <v>5801</v>
      </c>
      <c r="C2267" t="s">
        <v>5802</v>
      </c>
      <c r="E2267" t="s">
        <v>5514</v>
      </c>
    </row>
    <row r="2268" spans="1:5">
      <c r="A2268" t="s">
        <v>0</v>
      </c>
      <c r="B2268" t="s">
        <v>5805</v>
      </c>
      <c r="C2268" t="s">
        <v>5806</v>
      </c>
      <c r="E2268" t="s">
        <v>5514</v>
      </c>
    </row>
    <row r="2269" spans="1:5">
      <c r="A2269" t="s">
        <v>0</v>
      </c>
      <c r="B2269" t="s">
        <v>5808</v>
      </c>
      <c r="C2269" t="s">
        <v>5809</v>
      </c>
      <c r="E2269" t="s">
        <v>5514</v>
      </c>
    </row>
    <row r="2270" spans="1:5">
      <c r="A2270" t="s">
        <v>0</v>
      </c>
      <c r="B2270" t="s">
        <v>5815</v>
      </c>
      <c r="C2270" t="s">
        <v>5816</v>
      </c>
      <c r="E2270" t="s">
        <v>5514</v>
      </c>
    </row>
    <row r="2271" spans="1:5">
      <c r="A2271" t="s">
        <v>0</v>
      </c>
      <c r="B2271" t="s">
        <v>5819</v>
      </c>
      <c r="C2271" t="s">
        <v>5820</v>
      </c>
      <c r="E2271" t="s">
        <v>5514</v>
      </c>
    </row>
    <row r="2272" spans="1:5">
      <c r="A2272" t="s">
        <v>0</v>
      </c>
      <c r="B2272" t="s">
        <v>5826</v>
      </c>
      <c r="C2272" t="s">
        <v>5827</v>
      </c>
      <c r="E2272" t="s">
        <v>5514</v>
      </c>
    </row>
    <row r="2273" spans="1:5">
      <c r="A2273" t="s">
        <v>0</v>
      </c>
      <c r="B2273" t="s">
        <v>5828</v>
      </c>
      <c r="C2273" t="s">
        <v>5829</v>
      </c>
      <c r="E2273" t="s">
        <v>5514</v>
      </c>
    </row>
    <row r="2274" spans="1:5">
      <c r="A2274" t="s">
        <v>0</v>
      </c>
      <c r="B2274" t="s">
        <v>5830</v>
      </c>
      <c r="C2274" t="s">
        <v>5831</v>
      </c>
      <c r="E2274" t="s">
        <v>5514</v>
      </c>
    </row>
    <row r="2275" spans="1:5">
      <c r="A2275" t="s">
        <v>0</v>
      </c>
      <c r="B2275" t="s">
        <v>5836</v>
      </c>
      <c r="C2275" t="s">
        <v>5837</v>
      </c>
      <c r="E2275" t="s">
        <v>5514</v>
      </c>
    </row>
    <row r="2276" spans="1:5">
      <c r="A2276" t="s">
        <v>0</v>
      </c>
      <c r="B2276" t="s">
        <v>5841</v>
      </c>
      <c r="C2276" t="s">
        <v>5842</v>
      </c>
      <c r="E2276" t="s">
        <v>5514</v>
      </c>
    </row>
    <row r="2277" spans="1:5">
      <c r="A2277" t="s">
        <v>0</v>
      </c>
      <c r="B2277" t="s">
        <v>5843</v>
      </c>
      <c r="C2277" t="s">
        <v>5844</v>
      </c>
      <c r="E2277" t="s">
        <v>5514</v>
      </c>
    </row>
    <row r="2278" spans="1:5">
      <c r="A2278" t="s">
        <v>0</v>
      </c>
      <c r="B2278" t="s">
        <v>5846</v>
      </c>
      <c r="C2278" t="s">
        <v>5847</v>
      </c>
      <c r="E2278" t="s">
        <v>5514</v>
      </c>
    </row>
    <row r="2279" spans="1:5">
      <c r="A2279" t="s">
        <v>0</v>
      </c>
      <c r="B2279" t="s">
        <v>5849</v>
      </c>
      <c r="C2279" t="s">
        <v>5850</v>
      </c>
      <c r="E2279" t="s">
        <v>5514</v>
      </c>
    </row>
    <row r="2280" spans="1:5">
      <c r="A2280" t="s">
        <v>0</v>
      </c>
      <c r="B2280" t="s">
        <v>5852</v>
      </c>
      <c r="C2280" t="s">
        <v>5853</v>
      </c>
      <c r="E2280" t="s">
        <v>5514</v>
      </c>
    </row>
    <row r="2281" spans="1:5">
      <c r="A2281" t="s">
        <v>0</v>
      </c>
      <c r="B2281" t="s">
        <v>5856</v>
      </c>
      <c r="C2281" t="s">
        <v>5857</v>
      </c>
      <c r="E2281" t="s">
        <v>5514</v>
      </c>
    </row>
    <row r="2282" spans="1:5">
      <c r="A2282" t="s">
        <v>0</v>
      </c>
      <c r="B2282" t="s">
        <v>5858</v>
      </c>
      <c r="C2282" t="s">
        <v>5859</v>
      </c>
      <c r="E2282" t="s">
        <v>5514</v>
      </c>
    </row>
    <row r="2283" spans="1:5">
      <c r="A2283" t="s">
        <v>0</v>
      </c>
      <c r="B2283" t="s">
        <v>5864</v>
      </c>
      <c r="C2283" t="s">
        <v>5865</v>
      </c>
      <c r="E2283" t="s">
        <v>5514</v>
      </c>
    </row>
    <row r="2284" spans="1:5">
      <c r="A2284" t="s">
        <v>0</v>
      </c>
      <c r="B2284" t="s">
        <v>5866</v>
      </c>
      <c r="C2284" t="s">
        <v>5867</v>
      </c>
      <c r="E2284" t="s">
        <v>5514</v>
      </c>
    </row>
    <row r="2285" spans="1:5">
      <c r="A2285" t="s">
        <v>0</v>
      </c>
      <c r="B2285" t="s">
        <v>5868</v>
      </c>
      <c r="C2285" t="s">
        <v>5869</v>
      </c>
      <c r="E2285" t="s">
        <v>5514</v>
      </c>
    </row>
    <row r="2286" spans="1:5">
      <c r="A2286" t="s">
        <v>0</v>
      </c>
      <c r="B2286" t="s">
        <v>5870</v>
      </c>
      <c r="C2286" t="s">
        <v>5871</v>
      </c>
      <c r="E2286" t="s">
        <v>5514</v>
      </c>
    </row>
    <row r="2287" spans="1:5">
      <c r="A2287" t="s">
        <v>0</v>
      </c>
      <c r="B2287" t="s">
        <v>5874</v>
      </c>
      <c r="C2287" t="s">
        <v>5875</v>
      </c>
      <c r="E2287" t="s">
        <v>5514</v>
      </c>
    </row>
    <row r="2288" spans="1:5">
      <c r="A2288" t="s">
        <v>0</v>
      </c>
      <c r="B2288" t="s">
        <v>5880</v>
      </c>
      <c r="C2288" t="s">
        <v>5881</v>
      </c>
      <c r="E2288" t="s">
        <v>5521</v>
      </c>
    </row>
    <row r="2289" spans="1:5">
      <c r="A2289" t="s">
        <v>0</v>
      </c>
      <c r="B2289" t="s">
        <v>5882</v>
      </c>
      <c r="C2289" t="s">
        <v>5883</v>
      </c>
      <c r="E2289" t="s">
        <v>5514</v>
      </c>
    </row>
    <row r="2290" spans="1:5">
      <c r="A2290" t="s">
        <v>0</v>
      </c>
      <c r="B2290" t="s">
        <v>5886</v>
      </c>
      <c r="C2290" t="s">
        <v>5887</v>
      </c>
      <c r="E2290" t="s">
        <v>5514</v>
      </c>
    </row>
    <row r="2291" spans="1:5">
      <c r="A2291" t="s">
        <v>0</v>
      </c>
      <c r="B2291" t="s">
        <v>5888</v>
      </c>
      <c r="C2291" t="s">
        <v>5889</v>
      </c>
      <c r="E2291" t="s">
        <v>5514</v>
      </c>
    </row>
    <row r="2292" spans="1:5">
      <c r="A2292" t="s">
        <v>0</v>
      </c>
      <c r="B2292" t="s">
        <v>5891</v>
      </c>
      <c r="C2292" t="s">
        <v>5892</v>
      </c>
      <c r="E2292" t="s">
        <v>5514</v>
      </c>
    </row>
    <row r="2293" spans="1:5">
      <c r="A2293" t="s">
        <v>0</v>
      </c>
      <c r="B2293" t="s">
        <v>5893</v>
      </c>
      <c r="C2293" t="s">
        <v>5894</v>
      </c>
      <c r="E2293" t="s">
        <v>5514</v>
      </c>
    </row>
    <row r="2294" spans="1:5">
      <c r="A2294" t="s">
        <v>0</v>
      </c>
      <c r="B2294" t="s">
        <v>5897</v>
      </c>
      <c r="C2294" t="s">
        <v>5898</v>
      </c>
      <c r="E2294" t="s">
        <v>5514</v>
      </c>
    </row>
    <row r="2295" spans="1:5">
      <c r="A2295" t="s">
        <v>0</v>
      </c>
      <c r="B2295" t="s">
        <v>5899</v>
      </c>
      <c r="C2295" t="s">
        <v>5900</v>
      </c>
      <c r="E2295" t="s">
        <v>5514</v>
      </c>
    </row>
    <row r="2296" spans="1:5">
      <c r="A2296" t="s">
        <v>0</v>
      </c>
      <c r="B2296" t="s">
        <v>5901</v>
      </c>
      <c r="C2296" t="s">
        <v>5902</v>
      </c>
      <c r="E2296" t="s">
        <v>5514</v>
      </c>
    </row>
    <row r="2297" spans="1:5">
      <c r="A2297" t="s">
        <v>0</v>
      </c>
      <c r="B2297" t="s">
        <v>5903</v>
      </c>
      <c r="C2297" t="s">
        <v>5904</v>
      </c>
      <c r="E2297" t="s">
        <v>5514</v>
      </c>
    </row>
    <row r="2298" spans="1:5">
      <c r="A2298" t="s">
        <v>0</v>
      </c>
      <c r="B2298" t="s">
        <v>5905</v>
      </c>
      <c r="C2298" t="s">
        <v>5906</v>
      </c>
      <c r="E2298" t="s">
        <v>5514</v>
      </c>
    </row>
    <row r="2299" spans="1:5">
      <c r="A2299" t="s">
        <v>0</v>
      </c>
      <c r="B2299" t="s">
        <v>5912</v>
      </c>
      <c r="C2299" t="s">
        <v>5913</v>
      </c>
      <c r="E2299" t="s">
        <v>5514</v>
      </c>
    </row>
    <row r="2300" spans="1:5">
      <c r="A2300" t="s">
        <v>0</v>
      </c>
      <c r="B2300" t="s">
        <v>5914</v>
      </c>
      <c r="C2300" t="s">
        <v>5915</v>
      </c>
      <c r="E2300" t="s">
        <v>5514</v>
      </c>
    </row>
    <row r="2301" spans="1:5">
      <c r="A2301" t="s">
        <v>0</v>
      </c>
      <c r="B2301" t="s">
        <v>5916</v>
      </c>
      <c r="C2301" t="s">
        <v>5917</v>
      </c>
      <c r="E2301" t="s">
        <v>5514</v>
      </c>
    </row>
    <row r="2302" spans="1:5">
      <c r="A2302" t="s">
        <v>0</v>
      </c>
      <c r="B2302" t="s">
        <v>5920</v>
      </c>
      <c r="C2302" t="s">
        <v>5921</v>
      </c>
      <c r="E2302" t="s">
        <v>5514</v>
      </c>
    </row>
    <row r="2303" spans="1:5">
      <c r="A2303" t="s">
        <v>0</v>
      </c>
      <c r="B2303" t="s">
        <v>5922</v>
      </c>
      <c r="C2303" t="s">
        <v>5923</v>
      </c>
      <c r="E2303" t="s">
        <v>5514</v>
      </c>
    </row>
    <row r="2304" spans="1:5">
      <c r="A2304" t="s">
        <v>0</v>
      </c>
      <c r="B2304" t="s">
        <v>5924</v>
      </c>
      <c r="C2304" t="s">
        <v>5925</v>
      </c>
      <c r="E2304" t="s">
        <v>5514</v>
      </c>
    </row>
    <row r="2305" spans="1:5">
      <c r="A2305" t="s">
        <v>0</v>
      </c>
      <c r="B2305" t="s">
        <v>5927</v>
      </c>
      <c r="C2305" t="s">
        <v>5928</v>
      </c>
      <c r="E2305" t="s">
        <v>5514</v>
      </c>
    </row>
    <row r="2306" spans="1:5">
      <c r="A2306" t="s">
        <v>0</v>
      </c>
      <c r="B2306" t="s">
        <v>5929</v>
      </c>
      <c r="C2306" t="s">
        <v>5930</v>
      </c>
      <c r="E2306" t="s">
        <v>5514</v>
      </c>
    </row>
    <row r="2307" spans="1:5">
      <c r="A2307" t="s">
        <v>0</v>
      </c>
      <c r="B2307" t="s">
        <v>5931</v>
      </c>
      <c r="C2307" t="s">
        <v>5932</v>
      </c>
      <c r="E2307" t="s">
        <v>5514</v>
      </c>
    </row>
    <row r="2308" spans="1:5">
      <c r="A2308" t="s">
        <v>0</v>
      </c>
      <c r="B2308" t="s">
        <v>5933</v>
      </c>
      <c r="C2308" t="s">
        <v>5934</v>
      </c>
      <c r="E2308" t="s">
        <v>5514</v>
      </c>
    </row>
    <row r="2309" spans="1:5">
      <c r="A2309" t="s">
        <v>0</v>
      </c>
      <c r="B2309" t="s">
        <v>5935</v>
      </c>
      <c r="C2309" t="s">
        <v>5936</v>
      </c>
      <c r="E2309" t="s">
        <v>5514</v>
      </c>
    </row>
    <row r="2310" spans="1:5">
      <c r="A2310" t="s">
        <v>0</v>
      </c>
      <c r="B2310" t="s">
        <v>5938</v>
      </c>
      <c r="C2310" t="s">
        <v>5939</v>
      </c>
      <c r="E2310" t="s">
        <v>5514</v>
      </c>
    </row>
    <row r="2311" spans="1:5">
      <c r="A2311" t="s">
        <v>0</v>
      </c>
      <c r="B2311" t="s">
        <v>5940</v>
      </c>
      <c r="C2311" t="s">
        <v>5941</v>
      </c>
      <c r="E2311" t="s">
        <v>5514</v>
      </c>
    </row>
    <row r="2312" spans="1:5">
      <c r="A2312" t="s">
        <v>0</v>
      </c>
      <c r="B2312" t="s">
        <v>5943</v>
      </c>
      <c r="C2312" t="s">
        <v>5944</v>
      </c>
      <c r="E2312" t="s">
        <v>5514</v>
      </c>
    </row>
    <row r="2313" spans="1:5">
      <c r="A2313" t="s">
        <v>0</v>
      </c>
      <c r="B2313" t="s">
        <v>5949</v>
      </c>
      <c r="C2313" t="s">
        <v>5950</v>
      </c>
      <c r="E2313" t="s">
        <v>5514</v>
      </c>
    </row>
    <row r="2314" spans="1:5">
      <c r="A2314" t="s">
        <v>0</v>
      </c>
      <c r="B2314" t="s">
        <v>5952</v>
      </c>
      <c r="C2314" t="s">
        <v>5953</v>
      </c>
      <c r="E2314" t="s">
        <v>5514</v>
      </c>
    </row>
    <row r="2315" spans="1:5">
      <c r="A2315" t="s">
        <v>0</v>
      </c>
      <c r="B2315" t="s">
        <v>5954</v>
      </c>
      <c r="C2315" t="s">
        <v>5955</v>
      </c>
      <c r="E2315" t="s">
        <v>5514</v>
      </c>
    </row>
    <row r="2316" spans="1:5">
      <c r="A2316" t="s">
        <v>0</v>
      </c>
      <c r="B2316" t="s">
        <v>5957</v>
      </c>
      <c r="C2316" t="s">
        <v>5958</v>
      </c>
      <c r="E2316" t="s">
        <v>5514</v>
      </c>
    </row>
    <row r="2317" spans="1:5">
      <c r="A2317" t="s">
        <v>0</v>
      </c>
      <c r="B2317" t="s">
        <v>5963</v>
      </c>
      <c r="C2317" t="s">
        <v>5964</v>
      </c>
      <c r="E2317" t="s">
        <v>5514</v>
      </c>
    </row>
    <row r="2318" spans="1:5">
      <c r="A2318" t="s">
        <v>0</v>
      </c>
      <c r="B2318" t="s">
        <v>5968</v>
      </c>
      <c r="C2318" t="s">
        <v>5969</v>
      </c>
      <c r="E2318" t="s">
        <v>5514</v>
      </c>
    </row>
    <row r="2319" spans="1:5">
      <c r="A2319" t="s">
        <v>0</v>
      </c>
      <c r="B2319" t="s">
        <v>5970</v>
      </c>
      <c r="C2319" t="s">
        <v>5971</v>
      </c>
      <c r="E2319" t="s">
        <v>5514</v>
      </c>
    </row>
    <row r="2320" spans="1:5">
      <c r="A2320" t="s">
        <v>0</v>
      </c>
      <c r="B2320" t="s">
        <v>5975</v>
      </c>
      <c r="C2320" t="s">
        <v>5976</v>
      </c>
      <c r="E2320" t="s">
        <v>5514</v>
      </c>
    </row>
    <row r="2321" spans="1:5">
      <c r="A2321" t="s">
        <v>0</v>
      </c>
      <c r="B2321" t="s">
        <v>5979</v>
      </c>
      <c r="C2321" t="s">
        <v>5980</v>
      </c>
      <c r="E2321" t="s">
        <v>5514</v>
      </c>
    </row>
    <row r="2322" spans="1:5">
      <c r="A2322" t="s">
        <v>0</v>
      </c>
      <c r="B2322" t="s">
        <v>5981</v>
      </c>
      <c r="C2322" t="s">
        <v>5982</v>
      </c>
      <c r="E2322" t="s">
        <v>5514</v>
      </c>
    </row>
    <row r="2323" spans="1:5">
      <c r="A2323" t="s">
        <v>0</v>
      </c>
      <c r="B2323" t="s">
        <v>5986</v>
      </c>
      <c r="C2323" t="s">
        <v>5987</v>
      </c>
      <c r="E2323" t="s">
        <v>5514</v>
      </c>
    </row>
    <row r="2324" spans="1:5">
      <c r="A2324" t="s">
        <v>0</v>
      </c>
      <c r="B2324" t="s">
        <v>5989</v>
      </c>
      <c r="C2324" t="s">
        <v>5990</v>
      </c>
      <c r="E2324" t="s">
        <v>5514</v>
      </c>
    </row>
    <row r="2325" spans="1:5">
      <c r="A2325" t="s">
        <v>0</v>
      </c>
      <c r="B2325" t="s">
        <v>5992</v>
      </c>
      <c r="C2325" t="s">
        <v>5993</v>
      </c>
      <c r="E2325" t="s">
        <v>5514</v>
      </c>
    </row>
    <row r="2326" spans="1:5">
      <c r="A2326" t="s">
        <v>0</v>
      </c>
      <c r="B2326" t="s">
        <v>5994</v>
      </c>
      <c r="C2326" t="s">
        <v>5995</v>
      </c>
      <c r="E2326" t="s">
        <v>5514</v>
      </c>
    </row>
    <row r="2327" spans="1:5">
      <c r="A2327" t="s">
        <v>0</v>
      </c>
      <c r="B2327" t="s">
        <v>5998</v>
      </c>
      <c r="C2327" t="s">
        <v>5999</v>
      </c>
      <c r="E2327" t="s">
        <v>5514</v>
      </c>
    </row>
    <row r="2328" spans="1:5">
      <c r="A2328" t="s">
        <v>0</v>
      </c>
      <c r="B2328" t="s">
        <v>6001</v>
      </c>
      <c r="C2328" t="s">
        <v>6002</v>
      </c>
      <c r="E2328" t="s">
        <v>5514</v>
      </c>
    </row>
    <row r="2329" spans="1:5">
      <c r="A2329" t="s">
        <v>0</v>
      </c>
      <c r="B2329" t="s">
        <v>6008</v>
      </c>
      <c r="C2329" t="s">
        <v>6009</v>
      </c>
      <c r="E2329" t="s">
        <v>5514</v>
      </c>
    </row>
    <row r="2330" spans="1:5">
      <c r="A2330" t="s">
        <v>0</v>
      </c>
      <c r="B2330" t="s">
        <v>6011</v>
      </c>
      <c r="C2330" t="s">
        <v>6012</v>
      </c>
      <c r="E2330" t="s">
        <v>5514</v>
      </c>
    </row>
    <row r="2331" spans="1:5">
      <c r="A2331" t="s">
        <v>0</v>
      </c>
      <c r="B2331" t="s">
        <v>6014</v>
      </c>
      <c r="C2331" t="s">
        <v>6015</v>
      </c>
      <c r="E2331" t="s">
        <v>5514</v>
      </c>
    </row>
    <row r="2332" spans="1:5">
      <c r="A2332" t="s">
        <v>0</v>
      </c>
      <c r="B2332" t="s">
        <v>6020</v>
      </c>
      <c r="C2332" t="s">
        <v>6021</v>
      </c>
      <c r="E2332" t="s">
        <v>5514</v>
      </c>
    </row>
    <row r="2333" spans="1:5">
      <c r="A2333" t="s">
        <v>0</v>
      </c>
      <c r="B2333" t="s">
        <v>6025</v>
      </c>
      <c r="C2333" t="s">
        <v>6026</v>
      </c>
      <c r="E2333" t="s">
        <v>5514</v>
      </c>
    </row>
    <row r="2334" spans="1:5">
      <c r="A2334" t="s">
        <v>0</v>
      </c>
      <c r="B2334" t="s">
        <v>6029</v>
      </c>
      <c r="C2334" t="s">
        <v>6030</v>
      </c>
      <c r="E2334" t="s">
        <v>5514</v>
      </c>
    </row>
    <row r="2335" spans="1:5">
      <c r="A2335" t="s">
        <v>0</v>
      </c>
      <c r="B2335" t="s">
        <v>6032</v>
      </c>
      <c r="C2335" t="s">
        <v>6033</v>
      </c>
      <c r="E2335" t="s">
        <v>5514</v>
      </c>
    </row>
    <row r="2336" spans="1:5">
      <c r="A2336" t="s">
        <v>0</v>
      </c>
      <c r="B2336" t="s">
        <v>6036</v>
      </c>
      <c r="C2336" t="s">
        <v>6037</v>
      </c>
      <c r="E2336" t="s">
        <v>5514</v>
      </c>
    </row>
    <row r="2337" spans="1:5">
      <c r="A2337" t="s">
        <v>0</v>
      </c>
      <c r="B2337" t="s">
        <v>6038</v>
      </c>
      <c r="C2337" t="s">
        <v>6039</v>
      </c>
      <c r="E2337" t="s">
        <v>16</v>
      </c>
    </row>
    <row r="2338" spans="1:5">
      <c r="A2338" t="s">
        <v>0</v>
      </c>
      <c r="B2338" t="s">
        <v>6041</v>
      </c>
      <c r="C2338" t="s">
        <v>6042</v>
      </c>
      <c r="E2338" t="s">
        <v>5514</v>
      </c>
    </row>
    <row r="2339" spans="1:5">
      <c r="A2339" t="s">
        <v>0</v>
      </c>
      <c r="B2339" t="s">
        <v>6046</v>
      </c>
      <c r="C2339" t="s">
        <v>6047</v>
      </c>
      <c r="E2339" t="s">
        <v>5514</v>
      </c>
    </row>
    <row r="2340" spans="1:5">
      <c r="A2340" t="s">
        <v>0</v>
      </c>
      <c r="B2340" t="s">
        <v>6050</v>
      </c>
      <c r="C2340" t="s">
        <v>6051</v>
      </c>
      <c r="E2340" t="s">
        <v>5514</v>
      </c>
    </row>
    <row r="2341" spans="1:5">
      <c r="A2341" t="s">
        <v>0</v>
      </c>
      <c r="B2341" t="s">
        <v>6052</v>
      </c>
      <c r="C2341" t="s">
        <v>6053</v>
      </c>
      <c r="E2341" t="s">
        <v>5514</v>
      </c>
    </row>
    <row r="2342" spans="1:5">
      <c r="A2342" t="s">
        <v>0</v>
      </c>
      <c r="B2342" t="s">
        <v>6054</v>
      </c>
      <c r="C2342" t="s">
        <v>6055</v>
      </c>
      <c r="E2342" t="s">
        <v>5514</v>
      </c>
    </row>
    <row r="2343" spans="1:5">
      <c r="A2343" t="s">
        <v>0</v>
      </c>
      <c r="B2343" t="s">
        <v>6059</v>
      </c>
      <c r="C2343" t="s">
        <v>6060</v>
      </c>
      <c r="E2343" t="s">
        <v>5514</v>
      </c>
    </row>
    <row r="2344" spans="1:5">
      <c r="A2344" t="s">
        <v>0</v>
      </c>
      <c r="B2344" t="s">
        <v>6065</v>
      </c>
      <c r="C2344" t="s">
        <v>6066</v>
      </c>
      <c r="E2344" t="s">
        <v>5514</v>
      </c>
    </row>
    <row r="2345" spans="1:5">
      <c r="A2345" t="s">
        <v>0</v>
      </c>
      <c r="B2345" t="s">
        <v>6070</v>
      </c>
      <c r="C2345" t="s">
        <v>6071</v>
      </c>
      <c r="E2345" t="s">
        <v>5514</v>
      </c>
    </row>
    <row r="2346" spans="1:5">
      <c r="A2346" t="s">
        <v>0</v>
      </c>
      <c r="B2346" t="s">
        <v>6073</v>
      </c>
      <c r="C2346" t="s">
        <v>6074</v>
      </c>
      <c r="E2346" t="s">
        <v>5514</v>
      </c>
    </row>
    <row r="2347" spans="1:5">
      <c r="A2347" t="s">
        <v>0</v>
      </c>
      <c r="B2347" t="s">
        <v>6076</v>
      </c>
      <c r="C2347" t="s">
        <v>6077</v>
      </c>
      <c r="E2347" t="s">
        <v>5514</v>
      </c>
    </row>
    <row r="2348" spans="1:5">
      <c r="A2348" t="s">
        <v>0</v>
      </c>
      <c r="B2348" t="s">
        <v>6083</v>
      </c>
      <c r="C2348" t="s">
        <v>6084</v>
      </c>
      <c r="E2348" t="s">
        <v>5514</v>
      </c>
    </row>
    <row r="2349" spans="1:5">
      <c r="A2349" t="s">
        <v>0</v>
      </c>
      <c r="B2349" t="s">
        <v>6087</v>
      </c>
      <c r="C2349" t="s">
        <v>6088</v>
      </c>
      <c r="E2349" t="s">
        <v>16</v>
      </c>
    </row>
    <row r="2350" spans="1:5">
      <c r="A2350" t="s">
        <v>0</v>
      </c>
      <c r="B2350" t="s">
        <v>6090</v>
      </c>
      <c r="C2350" t="s">
        <v>6091</v>
      </c>
      <c r="E2350" t="s">
        <v>5514</v>
      </c>
    </row>
    <row r="2351" spans="1:5">
      <c r="A2351" t="s">
        <v>0</v>
      </c>
      <c r="B2351" t="s">
        <v>6095</v>
      </c>
      <c r="C2351" t="s">
        <v>6096</v>
      </c>
      <c r="E2351" t="s">
        <v>5514</v>
      </c>
    </row>
    <row r="2352" spans="1:5">
      <c r="A2352" t="s">
        <v>0</v>
      </c>
      <c r="B2352" t="s">
        <v>6098</v>
      </c>
      <c r="C2352" t="s">
        <v>6099</v>
      </c>
      <c r="E2352" t="s">
        <v>5514</v>
      </c>
    </row>
    <row r="2353" spans="1:5">
      <c r="A2353" t="s">
        <v>0</v>
      </c>
      <c r="B2353" t="s">
        <v>6102</v>
      </c>
      <c r="C2353" t="s">
        <v>6103</v>
      </c>
      <c r="E2353" t="s">
        <v>5514</v>
      </c>
    </row>
    <row r="2354" spans="1:5">
      <c r="A2354" t="s">
        <v>0</v>
      </c>
      <c r="B2354" t="s">
        <v>6116</v>
      </c>
      <c r="C2354" t="s">
        <v>6117</v>
      </c>
      <c r="E2354" t="s">
        <v>5514</v>
      </c>
    </row>
    <row r="2355" spans="1:5">
      <c r="A2355" t="s">
        <v>0</v>
      </c>
      <c r="B2355" t="s">
        <v>6122</v>
      </c>
      <c r="C2355" t="s">
        <v>6123</v>
      </c>
      <c r="E2355" t="s">
        <v>5514</v>
      </c>
    </row>
    <row r="2356" spans="1:5">
      <c r="A2356" t="s">
        <v>0</v>
      </c>
      <c r="B2356" t="s">
        <v>6126</v>
      </c>
      <c r="C2356" t="s">
        <v>6127</v>
      </c>
      <c r="E2356" t="s">
        <v>5514</v>
      </c>
    </row>
    <row r="2357" spans="1:5">
      <c r="A2357" t="s">
        <v>0</v>
      </c>
      <c r="B2357" t="s">
        <v>6138</v>
      </c>
      <c r="C2357" t="s">
        <v>6139</v>
      </c>
      <c r="E2357" t="s">
        <v>37</v>
      </c>
    </row>
    <row r="2358" spans="1:5">
      <c r="A2358" t="s">
        <v>0</v>
      </c>
      <c r="B2358" t="s">
        <v>6140</v>
      </c>
      <c r="C2358" t="s">
        <v>6141</v>
      </c>
      <c r="E2358" t="s">
        <v>5514</v>
      </c>
    </row>
    <row r="2359" spans="1:5">
      <c r="A2359" t="s">
        <v>0</v>
      </c>
      <c r="B2359" t="s">
        <v>6144</v>
      </c>
      <c r="C2359" t="s">
        <v>6145</v>
      </c>
      <c r="E2359" t="s">
        <v>5514</v>
      </c>
    </row>
    <row r="2360" spans="1:5">
      <c r="A2360" t="s">
        <v>0</v>
      </c>
      <c r="B2360" t="s">
        <v>6147</v>
      </c>
      <c r="C2360" t="s">
        <v>6148</v>
      </c>
      <c r="E2360" t="s">
        <v>5527</v>
      </c>
    </row>
    <row r="2361" spans="1:5">
      <c r="A2361" t="s">
        <v>0</v>
      </c>
      <c r="B2361" t="s">
        <v>6149</v>
      </c>
      <c r="C2361" t="s">
        <v>6150</v>
      </c>
      <c r="E2361" t="s">
        <v>5514</v>
      </c>
    </row>
    <row r="2362" spans="1:5">
      <c r="A2362" t="s">
        <v>0</v>
      </c>
      <c r="B2362" t="s">
        <v>6152</v>
      </c>
      <c r="C2362" t="s">
        <v>6153</v>
      </c>
      <c r="E2362" t="s">
        <v>5514</v>
      </c>
    </row>
    <row r="2363" spans="1:5">
      <c r="A2363" t="s">
        <v>0</v>
      </c>
      <c r="B2363" t="s">
        <v>6161</v>
      </c>
      <c r="C2363" t="s">
        <v>6162</v>
      </c>
      <c r="E2363" t="s">
        <v>5514</v>
      </c>
    </row>
    <row r="2364" spans="1:5">
      <c r="A2364" t="s">
        <v>0</v>
      </c>
      <c r="B2364" t="s">
        <v>6166</v>
      </c>
      <c r="C2364" t="s">
        <v>6167</v>
      </c>
      <c r="E2364" t="s">
        <v>5514</v>
      </c>
    </row>
    <row r="2365" spans="1:5">
      <c r="A2365" t="s">
        <v>0</v>
      </c>
      <c r="B2365" t="s">
        <v>6173</v>
      </c>
      <c r="C2365" t="s">
        <v>6174</v>
      </c>
      <c r="E2365" t="s">
        <v>5514</v>
      </c>
    </row>
    <row r="2366" spans="1:5">
      <c r="A2366" t="s">
        <v>0</v>
      </c>
      <c r="B2366" t="s">
        <v>6175</v>
      </c>
      <c r="C2366" t="s">
        <v>6176</v>
      </c>
      <c r="E2366" t="s">
        <v>5514</v>
      </c>
    </row>
    <row r="2367" spans="1:5">
      <c r="A2367" t="s">
        <v>0</v>
      </c>
      <c r="B2367" t="s">
        <v>6177</v>
      </c>
      <c r="C2367" t="s">
        <v>6178</v>
      </c>
      <c r="E2367" t="s">
        <v>5514</v>
      </c>
    </row>
    <row r="2368" spans="1:5">
      <c r="A2368" t="s">
        <v>0</v>
      </c>
      <c r="B2368" t="s">
        <v>6179</v>
      </c>
      <c r="C2368" t="s">
        <v>6180</v>
      </c>
      <c r="E2368" t="s">
        <v>5514</v>
      </c>
    </row>
    <row r="2369" spans="1:5">
      <c r="A2369" t="s">
        <v>0</v>
      </c>
      <c r="B2369" t="s">
        <v>6182</v>
      </c>
      <c r="C2369" t="s">
        <v>6183</v>
      </c>
      <c r="E2369" t="s">
        <v>5514</v>
      </c>
    </row>
    <row r="2370" spans="1:5">
      <c r="A2370" t="s">
        <v>0</v>
      </c>
      <c r="B2370" t="s">
        <v>6188</v>
      </c>
      <c r="C2370" t="s">
        <v>6189</v>
      </c>
      <c r="E2370" t="s">
        <v>5514</v>
      </c>
    </row>
    <row r="2371" spans="1:5">
      <c r="A2371" t="s">
        <v>0</v>
      </c>
      <c r="B2371" t="s">
        <v>6194</v>
      </c>
      <c r="C2371" t="s">
        <v>6195</v>
      </c>
      <c r="E2371" t="s">
        <v>5514</v>
      </c>
    </row>
    <row r="2372" spans="1:5">
      <c r="A2372" t="s">
        <v>0</v>
      </c>
      <c r="B2372" t="s">
        <v>6202</v>
      </c>
      <c r="C2372" t="s">
        <v>6203</v>
      </c>
      <c r="E2372" t="s">
        <v>5514</v>
      </c>
    </row>
    <row r="2373" spans="1:5">
      <c r="A2373" t="s">
        <v>0</v>
      </c>
      <c r="B2373" t="s">
        <v>6204</v>
      </c>
      <c r="C2373" t="s">
        <v>6205</v>
      </c>
      <c r="E2373" t="s">
        <v>5514</v>
      </c>
    </row>
    <row r="2374" spans="1:5">
      <c r="A2374" t="s">
        <v>0</v>
      </c>
      <c r="B2374" t="s">
        <v>6206</v>
      </c>
      <c r="C2374" t="s">
        <v>6207</v>
      </c>
      <c r="E2374" t="s">
        <v>5514</v>
      </c>
    </row>
    <row r="2375" spans="1:5">
      <c r="A2375" t="s">
        <v>0</v>
      </c>
      <c r="B2375" t="s">
        <v>6209</v>
      </c>
      <c r="C2375" t="s">
        <v>6210</v>
      </c>
      <c r="E2375" t="s">
        <v>16</v>
      </c>
    </row>
    <row r="2376" spans="1:5">
      <c r="A2376" t="s">
        <v>0</v>
      </c>
      <c r="B2376" t="s">
        <v>6217</v>
      </c>
      <c r="C2376" t="s">
        <v>6218</v>
      </c>
      <c r="E2376" t="s">
        <v>5514</v>
      </c>
    </row>
    <row r="2377" spans="1:5">
      <c r="A2377" t="s">
        <v>0</v>
      </c>
      <c r="B2377" t="s">
        <v>6220</v>
      </c>
      <c r="C2377" t="s">
        <v>6221</v>
      </c>
      <c r="E2377" t="s">
        <v>5514</v>
      </c>
    </row>
    <row r="2378" spans="1:5">
      <c r="A2378" t="s">
        <v>0</v>
      </c>
      <c r="B2378" t="s">
        <v>6222</v>
      </c>
      <c r="C2378" t="s">
        <v>6223</v>
      </c>
      <c r="E2378" t="s">
        <v>5514</v>
      </c>
    </row>
    <row r="2379" spans="1:5">
      <c r="A2379" t="s">
        <v>0</v>
      </c>
      <c r="B2379" t="s">
        <v>6224</v>
      </c>
      <c r="C2379" t="s">
        <v>6225</v>
      </c>
      <c r="E2379" t="s">
        <v>5514</v>
      </c>
    </row>
    <row r="2380" spans="1:5">
      <c r="A2380" t="s">
        <v>0</v>
      </c>
      <c r="B2380" t="s">
        <v>6226</v>
      </c>
      <c r="C2380" t="s">
        <v>6227</v>
      </c>
      <c r="E2380" t="s">
        <v>5514</v>
      </c>
    </row>
    <row r="2381" spans="1:5">
      <c r="A2381" t="s">
        <v>0</v>
      </c>
      <c r="B2381" t="s">
        <v>6232</v>
      </c>
      <c r="C2381" t="s">
        <v>6233</v>
      </c>
      <c r="E2381" t="s">
        <v>5514</v>
      </c>
    </row>
    <row r="2382" spans="1:5">
      <c r="A2382" t="s">
        <v>0</v>
      </c>
      <c r="B2382" t="s">
        <v>6243</v>
      </c>
      <c r="C2382" t="s">
        <v>6244</v>
      </c>
      <c r="E2382" t="s">
        <v>5514</v>
      </c>
    </row>
    <row r="2383" spans="1:5">
      <c r="A2383" t="s">
        <v>0</v>
      </c>
      <c r="B2383" t="s">
        <v>6260</v>
      </c>
      <c r="C2383" t="s">
        <v>6261</v>
      </c>
      <c r="E2383" t="s">
        <v>5514</v>
      </c>
    </row>
    <row r="2384" spans="1:5">
      <c r="A2384" t="s">
        <v>0</v>
      </c>
      <c r="B2384" t="s">
        <v>6263</v>
      </c>
      <c r="C2384" t="s">
        <v>6264</v>
      </c>
      <c r="E2384" t="s">
        <v>5514</v>
      </c>
    </row>
    <row r="2385" spans="1:5">
      <c r="A2385" t="s">
        <v>0</v>
      </c>
      <c r="B2385" t="s">
        <v>6269</v>
      </c>
      <c r="C2385" t="s">
        <v>6270</v>
      </c>
      <c r="E2385" t="s">
        <v>5514</v>
      </c>
    </row>
    <row r="2386" spans="1:5">
      <c r="A2386" t="s">
        <v>0</v>
      </c>
      <c r="B2386" t="s">
        <v>6272</v>
      </c>
      <c r="C2386" t="s">
        <v>6273</v>
      </c>
      <c r="E2386" t="s">
        <v>5514</v>
      </c>
    </row>
    <row r="2387" spans="1:5">
      <c r="A2387" t="s">
        <v>0</v>
      </c>
      <c r="B2387" t="s">
        <v>6276</v>
      </c>
      <c r="C2387" t="s">
        <v>6277</v>
      </c>
      <c r="E2387" t="s">
        <v>5514</v>
      </c>
    </row>
    <row r="2388" spans="1:5">
      <c r="A2388" t="s">
        <v>0</v>
      </c>
      <c r="B2388" t="s">
        <v>6284</v>
      </c>
      <c r="C2388" t="s">
        <v>6285</v>
      </c>
      <c r="E2388" t="s">
        <v>5514</v>
      </c>
    </row>
    <row r="2389" spans="1:5">
      <c r="A2389" t="s">
        <v>0</v>
      </c>
      <c r="B2389" t="s">
        <v>6287</v>
      </c>
      <c r="C2389" t="s">
        <v>6288</v>
      </c>
      <c r="E2389" t="s">
        <v>5514</v>
      </c>
    </row>
    <row r="2390" spans="1:5">
      <c r="A2390" t="s">
        <v>0</v>
      </c>
      <c r="B2390" t="s">
        <v>6291</v>
      </c>
      <c r="C2390" t="s">
        <v>6292</v>
      </c>
      <c r="E2390" t="s">
        <v>5514</v>
      </c>
    </row>
    <row r="2391" spans="1:5">
      <c r="A2391" t="s">
        <v>0</v>
      </c>
      <c r="B2391" t="s">
        <v>6293</v>
      </c>
      <c r="C2391" t="s">
        <v>6294</v>
      </c>
      <c r="E2391" t="s">
        <v>5514</v>
      </c>
    </row>
    <row r="2392" spans="1:5">
      <c r="A2392" t="s">
        <v>0</v>
      </c>
      <c r="B2392" t="s">
        <v>6301</v>
      </c>
      <c r="C2392" t="s">
        <v>6302</v>
      </c>
      <c r="E2392" t="s">
        <v>5514</v>
      </c>
    </row>
    <row r="2393" spans="1:5">
      <c r="A2393" t="s">
        <v>0</v>
      </c>
      <c r="B2393" t="s">
        <v>6315</v>
      </c>
      <c r="C2393" t="s">
        <v>6316</v>
      </c>
      <c r="E2393" t="s">
        <v>5514</v>
      </c>
    </row>
    <row r="2394" spans="1:5">
      <c r="A2394" t="s">
        <v>0</v>
      </c>
      <c r="B2394" t="s">
        <v>6318</v>
      </c>
      <c r="C2394" t="s">
        <v>6319</v>
      </c>
      <c r="E2394" t="s">
        <v>5514</v>
      </c>
    </row>
    <row r="2395" spans="1:5">
      <c r="A2395" t="s">
        <v>0</v>
      </c>
      <c r="B2395" t="s">
        <v>6327</v>
      </c>
      <c r="C2395" t="s">
        <v>6328</v>
      </c>
      <c r="E2395" t="s">
        <v>5514</v>
      </c>
    </row>
    <row r="2396" spans="1:5">
      <c r="A2396" t="s">
        <v>0</v>
      </c>
      <c r="B2396" t="s">
        <v>6330</v>
      </c>
      <c r="C2396" t="s">
        <v>6331</v>
      </c>
      <c r="E2396" t="s">
        <v>5514</v>
      </c>
    </row>
    <row r="2397" spans="1:5">
      <c r="A2397" t="s">
        <v>0</v>
      </c>
      <c r="B2397" t="s">
        <v>6340</v>
      </c>
      <c r="C2397" t="s">
        <v>6341</v>
      </c>
      <c r="E2397" t="s">
        <v>5514</v>
      </c>
    </row>
    <row r="2398" spans="1:5">
      <c r="A2398" t="s">
        <v>0</v>
      </c>
      <c r="B2398" t="s">
        <v>6346</v>
      </c>
      <c r="C2398" t="s">
        <v>6347</v>
      </c>
      <c r="E2398" t="s">
        <v>5514</v>
      </c>
    </row>
    <row r="2399" spans="1:5">
      <c r="A2399" t="s">
        <v>0</v>
      </c>
      <c r="B2399" t="s">
        <v>6349</v>
      </c>
      <c r="C2399" t="s">
        <v>6350</v>
      </c>
      <c r="E2399" t="s">
        <v>5527</v>
      </c>
    </row>
    <row r="2400" spans="1:5">
      <c r="A2400" t="s">
        <v>0</v>
      </c>
      <c r="B2400" t="s">
        <v>6359</v>
      </c>
      <c r="C2400" t="s">
        <v>6360</v>
      </c>
      <c r="E2400" t="s">
        <v>5514</v>
      </c>
    </row>
    <row r="2401" spans="1:5">
      <c r="A2401" t="s">
        <v>0</v>
      </c>
      <c r="B2401" t="s">
        <v>6363</v>
      </c>
      <c r="C2401" t="s">
        <v>6364</v>
      </c>
      <c r="E2401" t="s">
        <v>5514</v>
      </c>
    </row>
    <row r="2402" spans="1:5">
      <c r="A2402" t="s">
        <v>0</v>
      </c>
      <c r="B2402" t="s">
        <v>6371</v>
      </c>
      <c r="C2402" t="s">
        <v>6372</v>
      </c>
      <c r="E2402" t="s">
        <v>5524</v>
      </c>
    </row>
    <row r="2403" spans="1:5">
      <c r="A2403" t="s">
        <v>0</v>
      </c>
      <c r="B2403" t="s">
        <v>6382</v>
      </c>
      <c r="C2403" t="s">
        <v>6383</v>
      </c>
      <c r="E2403" t="s">
        <v>5514</v>
      </c>
    </row>
    <row r="2404" spans="1:5">
      <c r="A2404" t="s">
        <v>0</v>
      </c>
      <c r="B2404" t="s">
        <v>6389</v>
      </c>
      <c r="C2404" t="s">
        <v>6390</v>
      </c>
      <c r="E2404" t="s">
        <v>5514</v>
      </c>
    </row>
    <row r="2405" spans="1:5">
      <c r="A2405" t="s">
        <v>0</v>
      </c>
      <c r="B2405" t="s">
        <v>6401</v>
      </c>
      <c r="C2405" t="s">
        <v>6402</v>
      </c>
      <c r="E2405" t="s">
        <v>5514</v>
      </c>
    </row>
    <row r="2406" spans="1:5">
      <c r="A2406" t="s">
        <v>0</v>
      </c>
      <c r="B2406" t="s">
        <v>6403</v>
      </c>
      <c r="C2406" t="s">
        <v>6404</v>
      </c>
      <c r="E2406" t="s">
        <v>16</v>
      </c>
    </row>
    <row r="2407" spans="1:5">
      <c r="A2407" t="s">
        <v>0</v>
      </c>
      <c r="B2407" t="s">
        <v>6405</v>
      </c>
      <c r="C2407" t="s">
        <v>6406</v>
      </c>
      <c r="E2407" t="s">
        <v>5514</v>
      </c>
    </row>
    <row r="2408" spans="1:5">
      <c r="A2408" t="s">
        <v>0</v>
      </c>
      <c r="B2408" t="s">
        <v>6413</v>
      </c>
      <c r="C2408" t="s">
        <v>6414</v>
      </c>
      <c r="E2408" t="s">
        <v>5514</v>
      </c>
    </row>
    <row r="2409" spans="1:5">
      <c r="A2409" t="s">
        <v>0</v>
      </c>
      <c r="B2409" t="s">
        <v>6417</v>
      </c>
      <c r="C2409" t="s">
        <v>6418</v>
      </c>
      <c r="E2409" t="s">
        <v>5514</v>
      </c>
    </row>
    <row r="2410" spans="1:5">
      <c r="A2410" t="s">
        <v>0</v>
      </c>
      <c r="B2410" t="s">
        <v>6420</v>
      </c>
      <c r="C2410" t="s">
        <v>6421</v>
      </c>
      <c r="E2410" t="s">
        <v>5514</v>
      </c>
    </row>
    <row r="2411" spans="1:5">
      <c r="A2411" t="s">
        <v>0</v>
      </c>
      <c r="B2411" t="s">
        <v>6428</v>
      </c>
      <c r="C2411" t="s">
        <v>6429</v>
      </c>
      <c r="E2411" t="s">
        <v>5735</v>
      </c>
    </row>
    <row r="2412" spans="1:5">
      <c r="A2412" t="s">
        <v>0</v>
      </c>
      <c r="B2412" t="s">
        <v>6437</v>
      </c>
      <c r="C2412" t="s">
        <v>6438</v>
      </c>
      <c r="E2412" t="s">
        <v>5514</v>
      </c>
    </row>
    <row r="2413" spans="1:5">
      <c r="A2413" t="s">
        <v>0</v>
      </c>
      <c r="B2413" t="s">
        <v>6441</v>
      </c>
      <c r="C2413" t="s">
        <v>6442</v>
      </c>
      <c r="E2413" t="s">
        <v>5514</v>
      </c>
    </row>
    <row r="2414" spans="1:5">
      <c r="A2414" t="s">
        <v>0</v>
      </c>
      <c r="B2414" t="s">
        <v>6443</v>
      </c>
      <c r="C2414" t="s">
        <v>6444</v>
      </c>
      <c r="E2414" t="s">
        <v>5514</v>
      </c>
    </row>
    <row r="2415" spans="1:5">
      <c r="A2415" t="s">
        <v>0</v>
      </c>
      <c r="B2415" t="s">
        <v>6449</v>
      </c>
      <c r="C2415" t="s">
        <v>6450</v>
      </c>
      <c r="E2415" t="s">
        <v>5514</v>
      </c>
    </row>
    <row r="2416" spans="1:5">
      <c r="A2416" t="s">
        <v>0</v>
      </c>
      <c r="B2416" t="s">
        <v>6452</v>
      </c>
      <c r="C2416" t="s">
        <v>6453</v>
      </c>
      <c r="E2416" t="s">
        <v>5522</v>
      </c>
    </row>
    <row r="2417" spans="1:5">
      <c r="A2417" t="s">
        <v>0</v>
      </c>
      <c r="B2417" t="s">
        <v>6463</v>
      </c>
      <c r="C2417" t="s">
        <v>6464</v>
      </c>
      <c r="E2417" t="s">
        <v>5735</v>
      </c>
    </row>
    <row r="2418" spans="1:5">
      <c r="A2418" t="s">
        <v>0</v>
      </c>
      <c r="B2418" t="s">
        <v>6474</v>
      </c>
      <c r="C2418" t="s">
        <v>6475</v>
      </c>
      <c r="E2418" t="s">
        <v>5514</v>
      </c>
    </row>
    <row r="2419" spans="1:5">
      <c r="A2419" t="s">
        <v>0</v>
      </c>
      <c r="B2419" t="s">
        <v>6482</v>
      </c>
      <c r="C2419" t="s">
        <v>6483</v>
      </c>
      <c r="E2419" t="s">
        <v>5514</v>
      </c>
    </row>
    <row r="2420" spans="1:5">
      <c r="A2420" t="s">
        <v>0</v>
      </c>
      <c r="B2420" t="s">
        <v>6484</v>
      </c>
      <c r="C2420" t="s">
        <v>6485</v>
      </c>
      <c r="E2420" t="s">
        <v>16</v>
      </c>
    </row>
    <row r="2421" spans="1:5">
      <c r="A2421" t="s">
        <v>0</v>
      </c>
      <c r="B2421" t="s">
        <v>6489</v>
      </c>
      <c r="C2421" t="s">
        <v>6490</v>
      </c>
      <c r="E2421" t="s">
        <v>5514</v>
      </c>
    </row>
    <row r="2422" spans="1:5">
      <c r="A2422" t="s">
        <v>0</v>
      </c>
      <c r="B2422" t="s">
        <v>6496</v>
      </c>
      <c r="C2422" t="s">
        <v>6497</v>
      </c>
      <c r="E2422" t="s">
        <v>16</v>
      </c>
    </row>
    <row r="2423" spans="1:5">
      <c r="A2423" t="s">
        <v>0</v>
      </c>
      <c r="B2423" t="s">
        <v>6498</v>
      </c>
      <c r="C2423" t="s">
        <v>6499</v>
      </c>
      <c r="E2423" t="s">
        <v>5514</v>
      </c>
    </row>
    <row r="2424" spans="1:5">
      <c r="A2424" t="s">
        <v>0</v>
      </c>
      <c r="B2424" t="s">
        <v>6508</v>
      </c>
      <c r="C2424" t="s">
        <v>6509</v>
      </c>
      <c r="E2424" t="s">
        <v>5514</v>
      </c>
    </row>
    <row r="2425" spans="1:5">
      <c r="A2425" t="s">
        <v>0</v>
      </c>
      <c r="B2425" t="s">
        <v>6514</v>
      </c>
      <c r="C2425" t="s">
        <v>6515</v>
      </c>
      <c r="E2425" t="s">
        <v>5514</v>
      </c>
    </row>
    <row r="2426" spans="1:5">
      <c r="A2426" t="s">
        <v>0</v>
      </c>
      <c r="B2426" t="s">
        <v>6532</v>
      </c>
      <c r="C2426" t="s">
        <v>6533</v>
      </c>
      <c r="E2426" t="s">
        <v>5514</v>
      </c>
    </row>
    <row r="2427" spans="1:5">
      <c r="A2427" t="s">
        <v>0</v>
      </c>
      <c r="B2427" t="s">
        <v>6537</v>
      </c>
      <c r="C2427" t="s">
        <v>6538</v>
      </c>
      <c r="E2427" t="s">
        <v>5514</v>
      </c>
    </row>
    <row r="2428" spans="1:5">
      <c r="A2428" t="s">
        <v>0</v>
      </c>
      <c r="B2428" t="s">
        <v>6552</v>
      </c>
      <c r="C2428" t="s">
        <v>6553</v>
      </c>
      <c r="E2428" t="s">
        <v>5514</v>
      </c>
    </row>
    <row r="2429" spans="1:5">
      <c r="A2429" t="s">
        <v>0</v>
      </c>
      <c r="B2429" t="s">
        <v>6554</v>
      </c>
      <c r="C2429" t="s">
        <v>6555</v>
      </c>
      <c r="E2429" t="s">
        <v>5527</v>
      </c>
    </row>
    <row r="2430" spans="1:5">
      <c r="A2430" t="s">
        <v>0</v>
      </c>
      <c r="B2430" t="s">
        <v>6565</v>
      </c>
      <c r="C2430" t="s">
        <v>6566</v>
      </c>
      <c r="E2430" t="s">
        <v>16</v>
      </c>
    </row>
    <row r="2431" spans="1:5">
      <c r="A2431" t="s">
        <v>0</v>
      </c>
      <c r="B2431" t="s">
        <v>6575</v>
      </c>
      <c r="C2431" t="s">
        <v>6576</v>
      </c>
      <c r="E2431" t="s">
        <v>5514</v>
      </c>
    </row>
    <row r="2432" spans="1:5">
      <c r="A2432" t="s">
        <v>0</v>
      </c>
      <c r="B2432" t="s">
        <v>6580</v>
      </c>
      <c r="C2432" t="s">
        <v>6581</v>
      </c>
      <c r="E2432" t="s">
        <v>5514</v>
      </c>
    </row>
    <row r="2433" spans="1:5">
      <c r="A2433" t="s">
        <v>0</v>
      </c>
      <c r="B2433" t="s">
        <v>6583</v>
      </c>
      <c r="C2433" t="s">
        <v>6584</v>
      </c>
      <c r="E2433" t="s">
        <v>5514</v>
      </c>
    </row>
    <row r="2434" spans="1:5">
      <c r="A2434" t="s">
        <v>0</v>
      </c>
      <c r="B2434" t="s">
        <v>6589</v>
      </c>
      <c r="C2434" t="s">
        <v>6590</v>
      </c>
      <c r="E2434" t="s">
        <v>5514</v>
      </c>
    </row>
    <row r="2435" spans="1:5">
      <c r="A2435" t="s">
        <v>0</v>
      </c>
      <c r="B2435" t="s">
        <v>6591</v>
      </c>
      <c r="C2435" t="s">
        <v>6592</v>
      </c>
      <c r="E2435" t="s">
        <v>5514</v>
      </c>
    </row>
    <row r="2436" spans="1:5">
      <c r="A2436" t="s">
        <v>0</v>
      </c>
      <c r="B2436" t="s">
        <v>6593</v>
      </c>
      <c r="C2436" t="s">
        <v>6594</v>
      </c>
      <c r="E2436" t="s">
        <v>5522</v>
      </c>
    </row>
    <row r="2437" spans="1:5">
      <c r="A2437" t="s">
        <v>0</v>
      </c>
      <c r="B2437" t="s">
        <v>6604</v>
      </c>
      <c r="C2437" t="s">
        <v>6605</v>
      </c>
      <c r="E2437" t="s">
        <v>5514</v>
      </c>
    </row>
    <row r="2438" spans="1:5">
      <c r="A2438" t="s">
        <v>0</v>
      </c>
      <c r="B2438" t="s">
        <v>6620</v>
      </c>
      <c r="C2438" t="s">
        <v>6621</v>
      </c>
      <c r="E2438" t="s">
        <v>5514</v>
      </c>
    </row>
    <row r="2439" spans="1:5">
      <c r="A2439" t="s">
        <v>0</v>
      </c>
      <c r="B2439" t="s">
        <v>6623</v>
      </c>
      <c r="C2439" t="s">
        <v>6624</v>
      </c>
      <c r="E2439" t="s">
        <v>16</v>
      </c>
    </row>
    <row r="2440" spans="1:5">
      <c r="A2440" t="s">
        <v>0</v>
      </c>
      <c r="B2440" t="s">
        <v>6626</v>
      </c>
      <c r="C2440" t="s">
        <v>6627</v>
      </c>
      <c r="E2440" t="s">
        <v>16</v>
      </c>
    </row>
    <row r="2441" spans="1:5">
      <c r="A2441" t="s">
        <v>0</v>
      </c>
      <c r="B2441" t="s">
        <v>6630</v>
      </c>
      <c r="C2441" t="s">
        <v>6631</v>
      </c>
      <c r="E2441" t="s">
        <v>5514</v>
      </c>
    </row>
    <row r="2442" spans="1:5">
      <c r="A2442" t="s">
        <v>0</v>
      </c>
      <c r="B2442" t="s">
        <v>6638</v>
      </c>
      <c r="C2442" t="s">
        <v>6639</v>
      </c>
      <c r="E2442" t="s">
        <v>16</v>
      </c>
    </row>
    <row r="2443" spans="1:5">
      <c r="A2443" t="s">
        <v>0</v>
      </c>
      <c r="B2443" t="s">
        <v>6640</v>
      </c>
      <c r="C2443" t="s">
        <v>6641</v>
      </c>
      <c r="E2443" t="s">
        <v>37</v>
      </c>
    </row>
    <row r="2444" spans="1:5">
      <c r="A2444" t="s">
        <v>0</v>
      </c>
      <c r="B2444" t="s">
        <v>6642</v>
      </c>
      <c r="C2444" t="s">
        <v>6643</v>
      </c>
      <c r="E2444" t="s">
        <v>5514</v>
      </c>
    </row>
    <row r="2445" spans="1:5">
      <c r="A2445" t="s">
        <v>0</v>
      </c>
      <c r="B2445" t="s">
        <v>6667</v>
      </c>
      <c r="C2445" t="s">
        <v>6668</v>
      </c>
      <c r="E2445" t="s">
        <v>16</v>
      </c>
    </row>
    <row r="2446" spans="1:5">
      <c r="A2446" t="s">
        <v>0</v>
      </c>
      <c r="B2446" t="s">
        <v>6671</v>
      </c>
      <c r="C2446" t="s">
        <v>6672</v>
      </c>
      <c r="E2446" t="s">
        <v>5514</v>
      </c>
    </row>
    <row r="2447" spans="1:5">
      <c r="A2447" t="s">
        <v>0</v>
      </c>
      <c r="B2447" t="s">
        <v>6692</v>
      </c>
      <c r="C2447" t="s">
        <v>6693</v>
      </c>
      <c r="E2447" t="s">
        <v>16</v>
      </c>
    </row>
    <row r="2448" spans="1:5">
      <c r="A2448" t="s">
        <v>0</v>
      </c>
      <c r="B2448" t="s">
        <v>6729</v>
      </c>
      <c r="C2448" t="s">
        <v>6730</v>
      </c>
      <c r="E2448" t="s">
        <v>5521</v>
      </c>
    </row>
    <row r="2449" spans="1:5">
      <c r="A2449" t="s">
        <v>0</v>
      </c>
      <c r="B2449" t="s">
        <v>6741</v>
      </c>
      <c r="C2449" t="s">
        <v>6742</v>
      </c>
      <c r="E2449" t="s">
        <v>5514</v>
      </c>
    </row>
    <row r="2450" spans="1:5">
      <c r="A2450" t="s">
        <v>0</v>
      </c>
      <c r="B2450" t="s">
        <v>6750</v>
      </c>
      <c r="C2450" t="s">
        <v>6751</v>
      </c>
      <c r="E2450" t="s">
        <v>5514</v>
      </c>
    </row>
    <row r="2451" spans="1:5">
      <c r="A2451" t="s">
        <v>0</v>
      </c>
      <c r="B2451" t="s">
        <v>6757</v>
      </c>
      <c r="C2451" t="s">
        <v>6758</v>
      </c>
      <c r="E2451" t="s">
        <v>5514</v>
      </c>
    </row>
    <row r="2452" spans="1:5">
      <c r="A2452" t="s">
        <v>0</v>
      </c>
      <c r="B2452" t="s">
        <v>6765</v>
      </c>
      <c r="C2452" t="s">
        <v>6766</v>
      </c>
      <c r="E2452" t="s">
        <v>5514</v>
      </c>
    </row>
    <row r="2453" spans="1:5">
      <c r="A2453" t="s">
        <v>0</v>
      </c>
      <c r="B2453" t="s">
        <v>6777</v>
      </c>
      <c r="C2453" t="s">
        <v>6778</v>
      </c>
      <c r="E2453" t="s">
        <v>5514</v>
      </c>
    </row>
    <row r="2454" spans="1:5">
      <c r="A2454" t="s">
        <v>0</v>
      </c>
      <c r="B2454" t="s">
        <v>6781</v>
      </c>
      <c r="C2454" t="s">
        <v>6782</v>
      </c>
      <c r="E2454" t="s">
        <v>5514</v>
      </c>
    </row>
    <row r="2455" spans="1:5">
      <c r="A2455" t="s">
        <v>0</v>
      </c>
      <c r="B2455" t="s">
        <v>6783</v>
      </c>
      <c r="C2455" t="s">
        <v>6784</v>
      </c>
      <c r="E2455" t="s">
        <v>5514</v>
      </c>
    </row>
    <row r="2456" spans="1:5">
      <c r="A2456" t="s">
        <v>0</v>
      </c>
      <c r="B2456" t="s">
        <v>6786</v>
      </c>
      <c r="C2456" t="s">
        <v>6787</v>
      </c>
      <c r="E2456" t="s">
        <v>16</v>
      </c>
    </row>
    <row r="2457" spans="1:5">
      <c r="A2457" t="s">
        <v>0</v>
      </c>
      <c r="B2457" t="s">
        <v>6789</v>
      </c>
      <c r="C2457" t="s">
        <v>6790</v>
      </c>
      <c r="E2457" t="s">
        <v>5514</v>
      </c>
    </row>
    <row r="2458" spans="1:5">
      <c r="A2458" t="s">
        <v>0</v>
      </c>
      <c r="B2458" t="s">
        <v>6791</v>
      </c>
      <c r="C2458" t="s">
        <v>6792</v>
      </c>
      <c r="E2458" t="s">
        <v>5514</v>
      </c>
    </row>
    <row r="2459" spans="1:5">
      <c r="A2459" t="s">
        <v>0</v>
      </c>
      <c r="B2459" t="s">
        <v>6793</v>
      </c>
      <c r="C2459" t="s">
        <v>6794</v>
      </c>
      <c r="E2459" t="s">
        <v>5514</v>
      </c>
    </row>
    <row r="2460" spans="1:5">
      <c r="A2460" t="s">
        <v>0</v>
      </c>
      <c r="B2460" t="s">
        <v>6800</v>
      </c>
      <c r="C2460" t="s">
        <v>6801</v>
      </c>
      <c r="E2460" t="s">
        <v>5514</v>
      </c>
    </row>
    <row r="2461" spans="1:5">
      <c r="A2461" t="s">
        <v>0</v>
      </c>
      <c r="B2461" t="s">
        <v>6803</v>
      </c>
      <c r="C2461" t="s">
        <v>6804</v>
      </c>
      <c r="E2461" t="s">
        <v>5514</v>
      </c>
    </row>
    <row r="2462" spans="1:5">
      <c r="A2462" t="s">
        <v>0</v>
      </c>
      <c r="B2462" t="s">
        <v>6807</v>
      </c>
      <c r="C2462" t="s">
        <v>6808</v>
      </c>
      <c r="E2462" t="s">
        <v>5514</v>
      </c>
    </row>
    <row r="2463" spans="1:5">
      <c r="A2463" t="s">
        <v>0</v>
      </c>
      <c r="B2463" t="s">
        <v>6810</v>
      </c>
      <c r="C2463" t="s">
        <v>6811</v>
      </c>
      <c r="E2463" t="s">
        <v>16</v>
      </c>
    </row>
    <row r="2464" spans="1:5">
      <c r="A2464" t="s">
        <v>0</v>
      </c>
      <c r="B2464" t="s">
        <v>6815</v>
      </c>
      <c r="C2464" t="s">
        <v>6816</v>
      </c>
      <c r="E2464" t="s">
        <v>5514</v>
      </c>
    </row>
    <row r="2465" spans="1:5">
      <c r="A2465" t="s">
        <v>0</v>
      </c>
      <c r="B2465" t="s">
        <v>6817</v>
      </c>
      <c r="C2465" t="s">
        <v>6818</v>
      </c>
      <c r="E2465" t="s">
        <v>5514</v>
      </c>
    </row>
    <row r="2466" spans="1:5">
      <c r="A2466" t="s">
        <v>0</v>
      </c>
      <c r="B2466" t="s">
        <v>6819</v>
      </c>
      <c r="C2466" t="s">
        <v>6820</v>
      </c>
      <c r="E2466" t="s">
        <v>5514</v>
      </c>
    </row>
    <row r="2467" spans="1:5">
      <c r="A2467" t="s">
        <v>0</v>
      </c>
      <c r="B2467" t="s">
        <v>6822</v>
      </c>
      <c r="C2467" t="s">
        <v>6823</v>
      </c>
      <c r="E2467" t="s">
        <v>5514</v>
      </c>
    </row>
    <row r="2468" spans="1:5">
      <c r="A2468" t="s">
        <v>0</v>
      </c>
      <c r="B2468" t="s">
        <v>6824</v>
      </c>
      <c r="C2468" t="s">
        <v>6825</v>
      </c>
      <c r="E2468" t="s">
        <v>5514</v>
      </c>
    </row>
    <row r="2469" spans="1:5">
      <c r="A2469" t="s">
        <v>0</v>
      </c>
      <c r="B2469" t="s">
        <v>6826</v>
      </c>
      <c r="C2469" t="s">
        <v>6827</v>
      </c>
      <c r="E2469" t="s">
        <v>5514</v>
      </c>
    </row>
    <row r="2470" spans="1:5">
      <c r="A2470" t="s">
        <v>0</v>
      </c>
      <c r="B2470" t="s">
        <v>6829</v>
      </c>
      <c r="C2470" t="s">
        <v>6830</v>
      </c>
      <c r="E2470" t="s">
        <v>5514</v>
      </c>
    </row>
    <row r="2471" spans="1:5">
      <c r="A2471" t="s">
        <v>0</v>
      </c>
      <c r="B2471" t="s">
        <v>6831</v>
      </c>
      <c r="C2471" t="s">
        <v>6832</v>
      </c>
      <c r="E2471" t="s">
        <v>5735</v>
      </c>
    </row>
    <row r="2472" spans="1:5">
      <c r="A2472" t="s">
        <v>0</v>
      </c>
      <c r="B2472" t="s">
        <v>6833</v>
      </c>
      <c r="C2472" t="s">
        <v>6834</v>
      </c>
      <c r="E2472" t="s">
        <v>5735</v>
      </c>
    </row>
    <row r="2473" spans="1:5">
      <c r="A2473" t="s">
        <v>0</v>
      </c>
      <c r="B2473" t="s">
        <v>6835</v>
      </c>
      <c r="C2473" t="s">
        <v>6836</v>
      </c>
      <c r="E2473" t="s">
        <v>5514</v>
      </c>
    </row>
    <row r="2474" spans="1:5">
      <c r="A2474" t="s">
        <v>0</v>
      </c>
      <c r="B2474" t="s">
        <v>6837</v>
      </c>
      <c r="C2474" t="s">
        <v>6838</v>
      </c>
      <c r="E2474" t="s">
        <v>5735</v>
      </c>
    </row>
    <row r="2475" spans="1:5">
      <c r="A2475" t="s">
        <v>0</v>
      </c>
      <c r="B2475" t="s">
        <v>6839</v>
      </c>
      <c r="C2475" t="s">
        <v>6840</v>
      </c>
      <c r="E2475" t="s">
        <v>5521</v>
      </c>
    </row>
  </sheetData>
  <autoFilter ref="A1:E4527">
    <extLst/>
  </autoFilter>
  <conditionalFormatting sqref="B2116:B2199">
    <cfRule type="duplicateValues" dxfId="0" priority="1"/>
  </conditionalFormatting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43"/>
  <sheetViews>
    <sheetView workbookViewId="0">
      <selection activeCell="F19" sqref="F19"/>
    </sheetView>
  </sheetViews>
  <sheetFormatPr defaultColWidth="9.14285714285714" defaultRowHeight="15" outlineLevelCol="1"/>
  <sheetData>
    <row r="1" spans="1:2">
      <c r="A1" t="s">
        <v>32368</v>
      </c>
      <c r="B1" t="s">
        <v>32369</v>
      </c>
    </row>
    <row r="2" spans="1:2">
      <c r="A2" s="22" t="s">
        <v>22594</v>
      </c>
      <c r="B2" s="22" t="s">
        <v>9563</v>
      </c>
    </row>
    <row r="3" spans="1:2">
      <c r="A3" s="22" t="s">
        <v>31827</v>
      </c>
      <c r="B3" s="22" t="s">
        <v>32370</v>
      </c>
    </row>
    <row r="4" spans="1:2">
      <c r="A4" s="22" t="s">
        <v>31829</v>
      </c>
      <c r="B4" s="22" t="s">
        <v>10720</v>
      </c>
    </row>
    <row r="5" spans="1:2">
      <c r="A5" s="22" t="s">
        <v>31831</v>
      </c>
      <c r="B5" s="22" t="s">
        <v>9614</v>
      </c>
    </row>
    <row r="6" spans="1:2">
      <c r="A6" s="22" t="s">
        <v>31833</v>
      </c>
      <c r="B6" s="22" t="s">
        <v>32371</v>
      </c>
    </row>
    <row r="7" spans="1:2">
      <c r="A7" s="22" t="s">
        <v>11781</v>
      </c>
      <c r="B7" s="22" t="s">
        <v>32371</v>
      </c>
    </row>
    <row r="8" spans="1:2">
      <c r="A8" s="22" t="s">
        <v>31835</v>
      </c>
      <c r="B8" s="22" t="s">
        <v>9500</v>
      </c>
    </row>
    <row r="9" spans="1:2">
      <c r="A9" s="22" t="s">
        <v>5745</v>
      </c>
      <c r="B9" s="22" t="s">
        <v>32372</v>
      </c>
    </row>
    <row r="10" spans="1:2">
      <c r="A10" s="22" t="s">
        <v>6580</v>
      </c>
      <c r="B10" s="22" t="s">
        <v>32373</v>
      </c>
    </row>
    <row r="11" spans="1:2">
      <c r="A11" s="22" t="s">
        <v>6204</v>
      </c>
      <c r="B11" s="22" t="s">
        <v>32374</v>
      </c>
    </row>
    <row r="12" spans="1:2">
      <c r="A12" s="22" t="s">
        <v>12031</v>
      </c>
      <c r="B12" s="22" t="s">
        <v>9331</v>
      </c>
    </row>
    <row r="13" spans="1:2">
      <c r="A13" s="22" t="s">
        <v>13392</v>
      </c>
      <c r="B13" s="22" t="s">
        <v>9581</v>
      </c>
    </row>
    <row r="14" spans="1:2">
      <c r="A14" s="22" t="s">
        <v>5841</v>
      </c>
      <c r="B14" s="22" t="s">
        <v>32375</v>
      </c>
    </row>
    <row r="15" spans="1:2">
      <c r="A15" s="22" t="s">
        <v>11968</v>
      </c>
      <c r="B15" s="22" t="s">
        <v>9321</v>
      </c>
    </row>
    <row r="16" spans="1:2">
      <c r="A16" s="22" t="s">
        <v>22614</v>
      </c>
      <c r="B16" s="22" t="s">
        <v>32376</v>
      </c>
    </row>
    <row r="17" spans="1:2">
      <c r="A17" s="22" t="s">
        <v>13396</v>
      </c>
      <c r="B17" s="22" t="s">
        <v>9359</v>
      </c>
    </row>
    <row r="18" spans="1:2">
      <c r="A18" s="22" t="s">
        <v>31837</v>
      </c>
      <c r="B18" s="22" t="s">
        <v>9327</v>
      </c>
    </row>
    <row r="19" spans="1:2">
      <c r="A19" s="22" t="s">
        <v>11957</v>
      </c>
      <c r="B19" s="22" t="s">
        <v>9360</v>
      </c>
    </row>
    <row r="20" spans="1:2">
      <c r="A20" s="22" t="s">
        <v>13401</v>
      </c>
      <c r="B20" s="22" t="s">
        <v>9517</v>
      </c>
    </row>
    <row r="21" spans="1:2">
      <c r="A21" s="22" t="s">
        <v>13193</v>
      </c>
      <c r="B21" s="22" t="s">
        <v>9631</v>
      </c>
    </row>
    <row r="22" spans="1:2">
      <c r="A22" s="22" t="s">
        <v>19082</v>
      </c>
      <c r="B22" s="22" t="s">
        <v>9556</v>
      </c>
    </row>
    <row r="23" spans="1:2">
      <c r="A23" s="22" t="s">
        <v>13411</v>
      </c>
      <c r="B23" s="22" t="s">
        <v>9289</v>
      </c>
    </row>
    <row r="24" spans="1:2">
      <c r="A24" s="22" t="s">
        <v>22628</v>
      </c>
      <c r="B24" s="22" t="s">
        <v>32377</v>
      </c>
    </row>
    <row r="25" spans="1:2">
      <c r="A25" s="22" t="s">
        <v>19086</v>
      </c>
      <c r="B25" s="22" t="s">
        <v>9608</v>
      </c>
    </row>
    <row r="26" spans="1:2">
      <c r="A26" s="22" t="s">
        <v>13415</v>
      </c>
      <c r="B26" s="22" t="s">
        <v>9363</v>
      </c>
    </row>
    <row r="27" spans="1:2">
      <c r="A27" s="22" t="s">
        <v>22630</v>
      </c>
      <c r="B27" s="22" t="s">
        <v>9543</v>
      </c>
    </row>
    <row r="28" spans="1:2">
      <c r="A28" s="22" t="s">
        <v>31839</v>
      </c>
      <c r="B28" s="22" t="e">
        <v>#N/A</v>
      </c>
    </row>
    <row r="29" spans="1:2">
      <c r="A29" s="22" t="s">
        <v>13425</v>
      </c>
      <c r="B29" s="22" t="s">
        <v>9550</v>
      </c>
    </row>
    <row r="30" spans="1:2">
      <c r="A30" s="22" t="s">
        <v>31841</v>
      </c>
      <c r="B30" s="22" t="s">
        <v>9303</v>
      </c>
    </row>
    <row r="31" spans="1:2">
      <c r="A31" s="22" t="s">
        <v>13431</v>
      </c>
      <c r="B31" s="22" t="s">
        <v>9623</v>
      </c>
    </row>
    <row r="32" spans="1:2">
      <c r="A32" s="22" t="s">
        <v>31843</v>
      </c>
      <c r="B32" s="22" t="s">
        <v>9439</v>
      </c>
    </row>
    <row r="33" spans="1:2">
      <c r="A33" s="22" t="s">
        <v>19091</v>
      </c>
      <c r="B33" s="22" t="s">
        <v>9510</v>
      </c>
    </row>
    <row r="34" spans="1:2">
      <c r="A34" s="22" t="s">
        <v>13435</v>
      </c>
      <c r="B34" s="22" t="s">
        <v>9443</v>
      </c>
    </row>
    <row r="35" spans="1:2">
      <c r="A35" s="22" t="s">
        <v>13437</v>
      </c>
      <c r="B35" s="22" t="s">
        <v>9379</v>
      </c>
    </row>
    <row r="36" spans="1:2">
      <c r="A36" s="22" t="s">
        <v>11990</v>
      </c>
      <c r="B36" s="22" t="s">
        <v>9697</v>
      </c>
    </row>
    <row r="37" spans="1:2">
      <c r="A37" s="22" t="s">
        <v>13199</v>
      </c>
      <c r="B37" s="22" t="s">
        <v>9558</v>
      </c>
    </row>
    <row r="38" spans="1:2">
      <c r="A38" s="22" t="s">
        <v>13442</v>
      </c>
      <c r="B38" s="22" t="s">
        <v>9611</v>
      </c>
    </row>
    <row r="39" spans="1:2">
      <c r="A39" s="22" t="s">
        <v>31845</v>
      </c>
      <c r="B39" s="22" t="s">
        <v>9611</v>
      </c>
    </row>
    <row r="40" spans="1:2">
      <c r="A40" s="22" t="s">
        <v>12135</v>
      </c>
      <c r="B40" s="22" t="s">
        <v>9636</v>
      </c>
    </row>
    <row r="41" spans="1:2">
      <c r="A41" s="22" t="s">
        <v>19097</v>
      </c>
      <c r="B41" s="22" t="s">
        <v>9636</v>
      </c>
    </row>
    <row r="42" spans="1:2">
      <c r="A42" s="22" t="s">
        <v>13445</v>
      </c>
      <c r="B42" s="22" t="s">
        <v>9386</v>
      </c>
    </row>
    <row r="43" spans="1:2">
      <c r="A43" s="22" t="s">
        <v>5897</v>
      </c>
      <c r="B43" s="22" t="s">
        <v>32378</v>
      </c>
    </row>
    <row r="44" spans="1:2">
      <c r="A44" s="22" t="s">
        <v>31847</v>
      </c>
      <c r="B44" s="22" t="s">
        <v>9634</v>
      </c>
    </row>
    <row r="45" spans="1:2">
      <c r="A45" s="22" t="s">
        <v>13448</v>
      </c>
      <c r="B45" s="22" t="s">
        <v>9658</v>
      </c>
    </row>
    <row r="46" spans="1:2">
      <c r="A46" s="22" t="s">
        <v>22975</v>
      </c>
      <c r="B46" s="22" t="s">
        <v>9390</v>
      </c>
    </row>
    <row r="47" spans="1:2">
      <c r="A47" s="22" t="s">
        <v>22977</v>
      </c>
      <c r="B47" s="22" t="s">
        <v>9390</v>
      </c>
    </row>
    <row r="48" spans="1:2">
      <c r="A48" s="22" t="s">
        <v>13203</v>
      </c>
      <c r="B48" s="22" t="s">
        <v>9390</v>
      </c>
    </row>
    <row r="49" spans="1:2">
      <c r="A49" s="22" t="s">
        <v>31849</v>
      </c>
      <c r="B49" s="22" t="e">
        <v>#N/A</v>
      </c>
    </row>
    <row r="50" spans="1:2">
      <c r="A50" s="22" t="s">
        <v>12201</v>
      </c>
      <c r="B50" s="22" t="s">
        <v>32379</v>
      </c>
    </row>
    <row r="51" spans="1:2">
      <c r="A51" s="22" t="s">
        <v>13454</v>
      </c>
      <c r="B51" s="22" t="s">
        <v>9716</v>
      </c>
    </row>
    <row r="52" spans="1:2">
      <c r="A52" s="22" t="s">
        <v>31851</v>
      </c>
      <c r="B52" s="22" t="e">
        <v>#N/A</v>
      </c>
    </row>
    <row r="53" spans="1:2">
      <c r="A53" s="22" t="s">
        <v>11946</v>
      </c>
      <c r="B53" s="22" t="s">
        <v>9702</v>
      </c>
    </row>
    <row r="54" spans="1:2">
      <c r="A54" s="22" t="s">
        <v>6222</v>
      </c>
      <c r="B54" s="22" t="s">
        <v>32380</v>
      </c>
    </row>
    <row r="55" spans="1:2">
      <c r="A55" s="22" t="s">
        <v>13456</v>
      </c>
      <c r="B55" s="22" t="s">
        <v>9726</v>
      </c>
    </row>
    <row r="56" spans="1:2">
      <c r="A56" s="22" t="s">
        <v>13458</v>
      </c>
      <c r="B56" s="22" t="s">
        <v>9401</v>
      </c>
    </row>
    <row r="57" spans="1:2">
      <c r="A57" s="22" t="s">
        <v>31853</v>
      </c>
      <c r="B57" s="22" t="s">
        <v>9404</v>
      </c>
    </row>
    <row r="58" spans="1:2">
      <c r="A58" s="22" t="s">
        <v>13205</v>
      </c>
      <c r="B58" s="22" t="s">
        <v>9383</v>
      </c>
    </row>
    <row r="59" spans="1:2">
      <c r="A59" s="22" t="s">
        <v>11952</v>
      </c>
      <c r="B59" s="22" t="s">
        <v>9721</v>
      </c>
    </row>
    <row r="60" spans="1:2">
      <c r="A60" s="22" t="s">
        <v>13461</v>
      </c>
      <c r="B60" s="22" t="s">
        <v>9722</v>
      </c>
    </row>
    <row r="61" spans="1:2">
      <c r="A61" s="22" t="s">
        <v>31855</v>
      </c>
      <c r="B61" s="22" t="s">
        <v>9644</v>
      </c>
    </row>
    <row r="62" spans="1:2">
      <c r="A62" s="22" t="s">
        <v>13467</v>
      </c>
      <c r="B62" s="22" t="s">
        <v>9724</v>
      </c>
    </row>
    <row r="63" spans="1:2">
      <c r="A63" s="22" t="s">
        <v>22650</v>
      </c>
      <c r="B63" s="22" t="s">
        <v>32381</v>
      </c>
    </row>
    <row r="64" spans="1:2">
      <c r="A64" s="22" t="s">
        <v>13469</v>
      </c>
      <c r="B64" s="22" t="s">
        <v>9661</v>
      </c>
    </row>
    <row r="65" spans="1:2">
      <c r="A65" s="22" t="s">
        <v>13471</v>
      </c>
      <c r="B65" s="22" t="s">
        <v>9406</v>
      </c>
    </row>
    <row r="66" spans="1:2">
      <c r="A66" s="22" t="s">
        <v>31857</v>
      </c>
      <c r="B66" s="22" t="e">
        <v>#N/A</v>
      </c>
    </row>
    <row r="67" spans="1:2">
      <c r="A67" s="22" t="s">
        <v>13475</v>
      </c>
      <c r="B67" s="22" t="s">
        <v>9412</v>
      </c>
    </row>
    <row r="68" spans="1:2">
      <c r="A68" s="22" t="s">
        <v>31859</v>
      </c>
      <c r="B68" s="22" t="s">
        <v>9435</v>
      </c>
    </row>
    <row r="69" spans="1:2">
      <c r="A69" s="22" t="s">
        <v>31861</v>
      </c>
      <c r="B69" s="22" t="s">
        <v>9742</v>
      </c>
    </row>
    <row r="70" spans="1:2">
      <c r="A70" s="22" t="s">
        <v>13211</v>
      </c>
      <c r="B70" s="22" t="s">
        <v>9834</v>
      </c>
    </row>
    <row r="71" spans="1:2">
      <c r="A71" s="22" t="s">
        <v>13213</v>
      </c>
      <c r="B71" s="22" t="s">
        <v>9834</v>
      </c>
    </row>
    <row r="72" spans="1:2">
      <c r="A72" s="22" t="s">
        <v>13479</v>
      </c>
      <c r="B72" s="22" t="s">
        <v>9745</v>
      </c>
    </row>
    <row r="73" spans="1:2">
      <c r="A73" s="22" t="s">
        <v>31863</v>
      </c>
      <c r="B73" s="22" t="s">
        <v>9421</v>
      </c>
    </row>
    <row r="74" spans="1:2">
      <c r="A74" s="22" t="s">
        <v>19105</v>
      </c>
      <c r="B74" s="22" t="s">
        <v>32382</v>
      </c>
    </row>
    <row r="75" spans="1:2">
      <c r="A75" s="22" t="s">
        <v>13487</v>
      </c>
      <c r="B75" s="22" t="s">
        <v>9477</v>
      </c>
    </row>
    <row r="76" spans="1:2">
      <c r="A76" s="22" t="s">
        <v>13221</v>
      </c>
      <c r="B76" s="22" t="s">
        <v>9429</v>
      </c>
    </row>
    <row r="77" spans="1:2">
      <c r="A77" s="22" t="s">
        <v>12136</v>
      </c>
      <c r="B77" s="22" t="s">
        <v>9778</v>
      </c>
    </row>
    <row r="78" spans="1:2">
      <c r="A78" s="22" t="s">
        <v>7317</v>
      </c>
      <c r="B78" s="22" t="s">
        <v>9672</v>
      </c>
    </row>
    <row r="79" spans="1:2">
      <c r="A79" s="22" t="s">
        <v>31865</v>
      </c>
      <c r="B79" s="22" t="e">
        <v>#N/A</v>
      </c>
    </row>
    <row r="80" spans="1:2">
      <c r="A80" s="22" t="s">
        <v>11763</v>
      </c>
      <c r="B80" s="22" t="s">
        <v>9739</v>
      </c>
    </row>
    <row r="81" spans="1:2">
      <c r="A81" s="22" t="s">
        <v>6052</v>
      </c>
      <c r="B81" s="22" t="s">
        <v>32383</v>
      </c>
    </row>
    <row r="82" spans="1:2">
      <c r="A82" s="22" t="s">
        <v>11973</v>
      </c>
      <c r="B82" s="22" t="s">
        <v>9492</v>
      </c>
    </row>
    <row r="83" spans="1:2">
      <c r="A83" s="22" t="s">
        <v>6083</v>
      </c>
      <c r="B83" s="22" t="s">
        <v>32384</v>
      </c>
    </row>
    <row r="84" spans="1:2">
      <c r="A84" s="22" t="s">
        <v>31867</v>
      </c>
      <c r="B84" s="22" t="s">
        <v>9831</v>
      </c>
    </row>
    <row r="85" spans="1:2">
      <c r="A85" s="22" t="s">
        <v>13504</v>
      </c>
      <c r="B85" s="22" t="s">
        <v>9758</v>
      </c>
    </row>
    <row r="86" spans="1:2">
      <c r="A86" s="22" t="s">
        <v>19108</v>
      </c>
      <c r="B86" s="22" t="s">
        <v>9758</v>
      </c>
    </row>
    <row r="87" spans="1:2">
      <c r="A87" s="22" t="s">
        <v>31869</v>
      </c>
      <c r="B87" s="22" t="s">
        <v>9758</v>
      </c>
    </row>
    <row r="88" spans="1:2">
      <c r="A88" s="22" t="s">
        <v>31871</v>
      </c>
      <c r="B88" s="22" t="s">
        <v>9769</v>
      </c>
    </row>
    <row r="89" spans="1:2">
      <c r="A89" s="22" t="s">
        <v>19110</v>
      </c>
      <c r="B89" s="22" t="s">
        <v>9771</v>
      </c>
    </row>
    <row r="90" spans="1:2">
      <c r="A90" s="22" t="s">
        <v>5770</v>
      </c>
      <c r="B90" s="22" t="s">
        <v>32385</v>
      </c>
    </row>
    <row r="91" spans="1:2">
      <c r="A91" s="22" t="s">
        <v>19112</v>
      </c>
      <c r="B91" s="22" t="s">
        <v>32386</v>
      </c>
    </row>
    <row r="92" spans="1:2">
      <c r="A92" s="22" t="s">
        <v>6293</v>
      </c>
      <c r="B92" s="22" t="s">
        <v>32387</v>
      </c>
    </row>
    <row r="93" spans="1:2">
      <c r="A93" s="22" t="s">
        <v>18133</v>
      </c>
      <c r="B93" s="22" t="s">
        <v>9779</v>
      </c>
    </row>
    <row r="94" spans="1:2">
      <c r="A94" s="22" t="s">
        <v>31873</v>
      </c>
      <c r="B94" s="22" t="s">
        <v>10088</v>
      </c>
    </row>
    <row r="95" spans="1:2">
      <c r="A95" s="22" t="s">
        <v>13515</v>
      </c>
      <c r="B95" s="22" t="s">
        <v>10042</v>
      </c>
    </row>
    <row r="96" spans="1:2">
      <c r="A96" s="22" t="s">
        <v>18989</v>
      </c>
      <c r="B96" s="22" t="s">
        <v>10046</v>
      </c>
    </row>
    <row r="97" spans="1:2">
      <c r="A97" s="22" t="s">
        <v>31875</v>
      </c>
      <c r="B97" s="22" t="s">
        <v>10105</v>
      </c>
    </row>
    <row r="98" spans="1:2">
      <c r="A98" s="22" t="s">
        <v>6161</v>
      </c>
      <c r="B98" s="22" t="s">
        <v>32388</v>
      </c>
    </row>
    <row r="99" spans="1:2">
      <c r="A99" s="22" t="s">
        <v>31877</v>
      </c>
      <c r="B99" s="22" t="e">
        <v>#N/A</v>
      </c>
    </row>
    <row r="100" spans="1:2">
      <c r="A100" s="22" t="s">
        <v>6272</v>
      </c>
      <c r="B100" s="22" t="s">
        <v>32389</v>
      </c>
    </row>
    <row r="101" spans="1:2">
      <c r="A101" s="22" t="s">
        <v>6318</v>
      </c>
      <c r="B101" s="22" t="s">
        <v>32390</v>
      </c>
    </row>
    <row r="102" spans="1:2">
      <c r="A102" s="22" t="s">
        <v>6036</v>
      </c>
      <c r="B102" s="22" t="s">
        <v>32391</v>
      </c>
    </row>
    <row r="103" spans="1:2">
      <c r="A103" s="22" t="s">
        <v>18991</v>
      </c>
      <c r="B103" s="22" t="s">
        <v>9890</v>
      </c>
    </row>
    <row r="104" spans="1:2">
      <c r="A104" s="22" t="s">
        <v>13533</v>
      </c>
      <c r="B104" s="22" t="s">
        <v>10125</v>
      </c>
    </row>
    <row r="105" spans="1:2">
      <c r="A105" s="22" t="s">
        <v>13535</v>
      </c>
      <c r="B105" s="22" t="s">
        <v>9876</v>
      </c>
    </row>
    <row r="106" spans="1:2">
      <c r="A106" s="22" t="s">
        <v>13537</v>
      </c>
      <c r="B106" s="22" t="s">
        <v>9811</v>
      </c>
    </row>
    <row r="107" spans="1:2">
      <c r="A107" s="22" t="s">
        <v>22694</v>
      </c>
      <c r="B107" s="22" t="s">
        <v>9883</v>
      </c>
    </row>
    <row r="108" spans="1:2">
      <c r="A108" s="22" t="s">
        <v>31879</v>
      </c>
      <c r="B108" s="22" t="e">
        <v>#N/A</v>
      </c>
    </row>
    <row r="109" spans="1:2">
      <c r="A109" s="22" t="s">
        <v>31881</v>
      </c>
      <c r="B109" s="22" t="s">
        <v>10056</v>
      </c>
    </row>
    <row r="110" spans="1:2">
      <c r="A110" s="22" t="s">
        <v>22696</v>
      </c>
      <c r="B110" s="22" t="s">
        <v>10131</v>
      </c>
    </row>
    <row r="111" spans="1:2">
      <c r="A111" s="22" t="s">
        <v>31883</v>
      </c>
      <c r="B111" s="22" t="s">
        <v>9889</v>
      </c>
    </row>
    <row r="112" spans="1:2">
      <c r="A112" s="22" t="s">
        <v>31885</v>
      </c>
      <c r="B112" s="22" t="s">
        <v>9814</v>
      </c>
    </row>
    <row r="113" spans="1:2">
      <c r="A113" s="22" t="s">
        <v>11802</v>
      </c>
      <c r="B113" s="22" t="s">
        <v>10070</v>
      </c>
    </row>
    <row r="114" spans="1:2">
      <c r="A114" s="22" t="s">
        <v>12102</v>
      </c>
      <c r="B114" s="22" t="s">
        <v>10142</v>
      </c>
    </row>
    <row r="115" spans="1:2">
      <c r="A115" s="22" t="s">
        <v>7608</v>
      </c>
      <c r="B115" s="22" t="s">
        <v>32392</v>
      </c>
    </row>
    <row r="116" spans="1:2">
      <c r="A116" s="22" t="s">
        <v>13549</v>
      </c>
      <c r="B116" s="22" t="s">
        <v>9824</v>
      </c>
    </row>
    <row r="117" spans="1:2">
      <c r="A117" s="22" t="s">
        <v>13551</v>
      </c>
      <c r="B117" s="22" t="s">
        <v>10075</v>
      </c>
    </row>
    <row r="118" spans="1:2">
      <c r="A118" s="22" t="s">
        <v>5922</v>
      </c>
      <c r="B118" s="22" t="s">
        <v>32393</v>
      </c>
    </row>
    <row r="119" spans="1:2">
      <c r="A119" s="22" t="s">
        <v>7628</v>
      </c>
      <c r="B119" s="22" t="s">
        <v>32394</v>
      </c>
    </row>
    <row r="120" spans="1:2">
      <c r="A120" s="22" t="s">
        <v>6116</v>
      </c>
      <c r="B120" s="22" t="s">
        <v>32395</v>
      </c>
    </row>
    <row r="121" spans="1:2">
      <c r="A121" s="22" t="s">
        <v>5954</v>
      </c>
      <c r="B121" s="22" t="s">
        <v>32396</v>
      </c>
    </row>
    <row r="122" spans="1:2">
      <c r="A122" s="22" t="s">
        <v>19129</v>
      </c>
      <c r="B122" s="22" t="s">
        <v>10159</v>
      </c>
    </row>
    <row r="123" spans="1:2">
      <c r="A123" s="22" t="s">
        <v>13561</v>
      </c>
      <c r="B123" s="22" t="s">
        <v>10152</v>
      </c>
    </row>
    <row r="124" spans="1:2">
      <c r="A124" s="22" t="s">
        <v>31887</v>
      </c>
      <c r="B124" s="22" t="s">
        <v>32397</v>
      </c>
    </row>
    <row r="125" spans="1:2">
      <c r="A125" s="22" t="s">
        <v>13286</v>
      </c>
      <c r="B125" s="22" t="s">
        <v>32398</v>
      </c>
    </row>
    <row r="126" spans="1:2">
      <c r="A126" s="22" t="s">
        <v>13567</v>
      </c>
      <c r="B126" s="22" t="s">
        <v>10240</v>
      </c>
    </row>
    <row r="127" spans="1:2">
      <c r="A127" s="22" t="s">
        <v>13098</v>
      </c>
      <c r="B127" s="22" t="s">
        <v>32399</v>
      </c>
    </row>
    <row r="128" spans="1:2">
      <c r="A128" s="22" t="s">
        <v>5963</v>
      </c>
      <c r="B128" s="22" t="s">
        <v>32400</v>
      </c>
    </row>
    <row r="129" spans="1:2">
      <c r="A129" s="22" t="s">
        <v>13569</v>
      </c>
      <c r="B129" s="22" t="s">
        <v>10229</v>
      </c>
    </row>
    <row r="130" spans="1:2">
      <c r="A130" s="22" t="s">
        <v>13225</v>
      </c>
      <c r="B130" s="22" t="s">
        <v>10234</v>
      </c>
    </row>
    <row r="131" spans="1:2">
      <c r="A131" s="22" t="s">
        <v>12009</v>
      </c>
      <c r="B131" s="22" t="s">
        <v>9925</v>
      </c>
    </row>
    <row r="132" spans="1:2">
      <c r="A132" s="22" t="s">
        <v>13571</v>
      </c>
      <c r="B132" s="22" t="s">
        <v>32401</v>
      </c>
    </row>
    <row r="133" spans="1:2">
      <c r="A133" s="22" t="s">
        <v>13573</v>
      </c>
      <c r="B133" s="22" t="s">
        <v>9978</v>
      </c>
    </row>
    <row r="134" spans="1:2">
      <c r="A134" s="22" t="s">
        <v>12124</v>
      </c>
      <c r="B134" s="22" t="s">
        <v>9974</v>
      </c>
    </row>
    <row r="135" spans="1:2">
      <c r="A135" s="22" t="s">
        <v>17976</v>
      </c>
      <c r="B135" s="22" t="s">
        <v>10237</v>
      </c>
    </row>
    <row r="136" spans="1:2">
      <c r="A136" s="22" t="s">
        <v>7740</v>
      </c>
      <c r="B136" s="22" t="s">
        <v>32402</v>
      </c>
    </row>
    <row r="137" spans="1:2">
      <c r="A137" s="22" t="s">
        <v>13577</v>
      </c>
      <c r="B137" s="22" t="s">
        <v>10226</v>
      </c>
    </row>
    <row r="138" spans="1:2">
      <c r="A138" s="22" t="s">
        <v>13583</v>
      </c>
      <c r="B138" s="22" t="s">
        <v>10176</v>
      </c>
    </row>
    <row r="139" spans="1:2">
      <c r="A139" s="22" t="s">
        <v>31890</v>
      </c>
      <c r="B139" s="22" t="s">
        <v>10177</v>
      </c>
    </row>
    <row r="140" spans="1:2">
      <c r="A140" s="22" t="s">
        <v>6822</v>
      </c>
      <c r="B140" s="22" t="s">
        <v>32403</v>
      </c>
    </row>
    <row r="141" spans="1:2">
      <c r="A141" s="22" t="s">
        <v>19136</v>
      </c>
      <c r="B141" s="22" t="s">
        <v>9983</v>
      </c>
    </row>
    <row r="142" spans="1:2">
      <c r="A142" s="22" t="s">
        <v>13587</v>
      </c>
      <c r="B142" s="22" t="s">
        <v>9983</v>
      </c>
    </row>
    <row r="143" spans="1:2">
      <c r="A143" s="22" t="s">
        <v>6437</v>
      </c>
      <c r="B143" s="22" t="s">
        <v>32404</v>
      </c>
    </row>
    <row r="144" spans="1:2">
      <c r="A144" s="22" t="s">
        <v>5592</v>
      </c>
      <c r="B144" s="22" t="s">
        <v>32405</v>
      </c>
    </row>
    <row r="145" spans="1:2">
      <c r="A145" s="22" t="s">
        <v>6098</v>
      </c>
      <c r="B145" s="22" t="s">
        <v>32406</v>
      </c>
    </row>
    <row r="146" spans="1:2">
      <c r="A146" s="22" t="s">
        <v>6220</v>
      </c>
      <c r="B146" s="22" t="s">
        <v>32407</v>
      </c>
    </row>
    <row r="147" spans="1:2">
      <c r="A147" s="22" t="s">
        <v>11892</v>
      </c>
      <c r="B147" s="22" t="s">
        <v>9929</v>
      </c>
    </row>
    <row r="148" spans="1:2">
      <c r="A148" s="22" t="s">
        <v>22722</v>
      </c>
      <c r="B148" s="22" t="s">
        <v>9984</v>
      </c>
    </row>
    <row r="149" spans="1:2">
      <c r="A149" s="22" t="s">
        <v>5625</v>
      </c>
      <c r="B149" s="22" t="s">
        <v>32408</v>
      </c>
    </row>
    <row r="150" spans="1:2">
      <c r="A150" s="22" t="s">
        <v>7800</v>
      </c>
      <c r="B150" s="22" t="s">
        <v>32409</v>
      </c>
    </row>
    <row r="151" spans="1:2">
      <c r="A151" s="22" t="s">
        <v>6202</v>
      </c>
      <c r="B151" s="22" t="s">
        <v>32410</v>
      </c>
    </row>
    <row r="152" spans="1:2">
      <c r="A152" s="22" t="s">
        <v>6177</v>
      </c>
      <c r="B152" s="22" t="s">
        <v>32411</v>
      </c>
    </row>
    <row r="153" spans="1:2">
      <c r="A153" s="22" t="s">
        <v>31892</v>
      </c>
      <c r="B153" s="22" t="s">
        <v>10195</v>
      </c>
    </row>
    <row r="154" spans="1:2">
      <c r="A154" s="22" t="s">
        <v>22596</v>
      </c>
      <c r="B154" s="22" t="s">
        <v>9318</v>
      </c>
    </row>
    <row r="155" spans="1:2">
      <c r="A155" s="22" t="s">
        <v>12021</v>
      </c>
      <c r="B155" s="22" t="s">
        <v>11613</v>
      </c>
    </row>
    <row r="156" spans="1:2">
      <c r="A156" s="22" t="s">
        <v>31894</v>
      </c>
      <c r="B156" s="22" t="s">
        <v>9564</v>
      </c>
    </row>
    <row r="157" spans="1:2">
      <c r="A157" s="22" t="s">
        <v>13384</v>
      </c>
      <c r="B157" s="22" t="s">
        <v>9598</v>
      </c>
    </row>
    <row r="158" spans="1:2">
      <c r="A158" s="22" t="s">
        <v>13386</v>
      </c>
      <c r="B158" s="22" t="s">
        <v>9500</v>
      </c>
    </row>
    <row r="159" spans="1:2">
      <c r="A159" s="22" t="s">
        <v>22604</v>
      </c>
      <c r="B159" s="22" t="s">
        <v>9341</v>
      </c>
    </row>
    <row r="160" spans="1:2">
      <c r="A160" s="22" t="s">
        <v>31896</v>
      </c>
      <c r="B160" s="22" t="e">
        <v>#N/A</v>
      </c>
    </row>
    <row r="161" spans="1:2">
      <c r="A161" s="22" t="s">
        <v>11768</v>
      </c>
      <c r="B161" s="22" t="s">
        <v>9588</v>
      </c>
    </row>
    <row r="162" spans="1:2">
      <c r="A162" s="22" t="s">
        <v>13394</v>
      </c>
      <c r="B162" s="22" t="s">
        <v>9505</v>
      </c>
    </row>
    <row r="163" spans="1:2">
      <c r="A163" s="22" t="s">
        <v>19080</v>
      </c>
      <c r="B163" s="22" t="s">
        <v>32412</v>
      </c>
    </row>
    <row r="164" spans="1:2">
      <c r="A164" s="22" t="s">
        <v>13398</v>
      </c>
      <c r="B164" s="22" t="s">
        <v>9621</v>
      </c>
    </row>
    <row r="165" spans="1:2">
      <c r="A165" s="22" t="s">
        <v>19047</v>
      </c>
      <c r="B165" s="22" t="s">
        <v>9276</v>
      </c>
    </row>
    <row r="166" spans="1:2">
      <c r="A166" s="22" t="s">
        <v>13187</v>
      </c>
      <c r="B166" s="22" t="s">
        <v>9276</v>
      </c>
    </row>
    <row r="167" spans="1:2">
      <c r="A167" s="22" t="s">
        <v>13407</v>
      </c>
      <c r="B167" s="22" t="s">
        <v>9594</v>
      </c>
    </row>
    <row r="168" spans="1:2">
      <c r="A168" s="22" t="s">
        <v>19049</v>
      </c>
      <c r="B168" s="22" t="s">
        <v>9631</v>
      </c>
    </row>
    <row r="169" spans="1:2">
      <c r="A169" s="22" t="s">
        <v>12194</v>
      </c>
      <c r="B169" s="22" t="s">
        <v>9631</v>
      </c>
    </row>
    <row r="170" spans="1:2">
      <c r="A170" s="22" t="s">
        <v>13197</v>
      </c>
      <c r="B170" s="22" t="s">
        <v>9631</v>
      </c>
    </row>
    <row r="171" spans="1:2">
      <c r="A171" s="22" t="s">
        <v>11923</v>
      </c>
      <c r="B171" s="22" t="s">
        <v>9631</v>
      </c>
    </row>
    <row r="172" spans="1:2">
      <c r="A172" s="22" t="s">
        <v>19084</v>
      </c>
      <c r="B172" s="22" t="s">
        <v>9630</v>
      </c>
    </row>
    <row r="173" spans="1:2">
      <c r="A173" s="22" t="s">
        <v>6537</v>
      </c>
      <c r="B173" s="22" t="s">
        <v>32413</v>
      </c>
    </row>
    <row r="174" spans="1:2">
      <c r="A174" s="22" t="s">
        <v>13409</v>
      </c>
      <c r="B174" s="22" t="s">
        <v>9586</v>
      </c>
    </row>
    <row r="175" spans="1:2">
      <c r="A175" s="22" t="s">
        <v>31898</v>
      </c>
      <c r="B175" s="22" t="e">
        <v>#N/A</v>
      </c>
    </row>
    <row r="176" spans="1:2">
      <c r="A176" s="22" t="s">
        <v>13413</v>
      </c>
      <c r="B176" s="22" t="s">
        <v>9270</v>
      </c>
    </row>
    <row r="177" spans="1:2">
      <c r="A177" s="22" t="s">
        <v>5765</v>
      </c>
      <c r="B177" s="22" t="s">
        <v>32414</v>
      </c>
    </row>
    <row r="178" spans="1:2">
      <c r="A178" s="22" t="s">
        <v>13417</v>
      </c>
      <c r="B178" s="22" t="s">
        <v>9345</v>
      </c>
    </row>
    <row r="179" spans="1:2">
      <c r="A179" s="22" t="s">
        <v>31900</v>
      </c>
      <c r="B179" s="22" t="s">
        <v>9509</v>
      </c>
    </row>
    <row r="180" spans="1:2">
      <c r="A180" s="22" t="s">
        <v>12099</v>
      </c>
      <c r="B180" s="22" t="s">
        <v>9591</v>
      </c>
    </row>
    <row r="181" spans="1:2">
      <c r="A181" s="22" t="s">
        <v>13423</v>
      </c>
      <c r="B181" s="22" t="s">
        <v>9525</v>
      </c>
    </row>
    <row r="182" spans="1:2">
      <c r="A182" s="22" t="s">
        <v>22632</v>
      </c>
      <c r="B182" s="22" t="s">
        <v>32415</v>
      </c>
    </row>
    <row r="183" spans="1:2">
      <c r="A183" s="22" t="s">
        <v>13433</v>
      </c>
      <c r="B183" s="22" t="s">
        <v>9439</v>
      </c>
    </row>
    <row r="184" spans="1:2">
      <c r="A184" s="22" t="s">
        <v>31902</v>
      </c>
      <c r="B184" s="22" t="s">
        <v>9380</v>
      </c>
    </row>
    <row r="185" spans="1:2">
      <c r="A185" s="22" t="s">
        <v>31904</v>
      </c>
      <c r="B185" s="22" t="s">
        <v>9697</v>
      </c>
    </row>
    <row r="186" spans="1:2">
      <c r="A186" s="22" t="s">
        <v>31906</v>
      </c>
      <c r="B186" s="22" t="s">
        <v>9339</v>
      </c>
    </row>
    <row r="187" spans="1:2">
      <c r="A187" s="22" t="s">
        <v>13440</v>
      </c>
      <c r="B187" s="22" t="s">
        <v>9622</v>
      </c>
    </row>
    <row r="188" spans="1:2">
      <c r="A188" s="22" t="s">
        <v>31908</v>
      </c>
      <c r="B188" s="22" t="e">
        <v>#N/A</v>
      </c>
    </row>
    <row r="189" spans="1:2">
      <c r="A189" s="22" t="s">
        <v>23141</v>
      </c>
      <c r="B189" s="22" t="s">
        <v>9558</v>
      </c>
    </row>
    <row r="190" spans="1:2">
      <c r="A190" s="22" t="s">
        <v>18081</v>
      </c>
      <c r="B190" s="22" t="s">
        <v>9558</v>
      </c>
    </row>
    <row r="191" spans="1:2">
      <c r="A191" s="22" t="s">
        <v>18083</v>
      </c>
      <c r="B191" s="22" t="s">
        <v>9558</v>
      </c>
    </row>
    <row r="192" spans="1:2">
      <c r="A192" s="22" t="s">
        <v>31910</v>
      </c>
      <c r="B192" s="22" t="s">
        <v>9519</v>
      </c>
    </row>
    <row r="193" spans="1:2">
      <c r="A193" s="22" t="s">
        <v>19095</v>
      </c>
      <c r="B193" s="22" t="s">
        <v>32416</v>
      </c>
    </row>
    <row r="194" spans="1:2">
      <c r="A194" s="22" t="s">
        <v>12152</v>
      </c>
      <c r="B194" s="22" t="s">
        <v>9636</v>
      </c>
    </row>
    <row r="195" spans="1:2">
      <c r="A195" s="22" t="s">
        <v>5914</v>
      </c>
      <c r="B195" s="22" t="s">
        <v>32417</v>
      </c>
    </row>
    <row r="196" spans="1:2">
      <c r="A196" s="22" t="s">
        <v>11918</v>
      </c>
      <c r="B196" s="22" t="s">
        <v>9706</v>
      </c>
    </row>
    <row r="197" spans="1:2">
      <c r="A197" s="22" t="s">
        <v>31912</v>
      </c>
      <c r="B197" s="22" t="s">
        <v>32418</v>
      </c>
    </row>
    <row r="198" spans="1:2">
      <c r="A198" s="22" t="s">
        <v>6276</v>
      </c>
      <c r="B198" s="22" t="s">
        <v>32419</v>
      </c>
    </row>
    <row r="199" spans="1:2">
      <c r="A199" s="22" t="s">
        <v>22491</v>
      </c>
      <c r="B199" s="22" t="s">
        <v>9390</v>
      </c>
    </row>
    <row r="200" spans="1:2">
      <c r="A200" s="22" t="s">
        <v>13201</v>
      </c>
      <c r="B200" s="22" t="s">
        <v>9390</v>
      </c>
    </row>
    <row r="201" spans="1:2">
      <c r="A201" s="22" t="s">
        <v>31914</v>
      </c>
      <c r="B201" s="22" t="s">
        <v>9643</v>
      </c>
    </row>
    <row r="202" spans="1:2">
      <c r="A202" s="22" t="s">
        <v>13450</v>
      </c>
      <c r="B202" s="22" t="s">
        <v>9718</v>
      </c>
    </row>
    <row r="203" spans="1:2">
      <c r="A203" s="22" t="s">
        <v>31916</v>
      </c>
      <c r="B203" s="22" t="s">
        <v>9465</v>
      </c>
    </row>
    <row r="204" spans="1:2">
      <c r="A204" s="22" t="s">
        <v>13452</v>
      </c>
      <c r="B204" s="22" t="s">
        <v>9465</v>
      </c>
    </row>
    <row r="205" spans="1:2">
      <c r="A205" s="22" t="s">
        <v>5891</v>
      </c>
      <c r="B205" s="22" t="s">
        <v>32420</v>
      </c>
    </row>
    <row r="206" spans="1:2">
      <c r="A206" s="22" t="s">
        <v>13463</v>
      </c>
      <c r="B206" s="22" t="s">
        <v>9722</v>
      </c>
    </row>
    <row r="207" spans="1:2">
      <c r="A207" s="22" t="s">
        <v>22648</v>
      </c>
      <c r="B207" s="22" t="s">
        <v>9659</v>
      </c>
    </row>
    <row r="208" spans="1:2">
      <c r="A208" s="22" t="s">
        <v>31918</v>
      </c>
      <c r="B208" s="22" t="s">
        <v>9703</v>
      </c>
    </row>
    <row r="209" spans="1:2">
      <c r="A209" s="22" t="s">
        <v>12016</v>
      </c>
      <c r="B209" s="22" t="s">
        <v>9644</v>
      </c>
    </row>
    <row r="210" spans="1:2">
      <c r="A210" s="22" t="s">
        <v>13465</v>
      </c>
      <c r="B210" s="22" t="s">
        <v>9389</v>
      </c>
    </row>
    <row r="211" spans="1:2">
      <c r="A211" s="22" t="s">
        <v>31920</v>
      </c>
      <c r="B211" s="22" t="s">
        <v>32381</v>
      </c>
    </row>
    <row r="212" spans="1:2">
      <c r="A212" s="22" t="s">
        <v>22654</v>
      </c>
      <c r="B212" s="22" t="s">
        <v>9471</v>
      </c>
    </row>
    <row r="213" spans="1:2">
      <c r="A213" s="22" t="s">
        <v>13473</v>
      </c>
      <c r="B213" s="22" t="s">
        <v>9471</v>
      </c>
    </row>
    <row r="214" spans="1:2">
      <c r="A214" s="22" t="s">
        <v>18091</v>
      </c>
      <c r="B214" s="22" t="s">
        <v>9751</v>
      </c>
    </row>
    <row r="215" spans="1:2">
      <c r="A215" s="22" t="s">
        <v>31922</v>
      </c>
      <c r="B215" s="22" t="e">
        <v>#N/A</v>
      </c>
    </row>
    <row r="216" spans="1:2">
      <c r="A216" s="22" t="s">
        <v>13209</v>
      </c>
      <c r="B216" s="22" t="s">
        <v>9834</v>
      </c>
    </row>
    <row r="217" spans="1:2">
      <c r="A217" s="22" t="s">
        <v>13217</v>
      </c>
      <c r="B217" s="22" t="s">
        <v>9834</v>
      </c>
    </row>
    <row r="218" spans="1:2">
      <c r="A218" s="22" t="s">
        <v>31924</v>
      </c>
      <c r="B218" s="22" t="s">
        <v>9830</v>
      </c>
    </row>
    <row r="219" spans="1:2">
      <c r="A219" s="22" t="s">
        <v>13483</v>
      </c>
      <c r="B219" s="22" t="s">
        <v>9746</v>
      </c>
    </row>
    <row r="220" spans="1:2">
      <c r="A220" s="22" t="s">
        <v>31926</v>
      </c>
      <c r="B220" s="22" t="s">
        <v>9731</v>
      </c>
    </row>
    <row r="221" spans="1:2">
      <c r="A221" s="22" t="s">
        <v>31928</v>
      </c>
      <c r="B221" s="22" t="e">
        <v>#N/A</v>
      </c>
    </row>
    <row r="222" spans="1:2">
      <c r="A222" s="22" t="s">
        <v>19044</v>
      </c>
      <c r="B222" s="22" t="s">
        <v>9773</v>
      </c>
    </row>
    <row r="223" spans="1:2">
      <c r="A223" s="22" t="s">
        <v>12092</v>
      </c>
      <c r="B223" s="22" t="s">
        <v>9429</v>
      </c>
    </row>
    <row r="224" spans="1:2">
      <c r="A224" s="22" t="s">
        <v>13491</v>
      </c>
      <c r="B224" s="22" t="s">
        <v>9739</v>
      </c>
    </row>
    <row r="225" spans="1:2">
      <c r="A225" s="22" t="s">
        <v>13495</v>
      </c>
      <c r="B225" s="22" t="s">
        <v>9475</v>
      </c>
    </row>
    <row r="226" spans="1:2">
      <c r="A226" s="22" t="s">
        <v>6263</v>
      </c>
      <c r="B226" s="22" t="s">
        <v>32421</v>
      </c>
    </row>
    <row r="227" spans="1:2">
      <c r="A227" s="22" t="s">
        <v>31930</v>
      </c>
      <c r="B227" s="22" t="s">
        <v>32422</v>
      </c>
    </row>
    <row r="228" spans="1:2">
      <c r="A228" s="22" t="s">
        <v>11985</v>
      </c>
      <c r="B228" s="22" t="s">
        <v>9492</v>
      </c>
    </row>
    <row r="229" spans="1:2">
      <c r="A229" s="22" t="s">
        <v>7359</v>
      </c>
      <c r="B229" s="22" t="s">
        <v>32423</v>
      </c>
    </row>
    <row r="230" spans="1:2">
      <c r="A230" s="22" t="s">
        <v>13502</v>
      </c>
      <c r="B230" s="22" t="s">
        <v>10031</v>
      </c>
    </row>
    <row r="231" spans="1:2">
      <c r="A231" s="22" t="s">
        <v>6243</v>
      </c>
      <c r="B231" s="22" t="s">
        <v>32424</v>
      </c>
    </row>
    <row r="232" spans="1:2">
      <c r="A232" s="22" t="s">
        <v>22474</v>
      </c>
      <c r="B232" s="22" t="s">
        <v>9691</v>
      </c>
    </row>
    <row r="233" spans="1:2">
      <c r="A233" s="22" t="s">
        <v>22674</v>
      </c>
      <c r="B233" s="22" t="s">
        <v>9677</v>
      </c>
    </row>
    <row r="234" spans="1:2">
      <c r="A234" s="22" t="s">
        <v>13506</v>
      </c>
      <c r="B234" s="22" t="s">
        <v>9846</v>
      </c>
    </row>
    <row r="235" spans="1:2">
      <c r="A235" s="22" t="s">
        <v>17970</v>
      </c>
      <c r="B235" s="22" t="s">
        <v>9781</v>
      </c>
    </row>
    <row r="236" spans="1:2">
      <c r="A236" s="22" t="s">
        <v>12103</v>
      </c>
      <c r="B236" s="22" t="s">
        <v>9674</v>
      </c>
    </row>
    <row r="237" spans="1:2">
      <c r="A237" s="22" t="s">
        <v>31932</v>
      </c>
      <c r="B237" s="22" t="s">
        <v>9848</v>
      </c>
    </row>
    <row r="238" spans="1:2">
      <c r="A238" s="22" t="s">
        <v>11992</v>
      </c>
      <c r="B238" s="22" t="s">
        <v>10088</v>
      </c>
    </row>
    <row r="239" spans="1:2">
      <c r="A239" s="22" t="s">
        <v>13513</v>
      </c>
      <c r="B239" s="22" t="s">
        <v>9784</v>
      </c>
    </row>
    <row r="240" spans="1:2">
      <c r="A240" s="22" t="s">
        <v>31934</v>
      </c>
      <c r="B240" s="22" t="s">
        <v>9566</v>
      </c>
    </row>
    <row r="241" spans="1:2">
      <c r="A241" s="22" t="s">
        <v>31936</v>
      </c>
      <c r="B241" s="22" t="s">
        <v>9566</v>
      </c>
    </row>
    <row r="242" spans="1:2">
      <c r="A242" s="22" t="s">
        <v>6405</v>
      </c>
      <c r="B242" s="22" t="s">
        <v>32425</v>
      </c>
    </row>
    <row r="243" spans="1:2">
      <c r="A243" s="22" t="s">
        <v>5943</v>
      </c>
      <c r="B243" s="22" t="s">
        <v>32426</v>
      </c>
    </row>
    <row r="244" spans="1:2">
      <c r="A244" s="22" t="s">
        <v>6514</v>
      </c>
      <c r="B244" s="22" t="s">
        <v>32427</v>
      </c>
    </row>
    <row r="245" spans="1:2">
      <c r="A245" s="22" t="s">
        <v>5797</v>
      </c>
      <c r="B245" s="22" t="s">
        <v>32428</v>
      </c>
    </row>
    <row r="246" spans="1:2">
      <c r="A246" s="22" t="s">
        <v>7474</v>
      </c>
      <c r="B246" s="22" t="s">
        <v>32429</v>
      </c>
    </row>
    <row r="247" spans="1:2">
      <c r="A247" s="22" t="s">
        <v>13517</v>
      </c>
      <c r="B247" s="22" t="s">
        <v>10047</v>
      </c>
    </row>
    <row r="248" spans="1:2">
      <c r="A248" s="22" t="s">
        <v>13519</v>
      </c>
      <c r="B248" s="22" t="s">
        <v>9793</v>
      </c>
    </row>
    <row r="249" spans="1:2">
      <c r="A249" s="22" t="s">
        <v>6591</v>
      </c>
      <c r="B249" s="22" t="s">
        <v>32430</v>
      </c>
    </row>
    <row r="250" spans="1:2">
      <c r="A250" s="22" t="s">
        <v>31937</v>
      </c>
      <c r="B250" s="22" t="s">
        <v>10100</v>
      </c>
    </row>
    <row r="251" spans="1:2">
      <c r="A251" s="22" t="s">
        <v>31939</v>
      </c>
      <c r="B251" s="22" t="s">
        <v>9788</v>
      </c>
    </row>
    <row r="252" spans="1:2">
      <c r="A252" s="22" t="s">
        <v>13523</v>
      </c>
      <c r="B252" s="22" t="s">
        <v>10119</v>
      </c>
    </row>
    <row r="253" spans="1:2">
      <c r="A253" s="22" t="s">
        <v>13525</v>
      </c>
      <c r="B253" s="22" t="s">
        <v>9797</v>
      </c>
    </row>
    <row r="254" spans="1:2">
      <c r="A254" s="22" t="s">
        <v>31941</v>
      </c>
      <c r="B254" s="22" t="s">
        <v>9855</v>
      </c>
    </row>
    <row r="255" spans="1:2">
      <c r="A255" s="22" t="s">
        <v>13527</v>
      </c>
      <c r="B255" s="22" t="s">
        <v>9804</v>
      </c>
    </row>
    <row r="256" spans="1:2">
      <c r="A256" s="22" t="s">
        <v>13529</v>
      </c>
      <c r="B256" s="22" t="s">
        <v>9890</v>
      </c>
    </row>
    <row r="257" spans="1:2">
      <c r="A257" s="22" t="s">
        <v>13531</v>
      </c>
      <c r="B257" s="22" t="s">
        <v>10125</v>
      </c>
    </row>
    <row r="258" spans="1:2">
      <c r="A258" s="22" t="s">
        <v>6803</v>
      </c>
      <c r="B258" s="22" t="s">
        <v>32431</v>
      </c>
    </row>
    <row r="259" spans="1:2">
      <c r="A259" s="22" t="s">
        <v>6363</v>
      </c>
      <c r="B259" s="22" t="s">
        <v>32432</v>
      </c>
    </row>
    <row r="260" spans="1:2">
      <c r="A260" s="22" t="s">
        <v>31943</v>
      </c>
      <c r="B260" s="22" t="s">
        <v>9878</v>
      </c>
    </row>
    <row r="261" spans="1:2">
      <c r="A261" s="22" t="s">
        <v>6001</v>
      </c>
      <c r="B261" s="22" t="s">
        <v>32433</v>
      </c>
    </row>
    <row r="262" spans="1:2">
      <c r="A262" s="22" t="s">
        <v>6032</v>
      </c>
      <c r="B262" s="22" t="s">
        <v>32434</v>
      </c>
    </row>
    <row r="263" spans="1:2">
      <c r="A263" s="22" t="s">
        <v>6182</v>
      </c>
      <c r="B263" s="22" t="s">
        <v>32435</v>
      </c>
    </row>
    <row r="264" spans="1:2">
      <c r="A264" s="22" t="s">
        <v>13545</v>
      </c>
      <c r="B264" s="22" t="s">
        <v>9821</v>
      </c>
    </row>
    <row r="265" spans="1:2">
      <c r="A265" s="22" t="s">
        <v>13547</v>
      </c>
      <c r="B265" s="22" t="s">
        <v>10071</v>
      </c>
    </row>
    <row r="266" spans="1:2">
      <c r="A266" s="22" t="s">
        <v>5614</v>
      </c>
      <c r="B266" s="22" t="s">
        <v>32436</v>
      </c>
    </row>
    <row r="267" spans="1:2">
      <c r="A267" s="22" t="s">
        <v>6073</v>
      </c>
      <c r="B267" s="22" t="s">
        <v>32392</v>
      </c>
    </row>
    <row r="268" spans="1:2">
      <c r="A268" s="22" t="s">
        <v>7606</v>
      </c>
      <c r="B268" s="22" t="s">
        <v>32392</v>
      </c>
    </row>
    <row r="269" spans="1:2">
      <c r="A269" s="22" t="s">
        <v>31945</v>
      </c>
      <c r="B269" s="22" t="s">
        <v>9824</v>
      </c>
    </row>
    <row r="270" spans="1:2">
      <c r="A270" s="22" t="s">
        <v>22706</v>
      </c>
      <c r="B270" s="22" t="s">
        <v>10128</v>
      </c>
    </row>
    <row r="271" spans="1:2">
      <c r="A271" s="22" t="s">
        <v>7626</v>
      </c>
      <c r="B271" s="22" t="s">
        <v>32437</v>
      </c>
    </row>
    <row r="272" spans="1:2">
      <c r="A272" s="22" t="s">
        <v>22708</v>
      </c>
      <c r="B272" s="22" t="s">
        <v>32438</v>
      </c>
    </row>
    <row r="273" spans="1:2">
      <c r="A273" s="22" t="s">
        <v>13282</v>
      </c>
      <c r="B273" s="22" t="s">
        <v>32439</v>
      </c>
    </row>
    <row r="274" spans="1:2">
      <c r="A274" s="22" t="s">
        <v>13553</v>
      </c>
      <c r="B274" s="22" t="s">
        <v>10158</v>
      </c>
    </row>
    <row r="275" spans="1:2">
      <c r="A275" s="22" t="s">
        <v>19127</v>
      </c>
      <c r="B275" s="22" t="s">
        <v>9902</v>
      </c>
    </row>
    <row r="276" spans="1:2">
      <c r="A276" s="22" t="s">
        <v>13559</v>
      </c>
      <c r="B276" s="22" t="s">
        <v>9913</v>
      </c>
    </row>
    <row r="277" spans="1:2">
      <c r="A277" s="22" t="s">
        <v>19131</v>
      </c>
      <c r="B277" s="22" t="s">
        <v>10167</v>
      </c>
    </row>
    <row r="278" spans="1:2">
      <c r="A278" s="22" t="s">
        <v>19133</v>
      </c>
      <c r="B278" s="22" t="s">
        <v>10209</v>
      </c>
    </row>
    <row r="279" spans="1:2">
      <c r="A279" s="22" t="s">
        <v>31947</v>
      </c>
      <c r="B279" s="22" t="e">
        <v>#N/A</v>
      </c>
    </row>
    <row r="280" spans="1:2">
      <c r="A280" s="22" t="s">
        <v>6382</v>
      </c>
      <c r="B280" s="22" t="s">
        <v>32440</v>
      </c>
    </row>
    <row r="281" spans="1:2">
      <c r="A281" s="22" t="s">
        <v>7718</v>
      </c>
      <c r="B281" s="22" t="s">
        <v>32441</v>
      </c>
    </row>
    <row r="282" spans="1:2">
      <c r="A282" s="22" t="s">
        <v>7731</v>
      </c>
      <c r="B282" s="22" t="s">
        <v>32442</v>
      </c>
    </row>
    <row r="283" spans="1:2">
      <c r="A283" s="22" t="s">
        <v>31949</v>
      </c>
      <c r="B283" s="22" t="e">
        <v>#N/A</v>
      </c>
    </row>
    <row r="284" spans="1:2">
      <c r="A284" s="22" t="s">
        <v>13292</v>
      </c>
      <c r="B284" s="22" t="s">
        <v>32443</v>
      </c>
    </row>
    <row r="285" spans="1:2">
      <c r="A285" s="22" t="s">
        <v>31951</v>
      </c>
      <c r="B285" s="22" t="s">
        <v>10238</v>
      </c>
    </row>
    <row r="286" spans="1:2">
      <c r="A286" s="22" t="s">
        <v>31953</v>
      </c>
      <c r="B286" s="22" t="s">
        <v>10176</v>
      </c>
    </row>
    <row r="287" spans="1:2">
      <c r="A287" s="22" t="s">
        <v>13585</v>
      </c>
      <c r="B287" s="22" t="s">
        <v>9983</v>
      </c>
    </row>
    <row r="288" spans="1:2">
      <c r="A288" s="22" t="s">
        <v>6401</v>
      </c>
      <c r="B288" s="22" t="s">
        <v>32444</v>
      </c>
    </row>
    <row r="289" spans="1:2">
      <c r="A289" s="22" t="s">
        <v>13590</v>
      </c>
      <c r="B289" s="22" t="s">
        <v>32445</v>
      </c>
    </row>
    <row r="290" spans="1:2">
      <c r="A290" s="22" t="s">
        <v>5587</v>
      </c>
      <c r="B290" s="22" t="s">
        <v>32446</v>
      </c>
    </row>
    <row r="291" spans="1:2">
      <c r="A291" s="22" t="s">
        <v>5836</v>
      </c>
      <c r="B291" s="22" t="s">
        <v>32447</v>
      </c>
    </row>
    <row r="292" spans="1:2">
      <c r="A292" s="22" t="s">
        <v>31955</v>
      </c>
      <c r="B292" s="22" t="s">
        <v>9598</v>
      </c>
    </row>
    <row r="293" spans="1:2">
      <c r="A293" s="22" t="s">
        <v>31957</v>
      </c>
      <c r="B293" s="22" t="e">
        <v>#N/A</v>
      </c>
    </row>
    <row r="294" spans="1:2">
      <c r="A294" s="22" t="s">
        <v>22606</v>
      </c>
      <c r="B294" s="22" t="s">
        <v>32448</v>
      </c>
    </row>
    <row r="295" spans="1:2">
      <c r="A295" s="22" t="s">
        <v>13388</v>
      </c>
      <c r="B295" s="22" t="s">
        <v>9281</v>
      </c>
    </row>
    <row r="296" spans="1:2">
      <c r="A296" s="22" t="s">
        <v>22608</v>
      </c>
      <c r="B296" s="22" t="s">
        <v>32449</v>
      </c>
    </row>
    <row r="297" spans="1:2">
      <c r="A297" s="22" t="s">
        <v>13390</v>
      </c>
      <c r="B297" s="22" t="s">
        <v>9370</v>
      </c>
    </row>
    <row r="298" spans="1:2">
      <c r="A298" s="22" t="s">
        <v>31959</v>
      </c>
      <c r="B298" s="22" t="e">
        <v>#N/A</v>
      </c>
    </row>
    <row r="299" spans="1:2">
      <c r="A299" s="22" t="s">
        <v>5799</v>
      </c>
      <c r="B299" s="22" t="s">
        <v>32450</v>
      </c>
    </row>
    <row r="300" spans="1:2">
      <c r="A300" s="22" t="s">
        <v>12203</v>
      </c>
      <c r="B300" s="22" t="s">
        <v>9290</v>
      </c>
    </row>
    <row r="301" spans="1:2">
      <c r="A301" s="22" t="s">
        <v>31961</v>
      </c>
      <c r="B301" s="22" t="s">
        <v>9588</v>
      </c>
    </row>
    <row r="302" spans="1:2">
      <c r="A302" s="22" t="s">
        <v>31963</v>
      </c>
      <c r="B302" s="22" t="s">
        <v>9610</v>
      </c>
    </row>
    <row r="303" spans="1:2">
      <c r="A303" s="22" t="s">
        <v>13403</v>
      </c>
      <c r="B303" s="22" t="s">
        <v>9596</v>
      </c>
    </row>
    <row r="304" spans="1:2">
      <c r="A304" s="22" t="s">
        <v>13405</v>
      </c>
      <c r="B304" s="22" t="s">
        <v>9526</v>
      </c>
    </row>
    <row r="305" spans="1:2">
      <c r="A305" s="22" t="s">
        <v>13189</v>
      </c>
      <c r="B305" s="22" t="s">
        <v>9631</v>
      </c>
    </row>
    <row r="306" spans="1:2">
      <c r="A306" s="22" t="s">
        <v>13191</v>
      </c>
      <c r="B306" s="22" t="s">
        <v>9631</v>
      </c>
    </row>
    <row r="307" spans="1:2">
      <c r="A307" s="22" t="s">
        <v>13195</v>
      </c>
      <c r="B307" s="22" t="s">
        <v>9631</v>
      </c>
    </row>
    <row r="308" spans="1:2">
      <c r="A308" s="22" t="s">
        <v>11828</v>
      </c>
      <c r="B308" s="22" t="s">
        <v>9311</v>
      </c>
    </row>
    <row r="309" spans="1:2">
      <c r="A309" s="22" t="s">
        <v>31965</v>
      </c>
      <c r="B309" s="22" t="s">
        <v>32451</v>
      </c>
    </row>
    <row r="310" spans="1:2">
      <c r="A310" s="22" t="s">
        <v>13419</v>
      </c>
      <c r="B310" s="22" t="s">
        <v>9345</v>
      </c>
    </row>
    <row r="311" spans="1:2">
      <c r="A311" s="22" t="s">
        <v>13421</v>
      </c>
      <c r="B311" s="22" t="s">
        <v>32452</v>
      </c>
    </row>
    <row r="312" spans="1:2">
      <c r="A312" s="22" t="s">
        <v>6011</v>
      </c>
      <c r="B312" s="22" t="s">
        <v>32453</v>
      </c>
    </row>
    <row r="313" spans="1:2">
      <c r="A313" s="22" t="s">
        <v>6552</v>
      </c>
      <c r="B313" s="22" t="s">
        <v>32454</v>
      </c>
    </row>
    <row r="314" spans="1:2">
      <c r="A314" s="22" t="s">
        <v>13427</v>
      </c>
      <c r="B314" s="22" t="s">
        <v>9369</v>
      </c>
    </row>
    <row r="315" spans="1:2">
      <c r="A315" s="22" t="s">
        <v>13429</v>
      </c>
      <c r="B315" s="22" t="s">
        <v>9369</v>
      </c>
    </row>
    <row r="316" spans="1:2">
      <c r="A316" s="22" t="s">
        <v>19089</v>
      </c>
      <c r="B316" s="22" t="s">
        <v>32415</v>
      </c>
    </row>
    <row r="317" spans="1:2">
      <c r="A317" s="22" t="s">
        <v>6260</v>
      </c>
      <c r="B317" s="22" t="s">
        <v>32455</v>
      </c>
    </row>
    <row r="318" spans="1:2">
      <c r="A318" s="22" t="s">
        <v>22634</v>
      </c>
      <c r="B318" s="22" t="s">
        <v>9623</v>
      </c>
    </row>
    <row r="319" spans="1:2">
      <c r="A319" s="22" t="s">
        <v>6389</v>
      </c>
      <c r="B319" s="22" t="s">
        <v>32456</v>
      </c>
    </row>
    <row r="320" spans="1:2">
      <c r="A320" s="22" t="s">
        <v>31967</v>
      </c>
      <c r="B320" s="22" t="e">
        <v>#N/A</v>
      </c>
    </row>
    <row r="321" spans="1:2">
      <c r="A321" s="22" t="s">
        <v>19093</v>
      </c>
      <c r="B321" s="22" t="s">
        <v>9346</v>
      </c>
    </row>
    <row r="322" spans="1:2">
      <c r="A322" s="22" t="s">
        <v>31969</v>
      </c>
      <c r="B322" s="22" t="e">
        <v>#N/A</v>
      </c>
    </row>
    <row r="323" spans="1:2">
      <c r="A323" s="22" t="s">
        <v>31971</v>
      </c>
      <c r="B323" s="22" t="s">
        <v>9519</v>
      </c>
    </row>
    <row r="324" spans="1:2">
      <c r="A324" s="22" t="s">
        <v>12138</v>
      </c>
      <c r="B324" s="22" t="s">
        <v>9636</v>
      </c>
    </row>
    <row r="325" spans="1:2">
      <c r="A325" s="22" t="s">
        <v>32457</v>
      </c>
      <c r="B325" s="22" t="s">
        <v>4</v>
      </c>
    </row>
    <row r="326" spans="1:2">
      <c r="A326" s="22" t="s">
        <v>31972</v>
      </c>
      <c r="B326" s="22" t="s">
        <v>9637</v>
      </c>
    </row>
    <row r="327" spans="1:2">
      <c r="A327" s="22" t="s">
        <v>31974</v>
      </c>
      <c r="B327" s="22" t="e">
        <v>#N/A</v>
      </c>
    </row>
    <row r="328" spans="1:2">
      <c r="A328" s="22" t="s">
        <v>5924</v>
      </c>
      <c r="B328" s="22" t="s">
        <v>32458</v>
      </c>
    </row>
    <row r="329" spans="1:2">
      <c r="A329" s="22" t="s">
        <v>5763</v>
      </c>
      <c r="B329" s="22" t="s">
        <v>32459</v>
      </c>
    </row>
    <row r="330" spans="1:2">
      <c r="A330" s="22" t="s">
        <v>31975</v>
      </c>
      <c r="B330" s="22" t="e">
        <v>#N/A</v>
      </c>
    </row>
    <row r="331" spans="1:2">
      <c r="A331" s="22" t="s">
        <v>31976</v>
      </c>
      <c r="B331" s="22" t="s">
        <v>9465</v>
      </c>
    </row>
    <row r="332" spans="1:2">
      <c r="A332" s="22" t="s">
        <v>31977</v>
      </c>
      <c r="B332" s="22" t="s">
        <v>9401</v>
      </c>
    </row>
    <row r="333" spans="1:2">
      <c r="A333" s="22" t="s">
        <v>6330</v>
      </c>
      <c r="B333" s="22" t="s">
        <v>32460</v>
      </c>
    </row>
    <row r="334" spans="1:2">
      <c r="A334" s="22" t="s">
        <v>13207</v>
      </c>
      <c r="B334" s="22" t="s">
        <v>9383</v>
      </c>
    </row>
    <row r="335" spans="1:2">
      <c r="A335" s="22" t="s">
        <v>12017</v>
      </c>
      <c r="B335" s="22" t="s">
        <v>9659</v>
      </c>
    </row>
    <row r="336" spans="1:2">
      <c r="A336" s="22" t="s">
        <v>31979</v>
      </c>
      <c r="B336" s="22" t="s">
        <v>32461</v>
      </c>
    </row>
    <row r="337" spans="1:2">
      <c r="A337" s="22" t="s">
        <v>22656</v>
      </c>
      <c r="B337" s="22" t="s">
        <v>9412</v>
      </c>
    </row>
    <row r="338" spans="1:2">
      <c r="A338" s="22" t="s">
        <v>17968</v>
      </c>
      <c r="B338" s="22" t="s">
        <v>9435</v>
      </c>
    </row>
    <row r="339" spans="1:2">
      <c r="A339" s="22" t="s">
        <v>19052</v>
      </c>
      <c r="B339" s="22" t="s">
        <v>9834</v>
      </c>
    </row>
    <row r="340" spans="1:2">
      <c r="A340" s="22" t="s">
        <v>12185</v>
      </c>
      <c r="B340" s="22" t="s">
        <v>9834</v>
      </c>
    </row>
    <row r="341" spans="1:2">
      <c r="A341" s="22" t="s">
        <v>13215</v>
      </c>
      <c r="B341" s="22" t="s">
        <v>9834</v>
      </c>
    </row>
    <row r="342" spans="1:2">
      <c r="A342" s="22" t="s">
        <v>13219</v>
      </c>
      <c r="B342" s="22" t="s">
        <v>9834</v>
      </c>
    </row>
    <row r="343" spans="1:2">
      <c r="A343" s="22" t="s">
        <v>13477</v>
      </c>
      <c r="B343" s="22" t="s">
        <v>9745</v>
      </c>
    </row>
    <row r="344" spans="1:2">
      <c r="A344" s="22" t="s">
        <v>31981</v>
      </c>
      <c r="B344" s="22" t="s">
        <v>9478</v>
      </c>
    </row>
    <row r="345" spans="1:2">
      <c r="A345" s="22" t="s">
        <v>13485</v>
      </c>
      <c r="B345" s="22" t="s">
        <v>9746</v>
      </c>
    </row>
    <row r="346" spans="1:2">
      <c r="A346" s="22" t="s">
        <v>19103</v>
      </c>
      <c r="B346" s="22" t="s">
        <v>9421</v>
      </c>
    </row>
    <row r="347" spans="1:2">
      <c r="A347" s="22" t="s">
        <v>31983</v>
      </c>
      <c r="B347" s="22" t="s">
        <v>32382</v>
      </c>
    </row>
    <row r="348" spans="1:2">
      <c r="A348" s="22" t="s">
        <v>6482</v>
      </c>
      <c r="B348" s="22" t="s">
        <v>32462</v>
      </c>
    </row>
    <row r="349" spans="1:2">
      <c r="A349" s="22" t="s">
        <v>31985</v>
      </c>
      <c r="B349" s="22" t="s">
        <v>9667</v>
      </c>
    </row>
    <row r="350" spans="1:2">
      <c r="A350" s="22" t="s">
        <v>13223</v>
      </c>
      <c r="B350" s="22" t="s">
        <v>9429</v>
      </c>
    </row>
    <row r="351" spans="1:2">
      <c r="A351" s="22" t="s">
        <v>12117</v>
      </c>
      <c r="B351" s="22" t="s">
        <v>10017</v>
      </c>
    </row>
    <row r="352" spans="1:2">
      <c r="A352" s="22" t="s">
        <v>13489</v>
      </c>
      <c r="B352" s="22" t="s">
        <v>9685</v>
      </c>
    </row>
    <row r="353" spans="1:2">
      <c r="A353" s="22" t="s">
        <v>31987</v>
      </c>
      <c r="B353" s="22" t="s">
        <v>10022</v>
      </c>
    </row>
    <row r="354" spans="1:2">
      <c r="A354" s="22" t="s">
        <v>13493</v>
      </c>
      <c r="B354" s="22" t="s">
        <v>9676</v>
      </c>
    </row>
    <row r="355" spans="1:2">
      <c r="A355" s="22" t="s">
        <v>11970</v>
      </c>
      <c r="B355" s="22" t="s">
        <v>9492</v>
      </c>
    </row>
    <row r="356" spans="1:2">
      <c r="A356" s="22" t="s">
        <v>31989</v>
      </c>
      <c r="B356" s="22" t="s">
        <v>9684</v>
      </c>
    </row>
    <row r="357" spans="1:2">
      <c r="A357" s="22" t="s">
        <v>13498</v>
      </c>
      <c r="B357" s="22" t="s">
        <v>9770</v>
      </c>
    </row>
    <row r="358" spans="1:2">
      <c r="A358" s="22" t="s">
        <v>13500</v>
      </c>
      <c r="B358" s="22" t="s">
        <v>10031</v>
      </c>
    </row>
    <row r="359" spans="1:2">
      <c r="A359" s="22" t="s">
        <v>19114</v>
      </c>
      <c r="B359" s="22" t="s">
        <v>32463</v>
      </c>
    </row>
    <row r="360" spans="1:2">
      <c r="A360" s="22" t="s">
        <v>31991</v>
      </c>
      <c r="B360" s="22" t="s">
        <v>9848</v>
      </c>
    </row>
    <row r="361" spans="1:2">
      <c r="A361" s="22" t="s">
        <v>13508</v>
      </c>
      <c r="B361" s="22" t="s">
        <v>9848</v>
      </c>
    </row>
    <row r="362" spans="1:2">
      <c r="A362" s="22" t="s">
        <v>31992</v>
      </c>
      <c r="B362" s="22" t="s">
        <v>9848</v>
      </c>
    </row>
    <row r="363" spans="1:2">
      <c r="A363" s="22" t="s">
        <v>31993</v>
      </c>
      <c r="B363" s="22" t="e">
        <v>#N/A</v>
      </c>
    </row>
    <row r="364" spans="1:2">
      <c r="A364" s="22" t="s">
        <v>13510</v>
      </c>
      <c r="B364" s="22" t="s">
        <v>9835</v>
      </c>
    </row>
    <row r="365" spans="1:2">
      <c r="A365" s="22" t="s">
        <v>31995</v>
      </c>
      <c r="B365" s="22" t="s">
        <v>10088</v>
      </c>
    </row>
    <row r="366" spans="1:2">
      <c r="A366" s="22" t="s">
        <v>31996</v>
      </c>
      <c r="B366" s="22" t="s">
        <v>10096</v>
      </c>
    </row>
    <row r="367" spans="1:2">
      <c r="A367" s="22" t="s">
        <v>22678</v>
      </c>
      <c r="B367" s="22" t="s">
        <v>32464</v>
      </c>
    </row>
    <row r="368" spans="1:2">
      <c r="A368" s="22" t="s">
        <v>6532</v>
      </c>
      <c r="B368" s="22" t="s">
        <v>32465</v>
      </c>
    </row>
    <row r="369" spans="1:2">
      <c r="A369" s="22" t="s">
        <v>31998</v>
      </c>
      <c r="B369" s="22" t="e">
        <v>#N/A</v>
      </c>
    </row>
    <row r="370" spans="1:2">
      <c r="A370" s="22" t="s">
        <v>12101</v>
      </c>
      <c r="B370" s="22" t="s">
        <v>9566</v>
      </c>
    </row>
    <row r="371" spans="1:2">
      <c r="A371" s="22" t="s">
        <v>6014</v>
      </c>
      <c r="B371" s="22" t="s">
        <v>32466</v>
      </c>
    </row>
    <row r="372" spans="1:2">
      <c r="A372" s="22" t="s">
        <v>32000</v>
      </c>
      <c r="B372" s="22" t="e">
        <v>#N/A</v>
      </c>
    </row>
    <row r="373" spans="1:2">
      <c r="A373" s="22" t="s">
        <v>13521</v>
      </c>
      <c r="B373" s="22" t="s">
        <v>9873</v>
      </c>
    </row>
    <row r="374" spans="1:2">
      <c r="A374" s="22" t="s">
        <v>19121</v>
      </c>
      <c r="B374" s="22" t="s">
        <v>9786</v>
      </c>
    </row>
    <row r="375" spans="1:2">
      <c r="A375" s="22" t="s">
        <v>22688</v>
      </c>
      <c r="B375" s="22" t="s">
        <v>10068</v>
      </c>
    </row>
    <row r="376" spans="1:2">
      <c r="A376" s="22" t="s">
        <v>17972</v>
      </c>
      <c r="B376" s="22" t="s">
        <v>10054</v>
      </c>
    </row>
    <row r="377" spans="1:2">
      <c r="A377" s="22" t="s">
        <v>19123</v>
      </c>
      <c r="B377" s="22" t="s">
        <v>9890</v>
      </c>
    </row>
    <row r="378" spans="1:2">
      <c r="A378" s="22" t="s">
        <v>22692</v>
      </c>
      <c r="B378" s="22" t="s">
        <v>10125</v>
      </c>
    </row>
    <row r="379" spans="1:2">
      <c r="A379" s="22" t="s">
        <v>6443</v>
      </c>
      <c r="B379" s="22" t="s">
        <v>32467</v>
      </c>
    </row>
    <row r="380" spans="1:2">
      <c r="A380" s="22" t="s">
        <v>13539</v>
      </c>
      <c r="B380" s="22" t="s">
        <v>9883</v>
      </c>
    </row>
    <row r="381" spans="1:2">
      <c r="A381" s="22" t="s">
        <v>6346</v>
      </c>
      <c r="B381" s="22" t="s">
        <v>32468</v>
      </c>
    </row>
    <row r="382" spans="1:2">
      <c r="A382" s="22" t="s">
        <v>6095</v>
      </c>
      <c r="B382" s="22" t="s">
        <v>32469</v>
      </c>
    </row>
    <row r="383" spans="1:2">
      <c r="A383" s="22" t="s">
        <v>13541</v>
      </c>
      <c r="B383" s="22" t="s">
        <v>10132</v>
      </c>
    </row>
    <row r="384" spans="1:2">
      <c r="A384" s="22" t="s">
        <v>1844</v>
      </c>
      <c r="B384" s="22" t="s">
        <v>7567</v>
      </c>
    </row>
    <row r="385" spans="1:2">
      <c r="A385" s="22" t="s">
        <v>22700</v>
      </c>
      <c r="B385" s="22" t="s">
        <v>9889</v>
      </c>
    </row>
    <row r="386" spans="1:2">
      <c r="A386" s="22" t="s">
        <v>32002</v>
      </c>
      <c r="B386" s="22" t="e">
        <v>#N/A</v>
      </c>
    </row>
    <row r="387" spans="1:2">
      <c r="A387" s="22" t="s">
        <v>11900</v>
      </c>
      <c r="B387" s="22" t="s">
        <v>10137</v>
      </c>
    </row>
    <row r="388" spans="1:2">
      <c r="A388" s="22" t="s">
        <v>32004</v>
      </c>
      <c r="B388" s="22" t="s">
        <v>10141</v>
      </c>
    </row>
    <row r="389" spans="1:2">
      <c r="A389" s="22" t="s">
        <v>22704</v>
      </c>
      <c r="B389" s="22" t="s">
        <v>9821</v>
      </c>
    </row>
    <row r="390" spans="1:2">
      <c r="A390" s="22" t="s">
        <v>6173</v>
      </c>
      <c r="B390" s="22" t="s">
        <v>32470</v>
      </c>
    </row>
    <row r="391" spans="1:2">
      <c r="A391" s="22" t="s">
        <v>7607</v>
      </c>
      <c r="B391" s="22" t="s">
        <v>32392</v>
      </c>
    </row>
    <row r="392" spans="1:2">
      <c r="A392" s="22" t="s">
        <v>32006</v>
      </c>
      <c r="B392" s="22" t="e">
        <v>#N/A</v>
      </c>
    </row>
    <row r="393" spans="1:2">
      <c r="A393" s="22" t="s">
        <v>5935</v>
      </c>
      <c r="B393" s="22" t="s">
        <v>32471</v>
      </c>
    </row>
    <row r="394" spans="1:2">
      <c r="A394" s="22" t="s">
        <v>22710</v>
      </c>
      <c r="B394" s="22" t="s">
        <v>10158</v>
      </c>
    </row>
    <row r="395" spans="1:2">
      <c r="A395" s="22" t="s">
        <v>13555</v>
      </c>
      <c r="B395" s="22" t="s">
        <v>9897</v>
      </c>
    </row>
    <row r="396" spans="1:2">
      <c r="A396" s="22" t="s">
        <v>32007</v>
      </c>
      <c r="B396" s="22" t="s">
        <v>10169</v>
      </c>
    </row>
    <row r="397" spans="1:2">
      <c r="A397" s="22" t="s">
        <v>13557</v>
      </c>
      <c r="B397" s="22" t="s">
        <v>10169</v>
      </c>
    </row>
    <row r="398" spans="1:2">
      <c r="A398" s="22" t="s">
        <v>5776</v>
      </c>
      <c r="B398" s="22" t="s">
        <v>32472</v>
      </c>
    </row>
    <row r="399" spans="1:2">
      <c r="A399" s="22" t="s">
        <v>13563</v>
      </c>
      <c r="B399" s="22" t="s">
        <v>10170</v>
      </c>
    </row>
    <row r="400" spans="1:2">
      <c r="A400" s="22" t="s">
        <v>32009</v>
      </c>
      <c r="B400" s="22" t="s">
        <v>9909</v>
      </c>
    </row>
    <row r="401" spans="1:2">
      <c r="A401" s="22" t="s">
        <v>32011</v>
      </c>
      <c r="B401" s="22" t="s">
        <v>32473</v>
      </c>
    </row>
    <row r="402" spans="1:2">
      <c r="A402" s="22" t="s">
        <v>6025</v>
      </c>
      <c r="B402" s="22" t="s">
        <v>32474</v>
      </c>
    </row>
    <row r="403" spans="1:2">
      <c r="A403" s="22" t="s">
        <v>13565</v>
      </c>
      <c r="B403" s="22" t="s">
        <v>10215</v>
      </c>
    </row>
    <row r="404" spans="1:2">
      <c r="A404" s="22" t="s">
        <v>17974</v>
      </c>
      <c r="B404" s="22" t="s">
        <v>9963</v>
      </c>
    </row>
    <row r="405" spans="1:2">
      <c r="A405" s="22" t="s">
        <v>5981</v>
      </c>
      <c r="B405" s="22" t="s">
        <v>32475</v>
      </c>
    </row>
    <row r="406" spans="1:2">
      <c r="A406" s="22" t="s">
        <v>32013</v>
      </c>
      <c r="B406" s="22" t="s">
        <v>9979</v>
      </c>
    </row>
    <row r="407" spans="1:2">
      <c r="A407" s="22" t="s">
        <v>32015</v>
      </c>
      <c r="B407" s="22" t="s">
        <v>9978</v>
      </c>
    </row>
    <row r="408" spans="1:2">
      <c r="A408" s="22" t="s">
        <v>13575</v>
      </c>
      <c r="B408" s="22" t="s">
        <v>10180</v>
      </c>
    </row>
    <row r="409" spans="1:2">
      <c r="A409" s="22" t="s">
        <v>6149</v>
      </c>
      <c r="B409" s="22" t="s">
        <v>32476</v>
      </c>
    </row>
    <row r="410" spans="1:2">
      <c r="A410" s="22" t="s">
        <v>13290</v>
      </c>
      <c r="B410" s="22" t="s">
        <v>32477</v>
      </c>
    </row>
    <row r="411" spans="1:2">
      <c r="A411" s="22" t="s">
        <v>13579</v>
      </c>
      <c r="B411" s="22" t="s">
        <v>9923</v>
      </c>
    </row>
    <row r="412" spans="1:2">
      <c r="A412" s="22" t="s">
        <v>32017</v>
      </c>
      <c r="B412" s="22" t="s">
        <v>9970</v>
      </c>
    </row>
    <row r="413" spans="1:2">
      <c r="A413" s="22" t="s">
        <v>11883</v>
      </c>
      <c r="B413" s="22" t="s">
        <v>9916</v>
      </c>
    </row>
    <row r="414" spans="1:2">
      <c r="A414" s="22" t="s">
        <v>13581</v>
      </c>
      <c r="B414" s="22" t="s">
        <v>10176</v>
      </c>
    </row>
    <row r="415" spans="1:2">
      <c r="A415" s="22" t="s">
        <v>32019</v>
      </c>
      <c r="B415" s="22" t="s">
        <v>10176</v>
      </c>
    </row>
    <row r="416" spans="1:2">
      <c r="A416" s="22" t="s">
        <v>5940</v>
      </c>
      <c r="B416" s="22" t="s">
        <v>32478</v>
      </c>
    </row>
    <row r="417" spans="1:2">
      <c r="A417" s="22" t="s">
        <v>12122</v>
      </c>
      <c r="B417" s="22" t="s">
        <v>9951</v>
      </c>
    </row>
    <row r="418" spans="1:2">
      <c r="A418" s="22" t="s">
        <v>11955</v>
      </c>
      <c r="B418" s="22" t="s">
        <v>10261</v>
      </c>
    </row>
    <row r="419" spans="1:2">
      <c r="A419" s="22" t="s">
        <v>5629</v>
      </c>
      <c r="B419" s="22" t="s">
        <v>32479</v>
      </c>
    </row>
    <row r="420" spans="1:2">
      <c r="A420" s="22" t="s">
        <v>19141</v>
      </c>
      <c r="B420" s="22" t="s">
        <v>32480</v>
      </c>
    </row>
    <row r="421" spans="1:2">
      <c r="A421" s="22" t="s">
        <v>32020</v>
      </c>
      <c r="B421" s="22" t="e">
        <v>#N/A</v>
      </c>
    </row>
    <row r="422" spans="1:2">
      <c r="A422" s="22" t="s">
        <v>13117</v>
      </c>
      <c r="B422" s="22" t="s">
        <v>32481</v>
      </c>
    </row>
    <row r="423" spans="1:2">
      <c r="A423" s="22" t="s">
        <v>32022</v>
      </c>
      <c r="B423" s="22" t="e">
        <v>#N/A</v>
      </c>
    </row>
    <row r="424" spans="1:2">
      <c r="A424" s="22" t="s">
        <v>13604</v>
      </c>
      <c r="B424" s="22" t="s">
        <v>10351</v>
      </c>
    </row>
    <row r="425" spans="1:2">
      <c r="A425" s="22" t="s">
        <v>11863</v>
      </c>
      <c r="B425" s="22" t="s">
        <v>10001</v>
      </c>
    </row>
    <row r="426" spans="1:2">
      <c r="A426" s="22" t="s">
        <v>13297</v>
      </c>
      <c r="B426" s="22" t="s">
        <v>32482</v>
      </c>
    </row>
    <row r="427" spans="1:2">
      <c r="A427" s="22" t="s">
        <v>5693</v>
      </c>
      <c r="B427" s="22" t="s">
        <v>32483</v>
      </c>
    </row>
    <row r="428" spans="1:2">
      <c r="A428" s="22" t="s">
        <v>13613</v>
      </c>
      <c r="B428" s="22" t="s">
        <v>10625</v>
      </c>
    </row>
    <row r="429" spans="1:2">
      <c r="A429" s="22" t="s">
        <v>22742</v>
      </c>
      <c r="B429" s="22" t="s">
        <v>10350</v>
      </c>
    </row>
    <row r="430" spans="1:2">
      <c r="A430" s="22" t="s">
        <v>13615</v>
      </c>
      <c r="B430" s="22" t="s">
        <v>10350</v>
      </c>
    </row>
    <row r="431" spans="1:2">
      <c r="A431" s="22" t="s">
        <v>6144</v>
      </c>
      <c r="B431" s="22" t="s">
        <v>32484</v>
      </c>
    </row>
    <row r="432" spans="1:2">
      <c r="A432" s="22" t="s">
        <v>32024</v>
      </c>
      <c r="B432" s="22" t="s">
        <v>10272</v>
      </c>
    </row>
    <row r="433" spans="1:2">
      <c r="A433" s="22" t="s">
        <v>32026</v>
      </c>
      <c r="B433" s="22" t="s">
        <v>10630</v>
      </c>
    </row>
    <row r="434" spans="1:2">
      <c r="A434" s="22" t="s">
        <v>6508</v>
      </c>
      <c r="B434" s="22" t="s">
        <v>32485</v>
      </c>
    </row>
    <row r="435" spans="1:2">
      <c r="A435" s="22" t="s">
        <v>32028</v>
      </c>
      <c r="B435" s="22" t="s">
        <v>32486</v>
      </c>
    </row>
    <row r="436" spans="1:2">
      <c r="A436" s="22" t="s">
        <v>22748</v>
      </c>
      <c r="B436" s="22" t="s">
        <v>32487</v>
      </c>
    </row>
    <row r="437" spans="1:2">
      <c r="A437" s="22" t="s">
        <v>19151</v>
      </c>
      <c r="B437" s="22" t="s">
        <v>10644</v>
      </c>
    </row>
    <row r="438" spans="1:2">
      <c r="A438" s="22" t="s">
        <v>19055</v>
      </c>
      <c r="B438" s="22" t="s">
        <v>10301</v>
      </c>
    </row>
    <row r="439" spans="1:2">
      <c r="A439" s="22" t="s">
        <v>19153</v>
      </c>
      <c r="B439" s="22" t="s">
        <v>10390</v>
      </c>
    </row>
    <row r="440" spans="1:2">
      <c r="A440" s="22" t="s">
        <v>12121</v>
      </c>
      <c r="B440" s="22" t="s">
        <v>10648</v>
      </c>
    </row>
    <row r="441" spans="1:2">
      <c r="A441" s="22" t="s">
        <v>22752</v>
      </c>
      <c r="B441" s="22" t="s">
        <v>10649</v>
      </c>
    </row>
    <row r="442" spans="1:2">
      <c r="A442" s="22" t="s">
        <v>19157</v>
      </c>
      <c r="B442" s="22" t="s">
        <v>10391</v>
      </c>
    </row>
    <row r="443" spans="1:2">
      <c r="A443" s="22" t="s">
        <v>32030</v>
      </c>
      <c r="B443" s="22" t="s">
        <v>10298</v>
      </c>
    </row>
    <row r="444" spans="1:2">
      <c r="A444" s="22" t="s">
        <v>12204</v>
      </c>
      <c r="B444" s="22" t="s">
        <v>32488</v>
      </c>
    </row>
    <row r="445" spans="1:2">
      <c r="A445" s="22" t="s">
        <v>19159</v>
      </c>
      <c r="B445" s="22" t="s">
        <v>10686</v>
      </c>
    </row>
    <row r="446" spans="1:2">
      <c r="A446" s="22" t="s">
        <v>13629</v>
      </c>
      <c r="B446" s="22" t="s">
        <v>10598</v>
      </c>
    </row>
    <row r="447" spans="1:2">
      <c r="A447" s="22" t="s">
        <v>13631</v>
      </c>
      <c r="B447" s="22" t="s">
        <v>10603</v>
      </c>
    </row>
    <row r="448" spans="1:2">
      <c r="A448" s="22" t="s">
        <v>13635</v>
      </c>
      <c r="B448" s="22" t="s">
        <v>10677</v>
      </c>
    </row>
    <row r="449" spans="1:2">
      <c r="A449" s="22" t="s">
        <v>19001</v>
      </c>
      <c r="B449" s="22" t="s">
        <v>10421</v>
      </c>
    </row>
    <row r="450" spans="1:2">
      <c r="A450" s="22" t="s">
        <v>22760</v>
      </c>
      <c r="B450" s="22" t="s">
        <v>10421</v>
      </c>
    </row>
    <row r="451" spans="1:2">
      <c r="A451" s="22" t="s">
        <v>13637</v>
      </c>
      <c r="B451" s="22" t="s">
        <v>32489</v>
      </c>
    </row>
    <row r="452" spans="1:2">
      <c r="A452" s="22" t="s">
        <v>13305</v>
      </c>
      <c r="B452" s="22" t="s">
        <v>32490</v>
      </c>
    </row>
    <row r="453" spans="1:2">
      <c r="A453" s="22" t="s">
        <v>12079</v>
      </c>
      <c r="B453" s="22" t="s">
        <v>10670</v>
      </c>
    </row>
    <row r="454" spans="1:2">
      <c r="A454" s="22" t="s">
        <v>13650</v>
      </c>
      <c r="B454" s="22" t="s">
        <v>10424</v>
      </c>
    </row>
    <row r="455" spans="1:2">
      <c r="A455" s="22" t="s">
        <v>32032</v>
      </c>
      <c r="B455" s="22" t="s">
        <v>10712</v>
      </c>
    </row>
    <row r="456" spans="1:2">
      <c r="A456" s="22" t="s">
        <v>32034</v>
      </c>
      <c r="B456" s="22" t="s">
        <v>10757</v>
      </c>
    </row>
    <row r="457" spans="1:2">
      <c r="A457" s="22" t="s">
        <v>6449</v>
      </c>
      <c r="B457" s="22" t="s">
        <v>32491</v>
      </c>
    </row>
    <row r="458" spans="1:2">
      <c r="A458" s="22" t="s">
        <v>11920</v>
      </c>
      <c r="B458" s="22" t="s">
        <v>10444</v>
      </c>
    </row>
    <row r="459" spans="1:2">
      <c r="A459" s="22" t="s">
        <v>13665</v>
      </c>
      <c r="B459" s="22" t="s">
        <v>10705</v>
      </c>
    </row>
    <row r="460" spans="1:2">
      <c r="A460" s="22" t="s">
        <v>19171</v>
      </c>
      <c r="B460" s="22" t="s">
        <v>10434</v>
      </c>
    </row>
    <row r="461" spans="1:2">
      <c r="A461" s="22" t="s">
        <v>13675</v>
      </c>
      <c r="B461" s="22" t="s">
        <v>10434</v>
      </c>
    </row>
    <row r="462" spans="1:2">
      <c r="A462" s="22" t="s">
        <v>12142</v>
      </c>
      <c r="B462" s="22" t="s">
        <v>10434</v>
      </c>
    </row>
    <row r="463" spans="1:2">
      <c r="A463" s="22" t="s">
        <v>5687</v>
      </c>
      <c r="B463" s="22" t="s">
        <v>32492</v>
      </c>
    </row>
    <row r="464" spans="1:2">
      <c r="A464" s="22" t="s">
        <v>11948</v>
      </c>
      <c r="B464" s="22" t="s">
        <v>10501</v>
      </c>
    </row>
    <row r="465" spans="1:2">
      <c r="A465" s="22" t="s">
        <v>22782</v>
      </c>
      <c r="B465" s="22" t="s">
        <v>10612</v>
      </c>
    </row>
    <row r="466" spans="1:2">
      <c r="A466" s="22" t="s">
        <v>13680</v>
      </c>
      <c r="B466" s="22" t="s">
        <v>10772</v>
      </c>
    </row>
    <row r="467" spans="1:2">
      <c r="A467" s="22" t="s">
        <v>13686</v>
      </c>
      <c r="B467" s="22" t="s">
        <v>10492</v>
      </c>
    </row>
    <row r="468" spans="1:2">
      <c r="A468" s="22" t="s">
        <v>12004</v>
      </c>
      <c r="B468" s="22" t="s">
        <v>10348</v>
      </c>
    </row>
    <row r="469" spans="1:2">
      <c r="A469" s="22" t="s">
        <v>5768</v>
      </c>
      <c r="B469" s="22" t="s">
        <v>32493</v>
      </c>
    </row>
    <row r="470" spans="1:2">
      <c r="A470" s="22" t="s">
        <v>32036</v>
      </c>
      <c r="B470" s="22" t="s">
        <v>10782</v>
      </c>
    </row>
    <row r="471" spans="1:2">
      <c r="A471" s="22" t="s">
        <v>13694</v>
      </c>
      <c r="B471" s="22" t="s">
        <v>10509</v>
      </c>
    </row>
    <row r="472" spans="1:2">
      <c r="A472" s="22" t="s">
        <v>19174</v>
      </c>
      <c r="B472" s="22" t="s">
        <v>32494</v>
      </c>
    </row>
    <row r="473" spans="1:2">
      <c r="A473" s="22" t="s">
        <v>6793</v>
      </c>
      <c r="B473" s="22" t="s">
        <v>32495</v>
      </c>
    </row>
    <row r="474" spans="1:2">
      <c r="A474" s="22" t="s">
        <v>13696</v>
      </c>
      <c r="B474" s="22" t="s">
        <v>10723</v>
      </c>
    </row>
    <row r="475" spans="1:2">
      <c r="A475" s="22" t="s">
        <v>13698</v>
      </c>
      <c r="B475" s="22" t="s">
        <v>10724</v>
      </c>
    </row>
    <row r="476" spans="1:2">
      <c r="A476" s="22" t="s">
        <v>18453</v>
      </c>
      <c r="B476" s="22" t="s">
        <v>10700</v>
      </c>
    </row>
    <row r="477" spans="1:2">
      <c r="A477" s="22" t="s">
        <v>19176</v>
      </c>
      <c r="B477" s="22" t="s">
        <v>10451</v>
      </c>
    </row>
    <row r="478" spans="1:2">
      <c r="A478" s="22" t="s">
        <v>32038</v>
      </c>
      <c r="B478" s="22" t="s">
        <v>10617</v>
      </c>
    </row>
    <row r="479" spans="1:2">
      <c r="A479" s="22" t="s">
        <v>19178</v>
      </c>
      <c r="B479" s="22" t="s">
        <v>10758</v>
      </c>
    </row>
    <row r="480" spans="1:2">
      <c r="A480" s="22" t="s">
        <v>13702</v>
      </c>
      <c r="B480" s="22" t="s">
        <v>10758</v>
      </c>
    </row>
    <row r="481" spans="1:2">
      <c r="A481" s="22" t="s">
        <v>23019</v>
      </c>
      <c r="B481" s="22" t="s">
        <v>10467</v>
      </c>
    </row>
    <row r="482" spans="1:2">
      <c r="A482" s="22" t="s">
        <v>13241</v>
      </c>
      <c r="B482" s="22" t="s">
        <v>10467</v>
      </c>
    </row>
    <row r="483" spans="1:2">
      <c r="A483" s="22" t="s">
        <v>13245</v>
      </c>
      <c r="B483" s="22" t="s">
        <v>10467</v>
      </c>
    </row>
    <row r="484" spans="1:2">
      <c r="A484" s="22" t="s">
        <v>22808</v>
      </c>
      <c r="B484" s="22" t="s">
        <v>10466</v>
      </c>
    </row>
    <row r="485" spans="1:2">
      <c r="A485" s="22" t="s">
        <v>17982</v>
      </c>
      <c r="B485" s="22" t="s">
        <v>10728</v>
      </c>
    </row>
    <row r="486" spans="1:2">
      <c r="A486" s="22" t="s">
        <v>13710</v>
      </c>
      <c r="B486" s="22" t="s">
        <v>10470</v>
      </c>
    </row>
    <row r="487" spans="1:2">
      <c r="A487" s="22" t="s">
        <v>17984</v>
      </c>
      <c r="B487" s="22" t="s">
        <v>10817</v>
      </c>
    </row>
    <row r="488" spans="1:2">
      <c r="A488" s="22" t="s">
        <v>13713</v>
      </c>
      <c r="B488" s="22" t="s">
        <v>10818</v>
      </c>
    </row>
    <row r="489" spans="1:2">
      <c r="A489" s="22" t="s">
        <v>22815</v>
      </c>
      <c r="B489" s="22" t="s">
        <v>10528</v>
      </c>
    </row>
    <row r="490" spans="1:2">
      <c r="A490" s="22" t="s">
        <v>13717</v>
      </c>
      <c r="B490" s="22" t="s">
        <v>10488</v>
      </c>
    </row>
    <row r="491" spans="1:2">
      <c r="A491" s="22" t="s">
        <v>13719</v>
      </c>
      <c r="B491" s="22" t="s">
        <v>10488</v>
      </c>
    </row>
    <row r="492" spans="1:2">
      <c r="A492" s="22" t="s">
        <v>13725</v>
      </c>
      <c r="B492" s="22" t="s">
        <v>10515</v>
      </c>
    </row>
    <row r="493" spans="1:2">
      <c r="A493" s="22" t="s">
        <v>22819</v>
      </c>
      <c r="B493" s="22" t="s">
        <v>32496</v>
      </c>
    </row>
    <row r="494" spans="1:2">
      <c r="A494" s="22" t="s">
        <v>32040</v>
      </c>
      <c r="B494" s="22" t="s">
        <v>10744</v>
      </c>
    </row>
    <row r="495" spans="1:2">
      <c r="A495" s="22" t="s">
        <v>22821</v>
      </c>
      <c r="B495" s="22" t="s">
        <v>10744</v>
      </c>
    </row>
    <row r="496" spans="1:2">
      <c r="A496" s="22" t="s">
        <v>19182</v>
      </c>
      <c r="B496" s="22" t="s">
        <v>10743</v>
      </c>
    </row>
    <row r="497" spans="1:2">
      <c r="A497" s="22" t="s">
        <v>22825</v>
      </c>
      <c r="B497" s="22" t="s">
        <v>32497</v>
      </c>
    </row>
    <row r="498" spans="1:2">
      <c r="A498" s="22" t="s">
        <v>32042</v>
      </c>
      <c r="B498" s="22" t="s">
        <v>10544</v>
      </c>
    </row>
    <row r="499" spans="1:2">
      <c r="A499" s="22" t="s">
        <v>19186</v>
      </c>
      <c r="B499" s="22" t="s">
        <v>10534</v>
      </c>
    </row>
    <row r="500" spans="1:2">
      <c r="A500" s="22" t="s">
        <v>18493</v>
      </c>
      <c r="B500" s="22" t="s">
        <v>10754</v>
      </c>
    </row>
    <row r="501" spans="1:2">
      <c r="A501" s="22" t="s">
        <v>32044</v>
      </c>
      <c r="B501" s="22" t="s">
        <v>32498</v>
      </c>
    </row>
    <row r="502" spans="1:2">
      <c r="A502" s="22" t="s">
        <v>32046</v>
      </c>
      <c r="B502" s="22" t="s">
        <v>10829</v>
      </c>
    </row>
    <row r="503" spans="1:2">
      <c r="A503" s="22" t="s">
        <v>13733</v>
      </c>
      <c r="B503" s="22" t="s">
        <v>11114</v>
      </c>
    </row>
    <row r="504" spans="1:2">
      <c r="A504" s="22" t="s">
        <v>13739</v>
      </c>
      <c r="B504" s="22" t="s">
        <v>10870</v>
      </c>
    </row>
    <row r="505" spans="1:2">
      <c r="A505" s="22" t="s">
        <v>32048</v>
      </c>
      <c r="B505" s="22" t="s">
        <v>11214</v>
      </c>
    </row>
    <row r="506" spans="1:2">
      <c r="A506" s="22" t="s">
        <v>32050</v>
      </c>
      <c r="B506" s="22" t="s">
        <v>10859</v>
      </c>
    </row>
    <row r="507" spans="1:2">
      <c r="A507" s="22" t="s">
        <v>13742</v>
      </c>
      <c r="B507" s="22" t="s">
        <v>10911</v>
      </c>
    </row>
    <row r="508" spans="1:2">
      <c r="A508" s="22" t="s">
        <v>32052</v>
      </c>
      <c r="B508" s="22" t="s">
        <v>10874</v>
      </c>
    </row>
    <row r="509" spans="1:2">
      <c r="A509" s="22" t="s">
        <v>12174</v>
      </c>
      <c r="B509" s="22" t="s">
        <v>32499</v>
      </c>
    </row>
    <row r="510" spans="1:2">
      <c r="A510" s="22" t="s">
        <v>32054</v>
      </c>
      <c r="B510" s="22" t="e">
        <v>#N/A</v>
      </c>
    </row>
    <row r="511" spans="1:2">
      <c r="A511" s="22" t="s">
        <v>13744</v>
      </c>
      <c r="B511" s="22" t="s">
        <v>10839</v>
      </c>
    </row>
    <row r="512" spans="1:2">
      <c r="A512" s="22" t="s">
        <v>22839</v>
      </c>
      <c r="B512" s="22" t="s">
        <v>10849</v>
      </c>
    </row>
    <row r="513" spans="1:2">
      <c r="A513" s="22" t="s">
        <v>6138</v>
      </c>
      <c r="B513" s="22" t="s">
        <v>10948</v>
      </c>
    </row>
    <row r="514" spans="1:2">
      <c r="A514" s="22" t="s">
        <v>11885</v>
      </c>
      <c r="B514" s="22" t="s">
        <v>10892</v>
      </c>
    </row>
    <row r="515" spans="1:2">
      <c r="A515" s="22" t="s">
        <v>13749</v>
      </c>
      <c r="B515" s="22" t="s">
        <v>10869</v>
      </c>
    </row>
    <row r="516" spans="1:2">
      <c r="A516" s="22" t="s">
        <v>32056</v>
      </c>
      <c r="B516" s="22" t="s">
        <v>11131</v>
      </c>
    </row>
    <row r="517" spans="1:2">
      <c r="A517" s="22" t="s">
        <v>22845</v>
      </c>
      <c r="B517" s="22" t="s">
        <v>32500</v>
      </c>
    </row>
    <row r="518" spans="1:2">
      <c r="A518" s="22" t="s">
        <v>13751</v>
      </c>
      <c r="B518" s="22" t="s">
        <v>10877</v>
      </c>
    </row>
    <row r="519" spans="1:2">
      <c r="A519" s="22" t="s">
        <v>32058</v>
      </c>
      <c r="B519" s="22" t="e">
        <v>#N/A</v>
      </c>
    </row>
    <row r="520" spans="1:2">
      <c r="A520" s="22" t="s">
        <v>22847</v>
      </c>
      <c r="B520" s="22" t="s">
        <v>10886</v>
      </c>
    </row>
    <row r="521" spans="1:2">
      <c r="A521" s="22" t="s">
        <v>13755</v>
      </c>
      <c r="B521" s="22" t="s">
        <v>11192</v>
      </c>
    </row>
    <row r="522" spans="1:2">
      <c r="A522" s="22" t="s">
        <v>22852</v>
      </c>
      <c r="B522" s="22" t="s">
        <v>32501</v>
      </c>
    </row>
    <row r="523" spans="1:2">
      <c r="A523" s="22" t="s">
        <v>32060</v>
      </c>
      <c r="B523" s="22" t="e">
        <v>#N/A</v>
      </c>
    </row>
    <row r="524" spans="1:2">
      <c r="A524" s="22" t="s">
        <v>32062</v>
      </c>
      <c r="B524" s="22" t="e">
        <v>#N/A</v>
      </c>
    </row>
    <row r="525" spans="1:2">
      <c r="A525" s="22" t="s">
        <v>32063</v>
      </c>
      <c r="B525" s="22" t="s">
        <v>32502</v>
      </c>
    </row>
    <row r="526" spans="1:2">
      <c r="A526" s="22" t="s">
        <v>8582</v>
      </c>
      <c r="B526" s="22" t="s">
        <v>32503</v>
      </c>
    </row>
    <row r="527" spans="1:2">
      <c r="A527" s="22" t="s">
        <v>6800</v>
      </c>
      <c r="B527" s="22" t="s">
        <v>32504</v>
      </c>
    </row>
    <row r="528" spans="1:2">
      <c r="A528" s="22" t="s">
        <v>6359</v>
      </c>
      <c r="B528" s="22" t="s">
        <v>32505</v>
      </c>
    </row>
    <row r="529" spans="1:2">
      <c r="A529" s="22" t="s">
        <v>13769</v>
      </c>
      <c r="B529" s="22" t="s">
        <v>11318</v>
      </c>
    </row>
    <row r="530" spans="1:2">
      <c r="A530" s="22" t="s">
        <v>8610</v>
      </c>
      <c r="B530" s="22" t="s">
        <v>32506</v>
      </c>
    </row>
    <row r="531" spans="1:2">
      <c r="A531" s="22" t="s">
        <v>13771</v>
      </c>
      <c r="B531" s="22" t="s">
        <v>11165</v>
      </c>
    </row>
    <row r="532" spans="1:2">
      <c r="A532" s="22" t="s">
        <v>8639</v>
      </c>
      <c r="B532" s="22" t="s">
        <v>32507</v>
      </c>
    </row>
    <row r="533" spans="1:2">
      <c r="A533" s="22" t="s">
        <v>6226</v>
      </c>
      <c r="B533" s="22" t="s">
        <v>32508</v>
      </c>
    </row>
    <row r="534" spans="1:2">
      <c r="A534" s="22" t="s">
        <v>22862</v>
      </c>
      <c r="B534" s="22" t="s">
        <v>10931</v>
      </c>
    </row>
    <row r="535" spans="1:2">
      <c r="A535" s="22" t="s">
        <v>13780</v>
      </c>
      <c r="B535" s="22" t="s">
        <v>10986</v>
      </c>
    </row>
    <row r="536" spans="1:2">
      <c r="A536" s="22" t="s">
        <v>11809</v>
      </c>
      <c r="B536" s="22" t="s">
        <v>10924</v>
      </c>
    </row>
    <row r="537" spans="1:2">
      <c r="A537" s="22" t="s">
        <v>5927</v>
      </c>
      <c r="B537" s="22" t="s">
        <v>32509</v>
      </c>
    </row>
    <row r="538" spans="1:2">
      <c r="A538" s="22" t="s">
        <v>22872</v>
      </c>
      <c r="B538" s="22" t="s">
        <v>11174</v>
      </c>
    </row>
    <row r="539" spans="1:2">
      <c r="A539" s="22" t="s">
        <v>19203</v>
      </c>
      <c r="B539" s="22" t="s">
        <v>11179</v>
      </c>
    </row>
    <row r="540" spans="1:2">
      <c r="A540" s="22" t="s">
        <v>22879</v>
      </c>
      <c r="B540" s="22" t="s">
        <v>11368</v>
      </c>
    </row>
    <row r="541" spans="1:2">
      <c r="A541" s="22" t="s">
        <v>13793</v>
      </c>
      <c r="B541" s="22" t="s">
        <v>11080</v>
      </c>
    </row>
    <row r="542" spans="1:2">
      <c r="A542" s="22" t="s">
        <v>22881</v>
      </c>
      <c r="B542" s="22" t="s">
        <v>32510</v>
      </c>
    </row>
    <row r="543" spans="1:2">
      <c r="A543" s="22" t="s">
        <v>22885</v>
      </c>
      <c r="B543" s="22" t="s">
        <v>32511</v>
      </c>
    </row>
    <row r="544" spans="1:2">
      <c r="A544" s="22" t="s">
        <v>32064</v>
      </c>
      <c r="B544" s="22" t="s">
        <v>11639</v>
      </c>
    </row>
    <row r="545" spans="1:2">
      <c r="A545" s="22" t="s">
        <v>22889</v>
      </c>
      <c r="B545" s="22" t="s">
        <v>11096</v>
      </c>
    </row>
    <row r="546" spans="1:2">
      <c r="A546" s="22" t="s">
        <v>22891</v>
      </c>
      <c r="B546" s="22" t="s">
        <v>11362</v>
      </c>
    </row>
    <row r="547" spans="1:2">
      <c r="A547" s="22" t="s">
        <v>12002</v>
      </c>
      <c r="B547" s="22" t="s">
        <v>10186</v>
      </c>
    </row>
    <row r="548" spans="1:2">
      <c r="A548" s="22" t="s">
        <v>32066</v>
      </c>
      <c r="B548" s="22" t="s">
        <v>9998</v>
      </c>
    </row>
    <row r="549" spans="1:2">
      <c r="A549" s="22" t="s">
        <v>5901</v>
      </c>
      <c r="B549" s="22" t="s">
        <v>32512</v>
      </c>
    </row>
    <row r="550" spans="1:2">
      <c r="A550" s="22" t="s">
        <v>6188</v>
      </c>
      <c r="B550" s="22" t="s">
        <v>32513</v>
      </c>
    </row>
    <row r="551" spans="1:2">
      <c r="A551" s="22" t="s">
        <v>13114</v>
      </c>
      <c r="B551" s="22" t="s">
        <v>32514</v>
      </c>
    </row>
    <row r="552" spans="1:2">
      <c r="A552" s="22" t="s">
        <v>32068</v>
      </c>
      <c r="B552" s="22" t="s">
        <v>9952</v>
      </c>
    </row>
    <row r="553" spans="1:2">
      <c r="A553" s="22" t="s">
        <v>13227</v>
      </c>
      <c r="B553" s="22" t="s">
        <v>10556</v>
      </c>
    </row>
    <row r="554" spans="1:2">
      <c r="A554" s="22" t="s">
        <v>6789</v>
      </c>
      <c r="B554" s="22" t="s">
        <v>32515</v>
      </c>
    </row>
    <row r="555" spans="1:2">
      <c r="A555" s="22" t="s">
        <v>19143</v>
      </c>
      <c r="B555" s="22" t="s">
        <v>10201</v>
      </c>
    </row>
    <row r="556" spans="1:2">
      <c r="A556" s="22" t="s">
        <v>13602</v>
      </c>
      <c r="B556" s="22" t="s">
        <v>10201</v>
      </c>
    </row>
    <row r="557" spans="1:2">
      <c r="A557" s="22" t="s">
        <v>32070</v>
      </c>
      <c r="B557" s="22" t="e">
        <v>#N/A</v>
      </c>
    </row>
    <row r="558" spans="1:2">
      <c r="A558" s="22" t="s">
        <v>13606</v>
      </c>
      <c r="B558" s="22" t="s">
        <v>10351</v>
      </c>
    </row>
    <row r="559" spans="1:2">
      <c r="A559" s="22" t="s">
        <v>6301</v>
      </c>
      <c r="B559" s="22" t="s">
        <v>32516</v>
      </c>
    </row>
    <row r="560" spans="1:2">
      <c r="A560" s="22" t="s">
        <v>19147</v>
      </c>
      <c r="B560" s="22" t="s">
        <v>10275</v>
      </c>
    </row>
    <row r="561" spans="1:2">
      <c r="A561" s="22" t="s">
        <v>13120</v>
      </c>
      <c r="B561" s="22" t="s">
        <v>32517</v>
      </c>
    </row>
    <row r="562" spans="1:2">
      <c r="A562" s="22" t="s">
        <v>6791</v>
      </c>
      <c r="B562" s="22" t="s">
        <v>32518</v>
      </c>
    </row>
    <row r="563" spans="1:2">
      <c r="A563" s="22" t="s">
        <v>5874</v>
      </c>
      <c r="B563" s="22" t="s">
        <v>32519</v>
      </c>
    </row>
    <row r="564" spans="1:2">
      <c r="A564" s="22" t="s">
        <v>6291</v>
      </c>
      <c r="B564" s="22" t="s">
        <v>32520</v>
      </c>
    </row>
    <row r="565" spans="1:2">
      <c r="A565" s="22" t="s">
        <v>22738</v>
      </c>
      <c r="B565" s="22" t="s">
        <v>32521</v>
      </c>
    </row>
    <row r="566" spans="1:2">
      <c r="A566" s="22" t="s">
        <v>5675</v>
      </c>
      <c r="B566" s="22" t="s">
        <v>32522</v>
      </c>
    </row>
    <row r="567" spans="1:2">
      <c r="A567" s="22" t="s">
        <v>5931</v>
      </c>
      <c r="B567" s="22" t="s">
        <v>32523</v>
      </c>
    </row>
    <row r="568" spans="1:2">
      <c r="A568" s="22" t="s">
        <v>6090</v>
      </c>
      <c r="B568" s="22" t="s">
        <v>32524</v>
      </c>
    </row>
    <row r="569" spans="1:2">
      <c r="A569" s="22" t="s">
        <v>7909</v>
      </c>
      <c r="B569" s="22" t="s">
        <v>32525</v>
      </c>
    </row>
    <row r="570" spans="1:2">
      <c r="A570" s="22" t="s">
        <v>32071</v>
      </c>
      <c r="B570" s="22" t="s">
        <v>10012</v>
      </c>
    </row>
    <row r="571" spans="1:2">
      <c r="A571" s="22" t="s">
        <v>32073</v>
      </c>
      <c r="B571" s="22" t="e">
        <v>#N/A</v>
      </c>
    </row>
    <row r="572" spans="1:2">
      <c r="A572" s="22" t="s">
        <v>13617</v>
      </c>
      <c r="B572" s="22" t="s">
        <v>10350</v>
      </c>
    </row>
    <row r="573" spans="1:2">
      <c r="A573" s="22" t="s">
        <v>13132</v>
      </c>
      <c r="B573" s="22" t="s">
        <v>32526</v>
      </c>
    </row>
    <row r="574" spans="1:2">
      <c r="A574" s="22" t="s">
        <v>12123</v>
      </c>
      <c r="B574" s="22" t="s">
        <v>10270</v>
      </c>
    </row>
    <row r="575" spans="1:2">
      <c r="A575" s="22" t="s">
        <v>5903</v>
      </c>
      <c r="B575" s="22" t="s">
        <v>32527</v>
      </c>
    </row>
    <row r="576" spans="1:2">
      <c r="A576" s="22" t="s">
        <v>6777</v>
      </c>
      <c r="B576" s="22" t="s">
        <v>32528</v>
      </c>
    </row>
    <row r="577" spans="1:2">
      <c r="A577" s="22" t="s">
        <v>22746</v>
      </c>
      <c r="B577" s="22" t="s">
        <v>10631</v>
      </c>
    </row>
    <row r="578" spans="1:2">
      <c r="A578" s="22" t="s">
        <v>13621</v>
      </c>
      <c r="B578" s="22" t="s">
        <v>10366</v>
      </c>
    </row>
    <row r="579" spans="1:2">
      <c r="A579" s="22" t="s">
        <v>32075</v>
      </c>
      <c r="B579" s="22" t="s">
        <v>10364</v>
      </c>
    </row>
    <row r="580" spans="1:2">
      <c r="A580" s="22" t="s">
        <v>7968</v>
      </c>
      <c r="B580" s="22" t="s">
        <v>32529</v>
      </c>
    </row>
    <row r="581" spans="1:2">
      <c r="A581" s="22" t="s">
        <v>13623</v>
      </c>
      <c r="B581" s="22" t="s">
        <v>10639</v>
      </c>
    </row>
    <row r="582" spans="1:2">
      <c r="A582" s="22" t="s">
        <v>32077</v>
      </c>
      <c r="B582" s="22" t="s">
        <v>10390</v>
      </c>
    </row>
    <row r="583" spans="1:2">
      <c r="A583" s="22" t="s">
        <v>19155</v>
      </c>
      <c r="B583" s="22" t="s">
        <v>32530</v>
      </c>
    </row>
    <row r="584" spans="1:2">
      <c r="A584" s="22" t="s">
        <v>11950</v>
      </c>
      <c r="B584" s="22" t="s">
        <v>10649</v>
      </c>
    </row>
    <row r="585" spans="1:2">
      <c r="A585" s="22" t="s">
        <v>32079</v>
      </c>
      <c r="B585" s="22" t="s">
        <v>10598</v>
      </c>
    </row>
    <row r="586" spans="1:2">
      <c r="A586" s="22" t="s">
        <v>32081</v>
      </c>
      <c r="B586" s="22" t="s">
        <v>10336</v>
      </c>
    </row>
    <row r="587" spans="1:2">
      <c r="A587" s="22" t="s">
        <v>13229</v>
      </c>
      <c r="B587" s="22" t="s">
        <v>10595</v>
      </c>
    </row>
    <row r="588" spans="1:2">
      <c r="A588" s="22" t="s">
        <v>22758</v>
      </c>
      <c r="B588" s="22" t="s">
        <v>32531</v>
      </c>
    </row>
    <row r="589" spans="1:2">
      <c r="A589" s="22" t="s">
        <v>19161</v>
      </c>
      <c r="B589" s="22" t="s">
        <v>10400</v>
      </c>
    </row>
    <row r="590" spans="1:2">
      <c r="A590" s="22" t="s">
        <v>13633</v>
      </c>
      <c r="B590" s="22" t="s">
        <v>10677</v>
      </c>
    </row>
    <row r="591" spans="1:2">
      <c r="A591" s="22" t="s">
        <v>12053</v>
      </c>
      <c r="B591" s="22" t="s">
        <v>10592</v>
      </c>
    </row>
    <row r="592" spans="1:2">
      <c r="A592" s="22" t="s">
        <v>32083</v>
      </c>
      <c r="B592" s="22" t="s">
        <v>32532</v>
      </c>
    </row>
    <row r="593" spans="1:2">
      <c r="A593" s="22" t="s">
        <v>12077</v>
      </c>
      <c r="B593" s="22" t="s">
        <v>10340</v>
      </c>
    </row>
    <row r="594" spans="1:2">
      <c r="A594" s="22" t="s">
        <v>12128</v>
      </c>
      <c r="B594" s="22" t="s">
        <v>10670</v>
      </c>
    </row>
    <row r="595" spans="1:2">
      <c r="A595" s="22" t="s">
        <v>32085</v>
      </c>
      <c r="B595" s="22" t="s">
        <v>10670</v>
      </c>
    </row>
    <row r="596" spans="1:2">
      <c r="A596" s="22" t="s">
        <v>13644</v>
      </c>
      <c r="B596" s="22" t="s">
        <v>10601</v>
      </c>
    </row>
    <row r="597" spans="1:2">
      <c r="A597" s="22" t="s">
        <v>32087</v>
      </c>
      <c r="B597" s="22" t="s">
        <v>10685</v>
      </c>
    </row>
    <row r="598" spans="1:2">
      <c r="A598" s="22" t="s">
        <v>13646</v>
      </c>
      <c r="B598" s="22" t="s">
        <v>10402</v>
      </c>
    </row>
    <row r="599" spans="1:2">
      <c r="A599" s="22" t="s">
        <v>5986</v>
      </c>
      <c r="B599" s="22" t="s">
        <v>32533</v>
      </c>
    </row>
    <row r="600" spans="1:2">
      <c r="A600" s="22" t="s">
        <v>32089</v>
      </c>
      <c r="B600" s="22" t="e">
        <v>#N/A</v>
      </c>
    </row>
    <row r="601" spans="1:2">
      <c r="A601" s="22" t="s">
        <v>3074</v>
      </c>
      <c r="B601" s="22" t="s">
        <v>10692</v>
      </c>
    </row>
    <row r="602" spans="1:2">
      <c r="A602" s="22" t="s">
        <v>11869</v>
      </c>
      <c r="B602" s="22" t="s">
        <v>10697</v>
      </c>
    </row>
    <row r="603" spans="1:2">
      <c r="A603" s="22" t="s">
        <v>13655</v>
      </c>
      <c r="B603" s="22" t="s">
        <v>10701</v>
      </c>
    </row>
    <row r="604" spans="1:2">
      <c r="A604" s="22" t="s">
        <v>32091</v>
      </c>
      <c r="B604" s="22" t="s">
        <v>10701</v>
      </c>
    </row>
    <row r="605" spans="1:2">
      <c r="A605" s="22" t="s">
        <v>13231</v>
      </c>
      <c r="B605" s="22" t="s">
        <v>10432</v>
      </c>
    </row>
    <row r="606" spans="1:2">
      <c r="A606" s="22" t="s">
        <v>13233</v>
      </c>
      <c r="B606" s="22" t="s">
        <v>10432</v>
      </c>
    </row>
    <row r="607" spans="1:2">
      <c r="A607" s="22" t="s">
        <v>13313</v>
      </c>
      <c r="B607" s="22" t="s">
        <v>32534</v>
      </c>
    </row>
    <row r="608" spans="1:2">
      <c r="A608" s="22" t="s">
        <v>13657</v>
      </c>
      <c r="B608" s="22" t="s">
        <v>10702</v>
      </c>
    </row>
    <row r="609" spans="1:2">
      <c r="A609" s="22" t="s">
        <v>19169</v>
      </c>
      <c r="B609" s="22" t="s">
        <v>10622</v>
      </c>
    </row>
    <row r="610" spans="1:2">
      <c r="A610" s="22" t="s">
        <v>13661</v>
      </c>
      <c r="B610" s="22" t="s">
        <v>10775</v>
      </c>
    </row>
    <row r="611" spans="1:2">
      <c r="A611" s="22" t="s">
        <v>13667</v>
      </c>
      <c r="B611" s="22" t="s">
        <v>10450</v>
      </c>
    </row>
    <row r="612" spans="1:2">
      <c r="A612" s="22" t="s">
        <v>5553</v>
      </c>
      <c r="B612" s="22" t="s">
        <v>32535</v>
      </c>
    </row>
    <row r="613" spans="1:2">
      <c r="A613" s="22" t="s">
        <v>22780</v>
      </c>
      <c r="B613" s="22" t="s">
        <v>10434</v>
      </c>
    </row>
    <row r="614" spans="1:2">
      <c r="A614" s="22" t="s">
        <v>32093</v>
      </c>
      <c r="B614" s="22" t="e">
        <v>#N/A</v>
      </c>
    </row>
    <row r="615" spans="1:2">
      <c r="A615" s="22" t="s">
        <v>13678</v>
      </c>
      <c r="B615" s="22" t="s">
        <v>10347</v>
      </c>
    </row>
    <row r="616" spans="1:2">
      <c r="A616" s="22" t="s">
        <v>19005</v>
      </c>
      <c r="B616" s="22" t="s">
        <v>10501</v>
      </c>
    </row>
    <row r="617" spans="1:2">
      <c r="A617" s="22" t="s">
        <v>6413</v>
      </c>
      <c r="B617" s="22" t="s">
        <v>32536</v>
      </c>
    </row>
    <row r="618" spans="1:2">
      <c r="A618" s="22" t="s">
        <v>32095</v>
      </c>
      <c r="B618" s="22" t="e">
        <v>#N/A</v>
      </c>
    </row>
    <row r="619" spans="1:2">
      <c r="A619" s="22" t="s">
        <v>13688</v>
      </c>
      <c r="B619" s="22" t="s">
        <v>10455</v>
      </c>
    </row>
    <row r="620" spans="1:2">
      <c r="A620" s="22" t="s">
        <v>6224</v>
      </c>
      <c r="B620" s="22" t="s">
        <v>32537</v>
      </c>
    </row>
    <row r="621" spans="1:2">
      <c r="A621" s="22" t="s">
        <v>6232</v>
      </c>
      <c r="B621" s="22" t="s">
        <v>32538</v>
      </c>
    </row>
    <row r="622" spans="1:2">
      <c r="A622" s="22" t="s">
        <v>23015</v>
      </c>
      <c r="B622" s="22" t="s">
        <v>10342</v>
      </c>
    </row>
    <row r="623" spans="1:2">
      <c r="A623" s="22" t="s">
        <v>13235</v>
      </c>
      <c r="B623" s="22" t="s">
        <v>10342</v>
      </c>
    </row>
    <row r="624" spans="1:2">
      <c r="A624" s="22" t="s">
        <v>13237</v>
      </c>
      <c r="B624" s="22" t="s">
        <v>10342</v>
      </c>
    </row>
    <row r="625" spans="1:2">
      <c r="A625" s="22" t="s">
        <v>13239</v>
      </c>
      <c r="B625" s="22" t="s">
        <v>10342</v>
      </c>
    </row>
    <row r="626" spans="1:2">
      <c r="A626" s="22" t="s">
        <v>32097</v>
      </c>
      <c r="B626" s="22" t="s">
        <v>10342</v>
      </c>
    </row>
    <row r="627" spans="1:2">
      <c r="A627" s="22" t="s">
        <v>13692</v>
      </c>
      <c r="B627" s="22" t="s">
        <v>10462</v>
      </c>
    </row>
    <row r="628" spans="1:2">
      <c r="A628" s="22" t="s">
        <v>32099</v>
      </c>
      <c r="B628" s="22" t="s">
        <v>10785</v>
      </c>
    </row>
    <row r="629" spans="1:2">
      <c r="A629" s="22" t="s">
        <v>22796</v>
      </c>
      <c r="B629" s="22" t="s">
        <v>10509</v>
      </c>
    </row>
    <row r="630" spans="1:2">
      <c r="A630" s="22" t="s">
        <v>32101</v>
      </c>
      <c r="B630" s="22" t="s">
        <v>32539</v>
      </c>
    </row>
    <row r="631" spans="1:2">
      <c r="A631" s="22" t="s">
        <v>6420</v>
      </c>
      <c r="B631" s="22" t="s">
        <v>32540</v>
      </c>
    </row>
    <row r="632" spans="1:2">
      <c r="A632" s="22" t="s">
        <v>32103</v>
      </c>
      <c r="B632" s="22" t="s">
        <v>10443</v>
      </c>
    </row>
    <row r="633" spans="1:2">
      <c r="A633" s="22" t="s">
        <v>23263</v>
      </c>
      <c r="B633" s="22" t="s">
        <v>10467</v>
      </c>
    </row>
    <row r="634" spans="1:2">
      <c r="A634" s="22" t="s">
        <v>32105</v>
      </c>
      <c r="B634" s="22" t="s">
        <v>10467</v>
      </c>
    </row>
    <row r="635" spans="1:2">
      <c r="A635" s="22" t="s">
        <v>13704</v>
      </c>
      <c r="B635" s="22" t="s">
        <v>10514</v>
      </c>
    </row>
    <row r="636" spans="1:2">
      <c r="A636" s="22" t="s">
        <v>12000</v>
      </c>
      <c r="B636" s="22" t="s">
        <v>10470</v>
      </c>
    </row>
    <row r="637" spans="1:2">
      <c r="A637" s="22" t="s">
        <v>19008</v>
      </c>
      <c r="B637" s="22" t="s">
        <v>32541</v>
      </c>
    </row>
    <row r="638" spans="1:2">
      <c r="A638" s="22" t="s">
        <v>5718</v>
      </c>
      <c r="B638" s="22" t="s">
        <v>32542</v>
      </c>
    </row>
    <row r="639" spans="1:2">
      <c r="A639" s="22" t="s">
        <v>19180</v>
      </c>
      <c r="B639" s="22" t="s">
        <v>10528</v>
      </c>
    </row>
    <row r="640" spans="1:2">
      <c r="A640" s="22" t="s">
        <v>13723</v>
      </c>
      <c r="B640" s="22" t="s">
        <v>10800</v>
      </c>
    </row>
    <row r="641" spans="1:2">
      <c r="A641" s="22" t="s">
        <v>32107</v>
      </c>
      <c r="B641" s="22" t="s">
        <v>10487</v>
      </c>
    </row>
    <row r="642" spans="1:2">
      <c r="A642" s="22" t="s">
        <v>12130</v>
      </c>
      <c r="B642" s="22" t="s">
        <v>10748</v>
      </c>
    </row>
    <row r="643" spans="1:2">
      <c r="A643" s="22" t="s">
        <v>3583</v>
      </c>
      <c r="B643" s="22" t="s">
        <v>10480</v>
      </c>
    </row>
    <row r="644" spans="1:2">
      <c r="A644" s="22" t="s">
        <v>32109</v>
      </c>
      <c r="B644" s="22" t="e">
        <v>#N/A</v>
      </c>
    </row>
    <row r="645" spans="1:2">
      <c r="A645" s="22" t="s">
        <v>12048</v>
      </c>
      <c r="B645" s="22" t="s">
        <v>10543</v>
      </c>
    </row>
    <row r="646" spans="1:2">
      <c r="A646" s="22" t="s">
        <v>13731</v>
      </c>
      <c r="B646" s="22" t="s">
        <v>10537</v>
      </c>
    </row>
    <row r="647" spans="1:2">
      <c r="A647" s="22" t="s">
        <v>32111</v>
      </c>
      <c r="B647" s="22" t="s">
        <v>10549</v>
      </c>
    </row>
    <row r="648" spans="1:2">
      <c r="A648" s="22" t="s">
        <v>32113</v>
      </c>
      <c r="B648" s="22" t="e">
        <v>#N/A</v>
      </c>
    </row>
    <row r="649" spans="1:2">
      <c r="A649" s="22" t="s">
        <v>5968</v>
      </c>
      <c r="B649" s="22" t="s">
        <v>32543</v>
      </c>
    </row>
    <row r="650" spans="1:2">
      <c r="A650" s="22" t="s">
        <v>11806</v>
      </c>
      <c r="B650" s="22" t="s">
        <v>11214</v>
      </c>
    </row>
    <row r="651" spans="1:2">
      <c r="A651" s="22" t="s">
        <v>32115</v>
      </c>
      <c r="B651" s="22" t="s">
        <v>10874</v>
      </c>
    </row>
    <row r="652" spans="1:2">
      <c r="A652" s="22" t="s">
        <v>13746</v>
      </c>
      <c r="B652" s="22" t="s">
        <v>11129</v>
      </c>
    </row>
    <row r="653" spans="1:2">
      <c r="A653" s="22" t="s">
        <v>5888</v>
      </c>
      <c r="B653" s="22" t="s">
        <v>32544</v>
      </c>
    </row>
    <row r="654" spans="1:2">
      <c r="A654" s="22" t="s">
        <v>8506</v>
      </c>
      <c r="B654" s="22" t="s">
        <v>32545</v>
      </c>
    </row>
    <row r="655" spans="1:2">
      <c r="A655" s="22" t="s">
        <v>32116</v>
      </c>
      <c r="B655" s="22" t="s">
        <v>32500</v>
      </c>
    </row>
    <row r="656" spans="1:2">
      <c r="A656" s="22" t="s">
        <v>23280</v>
      </c>
      <c r="B656" s="22" t="s">
        <v>11120</v>
      </c>
    </row>
    <row r="657" spans="1:2">
      <c r="A657" s="22" t="s">
        <v>18531</v>
      </c>
      <c r="B657" s="22" t="s">
        <v>11120</v>
      </c>
    </row>
    <row r="658" spans="1:2">
      <c r="A658" s="22" t="s">
        <v>32118</v>
      </c>
      <c r="B658" s="22" t="e">
        <v>#N/A</v>
      </c>
    </row>
    <row r="659" spans="1:2">
      <c r="A659" s="22" t="s">
        <v>13753</v>
      </c>
      <c r="B659" s="22" t="s">
        <v>11223</v>
      </c>
    </row>
    <row r="660" spans="1:2">
      <c r="A660" s="22" t="s">
        <v>32120</v>
      </c>
      <c r="B660" s="22" t="s">
        <v>11130</v>
      </c>
    </row>
    <row r="661" spans="1:2">
      <c r="A661" s="22" t="s">
        <v>32122</v>
      </c>
      <c r="B661" s="22" t="e">
        <v>#N/A</v>
      </c>
    </row>
    <row r="662" spans="1:2">
      <c r="A662" s="22" t="s">
        <v>13757</v>
      </c>
      <c r="B662" s="22" t="s">
        <v>10891</v>
      </c>
    </row>
    <row r="663" spans="1:2">
      <c r="A663" s="22" t="s">
        <v>19192</v>
      </c>
      <c r="B663" s="22" t="s">
        <v>11228</v>
      </c>
    </row>
    <row r="664" spans="1:2">
      <c r="A664" s="22" t="s">
        <v>13761</v>
      </c>
      <c r="B664" s="22" t="s">
        <v>32546</v>
      </c>
    </row>
    <row r="665" spans="1:2">
      <c r="A665" s="22" t="s">
        <v>13763</v>
      </c>
      <c r="B665" s="22" t="s">
        <v>10889</v>
      </c>
    </row>
    <row r="666" spans="1:2">
      <c r="A666" s="22" t="s">
        <v>13765</v>
      </c>
      <c r="B666" s="22" t="s">
        <v>11139</v>
      </c>
    </row>
    <row r="667" spans="1:2">
      <c r="A667" s="22" t="s">
        <v>32124</v>
      </c>
      <c r="B667" s="22" t="e">
        <v>#N/A</v>
      </c>
    </row>
    <row r="668" spans="1:2">
      <c r="A668" s="22" t="s">
        <v>6315</v>
      </c>
      <c r="B668" s="22" t="s">
        <v>32547</v>
      </c>
    </row>
    <row r="669" spans="1:2">
      <c r="A669" s="22" t="s">
        <v>5580</v>
      </c>
      <c r="B669" s="22" t="s">
        <v>32548</v>
      </c>
    </row>
    <row r="670" spans="1:2">
      <c r="A670" s="22" t="s">
        <v>18568</v>
      </c>
      <c r="B670" s="22" t="s">
        <v>10913</v>
      </c>
    </row>
    <row r="671" spans="1:2">
      <c r="A671" s="22" t="s">
        <v>5893</v>
      </c>
      <c r="B671" s="22" t="s">
        <v>32549</v>
      </c>
    </row>
    <row r="672" spans="1:2">
      <c r="A672" s="22" t="s">
        <v>13773</v>
      </c>
      <c r="B672" s="22" t="s">
        <v>11240</v>
      </c>
    </row>
    <row r="673" spans="1:2">
      <c r="A673" s="22" t="s">
        <v>22858</v>
      </c>
      <c r="B673" s="22" t="s">
        <v>11248</v>
      </c>
    </row>
    <row r="674" spans="1:2">
      <c r="A674" s="22" t="s">
        <v>13775</v>
      </c>
      <c r="B674" s="22" t="s">
        <v>11042</v>
      </c>
    </row>
    <row r="675" spans="1:2">
      <c r="A675" s="22" t="s">
        <v>13249</v>
      </c>
      <c r="B675" s="22" t="s">
        <v>11158</v>
      </c>
    </row>
    <row r="676" spans="1:2">
      <c r="A676" s="22" t="s">
        <v>12019</v>
      </c>
      <c r="B676" s="22" t="s">
        <v>10986</v>
      </c>
    </row>
    <row r="677" spans="1:2">
      <c r="A677" s="22" t="s">
        <v>19199</v>
      </c>
      <c r="B677" s="22" t="s">
        <v>10924</v>
      </c>
    </row>
    <row r="678" spans="1:2">
      <c r="A678" s="22" t="s">
        <v>13783</v>
      </c>
      <c r="B678" s="22" t="s">
        <v>11302</v>
      </c>
    </row>
    <row r="679" spans="1:2">
      <c r="A679" s="22" t="s">
        <v>13785</v>
      </c>
      <c r="B679" s="22" t="s">
        <v>10979</v>
      </c>
    </row>
    <row r="680" spans="1:2">
      <c r="A680" s="22" t="s">
        <v>6781</v>
      </c>
      <c r="B680" s="22" t="s">
        <v>32550</v>
      </c>
    </row>
    <row r="681" spans="1:2">
      <c r="A681" s="22" t="s">
        <v>8719</v>
      </c>
      <c r="B681" s="22" t="e">
        <v>#N/A</v>
      </c>
    </row>
    <row r="682" spans="1:2">
      <c r="A682" s="22" t="s">
        <v>22548</v>
      </c>
      <c r="B682" s="22" t="s">
        <v>32551</v>
      </c>
    </row>
    <row r="683" spans="1:2">
      <c r="A683" s="22" t="s">
        <v>8746</v>
      </c>
      <c r="B683" s="22" t="s">
        <v>32552</v>
      </c>
    </row>
    <row r="684" spans="1:2">
      <c r="A684" s="22" t="s">
        <v>4426</v>
      </c>
      <c r="B684" s="22" t="s">
        <v>10959</v>
      </c>
    </row>
    <row r="685" spans="1:2">
      <c r="A685" s="22" t="s">
        <v>12011</v>
      </c>
      <c r="B685" s="22" t="s">
        <v>11346</v>
      </c>
    </row>
    <row r="686" spans="1:2">
      <c r="A686" s="22" t="s">
        <v>13797</v>
      </c>
      <c r="B686" s="22" t="s">
        <v>11351</v>
      </c>
    </row>
    <row r="687" spans="1:2">
      <c r="A687" s="22" t="s">
        <v>13805</v>
      </c>
      <c r="B687" s="22" t="s">
        <v>11093</v>
      </c>
    </row>
    <row r="688" spans="1:2">
      <c r="A688" s="22" t="s">
        <v>22905</v>
      </c>
      <c r="B688" s="22" t="s">
        <v>32553</v>
      </c>
    </row>
    <row r="689" spans="1:2">
      <c r="A689" s="22" t="s">
        <v>12029</v>
      </c>
      <c r="B689" s="22" t="s">
        <v>11294</v>
      </c>
    </row>
    <row r="690" spans="1:2">
      <c r="A690" s="22" t="s">
        <v>32125</v>
      </c>
      <c r="B690" s="22" t="e">
        <v>#N/A</v>
      </c>
    </row>
    <row r="691" spans="1:2">
      <c r="A691" s="22" t="s">
        <v>32127</v>
      </c>
      <c r="B691" s="22" t="s">
        <v>32554</v>
      </c>
    </row>
    <row r="692" spans="1:2">
      <c r="A692" s="22" t="s">
        <v>13809</v>
      </c>
      <c r="B692" s="22" t="s">
        <v>10996</v>
      </c>
    </row>
    <row r="693" spans="1:2">
      <c r="A693" s="22" t="s">
        <v>32129</v>
      </c>
      <c r="B693" s="22" t="e">
        <v>#N/A</v>
      </c>
    </row>
    <row r="694" spans="1:2">
      <c r="A694" s="22" t="s">
        <v>32131</v>
      </c>
      <c r="B694" s="22" t="s">
        <v>32555</v>
      </c>
    </row>
    <row r="695" spans="1:2">
      <c r="A695" s="22" t="s">
        <v>32133</v>
      </c>
      <c r="B695" s="22" t="s">
        <v>11539</v>
      </c>
    </row>
    <row r="696" spans="1:2">
      <c r="A696" s="22" t="s">
        <v>13820</v>
      </c>
      <c r="B696" s="22" t="s">
        <v>11515</v>
      </c>
    </row>
    <row r="697" spans="1:2">
      <c r="A697" s="22" t="s">
        <v>13822</v>
      </c>
      <c r="B697" s="22" t="s">
        <v>11387</v>
      </c>
    </row>
    <row r="698" spans="1:2">
      <c r="A698" s="22" t="s">
        <v>13824</v>
      </c>
      <c r="B698" s="22" t="s">
        <v>11387</v>
      </c>
    </row>
    <row r="699" spans="1:2">
      <c r="A699" s="22" t="s">
        <v>32135</v>
      </c>
      <c r="B699" s="22" t="s">
        <v>11591</v>
      </c>
    </row>
    <row r="700" spans="1:2">
      <c r="A700" s="22" t="s">
        <v>13832</v>
      </c>
      <c r="B700" s="22" t="s">
        <v>11607</v>
      </c>
    </row>
    <row r="701" spans="1:2">
      <c r="A701" s="22" t="s">
        <v>11766</v>
      </c>
      <c r="B701" s="22" t="s">
        <v>11607</v>
      </c>
    </row>
    <row r="702" spans="1:2">
      <c r="A702" s="22" t="s">
        <v>11859</v>
      </c>
      <c r="B702" s="22" t="s">
        <v>11596</v>
      </c>
    </row>
    <row r="703" spans="1:2">
      <c r="A703" s="22" t="s">
        <v>19223</v>
      </c>
      <c r="B703" s="22" t="s">
        <v>11530</v>
      </c>
    </row>
    <row r="704" spans="1:2">
      <c r="A704" s="22" t="s">
        <v>12118</v>
      </c>
      <c r="B704" s="22" t="s">
        <v>11530</v>
      </c>
    </row>
    <row r="705" spans="1:2">
      <c r="A705" s="22" t="s">
        <v>13840</v>
      </c>
      <c r="B705" s="22" t="s">
        <v>11610</v>
      </c>
    </row>
    <row r="706" spans="1:2">
      <c r="A706" s="22" t="s">
        <v>11944</v>
      </c>
      <c r="B706" s="22" t="s">
        <v>11103</v>
      </c>
    </row>
    <row r="707" spans="1:2">
      <c r="A707" s="22" t="s">
        <v>32137</v>
      </c>
      <c r="B707" s="22" t="s">
        <v>11616</v>
      </c>
    </row>
    <row r="708" spans="1:2">
      <c r="A708" s="22" t="s">
        <v>13847</v>
      </c>
      <c r="B708" s="22" t="s">
        <v>11405</v>
      </c>
    </row>
    <row r="709" spans="1:2">
      <c r="A709" s="22" t="s">
        <v>22933</v>
      </c>
      <c r="B709" s="22" t="s">
        <v>32556</v>
      </c>
    </row>
    <row r="710" spans="1:2">
      <c r="A710" s="22" t="s">
        <v>32139</v>
      </c>
      <c r="B710" s="22" t="s">
        <v>11433</v>
      </c>
    </row>
    <row r="711" spans="1:2">
      <c r="A711" s="22" t="s">
        <v>23322</v>
      </c>
      <c r="B711" s="22" t="s">
        <v>11441</v>
      </c>
    </row>
    <row r="712" spans="1:2">
      <c r="A712" s="22" t="s">
        <v>13159</v>
      </c>
      <c r="B712" s="22" t="s">
        <v>32557</v>
      </c>
    </row>
    <row r="713" spans="1:2">
      <c r="A713" s="22" t="s">
        <v>5938</v>
      </c>
      <c r="B713" s="22" t="s">
        <v>32558</v>
      </c>
    </row>
    <row r="714" spans="1:2">
      <c r="A714" s="22" t="s">
        <v>5852</v>
      </c>
      <c r="B714" s="22" t="s">
        <v>32559</v>
      </c>
    </row>
    <row r="715" spans="1:2">
      <c r="A715" s="22" t="s">
        <v>5920</v>
      </c>
      <c r="B715" s="22" t="s">
        <v>32560</v>
      </c>
    </row>
    <row r="716" spans="1:2">
      <c r="A716" s="22" t="s">
        <v>13170</v>
      </c>
      <c r="B716" s="22" t="s">
        <v>32561</v>
      </c>
    </row>
    <row r="717" spans="1:2">
      <c r="A717" s="22" t="s">
        <v>5620</v>
      </c>
      <c r="B717" s="22" t="s">
        <v>32562</v>
      </c>
    </row>
    <row r="718" spans="1:2">
      <c r="A718" s="22" t="s">
        <v>9057</v>
      </c>
      <c r="B718" s="22" t="s">
        <v>32563</v>
      </c>
    </row>
    <row r="719" spans="1:2">
      <c r="A719" s="22" t="s">
        <v>32141</v>
      </c>
      <c r="B719" s="22" t="s">
        <v>32564</v>
      </c>
    </row>
    <row r="720" spans="1:2">
      <c r="A720" s="22" t="s">
        <v>5952</v>
      </c>
      <c r="B720" s="22" t="s">
        <v>32565</v>
      </c>
    </row>
    <row r="721" spans="1:2">
      <c r="A721" s="22" t="s">
        <v>11840</v>
      </c>
      <c r="B721" s="22" t="s">
        <v>11469</v>
      </c>
    </row>
    <row r="722" spans="1:2">
      <c r="A722" s="22" t="s">
        <v>32143</v>
      </c>
      <c r="B722" s="22" t="s">
        <v>11469</v>
      </c>
    </row>
    <row r="723" spans="1:2">
      <c r="A723" s="22" t="s">
        <v>32145</v>
      </c>
      <c r="B723" s="22" t="s">
        <v>11623</v>
      </c>
    </row>
    <row r="724" spans="1:2">
      <c r="A724" s="22" t="s">
        <v>19232</v>
      </c>
      <c r="B724" s="22" t="s">
        <v>11569</v>
      </c>
    </row>
    <row r="725" spans="1:2">
      <c r="A725" s="22" t="s">
        <v>32147</v>
      </c>
      <c r="B725" s="22" t="s">
        <v>11570</v>
      </c>
    </row>
    <row r="726" spans="1:2">
      <c r="A726" s="22" t="s">
        <v>19235</v>
      </c>
      <c r="B726" s="22" t="s">
        <v>11485</v>
      </c>
    </row>
    <row r="727" spans="1:2">
      <c r="A727" s="22" t="s">
        <v>11943</v>
      </c>
      <c r="B727" s="22" t="s">
        <v>11493</v>
      </c>
    </row>
    <row r="728" spans="1:2">
      <c r="A728" s="22" t="s">
        <v>19237</v>
      </c>
      <c r="B728" s="22" t="s">
        <v>11658</v>
      </c>
    </row>
    <row r="729" spans="1:2">
      <c r="A729" s="22" t="s">
        <v>13868</v>
      </c>
      <c r="B729" s="22" t="s">
        <v>11658</v>
      </c>
    </row>
    <row r="730" spans="1:2">
      <c r="A730" s="22" t="s">
        <v>13870</v>
      </c>
      <c r="B730" s="22" t="s">
        <v>11466</v>
      </c>
    </row>
    <row r="731" spans="1:2">
      <c r="A731" s="22" t="s">
        <v>32149</v>
      </c>
      <c r="B731" s="22" t="e">
        <v>#N/A</v>
      </c>
    </row>
    <row r="732" spans="1:2">
      <c r="A732" s="22" t="s">
        <v>32151</v>
      </c>
      <c r="B732" s="22" t="s">
        <v>11586</v>
      </c>
    </row>
    <row r="733" spans="1:2">
      <c r="A733" s="22" t="s">
        <v>12097</v>
      </c>
      <c r="B733" s="22" t="s">
        <v>11474</v>
      </c>
    </row>
    <row r="734" spans="1:2">
      <c r="A734" s="22" t="s">
        <v>5696</v>
      </c>
      <c r="B734" s="22" t="s">
        <v>32566</v>
      </c>
    </row>
    <row r="735" spans="1:2">
      <c r="A735" s="22" t="s">
        <v>32152</v>
      </c>
      <c r="B735" s="22" t="e">
        <v>#N/A</v>
      </c>
    </row>
    <row r="736" spans="1:2">
      <c r="A736" s="22" t="s">
        <v>9195</v>
      </c>
      <c r="B736" s="22" t="s">
        <v>32567</v>
      </c>
    </row>
    <row r="737" spans="1:2">
      <c r="A737" s="22" t="s">
        <v>13344</v>
      </c>
      <c r="B737" s="22" t="s">
        <v>32568</v>
      </c>
    </row>
    <row r="738" spans="1:2">
      <c r="A738" s="22" t="s">
        <v>13350</v>
      </c>
      <c r="B738" s="22" t="s">
        <v>32568</v>
      </c>
    </row>
    <row r="739" spans="1:2">
      <c r="A739" s="22" t="s">
        <v>13358</v>
      </c>
      <c r="B739" s="22" t="s">
        <v>32568</v>
      </c>
    </row>
    <row r="740" spans="1:2">
      <c r="A740" s="22" t="s">
        <v>13360</v>
      </c>
      <c r="B740" s="22" t="s">
        <v>32568</v>
      </c>
    </row>
    <row r="741" spans="1:2">
      <c r="A741" s="22" t="s">
        <v>13364</v>
      </c>
      <c r="B741" s="22" t="s">
        <v>32568</v>
      </c>
    </row>
    <row r="742" spans="1:2">
      <c r="A742" s="22" t="s">
        <v>13370</v>
      </c>
      <c r="B742" s="22" t="s">
        <v>32568</v>
      </c>
    </row>
    <row r="743" spans="1:2">
      <c r="A743" s="22" t="s">
        <v>9204</v>
      </c>
      <c r="B743" s="22" t="e">
        <v>#N/A</v>
      </c>
    </row>
    <row r="744" spans="1:2">
      <c r="A744" s="22" t="s">
        <v>13878</v>
      </c>
      <c r="B744" s="22" t="s">
        <v>11514</v>
      </c>
    </row>
    <row r="745" spans="1:2">
      <c r="A745" s="22" t="s">
        <v>19243</v>
      </c>
      <c r="B745" s="22" t="s">
        <v>11655</v>
      </c>
    </row>
    <row r="746" spans="1:2">
      <c r="A746" s="22" t="s">
        <v>6194</v>
      </c>
      <c r="B746" s="22" t="s">
        <v>32569</v>
      </c>
    </row>
    <row r="747" spans="1:2">
      <c r="A747" s="22" t="s">
        <v>32154</v>
      </c>
      <c r="B747" s="22" t="s">
        <v>11015</v>
      </c>
    </row>
    <row r="748" spans="1:2">
      <c r="A748" s="22" t="s">
        <v>13799</v>
      </c>
      <c r="B748" s="22" t="s">
        <v>11282</v>
      </c>
    </row>
    <row r="749" spans="1:2">
      <c r="A749" s="22" t="s">
        <v>32156</v>
      </c>
      <c r="B749" s="22" t="e">
        <v>#N/A</v>
      </c>
    </row>
    <row r="750" spans="1:2">
      <c r="A750" s="22" t="s">
        <v>13801</v>
      </c>
      <c r="B750" s="22" t="s">
        <v>11289</v>
      </c>
    </row>
    <row r="751" spans="1:2">
      <c r="A751" s="22" t="s">
        <v>6175</v>
      </c>
      <c r="B751" s="22" t="s">
        <v>32570</v>
      </c>
    </row>
    <row r="752" spans="1:2">
      <c r="A752" s="22" t="s">
        <v>13803</v>
      </c>
      <c r="B752" s="22" t="s">
        <v>11287</v>
      </c>
    </row>
    <row r="753" spans="1:2">
      <c r="A753" s="22" t="s">
        <v>12018</v>
      </c>
      <c r="B753" s="22" t="s">
        <v>11296</v>
      </c>
    </row>
    <row r="754" spans="1:2">
      <c r="A754" s="22" t="s">
        <v>5808</v>
      </c>
      <c r="B754" s="22" t="s">
        <v>32571</v>
      </c>
    </row>
    <row r="755" spans="1:2">
      <c r="A755" s="22" t="s">
        <v>22907</v>
      </c>
      <c r="B755" s="22" t="s">
        <v>32553</v>
      </c>
    </row>
    <row r="756" spans="1:2">
      <c r="A756" s="22" t="s">
        <v>13807</v>
      </c>
      <c r="B756" s="22" t="s">
        <v>11360</v>
      </c>
    </row>
    <row r="757" spans="1:2">
      <c r="A757" s="22" t="s">
        <v>32158</v>
      </c>
      <c r="B757" s="22" t="s">
        <v>11360</v>
      </c>
    </row>
    <row r="758" spans="1:2">
      <c r="A758" s="22" t="s">
        <v>13253</v>
      </c>
      <c r="B758" s="22" t="s">
        <v>11294</v>
      </c>
    </row>
    <row r="759" spans="1:2">
      <c r="A759" s="22" t="s">
        <v>13255</v>
      </c>
      <c r="B759" s="22" t="s">
        <v>11294</v>
      </c>
    </row>
    <row r="760" spans="1:2">
      <c r="A760" s="22" t="s">
        <v>19215</v>
      </c>
      <c r="B760" s="22" t="s">
        <v>11013</v>
      </c>
    </row>
    <row r="761" spans="1:2">
      <c r="A761" s="22" t="s">
        <v>8869</v>
      </c>
      <c r="B761" s="22" t="s">
        <v>32572</v>
      </c>
    </row>
    <row r="762" spans="1:2">
      <c r="A762" s="22" t="s">
        <v>11976</v>
      </c>
      <c r="B762" s="22" t="s">
        <v>10996</v>
      </c>
    </row>
    <row r="763" spans="1:2">
      <c r="A763" s="22" t="s">
        <v>13814</v>
      </c>
      <c r="B763" s="22" t="s">
        <v>11377</v>
      </c>
    </row>
    <row r="764" spans="1:2">
      <c r="A764" s="22" t="s">
        <v>5866</v>
      </c>
      <c r="B764" s="22" t="s">
        <v>32573</v>
      </c>
    </row>
    <row r="765" spans="1:2">
      <c r="A765" s="22" t="s">
        <v>13818</v>
      </c>
      <c r="B765" s="22" t="s">
        <v>11515</v>
      </c>
    </row>
    <row r="766" spans="1:2">
      <c r="A766" s="22" t="s">
        <v>19217</v>
      </c>
      <c r="B766" s="22" t="s">
        <v>11607</v>
      </c>
    </row>
    <row r="767" spans="1:2">
      <c r="A767" s="22" t="s">
        <v>13828</v>
      </c>
      <c r="B767" s="22" t="s">
        <v>11607</v>
      </c>
    </row>
    <row r="768" spans="1:2">
      <c r="A768" s="22" t="s">
        <v>13834</v>
      </c>
      <c r="B768" s="22" t="s">
        <v>11380</v>
      </c>
    </row>
    <row r="769" spans="1:2">
      <c r="A769" s="22" t="s">
        <v>19221</v>
      </c>
      <c r="B769" s="22" t="s">
        <v>11393</v>
      </c>
    </row>
    <row r="770" spans="1:2">
      <c r="A770" s="22" t="s">
        <v>19225</v>
      </c>
      <c r="B770" s="22" t="s">
        <v>11610</v>
      </c>
    </row>
    <row r="771" spans="1:2">
      <c r="A771" s="22" t="s">
        <v>32160</v>
      </c>
      <c r="B771" s="22" t="s">
        <v>32574</v>
      </c>
    </row>
    <row r="772" spans="1:2">
      <c r="A772" s="22" t="s">
        <v>22927</v>
      </c>
      <c r="B772" s="22" t="s">
        <v>32575</v>
      </c>
    </row>
    <row r="773" spans="1:2">
      <c r="A773" s="22" t="s">
        <v>13844</v>
      </c>
      <c r="B773" s="22" t="s">
        <v>11529</v>
      </c>
    </row>
    <row r="774" spans="1:2">
      <c r="A774" s="22" t="s">
        <v>19228</v>
      </c>
      <c r="B774" s="22" t="s">
        <v>11617</v>
      </c>
    </row>
    <row r="775" spans="1:2">
      <c r="A775" s="22" t="s">
        <v>6757</v>
      </c>
      <c r="B775" s="22" t="s">
        <v>32576</v>
      </c>
    </row>
    <row r="776" spans="1:2">
      <c r="A776" s="22" t="s">
        <v>32162</v>
      </c>
      <c r="B776" s="22" t="e">
        <v>#N/A</v>
      </c>
    </row>
    <row r="777" spans="1:2">
      <c r="A777" s="22" t="s">
        <v>19230</v>
      </c>
      <c r="B777" s="22" t="s">
        <v>11438</v>
      </c>
    </row>
    <row r="778" spans="1:2">
      <c r="A778" s="22" t="s">
        <v>22937</v>
      </c>
      <c r="B778" s="22" t="s">
        <v>11440</v>
      </c>
    </row>
    <row r="779" spans="1:2">
      <c r="A779" s="22" t="s">
        <v>5724</v>
      </c>
      <c r="B779" s="22" t="s">
        <v>32577</v>
      </c>
    </row>
    <row r="780" spans="1:2">
      <c r="A780" s="22" t="s">
        <v>5727</v>
      </c>
      <c r="B780" s="22" t="s">
        <v>32578</v>
      </c>
    </row>
    <row r="781" spans="1:2">
      <c r="A781" s="22" t="s">
        <v>5721</v>
      </c>
      <c r="B781" s="22" t="s">
        <v>32579</v>
      </c>
    </row>
    <row r="782" spans="1:2">
      <c r="A782" s="22" t="s">
        <v>32164</v>
      </c>
      <c r="B782" s="22" t="s">
        <v>11467</v>
      </c>
    </row>
    <row r="783" spans="1:2">
      <c r="A783" s="22" t="s">
        <v>6206</v>
      </c>
      <c r="B783" s="22" t="s">
        <v>32580</v>
      </c>
    </row>
    <row r="784" spans="1:2">
      <c r="A784" s="22" t="s">
        <v>5912</v>
      </c>
      <c r="B784" s="22" t="s">
        <v>32581</v>
      </c>
    </row>
    <row r="785" spans="1:2">
      <c r="A785" s="22" t="s">
        <v>32166</v>
      </c>
      <c r="B785" s="22" t="s">
        <v>11567</v>
      </c>
    </row>
    <row r="786" spans="1:2">
      <c r="A786" s="22" t="s">
        <v>5701</v>
      </c>
      <c r="B786" s="22" t="s">
        <v>32582</v>
      </c>
    </row>
    <row r="787" spans="1:2">
      <c r="A787" s="22" t="s">
        <v>13855</v>
      </c>
      <c r="B787" s="22" t="s">
        <v>11462</v>
      </c>
    </row>
    <row r="788" spans="1:2">
      <c r="A788" s="22" t="s">
        <v>19059</v>
      </c>
      <c r="B788" s="22" t="s">
        <v>11472</v>
      </c>
    </row>
    <row r="789" spans="1:2">
      <c r="A789" s="22" t="s">
        <v>13262</v>
      </c>
      <c r="B789" s="22" t="s">
        <v>11472</v>
      </c>
    </row>
    <row r="790" spans="1:2">
      <c r="A790" s="22" t="s">
        <v>32168</v>
      </c>
      <c r="B790" s="22" t="s">
        <v>11472</v>
      </c>
    </row>
    <row r="791" spans="1:2">
      <c r="A791" s="22" t="s">
        <v>5864</v>
      </c>
      <c r="B791" s="22" t="s">
        <v>32583</v>
      </c>
    </row>
    <row r="792" spans="1:2">
      <c r="A792" s="22" t="s">
        <v>6029</v>
      </c>
      <c r="B792" s="22" t="s">
        <v>32584</v>
      </c>
    </row>
    <row r="793" spans="1:2">
      <c r="A793" s="22" t="s">
        <v>11855</v>
      </c>
      <c r="B793" s="22" t="s">
        <v>11493</v>
      </c>
    </row>
    <row r="794" spans="1:2">
      <c r="A794" s="22" t="s">
        <v>11861</v>
      </c>
      <c r="B794" s="22" t="s">
        <v>11572</v>
      </c>
    </row>
    <row r="795" spans="1:2">
      <c r="A795" s="22" t="s">
        <v>13268</v>
      </c>
      <c r="B795" s="22" t="s">
        <v>11496</v>
      </c>
    </row>
    <row r="796" spans="1:2">
      <c r="A796" s="22" t="s">
        <v>13864</v>
      </c>
      <c r="B796" s="22" t="s">
        <v>11589</v>
      </c>
    </row>
    <row r="797" spans="1:2">
      <c r="A797" s="22" t="s">
        <v>13866</v>
      </c>
      <c r="B797" s="22" t="s">
        <v>11658</v>
      </c>
    </row>
    <row r="798" spans="1:2">
      <c r="A798" s="22" t="s">
        <v>32170</v>
      </c>
      <c r="B798" s="22" t="e">
        <v>#N/A</v>
      </c>
    </row>
    <row r="799" spans="1:2">
      <c r="A799" s="22" t="s">
        <v>32172</v>
      </c>
      <c r="B799" s="22" t="e">
        <v>#N/A</v>
      </c>
    </row>
    <row r="800" spans="1:2">
      <c r="A800" s="22" t="s">
        <v>22959</v>
      </c>
      <c r="B800" s="22" t="s">
        <v>11588</v>
      </c>
    </row>
    <row r="801" spans="1:2">
      <c r="A801" s="22" t="s">
        <v>32174</v>
      </c>
      <c r="B801" s="22" t="s">
        <v>11575</v>
      </c>
    </row>
    <row r="802" spans="1:2">
      <c r="A802" s="22" t="s">
        <v>11902</v>
      </c>
      <c r="B802" s="22" t="s">
        <v>11642</v>
      </c>
    </row>
    <row r="803" spans="1:2">
      <c r="A803" s="22" t="s">
        <v>13873</v>
      </c>
      <c r="B803" s="22" t="s">
        <v>11586</v>
      </c>
    </row>
    <row r="804" spans="1:2">
      <c r="A804" s="22" t="s">
        <v>5949</v>
      </c>
      <c r="B804" s="22" t="s">
        <v>32585</v>
      </c>
    </row>
    <row r="805" spans="1:2">
      <c r="A805" s="22" t="s">
        <v>32176</v>
      </c>
      <c r="B805" s="22" t="e">
        <v>#N/A</v>
      </c>
    </row>
    <row r="806" spans="1:2">
      <c r="A806" s="22" t="s">
        <v>5819</v>
      </c>
      <c r="B806" s="22" t="s">
        <v>32586</v>
      </c>
    </row>
    <row r="807" spans="1:2">
      <c r="A807" s="22" t="s">
        <v>32178</v>
      </c>
      <c r="B807" s="22" t="s">
        <v>11665</v>
      </c>
    </row>
    <row r="808" spans="1:2">
      <c r="A808" s="22" t="s">
        <v>19239</v>
      </c>
      <c r="B808" s="22" t="s">
        <v>11665</v>
      </c>
    </row>
    <row r="809" spans="1:2">
      <c r="A809" s="22" t="s">
        <v>13340</v>
      </c>
      <c r="B809" s="22" t="s">
        <v>32568</v>
      </c>
    </row>
    <row r="810" spans="1:2">
      <c r="A810" s="22" t="s">
        <v>13348</v>
      </c>
      <c r="B810" s="22" t="s">
        <v>32568</v>
      </c>
    </row>
    <row r="811" spans="1:2">
      <c r="A811" s="22" t="s">
        <v>13356</v>
      </c>
      <c r="B811" s="22" t="s">
        <v>32568</v>
      </c>
    </row>
    <row r="812" spans="1:2">
      <c r="A812" s="22" t="s">
        <v>13366</v>
      </c>
      <c r="B812" s="22" t="s">
        <v>32568</v>
      </c>
    </row>
    <row r="813" spans="1:2">
      <c r="A813" s="22" t="s">
        <v>13372</v>
      </c>
      <c r="B813" s="22" t="s">
        <v>32568</v>
      </c>
    </row>
    <row r="814" spans="1:2">
      <c r="A814" s="22" t="s">
        <v>11868</v>
      </c>
      <c r="B814" s="22" t="s">
        <v>32568</v>
      </c>
    </row>
    <row r="815" spans="1:2">
      <c r="A815" s="22" t="s">
        <v>13378</v>
      </c>
      <c r="B815" s="22" t="s">
        <v>32568</v>
      </c>
    </row>
    <row r="816" spans="1:2">
      <c r="A816" s="22" t="s">
        <v>13382</v>
      </c>
      <c r="B816" s="22" t="s">
        <v>32568</v>
      </c>
    </row>
    <row r="817" spans="1:2">
      <c r="A817" s="22" t="s">
        <v>32180</v>
      </c>
      <c r="B817" s="22" t="s">
        <v>11511</v>
      </c>
    </row>
    <row r="818" spans="1:2">
      <c r="A818" s="22" t="s">
        <v>12158</v>
      </c>
      <c r="B818" s="22" t="s">
        <v>11667</v>
      </c>
    </row>
    <row r="819" spans="1:2">
      <c r="A819" s="22" t="s">
        <v>6589</v>
      </c>
      <c r="B819" s="22" t="s">
        <v>32587</v>
      </c>
    </row>
    <row r="820" spans="1:2">
      <c r="A820" s="22" t="s">
        <v>11812</v>
      </c>
      <c r="B820" s="22" t="s">
        <v>9939</v>
      </c>
    </row>
    <row r="821" spans="1:2">
      <c r="A821" s="22" t="s">
        <v>5732</v>
      </c>
      <c r="B821" s="22" t="s">
        <v>32588</v>
      </c>
    </row>
    <row r="822" spans="1:2">
      <c r="A822" s="22" t="s">
        <v>13593</v>
      </c>
      <c r="B822" s="22" t="s">
        <v>10248</v>
      </c>
    </row>
    <row r="823" spans="1:2">
      <c r="A823" s="22" t="s">
        <v>12180</v>
      </c>
      <c r="B823" s="22" t="s">
        <v>10186</v>
      </c>
    </row>
    <row r="824" spans="1:2">
      <c r="A824" s="22" t="s">
        <v>19139</v>
      </c>
      <c r="B824" s="22" t="s">
        <v>9946</v>
      </c>
    </row>
    <row r="825" spans="1:2">
      <c r="A825" s="22" t="s">
        <v>22728</v>
      </c>
      <c r="B825" s="22" t="s">
        <v>32589</v>
      </c>
    </row>
    <row r="826" spans="1:2">
      <c r="A826" s="22" t="s">
        <v>6620</v>
      </c>
      <c r="B826" s="22" t="s">
        <v>32590</v>
      </c>
    </row>
    <row r="827" spans="1:2">
      <c r="A827" s="22" t="s">
        <v>22730</v>
      </c>
      <c r="B827" s="22" t="s">
        <v>9987</v>
      </c>
    </row>
    <row r="828" spans="1:2">
      <c r="A828" s="22" t="s">
        <v>32182</v>
      </c>
      <c r="B828" s="22" t="s">
        <v>9951</v>
      </c>
    </row>
    <row r="829" spans="1:2">
      <c r="A829" s="22" t="s">
        <v>13595</v>
      </c>
      <c r="B829" s="22" t="s">
        <v>10185</v>
      </c>
    </row>
    <row r="830" spans="1:2">
      <c r="A830" s="22" t="s">
        <v>5989</v>
      </c>
      <c r="B830" s="22" t="s">
        <v>32591</v>
      </c>
    </row>
    <row r="831" spans="1:2">
      <c r="A831" s="22" t="s">
        <v>13598</v>
      </c>
      <c r="B831" s="22" t="s">
        <v>10261</v>
      </c>
    </row>
    <row r="832" spans="1:2">
      <c r="A832" s="22" t="s">
        <v>22732</v>
      </c>
      <c r="B832" s="22" t="s">
        <v>10351</v>
      </c>
    </row>
    <row r="833" spans="1:2">
      <c r="A833" s="22" t="s">
        <v>19145</v>
      </c>
      <c r="B833" s="22" t="s">
        <v>10351</v>
      </c>
    </row>
    <row r="834" spans="1:2">
      <c r="A834" s="22" t="s">
        <v>32184</v>
      </c>
      <c r="B834" s="22" t="e">
        <v>#N/A</v>
      </c>
    </row>
    <row r="835" spans="1:2">
      <c r="A835" s="22" t="s">
        <v>13608</v>
      </c>
      <c r="B835" s="22" t="s">
        <v>10200</v>
      </c>
    </row>
    <row r="836" spans="1:2">
      <c r="A836" s="22" t="s">
        <v>13610</v>
      </c>
      <c r="B836" s="22" t="s">
        <v>10200</v>
      </c>
    </row>
    <row r="837" spans="1:2">
      <c r="A837" s="22" t="s">
        <v>6126</v>
      </c>
      <c r="B837" s="22" t="s">
        <v>32592</v>
      </c>
    </row>
    <row r="838" spans="1:2">
      <c r="A838" s="22" t="s">
        <v>6041</v>
      </c>
      <c r="B838" s="22" t="s">
        <v>32593</v>
      </c>
    </row>
    <row r="839" spans="1:2">
      <c r="A839" s="22" t="s">
        <v>5882</v>
      </c>
      <c r="B839" s="22" t="s">
        <v>32594</v>
      </c>
    </row>
    <row r="840" spans="1:2">
      <c r="A840" s="22" t="s">
        <v>6327</v>
      </c>
      <c r="B840" s="22" t="s">
        <v>32595</v>
      </c>
    </row>
    <row r="841" spans="1:2">
      <c r="A841" s="22" t="s">
        <v>19149</v>
      </c>
      <c r="B841" s="22" t="s">
        <v>10350</v>
      </c>
    </row>
    <row r="842" spans="1:2">
      <c r="A842" s="22" t="s">
        <v>6441</v>
      </c>
      <c r="B842" s="22" t="s">
        <v>32596</v>
      </c>
    </row>
    <row r="843" spans="1:2">
      <c r="A843" s="22" t="s">
        <v>6166</v>
      </c>
      <c r="B843" s="22" t="s">
        <v>32597</v>
      </c>
    </row>
    <row r="844" spans="1:2">
      <c r="A844" s="22" t="s">
        <v>13619</v>
      </c>
      <c r="B844" s="22" t="s">
        <v>10270</v>
      </c>
    </row>
    <row r="845" spans="1:2">
      <c r="A845" s="22" t="s">
        <v>6179</v>
      </c>
      <c r="B845" s="22" t="s">
        <v>32598</v>
      </c>
    </row>
    <row r="846" spans="1:2">
      <c r="A846" s="22" t="s">
        <v>13625</v>
      </c>
      <c r="B846" s="22" t="s">
        <v>10568</v>
      </c>
    </row>
    <row r="847" spans="1:2">
      <c r="A847" s="22" t="s">
        <v>13303</v>
      </c>
      <c r="B847" s="22" t="s">
        <v>32599</v>
      </c>
    </row>
    <row r="848" spans="1:2">
      <c r="A848" s="22" t="s">
        <v>11906</v>
      </c>
      <c r="B848" s="22" t="s">
        <v>10381</v>
      </c>
    </row>
    <row r="849" spans="1:2">
      <c r="A849" s="22" t="s">
        <v>32185</v>
      </c>
      <c r="B849" s="22" t="s">
        <v>10596</v>
      </c>
    </row>
    <row r="850" spans="1:2">
      <c r="A850" s="22" t="s">
        <v>32187</v>
      </c>
      <c r="B850" s="22" t="s">
        <v>32489</v>
      </c>
    </row>
    <row r="851" spans="1:2">
      <c r="A851" s="22" t="s">
        <v>32189</v>
      </c>
      <c r="B851" s="22" t="s">
        <v>10592</v>
      </c>
    </row>
    <row r="852" spans="1:2">
      <c r="A852" s="22" t="s">
        <v>13639</v>
      </c>
      <c r="B852" s="22" t="s">
        <v>10407</v>
      </c>
    </row>
    <row r="853" spans="1:2">
      <c r="A853" s="22" t="s">
        <v>11771</v>
      </c>
      <c r="B853" s="22" t="s">
        <v>10317</v>
      </c>
    </row>
    <row r="854" spans="1:2">
      <c r="A854" s="22" t="s">
        <v>11811</v>
      </c>
      <c r="B854" s="22" t="s">
        <v>10317</v>
      </c>
    </row>
    <row r="855" spans="1:2">
      <c r="A855" s="22" t="s">
        <v>32191</v>
      </c>
      <c r="B855" s="22" t="s">
        <v>10670</v>
      </c>
    </row>
    <row r="856" spans="1:2">
      <c r="A856" s="22" t="s">
        <v>22764</v>
      </c>
      <c r="B856" s="22" t="s">
        <v>10670</v>
      </c>
    </row>
    <row r="857" spans="1:2">
      <c r="A857" s="22" t="s">
        <v>13642</v>
      </c>
      <c r="B857" s="22" t="s">
        <v>10670</v>
      </c>
    </row>
    <row r="858" spans="1:2">
      <c r="A858" s="22" t="s">
        <v>32192</v>
      </c>
      <c r="B858" s="22" t="s">
        <v>10670</v>
      </c>
    </row>
    <row r="859" spans="1:2">
      <c r="A859" s="22" t="s">
        <v>5992</v>
      </c>
      <c r="B859" s="22" t="s">
        <v>32600</v>
      </c>
    </row>
    <row r="860" spans="1:2">
      <c r="A860" s="22" t="s">
        <v>13648</v>
      </c>
      <c r="B860" s="22" t="s">
        <v>10401</v>
      </c>
    </row>
    <row r="861" spans="1:2">
      <c r="A861" s="22" t="s">
        <v>13308</v>
      </c>
      <c r="B861" s="22" t="s">
        <v>32601</v>
      </c>
    </row>
    <row r="862" spans="1:2">
      <c r="A862" s="22" t="s">
        <v>12066</v>
      </c>
      <c r="B862" s="22" t="s">
        <v>10605</v>
      </c>
    </row>
    <row r="863" spans="1:2">
      <c r="A863" s="22" t="s">
        <v>6463</v>
      </c>
      <c r="B863" s="22" t="s">
        <v>32602</v>
      </c>
    </row>
    <row r="864" spans="1:2">
      <c r="A864" s="22" t="s">
        <v>19166</v>
      </c>
      <c r="B864" s="22" t="s">
        <v>10610</v>
      </c>
    </row>
    <row r="865" spans="1:2">
      <c r="A865" s="22" t="s">
        <v>13652</v>
      </c>
      <c r="B865" s="22" t="s">
        <v>10757</v>
      </c>
    </row>
    <row r="866" spans="1:2">
      <c r="A866" s="22" t="s">
        <v>32193</v>
      </c>
      <c r="B866" s="22" t="s">
        <v>10438</v>
      </c>
    </row>
    <row r="867" spans="1:2">
      <c r="A867" s="22" t="s">
        <v>12116</v>
      </c>
      <c r="B867" s="22" t="s">
        <v>10702</v>
      </c>
    </row>
    <row r="868" spans="1:2">
      <c r="A868" s="22" t="s">
        <v>32195</v>
      </c>
      <c r="B868" s="22" t="e">
        <v>#N/A</v>
      </c>
    </row>
    <row r="869" spans="1:2">
      <c r="A869" s="22" t="s">
        <v>13659</v>
      </c>
      <c r="B869" s="22" t="s">
        <v>10622</v>
      </c>
    </row>
    <row r="870" spans="1:2">
      <c r="A870" s="22" t="s">
        <v>13663</v>
      </c>
      <c r="B870" s="22" t="s">
        <v>10705</v>
      </c>
    </row>
    <row r="871" spans="1:2">
      <c r="A871" s="22" t="s">
        <v>32197</v>
      </c>
      <c r="B871" s="22" t="s">
        <v>10705</v>
      </c>
    </row>
    <row r="872" spans="1:2">
      <c r="A872" s="22" t="s">
        <v>13669</v>
      </c>
      <c r="B872" s="22" t="s">
        <v>10608</v>
      </c>
    </row>
    <row r="873" spans="1:2">
      <c r="A873" s="22" t="s">
        <v>13671</v>
      </c>
      <c r="B873" s="22" t="s">
        <v>10609</v>
      </c>
    </row>
    <row r="874" spans="1:2">
      <c r="A874" s="22" t="s">
        <v>13673</v>
      </c>
      <c r="B874" s="22" t="s">
        <v>32603</v>
      </c>
    </row>
    <row r="875" spans="1:2">
      <c r="A875" s="22" t="s">
        <v>32199</v>
      </c>
      <c r="B875" s="22" t="s">
        <v>10345</v>
      </c>
    </row>
    <row r="876" spans="1:2">
      <c r="A876" s="22" t="s">
        <v>11804</v>
      </c>
      <c r="B876" s="22" t="s">
        <v>10611</v>
      </c>
    </row>
    <row r="877" spans="1:2">
      <c r="A877" s="22" t="s">
        <v>5784</v>
      </c>
      <c r="B877" s="22" t="s">
        <v>32604</v>
      </c>
    </row>
    <row r="878" spans="1:2">
      <c r="A878" s="22" t="s">
        <v>32201</v>
      </c>
      <c r="B878" s="22" t="s">
        <v>10772</v>
      </c>
    </row>
    <row r="879" spans="1:2">
      <c r="A879" s="22" t="s">
        <v>32203</v>
      </c>
      <c r="B879" s="22" t="s">
        <v>10773</v>
      </c>
    </row>
    <row r="880" spans="1:2">
      <c r="A880" s="22" t="s">
        <v>32205</v>
      </c>
      <c r="B880" s="22" t="s">
        <v>10773</v>
      </c>
    </row>
    <row r="881" spans="1:2">
      <c r="A881" s="22" t="s">
        <v>12090</v>
      </c>
      <c r="B881" s="22" t="s">
        <v>10773</v>
      </c>
    </row>
    <row r="882" spans="1:2">
      <c r="A882" s="22" t="s">
        <v>13682</v>
      </c>
      <c r="B882" s="22" t="s">
        <v>10773</v>
      </c>
    </row>
    <row r="883" spans="1:2">
      <c r="A883" s="22" t="s">
        <v>13684</v>
      </c>
      <c r="B883" s="22" t="s">
        <v>10773</v>
      </c>
    </row>
    <row r="884" spans="1:2">
      <c r="A884" s="22" t="s">
        <v>32206</v>
      </c>
      <c r="B884" s="22" t="e">
        <v>#N/A</v>
      </c>
    </row>
    <row r="885" spans="1:2">
      <c r="A885" s="22" t="s">
        <v>32208</v>
      </c>
      <c r="B885" s="22" t="e">
        <v>#N/A</v>
      </c>
    </row>
    <row r="886" spans="1:2">
      <c r="A886" s="22" t="s">
        <v>13690</v>
      </c>
      <c r="B886" s="22" t="s">
        <v>10716</v>
      </c>
    </row>
    <row r="887" spans="1:2">
      <c r="A887" s="22" t="s">
        <v>17978</v>
      </c>
      <c r="B887" s="22" t="s">
        <v>10722</v>
      </c>
    </row>
    <row r="888" spans="1:2">
      <c r="A888" s="22" t="s">
        <v>22790</v>
      </c>
      <c r="B888" s="22" t="s">
        <v>10436</v>
      </c>
    </row>
    <row r="889" spans="1:2">
      <c r="A889" s="22" t="s">
        <v>32210</v>
      </c>
      <c r="B889" s="22" t="s">
        <v>10713</v>
      </c>
    </row>
    <row r="890" spans="1:2">
      <c r="A890" s="22" t="s">
        <v>22794</v>
      </c>
      <c r="B890" s="22" t="s">
        <v>10509</v>
      </c>
    </row>
    <row r="891" spans="1:2">
      <c r="A891" s="22" t="s">
        <v>6020</v>
      </c>
      <c r="B891" s="22" t="s">
        <v>32605</v>
      </c>
    </row>
    <row r="892" spans="1:2">
      <c r="A892" s="22" t="s">
        <v>13700</v>
      </c>
      <c r="B892" s="22" t="s">
        <v>10508</v>
      </c>
    </row>
    <row r="893" spans="1:2">
      <c r="A893" s="22" t="s">
        <v>22802</v>
      </c>
      <c r="B893" s="22" t="s">
        <v>10755</v>
      </c>
    </row>
    <row r="894" spans="1:2">
      <c r="A894" s="22" t="s">
        <v>13243</v>
      </c>
      <c r="B894" s="22" t="s">
        <v>10467</v>
      </c>
    </row>
    <row r="895" spans="1:2">
      <c r="A895" s="22" t="s">
        <v>13247</v>
      </c>
      <c r="B895" s="22" t="s">
        <v>10467</v>
      </c>
    </row>
    <row r="896" spans="1:2">
      <c r="A896" s="22" t="s">
        <v>17980</v>
      </c>
      <c r="B896" s="22" t="s">
        <v>10514</v>
      </c>
    </row>
    <row r="897" spans="1:2">
      <c r="A897" s="22" t="s">
        <v>13706</v>
      </c>
      <c r="B897" s="22" t="s">
        <v>10518</v>
      </c>
    </row>
    <row r="898" spans="1:2">
      <c r="A898" s="22" t="s">
        <v>32212</v>
      </c>
      <c r="B898" s="22" t="s">
        <v>10465</v>
      </c>
    </row>
    <row r="899" spans="1:2">
      <c r="A899" s="22" t="s">
        <v>13708</v>
      </c>
      <c r="B899" s="22" t="s">
        <v>10466</v>
      </c>
    </row>
    <row r="900" spans="1:2">
      <c r="A900" s="22" t="s">
        <v>22810</v>
      </c>
      <c r="B900" s="22" t="s">
        <v>10728</v>
      </c>
    </row>
    <row r="901" spans="1:2">
      <c r="A901" s="22" t="s">
        <v>32214</v>
      </c>
      <c r="B901" s="22" t="s">
        <v>10474</v>
      </c>
    </row>
    <row r="902" spans="1:2">
      <c r="A902" s="22" t="s">
        <v>6340</v>
      </c>
      <c r="B902" s="22" t="s">
        <v>32606</v>
      </c>
    </row>
    <row r="903" spans="1:2">
      <c r="A903" s="22" t="s">
        <v>32216</v>
      </c>
      <c r="B903" s="22" t="s">
        <v>10470</v>
      </c>
    </row>
    <row r="904" spans="1:2">
      <c r="A904" s="22" t="s">
        <v>13715</v>
      </c>
      <c r="B904" s="22" t="s">
        <v>10814</v>
      </c>
    </row>
    <row r="905" spans="1:2">
      <c r="A905" s="22" t="s">
        <v>13721</v>
      </c>
      <c r="B905" s="22" t="s">
        <v>10520</v>
      </c>
    </row>
    <row r="906" spans="1:2">
      <c r="A906" s="22" t="s">
        <v>32218</v>
      </c>
      <c r="B906" s="22" t="s">
        <v>10801</v>
      </c>
    </row>
    <row r="907" spans="1:2">
      <c r="A907" s="22" t="s">
        <v>22817</v>
      </c>
      <c r="B907" s="22" t="s">
        <v>10802</v>
      </c>
    </row>
    <row r="908" spans="1:2">
      <c r="A908" s="22" t="s">
        <v>11816</v>
      </c>
      <c r="B908" s="22" t="s">
        <v>10805</v>
      </c>
    </row>
    <row r="909" spans="1:2">
      <c r="A909" s="22" t="s">
        <v>13728</v>
      </c>
      <c r="B909" s="22" t="s">
        <v>10813</v>
      </c>
    </row>
    <row r="910" spans="1:2">
      <c r="A910" s="22" t="s">
        <v>11972</v>
      </c>
      <c r="B910" s="22" t="s">
        <v>10477</v>
      </c>
    </row>
    <row r="911" spans="1:2">
      <c r="A911" s="22" t="s">
        <v>32220</v>
      </c>
      <c r="B911" s="22" t="s">
        <v>10477</v>
      </c>
    </row>
    <row r="912" spans="1:2">
      <c r="A912" s="22" t="s">
        <v>19184</v>
      </c>
      <c r="B912" s="22" t="s">
        <v>10534</v>
      </c>
    </row>
    <row r="913" spans="1:2">
      <c r="A913" s="22" t="s">
        <v>32221</v>
      </c>
      <c r="B913" s="22" t="s">
        <v>10827</v>
      </c>
    </row>
    <row r="914" spans="1:2">
      <c r="A914" s="22" t="s">
        <v>32223</v>
      </c>
      <c r="B914" s="22" t="s">
        <v>10852</v>
      </c>
    </row>
    <row r="915" spans="1:2">
      <c r="A915" s="22" t="s">
        <v>13735</v>
      </c>
      <c r="B915" s="22" t="s">
        <v>11202</v>
      </c>
    </row>
    <row r="916" spans="1:2">
      <c r="A916" s="22" t="s">
        <v>13737</v>
      </c>
      <c r="B916" s="22" t="s">
        <v>10870</v>
      </c>
    </row>
    <row r="917" spans="1:2">
      <c r="A917" s="22" t="s">
        <v>8447</v>
      </c>
      <c r="B917" s="22" t="s">
        <v>32607</v>
      </c>
    </row>
    <row r="918" spans="1:2">
      <c r="A918" s="22" t="s">
        <v>32225</v>
      </c>
      <c r="B918" s="22" t="e">
        <v>#N/A</v>
      </c>
    </row>
    <row r="919" spans="1:2">
      <c r="A919" s="22" t="s">
        <v>32226</v>
      </c>
      <c r="B919" s="22" t="s">
        <v>11209</v>
      </c>
    </row>
    <row r="920" spans="1:2">
      <c r="A920" s="22" t="s">
        <v>5846</v>
      </c>
      <c r="B920" s="22" t="s">
        <v>32608</v>
      </c>
    </row>
    <row r="921" spans="1:2">
      <c r="A921" s="22" t="s">
        <v>32228</v>
      </c>
      <c r="B921" s="22" t="s">
        <v>10914</v>
      </c>
    </row>
    <row r="922" spans="1:2">
      <c r="A922" s="22" t="s">
        <v>32230</v>
      </c>
      <c r="B922" s="22" t="e">
        <v>#N/A</v>
      </c>
    </row>
    <row r="923" spans="1:2">
      <c r="A923" s="22" t="s">
        <v>32232</v>
      </c>
      <c r="B923" s="22" t="e">
        <v>#N/A</v>
      </c>
    </row>
    <row r="924" spans="1:2">
      <c r="A924" s="22" t="s">
        <v>32234</v>
      </c>
      <c r="B924" s="22" t="s">
        <v>10950</v>
      </c>
    </row>
    <row r="925" spans="1:2">
      <c r="A925" s="22" t="s">
        <v>11826</v>
      </c>
      <c r="B925" s="22" t="s">
        <v>11141</v>
      </c>
    </row>
    <row r="926" spans="1:2">
      <c r="A926" s="22" t="s">
        <v>32236</v>
      </c>
      <c r="B926" s="22" t="e">
        <v>#N/A</v>
      </c>
    </row>
    <row r="927" spans="1:2">
      <c r="A927" s="22" t="s">
        <v>32238</v>
      </c>
      <c r="B927" s="22" t="s">
        <v>10872</v>
      </c>
    </row>
    <row r="928" spans="1:2">
      <c r="A928" s="22" t="s">
        <v>13759</v>
      </c>
      <c r="B928" s="22" t="s">
        <v>10872</v>
      </c>
    </row>
    <row r="929" spans="1:2">
      <c r="A929" s="22" t="s">
        <v>8561</v>
      </c>
      <c r="B929" s="22" t="s">
        <v>32609</v>
      </c>
    </row>
    <row r="930" spans="1:2">
      <c r="A930" s="22" t="s">
        <v>32240</v>
      </c>
      <c r="B930" s="22" t="s">
        <v>32502</v>
      </c>
    </row>
    <row r="931" spans="1:2">
      <c r="A931" s="22" t="s">
        <v>5743</v>
      </c>
      <c r="B931" s="22" t="s">
        <v>32610</v>
      </c>
    </row>
    <row r="932" spans="1:2">
      <c r="A932" s="22" t="s">
        <v>32241</v>
      </c>
      <c r="B932" s="22" t="s">
        <v>10960</v>
      </c>
    </row>
    <row r="933" spans="1:2">
      <c r="A933" s="22" t="s">
        <v>5704</v>
      </c>
      <c r="B933" s="22" t="s">
        <v>32611</v>
      </c>
    </row>
    <row r="934" spans="1:2">
      <c r="A934" s="22" t="s">
        <v>32243</v>
      </c>
      <c r="B934" s="22" t="e">
        <v>#N/A</v>
      </c>
    </row>
    <row r="935" spans="1:2">
      <c r="A935" s="22" t="s">
        <v>13767</v>
      </c>
      <c r="B935" s="22" t="s">
        <v>10964</v>
      </c>
    </row>
    <row r="936" spans="1:2">
      <c r="A936" s="22" t="s">
        <v>13324</v>
      </c>
      <c r="B936" s="22" t="s">
        <v>32612</v>
      </c>
    </row>
    <row r="937" spans="1:2">
      <c r="A937" s="22" t="s">
        <v>22854</v>
      </c>
      <c r="B937" s="22" t="s">
        <v>10965</v>
      </c>
    </row>
    <row r="938" spans="1:2">
      <c r="A938" s="22" t="s">
        <v>5916</v>
      </c>
      <c r="B938" s="22" t="s">
        <v>32613</v>
      </c>
    </row>
    <row r="939" spans="1:2">
      <c r="A939" s="22" t="s">
        <v>19194</v>
      </c>
      <c r="B939" s="22" t="s">
        <v>11238</v>
      </c>
    </row>
    <row r="940" spans="1:2">
      <c r="A940" s="22" t="s">
        <v>13777</v>
      </c>
      <c r="B940" s="22" t="s">
        <v>11042</v>
      </c>
    </row>
    <row r="941" spans="1:2">
      <c r="A941" s="22" t="s">
        <v>13779</v>
      </c>
      <c r="B941" s="22" t="s">
        <v>11042</v>
      </c>
    </row>
    <row r="942" spans="1:2">
      <c r="A942" s="22" t="s">
        <v>22864</v>
      </c>
      <c r="B942" s="22" t="s">
        <v>32614</v>
      </c>
    </row>
    <row r="943" spans="1:2">
      <c r="A943" s="22" t="s">
        <v>19196</v>
      </c>
      <c r="B943" s="22" t="s">
        <v>10992</v>
      </c>
    </row>
    <row r="944" spans="1:2">
      <c r="A944" s="22" t="s">
        <v>32245</v>
      </c>
      <c r="B944" s="22" t="s">
        <v>10986</v>
      </c>
    </row>
    <row r="945" spans="1:2">
      <c r="A945" s="22" t="s">
        <v>11974</v>
      </c>
      <c r="B945" s="22" t="s">
        <v>11316</v>
      </c>
    </row>
    <row r="946" spans="1:2">
      <c r="A946" s="22" t="s">
        <v>19201</v>
      </c>
      <c r="B946" s="22" t="s">
        <v>10993</v>
      </c>
    </row>
    <row r="947" spans="1:2">
      <c r="A947" s="22" t="s">
        <v>13788</v>
      </c>
      <c r="B947" s="22" t="s">
        <v>11245</v>
      </c>
    </row>
    <row r="948" spans="1:2">
      <c r="A948" s="22" t="s">
        <v>19011</v>
      </c>
      <c r="B948" s="22" t="s">
        <v>11177</v>
      </c>
    </row>
    <row r="949" spans="1:2">
      <c r="A949" s="22" t="s">
        <v>6671</v>
      </c>
      <c r="B949" s="22" t="s">
        <v>32615</v>
      </c>
    </row>
    <row r="950" spans="1:2">
      <c r="A950" s="22" t="s">
        <v>11814</v>
      </c>
      <c r="B950" s="22" t="s">
        <v>11048</v>
      </c>
    </row>
    <row r="951" spans="1:2">
      <c r="A951" s="22" t="s">
        <v>13791</v>
      </c>
      <c r="B951" s="22" t="s">
        <v>11048</v>
      </c>
    </row>
    <row r="952" spans="1:2">
      <c r="A952" s="22" t="s">
        <v>6140</v>
      </c>
      <c r="B952" s="22" t="s">
        <v>32616</v>
      </c>
    </row>
    <row r="953" spans="1:2">
      <c r="A953" s="22" t="s">
        <v>32247</v>
      </c>
      <c r="B953" s="22" t="e">
        <v>#N/A</v>
      </c>
    </row>
    <row r="954" spans="1:2">
      <c r="A954" s="22" t="s">
        <v>19207</v>
      </c>
      <c r="B954" s="22" t="s">
        <v>11328</v>
      </c>
    </row>
    <row r="955" spans="1:2">
      <c r="A955" s="22" t="s">
        <v>32249</v>
      </c>
      <c r="B955" s="22" t="s">
        <v>11053</v>
      </c>
    </row>
    <row r="956" spans="1:2">
      <c r="A956" s="22" t="s">
        <v>19209</v>
      </c>
      <c r="B956" s="22" t="s">
        <v>11320</v>
      </c>
    </row>
    <row r="957" spans="1:2">
      <c r="A957" s="22" t="s">
        <v>13795</v>
      </c>
      <c r="B957" s="22" t="s">
        <v>11358</v>
      </c>
    </row>
    <row r="958" spans="1:2">
      <c r="A958" s="22" t="s">
        <v>22883</v>
      </c>
      <c r="B958" s="22" t="s">
        <v>11278</v>
      </c>
    </row>
    <row r="959" spans="1:2">
      <c r="A959" s="22" t="s">
        <v>8805</v>
      </c>
      <c r="B959" s="22" t="s">
        <v>32617</v>
      </c>
    </row>
    <row r="960" spans="1:2">
      <c r="A960" s="22" t="s">
        <v>32251</v>
      </c>
      <c r="B960" s="22" t="s">
        <v>11023</v>
      </c>
    </row>
    <row r="961" spans="1:2">
      <c r="A961" s="22" t="s">
        <v>8833</v>
      </c>
      <c r="B961" s="22" t="s">
        <v>11011</v>
      </c>
    </row>
    <row r="962" spans="1:2">
      <c r="A962" s="22" t="s">
        <v>32253</v>
      </c>
      <c r="B962" s="22" t="s">
        <v>11256</v>
      </c>
    </row>
    <row r="963" spans="1:2">
      <c r="A963" s="22" t="s">
        <v>19213</v>
      </c>
      <c r="B963" s="22" t="s">
        <v>32553</v>
      </c>
    </row>
    <row r="964" spans="1:2">
      <c r="A964" s="22" t="s">
        <v>23032</v>
      </c>
      <c r="B964" s="22" t="s">
        <v>11294</v>
      </c>
    </row>
    <row r="965" spans="1:2">
      <c r="A965" s="22" t="s">
        <v>13251</v>
      </c>
      <c r="B965" s="22" t="s">
        <v>11294</v>
      </c>
    </row>
    <row r="966" spans="1:2">
      <c r="A966" s="22" t="s">
        <v>32255</v>
      </c>
      <c r="B966" s="22" t="s">
        <v>10996</v>
      </c>
    </row>
    <row r="967" spans="1:2">
      <c r="A967" s="22" t="s">
        <v>32257</v>
      </c>
      <c r="B967" s="22" t="s">
        <v>10996</v>
      </c>
    </row>
    <row r="968" spans="1:2">
      <c r="A968" s="22" t="s">
        <v>32258</v>
      </c>
      <c r="B968" s="22" t="e">
        <v>#N/A</v>
      </c>
    </row>
    <row r="969" spans="1:2">
      <c r="A969" s="22" t="s">
        <v>32260</v>
      </c>
      <c r="B969" s="22" t="e">
        <v>#N/A</v>
      </c>
    </row>
    <row r="970" spans="1:2">
      <c r="A970" s="22" t="s">
        <v>13155</v>
      </c>
      <c r="B970" s="22" t="s">
        <v>32618</v>
      </c>
    </row>
    <row r="971" spans="1:2">
      <c r="A971" s="22" t="s">
        <v>22913</v>
      </c>
      <c r="B971" s="22" t="s">
        <v>32555</v>
      </c>
    </row>
    <row r="972" spans="1:2">
      <c r="A972" s="22" t="s">
        <v>22915</v>
      </c>
      <c r="B972" s="22" t="s">
        <v>11377</v>
      </c>
    </row>
    <row r="973" spans="1:2">
      <c r="A973" s="22" t="s">
        <v>13816</v>
      </c>
      <c r="B973" s="22" t="s">
        <v>11542</v>
      </c>
    </row>
    <row r="974" spans="1:2">
      <c r="A974" s="22" t="s">
        <v>11775</v>
      </c>
      <c r="B974" s="22" t="s">
        <v>11388</v>
      </c>
    </row>
    <row r="975" spans="1:2">
      <c r="A975" s="22" t="s">
        <v>22917</v>
      </c>
      <c r="B975" s="22" t="s">
        <v>11523</v>
      </c>
    </row>
    <row r="976" spans="1:2">
      <c r="A976" s="22" t="s">
        <v>13826</v>
      </c>
      <c r="B976" s="22" t="s">
        <v>11387</v>
      </c>
    </row>
    <row r="977" spans="1:2">
      <c r="A977" s="22" t="s">
        <v>13830</v>
      </c>
      <c r="B977" s="22" t="s">
        <v>11607</v>
      </c>
    </row>
    <row r="978" spans="1:2">
      <c r="A978" s="22" t="s">
        <v>32261</v>
      </c>
      <c r="B978" s="22" t="s">
        <v>11607</v>
      </c>
    </row>
    <row r="979" spans="1:2">
      <c r="A979" s="22" t="s">
        <v>32263</v>
      </c>
      <c r="B979" s="22" t="s">
        <v>11607</v>
      </c>
    </row>
    <row r="980" spans="1:2">
      <c r="A980" s="22" t="s">
        <v>32264</v>
      </c>
      <c r="B980" s="22" t="s">
        <v>11593</v>
      </c>
    </row>
    <row r="981" spans="1:2">
      <c r="A981" s="22" t="s">
        <v>13836</v>
      </c>
      <c r="B981" s="22" t="s">
        <v>11401</v>
      </c>
    </row>
    <row r="982" spans="1:2">
      <c r="A982" s="22" t="s">
        <v>13838</v>
      </c>
      <c r="B982" s="22" t="s">
        <v>11401</v>
      </c>
    </row>
    <row r="983" spans="1:2">
      <c r="A983" s="22" t="s">
        <v>22925</v>
      </c>
      <c r="B983" s="22" t="s">
        <v>11610</v>
      </c>
    </row>
    <row r="984" spans="1:2">
      <c r="A984" s="22" t="s">
        <v>32266</v>
      </c>
      <c r="B984" s="22" t="s">
        <v>11610</v>
      </c>
    </row>
    <row r="985" spans="1:2">
      <c r="A985" s="22" t="s">
        <v>32268</v>
      </c>
      <c r="B985" s="22" t="s">
        <v>32574</v>
      </c>
    </row>
    <row r="986" spans="1:2">
      <c r="A986" s="22" t="s">
        <v>13842</v>
      </c>
      <c r="B986" s="22" t="s">
        <v>11616</v>
      </c>
    </row>
    <row r="987" spans="1:2">
      <c r="A987" s="22" t="s">
        <v>32269</v>
      </c>
      <c r="B987" s="22" t="s">
        <v>32619</v>
      </c>
    </row>
    <row r="988" spans="1:2">
      <c r="A988" s="22" t="s">
        <v>11912</v>
      </c>
      <c r="B988" s="22" t="s">
        <v>11396</v>
      </c>
    </row>
    <row r="989" spans="1:2">
      <c r="A989" s="22" t="s">
        <v>13849</v>
      </c>
      <c r="B989" s="22" t="s">
        <v>11433</v>
      </c>
    </row>
    <row r="990" spans="1:2">
      <c r="A990" s="22" t="s">
        <v>32271</v>
      </c>
      <c r="B990" s="22" t="s">
        <v>11439</v>
      </c>
    </row>
    <row r="991" spans="1:2">
      <c r="A991" s="22" t="s">
        <v>6070</v>
      </c>
      <c r="B991" s="22" t="s">
        <v>32620</v>
      </c>
    </row>
    <row r="992" spans="1:2">
      <c r="A992" s="22" t="s">
        <v>13257</v>
      </c>
      <c r="B992" s="22" t="s">
        <v>11441</v>
      </c>
    </row>
    <row r="993" spans="1:2">
      <c r="A993" s="22" t="s">
        <v>11830</v>
      </c>
      <c r="B993" s="22" t="s">
        <v>11443</v>
      </c>
    </row>
    <row r="994" spans="1:2">
      <c r="A994" s="22" t="s">
        <v>5748</v>
      </c>
      <c r="B994" s="22" t="s">
        <v>32621</v>
      </c>
    </row>
    <row r="995" spans="1:2">
      <c r="A995" s="22" t="s">
        <v>22939</v>
      </c>
      <c r="B995" s="22" t="s">
        <v>11553</v>
      </c>
    </row>
    <row r="996" spans="1:2">
      <c r="A996" s="22" t="s">
        <v>5627</v>
      </c>
      <c r="B996" s="22" t="s">
        <v>32622</v>
      </c>
    </row>
    <row r="997" spans="1:2">
      <c r="A997" s="22" t="s">
        <v>32273</v>
      </c>
      <c r="B997" s="22" t="e">
        <v>#N/A</v>
      </c>
    </row>
    <row r="998" spans="1:2">
      <c r="A998" s="22" t="s">
        <v>5737</v>
      </c>
      <c r="B998" s="22" t="s">
        <v>32623</v>
      </c>
    </row>
    <row r="999" spans="1:2">
      <c r="A999" s="22" t="s">
        <v>22941</v>
      </c>
      <c r="B999" s="22" t="s">
        <v>32564</v>
      </c>
    </row>
    <row r="1000" spans="1:2">
      <c r="A1000" s="22" t="s">
        <v>6498</v>
      </c>
      <c r="B1000" s="22" t="s">
        <v>32624</v>
      </c>
    </row>
    <row r="1001" spans="1:2">
      <c r="A1001" s="22" t="s">
        <v>13332</v>
      </c>
      <c r="B1001" s="22" t="s">
        <v>32625</v>
      </c>
    </row>
    <row r="1002" spans="1:2">
      <c r="A1002" s="22" t="s">
        <v>11842</v>
      </c>
      <c r="B1002" s="22" t="s">
        <v>11469</v>
      </c>
    </row>
    <row r="1003" spans="1:2">
      <c r="A1003" s="22" t="s">
        <v>11834</v>
      </c>
      <c r="B1003" s="22" t="s">
        <v>11469</v>
      </c>
    </row>
    <row r="1004" spans="1:2">
      <c r="A1004" s="22" t="s">
        <v>32274</v>
      </c>
      <c r="B1004" s="22" t="s">
        <v>11465</v>
      </c>
    </row>
    <row r="1005" spans="1:2">
      <c r="A1005" s="22" t="s">
        <v>13853</v>
      </c>
      <c r="B1005" s="22" t="s">
        <v>11465</v>
      </c>
    </row>
    <row r="1006" spans="1:2">
      <c r="A1006" s="22" t="s">
        <v>12164</v>
      </c>
      <c r="B1006" s="22" t="s">
        <v>11571</v>
      </c>
    </row>
    <row r="1007" spans="1:2">
      <c r="A1007" s="22" t="s">
        <v>11798</v>
      </c>
      <c r="B1007" s="22" t="s">
        <v>11472</v>
      </c>
    </row>
    <row r="1008" spans="1:2">
      <c r="A1008" s="22" t="s">
        <v>23039</v>
      </c>
      <c r="B1008" s="22" t="s">
        <v>11472</v>
      </c>
    </row>
    <row r="1009" spans="1:2">
      <c r="A1009" s="22" t="s">
        <v>13260</v>
      </c>
      <c r="B1009" s="22" t="s">
        <v>11472</v>
      </c>
    </row>
    <row r="1010" spans="1:2">
      <c r="A1010" s="22" t="s">
        <v>13264</v>
      </c>
      <c r="B1010" s="22" t="s">
        <v>11472</v>
      </c>
    </row>
    <row r="1011" spans="1:2">
      <c r="A1011" s="22" t="s">
        <v>13266</v>
      </c>
      <c r="B1011" s="22" t="s">
        <v>11472</v>
      </c>
    </row>
    <row r="1012" spans="1:2">
      <c r="A1012" s="22" t="s">
        <v>22951</v>
      </c>
      <c r="B1012" s="22" t="s">
        <v>11495</v>
      </c>
    </row>
    <row r="1013" spans="1:2">
      <c r="A1013" s="22" t="s">
        <v>22953</v>
      </c>
      <c r="B1013" s="22" t="s">
        <v>11476</v>
      </c>
    </row>
    <row r="1014" spans="1:2">
      <c r="A1014" s="22" t="s">
        <v>13857</v>
      </c>
      <c r="B1014" s="22" t="s">
        <v>11476</v>
      </c>
    </row>
    <row r="1015" spans="1:2">
      <c r="A1015" s="22" t="s">
        <v>5828</v>
      </c>
      <c r="B1015" s="22" t="s">
        <v>32626</v>
      </c>
    </row>
    <row r="1016" spans="1:2">
      <c r="A1016" s="22" t="s">
        <v>6489</v>
      </c>
      <c r="B1016" s="22" t="s">
        <v>32627</v>
      </c>
    </row>
    <row r="1017" spans="1:2">
      <c r="A1017" s="22" t="s">
        <v>13859</v>
      </c>
      <c r="B1017" s="22" t="s">
        <v>11578</v>
      </c>
    </row>
    <row r="1018" spans="1:2">
      <c r="A1018" s="22" t="s">
        <v>13861</v>
      </c>
      <c r="B1018" s="22" t="s">
        <v>11578</v>
      </c>
    </row>
    <row r="1019" spans="1:2">
      <c r="A1019" s="22" t="s">
        <v>32276</v>
      </c>
      <c r="B1019" s="22" t="s">
        <v>11572</v>
      </c>
    </row>
    <row r="1020" spans="1:2">
      <c r="A1020" s="22" t="s">
        <v>9138</v>
      </c>
      <c r="B1020" s="22" t="s">
        <v>11496</v>
      </c>
    </row>
    <row r="1021" spans="1:2">
      <c r="A1021" s="22" t="s">
        <v>6269</v>
      </c>
      <c r="B1021" s="22" t="s">
        <v>32628</v>
      </c>
    </row>
    <row r="1022" spans="1:2">
      <c r="A1022" s="22" t="s">
        <v>32278</v>
      </c>
      <c r="B1022" s="22" t="s">
        <v>11586</v>
      </c>
    </row>
    <row r="1023" spans="1:2">
      <c r="A1023" s="22" t="s">
        <v>5868</v>
      </c>
      <c r="B1023" s="22" t="s">
        <v>32629</v>
      </c>
    </row>
    <row r="1024" spans="1:2">
      <c r="A1024" s="22" t="s">
        <v>11933</v>
      </c>
      <c r="B1024" s="22" t="s">
        <v>11581</v>
      </c>
    </row>
    <row r="1025" spans="1:2">
      <c r="A1025" s="22" t="s">
        <v>5856</v>
      </c>
      <c r="B1025" s="22" t="s">
        <v>32630</v>
      </c>
    </row>
    <row r="1026" spans="1:2">
      <c r="A1026" s="22" t="s">
        <v>32279</v>
      </c>
      <c r="B1026" s="22" t="s">
        <v>11662</v>
      </c>
    </row>
    <row r="1027" spans="1:2">
      <c r="A1027" s="22" t="s">
        <v>6750</v>
      </c>
      <c r="B1027" s="22" t="s">
        <v>32631</v>
      </c>
    </row>
    <row r="1028" spans="1:2">
      <c r="A1028" s="22" t="s">
        <v>6604</v>
      </c>
      <c r="B1028" s="22" t="s">
        <v>32632</v>
      </c>
    </row>
    <row r="1029" spans="1:2">
      <c r="A1029" s="22" t="s">
        <v>13876</v>
      </c>
      <c r="B1029" s="22" t="s">
        <v>11486</v>
      </c>
    </row>
    <row r="1030" spans="1:2">
      <c r="A1030" s="22" t="s">
        <v>32281</v>
      </c>
      <c r="B1030" s="22" t="s">
        <v>11486</v>
      </c>
    </row>
    <row r="1031" spans="1:2">
      <c r="A1031" s="22" t="s">
        <v>13342</v>
      </c>
      <c r="B1031" s="22" t="s">
        <v>32568</v>
      </c>
    </row>
    <row r="1032" spans="1:2">
      <c r="A1032" s="22" t="s">
        <v>13352</v>
      </c>
      <c r="B1032" s="22" t="s">
        <v>32568</v>
      </c>
    </row>
    <row r="1033" spans="1:2">
      <c r="A1033" s="22" t="s">
        <v>13354</v>
      </c>
      <c r="B1033" s="22" t="s">
        <v>32568</v>
      </c>
    </row>
    <row r="1034" spans="1:2">
      <c r="A1034" s="22" t="s">
        <v>13362</v>
      </c>
      <c r="B1034" s="22" t="s">
        <v>32568</v>
      </c>
    </row>
    <row r="1035" spans="1:2">
      <c r="A1035" s="22" t="s">
        <v>13368</v>
      </c>
      <c r="B1035" s="22" t="s">
        <v>32568</v>
      </c>
    </row>
    <row r="1036" spans="1:2">
      <c r="A1036" s="22" t="s">
        <v>13375</v>
      </c>
      <c r="B1036" s="22" t="s">
        <v>32568</v>
      </c>
    </row>
    <row r="1037" spans="1:2">
      <c r="A1037" s="22" t="s">
        <v>11823</v>
      </c>
      <c r="B1037" s="22" t="s">
        <v>32568</v>
      </c>
    </row>
    <row r="1038" spans="1:2">
      <c r="A1038" s="22" t="s">
        <v>13380</v>
      </c>
      <c r="B1038" s="22" t="s">
        <v>32568</v>
      </c>
    </row>
    <row r="1039" spans="1:2">
      <c r="A1039" s="22" t="s">
        <v>22965</v>
      </c>
      <c r="B1039" s="22" t="s">
        <v>32633</v>
      </c>
    </row>
    <row r="1040" spans="1:2">
      <c r="A1040" s="22" t="s">
        <v>19241</v>
      </c>
      <c r="B1040" s="22" t="s">
        <v>11513</v>
      </c>
    </row>
    <row r="1041" spans="1:2">
      <c r="A1041" s="22" t="s">
        <v>19245</v>
      </c>
      <c r="B1041" s="22" t="s">
        <v>11655</v>
      </c>
    </row>
    <row r="1042" spans="1:2">
      <c r="A1042" s="22" t="s">
        <v>9220</v>
      </c>
      <c r="B1042" s="22" t="s">
        <v>32634</v>
      </c>
    </row>
    <row r="1043" spans="1:2">
      <c r="A1043" s="22" t="s">
        <v>6152</v>
      </c>
      <c r="B1043" s="22" t="s">
        <v>32635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C3686"/>
  <sheetViews>
    <sheetView topLeftCell="A3311" workbookViewId="0">
      <selection activeCell="A5" sqref="A5:A3667"/>
    </sheetView>
  </sheetViews>
  <sheetFormatPr defaultColWidth="9.14285714285714" defaultRowHeight="15" outlineLevelCol="2"/>
  <sheetData>
    <row r="1" spans="1:3">
      <c r="A1" t="s">
        <v>1</v>
      </c>
      <c r="B1" t="s">
        <v>32636</v>
      </c>
      <c r="C1" t="s">
        <v>2</v>
      </c>
    </row>
    <row r="2" hidden="1" spans="1:3">
      <c r="A2" t="s">
        <v>7</v>
      </c>
      <c r="B2">
        <f>LEN(A2)</f>
        <v>3</v>
      </c>
      <c r="C2" t="str">
        <f>VLOOKUP(A2,ASX_Listed_Companies!$B:$D,2,FALSE)</f>
        <v>1414 Degrees Limited</v>
      </c>
    </row>
    <row r="3" hidden="1" spans="1:3">
      <c r="A3" t="s">
        <v>22594</v>
      </c>
      <c r="B3">
        <f t="shared" ref="B3:B66" si="0">LEN(A3)</f>
        <v>4</v>
      </c>
      <c r="C3" t="str">
        <f>VLOOKUP(A3,ASX_Listed_Companies!$B:$D,2,FALSE)</f>
        <v>1414 DEGREES LIMITED - OPTION 21-AUG-20</v>
      </c>
    </row>
    <row r="4" hidden="1" spans="1:3">
      <c r="A4" t="s">
        <v>14</v>
      </c>
      <c r="B4">
        <f t="shared" si="0"/>
        <v>3</v>
      </c>
      <c r="C4" t="str">
        <f>VLOOKUP(A4,ASX_Listed_Companies!$B:$D,2,FALSE)</f>
        <v>Aurora Energy Metals Limited</v>
      </c>
    </row>
    <row r="5" spans="1:3">
      <c r="A5" t="s">
        <v>31827</v>
      </c>
      <c r="B5">
        <f t="shared" si="0"/>
        <v>5</v>
      </c>
      <c r="C5" t="str">
        <f>VLOOKUP(A5,ASX_Listed_Companies!$B:$D,2,FALSE)</f>
        <v>One Click Group Limited -  (Other Security)</v>
      </c>
    </row>
    <row r="6" spans="1:3">
      <c r="A6" t="s">
        <v>31829</v>
      </c>
      <c r="B6">
        <f t="shared" si="0"/>
        <v>5</v>
      </c>
      <c r="C6" t="str">
        <f>VLOOKUP(A6,ASX_Listed_Companies!$B:$D,2,FALSE)</f>
        <v>Morella Corporation Limited -  (Other Security)</v>
      </c>
    </row>
    <row r="7" hidden="1" spans="1:3">
      <c r="A7" t="s">
        <v>41</v>
      </c>
      <c r="B7">
        <f t="shared" si="0"/>
        <v>3</v>
      </c>
      <c r="C7" t="str">
        <f>VLOOKUP(A7,ASX_Listed_Companies!$B:$D,2,FALSE)</f>
        <v>Amaero International Ltd</v>
      </c>
    </row>
    <row r="8" hidden="1" spans="1:3">
      <c r="A8" t="s">
        <v>49</v>
      </c>
      <c r="B8">
        <f t="shared" si="0"/>
        <v>3</v>
      </c>
      <c r="C8" t="str">
        <f>VLOOKUP(A8,ASX_Listed_Companies!$B:$D,2,FALSE)</f>
        <v>3P Learning Limited..</v>
      </c>
    </row>
    <row r="9" hidden="1" spans="1:3">
      <c r="A9" t="s">
        <v>66</v>
      </c>
      <c r="B9">
        <f t="shared" si="0"/>
        <v>3</v>
      </c>
      <c r="C9" t="str">
        <f>VLOOKUP(A9,ASX_Listed_Companies!$B:$D,2,FALSE)</f>
        <v>8Common Limited</v>
      </c>
    </row>
    <row r="10" hidden="1" spans="1:3">
      <c r="A10" t="s">
        <v>6850</v>
      </c>
      <c r="B10">
        <f t="shared" si="0"/>
        <v>3</v>
      </c>
      <c r="C10" t="str">
        <f>VLOOKUP(A10,ASX_Listed_Companies!$B:$D,2,FALSE)</f>
        <v>8IP Emerging Companies Ltd</v>
      </c>
    </row>
    <row r="11" hidden="1" spans="1:3">
      <c r="A11" t="s">
        <v>73</v>
      </c>
      <c r="B11">
        <f t="shared" si="0"/>
        <v>3</v>
      </c>
      <c r="C11" t="str">
        <f>VLOOKUP(A11,ASX_Listed_Companies!$B:$D,2,FALSE)</f>
        <v>8Vi Holdings Limited</v>
      </c>
    </row>
    <row r="12" hidden="1" spans="1:3">
      <c r="A12" t="s">
        <v>76</v>
      </c>
      <c r="B12">
        <f t="shared" si="0"/>
        <v>3</v>
      </c>
      <c r="C12" t="str">
        <f>VLOOKUP(A12,ASX_Listed_Companies!$B:$D,2,FALSE)</f>
        <v>92 Energy Limited</v>
      </c>
    </row>
    <row r="13" hidden="1" spans="1:3">
      <c r="A13" t="s">
        <v>81</v>
      </c>
      <c r="B13">
        <f t="shared" si="0"/>
        <v>3</v>
      </c>
      <c r="C13" t="str">
        <f>VLOOKUP(A13,ASX_Listed_Companies!$B:$D,2,FALSE)</f>
        <v>9 Spokes International Limited</v>
      </c>
    </row>
    <row r="14" hidden="1" spans="1:3">
      <c r="A14" t="s">
        <v>89</v>
      </c>
      <c r="B14">
        <f t="shared" si="0"/>
        <v>3</v>
      </c>
      <c r="C14" t="str">
        <f>VLOOKUP(A14,ASX_Listed_Companies!$B:$D,2,FALSE)</f>
        <v>Aic Mines Limited</v>
      </c>
    </row>
    <row r="15" hidden="1" spans="1:3">
      <c r="A15" t="s">
        <v>107</v>
      </c>
      <c r="B15">
        <f t="shared" si="0"/>
        <v>3</v>
      </c>
      <c r="C15" t="str">
        <f>VLOOKUP(A15,ASX_Listed_Companies!$B:$D,2,FALSE)</f>
        <v>Australian Agricultural Company Limited.</v>
      </c>
    </row>
    <row r="16" spans="1:3">
      <c r="A16" t="s">
        <v>31831</v>
      </c>
      <c r="B16">
        <f t="shared" si="0"/>
        <v>5</v>
      </c>
      <c r="C16" t="str">
        <f>VLOOKUP(A16,ASX_Listed_Companies!$B:$D,2,FALSE)</f>
        <v>Aruma Resources Limited -  (Other Security)</v>
      </c>
    </row>
    <row r="17" spans="1:3">
      <c r="A17" t="s">
        <v>31833</v>
      </c>
      <c r="B17">
        <f t="shared" si="0"/>
        <v>4</v>
      </c>
      <c r="C17" t="str">
        <f>VLOOKUP(A17,ASX_Listed_Companies!$B:$D,2,FALSE)</f>
        <v>Astral Resources Nl -  (Other Security)</v>
      </c>
    </row>
    <row r="18" hidden="1" spans="1:3">
      <c r="A18" t="s">
        <v>11781</v>
      </c>
      <c r="B18">
        <f t="shared" si="0"/>
        <v>4</v>
      </c>
      <c r="C18" t="str">
        <f>VLOOKUP(A18,ASX_Listed_Companies!$B:$D,2,FALSE)</f>
        <v>Astral Resources Nl</v>
      </c>
    </row>
    <row r="19" hidden="1" spans="1:3">
      <c r="A19" t="s">
        <v>120</v>
      </c>
      <c r="B19">
        <f t="shared" si="0"/>
        <v>3</v>
      </c>
      <c r="C19" t="str">
        <f>VLOOKUP(A19,ASX_Listed_Companies!$B:$D,2,FALSE)</f>
        <v>Auswide Bank Ltd</v>
      </c>
    </row>
    <row r="20" hidden="1" spans="1:3">
      <c r="A20" t="s">
        <v>124</v>
      </c>
      <c r="B20">
        <f t="shared" si="0"/>
        <v>3</v>
      </c>
      <c r="C20" t="str">
        <f>VLOOKUP(A20,ASX_Listed_Companies!$B:$D,2,FALSE)</f>
        <v>Aussie Broadband Limited</v>
      </c>
    </row>
    <row r="21" hidden="1" spans="1:3">
      <c r="A21" t="s">
        <v>6903</v>
      </c>
      <c r="B21">
        <f t="shared" si="0"/>
        <v>3</v>
      </c>
      <c r="C21" t="str">
        <f>VLOOKUP(A21,ASX_Listed_Companies!$B:$D,2,FALSE)</f>
        <v>American Pacific Borates Ltd</v>
      </c>
    </row>
    <row r="22" hidden="1" spans="1:3">
      <c r="A22" t="s">
        <v>6860</v>
      </c>
      <c r="B22">
        <f t="shared" si="0"/>
        <v>3</v>
      </c>
      <c r="C22" t="str">
        <f>VLOOKUP(A22,ASX_Listed_Companies!$B:$D,2,FALSE)</f>
        <v>Abundant Produce Ltd</v>
      </c>
    </row>
    <row r="23" hidden="1" spans="1:3">
      <c r="A23" t="s">
        <v>136</v>
      </c>
      <c r="B23">
        <f t="shared" si="0"/>
        <v>3</v>
      </c>
      <c r="C23" t="str">
        <f>VLOOKUP(A23,ASX_Listed_Companies!$B:$D,2,FALSE)</f>
        <v>Advanced Braking Technology Ltd</v>
      </c>
    </row>
    <row r="24" hidden="1" spans="1:3">
      <c r="A24" t="s">
        <v>143</v>
      </c>
      <c r="B24">
        <f t="shared" si="0"/>
        <v>3</v>
      </c>
      <c r="C24" t="str">
        <f>VLOOKUP(A24,ASX_Listed_Companies!$B:$D,2,FALSE)</f>
        <v>Adore Beauty Group Limited</v>
      </c>
    </row>
    <row r="25" spans="1:3">
      <c r="A25" t="s">
        <v>31835</v>
      </c>
      <c r="B25">
        <f t="shared" si="0"/>
        <v>4</v>
      </c>
      <c r="C25" t="str">
        <f>VLOOKUP(A25,ASX_Listed_Companies!$B:$D,2,FALSE)</f>
        <v>A-Cap Energy Limited -  (Other Security)</v>
      </c>
    </row>
    <row r="26" hidden="1" spans="1:3">
      <c r="A26" t="s">
        <v>5745</v>
      </c>
      <c r="B26">
        <f t="shared" si="0"/>
        <v>4</v>
      </c>
      <c r="C26" t="str">
        <f>VLOOKUP(A26,ASX_Listed_Companies!$B:$D,2,FALSE)</f>
        <v>Global X Battery Tech &amp; Lithium ETF</v>
      </c>
    </row>
    <row r="27" hidden="1" spans="1:3">
      <c r="A27" t="s">
        <v>152</v>
      </c>
      <c r="B27">
        <f t="shared" si="0"/>
        <v>3</v>
      </c>
      <c r="C27" t="str">
        <f>VLOOKUP(A27,ASX_Listed_Companies!$B:$D,2,FALSE)</f>
        <v>Acrow Formwork And Construction Services Limited</v>
      </c>
    </row>
    <row r="28" hidden="1" spans="1:3">
      <c r="A28" t="s">
        <v>158</v>
      </c>
      <c r="B28">
        <f t="shared" si="0"/>
        <v>3</v>
      </c>
      <c r="C28" t="str">
        <f>VLOOKUP(A28,ASX_Listed_Companies!$B:$D,2,FALSE)</f>
        <v>Audalia Resources Limited</v>
      </c>
    </row>
    <row r="29" hidden="1" spans="1:3">
      <c r="A29" t="s">
        <v>174</v>
      </c>
      <c r="B29">
        <f t="shared" si="0"/>
        <v>3</v>
      </c>
      <c r="C29" t="str">
        <f>VLOOKUP(A29,ASX_Listed_Companies!$B:$D,2,FALSE)</f>
        <v>Ad1 Holdings Limited</v>
      </c>
    </row>
    <row r="30" hidden="1" spans="1:3">
      <c r="A30" t="s">
        <v>6580</v>
      </c>
      <c r="B30">
        <f t="shared" si="0"/>
        <v>4</v>
      </c>
      <c r="C30" t="str">
        <f>VLOOKUP(A30,ASX_Listed_Companies!$B:$D,2,FALSE)</f>
        <v>Apostle Dundas Global Equity Fund</v>
      </c>
    </row>
    <row r="31" hidden="1" spans="1:3">
      <c r="A31" t="s">
        <v>190</v>
      </c>
      <c r="B31">
        <f t="shared" si="0"/>
        <v>3</v>
      </c>
      <c r="C31" t="str">
        <f>VLOOKUP(A31,ASX_Listed_Companies!$B:$D,2,FALSE)</f>
        <v>Adairs Limited</v>
      </c>
    </row>
    <row r="32" hidden="1" spans="1:3">
      <c r="A32" t="s">
        <v>6876</v>
      </c>
      <c r="B32">
        <f t="shared" si="0"/>
        <v>3</v>
      </c>
      <c r="C32" t="str">
        <f>VLOOKUP(A32,ASX_Listed_Companies!$B:$D,2,FALSE)</f>
        <v>Adslot Ltd</v>
      </c>
    </row>
    <row r="33" hidden="1" spans="1:3">
      <c r="A33" t="s">
        <v>196</v>
      </c>
      <c r="B33">
        <f t="shared" si="0"/>
        <v>3</v>
      </c>
      <c r="C33" t="str">
        <f>VLOOKUP(A33,ASX_Listed_Companies!$B:$D,2,FALSE)</f>
        <v>Anteotech Ltd</v>
      </c>
    </row>
    <row r="34" hidden="1" spans="1:3">
      <c r="A34" t="s">
        <v>201</v>
      </c>
      <c r="B34">
        <f t="shared" si="0"/>
        <v>3</v>
      </c>
      <c r="C34" t="str">
        <f>VLOOKUP(A34,ASX_Listed_Companies!$B:$D,2,FALSE)</f>
        <v>Adslot Ltd.</v>
      </c>
    </row>
    <row r="35" hidden="1" spans="1:3">
      <c r="A35" t="s">
        <v>206</v>
      </c>
      <c r="B35">
        <f t="shared" si="0"/>
        <v>3</v>
      </c>
      <c r="C35" t="str">
        <f>VLOOKUP(A35,ASX_Listed_Companies!$B:$D,2,FALSE)</f>
        <v>Ardiden Ltd</v>
      </c>
    </row>
    <row r="36" hidden="1" spans="1:3">
      <c r="A36" t="s">
        <v>216</v>
      </c>
      <c r="B36">
        <f t="shared" si="0"/>
        <v>3</v>
      </c>
      <c r="C36" t="str">
        <f>VLOOKUP(A36,ASX_Listed_Companies!$B:$D,2,FALSE)</f>
        <v>Aura Energy Limited</v>
      </c>
    </row>
    <row r="37" hidden="1" spans="1:3">
      <c r="A37" t="s">
        <v>219</v>
      </c>
      <c r="B37">
        <f t="shared" si="0"/>
        <v>3</v>
      </c>
      <c r="C37" t="str">
        <f>VLOOKUP(A37,ASX_Listed_Companies!$B:$D,2,FALSE)</f>
        <v>Australian Ethical Investment Limited</v>
      </c>
    </row>
    <row r="38" hidden="1" spans="1:3">
      <c r="A38" t="s">
        <v>222</v>
      </c>
      <c r="B38">
        <f t="shared" si="0"/>
        <v>3</v>
      </c>
      <c r="C38" t="str">
        <f>VLOOKUP(A38,ASX_Listed_Companies!$B:$D,2,FALSE)</f>
        <v>Aeris Environmental Ltd</v>
      </c>
    </row>
    <row r="39" hidden="1" spans="1:3">
      <c r="A39" t="s">
        <v>226</v>
      </c>
      <c r="B39">
        <f t="shared" si="0"/>
        <v>3</v>
      </c>
      <c r="C39" t="str">
        <f>VLOOKUP(A39,ASX_Listed_Companies!$B:$D,2,FALSE)</f>
        <v>Aeeris Ltd</v>
      </c>
    </row>
    <row r="40" hidden="1" spans="1:3">
      <c r="A40" t="s">
        <v>6204</v>
      </c>
      <c r="B40">
        <f t="shared" si="0"/>
        <v>4</v>
      </c>
      <c r="C40" t="str">
        <f>VLOOKUP(A40,ASX_Listed_Companies!$B:$D,2,FALSE)</f>
        <v>iShares Global Aggregate Bond ESG (AUD Hedged) ETF</v>
      </c>
    </row>
    <row r="41" hidden="1" spans="1:3">
      <c r="A41" t="s">
        <v>228</v>
      </c>
      <c r="B41">
        <f t="shared" si="0"/>
        <v>3</v>
      </c>
      <c r="C41" t="str">
        <f>VLOOKUP(A41,ASX_Listed_Companies!$B:$D,2,FALSE)</f>
        <v>Avenira Limited</v>
      </c>
    </row>
    <row r="42" hidden="1" spans="1:3">
      <c r="A42" t="s">
        <v>233</v>
      </c>
      <c r="B42">
        <f t="shared" si="0"/>
        <v>3</v>
      </c>
      <c r="C42" t="str">
        <f>VLOOKUP(A42,ASX_Listed_Companies!$B:$D,2,FALSE)</f>
        <v>Australian Finance Group Ltd</v>
      </c>
    </row>
    <row r="43" hidden="1" spans="1:3">
      <c r="A43" t="s">
        <v>6884</v>
      </c>
      <c r="B43">
        <f t="shared" si="0"/>
        <v>3</v>
      </c>
      <c r="C43" t="str">
        <f>VLOOKUP(A43,ASX_Listed_Companies!$B:$D,2,FALSE)</f>
        <v>AFT Corporation Ltd</v>
      </c>
    </row>
    <row r="44" hidden="1" spans="1:3">
      <c r="A44" t="s">
        <v>245</v>
      </c>
      <c r="B44">
        <f t="shared" si="0"/>
        <v>3</v>
      </c>
      <c r="C44" t="str">
        <f>VLOOKUP(A44,ASX_Listed_Companies!$B:$D,2,FALSE)</f>
        <v>Applyflow Limited</v>
      </c>
    </row>
    <row r="45" hidden="1" spans="1:3">
      <c r="A45" t="s">
        <v>248</v>
      </c>
      <c r="B45">
        <f t="shared" si="0"/>
        <v>3</v>
      </c>
      <c r="C45" t="str">
        <f>VLOOKUP(A45,ASX_Listed_Companies!$B:$D,2,FALSE)</f>
        <v>Australian Gold And Copper Ltd</v>
      </c>
    </row>
    <row r="46" hidden="1" spans="1:3">
      <c r="A46" t="s">
        <v>12031</v>
      </c>
      <c r="B46">
        <f t="shared" si="0"/>
        <v>5</v>
      </c>
      <c r="C46" t="str">
        <f>VLOOKUP(A46,ASX_Listed_Companies!$B:$D,2,FALSE)</f>
        <v>Alligator Energy</v>
      </c>
    </row>
    <row r="47" hidden="1" spans="1:3">
      <c r="A47" t="s">
        <v>6888</v>
      </c>
      <c r="B47">
        <f t="shared" si="0"/>
        <v>3</v>
      </c>
      <c r="C47" t="str">
        <f>VLOOKUP(A47,ASX_Listed_Companies!$B:$D,2,FALSE)</f>
        <v>Agricultural Land Trust</v>
      </c>
    </row>
    <row r="48" hidden="1" spans="1:3">
      <c r="A48" t="s">
        <v>6930</v>
      </c>
      <c r="B48">
        <f t="shared" si="0"/>
        <v>3</v>
      </c>
      <c r="C48" t="str">
        <f>VLOOKUP(A48,ASX_Listed_Companies!$B:$D,2,FALSE)</f>
        <v>Australian Governance &amp; Ethical INDEX Fund</v>
      </c>
    </row>
    <row r="49" hidden="1" spans="1:3">
      <c r="A49" t="s">
        <v>268</v>
      </c>
      <c r="B49">
        <f t="shared" si="0"/>
        <v>3</v>
      </c>
      <c r="C49" t="str">
        <f>VLOOKUP(A49,ASX_Listed_Companies!$B:$D,2,FALSE)</f>
        <v>Argenica Therapeutics Limited</v>
      </c>
    </row>
    <row r="50" hidden="1" spans="1:3">
      <c r="A50" t="s">
        <v>13392</v>
      </c>
      <c r="B50">
        <f t="shared" si="0"/>
        <v>4</v>
      </c>
      <c r="C50" t="str">
        <f>VLOOKUP(A50,ASX_Listed_Companies!$B:$D,2,FALSE)</f>
        <v>AGUIA RESOURCES LIMITED - OPTION 30-JUN-23</v>
      </c>
    </row>
    <row r="51" hidden="1" spans="1:3">
      <c r="A51" t="s">
        <v>5841</v>
      </c>
      <c r="B51">
        <f t="shared" si="0"/>
        <v>4</v>
      </c>
      <c r="C51" t="str">
        <f>VLOOKUP(A51,ASX_Listed_Companies!$B:$D,2,FALSE)</f>
        <v>Antipodes Global Shares (Quoted Managed Fund)</v>
      </c>
    </row>
    <row r="52" hidden="1" spans="1:3">
      <c r="A52" t="s">
        <v>275</v>
      </c>
      <c r="B52">
        <f t="shared" si="0"/>
        <v>3</v>
      </c>
      <c r="C52" t="str">
        <f>VLOOKUP(A52,ASX_Listed_Companies!$B:$D,2,FALSE)</f>
        <v>Austco Healthcare Limited</v>
      </c>
    </row>
    <row r="53" hidden="1" spans="1:3">
      <c r="A53" t="s">
        <v>281</v>
      </c>
      <c r="B53">
        <f t="shared" si="0"/>
        <v>3</v>
      </c>
      <c r="C53" t="str">
        <f>VLOOKUP(A53,ASX_Listed_Companies!$B:$D,2,FALSE)</f>
        <v>Advanced Human Imaging Ltd</v>
      </c>
    </row>
    <row r="54" hidden="1" spans="1:3">
      <c r="A54" t="s">
        <v>301</v>
      </c>
      <c r="B54">
        <f t="shared" si="0"/>
        <v>3</v>
      </c>
      <c r="C54" t="str">
        <f>VLOOKUP(A54,ASX_Listed_Companies!$B:$D,2,FALSE)</f>
        <v>Aurora Global Income Trust</v>
      </c>
    </row>
    <row r="55" hidden="1" spans="1:3">
      <c r="A55" t="s">
        <v>6945</v>
      </c>
      <c r="B55">
        <f t="shared" si="0"/>
        <v>3</v>
      </c>
      <c r="C55" t="str">
        <f>VLOOKUP(A55,ASX_Listed_Companies!$B:$D,2,FALSE)</f>
        <v>Astivita Ltd</v>
      </c>
    </row>
    <row r="56" hidden="1" spans="1:3">
      <c r="A56" t="s">
        <v>11968</v>
      </c>
      <c r="B56">
        <f t="shared" si="0"/>
        <v>5</v>
      </c>
      <c r="C56" t="str">
        <f>VLOOKUP(A56,ASX_Listed_Companies!$B:$D,2,FALSE)</f>
        <v>Aeris Resources</v>
      </c>
    </row>
    <row r="57" hidden="1" spans="1:3">
      <c r="A57" t="s">
        <v>22614</v>
      </c>
      <c r="B57">
        <f t="shared" si="0"/>
        <v>5</v>
      </c>
      <c r="C57" t="str">
        <f>VLOOKUP(A57,ASX_Listed_Companies!$B:$D,2,FALSE)</f>
        <v>AUTHORISED INVESTMENT FUND LIMITED - OPTION 20-JUN-21</v>
      </c>
    </row>
    <row r="58" hidden="1" spans="1:3">
      <c r="A58" t="s">
        <v>13396</v>
      </c>
      <c r="B58">
        <f t="shared" si="0"/>
        <v>5</v>
      </c>
      <c r="C58" t="str">
        <f>VLOOKUP(A58,ASX_Listed_Companies!$B:$D,2,FALSE)</f>
        <v>ARMOUR ENERGY LIMITED - OPTION 29-FEB-24</v>
      </c>
    </row>
    <row r="59" hidden="1" spans="1:3">
      <c r="A59" t="s">
        <v>353</v>
      </c>
      <c r="B59">
        <f t="shared" si="0"/>
        <v>3</v>
      </c>
      <c r="C59" t="str">
        <f>VLOOKUP(A59,ASX_Listed_Companies!$B:$D,2,FALSE)</f>
        <v>Alderan Resources Limited</v>
      </c>
    </row>
    <row r="60" spans="1:3">
      <c r="A60" t="s">
        <v>31837</v>
      </c>
      <c r="B60">
        <f t="shared" si="0"/>
        <v>5</v>
      </c>
      <c r="C60" t="str">
        <f>VLOOKUP(A60,ASX_Listed_Companies!$B:$D,2,FALSE)</f>
        <v>Alderan Resources Limited -  (Other Security)</v>
      </c>
    </row>
    <row r="61" hidden="1" spans="1:3">
      <c r="A61" t="s">
        <v>11957</v>
      </c>
      <c r="B61">
        <f t="shared" si="0"/>
        <v>5</v>
      </c>
      <c r="C61" t="str">
        <f>VLOOKUP(A61,ASX_Listed_Companies!$B:$D,2,FALSE)</f>
        <v>Arovella Therapeutics</v>
      </c>
    </row>
    <row r="62" hidden="1" spans="1:3">
      <c r="A62" t="s">
        <v>13401</v>
      </c>
      <c r="B62">
        <f t="shared" si="0"/>
        <v>4</v>
      </c>
      <c r="C62" t="str">
        <f>VLOOKUP(A62,ASX_Listed_Companies!$B:$D,2,FALSE)</f>
        <v>ALBION RESOURCES LIMITED - OPTION 29-SEP-23</v>
      </c>
    </row>
    <row r="63" hidden="1" spans="1:3">
      <c r="A63" t="s">
        <v>6968</v>
      </c>
      <c r="B63">
        <f t="shared" si="0"/>
        <v>3</v>
      </c>
      <c r="C63" t="str">
        <f>VLOOKUP(A63,ASX_Listed_Companies!$B:$D,2,FALSE)</f>
        <v>Australian Leaders Fund Ltd</v>
      </c>
    </row>
    <row r="64" hidden="1" spans="1:3">
      <c r="A64" t="s">
        <v>379</v>
      </c>
      <c r="B64">
        <f t="shared" si="0"/>
        <v>3</v>
      </c>
      <c r="C64" t="str">
        <f>VLOOKUP(A64,ASX_Listed_Companies!$B:$D,2,FALSE)</f>
        <v>Alloggio Group Limited</v>
      </c>
    </row>
    <row r="65" hidden="1" spans="1:3">
      <c r="A65" t="s">
        <v>385</v>
      </c>
      <c r="B65">
        <f t="shared" si="0"/>
        <v>3</v>
      </c>
      <c r="C65" t="str">
        <f>VLOOKUP(A65,ASX_Listed_Companies!$B:$D,2,FALSE)</f>
        <v>Analytica Limited</v>
      </c>
    </row>
    <row r="66" hidden="1" spans="1:3">
      <c r="A66" t="s">
        <v>396</v>
      </c>
      <c r="B66">
        <f t="shared" si="0"/>
        <v>3</v>
      </c>
      <c r="C66" t="str">
        <f>VLOOKUP(A66,ASX_Listed_Companies!$B:$D,2,FALSE)</f>
        <v>Alchemy Resources Limited</v>
      </c>
    </row>
    <row r="67" hidden="1" spans="1:3">
      <c r="A67" t="s">
        <v>6979</v>
      </c>
      <c r="B67">
        <f t="shared" ref="B67:B130" si="1">LEN(A67)</f>
        <v>3</v>
      </c>
      <c r="C67" t="str">
        <f>VLOOKUP(A67,ASX_Listed_Companies!$B:$D,2,FALSE)</f>
        <v>Ambition Group Ltd</v>
      </c>
    </row>
    <row r="68" hidden="1" spans="1:3">
      <c r="A68" t="s">
        <v>405</v>
      </c>
      <c r="B68">
        <f t="shared" si="1"/>
        <v>3</v>
      </c>
      <c r="C68" t="str">
        <f>VLOOKUP(A68,ASX_Listed_Companies!$B:$D,2,FALSE)</f>
        <v>Amcor Plc</v>
      </c>
    </row>
    <row r="69" hidden="1" spans="1:3">
      <c r="A69" t="s">
        <v>414</v>
      </c>
      <c r="B69">
        <f t="shared" si="1"/>
        <v>3</v>
      </c>
      <c r="C69" t="str">
        <f>VLOOKUP(A69,ASX_Listed_Companies!$B:$D,2,FALSE)</f>
        <v>Amcil Limited</v>
      </c>
    </row>
    <row r="70" hidden="1" spans="1:3">
      <c r="A70" t="s">
        <v>416</v>
      </c>
      <c r="B70">
        <f t="shared" si="1"/>
        <v>3</v>
      </c>
      <c r="C70" t="str">
        <f>VLOOKUP(A70,ASX_Listed_Companies!$B:$D,2,FALSE)</f>
        <v>Aurelia Metals Limited</v>
      </c>
    </row>
    <row r="71" hidden="1" spans="1:3">
      <c r="A71" t="s">
        <v>418</v>
      </c>
      <c r="B71">
        <f t="shared" si="1"/>
        <v>3</v>
      </c>
      <c r="C71" t="str">
        <f>VLOOKUP(A71,ASX_Listed_Companies!$B:$D,2,FALSE)</f>
        <v>Aeon Metals Limited.</v>
      </c>
    </row>
    <row r="72" hidden="1" spans="1:3">
      <c r="A72" t="s">
        <v>426</v>
      </c>
      <c r="B72">
        <f t="shared" si="1"/>
        <v>3</v>
      </c>
      <c r="C72" t="str">
        <f>VLOOKUP(A72,ASX_Listed_Companies!$B:$D,2,FALSE)</f>
        <v>Ambertech Limited</v>
      </c>
    </row>
    <row r="73" hidden="1" spans="1:3">
      <c r="A73" t="s">
        <v>431</v>
      </c>
      <c r="B73">
        <f t="shared" si="1"/>
        <v>3</v>
      </c>
      <c r="C73" t="str">
        <f>VLOOKUP(A73,ASX_Listed_Companies!$B:$D,2,FALSE)</f>
        <v>Atomos Limited</v>
      </c>
    </row>
    <row r="74" hidden="1" spans="1:3">
      <c r="A74" t="s">
        <v>434</v>
      </c>
      <c r="B74">
        <f t="shared" si="1"/>
        <v>3</v>
      </c>
      <c r="C74" t="str">
        <f>VLOOKUP(A74,ASX_Listed_Companies!$B:$D,2,FALSE)</f>
        <v>Allegra Orthopaedics Limited</v>
      </c>
    </row>
    <row r="75" hidden="1" spans="1:3">
      <c r="A75" t="s">
        <v>438</v>
      </c>
      <c r="B75">
        <f t="shared" si="1"/>
        <v>3</v>
      </c>
      <c r="C75" t="str">
        <f>VLOOKUP(A75,ASX_Listed_Companies!$B:$D,2,FALSE)</f>
        <v>Anagenics Limited</v>
      </c>
    </row>
    <row r="76" hidden="1" spans="1:3">
      <c r="A76" t="s">
        <v>443</v>
      </c>
      <c r="B76">
        <f t="shared" si="1"/>
        <v>3</v>
      </c>
      <c r="C76" t="str">
        <f>VLOOKUP(A76,ASX_Listed_Companies!$B:$D,2,FALSE)</f>
        <v>Austin Engineering Limited</v>
      </c>
    </row>
    <row r="77" hidden="1" spans="1:3">
      <c r="A77" t="s">
        <v>448</v>
      </c>
      <c r="B77">
        <f t="shared" si="1"/>
        <v>3</v>
      </c>
      <c r="C77" t="str">
        <f>VLOOKUP(A77,ASX_Listed_Companies!$B:$D,2,FALSE)</f>
        <v>Ansell Limited</v>
      </c>
    </row>
    <row r="78" hidden="1" spans="1:3">
      <c r="A78" t="s">
        <v>6999</v>
      </c>
      <c r="B78">
        <f t="shared" si="1"/>
        <v>3</v>
      </c>
      <c r="C78" t="str">
        <f>VLOOKUP(A78,ASX_Listed_Companies!$B:$D,2,FALSE)</f>
        <v>Austsino Resources Group Ltd</v>
      </c>
    </row>
    <row r="79" hidden="1" spans="1:3">
      <c r="A79" t="s">
        <v>7001</v>
      </c>
      <c r="B79">
        <f t="shared" si="1"/>
        <v>3</v>
      </c>
      <c r="C79" t="str">
        <f>VLOOKUP(A79,ASX_Listed_Companies!$B:$D,2,FALSE)</f>
        <v>Aus Tin Mining Ltd</v>
      </c>
    </row>
    <row r="80" hidden="1" spans="1:3">
      <c r="A80" t="s">
        <v>13193</v>
      </c>
      <c r="B80">
        <f t="shared" si="1"/>
        <v>5</v>
      </c>
      <c r="C80" t="str">
        <f>VLOOKUP(A80,ASX_Listed_Companies!$B:$D,2,FALSE)</f>
        <v>AUSTRALIA AND NEW ZEALAND BANKING GROUP LIMITED - CN 3M PER Q RD T-25</v>
      </c>
    </row>
    <row r="81" hidden="1" spans="1:3">
      <c r="A81" t="s">
        <v>469</v>
      </c>
      <c r="B81">
        <f t="shared" si="1"/>
        <v>3</v>
      </c>
      <c r="C81" t="str">
        <f>VLOOKUP(A81,ASX_Listed_Companies!$B:$D,2,FALSE)</f>
        <v>Ausmon Resources Limited</v>
      </c>
    </row>
    <row r="82" hidden="1" spans="1:3">
      <c r="A82" t="s">
        <v>475</v>
      </c>
      <c r="B82">
        <f t="shared" si="1"/>
        <v>3</v>
      </c>
      <c r="C82" t="str">
        <f>VLOOKUP(A82,ASX_Listed_Companies!$B:$D,2,FALSE)</f>
        <v>Apollo Minerals Limited</v>
      </c>
    </row>
    <row r="83" hidden="1" spans="1:3">
      <c r="A83" t="s">
        <v>478</v>
      </c>
      <c r="B83">
        <f t="shared" si="1"/>
        <v>3</v>
      </c>
      <c r="C83" t="str">
        <f>VLOOKUP(A83,ASX_Listed_Companies!$B:$D,2,FALSE)</f>
        <v>Auroch Minerals Ltd</v>
      </c>
    </row>
    <row r="84" hidden="1" spans="1:3">
      <c r="A84" t="s">
        <v>483</v>
      </c>
      <c r="B84">
        <f t="shared" si="1"/>
        <v>3</v>
      </c>
      <c r="C84" t="str">
        <f>VLOOKUP(A84,ASX_Listed_Companies!$B:$D,2,FALSE)</f>
        <v>Australian Potash Limited</v>
      </c>
    </row>
    <row r="85" hidden="1" spans="1:3">
      <c r="A85" t="s">
        <v>19082</v>
      </c>
      <c r="B85">
        <f t="shared" si="1"/>
        <v>5</v>
      </c>
      <c r="C85" t="str">
        <f>VLOOKUP(A85,ASX_Listed_Companies!$B:$D,2,FALSE)</f>
        <v>AUSTRALIAN POTASH LIMITED - OPTION 08-AUG-21</v>
      </c>
    </row>
    <row r="86" hidden="1" spans="1:3">
      <c r="A86" t="s">
        <v>7012</v>
      </c>
      <c r="B86">
        <f t="shared" si="1"/>
        <v>3</v>
      </c>
      <c r="C86" t="str">
        <f>VLOOKUP(A86,ASX_Listed_Companies!$B:$D,2,FALSE)</f>
        <v>Apn Property Group</v>
      </c>
    </row>
    <row r="87" hidden="1" spans="1:3">
      <c r="A87" t="s">
        <v>7015</v>
      </c>
      <c r="B87">
        <f t="shared" si="1"/>
        <v>3</v>
      </c>
      <c r="C87" t="str">
        <f>VLOOKUP(A87,ASX_Listed_Companies!$B:$D,2,FALSE)</f>
        <v>Australian Primary Hemp Ltd</v>
      </c>
    </row>
    <row r="88" hidden="1" spans="1:3">
      <c r="A88" t="s">
        <v>7020</v>
      </c>
      <c r="B88">
        <f t="shared" si="1"/>
        <v>3</v>
      </c>
      <c r="C88" t="str">
        <f>VLOOKUP(A88,ASX_Listed_Companies!$B:$D,2,FALSE)</f>
        <v>Afterpay Ltd</v>
      </c>
    </row>
    <row r="89" hidden="1" spans="1:3">
      <c r="A89" t="s">
        <v>512</v>
      </c>
      <c r="B89">
        <f t="shared" si="1"/>
        <v>3</v>
      </c>
      <c r="C89" t="str">
        <f>VLOOKUP(A89,ASX_Listed_Companies!$B:$D,2,FALSE)</f>
        <v>Aquirian Limited</v>
      </c>
    </row>
    <row r="90" hidden="1" spans="1:3">
      <c r="A90" t="s">
        <v>7030</v>
      </c>
      <c r="B90">
        <f t="shared" si="1"/>
        <v>3</v>
      </c>
      <c r="C90" t="str">
        <f>VLOOKUP(A90,ASX_Listed_Companies!$B:$D,2,FALSE)</f>
        <v>Apn Convenience Retail REIT</v>
      </c>
    </row>
    <row r="91" hidden="1" spans="1:3">
      <c r="A91" t="s">
        <v>525</v>
      </c>
      <c r="B91">
        <f t="shared" si="1"/>
        <v>3</v>
      </c>
      <c r="C91" t="str">
        <f>VLOOKUP(A91,ASX_Listed_Companies!$B:$D,2,FALSE)</f>
        <v>Archtis Limited</v>
      </c>
    </row>
    <row r="92" hidden="1" spans="1:3">
      <c r="A92" t="s">
        <v>13411</v>
      </c>
      <c r="B92">
        <f t="shared" si="1"/>
        <v>4</v>
      </c>
      <c r="C92" t="str">
        <f>VLOOKUP(A92,ASX_Listed_Companies!$B:$D,2,FALSE)</f>
        <v>ARCHTIS LIMITED - OPTION 23-DEC-23</v>
      </c>
    </row>
    <row r="93" hidden="1" spans="1:3">
      <c r="A93" t="s">
        <v>527</v>
      </c>
      <c r="B93">
        <f t="shared" si="1"/>
        <v>3</v>
      </c>
      <c r="C93" t="str">
        <f>VLOOKUP(A93,ASX_Listed_Companies!$B:$D,2,FALSE)</f>
        <v>Ariadne Australia Limited</v>
      </c>
    </row>
    <row r="94" hidden="1" spans="1:3">
      <c r="A94" t="s">
        <v>532</v>
      </c>
      <c r="B94">
        <f t="shared" si="1"/>
        <v>3</v>
      </c>
      <c r="C94" t="str">
        <f>VLOOKUP(A94,ASX_Listed_Companies!$B:$D,2,FALSE)</f>
        <v>Arc Funds Limited</v>
      </c>
    </row>
    <row r="95" hidden="1" spans="1:3">
      <c r="A95" t="s">
        <v>22628</v>
      </c>
      <c r="B95">
        <f t="shared" si="1"/>
        <v>4</v>
      </c>
      <c r="C95" t="str">
        <f>VLOOKUP(A95,ASX_Listed_Companies!$B:$D,2,FALSE)</f>
        <v>AUSTRALIAN RURAL CAPITAL LIMITED - OPTION 31-AUG-20</v>
      </c>
    </row>
    <row r="96" hidden="1" spans="1:3">
      <c r="A96" t="s">
        <v>19086</v>
      </c>
      <c r="B96">
        <f t="shared" si="1"/>
        <v>5</v>
      </c>
      <c r="C96" t="str">
        <f>VLOOKUP(A96,ASX_Listed_Companies!$B:$D,2,FALSE)</f>
        <v>ARGENT MINERALS LIMITED - OPTION 29-OCT-21</v>
      </c>
    </row>
    <row r="97" hidden="1" spans="1:3">
      <c r="A97" t="s">
        <v>537</v>
      </c>
      <c r="B97">
        <f t="shared" si="1"/>
        <v>3</v>
      </c>
      <c r="C97" t="str">
        <f>VLOOKUP(A97,ASX_Listed_Companies!$B:$D,2,FALSE)</f>
        <v>Argonaut Resources Nl</v>
      </c>
    </row>
    <row r="98" hidden="1" spans="1:3">
      <c r="A98" t="s">
        <v>543</v>
      </c>
      <c r="B98">
        <f t="shared" si="1"/>
        <v>3</v>
      </c>
      <c r="C98" t="str">
        <f>VLOOKUP(A98,ASX_Listed_Companies!$B:$D,2,FALSE)</f>
        <v>Argo Investments Limited</v>
      </c>
    </row>
    <row r="99" hidden="1" spans="1:3">
      <c r="A99" t="s">
        <v>7042</v>
      </c>
      <c r="B99">
        <f t="shared" si="1"/>
        <v>3</v>
      </c>
      <c r="C99" t="str">
        <f>VLOOKUP(A99,ASX_Listed_Companies!$B:$D,2,FALSE)</f>
        <v>Aurora Minerals Ltd</v>
      </c>
    </row>
    <row r="100" hidden="1" spans="1:3">
      <c r="A100" t="s">
        <v>551</v>
      </c>
      <c r="B100">
        <f t="shared" si="1"/>
        <v>3</v>
      </c>
      <c r="C100" t="str">
        <f>VLOOKUP(A100,ASX_Listed_Companies!$B:$D,2,FALSE)</f>
        <v>Astro Resources Nl</v>
      </c>
    </row>
    <row r="101" hidden="1" spans="1:3">
      <c r="A101" t="s">
        <v>557</v>
      </c>
      <c r="B101">
        <f t="shared" si="1"/>
        <v>3</v>
      </c>
      <c r="C101" t="str">
        <f>VLOOKUP(A101,ASX_Listed_Companies!$B:$D,2,FALSE)</f>
        <v>Airtasker Limited</v>
      </c>
    </row>
    <row r="102" hidden="1" spans="1:3">
      <c r="A102" t="s">
        <v>560</v>
      </c>
      <c r="B102">
        <f t="shared" si="1"/>
        <v>3</v>
      </c>
      <c r="C102" t="str">
        <f>VLOOKUP(A102,ASX_Listed_Companies!$B:$D,2,FALSE)</f>
        <v>Arafura Rare Earths Ltd</v>
      </c>
    </row>
    <row r="103" hidden="1" spans="1:3">
      <c r="A103" t="s">
        <v>562</v>
      </c>
      <c r="B103">
        <f t="shared" si="1"/>
        <v>3</v>
      </c>
      <c r="C103" t="str">
        <f>VLOOKUP(A103,ASX_Listed_Companies!$B:$D,2,FALSE)</f>
        <v>Artemis Resources Limited</v>
      </c>
    </row>
    <row r="104" hidden="1" spans="1:3">
      <c r="A104" t="s">
        <v>568</v>
      </c>
      <c r="B104">
        <f t="shared" si="1"/>
        <v>3</v>
      </c>
      <c r="C104" t="str">
        <f>VLOOKUP(A104,ASX_Listed_Companies!$B:$D,2,FALSE)</f>
        <v>Askari Metals Limited</v>
      </c>
    </row>
    <row r="105" hidden="1" spans="1:3">
      <c r="A105" t="s">
        <v>13415</v>
      </c>
      <c r="B105">
        <f t="shared" si="1"/>
        <v>4</v>
      </c>
      <c r="C105" t="str">
        <f>VLOOKUP(A105,ASX_Listed_Companies!$B:$D,2,FALSE)</f>
        <v>ASKARI METALS LIMITED - OPTION 31-OCT-24</v>
      </c>
    </row>
    <row r="106" hidden="1" spans="1:3">
      <c r="A106" t="s">
        <v>570</v>
      </c>
      <c r="B106">
        <f t="shared" si="1"/>
        <v>3</v>
      </c>
      <c r="C106" t="str">
        <f>VLOOKUP(A106,ASX_Listed_Companies!$B:$D,2,FALSE)</f>
        <v>Austal Limited</v>
      </c>
    </row>
    <row r="107" hidden="1" spans="1:3">
      <c r="A107" t="s">
        <v>585</v>
      </c>
      <c r="B107">
        <f t="shared" si="1"/>
        <v>3</v>
      </c>
      <c r="C107" t="str">
        <f>VLOOKUP(A107,ASX_Listed_Companies!$B:$D,2,FALSE)</f>
        <v>Aspermont Limited.</v>
      </c>
    </row>
    <row r="108" hidden="1" spans="1:3">
      <c r="A108" t="s">
        <v>588</v>
      </c>
      <c r="B108">
        <f t="shared" si="1"/>
        <v>3</v>
      </c>
      <c r="C108" t="str">
        <f>VLOOKUP(A108,ASX_Listed_Companies!$B:$D,2,FALSE)</f>
        <v>Australian Silica Quartz Group Ltd</v>
      </c>
    </row>
    <row r="109" hidden="1" spans="1:3">
      <c r="A109" t="s">
        <v>601</v>
      </c>
      <c r="B109">
        <f t="shared" si="1"/>
        <v>3</v>
      </c>
      <c r="C109" t="str">
        <f>VLOOKUP(A109,ASX_Listed_Companies!$B:$D,2,FALSE)</f>
        <v>Atturra Limited</v>
      </c>
    </row>
    <row r="110" hidden="1" spans="1:3">
      <c r="A110" t="s">
        <v>610</v>
      </c>
      <c r="B110">
        <f t="shared" si="1"/>
        <v>3</v>
      </c>
      <c r="C110" t="str">
        <f>VLOOKUP(A110,ASX_Listed_Companies!$B:$D,2,FALSE)</f>
        <v>Apollo Tourism &amp; Leisure Ltd</v>
      </c>
    </row>
    <row r="111" hidden="1" spans="1:3">
      <c r="A111" t="s">
        <v>617</v>
      </c>
      <c r="B111">
        <f t="shared" si="1"/>
        <v>3</v>
      </c>
      <c r="C111" t="str">
        <f>VLOOKUP(A111,ASX_Listed_Companies!$B:$D,2,FALSE)</f>
        <v>Astron Corporation Limited</v>
      </c>
    </row>
    <row r="112" hidden="1" spans="1:3">
      <c r="A112" t="s">
        <v>22630</v>
      </c>
      <c r="B112">
        <f t="shared" si="1"/>
        <v>4</v>
      </c>
      <c r="C112" t="str">
        <f>VLOOKUP(A112,ASX_Listed_Companies!$B:$D,2,FALSE)</f>
        <v>ATRUM COAL LIMITED - OPTION 31-MAR-21</v>
      </c>
    </row>
    <row r="113" hidden="1" spans="1:3">
      <c r="A113" t="s">
        <v>627</v>
      </c>
      <c r="B113">
        <f t="shared" si="1"/>
        <v>3</v>
      </c>
      <c r="C113" t="str">
        <f>VLOOKUP(A113,ASX_Listed_Companies!$B:$D,2,FALSE)</f>
        <v>Amplia Therapeutics Limited</v>
      </c>
    </row>
    <row r="114" spans="1:3">
      <c r="A114" t="s">
        <v>31839</v>
      </c>
      <c r="B114">
        <f t="shared" si="1"/>
        <v>5</v>
      </c>
      <c r="C114" t="str">
        <f>VLOOKUP(A114,ASX_Listed_Companies!$B:$D,2,FALSE)</f>
        <v>The Agency Group Australia Ltd -  (Other Security)</v>
      </c>
    </row>
    <row r="115" hidden="1" spans="1:3">
      <c r="A115" t="s">
        <v>640</v>
      </c>
      <c r="B115">
        <f t="shared" si="1"/>
        <v>3</v>
      </c>
      <c r="C115" t="str">
        <f>VLOOKUP(A115,ASX_Listed_Companies!$B:$D,2,FALSE)</f>
        <v>Ausgold Limited</v>
      </c>
    </row>
    <row r="116" hidden="1" spans="1:3">
      <c r="A116" t="s">
        <v>643</v>
      </c>
      <c r="B116">
        <f t="shared" si="1"/>
        <v>3</v>
      </c>
      <c r="C116" t="str">
        <f>VLOOKUP(A116,ASX_Listed_Companies!$B:$D,2,FALSE)</f>
        <v>Aurum Resources Limited</v>
      </c>
    </row>
    <row r="117" hidden="1" spans="1:3">
      <c r="A117" t="s">
        <v>13425</v>
      </c>
      <c r="B117">
        <f t="shared" si="1"/>
        <v>4</v>
      </c>
      <c r="C117" t="str">
        <f>VLOOKUP(A117,ASX_Listed_Companies!$B:$D,2,FALSE)</f>
        <v>AUSTCHINA HOLDINGS LIMITED - OPTION 16-MAR-24</v>
      </c>
    </row>
    <row r="118" spans="1:3">
      <c r="A118" t="s">
        <v>31841</v>
      </c>
      <c r="B118">
        <f t="shared" si="1"/>
        <v>4</v>
      </c>
      <c r="C118" t="str">
        <f>VLOOKUP(A118,ASX_Listed_Companies!$B:$D,2,FALSE)</f>
        <v>Aurumin Limited -  (Other Security)</v>
      </c>
    </row>
    <row r="119" hidden="1" spans="1:3">
      <c r="A119" t="s">
        <v>657</v>
      </c>
      <c r="B119">
        <f t="shared" si="1"/>
        <v>3</v>
      </c>
      <c r="C119" t="str">
        <f>VLOOKUP(A119,ASX_Listed_Companies!$B:$D,2,FALSE)</f>
        <v>Auris Minerals Limited</v>
      </c>
    </row>
    <row r="120" hidden="1" spans="1:3">
      <c r="A120" t="s">
        <v>13431</v>
      </c>
      <c r="B120">
        <f t="shared" si="1"/>
        <v>4</v>
      </c>
      <c r="C120" t="str">
        <f>VLOOKUP(A120,ASX_Listed_Companies!$B:$D,2,FALSE)</f>
        <v>AURIS MINERALS LIMITED - OPTION 30-NOV-23</v>
      </c>
    </row>
    <row r="121" spans="1:3">
      <c r="A121" t="s">
        <v>31843</v>
      </c>
      <c r="B121">
        <f t="shared" si="1"/>
        <v>5</v>
      </c>
      <c r="C121" t="str">
        <f>VLOOKUP(A121,ASX_Listed_Companies!$B:$D,2,FALSE)</f>
        <v>Australian Mines Limited -  (Other Security)</v>
      </c>
    </row>
    <row r="122" hidden="1" spans="1:3">
      <c r="A122" t="s">
        <v>666</v>
      </c>
      <c r="B122">
        <f t="shared" si="1"/>
        <v>3</v>
      </c>
      <c r="C122" t="str">
        <f>VLOOKUP(A122,ASX_Listed_Companies!$B:$D,2,FALSE)</f>
        <v>Adveritas Limited</v>
      </c>
    </row>
    <row r="123" hidden="1" spans="1:3">
      <c r="A123" t="s">
        <v>19091</v>
      </c>
      <c r="B123">
        <f t="shared" si="1"/>
        <v>4</v>
      </c>
      <c r="C123" t="str">
        <f>VLOOKUP(A123,ASX_Listed_Companies!$B:$D,2,FALSE)</f>
        <v>ADVERITAS LIMITED - OPTION 25-OCT-21</v>
      </c>
    </row>
    <row r="124" hidden="1" spans="1:3">
      <c r="A124" t="s">
        <v>669</v>
      </c>
      <c r="B124">
        <f t="shared" si="1"/>
        <v>3</v>
      </c>
      <c r="C124" t="str">
        <f>VLOOKUP(A124,ASX_Listed_Companies!$B:$D,2,FALSE)</f>
        <v>Ava Risk Group Limited</v>
      </c>
    </row>
    <row r="125" hidden="1" spans="1:3">
      <c r="A125" t="s">
        <v>671</v>
      </c>
      <c r="B125">
        <f t="shared" si="1"/>
        <v>3</v>
      </c>
      <c r="C125" t="str">
        <f>VLOOKUP(A125,ASX_Listed_Companies!$B:$D,2,FALSE)</f>
        <v>Auctus Investment Group Limited</v>
      </c>
    </row>
    <row r="126" hidden="1" spans="1:3">
      <c r="A126" t="s">
        <v>673</v>
      </c>
      <c r="B126">
        <f t="shared" si="1"/>
        <v>3</v>
      </c>
      <c r="C126" t="str">
        <f>VLOOKUP(A126,ASX_Listed_Companies!$B:$D,2,FALSE)</f>
        <v>Avada Group Limited</v>
      </c>
    </row>
    <row r="127" hidden="1" spans="1:3">
      <c r="A127" t="s">
        <v>676</v>
      </c>
      <c r="B127">
        <f t="shared" si="1"/>
        <v>3</v>
      </c>
      <c r="C127" t="str">
        <f>VLOOKUP(A127,ASX_Listed_Companies!$B:$D,2,FALSE)</f>
        <v>Avecho Biotechnology Limited</v>
      </c>
    </row>
    <row r="128" hidden="1" spans="1:3">
      <c r="A128" t="s">
        <v>13435</v>
      </c>
      <c r="B128">
        <f t="shared" si="1"/>
        <v>4</v>
      </c>
      <c r="C128" t="str">
        <f>VLOOKUP(A128,ASX_Listed_Companies!$B:$D,2,FALSE)</f>
        <v>AVECHO BIOTECHNOLOGY LIMITED - OPTION 31-DEC-23</v>
      </c>
    </row>
    <row r="129" hidden="1" spans="1:3">
      <c r="A129" t="s">
        <v>687</v>
      </c>
      <c r="B129">
        <f t="shared" si="1"/>
        <v>3</v>
      </c>
      <c r="C129" t="str">
        <f>VLOOKUP(A129,ASX_Listed_Companies!$B:$D,2,FALSE)</f>
        <v>Australian Vanadium Limited</v>
      </c>
    </row>
    <row r="130" hidden="1" spans="1:3">
      <c r="A130" t="s">
        <v>13437</v>
      </c>
      <c r="B130">
        <f t="shared" si="1"/>
        <v>5</v>
      </c>
      <c r="C130" t="str">
        <f>VLOOKUP(A130,ASX_Listed_Companies!$B:$D,2,FALSE)</f>
        <v>AUSTRALIAN VANADIUM LIMITED - OPTION 18-DEC-22</v>
      </c>
    </row>
    <row r="131" hidden="1" spans="1:3">
      <c r="A131" t="s">
        <v>7094</v>
      </c>
      <c r="B131">
        <f t="shared" ref="B131:B194" si="2">LEN(A131)</f>
        <v>3</v>
      </c>
      <c r="C131" t="str">
        <f>VLOOKUP(A131,ASX_Listed_Companies!$B:$D,2,FALSE)</f>
        <v>Axiom Mining Ltd</v>
      </c>
    </row>
    <row r="132" hidden="1" spans="1:3">
      <c r="A132" t="s">
        <v>696</v>
      </c>
      <c r="B132">
        <f t="shared" si="2"/>
        <v>3</v>
      </c>
      <c r="C132" t="str">
        <f>VLOOKUP(A132,ASX_Listed_Companies!$B:$D,2,FALSE)</f>
        <v>Avira Resources Ltd</v>
      </c>
    </row>
    <row r="133" hidden="1" spans="1:3">
      <c r="A133" t="s">
        <v>11990</v>
      </c>
      <c r="B133">
        <f t="shared" si="2"/>
        <v>4</v>
      </c>
      <c r="C133" t="str">
        <f>VLOOKUP(A133,ASX_Listed_Companies!$B:$D,2,FALSE)</f>
        <v>Avira Resources</v>
      </c>
    </row>
    <row r="134" hidden="1" spans="1:3">
      <c r="A134" t="s">
        <v>698</v>
      </c>
      <c r="B134">
        <f t="shared" si="2"/>
        <v>3</v>
      </c>
      <c r="C134" t="str">
        <f>VLOOKUP(A134,ASX_Listed_Companies!$B:$D,2,FALSE)</f>
        <v>Avz Minerals Limited</v>
      </c>
    </row>
    <row r="135" hidden="1" spans="1:3">
      <c r="A135" t="s">
        <v>701</v>
      </c>
      <c r="B135">
        <f t="shared" si="2"/>
        <v>3</v>
      </c>
      <c r="C135" t="str">
        <f>VLOOKUP(A135,ASX_Listed_Companies!$B:$D,2,FALSE)</f>
        <v>American West Metals Limited</v>
      </c>
    </row>
    <row r="136" hidden="1" spans="1:3">
      <c r="A136" t="s">
        <v>704</v>
      </c>
      <c r="B136">
        <f t="shared" si="2"/>
        <v>3</v>
      </c>
      <c r="C136" t="str">
        <f>VLOOKUP(A136,ASX_Listed_Companies!$B:$D,2,FALSE)</f>
        <v>Alumina Limited</v>
      </c>
    </row>
    <row r="137" hidden="1" spans="1:3">
      <c r="A137" t="s">
        <v>7098</v>
      </c>
      <c r="B137">
        <f t="shared" si="2"/>
        <v>3</v>
      </c>
      <c r="C137" t="str">
        <f>VLOOKUP(A137,ASX_Listed_Companies!$B:$D,2,FALSE)</f>
        <v>Arowana International Ltd</v>
      </c>
    </row>
    <row r="138" hidden="1" spans="1:3">
      <c r="A138" t="s">
        <v>712</v>
      </c>
      <c r="B138">
        <f t="shared" si="2"/>
        <v>3</v>
      </c>
      <c r="C138" t="str">
        <f>VLOOKUP(A138,ASX_Listed_Companies!$B:$D,2,FALSE)</f>
        <v>Accent Group Limited</v>
      </c>
    </row>
    <row r="139" hidden="1" spans="1:3">
      <c r="A139" t="s">
        <v>717</v>
      </c>
      <c r="B139">
        <f t="shared" si="2"/>
        <v>3</v>
      </c>
      <c r="C139" t="str">
        <f>VLOOKUP(A139,ASX_Listed_Companies!$B:$D,2,FALSE)</f>
        <v>Archer Materials Limited</v>
      </c>
    </row>
    <row r="140" hidden="1" spans="1:3">
      <c r="A140" t="s">
        <v>723</v>
      </c>
      <c r="B140">
        <f t="shared" si="2"/>
        <v>3</v>
      </c>
      <c r="C140" t="str">
        <f>VLOOKUP(A140,ASX_Listed_Companies!$B:$D,2,FALSE)</f>
        <v>Axp Energy Limited</v>
      </c>
    </row>
    <row r="141" hidden="1" spans="1:3">
      <c r="A141" t="s">
        <v>726</v>
      </c>
      <c r="B141">
        <f t="shared" si="2"/>
        <v>3</v>
      </c>
      <c r="C141" t="str">
        <f>VLOOKUP(A141,ASX_Listed_Companies!$B:$D,2,FALSE)</f>
        <v>Artrya Limited</v>
      </c>
    </row>
    <row r="142" hidden="1" spans="1:3">
      <c r="A142" t="s">
        <v>7109</v>
      </c>
      <c r="B142">
        <f t="shared" si="2"/>
        <v>3</v>
      </c>
      <c r="C142" t="str">
        <f>VLOOKUP(A142,ASX_Listed_Companies!$B:$D,2,FALSE)</f>
        <v>Australian Enhanced Income Fund</v>
      </c>
    </row>
    <row r="143" hidden="1" spans="1:3">
      <c r="A143" t="s">
        <v>731</v>
      </c>
      <c r="B143">
        <f t="shared" si="2"/>
        <v>3</v>
      </c>
      <c r="C143" t="str">
        <f>VLOOKUP(A143,ASX_Listed_Companies!$B:$D,2,FALSE)</f>
        <v>Australia United Mining Limited</v>
      </c>
    </row>
    <row r="144" hidden="1" spans="1:3">
      <c r="A144" t="s">
        <v>734</v>
      </c>
      <c r="B144">
        <f t="shared" si="2"/>
        <v>3</v>
      </c>
      <c r="C144" t="str">
        <f>VLOOKUP(A144,ASX_Listed_Companies!$B:$D,2,FALSE)</f>
        <v>Austin Metals Limited</v>
      </c>
    </row>
    <row r="145" hidden="1" spans="1:3">
      <c r="A145" t="s">
        <v>13199</v>
      </c>
      <c r="B145">
        <f t="shared" si="2"/>
        <v>5</v>
      </c>
      <c r="C145" t="str">
        <f>VLOOKUP(A145,ASX_Listed_Companies!$B:$D,2,FALSE)</f>
        <v>AUSTRALIAN UNITY LIMITED - MCI CN 5.00% PER 6M</v>
      </c>
    </row>
    <row r="146" hidden="1" spans="1:3">
      <c r="A146" t="s">
        <v>741</v>
      </c>
      <c r="B146">
        <f t="shared" si="2"/>
        <v>3</v>
      </c>
      <c r="C146" t="str">
        <f>VLOOKUP(A146,ASX_Listed_Companies!$B:$D,2,FALSE)</f>
        <v>Arizona Lithium Limited</v>
      </c>
    </row>
    <row r="147" hidden="1" spans="1:3">
      <c r="A147" t="s">
        <v>13442</v>
      </c>
      <c r="B147">
        <f t="shared" si="2"/>
        <v>4</v>
      </c>
      <c r="C147" t="str">
        <f>VLOOKUP(A147,ASX_Listed_Companies!$B:$D,2,FALSE)</f>
        <v>ARIZONA LITHIUM LIMITED - OPTION 10-NOV-22</v>
      </c>
    </row>
    <row r="148" spans="1:3">
      <c r="A148" t="s">
        <v>31845</v>
      </c>
      <c r="B148">
        <f t="shared" si="2"/>
        <v>5</v>
      </c>
      <c r="C148" t="str">
        <f>VLOOKUP(A148,ASX_Listed_Companies!$B:$D,2,FALSE)</f>
        <v>Arizona Lithium Limited -  (Other Security)</v>
      </c>
    </row>
    <row r="149" hidden="1" spans="1:3">
      <c r="A149" t="s">
        <v>11672</v>
      </c>
      <c r="B149">
        <f t="shared" si="2"/>
        <v>3</v>
      </c>
      <c r="C149" t="str">
        <f>VLOOKUP(A149,ASX_Listed_Companies!$B:$D,2,FALSE)</f>
        <v>Azumah Resources Limited</v>
      </c>
    </row>
    <row r="150" hidden="1" spans="1:3">
      <c r="A150" t="s">
        <v>7124</v>
      </c>
      <c r="B150">
        <f t="shared" si="2"/>
        <v>3</v>
      </c>
      <c r="C150" t="str">
        <f>VLOOKUP(A150,ASX_Listed_Companies!$B:$D,2,FALSE)</f>
        <v>Bounty Mining Ltd</v>
      </c>
    </row>
    <row r="151" hidden="1" spans="1:3">
      <c r="A151" t="s">
        <v>12135</v>
      </c>
      <c r="B151">
        <f t="shared" si="2"/>
        <v>5</v>
      </c>
      <c r="C151" t="str">
        <f>VLOOKUP(A151,ASX_Listed_Companies!$B:$D,2,FALSE)</f>
        <v>Bass Oil</v>
      </c>
    </row>
    <row r="152" hidden="1" spans="1:3">
      <c r="A152" t="s">
        <v>19097</v>
      </c>
      <c r="B152">
        <f t="shared" si="2"/>
        <v>5</v>
      </c>
      <c r="C152" t="str">
        <f>VLOOKUP(A152,ASX_Listed_Companies!$B:$D,2,FALSE)</f>
        <v>BASS OIL LIMITED - OPTION 30-JUL-21</v>
      </c>
    </row>
    <row r="153" hidden="1" spans="1:3">
      <c r="A153" t="s">
        <v>13445</v>
      </c>
      <c r="B153">
        <f t="shared" si="2"/>
        <v>4</v>
      </c>
      <c r="C153" t="str">
        <f>VLOOKUP(A153,ASX_Listed_Companies!$B:$D,2,FALSE)</f>
        <v>BATTERY MINERALS LIMITED - OPTION 31-JUL-23</v>
      </c>
    </row>
    <row r="154" hidden="1" spans="1:3">
      <c r="A154" t="s">
        <v>761</v>
      </c>
      <c r="B154">
        <f t="shared" si="2"/>
        <v>3</v>
      </c>
      <c r="C154" t="str">
        <f>VLOOKUP(A154,ASX_Listed_Companies!$B:$D,2,FALSE)</f>
        <v>Bnk Banking Corporation Limited</v>
      </c>
    </row>
    <row r="155" hidden="1" spans="1:3">
      <c r="A155" t="s">
        <v>766</v>
      </c>
      <c r="B155">
        <f t="shared" si="2"/>
        <v>3</v>
      </c>
      <c r="C155" t="str">
        <f>VLOOKUP(A155,ASX_Listed_Companies!$B:$D,2,FALSE)</f>
        <v>Baby Bunting Group Limited</v>
      </c>
    </row>
    <row r="156" hidden="1" spans="1:3">
      <c r="A156" t="s">
        <v>5897</v>
      </c>
      <c r="B156">
        <f t="shared" si="2"/>
        <v>4</v>
      </c>
      <c r="C156" t="str">
        <f>VLOOKUP(A156,ASX_Listed_Companies!$B:$D,2,FALSE)</f>
        <v>BetaShares Australian Equities Strong Bear Hedge Fund</v>
      </c>
    </row>
    <row r="157" hidden="1" spans="1:3">
      <c r="A157" t="s">
        <v>786</v>
      </c>
      <c r="B157">
        <f t="shared" si="2"/>
        <v>3</v>
      </c>
      <c r="C157" t="str">
        <f>VLOOKUP(A157,ASX_Listed_Companies!$B:$D,2,FALSE)</f>
        <v>Brockman Mining Limited</v>
      </c>
    </row>
    <row r="158" hidden="1" spans="1:3">
      <c r="A158" t="s">
        <v>791</v>
      </c>
      <c r="B158">
        <f t="shared" si="2"/>
        <v>3</v>
      </c>
      <c r="C158" t="str">
        <f>VLOOKUP(A158,ASX_Listed_Companies!$B:$D,2,FALSE)</f>
        <v>Bluechiip Limited</v>
      </c>
    </row>
    <row r="159" spans="1:3">
      <c r="A159" t="s">
        <v>31847</v>
      </c>
      <c r="B159">
        <f t="shared" si="2"/>
        <v>5</v>
      </c>
      <c r="C159" t="str">
        <f>VLOOKUP(A159,ASX_Listed_Companies!$B:$D,2,FALSE)</f>
        <v>Bardoc Gold Ltd -  (Other Security)</v>
      </c>
    </row>
    <row r="160" hidden="1" spans="1:3">
      <c r="A160" t="s">
        <v>793</v>
      </c>
      <c r="B160">
        <f t="shared" si="2"/>
        <v>3</v>
      </c>
      <c r="C160" t="str">
        <f>VLOOKUP(A160,ASX_Listed_Companies!$B:$D,2,FALSE)</f>
        <v>Black Dragon Gold Corp.</v>
      </c>
    </row>
    <row r="161" hidden="1" spans="1:3">
      <c r="A161" t="s">
        <v>801</v>
      </c>
      <c r="B161">
        <f t="shared" si="2"/>
        <v>3</v>
      </c>
      <c r="C161" t="str">
        <f>VLOOKUP(A161,ASX_Listed_Companies!$B:$D,2,FALSE)</f>
        <v>Bcal Diagnostics Limited</v>
      </c>
    </row>
    <row r="162" hidden="1" spans="1:3">
      <c r="A162" t="s">
        <v>804</v>
      </c>
      <c r="B162">
        <f t="shared" si="2"/>
        <v>3</v>
      </c>
      <c r="C162" t="str">
        <f>VLOOKUP(A162,ASX_Listed_Companies!$B:$D,2,FALSE)</f>
        <v>Broo Ltd</v>
      </c>
    </row>
    <row r="163" hidden="1" spans="1:3">
      <c r="A163" t="s">
        <v>13448</v>
      </c>
      <c r="B163">
        <f t="shared" si="2"/>
        <v>4</v>
      </c>
      <c r="C163" t="str">
        <f>VLOOKUP(A163,ASX_Listed_Companies!$B:$D,2,FALSE)</f>
        <v>BROO LTD - OPTION 31-OCT-22</v>
      </c>
    </row>
    <row r="164" hidden="1" spans="1:3">
      <c r="A164" t="s">
        <v>807</v>
      </c>
      <c r="B164">
        <f t="shared" si="2"/>
        <v>3</v>
      </c>
      <c r="C164" t="str">
        <f>VLOOKUP(A164,ASX_Listed_Companies!$B:$D,2,FALSE)</f>
        <v>Bentley Capital Limited</v>
      </c>
    </row>
    <row r="165" hidden="1" spans="1:3">
      <c r="A165" t="s">
        <v>22975</v>
      </c>
      <c r="B165">
        <f t="shared" si="2"/>
        <v>5</v>
      </c>
      <c r="C165" t="str">
        <f>VLOOKUP(A165,ASX_Listed_Companies!$B:$D,2,FALSE)</f>
        <v>BENDIGO AND ADELAIDE BANK LIMITED - CTG PRE 6M PER RD T</v>
      </c>
    </row>
    <row r="166" hidden="1" spans="1:3">
      <c r="A166" t="s">
        <v>22977</v>
      </c>
      <c r="B166">
        <f t="shared" si="2"/>
        <v>5</v>
      </c>
      <c r="C166" t="str">
        <f>VLOOKUP(A166,ASX_Listed_Companies!$B:$D,2,FALSE)</f>
        <v>BENDIGO AND ADELAIDE BANK LIMITED - CTG PRE 6M PER RD T</v>
      </c>
    </row>
    <row r="167" hidden="1" spans="1:3">
      <c r="A167" t="s">
        <v>13203</v>
      </c>
      <c r="B167">
        <f t="shared" si="2"/>
        <v>5</v>
      </c>
      <c r="C167" t="str">
        <f>VLOOKUP(A167,ASX_Listed_Companies!$B:$D,2,FALSE)</f>
        <v>BENDIGO AND ADELAIDE BANK LIMITED - CN 3M PER RD T-27</v>
      </c>
    </row>
    <row r="168" hidden="1" spans="1:3">
      <c r="A168" t="s">
        <v>817</v>
      </c>
      <c r="B168">
        <f t="shared" si="2"/>
        <v>3</v>
      </c>
      <c r="C168" t="str">
        <f>VLOOKUP(A168,ASX_Listed_Companies!$B:$D,2,FALSE)</f>
        <v>Bikeexchange Limited</v>
      </c>
    </row>
    <row r="169" hidden="1" spans="1:3">
      <c r="A169" t="s">
        <v>819</v>
      </c>
      <c r="B169">
        <f t="shared" si="2"/>
        <v>3</v>
      </c>
      <c r="C169" t="str">
        <f>VLOOKUP(A169,ASX_Listed_Companies!$B:$D,2,FALSE)</f>
        <v>Besra Gold Inc.</v>
      </c>
    </row>
    <row r="170" hidden="1" spans="1:3">
      <c r="A170" t="s">
        <v>824</v>
      </c>
      <c r="B170">
        <f t="shared" si="2"/>
        <v>3</v>
      </c>
      <c r="C170" t="str">
        <f>VLOOKUP(A170,ASX_Listed_Companies!$B:$D,2,FALSE)</f>
        <v>Bell Financial Group Limited</v>
      </c>
    </row>
    <row r="171" hidden="1" spans="1:3">
      <c r="A171" t="s">
        <v>829</v>
      </c>
      <c r="B171">
        <f t="shared" si="2"/>
        <v>3</v>
      </c>
      <c r="C171" t="str">
        <f>VLOOKUP(A171,ASX_Listed_Companies!$B:$D,2,FALSE)</f>
        <v>Bega Cheese Limited</v>
      </c>
    </row>
    <row r="172" hidden="1" spans="1:3">
      <c r="A172" t="s">
        <v>835</v>
      </c>
      <c r="B172">
        <f t="shared" si="2"/>
        <v>3</v>
      </c>
      <c r="C172" t="str">
        <f>VLOOKUP(A172,ASX_Listed_Companies!$B:$D,2,FALSE)</f>
        <v>Bridge Saas Limited</v>
      </c>
    </row>
    <row r="173" hidden="1" spans="1:3">
      <c r="A173" t="s">
        <v>7171</v>
      </c>
      <c r="B173">
        <f t="shared" si="2"/>
        <v>3</v>
      </c>
      <c r="C173" t="str">
        <f>VLOOKUP(A173,ASX_Listed_Companies!$B:$D,2,FALSE)</f>
        <v>Bingo Industries Ltd</v>
      </c>
    </row>
    <row r="174" hidden="1" spans="1:3">
      <c r="A174" t="s">
        <v>875</v>
      </c>
      <c r="B174">
        <f t="shared" si="2"/>
        <v>3</v>
      </c>
      <c r="C174" t="str">
        <f>VLOOKUP(A174,ASX_Listed_Companies!$B:$D,2,FALSE)</f>
        <v>Blackmores Limited</v>
      </c>
    </row>
    <row r="175" hidden="1" spans="1:3">
      <c r="A175" t="s">
        <v>879</v>
      </c>
      <c r="B175">
        <f t="shared" si="2"/>
        <v>3</v>
      </c>
      <c r="C175" t="str">
        <f>VLOOKUP(A175,ASX_Listed_Companies!$B:$D,2,FALSE)</f>
        <v>Brickworks Limited</v>
      </c>
    </row>
    <row r="176" spans="1:3">
      <c r="A176" t="s">
        <v>31849</v>
      </c>
      <c r="B176">
        <f t="shared" si="2"/>
        <v>5</v>
      </c>
      <c r="C176" t="str">
        <f>VLOOKUP(A176,ASX_Listed_Companies!$B:$D,2,FALSE)</f>
        <v>Blackham Resources Ltd -  (Other Security)</v>
      </c>
    </row>
    <row r="177" hidden="1" spans="1:3">
      <c r="A177" t="s">
        <v>898</v>
      </c>
      <c r="B177">
        <f t="shared" si="2"/>
        <v>3</v>
      </c>
      <c r="C177" t="str">
        <f>VLOOKUP(A177,ASX_Listed_Companies!$B:$D,2,FALSE)</f>
        <v>Blaze Minerals Limited</v>
      </c>
    </row>
    <row r="178" hidden="1" spans="1:3">
      <c r="A178" t="s">
        <v>12201</v>
      </c>
      <c r="B178">
        <f t="shared" si="2"/>
        <v>4</v>
      </c>
      <c r="C178" t="str">
        <f>VLOOKUP(A178,ASX_Listed_Companies!$B:$D,2,FALSE)</f>
        <v>Blaze Minerals</v>
      </c>
    </row>
    <row r="179" hidden="1" spans="1:3">
      <c r="A179" t="s">
        <v>13454</v>
      </c>
      <c r="B179">
        <f t="shared" si="2"/>
        <v>5</v>
      </c>
      <c r="C179" t="str">
        <f>VLOOKUP(A179,ASX_Listed_Companies!$B:$D,2,FALSE)</f>
        <v>BLAZE MINERALS LIMITED - OPTION 31-MAY-24</v>
      </c>
    </row>
    <row r="180" spans="1:3">
      <c r="A180" t="s">
        <v>31851</v>
      </c>
      <c r="B180">
        <f t="shared" si="2"/>
        <v>5</v>
      </c>
      <c r="C180" t="str">
        <f>VLOOKUP(A180,ASX_Listed_Companies!$B:$D,2,FALSE)</f>
        <v>Bmg Resources Limited -  (Other Security)</v>
      </c>
    </row>
    <row r="181" hidden="1" spans="1:3">
      <c r="A181" t="s">
        <v>914</v>
      </c>
      <c r="B181">
        <f t="shared" si="2"/>
        <v>3</v>
      </c>
      <c r="C181" t="str">
        <f>VLOOKUP(A181,ASX_Listed_Companies!$B:$D,2,FALSE)</f>
        <v>Bannerman Energy Ltd</v>
      </c>
    </row>
    <row r="182" hidden="1" spans="1:3">
      <c r="A182" t="s">
        <v>11946</v>
      </c>
      <c r="B182">
        <f t="shared" si="2"/>
        <v>5</v>
      </c>
      <c r="C182" t="str">
        <f>VLOOKUP(A182,ASX_Listed_Companies!$B:$D,2,FALSE)</f>
        <v>Bannerman Energy</v>
      </c>
    </row>
    <row r="183" hidden="1" spans="1:3">
      <c r="A183" t="s">
        <v>920</v>
      </c>
      <c r="B183">
        <f t="shared" si="2"/>
        <v>3</v>
      </c>
      <c r="C183" t="str">
        <f>VLOOKUP(A183,ASX_Listed_Companies!$B:$D,2,FALSE)</f>
        <v>Ballymore Resources Limited</v>
      </c>
    </row>
    <row r="184" hidden="1" spans="1:3">
      <c r="A184" t="s">
        <v>6222</v>
      </c>
      <c r="B184">
        <f t="shared" si="2"/>
        <v>4</v>
      </c>
      <c r="C184" t="str">
        <f>VLOOKUP(A184,ASX_Listed_Companies!$B:$D,2,FALSE)</f>
        <v>BetaShares Global Banks ETF Currency Hedged</v>
      </c>
    </row>
    <row r="185" hidden="1" spans="1:3">
      <c r="A185" t="s">
        <v>924</v>
      </c>
      <c r="B185">
        <f t="shared" si="2"/>
        <v>3</v>
      </c>
      <c r="C185" t="str">
        <f>VLOOKUP(A185,ASX_Listed_Companies!$B:$D,2,FALSE)</f>
        <v>Blue Star Helium Limited</v>
      </c>
    </row>
    <row r="186" hidden="1" spans="1:3">
      <c r="A186" t="s">
        <v>927</v>
      </c>
      <c r="B186">
        <f t="shared" si="2"/>
        <v>3</v>
      </c>
      <c r="C186" t="str">
        <f>VLOOKUP(A186,ASX_Listed_Companies!$B:$D,2,FALSE)</f>
        <v>Bionomics Limited</v>
      </c>
    </row>
    <row r="187" hidden="1" spans="1:3">
      <c r="A187" t="s">
        <v>930</v>
      </c>
      <c r="B187">
        <f t="shared" si="2"/>
        <v>3</v>
      </c>
      <c r="C187" t="str">
        <f>VLOOKUP(A187,ASX_Listed_Companies!$B:$D,2,FALSE)</f>
        <v>Bulletin Resources Limited</v>
      </c>
    </row>
    <row r="188" hidden="1" spans="1:3">
      <c r="A188" t="s">
        <v>13456</v>
      </c>
      <c r="B188">
        <f t="shared" si="2"/>
        <v>4</v>
      </c>
      <c r="C188" t="str">
        <f>VLOOKUP(A188,ASX_Listed_Companies!$B:$D,2,FALSE)</f>
        <v>BULLETIN RESOURCES LIMITED - OPTION 30-SEP-24</v>
      </c>
    </row>
    <row r="189" hidden="1" spans="1:3">
      <c r="A189" t="s">
        <v>933</v>
      </c>
      <c r="B189">
        <f t="shared" si="2"/>
        <v>3</v>
      </c>
      <c r="C189" t="str">
        <f>VLOOKUP(A189,ASX_Listed_Companies!$B:$D,2,FALSE)</f>
        <v>Benz Mining Corp.</v>
      </c>
    </row>
    <row r="190" hidden="1" spans="1:3">
      <c r="A190" t="s">
        <v>13458</v>
      </c>
      <c r="B190">
        <f t="shared" si="2"/>
        <v>5</v>
      </c>
      <c r="C190" t="str">
        <f>VLOOKUP(A190,ASX_Listed_Companies!$B:$D,2,FALSE)</f>
        <v>BOADICEA RESOURCES LIMITED - OPTION 30-JUN-24</v>
      </c>
    </row>
    <row r="191" spans="1:3">
      <c r="A191" t="s">
        <v>31853</v>
      </c>
      <c r="B191">
        <f t="shared" si="2"/>
        <v>5</v>
      </c>
      <c r="C191" t="str">
        <f>VLOOKUP(A191,ASX_Listed_Companies!$B:$D,2,FALSE)</f>
        <v>Boss Energy Ltd -  (Other Security)</v>
      </c>
    </row>
    <row r="192" hidden="1" spans="1:3">
      <c r="A192" t="s">
        <v>950</v>
      </c>
      <c r="B192">
        <f t="shared" si="2"/>
        <v>3</v>
      </c>
      <c r="C192" t="str">
        <f>VLOOKUP(A192,ASX_Listed_Companies!$B:$D,2,FALSE)</f>
        <v>Bank Of Queensland Limited.</v>
      </c>
    </row>
    <row r="193" hidden="1" spans="1:3">
      <c r="A193" t="s">
        <v>13205</v>
      </c>
      <c r="B193">
        <f t="shared" si="2"/>
        <v>5</v>
      </c>
      <c r="C193" t="str">
        <f>VLOOKUP(A193,ASX_Listed_Companies!$B:$D,2,FALSE)</f>
        <v>BANK OF QUEENSLAND LIMITED. - CN 3M PER Q RD T-24</v>
      </c>
    </row>
    <row r="194" hidden="1" spans="1:3">
      <c r="A194" t="s">
        <v>956</v>
      </c>
      <c r="B194">
        <f t="shared" si="2"/>
        <v>3</v>
      </c>
      <c r="C194" t="str">
        <f>VLOOKUP(A194,ASX_Listed_Companies!$B:$D,2,FALSE)</f>
        <v>Bph Energy Ltd</v>
      </c>
    </row>
    <row r="195" hidden="1" spans="1:3">
      <c r="A195" t="s">
        <v>11952</v>
      </c>
      <c r="B195">
        <f t="shared" ref="B195:B258" si="3">LEN(A195)</f>
        <v>5</v>
      </c>
      <c r="C195" t="str">
        <f>VLOOKUP(A195,ASX_Listed_Companies!$B:$D,2,FALSE)</f>
        <v>Bph Energy</v>
      </c>
    </row>
    <row r="196" hidden="1" spans="1:3">
      <c r="A196" t="s">
        <v>7208</v>
      </c>
      <c r="B196">
        <f t="shared" si="3"/>
        <v>3</v>
      </c>
      <c r="C196" t="str">
        <f>VLOOKUP(A196,ASX_Listed_Companies!$B:$D,2,FALSE)</f>
        <v>Broken Hill Prospecting Ltd</v>
      </c>
    </row>
    <row r="197" hidden="1" spans="1:3">
      <c r="A197" t="s">
        <v>13461</v>
      </c>
      <c r="B197">
        <f t="shared" si="3"/>
        <v>4</v>
      </c>
      <c r="C197" t="str">
        <f>VLOOKUP(A197,ASX_Listed_Companies!$B:$D,2,FALSE)</f>
        <v>BPM MINERALS LIMITED - OPTION 11-SEP-25</v>
      </c>
    </row>
    <row r="198" hidden="1" spans="1:3">
      <c r="A198" t="s">
        <v>7217</v>
      </c>
      <c r="B198">
        <f t="shared" si="3"/>
        <v>3</v>
      </c>
      <c r="C198" t="str">
        <f>VLOOKUP(A198,ASX_Listed_Companies!$B:$D,2,FALSE)</f>
        <v>Big River Gold Ltd</v>
      </c>
    </row>
    <row r="199" spans="1:3">
      <c r="A199" t="s">
        <v>31855</v>
      </c>
      <c r="B199">
        <f t="shared" si="3"/>
        <v>5</v>
      </c>
      <c r="C199" t="str">
        <f>VLOOKUP(A199,ASX_Listed_Companies!$B:$D,2,FALSE)</f>
        <v>Big River Gold Ltd -  (Other Security)</v>
      </c>
    </row>
    <row r="200" hidden="1" spans="1:3">
      <c r="A200" t="s">
        <v>988</v>
      </c>
      <c r="B200">
        <f t="shared" si="3"/>
        <v>3</v>
      </c>
      <c r="C200" t="str">
        <f>VLOOKUP(A200,ASX_Listed_Companies!$B:$D,2,FALSE)</f>
        <v>Bsa Limited</v>
      </c>
    </row>
    <row r="201" hidden="1" spans="1:3">
      <c r="A201" t="s">
        <v>13467</v>
      </c>
      <c r="B201">
        <f t="shared" si="3"/>
        <v>4</v>
      </c>
      <c r="C201" t="str">
        <f>VLOOKUP(A201,ASX_Listed_Companies!$B:$D,2,FALSE)</f>
        <v>BSA LIMITED - OPTION 30-APR-25</v>
      </c>
    </row>
    <row r="202" hidden="1" spans="1:3">
      <c r="A202" t="s">
        <v>7221</v>
      </c>
      <c r="B202">
        <f t="shared" si="3"/>
        <v>3</v>
      </c>
      <c r="C202" t="str">
        <f>VLOOKUP(A202,ASX_Listed_Companies!$B:$D,2,FALSE)</f>
        <v>Bass Metals Ltd</v>
      </c>
    </row>
    <row r="203" hidden="1" spans="1:3">
      <c r="A203" t="s">
        <v>22650</v>
      </c>
      <c r="B203">
        <f t="shared" si="3"/>
        <v>5</v>
      </c>
      <c r="C203" t="str">
        <f>VLOOKUP(A203,ASX_Listed_Companies!$B:$D,2,FALSE)</f>
        <v>BASS METALS LTD - OPTION 31-DEC-20</v>
      </c>
    </row>
    <row r="204" hidden="1" spans="1:3">
      <c r="A204" t="s">
        <v>7223</v>
      </c>
      <c r="B204">
        <f t="shared" si="3"/>
        <v>3</v>
      </c>
      <c r="C204" t="str">
        <f>VLOOKUP(A204,ASX_Listed_Companies!$B:$D,2,FALSE)</f>
        <v>Black Star Petroleum Ltd</v>
      </c>
    </row>
    <row r="205" hidden="1" spans="1:3">
      <c r="A205" t="s">
        <v>1010</v>
      </c>
      <c r="B205">
        <f t="shared" si="3"/>
        <v>3</v>
      </c>
      <c r="C205" t="str">
        <f>VLOOKUP(A205,ASX_Listed_Companies!$B:$D,2,FALSE)</f>
        <v>Bigtincan Holdings Limited</v>
      </c>
    </row>
    <row r="206" hidden="1" spans="1:3">
      <c r="A206" t="s">
        <v>1018</v>
      </c>
      <c r="B206">
        <f t="shared" si="3"/>
        <v>3</v>
      </c>
      <c r="C206" t="str">
        <f>VLOOKUP(A206,ASX_Listed_Companies!$B:$D,2,FALSE)</f>
        <v>Brightstar Resources Limited</v>
      </c>
    </row>
    <row r="207" hidden="1" spans="1:3">
      <c r="A207" t="s">
        <v>1022</v>
      </c>
      <c r="B207">
        <f t="shared" si="3"/>
        <v>3</v>
      </c>
      <c r="C207" t="str">
        <f>VLOOKUP(A207,ASX_Listed_Companies!$B:$D,2,FALSE)</f>
        <v>Buddy Technologies Ltd</v>
      </c>
    </row>
    <row r="208" hidden="1" spans="1:3">
      <c r="A208" t="s">
        <v>13469</v>
      </c>
      <c r="B208">
        <f t="shared" si="3"/>
        <v>5</v>
      </c>
      <c r="C208" t="str">
        <f>VLOOKUP(A208,ASX_Listed_Companies!$B:$D,2,FALSE)</f>
        <v>BUDDY TECHNOLOGIES LTD - OPTION 30-JUL-24</v>
      </c>
    </row>
    <row r="209" hidden="1" spans="1:3">
      <c r="A209" t="s">
        <v>1027</v>
      </c>
      <c r="B209">
        <f t="shared" si="3"/>
        <v>3</v>
      </c>
      <c r="C209" t="str">
        <f>VLOOKUP(A209,ASX_Listed_Companies!$B:$D,2,FALSE)</f>
        <v>Bubalus Resources Limited</v>
      </c>
    </row>
    <row r="210" hidden="1" spans="1:3">
      <c r="A210" t="s">
        <v>1033</v>
      </c>
      <c r="B210">
        <f t="shared" si="3"/>
        <v>3</v>
      </c>
      <c r="C210" t="str">
        <f>VLOOKUP(A210,ASX_Listed_Companies!$B:$D,2,FALSE)</f>
        <v>Bounty Oil &amp; Gas Nl</v>
      </c>
    </row>
    <row r="211" hidden="1" spans="1:3">
      <c r="A211" t="s">
        <v>13471</v>
      </c>
      <c r="B211">
        <f t="shared" si="3"/>
        <v>4</v>
      </c>
      <c r="C211" t="str">
        <f>VLOOKUP(A211,ASX_Listed_Companies!$B:$D,2,FALSE)</f>
        <v>BOUNTY OIL &amp; GAS NL - OPTION 30-NOV-25</v>
      </c>
    </row>
    <row r="212" hidden="1" spans="1:3">
      <c r="A212" t="s">
        <v>1048</v>
      </c>
      <c r="B212">
        <f t="shared" si="3"/>
        <v>3</v>
      </c>
      <c r="C212" t="str">
        <f>VLOOKUP(A212,ASX_Listed_Companies!$B:$D,2,FALSE)</f>
        <v>Brambles Limited</v>
      </c>
    </row>
    <row r="213" hidden="1" spans="1:3">
      <c r="A213" t="s">
        <v>1063</v>
      </c>
      <c r="B213">
        <f t="shared" si="3"/>
        <v>3</v>
      </c>
      <c r="C213" t="str">
        <f>VLOOKUP(A213,ASX_Listed_Companies!$B:$D,2,FALSE)</f>
        <v>C29 Metals Limited</v>
      </c>
    </row>
    <row r="214" hidden="1" spans="1:3">
      <c r="A214" t="s">
        <v>1065</v>
      </c>
      <c r="B214">
        <f t="shared" si="3"/>
        <v>3</v>
      </c>
      <c r="C214" t="str">
        <f>VLOOKUP(A214,ASX_Listed_Companies!$B:$D,2,FALSE)</f>
        <v>Copper Mountain Mining Corporation</v>
      </c>
    </row>
    <row r="215" hidden="1" spans="1:3">
      <c r="A215" t="s">
        <v>7245</v>
      </c>
      <c r="B215">
        <f t="shared" si="3"/>
        <v>3</v>
      </c>
      <c r="C215" t="str">
        <f>VLOOKUP(A215,ASX_Listed_Companies!$B:$D,2,FALSE)</f>
        <v>Coassets Ltd</v>
      </c>
    </row>
    <row r="216" hidden="1" spans="1:3">
      <c r="A216" t="s">
        <v>1072</v>
      </c>
      <c r="B216">
        <f t="shared" si="3"/>
        <v>3</v>
      </c>
      <c r="C216" t="str">
        <f>VLOOKUP(A216,ASX_Listed_Companies!$B:$D,2,FALSE)</f>
        <v>Capral Limited</v>
      </c>
    </row>
    <row r="217" spans="1:3">
      <c r="A217" t="s">
        <v>31857</v>
      </c>
      <c r="B217">
        <f t="shared" si="3"/>
        <v>5</v>
      </c>
      <c r="C217" t="str">
        <f>VLOOKUP(A217,ASX_Listed_Companies!$B:$D,2,FALSE)</f>
        <v>Capral Limited -  (Other Security)</v>
      </c>
    </row>
    <row r="218" hidden="1" spans="1:3">
      <c r="A218" t="s">
        <v>13475</v>
      </c>
      <c r="B218">
        <f t="shared" si="3"/>
        <v>5</v>
      </c>
      <c r="C218" t="str">
        <f>VLOOKUP(A218,ASX_Listed_Companies!$B:$D,2,FALSE)</f>
        <v>CAENEUS MINERALS LTD - OPTION 31-DEC-23</v>
      </c>
    </row>
    <row r="219" hidden="1" spans="1:3">
      <c r="A219" t="s">
        <v>1080</v>
      </c>
      <c r="B219">
        <f t="shared" si="3"/>
        <v>3</v>
      </c>
      <c r="C219" t="str">
        <f>VLOOKUP(A219,ASX_Listed_Companies!$B:$D,2,FALSE)</f>
        <v>Centrepoint Alliance Limited</v>
      </c>
    </row>
    <row r="220" hidden="1" spans="1:3">
      <c r="A220" t="s">
        <v>1083</v>
      </c>
      <c r="B220">
        <f t="shared" si="3"/>
        <v>3</v>
      </c>
      <c r="C220" t="str">
        <f>VLOOKUP(A220,ASX_Listed_Companies!$B:$D,2,FALSE)</f>
        <v>Cape Range Ltd</v>
      </c>
    </row>
    <row r="221" hidden="1" spans="1:3">
      <c r="A221" t="s">
        <v>1091</v>
      </c>
      <c r="B221">
        <f t="shared" si="3"/>
        <v>3</v>
      </c>
      <c r="C221" t="str">
        <f>VLOOKUP(A221,ASX_Listed_Companies!$B:$D,2,FALSE)</f>
        <v>Clime Capital Limited</v>
      </c>
    </row>
    <row r="222" spans="1:3">
      <c r="A222" t="s">
        <v>31859</v>
      </c>
      <c r="B222">
        <f t="shared" si="3"/>
        <v>5</v>
      </c>
      <c r="C222" t="str">
        <f>VLOOKUP(A222,ASX_Listed_Companies!$B:$D,2,FALSE)</f>
        <v>Clime Capital Limited -  (Other Security)</v>
      </c>
    </row>
    <row r="223" hidden="1" spans="1:3">
      <c r="A223" t="s">
        <v>1093</v>
      </c>
      <c r="B223">
        <f t="shared" si="3"/>
        <v>3</v>
      </c>
      <c r="C223" t="str">
        <f>VLOOKUP(A223,ASX_Listed_Companies!$B:$D,2,FALSE)</f>
        <v>Cann Group Limited</v>
      </c>
    </row>
    <row r="224" spans="1:3">
      <c r="A224" t="s">
        <v>31861</v>
      </c>
      <c r="B224">
        <f t="shared" si="3"/>
        <v>4</v>
      </c>
      <c r="C224" t="str">
        <f>VLOOKUP(A224,ASX_Listed_Companies!$B:$D,2,FALSE)</f>
        <v>Carsales.Com Limited. -  (Other Security)</v>
      </c>
    </row>
    <row r="225" hidden="1" spans="1:3">
      <c r="A225" t="s">
        <v>1100</v>
      </c>
      <c r="B225">
        <f t="shared" si="3"/>
        <v>3</v>
      </c>
      <c r="C225" t="str">
        <f>VLOOKUP(A225,ASX_Listed_Companies!$B:$D,2,FALSE)</f>
        <v>Catapult Group International Ltd</v>
      </c>
    </row>
    <row r="226" hidden="1" spans="1:3">
      <c r="A226" t="s">
        <v>1103</v>
      </c>
      <c r="B226">
        <f t="shared" si="3"/>
        <v>3</v>
      </c>
      <c r="C226" t="str">
        <f>VLOOKUP(A226,ASX_Listed_Companies!$B:$D,2,FALSE)</f>
        <v>Cronos Australia Limited</v>
      </c>
    </row>
    <row r="227" hidden="1" spans="1:3">
      <c r="A227" t="s">
        <v>13211</v>
      </c>
      <c r="B227">
        <f t="shared" si="3"/>
        <v>5</v>
      </c>
      <c r="C227" t="str">
        <f>VLOOKUP(A227,ASX_Listed_Companies!$B:$D,2,FALSE)</f>
        <v>COMMONWEALTH BANK OF AUSTRALIA. - CN 3M PER Q RD T-25</v>
      </c>
    </row>
    <row r="228" hidden="1" spans="1:3">
      <c r="A228" t="s">
        <v>13213</v>
      </c>
      <c r="B228">
        <f t="shared" si="3"/>
        <v>5</v>
      </c>
      <c r="C228" t="str">
        <f>VLOOKUP(A228,ASX_Listed_Companies!$B:$D,2,FALSE)</f>
        <v>COMMONWEALTH BANK OF AUSTRALIA. - CN 3M PER Q RD T-24</v>
      </c>
    </row>
    <row r="229" hidden="1" spans="1:3">
      <c r="A229" t="s">
        <v>1124</v>
      </c>
      <c r="B229">
        <f t="shared" si="3"/>
        <v>3</v>
      </c>
      <c r="C229" t="str">
        <f>VLOOKUP(A229,ASX_Listed_Companies!$B:$D,2,FALSE)</f>
        <v>Cobram Estate Olives Limited</v>
      </c>
    </row>
    <row r="230" hidden="1" spans="1:3">
      <c r="A230" t="s">
        <v>1126</v>
      </c>
      <c r="B230">
        <f t="shared" si="3"/>
        <v>3</v>
      </c>
      <c r="C230" t="str">
        <f>VLOOKUP(A230,ASX_Listed_Companies!$B:$D,2,FALSE)</f>
        <v>Carbon Revolution Limited</v>
      </c>
    </row>
    <row r="231" hidden="1" spans="1:3">
      <c r="A231" t="s">
        <v>1134</v>
      </c>
      <c r="B231">
        <f t="shared" si="3"/>
        <v>3</v>
      </c>
      <c r="C231" t="str">
        <f>VLOOKUP(A231,ASX_Listed_Companies!$B:$D,2,FALSE)</f>
        <v>Carnegie Clean Energy Limited</v>
      </c>
    </row>
    <row r="232" hidden="1" spans="1:3">
      <c r="A232" t="s">
        <v>1137</v>
      </c>
      <c r="B232">
        <f t="shared" si="3"/>
        <v>3</v>
      </c>
      <c r="C232" t="str">
        <f>VLOOKUP(A232,ASX_Listed_Companies!$B:$D,2,FALSE)</f>
        <v>Comms Group Ltd</v>
      </c>
    </row>
    <row r="233" hidden="1" spans="1:3">
      <c r="A233" t="s">
        <v>7269</v>
      </c>
      <c r="B233">
        <f t="shared" si="3"/>
        <v>3</v>
      </c>
      <c r="C233" t="str">
        <f>VLOOKUP(A233,ASX_Listed_Companies!$B:$D,2,FALSE)</f>
        <v>Coca-Cola Amatil Ltd</v>
      </c>
    </row>
    <row r="234" hidden="1" spans="1:3">
      <c r="A234" t="s">
        <v>13479</v>
      </c>
      <c r="B234">
        <f t="shared" si="3"/>
        <v>5</v>
      </c>
      <c r="C234" t="str">
        <f>VLOOKUP(A234,ASX_Listed_Companies!$B:$D,2,FALSE)</f>
        <v>CASTILLO COPPER LIMITED - OPTION 31-JUL-24</v>
      </c>
    </row>
    <row r="235" hidden="1" spans="1:3">
      <c r="A235" t="s">
        <v>1156</v>
      </c>
      <c r="B235">
        <f t="shared" si="3"/>
        <v>3</v>
      </c>
      <c r="C235" t="str">
        <f>VLOOKUP(A235,ASX_Listed_Companies!$B:$D,2,FALSE)</f>
        <v>Cd Private Equity Fund Ii</v>
      </c>
    </row>
    <row r="236" hidden="1" spans="1:3">
      <c r="A236" t="s">
        <v>1158</v>
      </c>
      <c r="B236">
        <f t="shared" si="3"/>
        <v>3</v>
      </c>
      <c r="C236" t="str">
        <f>VLOOKUP(A236,ASX_Listed_Companies!$B:$D,2,FALSE)</f>
        <v>Cd Private Equity Fund Iii</v>
      </c>
    </row>
    <row r="237" hidden="1" spans="1:3">
      <c r="A237" t="s">
        <v>1161</v>
      </c>
      <c r="B237">
        <f t="shared" si="3"/>
        <v>3</v>
      </c>
      <c r="C237" t="str">
        <f>VLOOKUP(A237,ASX_Listed_Companies!$B:$D,2,FALSE)</f>
        <v>Codan Limited</v>
      </c>
    </row>
    <row r="238" hidden="1" spans="1:3">
      <c r="A238" t="s">
        <v>1164</v>
      </c>
      <c r="B238">
        <f t="shared" si="3"/>
        <v>3</v>
      </c>
      <c r="C238" t="str">
        <f>VLOOKUP(A238,ASX_Listed_Companies!$B:$D,2,FALSE)</f>
        <v>Cardno Limited</v>
      </c>
    </row>
    <row r="239" hidden="1" spans="1:3">
      <c r="A239" t="s">
        <v>1178</v>
      </c>
      <c r="B239">
        <f t="shared" si="3"/>
        <v>3</v>
      </c>
      <c r="C239" t="str">
        <f>VLOOKUP(A239,ASX_Listed_Companies!$B:$D,2,FALSE)</f>
        <v>Castle Minerals Limited</v>
      </c>
    </row>
    <row r="240" hidden="1" spans="1:3">
      <c r="A240" t="s">
        <v>7282</v>
      </c>
      <c r="B240">
        <f t="shared" si="3"/>
        <v>3</v>
      </c>
      <c r="C240" t="str">
        <f>VLOOKUP(A240,ASX_Listed_Companies!$B:$D,2,FALSE)</f>
        <v>Cardinal Resources Ltd</v>
      </c>
    </row>
    <row r="241" spans="1:3">
      <c r="A241" t="s">
        <v>31863</v>
      </c>
      <c r="B241">
        <f t="shared" si="3"/>
        <v>5</v>
      </c>
      <c r="C241" t="str">
        <f>VLOOKUP(A241,ASX_Listed_Companies!$B:$D,2,FALSE)</f>
        <v>Cardiex Limited -  (Other Security)</v>
      </c>
    </row>
    <row r="242" hidden="1" spans="1:3">
      <c r="A242" t="s">
        <v>7285</v>
      </c>
      <c r="B242">
        <f t="shared" si="3"/>
        <v>3</v>
      </c>
      <c r="C242" t="str">
        <f>VLOOKUP(A242,ASX_Listed_Companies!$B:$D,2,FALSE)</f>
        <v>Cellmid Ltd</v>
      </c>
    </row>
    <row r="243" hidden="1" spans="1:3">
      <c r="A243" t="s">
        <v>19105</v>
      </c>
      <c r="B243">
        <f t="shared" si="3"/>
        <v>5</v>
      </c>
      <c r="C243" t="str">
        <f>VLOOKUP(A243,ASX_Listed_Companies!$B:$D,2,FALSE)</f>
        <v>CELLMID LIMITED - OPTION 01-APR-23</v>
      </c>
    </row>
    <row r="244" hidden="1" spans="1:3">
      <c r="A244" t="s">
        <v>1187</v>
      </c>
      <c r="B244">
        <f t="shared" si="3"/>
        <v>3</v>
      </c>
      <c r="C244" t="str">
        <f>VLOOKUP(A244,ASX_Listed_Companies!$B:$D,2,FALSE)</f>
        <v>Contact Energy Limited</v>
      </c>
    </row>
    <row r="245" hidden="1" spans="1:3">
      <c r="A245" t="s">
        <v>1193</v>
      </c>
      <c r="B245">
        <f t="shared" si="3"/>
        <v>3</v>
      </c>
      <c r="C245" t="str">
        <f>VLOOKUP(A245,ASX_Listed_Companies!$B:$D,2,FALSE)</f>
        <v>Cfoam Limited</v>
      </c>
    </row>
    <row r="246" hidden="1" spans="1:3">
      <c r="A246" t="s">
        <v>13487</v>
      </c>
      <c r="B246">
        <f t="shared" si="3"/>
        <v>4</v>
      </c>
      <c r="C246" t="str">
        <f>VLOOKUP(A246,ASX_Listed_Companies!$B:$D,2,FALSE)</f>
        <v>CARBONXT GROUP LIMITED - OPTION 21-JUN-23</v>
      </c>
    </row>
    <row r="247" hidden="1" spans="1:3">
      <c r="A247" t="s">
        <v>1199</v>
      </c>
      <c r="B247">
        <f t="shared" si="3"/>
        <v>3</v>
      </c>
      <c r="C247" t="str">
        <f>VLOOKUP(A247,ASX_Listed_Companies!$B:$D,2,FALSE)</f>
        <v>Contango Asset Management Limited</v>
      </c>
    </row>
    <row r="248" hidden="1" spans="1:3">
      <c r="A248" t="s">
        <v>1201</v>
      </c>
      <c r="B248">
        <f t="shared" si="3"/>
        <v>3</v>
      </c>
      <c r="C248" t="str">
        <f>VLOOKUP(A248,ASX_Listed_Companies!$B:$D,2,FALSE)</f>
        <v>Cann Global Limited</v>
      </c>
    </row>
    <row r="249" hidden="1" spans="1:3">
      <c r="A249" t="s">
        <v>1207</v>
      </c>
      <c r="B249">
        <f t="shared" si="3"/>
        <v>3</v>
      </c>
      <c r="C249" t="str">
        <f>VLOOKUP(A249,ASX_Listed_Companies!$B:$D,2,FALSE)</f>
        <v>Challenger Limited</v>
      </c>
    </row>
    <row r="250" hidden="1" spans="1:3">
      <c r="A250" t="s">
        <v>13221</v>
      </c>
      <c r="B250">
        <f t="shared" si="3"/>
        <v>5</v>
      </c>
      <c r="C250" t="str">
        <f>VLOOKUP(A250,ASX_Listed_Companies!$B:$D,2,FALSE)</f>
        <v>CHALLENGER LIMITED - CN 3M PER Q RD T-23</v>
      </c>
    </row>
    <row r="251" hidden="1" spans="1:3">
      <c r="A251" t="s">
        <v>7301</v>
      </c>
      <c r="B251">
        <f t="shared" si="3"/>
        <v>3</v>
      </c>
      <c r="C251" t="str">
        <f>VLOOKUP(A251,ASX_Listed_Companies!$B:$D,2,FALSE)</f>
        <v>Cougar Metals NL</v>
      </c>
    </row>
    <row r="252" hidden="1" spans="1:3">
      <c r="A252" t="s">
        <v>1210</v>
      </c>
      <c r="B252">
        <f t="shared" si="3"/>
        <v>3</v>
      </c>
      <c r="C252" t="str">
        <f>VLOOKUP(A252,ASX_Listed_Companies!$B:$D,2,FALSE)</f>
        <v>Crater Gold Mining Limited</v>
      </c>
    </row>
    <row r="253" hidden="1" spans="1:3">
      <c r="A253" t="s">
        <v>7305</v>
      </c>
      <c r="B253">
        <f t="shared" si="3"/>
        <v>3</v>
      </c>
      <c r="C253" t="str">
        <f>VLOOKUP(A253,ASX_Listed_Companies!$B:$D,2,FALSE)</f>
        <v>CML Group Ltd</v>
      </c>
    </row>
    <row r="254" hidden="1" spans="1:3">
      <c r="A254" t="s">
        <v>1219</v>
      </c>
      <c r="B254">
        <f t="shared" si="3"/>
        <v>3</v>
      </c>
      <c r="C254" t="str">
        <f>VLOOKUP(A254,ASX_Listed_Companies!$B:$D,2,FALSE)</f>
        <v>Cohiba Minerals Limited</v>
      </c>
    </row>
    <row r="255" hidden="1" spans="1:3">
      <c r="A255" t="s">
        <v>1226</v>
      </c>
      <c r="B255">
        <f t="shared" si="3"/>
        <v>3</v>
      </c>
      <c r="C255" t="str">
        <f>VLOOKUP(A255,ASX_Listed_Companies!$B:$D,2,FALSE)</f>
        <v>Chalice Mining Limited</v>
      </c>
    </row>
    <row r="256" hidden="1" spans="1:3">
      <c r="A256" t="s">
        <v>1229</v>
      </c>
      <c r="B256">
        <f t="shared" si="3"/>
        <v>3</v>
      </c>
      <c r="C256" t="str">
        <f>VLOOKUP(A256,ASX_Listed_Companies!$B:$D,2,FALSE)</f>
        <v>Charger Metals Nl</v>
      </c>
    </row>
    <row r="257" hidden="1" spans="1:3">
      <c r="A257" t="s">
        <v>12136</v>
      </c>
      <c r="B257">
        <f t="shared" si="3"/>
        <v>5</v>
      </c>
      <c r="C257" t="str">
        <f>VLOOKUP(A257,ASX_Listed_Companies!$B:$D,2,FALSE)</f>
        <v>Credit Intelligence</v>
      </c>
    </row>
    <row r="258" hidden="1" spans="1:3">
      <c r="A258" t="s">
        <v>7311</v>
      </c>
      <c r="B258">
        <f t="shared" si="3"/>
        <v>3</v>
      </c>
      <c r="C258" t="str">
        <f>VLOOKUP(A258,ASX_Listed_Companies!$B:$D,2,FALSE)</f>
        <v>Contango Income Generator Ltd</v>
      </c>
    </row>
    <row r="259" hidden="1" spans="1:3">
      <c r="A259" t="s">
        <v>1238</v>
      </c>
      <c r="B259">
        <f t="shared" ref="B259:B322" si="4">LEN(A259)</f>
        <v>3</v>
      </c>
      <c r="C259" t="str">
        <f>VLOOKUP(A259,ASX_Listed_Companies!$B:$D,2,FALSE)</f>
        <v>Ci Resources Limited</v>
      </c>
    </row>
    <row r="260" hidden="1" spans="1:3">
      <c r="A260" t="s">
        <v>7317</v>
      </c>
      <c r="B260">
        <f t="shared" si="4"/>
        <v>5</v>
      </c>
      <c r="C260" t="str">
        <f>VLOOKUP(A260,ASX_Listed_Companies!$B:$D,2,FALSE)</f>
        <v>Carlton Investments Ltd</v>
      </c>
    </row>
    <row r="261" hidden="1" spans="1:3">
      <c r="A261" t="s">
        <v>1253</v>
      </c>
      <c r="B261">
        <f t="shared" si="4"/>
        <v>3</v>
      </c>
      <c r="C261" t="str">
        <f>VLOOKUP(A261,ASX_Listed_Companies!$B:$D,2,FALSE)</f>
        <v>Cokal Limited</v>
      </c>
    </row>
    <row r="262" spans="1:3">
      <c r="A262" t="s">
        <v>31865</v>
      </c>
      <c r="B262">
        <f t="shared" si="4"/>
        <v>5</v>
      </c>
      <c r="C262" t="str">
        <f>VLOOKUP(A262,ASX_Listed_Companies!$B:$D,2,FALSE)</f>
        <v>Carly Holdings Limited -  (Other Security)</v>
      </c>
    </row>
    <row r="263" hidden="1" spans="1:3">
      <c r="A263" t="s">
        <v>11763</v>
      </c>
      <c r="B263">
        <f t="shared" si="4"/>
        <v>4</v>
      </c>
      <c r="C263" t="str">
        <f>VLOOKUP(A263,ASX_Listed_Companies!$B:$D,2,FALSE)</f>
        <v>Carly Holdings</v>
      </c>
    </row>
    <row r="264" hidden="1" spans="1:3">
      <c r="A264" t="s">
        <v>1269</v>
      </c>
      <c r="B264">
        <f t="shared" si="4"/>
        <v>3</v>
      </c>
      <c r="C264" t="str">
        <f>VLOOKUP(A264,ASX_Listed_Companies!$B:$D,2,FALSE)</f>
        <v>Close The Loop Ltd.</v>
      </c>
    </row>
    <row r="265" hidden="1" spans="1:3">
      <c r="A265" t="s">
        <v>6052</v>
      </c>
      <c r="B265">
        <f t="shared" si="4"/>
        <v>4</v>
      </c>
      <c r="C265" t="str">
        <f>VLOOKUP(A265,ASX_Listed_Companies!$B:$D,2,FALSE)</f>
        <v>VanEck Global Clean Energy ETF</v>
      </c>
    </row>
    <row r="266" hidden="1" spans="1:3">
      <c r="A266" t="s">
        <v>7331</v>
      </c>
      <c r="B266">
        <f t="shared" si="4"/>
        <v>3</v>
      </c>
      <c r="C266" t="str">
        <f>VLOOKUP(A266,ASX_Listed_Companies!$B:$D,2,FALSE)</f>
        <v>Clean TEQ Holdings Ltd</v>
      </c>
    </row>
    <row r="267" hidden="1" spans="1:3">
      <c r="A267" t="s">
        <v>1278</v>
      </c>
      <c r="B267">
        <f t="shared" si="4"/>
        <v>3</v>
      </c>
      <c r="C267" t="str">
        <f>VLOOKUP(A267,ASX_Listed_Companies!$B:$D,2,FALSE)</f>
        <v>Clover Corporation Limited</v>
      </c>
    </row>
    <row r="268" hidden="1" spans="1:3">
      <c r="A268" t="s">
        <v>1281</v>
      </c>
      <c r="B268">
        <f t="shared" si="4"/>
        <v>3</v>
      </c>
      <c r="C268" t="str">
        <f>VLOOKUP(A268,ASX_Listed_Companies!$B:$D,2,FALSE)</f>
        <v>Charter Hall Long Wale Reit</v>
      </c>
    </row>
    <row r="269" hidden="1" spans="1:3">
      <c r="A269" t="s">
        <v>11973</v>
      </c>
      <c r="B269">
        <f t="shared" si="4"/>
        <v>5</v>
      </c>
      <c r="C269" t="str">
        <f>VLOOKUP(A269,ASX_Listed_Companies!$B:$D,2,FALSE)</f>
        <v>Classic Minerals</v>
      </c>
    </row>
    <row r="270" hidden="1" spans="1:3">
      <c r="A270" t="s">
        <v>1291</v>
      </c>
      <c r="B270">
        <f t="shared" si="4"/>
        <v>3</v>
      </c>
      <c r="C270" t="str">
        <f>VLOOKUP(A270,ASX_Listed_Companies!$B:$D,2,FALSE)</f>
        <v>Cassius Mining Limited</v>
      </c>
    </row>
    <row r="271" hidden="1" spans="1:3">
      <c r="A271" t="s">
        <v>1293</v>
      </c>
      <c r="B271">
        <f t="shared" si="4"/>
        <v>3</v>
      </c>
      <c r="C271" t="str">
        <f>VLOOKUP(A271,ASX_Listed_Companies!$B:$D,2,FALSE)</f>
        <v>Critical Minerals Group Limited</v>
      </c>
    </row>
    <row r="272" hidden="1" spans="1:3">
      <c r="A272" t="s">
        <v>1299</v>
      </c>
      <c r="B272">
        <f t="shared" si="4"/>
        <v>3</v>
      </c>
      <c r="C272" t="str">
        <f>VLOOKUP(A272,ASX_Listed_Companies!$B:$D,2,FALSE)</f>
        <v>Capricorn Metals Ltd</v>
      </c>
    </row>
    <row r="273" hidden="1" spans="1:3">
      <c r="A273" t="s">
        <v>1307</v>
      </c>
      <c r="B273">
        <f t="shared" si="4"/>
        <v>3</v>
      </c>
      <c r="C273" t="str">
        <f>VLOOKUP(A273,ASX_Listed_Companies!$B:$D,2,FALSE)</f>
        <v>Cromwell Property Group</v>
      </c>
    </row>
    <row r="274" hidden="1" spans="1:3">
      <c r="A274" t="s">
        <v>1310</v>
      </c>
      <c r="B274">
        <f t="shared" si="4"/>
        <v>3</v>
      </c>
      <c r="C274" t="str">
        <f>VLOOKUP(A274,ASX_Listed_Companies!$B:$D,2,FALSE)</f>
        <v>Chemx Materials Limited</v>
      </c>
    </row>
    <row r="275" hidden="1" spans="1:3">
      <c r="A275" t="s">
        <v>1313</v>
      </c>
      <c r="B275">
        <f t="shared" si="4"/>
        <v>3</v>
      </c>
      <c r="C275" t="str">
        <f>VLOOKUP(A275,ASX_Listed_Companies!$B:$D,2,FALSE)</f>
        <v>Carnaby Resources Limited</v>
      </c>
    </row>
    <row r="276" hidden="1" spans="1:3">
      <c r="A276" t="s">
        <v>6083</v>
      </c>
      <c r="B276">
        <f t="shared" si="4"/>
        <v>4</v>
      </c>
      <c r="C276" t="str">
        <f>VLOOKUP(A276,ASX_Listed_Companies!$B:$D,2,FALSE)</f>
        <v>VanEck China New Economy ETF</v>
      </c>
    </row>
    <row r="277" hidden="1" spans="1:3">
      <c r="A277" t="s">
        <v>1331</v>
      </c>
      <c r="B277">
        <f t="shared" si="4"/>
        <v>3</v>
      </c>
      <c r="C277" t="str">
        <f>VLOOKUP(A277,ASX_Listed_Companies!$B:$D,2,FALSE)</f>
        <v>Cobalt Blue Holdings Limited</v>
      </c>
    </row>
    <row r="278" hidden="1" spans="1:3">
      <c r="A278" t="s">
        <v>1333</v>
      </c>
      <c r="B278">
        <f t="shared" si="4"/>
        <v>3</v>
      </c>
      <c r="C278" t="str">
        <f>VLOOKUP(A278,ASX_Listed_Companies!$B:$D,2,FALSE)</f>
        <v>Coda Minerals Ltd</v>
      </c>
    </row>
    <row r="279" hidden="1" spans="1:3">
      <c r="A279" t="s">
        <v>1341</v>
      </c>
      <c r="B279">
        <f t="shared" si="4"/>
        <v>3</v>
      </c>
      <c r="C279" t="str">
        <f>VLOOKUP(A279,ASX_Listed_Companies!$B:$D,2,FALSE)</f>
        <v>Cog Financial Services Limited</v>
      </c>
    </row>
    <row r="280" spans="1:3">
      <c r="A280" t="s">
        <v>31867</v>
      </c>
      <c r="B280">
        <f t="shared" si="4"/>
        <v>5</v>
      </c>
      <c r="C280" t="str">
        <f>VLOOKUP(A280,ASX_Listed_Companies!$B:$D,2,FALSE)</f>
        <v>Cog Financial Services Limited -  (Other Security)</v>
      </c>
    </row>
    <row r="281" hidden="1" spans="1:3">
      <c r="A281" t="s">
        <v>1352</v>
      </c>
      <c r="B281">
        <f t="shared" si="4"/>
        <v>3</v>
      </c>
      <c r="C281" t="str">
        <f>VLOOKUP(A281,ASX_Listed_Companies!$B:$D,2,FALSE)</f>
        <v>Corum Group Limited</v>
      </c>
    </row>
    <row r="282" hidden="1" spans="1:3">
      <c r="A282" t="s">
        <v>1358</v>
      </c>
      <c r="B282">
        <f t="shared" si="4"/>
        <v>3</v>
      </c>
      <c r="C282" t="str">
        <f>VLOOKUP(A282,ASX_Listed_Companies!$B:$D,2,FALSE)</f>
        <v>Coppermoly Limited</v>
      </c>
    </row>
    <row r="283" hidden="1" spans="1:3">
      <c r="A283" t="s">
        <v>1364</v>
      </c>
      <c r="B283">
        <f t="shared" si="4"/>
        <v>3</v>
      </c>
      <c r="C283" t="str">
        <f>VLOOKUP(A283,ASX_Listed_Companies!$B:$D,2,FALSE)</f>
        <v>Cooper Metals Limited</v>
      </c>
    </row>
    <row r="284" hidden="1" spans="1:3">
      <c r="A284" t="s">
        <v>1369</v>
      </c>
      <c r="B284">
        <f t="shared" si="4"/>
        <v>3</v>
      </c>
      <c r="C284" t="str">
        <f>VLOOKUP(A284,ASX_Listed_Companies!$B:$D,2,FALSE)</f>
        <v>Culpeo Minerals Limited</v>
      </c>
    </row>
    <row r="285" hidden="1" spans="1:3">
      <c r="A285" t="s">
        <v>13504</v>
      </c>
      <c r="B285">
        <f t="shared" si="4"/>
        <v>4</v>
      </c>
      <c r="C285" t="str">
        <f>VLOOKUP(A285,ASX_Listed_Companies!$B:$D,2,FALSE)</f>
        <v>CIPHERPOINT LIMITED - OPTION 15-FEB-23</v>
      </c>
    </row>
    <row r="286" hidden="1" spans="1:3">
      <c r="A286" t="s">
        <v>19108</v>
      </c>
      <c r="B286">
        <f t="shared" si="4"/>
        <v>5</v>
      </c>
      <c r="C286" t="str">
        <f>VLOOKUP(A286,ASX_Listed_Companies!$B:$D,2,FALSE)</f>
        <v>CIPHERPOINT LIMITED - OPTION 15-FEB-22</v>
      </c>
    </row>
    <row r="287" spans="1:3">
      <c r="A287" t="s">
        <v>31869</v>
      </c>
      <c r="B287">
        <f t="shared" si="4"/>
        <v>5</v>
      </c>
      <c r="C287" t="str">
        <f>VLOOKUP(A287,ASX_Listed_Companies!$B:$D,2,FALSE)</f>
        <v>Cipherpoint Limited -  (Other Security)</v>
      </c>
    </row>
    <row r="288" spans="1:3">
      <c r="A288" t="s">
        <v>31871</v>
      </c>
      <c r="B288">
        <f t="shared" si="4"/>
        <v>4</v>
      </c>
      <c r="C288" t="str">
        <f>VLOOKUP(A288,ASX_Listed_Companies!$B:$D,2,FALSE)</f>
        <v>Computershare Limited. -  (Other Security)</v>
      </c>
    </row>
    <row r="289" hidden="1" spans="1:3">
      <c r="A289" t="s">
        <v>1380</v>
      </c>
      <c r="B289">
        <f t="shared" si="4"/>
        <v>3</v>
      </c>
      <c r="C289" t="str">
        <f>VLOOKUP(A289,ASX_Listed_Companies!$B:$D,2,FALSE)</f>
        <v>Charter Hall Social Infrastructure Reit</v>
      </c>
    </row>
    <row r="290" hidden="1" spans="1:3">
      <c r="A290" t="s">
        <v>19110</v>
      </c>
      <c r="B290">
        <f t="shared" si="4"/>
        <v>4</v>
      </c>
      <c r="C290" t="str">
        <f>VLOOKUP(A290,ASX_Listed_Companies!$B:$D,2,FALSE)</f>
        <v>CONSTELLATION RESOURCES LIMITED - OPTION 31-JUL-21</v>
      </c>
    </row>
    <row r="291" hidden="1" spans="1:3">
      <c r="A291" t="s">
        <v>1392</v>
      </c>
      <c r="B291">
        <f t="shared" si="4"/>
        <v>3</v>
      </c>
      <c r="C291" t="str">
        <f>VLOOKUP(A291,ASX_Listed_Companies!$B:$D,2,FALSE)</f>
        <v>Carbine Resources Limited</v>
      </c>
    </row>
    <row r="292" hidden="1" spans="1:3">
      <c r="A292" t="s">
        <v>5770</v>
      </c>
      <c r="B292">
        <f t="shared" si="4"/>
        <v>4</v>
      </c>
      <c r="C292" t="str">
        <f>VLOOKUP(A292,ASX_Listed_Companies!$B:$D,2,FALSE)</f>
        <v>BetaShares Australian Investment Grade Corporate Bond ETF</v>
      </c>
    </row>
    <row r="293" hidden="1" spans="1:3">
      <c r="A293" t="s">
        <v>19112</v>
      </c>
      <c r="B293">
        <f t="shared" si="4"/>
        <v>4</v>
      </c>
      <c r="C293" t="str">
        <f>VLOOKUP(A293,ASX_Listed_Companies!$B:$D,2,FALSE)</f>
        <v>CIRRALTO LIMITED - OPTION 28-JUL-23</v>
      </c>
    </row>
    <row r="294" hidden="1" spans="1:3">
      <c r="A294" t="s">
        <v>1404</v>
      </c>
      <c r="B294">
        <f t="shared" si="4"/>
        <v>3</v>
      </c>
      <c r="C294" t="str">
        <f>VLOOKUP(A294,ASX_Listed_Companies!$B:$D,2,FALSE)</f>
        <v>Critical Resources Limited</v>
      </c>
    </row>
    <row r="295" hidden="1" spans="1:3">
      <c r="A295" t="s">
        <v>1422</v>
      </c>
      <c r="B295">
        <f t="shared" si="4"/>
        <v>3</v>
      </c>
      <c r="C295" t="str">
        <f>VLOOKUP(A295,ASX_Listed_Companies!$B:$D,2,FALSE)</f>
        <v>Cleanspace Holdings Limited</v>
      </c>
    </row>
    <row r="296" hidden="1" spans="1:3">
      <c r="A296" t="s">
        <v>1440</v>
      </c>
      <c r="B296">
        <f t="shared" si="4"/>
        <v>3</v>
      </c>
      <c r="C296" t="str">
        <f>VLOOKUP(A296,ASX_Listed_Companies!$B:$D,2,FALSE)</f>
        <v>Cettire Limited</v>
      </c>
    </row>
    <row r="297" hidden="1" spans="1:3">
      <c r="A297" t="s">
        <v>1443</v>
      </c>
      <c r="B297">
        <f t="shared" si="4"/>
        <v>3</v>
      </c>
      <c r="C297" t="str">
        <f>VLOOKUP(A297,ASX_Listed_Companies!$B:$D,2,FALSE)</f>
        <v>Colortv Limited</v>
      </c>
    </row>
    <row r="298" hidden="1" spans="1:3">
      <c r="A298" t="s">
        <v>1449</v>
      </c>
      <c r="B298">
        <f t="shared" si="4"/>
        <v>3</v>
      </c>
      <c r="C298" t="str">
        <f>VLOOKUP(A298,ASX_Listed_Companies!$B:$D,2,FALSE)</f>
        <v>Cue Energy Resources Limited</v>
      </c>
    </row>
    <row r="299" hidden="1" spans="1:3">
      <c r="A299" t="s">
        <v>1451</v>
      </c>
      <c r="B299">
        <f t="shared" si="4"/>
        <v>3</v>
      </c>
      <c r="C299" t="str">
        <f>VLOOKUP(A299,ASX_Listed_Companies!$B:$D,2,FALSE)</f>
        <v>Cufe Ltd</v>
      </c>
    </row>
    <row r="300" hidden="1" spans="1:3">
      <c r="A300" t="s">
        <v>6293</v>
      </c>
      <c r="B300">
        <f t="shared" si="4"/>
        <v>4</v>
      </c>
      <c r="C300" t="str">
        <f>VLOOKUP(A300,ASX_Listed_Companies!$B:$D,2,FALSE)</f>
        <v>Global X S&amp;P Biotech ETF</v>
      </c>
    </row>
    <row r="301" hidden="1" spans="1:3">
      <c r="A301" t="s">
        <v>7396</v>
      </c>
      <c r="B301">
        <f t="shared" si="4"/>
        <v>3</v>
      </c>
      <c r="C301" t="str">
        <f>VLOOKUP(A301,ASX_Listed_Companies!$B:$D,2,FALSE)</f>
        <v>Crossland Strategic Metals Ltd</v>
      </c>
    </row>
    <row r="302" hidden="1" spans="1:3">
      <c r="A302" t="s">
        <v>7401</v>
      </c>
      <c r="B302">
        <f t="shared" si="4"/>
        <v>3</v>
      </c>
      <c r="C302" t="str">
        <f>VLOOKUP(A302,ASX_Listed_Companies!$B:$D,2,FALSE)</f>
        <v>Contrarian Value Fund Ltd</v>
      </c>
    </row>
    <row r="303" hidden="1" spans="1:3">
      <c r="A303" t="s">
        <v>1472</v>
      </c>
      <c r="B303">
        <f t="shared" si="4"/>
        <v>3</v>
      </c>
      <c r="C303" t="str">
        <f>VLOOKUP(A303,ASX_Listed_Companies!$B:$D,2,FALSE)</f>
        <v>Carnarvon Energy Limited</v>
      </c>
    </row>
    <row r="304" hidden="1" spans="1:3">
      <c r="A304" t="s">
        <v>7405</v>
      </c>
      <c r="B304">
        <f t="shared" si="4"/>
        <v>3</v>
      </c>
      <c r="C304" t="str">
        <f>VLOOKUP(A304,ASX_Listed_Companies!$B:$D,2,FALSE)</f>
        <v>Cervantes Corporation Ltd</v>
      </c>
    </row>
    <row r="305" hidden="1" spans="1:3">
      <c r="A305" t="s">
        <v>1481</v>
      </c>
      <c r="B305">
        <f t="shared" si="4"/>
        <v>3</v>
      </c>
      <c r="C305" t="str">
        <f>VLOOKUP(A305,ASX_Listed_Companies!$B:$D,2,FALSE)</f>
        <v>Consolidated Financial Holdings Limited</v>
      </c>
    </row>
    <row r="306" hidden="1" spans="1:3">
      <c r="A306" t="s">
        <v>7410</v>
      </c>
      <c r="B306">
        <f t="shared" si="4"/>
        <v>3</v>
      </c>
      <c r="C306" t="str">
        <f>VLOOKUP(A306,ASX_Listed_Companies!$B:$D,2,FALSE)</f>
        <v>Crown Resorts Ltd</v>
      </c>
    </row>
    <row r="307" hidden="1" spans="1:3">
      <c r="A307" t="s">
        <v>18133</v>
      </c>
      <c r="B307">
        <f t="shared" si="4"/>
        <v>5</v>
      </c>
      <c r="C307" t="str">
        <f>VLOOKUP(A307,ASX_Listed_Companies!$B:$D,2,FALSE)</f>
        <v>CROWN RESORTS LIMITED - HY 3M 04-75 Q RD T</v>
      </c>
    </row>
    <row r="308" hidden="1" spans="1:3">
      <c r="A308" t="s">
        <v>1500</v>
      </c>
      <c r="B308">
        <f t="shared" si="4"/>
        <v>3</v>
      </c>
      <c r="C308" t="str">
        <f>VLOOKUP(A308,ASX_Listed_Companies!$B:$D,2,FALSE)</f>
        <v>Cauldron Energy Limited</v>
      </c>
    </row>
    <row r="309" hidden="1" spans="1:3">
      <c r="A309" t="s">
        <v>1508</v>
      </c>
      <c r="B309">
        <f t="shared" si="4"/>
        <v>3</v>
      </c>
      <c r="C309" t="str">
        <f>VLOOKUP(A309,ASX_Listed_Companies!$B:$D,2,FALSE)</f>
        <v>Cygnus Gold Limited</v>
      </c>
    </row>
    <row r="310" hidden="1" spans="1:3">
      <c r="A310" t="s">
        <v>1517</v>
      </c>
      <c r="B310">
        <f t="shared" si="4"/>
        <v>3</v>
      </c>
      <c r="C310" t="str">
        <f>VLOOKUP(A310,ASX_Listed_Companies!$B:$D,2,FALSE)</f>
        <v>Catalyst Metals Limited</v>
      </c>
    </row>
    <row r="311" hidden="1" spans="1:3">
      <c r="A311" t="s">
        <v>1523</v>
      </c>
      <c r="B311">
        <f t="shared" si="4"/>
        <v>3</v>
      </c>
      <c r="C311" t="str">
        <f>VLOOKUP(A311,ASX_Listed_Companies!$B:$D,2,FALSE)</f>
        <v>Cynata Therapeutics Limited</v>
      </c>
    </row>
    <row r="312" spans="1:3">
      <c r="A312" t="s">
        <v>31873</v>
      </c>
      <c r="B312">
        <f t="shared" si="4"/>
        <v>5</v>
      </c>
      <c r="C312" t="str">
        <f>VLOOKUP(A312,ASX_Listed_Companies!$B:$D,2,FALSE)</f>
        <v>Corazon Mining Limited -  (Other Security)</v>
      </c>
    </row>
    <row r="313" hidden="1" spans="1:3">
      <c r="A313" t="s">
        <v>1537</v>
      </c>
      <c r="B313">
        <f t="shared" si="4"/>
        <v>3</v>
      </c>
      <c r="C313" t="str">
        <f>VLOOKUP(A313,ASX_Listed_Companies!$B:$D,2,FALSE)</f>
        <v>Duxton Water Limited</v>
      </c>
    </row>
    <row r="314" hidden="1" spans="1:3">
      <c r="A314" t="s">
        <v>1543</v>
      </c>
      <c r="B314">
        <f t="shared" si="4"/>
        <v>3</v>
      </c>
      <c r="C314" t="str">
        <f>VLOOKUP(A314,ASX_Listed_Companies!$B:$D,2,FALSE)</f>
        <v>Dalaroo Metals Ltd</v>
      </c>
    </row>
    <row r="315" hidden="1" spans="1:3">
      <c r="A315" t="s">
        <v>7438</v>
      </c>
      <c r="B315">
        <f t="shared" si="4"/>
        <v>3</v>
      </c>
      <c r="C315" t="str">
        <f>VLOOKUP(A315,ASX_Listed_Companies!$B:$D,2,FALSE)</f>
        <v>Davenport Resources Ltd</v>
      </c>
    </row>
    <row r="316" hidden="1" spans="1:3">
      <c r="A316" t="s">
        <v>1546</v>
      </c>
      <c r="B316">
        <f t="shared" si="4"/>
        <v>3</v>
      </c>
      <c r="C316" t="str">
        <f>VLOOKUP(A316,ASX_Listed_Companies!$B:$D,2,FALSE)</f>
        <v>Duxton Farms Ltd</v>
      </c>
    </row>
    <row r="317" hidden="1" spans="1:3">
      <c r="A317" t="s">
        <v>1550</v>
      </c>
      <c r="B317">
        <f t="shared" si="4"/>
        <v>3</v>
      </c>
      <c r="C317" t="str">
        <f>VLOOKUP(A317,ASX_Listed_Companies!$B:$D,2,FALSE)</f>
        <v>Diablo Resources Limited</v>
      </c>
    </row>
    <row r="318" hidden="1" spans="1:3">
      <c r="A318" t="s">
        <v>1559</v>
      </c>
      <c r="B318">
        <f t="shared" si="4"/>
        <v>3</v>
      </c>
      <c r="C318" t="str">
        <f>VLOOKUP(A318,ASX_Listed_Companies!$B:$D,2,FALSE)</f>
        <v>Domacom Limited</v>
      </c>
    </row>
    <row r="319" hidden="1" spans="1:3">
      <c r="A319" t="s">
        <v>7447</v>
      </c>
      <c r="B319">
        <f t="shared" si="4"/>
        <v>3</v>
      </c>
      <c r="C319" t="str">
        <f>VLOOKUP(A319,ASX_Listed_Companies!$B:$D,2,FALSE)</f>
        <v>3D Resources Ltd</v>
      </c>
    </row>
    <row r="320" hidden="1" spans="1:3">
      <c r="A320" t="s">
        <v>1569</v>
      </c>
      <c r="B320">
        <f t="shared" si="4"/>
        <v>3</v>
      </c>
      <c r="C320" t="str">
        <f>VLOOKUP(A320,ASX_Listed_Companies!$B:$D,2,FALSE)</f>
        <v>Ddh1 Limited</v>
      </c>
    </row>
    <row r="321" hidden="1" spans="1:3">
      <c r="A321" t="s">
        <v>1571</v>
      </c>
      <c r="B321">
        <f t="shared" si="4"/>
        <v>3</v>
      </c>
      <c r="C321" t="str">
        <f>VLOOKUP(A321,ASX_Listed_Companies!$B:$D,2,FALSE)</f>
        <v>Dicker Data Limited</v>
      </c>
    </row>
    <row r="322" hidden="1" spans="1:3">
      <c r="A322" t="s">
        <v>1578</v>
      </c>
      <c r="B322">
        <f t="shared" si="4"/>
        <v>3</v>
      </c>
      <c r="C322" t="str">
        <f>VLOOKUP(A322,ASX_Listed_Companies!$B:$D,2,FALSE)</f>
        <v>Delorean Corporation Limited</v>
      </c>
    </row>
    <row r="323" hidden="1" spans="1:3">
      <c r="A323" t="s">
        <v>1587</v>
      </c>
      <c r="B323">
        <f t="shared" ref="B323:B386" si="5">LEN(A323)</f>
        <v>3</v>
      </c>
      <c r="C323" t="str">
        <f>VLOOKUP(A323,ASX_Listed_Companies!$B:$D,2,FALSE)</f>
        <v>Duke Exploration Limited</v>
      </c>
    </row>
    <row r="324" hidden="1" spans="1:3">
      <c r="A324" t="s">
        <v>1591</v>
      </c>
      <c r="B324">
        <f t="shared" si="5"/>
        <v>3</v>
      </c>
      <c r="C324" t="str">
        <f>VLOOKUP(A324,ASX_Listed_Companies!$B:$D,2,FALSE)</f>
        <v>Dgl Group Limited</v>
      </c>
    </row>
    <row r="325" hidden="1" spans="1:3">
      <c r="A325" t="s">
        <v>1594</v>
      </c>
      <c r="B325">
        <f t="shared" si="5"/>
        <v>3</v>
      </c>
      <c r="C325" t="str">
        <f>VLOOKUP(A325,ASX_Listed_Companies!$B:$D,2,FALSE)</f>
        <v>Dgr Global Limited</v>
      </c>
    </row>
    <row r="326" hidden="1" spans="1:3">
      <c r="A326" t="s">
        <v>13515</v>
      </c>
      <c r="B326">
        <f t="shared" si="5"/>
        <v>4</v>
      </c>
      <c r="C326" t="str">
        <f>VLOOKUP(A326,ASX_Listed_Companies!$B:$D,2,FALSE)</f>
        <v>DGR GLOBAL LIMITED - OPTION 25-SEP-23</v>
      </c>
    </row>
    <row r="327" hidden="1" spans="1:3">
      <c r="A327" t="s">
        <v>1597</v>
      </c>
      <c r="B327">
        <f t="shared" si="5"/>
        <v>3</v>
      </c>
      <c r="C327" t="str">
        <f>VLOOKUP(A327,ASX_Listed_Companies!$B:$D,2,FALSE)</f>
        <v>Domain Holdings Australia Limited.</v>
      </c>
    </row>
    <row r="328" hidden="1" spans="1:3">
      <c r="A328" t="s">
        <v>1600</v>
      </c>
      <c r="B328">
        <f t="shared" si="5"/>
        <v>3</v>
      </c>
      <c r="C328" t="str">
        <f>VLOOKUP(A328,ASX_Listed_Companies!$B:$D,2,FALSE)</f>
        <v>Djerriwarrh Investments Limited</v>
      </c>
    </row>
    <row r="329" hidden="1" spans="1:3">
      <c r="A329" t="s">
        <v>18989</v>
      </c>
      <c r="B329">
        <f t="shared" si="5"/>
        <v>4</v>
      </c>
      <c r="C329" t="str">
        <f>VLOOKUP(A329,ASX_Listed_Companies!$B:$D,2,FALSE)</f>
        <v>DJERRIWARRH INVESTMENTS LIMITED - NEW</v>
      </c>
    </row>
    <row r="330" hidden="1" spans="1:3">
      <c r="A330" t="s">
        <v>1603</v>
      </c>
      <c r="B330">
        <f t="shared" si="5"/>
        <v>3</v>
      </c>
      <c r="C330" t="str">
        <f>VLOOKUP(A330,ASX_Listed_Companies!$B:$D,2,FALSE)</f>
        <v>Duketon Mining Limited</v>
      </c>
    </row>
    <row r="331" hidden="1" spans="1:3">
      <c r="A331" t="s">
        <v>1613</v>
      </c>
      <c r="B331">
        <f t="shared" si="5"/>
        <v>3</v>
      </c>
      <c r="C331" t="str">
        <f>VLOOKUP(A331,ASX_Listed_Companies!$B:$D,2,FALSE)</f>
        <v>Design Milk Co Limited</v>
      </c>
    </row>
    <row r="332" spans="1:3">
      <c r="A332" t="s">
        <v>31875</v>
      </c>
      <c r="B332">
        <f t="shared" si="5"/>
        <v>5</v>
      </c>
      <c r="C332" t="str">
        <f>VLOOKUP(A332,ASX_Listed_Companies!$B:$D,2,FALSE)</f>
        <v>Design Milk Co Limited -  (Other Security)</v>
      </c>
    </row>
    <row r="333" hidden="1" spans="1:3">
      <c r="A333" t="s">
        <v>1648</v>
      </c>
      <c r="B333">
        <f t="shared" si="5"/>
        <v>3</v>
      </c>
      <c r="C333" t="str">
        <f>VLOOKUP(A333,ASX_Listed_Companies!$B:$D,2,FALSE)</f>
        <v>Demetallica Limited</v>
      </c>
    </row>
    <row r="334" hidden="1" spans="1:3">
      <c r="A334" t="s">
        <v>1661</v>
      </c>
      <c r="B334">
        <f t="shared" si="5"/>
        <v>3</v>
      </c>
      <c r="C334" t="str">
        <f>VLOOKUP(A334,ASX_Listed_Companies!$B:$D,2,FALSE)</f>
        <v>Dusk Group Limited</v>
      </c>
    </row>
    <row r="335" hidden="1" spans="1:3">
      <c r="A335" t="s">
        <v>1668</v>
      </c>
      <c r="B335">
        <f t="shared" si="5"/>
        <v>3</v>
      </c>
      <c r="C335" t="str">
        <f>VLOOKUP(A335,ASX_Listed_Companies!$B:$D,2,FALSE)</f>
        <v>Data#3 Limited</v>
      </c>
    </row>
    <row r="336" hidden="1" spans="1:3">
      <c r="A336" t="s">
        <v>1676</v>
      </c>
      <c r="B336">
        <f t="shared" si="5"/>
        <v>3</v>
      </c>
      <c r="C336" t="str">
        <f>VLOOKUP(A336,ASX_Listed_Companies!$B:$D,2,FALSE)</f>
        <v>Dotz Nano Limited</v>
      </c>
    </row>
    <row r="337" hidden="1" spans="1:3">
      <c r="A337" t="s">
        <v>1678</v>
      </c>
      <c r="B337">
        <f t="shared" si="5"/>
        <v>3</v>
      </c>
      <c r="C337" t="str">
        <f>VLOOKUP(A337,ASX_Listed_Companies!$B:$D,2,FALSE)</f>
        <v>Dubber Corporation Limited</v>
      </c>
    </row>
    <row r="338" hidden="1" spans="1:3">
      <c r="A338" t="s">
        <v>1683</v>
      </c>
      <c r="B338">
        <f t="shared" si="5"/>
        <v>3</v>
      </c>
      <c r="C338" t="str">
        <f>VLOOKUP(A338,ASX_Listed_Companies!$B:$D,2,FALSE)</f>
        <v>Diversified United Investment Limited</v>
      </c>
    </row>
    <row r="339" hidden="1" spans="1:3">
      <c r="A339" t="s">
        <v>1686</v>
      </c>
      <c r="B339">
        <f t="shared" si="5"/>
        <v>3</v>
      </c>
      <c r="C339" t="str">
        <f>VLOOKUP(A339,ASX_Listed_Companies!$B:$D,2,FALSE)</f>
        <v>Dundas Minerals Limited</v>
      </c>
    </row>
    <row r="340" hidden="1" spans="1:3">
      <c r="A340" t="s">
        <v>6161</v>
      </c>
      <c r="B340">
        <f t="shared" si="5"/>
        <v>4</v>
      </c>
      <c r="C340" t="str">
        <f>VLOOKUP(A340,ASX_Listed_Companies!$B:$D,2,FALSE)</f>
        <v>VanEck Morningstar Australian Moat Income ETF</v>
      </c>
    </row>
    <row r="341" hidden="1" spans="1:3">
      <c r="A341" t="s">
        <v>1695</v>
      </c>
      <c r="B341">
        <f t="shared" si="5"/>
        <v>3</v>
      </c>
      <c r="C341" t="str">
        <f>VLOOKUP(A341,ASX_Listed_Companies!$B:$D,2,FALSE)</f>
        <v>Diverger Limited</v>
      </c>
    </row>
    <row r="342" hidden="1" spans="1:3">
      <c r="A342" t="s">
        <v>1699</v>
      </c>
      <c r="B342">
        <f t="shared" si="5"/>
        <v>3</v>
      </c>
      <c r="C342" t="str">
        <f>VLOOKUP(A342,ASX_Listed_Companies!$B:$D,2,FALSE)</f>
        <v>Dimerix Limited</v>
      </c>
    </row>
    <row r="343" spans="1:3">
      <c r="A343" t="s">
        <v>31877</v>
      </c>
      <c r="B343">
        <f t="shared" si="5"/>
        <v>5</v>
      </c>
      <c r="C343" t="str">
        <f>VLOOKUP(A343,ASX_Listed_Companies!$B:$D,2,FALSE)</f>
        <v>Dxn Limited -  (Other Security)</v>
      </c>
    </row>
    <row r="344" hidden="1" spans="1:3">
      <c r="A344" t="s">
        <v>1710</v>
      </c>
      <c r="B344">
        <f t="shared" si="5"/>
        <v>3</v>
      </c>
      <c r="C344" t="str">
        <f>VLOOKUP(A344,ASX_Listed_Companies!$B:$D,2,FALSE)</f>
        <v>Deep Yellow Limited</v>
      </c>
    </row>
    <row r="345" hidden="1" spans="1:3">
      <c r="A345" t="s">
        <v>6272</v>
      </c>
      <c r="B345">
        <f t="shared" si="5"/>
        <v>4</v>
      </c>
      <c r="C345" t="str">
        <f>VLOOKUP(A345,ASX_Listed_Companies!$B:$D,2,FALSE)</f>
        <v>BetaShares Ethical Diversified High Growth ETF</v>
      </c>
    </row>
    <row r="346" hidden="1" spans="1:3">
      <c r="A346" t="s">
        <v>6318</v>
      </c>
      <c r="B346">
        <f t="shared" si="5"/>
        <v>4</v>
      </c>
      <c r="C346" t="str">
        <f>VLOOKUP(A346,ASX_Listed_Companies!$B:$D,2,FALSE)</f>
        <v>SPDR S&amp;P/ASX ESG 200 FUND</v>
      </c>
    </row>
    <row r="347" hidden="1" spans="1:3">
      <c r="A347" t="s">
        <v>1714</v>
      </c>
      <c r="B347">
        <f t="shared" si="5"/>
        <v>3</v>
      </c>
      <c r="C347" t="str">
        <f>VLOOKUP(A347,ASX_Listed_Companies!$B:$D,2,FALSE)</f>
        <v>E2 Metals Limited</v>
      </c>
    </row>
    <row r="348" hidden="1" spans="1:3">
      <c r="A348" t="s">
        <v>6036</v>
      </c>
      <c r="B348">
        <f t="shared" si="5"/>
        <v>4</v>
      </c>
      <c r="C348" t="str">
        <f>VLOOKUP(A348,ASX_Listed_Companies!$B:$D,2,FALSE)</f>
        <v>VanEck Emerging Income Opportunities Active ETF (Managed Fund)</v>
      </c>
    </row>
    <row r="349" hidden="1" spans="1:3">
      <c r="A349" t="s">
        <v>1732</v>
      </c>
      <c r="B349">
        <f t="shared" si="5"/>
        <v>3</v>
      </c>
      <c r="C349" t="str">
        <f>VLOOKUP(A349,ASX_Listed_Companies!$B:$D,2,FALSE)</f>
        <v>Ebr Systems Inc.</v>
      </c>
    </row>
    <row r="350" hidden="1" spans="1:3">
      <c r="A350" t="s">
        <v>1735</v>
      </c>
      <c r="B350">
        <f t="shared" si="5"/>
        <v>3</v>
      </c>
      <c r="C350" t="str">
        <f>VLOOKUP(A350,ASX_Listed_Companies!$B:$D,2,FALSE)</f>
        <v>Elanor Commercial Property Fund</v>
      </c>
    </row>
    <row r="351" hidden="1" spans="1:3">
      <c r="A351" t="s">
        <v>1737</v>
      </c>
      <c r="B351">
        <f t="shared" si="5"/>
        <v>3</v>
      </c>
      <c r="C351" t="str">
        <f>VLOOKUP(A351,ASX_Listed_Companies!$B:$D,2,FALSE)</f>
        <v>Ecargo Holdings Limited</v>
      </c>
    </row>
    <row r="352" hidden="1" spans="1:3">
      <c r="A352" t="s">
        <v>1743</v>
      </c>
      <c r="B352">
        <f t="shared" si="5"/>
        <v>3</v>
      </c>
      <c r="C352" t="str">
        <f>VLOOKUP(A352,ASX_Listed_Companies!$B:$D,2,FALSE)</f>
        <v>Ecp Emerging Growth Limited</v>
      </c>
    </row>
    <row r="353" hidden="1" spans="1:3">
      <c r="A353" t="s">
        <v>18991</v>
      </c>
      <c r="B353">
        <f t="shared" si="5"/>
        <v>5</v>
      </c>
      <c r="C353" t="str">
        <f>VLOOKUP(A353,ASX_Listed_Companies!$B:$D,2,FALSE)</f>
        <v>ENVIRONMENTAL CLEAN TECHNOLOGIES LIMITED. - DEFERRED SETTLEMENT</v>
      </c>
    </row>
    <row r="354" hidden="1" spans="1:3">
      <c r="A354" t="s">
        <v>1757</v>
      </c>
      <c r="B354">
        <f t="shared" si="5"/>
        <v>3</v>
      </c>
      <c r="C354" t="str">
        <f>VLOOKUP(A354,ASX_Listed_Companies!$B:$D,2,FALSE)</f>
        <v>Eden Innovations Ltd</v>
      </c>
    </row>
    <row r="355" hidden="1" spans="1:3">
      <c r="A355" t="s">
        <v>13533</v>
      </c>
      <c r="B355">
        <f t="shared" si="5"/>
        <v>5</v>
      </c>
      <c r="C355" t="str">
        <f>VLOOKUP(A355,ASX_Listed_Companies!$B:$D,2,FALSE)</f>
        <v>EDEN INNOVATIONS LTD - OPTION 28-APR-25</v>
      </c>
    </row>
    <row r="356" hidden="1" spans="1:3">
      <c r="A356" t="s">
        <v>1768</v>
      </c>
      <c r="B356">
        <f t="shared" si="5"/>
        <v>3</v>
      </c>
      <c r="C356" t="str">
        <f>VLOOKUP(A356,ASX_Listed_Companies!$B:$D,2,FALSE)</f>
        <v>Enrg Elements Ltd</v>
      </c>
    </row>
    <row r="357" hidden="1" spans="1:3">
      <c r="A357" t="s">
        <v>7523</v>
      </c>
      <c r="B357">
        <f t="shared" si="5"/>
        <v>3</v>
      </c>
      <c r="C357" t="str">
        <f>VLOOKUP(A357,ASX_Listed_Companies!$B:$D,2,FALSE)</f>
        <v>East Energy Resources Ltd</v>
      </c>
    </row>
    <row r="358" hidden="1" spans="1:3">
      <c r="A358" t="s">
        <v>1770</v>
      </c>
      <c r="B358">
        <f t="shared" si="5"/>
        <v>3</v>
      </c>
      <c r="C358" t="str">
        <f>VLOOKUP(A358,ASX_Listed_Companies!$B:$D,2,FALSE)</f>
        <v>Eastern Resources Limited</v>
      </c>
    </row>
    <row r="359" hidden="1" spans="1:3">
      <c r="A359" t="s">
        <v>13535</v>
      </c>
      <c r="B359">
        <f t="shared" si="5"/>
        <v>5</v>
      </c>
      <c r="C359" t="str">
        <f>VLOOKUP(A359,ASX_Listed_Companies!$B:$D,2,FALSE)</f>
        <v>EASTERN RESOURCES LIMITED - OPTION 31-JAN-23</v>
      </c>
    </row>
    <row r="360" hidden="1" spans="1:3">
      <c r="A360" t="s">
        <v>7527</v>
      </c>
      <c r="B360">
        <f t="shared" si="5"/>
        <v>3</v>
      </c>
      <c r="C360" t="str">
        <f>VLOOKUP(A360,ASX_Listed_Companies!$B:$D,2,FALSE)</f>
        <v>Evans &amp; Partners Australian Flagship Fund</v>
      </c>
    </row>
    <row r="361" hidden="1" spans="1:3">
      <c r="A361" t="s">
        <v>7531</v>
      </c>
      <c r="B361">
        <f t="shared" si="5"/>
        <v>3</v>
      </c>
      <c r="C361" t="str">
        <f>VLOOKUP(A361,ASX_Listed_Companies!$B:$D,2,FALSE)</f>
        <v>Evans &amp; Partners Global Flagship Fund</v>
      </c>
    </row>
    <row r="362" hidden="1" spans="1:3">
      <c r="A362" t="s">
        <v>1775</v>
      </c>
      <c r="B362">
        <f t="shared" si="5"/>
        <v>3</v>
      </c>
      <c r="C362" t="str">
        <f>VLOOKUP(A362,ASX_Listed_Companies!$B:$D,2,FALSE)</f>
        <v>Eureka Group Holdings Limited</v>
      </c>
    </row>
    <row r="363" hidden="1" spans="1:3">
      <c r="A363" t="s">
        <v>1777</v>
      </c>
      <c r="B363">
        <f t="shared" si="5"/>
        <v>3</v>
      </c>
      <c r="C363" t="str">
        <f>VLOOKUP(A363,ASX_Listed_Companies!$B:$D,2,FALSE)</f>
        <v>Environmental Group Limited (The)</v>
      </c>
    </row>
    <row r="364" hidden="1" spans="1:3">
      <c r="A364" t="s">
        <v>1784</v>
      </c>
      <c r="B364">
        <f t="shared" si="5"/>
        <v>3</v>
      </c>
      <c r="C364" t="str">
        <f>VLOOKUP(A364,ASX_Listed_Companies!$B:$D,2,FALSE)</f>
        <v>Energy Technologies Limited</v>
      </c>
    </row>
    <row r="365" hidden="1" spans="1:3">
      <c r="A365" t="s">
        <v>13537</v>
      </c>
      <c r="B365">
        <f t="shared" si="5"/>
        <v>4</v>
      </c>
      <c r="C365" t="str">
        <f>VLOOKUP(A365,ASX_Listed_Companies!$B:$D,2,FALSE)</f>
        <v>ENERGY TECHNOLOGIES LIMITED - OPTION 31-OCT-24</v>
      </c>
    </row>
    <row r="366" hidden="1" spans="1:3">
      <c r="A366" t="s">
        <v>1787</v>
      </c>
      <c r="B366">
        <f t="shared" si="5"/>
        <v>3</v>
      </c>
      <c r="C366" t="str">
        <f>VLOOKUP(A366,ASX_Listed_Companies!$B:$D,2,FALSE)</f>
        <v>Estia Health Limited</v>
      </c>
    </row>
    <row r="367" hidden="1" spans="1:3">
      <c r="A367" t="s">
        <v>7547</v>
      </c>
      <c r="B367">
        <f t="shared" si="5"/>
        <v>3</v>
      </c>
      <c r="C367" t="str">
        <f>VLOOKUP(A367,ASX_Listed_Companies!$B:$D,2,FALSE)</f>
        <v>Ehr Resources Ltd</v>
      </c>
    </row>
    <row r="368" hidden="1" spans="1:3">
      <c r="A368" t="s">
        <v>1791</v>
      </c>
      <c r="B368">
        <f t="shared" si="5"/>
        <v>3</v>
      </c>
      <c r="C368" t="str">
        <f>VLOOKUP(A368,ASX_Listed_Companies!$B:$D,2,FALSE)</f>
        <v>Echoiq Limited</v>
      </c>
    </row>
    <row r="369" hidden="1" spans="1:3">
      <c r="A369" t="s">
        <v>1797</v>
      </c>
      <c r="B369">
        <f t="shared" si="5"/>
        <v>3</v>
      </c>
      <c r="C369" t="str">
        <f>VLOOKUP(A369,ASX_Listed_Companies!$B:$D,2,FALSE)</f>
        <v>Elders Limited</v>
      </c>
    </row>
    <row r="370" hidden="1" spans="1:3">
      <c r="A370" t="s">
        <v>1806</v>
      </c>
      <c r="B370">
        <f t="shared" si="5"/>
        <v>3</v>
      </c>
      <c r="C370" t="str">
        <f>VLOOKUP(A370,ASX_Listed_Companies!$B:$D,2,FALSE)</f>
        <v>Elsight Limited</v>
      </c>
    </row>
    <row r="371" hidden="1" spans="1:3">
      <c r="A371" t="s">
        <v>22694</v>
      </c>
      <c r="B371">
        <f t="shared" si="5"/>
        <v>4</v>
      </c>
      <c r="C371" t="str">
        <f>VLOOKUP(A371,ASX_Listed_Companies!$B:$D,2,FALSE)</f>
        <v>ELSIGHT LIMITED - OPTION 18-JUN-2021</v>
      </c>
    </row>
    <row r="372" spans="1:3">
      <c r="A372" t="s">
        <v>31879</v>
      </c>
      <c r="B372">
        <f t="shared" si="5"/>
        <v>4</v>
      </c>
      <c r="C372" t="str">
        <f>VLOOKUP(A372,ASX_Listed_Companies!$B:$D,2,FALSE)</f>
        <v>Elsight Limited -  (Other Security)</v>
      </c>
    </row>
    <row r="373" spans="1:3">
      <c r="A373" t="s">
        <v>31881</v>
      </c>
      <c r="B373">
        <f t="shared" si="5"/>
        <v>5</v>
      </c>
      <c r="C373" t="str">
        <f>VLOOKUP(A373,ASX_Listed_Companies!$B:$D,2,FALSE)</f>
        <v>Elementos Limited -  (Other Security)</v>
      </c>
    </row>
    <row r="374" hidden="1" spans="1:3">
      <c r="A374" t="s">
        <v>22696</v>
      </c>
      <c r="B374">
        <f t="shared" si="5"/>
        <v>4</v>
      </c>
      <c r="C374" t="str">
        <f>VLOOKUP(A374,ASX_Listed_Companies!$B:$D,2,FALSE)</f>
        <v>EMERGE GAMING LIMITED - OPTION 18-APR-21</v>
      </c>
    </row>
    <row r="375" hidden="1" spans="1:3">
      <c r="A375" t="s">
        <v>1816</v>
      </c>
      <c r="B375">
        <f t="shared" si="5"/>
        <v>3</v>
      </c>
      <c r="C375" t="str">
        <f>VLOOKUP(A375,ASX_Listed_Companies!$B:$D,2,FALSE)</f>
        <v>Embelton Limited</v>
      </c>
    </row>
    <row r="376" hidden="1" spans="1:3">
      <c r="A376" t="s">
        <v>1838</v>
      </c>
      <c r="B376">
        <f t="shared" si="5"/>
        <v>3</v>
      </c>
      <c r="C376" t="str">
        <f>VLOOKUP(A376,ASX_Listed_Companies!$B:$D,2,FALSE)</f>
        <v>Emetals Limited</v>
      </c>
    </row>
    <row r="377" hidden="1" spans="1:3">
      <c r="A377" t="s">
        <v>1841</v>
      </c>
      <c r="B377">
        <f t="shared" si="5"/>
        <v>3</v>
      </c>
      <c r="C377" t="str">
        <f>VLOOKUP(A377,ASX_Listed_Companies!$B:$D,2,FALSE)</f>
        <v>Emu Nl</v>
      </c>
    </row>
    <row r="378" spans="1:3">
      <c r="A378" t="s">
        <v>31883</v>
      </c>
      <c r="B378">
        <f t="shared" si="5"/>
        <v>5</v>
      </c>
      <c r="C378" t="str">
        <f>VLOOKUP(A378,ASX_Listed_Companies!$B:$D,2,FALSE)</f>
        <v>Engage:BDR Ltd -  (Other Security)</v>
      </c>
    </row>
    <row r="379" spans="1:3">
      <c r="A379" t="s">
        <v>31885</v>
      </c>
      <c r="B379">
        <f t="shared" si="5"/>
        <v>5</v>
      </c>
      <c r="C379" t="str">
        <f>VLOOKUP(A379,ASX_Listed_Companies!$B:$D,2,FALSE)</f>
        <v>Ensurance Ltd -  (Other Security)</v>
      </c>
    </row>
    <row r="380" hidden="1" spans="1:3">
      <c r="A380" t="s">
        <v>7570</v>
      </c>
      <c r="B380">
        <f t="shared" si="5"/>
        <v>3</v>
      </c>
      <c r="C380" t="str">
        <f>VLOOKUP(A380,ASX_Listed_Companies!$B:$D,2,FALSE)</f>
        <v>Eneabba Gas Ltd</v>
      </c>
    </row>
    <row r="381" hidden="1" spans="1:3">
      <c r="A381" t="s">
        <v>1872</v>
      </c>
      <c r="B381">
        <f t="shared" si="5"/>
        <v>3</v>
      </c>
      <c r="C381" t="str">
        <f>VLOOKUP(A381,ASX_Listed_Companies!$B:$D,2,FALSE)</f>
        <v>E&amp;P Financial Group Limited</v>
      </c>
    </row>
    <row r="382" hidden="1" spans="1:3">
      <c r="A382" t="s">
        <v>1877</v>
      </c>
      <c r="B382">
        <f t="shared" si="5"/>
        <v>3</v>
      </c>
      <c r="C382" t="str">
        <f>VLOOKUP(A382,ASX_Listed_Companies!$B:$D,2,FALSE)</f>
        <v>Epsilon Healthcare Limited</v>
      </c>
    </row>
    <row r="383" hidden="1" spans="1:3">
      <c r="A383" t="s">
        <v>1884</v>
      </c>
      <c r="B383">
        <f t="shared" si="5"/>
        <v>3</v>
      </c>
      <c r="C383" t="str">
        <f>VLOOKUP(A383,ASX_Listed_Companies!$B:$D,2,FALSE)</f>
        <v>Equus Mining Limited</v>
      </c>
    </row>
    <row r="384" hidden="1" spans="1:3">
      <c r="A384" t="s">
        <v>1889</v>
      </c>
      <c r="B384">
        <f t="shared" si="5"/>
        <v>3</v>
      </c>
      <c r="C384" t="str">
        <f>VLOOKUP(A384,ASX_Listed_Companies!$B:$D,2,FALSE)</f>
        <v>Eq Resources Limited</v>
      </c>
    </row>
    <row r="385" hidden="1" spans="1:3">
      <c r="A385" t="s">
        <v>1893</v>
      </c>
      <c r="B385">
        <f t="shared" si="5"/>
        <v>3</v>
      </c>
      <c r="C385" t="str">
        <f>VLOOKUP(A385,ASX_Listed_Companies!$B:$D,2,FALSE)</f>
        <v>Eqt Holdings Limited</v>
      </c>
    </row>
    <row r="386" hidden="1" spans="1:3">
      <c r="A386" t="s">
        <v>1898</v>
      </c>
      <c r="B386">
        <f t="shared" si="5"/>
        <v>3</v>
      </c>
      <c r="C386" t="str">
        <f>VLOOKUP(A386,ASX_Listed_Companies!$B:$D,2,FALSE)</f>
        <v>Energy Resources Of Australia Limited</v>
      </c>
    </row>
    <row r="387" hidden="1" spans="1:3">
      <c r="A387" t="s">
        <v>11802</v>
      </c>
      <c r="B387">
        <f t="shared" ref="B387:B450" si="6">LEN(A387)</f>
        <v>4</v>
      </c>
      <c r="C387" t="str">
        <f>VLOOKUP(A387,ASX_Listed_Companies!$B:$D,2,FALSE)</f>
        <v>Errawarra Resources</v>
      </c>
    </row>
    <row r="388" hidden="1" spans="1:3">
      <c r="A388" t="s">
        <v>7593</v>
      </c>
      <c r="B388">
        <f t="shared" si="6"/>
        <v>3</v>
      </c>
      <c r="C388" t="str">
        <f>VLOOKUP(A388,ASX_Listed_Companies!$B:$D,2,FALSE)</f>
        <v>Esense-Lab Ltd</v>
      </c>
    </row>
    <row r="389" hidden="1" spans="1:3">
      <c r="A389" t="s">
        <v>7596</v>
      </c>
      <c r="B389">
        <f t="shared" si="6"/>
        <v>3</v>
      </c>
      <c r="C389" t="str">
        <f>VLOOKUP(A389,ASX_Listed_Companies!$B:$D,2,FALSE)</f>
        <v>Esports Mogul Ltd</v>
      </c>
    </row>
    <row r="390" hidden="1" spans="1:3">
      <c r="A390" t="s">
        <v>12102</v>
      </c>
      <c r="B390">
        <f t="shared" si="6"/>
        <v>5</v>
      </c>
      <c r="C390" t="str">
        <f>VLOOKUP(A390,ASX_Listed_Companies!$B:$D,2,FALSE)</f>
        <v>Esports Mogul</v>
      </c>
    </row>
    <row r="391" hidden="1" spans="1:3">
      <c r="A391" t="s">
        <v>1919</v>
      </c>
      <c r="B391">
        <f t="shared" si="6"/>
        <v>3</v>
      </c>
      <c r="C391" t="str">
        <f>VLOOKUP(A391,ASX_Listed_Companies!$B:$D,2,FALSE)</f>
        <v>Essential Metals Limited</v>
      </c>
    </row>
    <row r="392" hidden="1" spans="1:3">
      <c r="A392" t="s">
        <v>7608</v>
      </c>
      <c r="B392">
        <f t="shared" si="6"/>
        <v>6</v>
      </c>
      <c r="C392" t="str">
        <f>VLOOKUP(A392,ASX_Listed_Companies!$B:$D,2,FALSE)</f>
        <v>ETFs Group</v>
      </c>
    </row>
    <row r="393" hidden="1" spans="1:3">
      <c r="A393" t="s">
        <v>13549</v>
      </c>
      <c r="B393">
        <f t="shared" si="6"/>
        <v>5</v>
      </c>
      <c r="C393" t="str">
        <f>VLOOKUP(A393,ASX_Listed_Companies!$B:$D,2,FALSE)</f>
        <v>EUROPEAN LITHIUM LIMITED - OPTION 19-APR-24</v>
      </c>
    </row>
    <row r="394" hidden="1" spans="1:3">
      <c r="A394" t="s">
        <v>1929</v>
      </c>
      <c r="B394">
        <f t="shared" si="6"/>
        <v>3</v>
      </c>
      <c r="C394" t="str">
        <f>VLOOKUP(A394,ASX_Listed_Companies!$B:$D,2,FALSE)</f>
        <v>Eve Health Group Limited.</v>
      </c>
    </row>
    <row r="395" hidden="1" spans="1:3">
      <c r="A395" t="s">
        <v>1931</v>
      </c>
      <c r="B395">
        <f t="shared" si="6"/>
        <v>3</v>
      </c>
      <c r="C395" t="str">
        <f>VLOOKUP(A395,ASX_Listed_Companies!$B:$D,2,FALSE)</f>
        <v>Evolution Mining Limited</v>
      </c>
    </row>
    <row r="396" hidden="1" spans="1:3">
      <c r="A396" t="s">
        <v>13551</v>
      </c>
      <c r="B396">
        <f t="shared" si="6"/>
        <v>4</v>
      </c>
      <c r="C396" t="str">
        <f>VLOOKUP(A396,ASX_Listed_Companies!$B:$D,2,FALSE)</f>
        <v>EV RESOURCES LTD - OPTION 31-AUG-24</v>
      </c>
    </row>
    <row r="397" hidden="1" spans="1:3">
      <c r="A397" t="s">
        <v>1944</v>
      </c>
      <c r="B397">
        <f t="shared" si="6"/>
        <v>3</v>
      </c>
      <c r="C397" t="str">
        <f>VLOOKUP(A397,ASX_Listed_Companies!$B:$D,2,FALSE)</f>
        <v>Energy World Corporation Ltd</v>
      </c>
    </row>
    <row r="398" hidden="1" spans="1:3">
      <c r="A398" t="s">
        <v>5922</v>
      </c>
      <c r="B398">
        <f t="shared" si="6"/>
        <v>4</v>
      </c>
      <c r="C398" t="str">
        <f>VLOOKUP(A398,ASX_Listed_Companies!$B:$D,2,FALSE)</f>
        <v>BetaShares Australian Ex-20 Portfolio Diversifier ETF</v>
      </c>
    </row>
    <row r="399" hidden="1" spans="1:3">
      <c r="A399" t="s">
        <v>7621</v>
      </c>
      <c r="B399">
        <f t="shared" si="6"/>
        <v>3</v>
      </c>
      <c r="C399" t="str">
        <f>VLOOKUP(A399,ASX_Listed_Companies!$B:$D,2,FALSE)</f>
        <v>ENNOX Group Ltd</v>
      </c>
    </row>
    <row r="400" hidden="1" spans="1:3">
      <c r="A400" t="s">
        <v>1957</v>
      </c>
      <c r="B400">
        <f t="shared" si="6"/>
        <v>3</v>
      </c>
      <c r="C400" t="str">
        <f>VLOOKUP(A400,ASX_Listed_Companies!$B:$D,2,FALSE)</f>
        <v>Nova Eye Medical Limited</v>
      </c>
    </row>
    <row r="401" hidden="1" spans="1:3">
      <c r="A401" t="s">
        <v>7628</v>
      </c>
      <c r="B401">
        <f t="shared" si="6"/>
        <v>4</v>
      </c>
      <c r="C401" t="str">
        <f>VLOOKUP(A401,ASX_Listed_Companies!$B:$D,2,FALSE)</f>
        <v>Betashares Australian Sustainability Leaders ETF</v>
      </c>
    </row>
    <row r="402" hidden="1" spans="1:3">
      <c r="A402" t="s">
        <v>7630</v>
      </c>
      <c r="B402">
        <f t="shared" si="6"/>
        <v>3</v>
      </c>
      <c r="C402" t="str">
        <f>VLOOKUP(A402,ASX_Listed_Companies!$B:$D,2,FALSE)</f>
        <v>Family Insights Group Ltd</v>
      </c>
    </row>
    <row r="403" hidden="1" spans="1:3">
      <c r="A403" t="s">
        <v>1971</v>
      </c>
      <c r="B403">
        <f t="shared" si="6"/>
        <v>3</v>
      </c>
      <c r="C403" t="str">
        <f>VLOOKUP(A403,ASX_Listed_Companies!$B:$D,2,FALSE)</f>
        <v>Fletcher Building Limited</v>
      </c>
    </row>
    <row r="404" hidden="1" spans="1:3">
      <c r="A404" t="s">
        <v>1977</v>
      </c>
      <c r="B404">
        <f t="shared" si="6"/>
        <v>3</v>
      </c>
      <c r="C404" t="str">
        <f>VLOOKUP(A404,ASX_Listed_Companies!$B:$D,2,FALSE)</f>
        <v>Firstwave Cloud Technology Limited</v>
      </c>
    </row>
    <row r="405" hidden="1" spans="1:3">
      <c r="A405" t="s">
        <v>6116</v>
      </c>
      <c r="B405">
        <f t="shared" si="6"/>
        <v>4</v>
      </c>
      <c r="C405" t="str">
        <f>VLOOKUP(A405,ASX_Listed_Companies!$B:$D,2,FALSE)</f>
        <v>Fidelity Global Demographics Fund (Managed Fund)</v>
      </c>
    </row>
    <row r="406" hidden="1" spans="1:3">
      <c r="A406" t="s">
        <v>1981</v>
      </c>
      <c r="B406">
        <f t="shared" si="6"/>
        <v>3</v>
      </c>
      <c r="C406" t="str">
        <f>VLOOKUP(A406,ASX_Listed_Companies!$B:$D,2,FALSE)</f>
        <v>Frontier Digital Ventures Limited</v>
      </c>
    </row>
    <row r="407" hidden="1" spans="1:3">
      <c r="A407" t="s">
        <v>7647</v>
      </c>
      <c r="B407">
        <f t="shared" si="6"/>
        <v>3</v>
      </c>
      <c r="C407" t="str">
        <f>VLOOKUP(A407,ASX_Listed_Companies!$B:$D,2,FALSE)</f>
        <v>Fe Investments Group Ltd</v>
      </c>
    </row>
    <row r="408" hidden="1" spans="1:3">
      <c r="A408" t="s">
        <v>5954</v>
      </c>
      <c r="B408">
        <f t="shared" si="6"/>
        <v>4</v>
      </c>
      <c r="C408" t="str">
        <f>VLOOKUP(A408,ASX_Listed_Companies!$B:$D,2,FALSE)</f>
        <v>Fidelity Global Emerging Markets Fund</v>
      </c>
    </row>
    <row r="409" hidden="1" spans="1:3">
      <c r="A409" t="s">
        <v>1989</v>
      </c>
      <c r="B409">
        <f t="shared" si="6"/>
        <v>3</v>
      </c>
      <c r="C409" t="str">
        <f>VLOOKUP(A409,ASX_Listed_Companies!$B:$D,2,FALSE)</f>
        <v>Forbidden Foods Limited</v>
      </c>
    </row>
    <row r="410" hidden="1" spans="1:3">
      <c r="A410" t="s">
        <v>1995</v>
      </c>
      <c r="B410">
        <f t="shared" si="6"/>
        <v>3</v>
      </c>
      <c r="C410" t="str">
        <f>VLOOKUP(A410,ASX_Listed_Companies!$B:$D,2,FALSE)</f>
        <v>Ffi Holdings Limited</v>
      </c>
    </row>
    <row r="411" hidden="1" spans="1:3">
      <c r="A411" t="s">
        <v>1998</v>
      </c>
      <c r="B411">
        <f t="shared" si="6"/>
        <v>3</v>
      </c>
      <c r="C411" t="str">
        <f>VLOOKUP(A411,ASX_Listed_Companies!$B:$D,2,FALSE)</f>
        <v>Future First Technologies Ltd</v>
      </c>
    </row>
    <row r="412" hidden="1" spans="1:3">
      <c r="A412" t="s">
        <v>19129</v>
      </c>
      <c r="B412">
        <f t="shared" si="6"/>
        <v>5</v>
      </c>
      <c r="C412" t="str">
        <f>VLOOKUP(A412,ASX_Listed_Companies!$B:$D,2,FALSE)</f>
        <v>FIRST GRAPHENE LIMITED - OPTION 08-AUG-21</v>
      </c>
    </row>
    <row r="413" hidden="1" spans="1:3">
      <c r="A413" t="s">
        <v>2011</v>
      </c>
      <c r="B413">
        <f t="shared" si="6"/>
        <v>3</v>
      </c>
      <c r="C413" t="str">
        <f>VLOOKUP(A413,ASX_Listed_Companies!$B:$D,2,FALSE)</f>
        <v>Future Generation Investment Company Limited</v>
      </c>
    </row>
    <row r="414" hidden="1" spans="1:3">
      <c r="A414" t="s">
        <v>2019</v>
      </c>
      <c r="B414">
        <f t="shared" si="6"/>
        <v>3</v>
      </c>
      <c r="C414" t="str">
        <f>VLOOKUP(A414,ASX_Listed_Companies!$B:$D,2,FALSE)</f>
        <v>Fiducian Group Limited</v>
      </c>
    </row>
    <row r="415" hidden="1" spans="1:3">
      <c r="A415" t="s">
        <v>2021</v>
      </c>
      <c r="B415">
        <f t="shared" si="6"/>
        <v>3</v>
      </c>
      <c r="C415" t="str">
        <f>VLOOKUP(A415,ASX_Listed_Companies!$B:$D,2,FALSE)</f>
        <v>Fiji Kava Limited</v>
      </c>
    </row>
    <row r="416" hidden="1" spans="1:3">
      <c r="A416" t="s">
        <v>13561</v>
      </c>
      <c r="B416">
        <f t="shared" si="6"/>
        <v>4</v>
      </c>
      <c r="C416" t="str">
        <f>VLOOKUP(A416,ASX_Listed_Companies!$B:$D,2,FALSE)</f>
        <v>FIJI KAVA LIMITED - OPTION 28-FEB-23</v>
      </c>
    </row>
    <row r="417" spans="1:3">
      <c r="A417" t="s">
        <v>31887</v>
      </c>
      <c r="B417">
        <f t="shared" si="6"/>
        <v>4</v>
      </c>
      <c r="C417" t="str">
        <f>VLOOKUP(A417,ASX_Listed_Companies!$B:$D,2,FALSE)</f>
        <v>Freedom Foods Group Ltd -  (Other Security)</v>
      </c>
    </row>
    <row r="418" hidden="1" spans="1:3">
      <c r="A418" t="s">
        <v>2058</v>
      </c>
      <c r="B418">
        <f t="shared" si="6"/>
        <v>3</v>
      </c>
      <c r="C418" t="str">
        <f>VLOOKUP(A418,ASX_Listed_Companies!$B:$D,2,FALSE)</f>
        <v>Fos Capital Ltd</v>
      </c>
    </row>
    <row r="419" hidden="1" spans="1:3">
      <c r="A419" t="s">
        <v>2066</v>
      </c>
      <c r="B419">
        <f t="shared" si="6"/>
        <v>3</v>
      </c>
      <c r="C419" t="str">
        <f>VLOOKUP(A419,ASX_Listed_Companies!$B:$D,2,FALSE)</f>
        <v>Fat Prophets Global Property Fund</v>
      </c>
    </row>
    <row r="420" hidden="1" spans="1:3">
      <c r="A420" t="s">
        <v>2073</v>
      </c>
      <c r="B420">
        <f t="shared" si="6"/>
        <v>3</v>
      </c>
      <c r="C420" t="str">
        <f>VLOOKUP(A420,ASX_Listed_Companies!$B:$D,2,FALSE)</f>
        <v>Finbar Group Limited</v>
      </c>
    </row>
    <row r="421" hidden="1" spans="1:3">
      <c r="A421" t="s">
        <v>2081</v>
      </c>
      <c r="B421">
        <f t="shared" si="6"/>
        <v>3</v>
      </c>
      <c r="C421" t="str">
        <f>VLOOKUP(A421,ASX_Listed_Companies!$B:$D,2,FALSE)</f>
        <v>Flexiroam Limited</v>
      </c>
    </row>
    <row r="422" hidden="1" spans="1:3">
      <c r="A422" t="s">
        <v>2086</v>
      </c>
      <c r="B422">
        <f t="shared" si="6"/>
        <v>3</v>
      </c>
      <c r="C422" t="str">
        <f>VLOOKUP(A422,ASX_Listed_Companies!$B:$D,2,FALSE)</f>
        <v>Fonterra Shareholders' Fund</v>
      </c>
    </row>
    <row r="423" hidden="1" spans="1:3">
      <c r="A423" t="s">
        <v>2095</v>
      </c>
      <c r="B423">
        <f t="shared" si="6"/>
        <v>3</v>
      </c>
      <c r="C423" t="str">
        <f>VLOOKUP(A423,ASX_Listed_Companies!$B:$D,2,FALSE)</f>
        <v>Fintech Chain Limited</v>
      </c>
    </row>
    <row r="424" hidden="1" spans="1:3">
      <c r="A424" t="s">
        <v>7697</v>
      </c>
      <c r="B424">
        <f t="shared" si="6"/>
        <v>3</v>
      </c>
      <c r="C424" t="str">
        <f>VLOOKUP(A424,ASX_Listed_Companies!$B:$D,2,FALSE)</f>
        <v>Funtastic Ltd</v>
      </c>
    </row>
    <row r="425" hidden="1" spans="1:3">
      <c r="A425" t="s">
        <v>13286</v>
      </c>
      <c r="B425">
        <f t="shared" si="6"/>
        <v>4</v>
      </c>
      <c r="C425" t="str">
        <f>VLOOKUP(A425,ASX_Listed_Companies!$B:$D,2,FALSE)</f>
        <v>JANUS HENDERSON GLB SUST ACTIVE ETF (MANAGED FUND) - TMF UNITS</v>
      </c>
    </row>
    <row r="426" hidden="1" spans="1:3">
      <c r="A426" t="s">
        <v>2118</v>
      </c>
      <c r="B426">
        <f t="shared" si="6"/>
        <v>3</v>
      </c>
      <c r="C426" t="str">
        <f>VLOOKUP(A426,ASX_Listed_Companies!$B:$D,2,FALSE)</f>
        <v>Gold 50 Limited</v>
      </c>
    </row>
    <row r="427" hidden="1" spans="1:3">
      <c r="A427" t="s">
        <v>13567</v>
      </c>
      <c r="B427">
        <f t="shared" si="6"/>
        <v>4</v>
      </c>
      <c r="C427" t="str">
        <f>VLOOKUP(A427,ASX_Listed_Companies!$B:$D,2,FALSE)</f>
        <v>GOLDEN MILE RESOURCES LTD - OPTION 23-SEP-23</v>
      </c>
    </row>
    <row r="428" hidden="1" spans="1:3">
      <c r="A428" t="s">
        <v>13098</v>
      </c>
      <c r="B428">
        <f t="shared" si="6"/>
        <v>4</v>
      </c>
      <c r="C428" t="str">
        <f>VLOOKUP(A428,ASX_Listed_Companies!$B:$D,2,FALSE)</f>
        <v>BETASHARES VIDEO GAMES AND ESPORTS ETF - ETF UNITS</v>
      </c>
    </row>
    <row r="429" hidden="1" spans="1:3">
      <c r="A429" t="s">
        <v>5963</v>
      </c>
      <c r="B429">
        <f t="shared" si="6"/>
        <v>4</v>
      </c>
      <c r="C429" t="str">
        <f>VLOOKUP(A429,ASX_Listed_Companies!$B:$D,2,FALSE)</f>
        <v>BetaShares Sustainability Leaders Diversified Bond ETF - Currency Hedged</v>
      </c>
    </row>
    <row r="430" hidden="1" spans="1:3">
      <c r="A430" t="s">
        <v>2138</v>
      </c>
      <c r="B430">
        <f t="shared" si="6"/>
        <v>3</v>
      </c>
      <c r="C430" t="str">
        <f>VLOOKUP(A430,ASX_Listed_Companies!$B:$D,2,FALSE)</f>
        <v>Gbm Resources Limited</v>
      </c>
    </row>
    <row r="431" hidden="1" spans="1:3">
      <c r="A431" t="s">
        <v>13569</v>
      </c>
      <c r="B431">
        <f t="shared" si="6"/>
        <v>5</v>
      </c>
      <c r="C431" t="str">
        <f>VLOOKUP(A431,ASX_Listed_Companies!$B:$D,2,FALSE)</f>
        <v>GBM RESOURCES LIMITED - OPTION 06-JUL-23</v>
      </c>
    </row>
    <row r="432" hidden="1" spans="1:3">
      <c r="A432" t="s">
        <v>13225</v>
      </c>
      <c r="B432">
        <f t="shared" si="6"/>
        <v>5</v>
      </c>
      <c r="C432" t="str">
        <f>VLOOKUP(A432,ASX_Listed_Companies!$B:$D,2,FALSE)</f>
        <v>GLENNON SMALL COMPANIES LIMITED - CPRE 5.6% 9-30 6M QT</v>
      </c>
    </row>
    <row r="433" hidden="1" spans="1:3">
      <c r="A433" t="s">
        <v>12009</v>
      </c>
      <c r="B433">
        <f t="shared" si="6"/>
        <v>5</v>
      </c>
      <c r="C433" t="str">
        <f>VLOOKUP(A433,ASX_Listed_Companies!$B:$D,2,FALSE)</f>
        <v>Golden Cross Resources</v>
      </c>
    </row>
    <row r="434" hidden="1" spans="1:3">
      <c r="A434" t="s">
        <v>2149</v>
      </c>
      <c r="B434">
        <f t="shared" si="6"/>
        <v>3</v>
      </c>
      <c r="C434" t="str">
        <f>VLOOKUP(A434,ASX_Listed_Companies!$B:$D,2,FALSE)</f>
        <v>Gcx Metals Limited</v>
      </c>
    </row>
    <row r="435" hidden="1" spans="1:3">
      <c r="A435" t="s">
        <v>13571</v>
      </c>
      <c r="B435">
        <f t="shared" si="6"/>
        <v>4</v>
      </c>
      <c r="C435" t="str">
        <f>VLOOKUP(A435,ASX_Listed_Companies!$B:$D,2,FALSE)</f>
        <v>GCX METALS LIMITED - OPTION 16-JUN-27</v>
      </c>
    </row>
    <row r="436" hidden="1" spans="1:3">
      <c r="A436" t="s">
        <v>2156</v>
      </c>
      <c r="B436">
        <f t="shared" si="6"/>
        <v>3</v>
      </c>
      <c r="C436" t="str">
        <f>VLOOKUP(A436,ASX_Listed_Companies!$B:$D,2,FALSE)</f>
        <v>Global Data Centre Group</v>
      </c>
    </row>
    <row r="437" hidden="1" spans="1:3">
      <c r="A437" t="s">
        <v>2163</v>
      </c>
      <c r="B437">
        <f t="shared" si="6"/>
        <v>3</v>
      </c>
      <c r="C437" t="str">
        <f>VLOOKUP(A437,ASX_Listed_Companies!$B:$D,2,FALSE)</f>
        <v>Gdi Property Group</v>
      </c>
    </row>
    <row r="438" hidden="1" spans="1:3">
      <c r="A438" t="s">
        <v>13573</v>
      </c>
      <c r="B438">
        <f t="shared" si="6"/>
        <v>5</v>
      </c>
      <c r="C438" t="str">
        <f>VLOOKUP(A438,ASX_Listed_Companies!$B:$D,2,FALSE)</f>
        <v>GOLDEN DEEPS LIMITED. - OPTION 27-JAN-24</v>
      </c>
    </row>
    <row r="439" hidden="1" spans="1:3">
      <c r="A439" t="s">
        <v>2172</v>
      </c>
      <c r="B439">
        <f t="shared" si="6"/>
        <v>3</v>
      </c>
      <c r="C439" t="str">
        <f>VLOOKUP(A439,ASX_Listed_Companies!$B:$D,2,FALSE)</f>
        <v>Genesis Resources Limited</v>
      </c>
    </row>
    <row r="440" hidden="1" spans="1:3">
      <c r="A440" t="s">
        <v>12124</v>
      </c>
      <c r="B440">
        <f t="shared" si="6"/>
        <v>5</v>
      </c>
      <c r="C440" t="str">
        <f>VLOOKUP(A440,ASX_Listed_Companies!$B:$D,2,FALSE)</f>
        <v>Global Energy Ventures</v>
      </c>
    </row>
    <row r="441" hidden="1" spans="1:3">
      <c r="A441" t="s">
        <v>7725</v>
      </c>
      <c r="B441">
        <f t="shared" si="6"/>
        <v>3</v>
      </c>
      <c r="C441" t="str">
        <f>VLOOKUP(A441,ASX_Listed_Companies!$B:$D,2,FALSE)</f>
        <v>Global Fortune Investment Ltd</v>
      </c>
    </row>
    <row r="442" hidden="1" spans="1:3">
      <c r="A442" t="s">
        <v>17976</v>
      </c>
      <c r="B442">
        <f t="shared" si="6"/>
        <v>5</v>
      </c>
      <c r="C442" t="str">
        <f>VLOOKUP(A442,ASX_Listed_Companies!$B:$D,2,FALSE)</f>
        <v>GLOBAL MASTERS FUND LIMITED - CBND 5.5% 11-26 3M T</v>
      </c>
    </row>
    <row r="443" hidden="1" spans="1:3">
      <c r="A443" t="s">
        <v>2178</v>
      </c>
      <c r="B443">
        <f t="shared" si="6"/>
        <v>3</v>
      </c>
      <c r="C443" t="str">
        <f>VLOOKUP(A443,ASX_Listed_Companies!$B:$D,2,FALSE)</f>
        <v>Gefen International A.I. Ltd</v>
      </c>
    </row>
    <row r="444" hidden="1" spans="1:3">
      <c r="A444" t="s">
        <v>2180</v>
      </c>
      <c r="B444">
        <f t="shared" si="6"/>
        <v>3</v>
      </c>
      <c r="C444" t="str">
        <f>VLOOKUP(A444,ASX_Listed_Companies!$B:$D,2,FALSE)</f>
        <v>Grand Gulf Energy Limited</v>
      </c>
    </row>
    <row r="445" hidden="1" spans="1:3">
      <c r="A445" t="s">
        <v>7729</v>
      </c>
      <c r="B445">
        <f t="shared" si="6"/>
        <v>3</v>
      </c>
      <c r="C445" t="str">
        <f>VLOOKUP(A445,ASX_Listed_Companies!$B:$D,2,FALSE)</f>
        <v>Greenland Minerals Ltd</v>
      </c>
    </row>
    <row r="446" hidden="1" spans="1:3">
      <c r="A446" t="s">
        <v>2186</v>
      </c>
      <c r="B446">
        <f t="shared" si="6"/>
        <v>3</v>
      </c>
      <c r="C446" t="str">
        <f>VLOOKUP(A446,ASX_Listed_Companies!$B:$D,2,FALSE)</f>
        <v>Gibb River Diamonds Limited</v>
      </c>
    </row>
    <row r="447" hidden="1" spans="1:3">
      <c r="A447" t="s">
        <v>7740</v>
      </c>
      <c r="B447">
        <f t="shared" si="6"/>
        <v>4</v>
      </c>
      <c r="C447" t="str">
        <f>VLOOKUP(A447,ASX_Listed_Companies!$B:$D,2,FALSE)</f>
        <v>AMP Cap Global Infrastructure Sec Fund</v>
      </c>
    </row>
    <row r="448" hidden="1" spans="1:3">
      <c r="A448" t="s">
        <v>13577</v>
      </c>
      <c r="B448">
        <f t="shared" si="6"/>
        <v>4</v>
      </c>
      <c r="C448" t="str">
        <f>VLOOKUP(A448,ASX_Listed_Companies!$B:$D,2,FALSE)</f>
        <v>GALILEE ENERGY LIMITED - OPTION 04-SEP-23</v>
      </c>
    </row>
    <row r="449" hidden="1" spans="1:3">
      <c r="A449" t="s">
        <v>2206</v>
      </c>
      <c r="B449">
        <f t="shared" si="6"/>
        <v>3</v>
      </c>
      <c r="C449" t="str">
        <f>VLOOKUP(A449,ASX_Listed_Companies!$B:$D,2,FALSE)</f>
        <v>Global Oil &amp; Gas Limited</v>
      </c>
    </row>
    <row r="450" hidden="1" spans="1:3">
      <c r="A450" t="s">
        <v>7746</v>
      </c>
      <c r="B450">
        <f t="shared" si="6"/>
        <v>3</v>
      </c>
      <c r="C450" t="str">
        <f>VLOOKUP(A450,ASX_Listed_Companies!$B:$D,2,FALSE)</f>
        <v>Gulf Manganese Corporation Ltd</v>
      </c>
    </row>
    <row r="451" hidden="1" spans="1:3">
      <c r="A451" t="s">
        <v>2217</v>
      </c>
      <c r="B451">
        <f t="shared" ref="B451:B514" si="7">LEN(A451)</f>
        <v>3</v>
      </c>
      <c r="C451" t="str">
        <f>VLOOKUP(A451,ASX_Listed_Companies!$B:$D,2,FALSE)</f>
        <v>Goodman Group</v>
      </c>
    </row>
    <row r="452" hidden="1" spans="1:3">
      <c r="A452" t="s">
        <v>2219</v>
      </c>
      <c r="B452">
        <f t="shared" si="7"/>
        <v>3</v>
      </c>
      <c r="C452" t="str">
        <f>VLOOKUP(A452,ASX_Listed_Companies!$B:$D,2,FALSE)</f>
        <v>Gateway Mining Limited</v>
      </c>
    </row>
    <row r="453" hidden="1" spans="1:3">
      <c r="A453" t="s">
        <v>13583</v>
      </c>
      <c r="B453">
        <f t="shared" si="7"/>
        <v>5</v>
      </c>
      <c r="C453" t="str">
        <f>VLOOKUP(A453,ASX_Listed_Companies!$B:$D,2,FALSE)</f>
        <v>GOLD MOUNTAIN LIMITED - OPTION 25-MAR-24</v>
      </c>
    </row>
    <row r="454" spans="1:3">
      <c r="A454" t="s">
        <v>31890</v>
      </c>
      <c r="B454">
        <f t="shared" si="7"/>
        <v>5</v>
      </c>
      <c r="C454" t="str">
        <f>VLOOKUP(A454,ASX_Listed_Companies!$B:$D,2,FALSE)</f>
        <v>Golden Rim Resources Ltd -  (Other Security)</v>
      </c>
    </row>
    <row r="455" hidden="1" spans="1:3">
      <c r="A455" t="s">
        <v>6822</v>
      </c>
      <c r="B455">
        <f t="shared" si="7"/>
        <v>4</v>
      </c>
      <c r="C455" t="str">
        <f>VLOOKUP(A455,ASX_Listed_Companies!$B:$D,2,FALSE)</f>
        <v>Global X Green Metal Miners ETF</v>
      </c>
    </row>
    <row r="456" hidden="1" spans="1:3">
      <c r="A456" t="s">
        <v>2232</v>
      </c>
      <c r="B456">
        <f t="shared" si="7"/>
        <v>3</v>
      </c>
      <c r="C456" t="str">
        <f>VLOOKUP(A456,ASX_Listed_Companies!$B:$D,2,FALSE)</f>
        <v>Gr Engineering Services Limited</v>
      </c>
    </row>
    <row r="457" hidden="1" spans="1:3">
      <c r="A457" t="s">
        <v>19136</v>
      </c>
      <c r="B457">
        <f t="shared" si="7"/>
        <v>5</v>
      </c>
      <c r="C457" t="str">
        <f>VLOOKUP(A457,ASX_Listed_Companies!$B:$D,2,FALSE)</f>
        <v>GREAT NORTHERN MINERALS LIMITED - OPTION 15-DEC-21</v>
      </c>
    </row>
    <row r="458" hidden="1" spans="1:3">
      <c r="A458" t="s">
        <v>13587</v>
      </c>
      <c r="B458">
        <f t="shared" si="7"/>
        <v>5</v>
      </c>
      <c r="C458" t="str">
        <f>VLOOKUP(A458,ASX_Listed_Companies!$B:$D,2,FALSE)</f>
        <v>GREAT NORTHERN MINERALS LIMITED - OPTION 01-NOV-22</v>
      </c>
    </row>
    <row r="459" hidden="1" spans="1:3">
      <c r="A459" t="s">
        <v>6437</v>
      </c>
      <c r="B459">
        <f t="shared" si="7"/>
        <v>4</v>
      </c>
      <c r="C459" t="str">
        <f>VLOOKUP(A459,ASX_Listed_Companies!$B:$D,2,FALSE)</f>
        <v>VanEck Morningstar International Wide Moat ETF</v>
      </c>
    </row>
    <row r="460" hidden="1" spans="1:3">
      <c r="A460" t="s">
        <v>5592</v>
      </c>
      <c r="B460">
        <f t="shared" si="7"/>
        <v>4</v>
      </c>
      <c r="C460" t="str">
        <f>VLOOKUP(A460,ASX_Listed_Companies!$B:$D,2,FALSE)</f>
        <v>Global X Physical Gold</v>
      </c>
    </row>
    <row r="461" hidden="1" spans="1:3">
      <c r="A461" t="s">
        <v>7761</v>
      </c>
      <c r="B461">
        <f t="shared" si="7"/>
        <v>3</v>
      </c>
      <c r="C461" t="str">
        <f>VLOOKUP(A461,ASX_Listed_Companies!$B:$D,2,FALSE)</f>
        <v>Gooroo Ventures Ltd</v>
      </c>
    </row>
    <row r="462" hidden="1" spans="1:3">
      <c r="A462" t="s">
        <v>2244</v>
      </c>
      <c r="B462">
        <f t="shared" si="7"/>
        <v>3</v>
      </c>
      <c r="C462" t="str">
        <f>VLOOKUP(A462,ASX_Listed_Companies!$B:$D,2,FALSE)</f>
        <v>Gold Road Resources Limited</v>
      </c>
    </row>
    <row r="463" hidden="1" spans="1:3">
      <c r="A463" t="s">
        <v>2260</v>
      </c>
      <c r="B463">
        <f t="shared" si="7"/>
        <v>3</v>
      </c>
      <c r="C463" t="str">
        <f>VLOOKUP(A463,ASX_Listed_Companies!$B:$D,2,FALSE)</f>
        <v>Greentech Metals Limited</v>
      </c>
    </row>
    <row r="464" hidden="1" spans="1:3">
      <c r="A464" t="s">
        <v>2262</v>
      </c>
      <c r="B464">
        <f t="shared" si="7"/>
        <v>3</v>
      </c>
      <c r="C464" t="str">
        <f>VLOOKUP(A464,ASX_Listed_Companies!$B:$D,2,FALSE)</f>
        <v>Godolphin Resources Limited</v>
      </c>
    </row>
    <row r="465" hidden="1" spans="1:3">
      <c r="A465" t="s">
        <v>6098</v>
      </c>
      <c r="B465">
        <f t="shared" si="7"/>
        <v>4</v>
      </c>
      <c r="C465" t="str">
        <f>VLOOKUP(A465,ASX_Listed_Companies!$B:$D,2,FALSE)</f>
        <v>VanEck MSCI Australian Sustainable Equity ETF</v>
      </c>
    </row>
    <row r="466" hidden="1" spans="1:3">
      <c r="A466" t="s">
        <v>6220</v>
      </c>
      <c r="B466">
        <f t="shared" si="7"/>
        <v>4</v>
      </c>
      <c r="C466" t="str">
        <f>VLOOKUP(A466,ASX_Listed_Companies!$B:$D,2,FALSE)</f>
        <v>Schroder Real Return (Managed Fund)</v>
      </c>
    </row>
    <row r="467" hidden="1" spans="1:3">
      <c r="A467" t="s">
        <v>2271</v>
      </c>
      <c r="B467">
        <f t="shared" si="7"/>
        <v>3</v>
      </c>
      <c r="C467" t="str">
        <f>VLOOKUP(A467,ASX_Listed_Companies!$B:$D,2,FALSE)</f>
        <v>Golden State Mining Limited</v>
      </c>
    </row>
    <row r="468" hidden="1" spans="1:3">
      <c r="A468" t="s">
        <v>11892</v>
      </c>
      <c r="B468">
        <f t="shared" si="7"/>
        <v>5</v>
      </c>
      <c r="C468" t="str">
        <f>VLOOKUP(A468,ASX_Listed_Companies!$B:$D,2,FALSE)</f>
        <v>Great Southern Mining</v>
      </c>
    </row>
    <row r="469" hidden="1" spans="1:3">
      <c r="A469" t="s">
        <v>2278</v>
      </c>
      <c r="B469">
        <f t="shared" si="7"/>
        <v>3</v>
      </c>
      <c r="C469" t="str">
        <f>VLOOKUP(A469,ASX_Listed_Companies!$B:$D,2,FALSE)</f>
        <v>Genetic Signatures Limited</v>
      </c>
    </row>
    <row r="470" hidden="1" spans="1:3">
      <c r="A470" t="s">
        <v>2280</v>
      </c>
      <c r="B470">
        <f t="shared" si="7"/>
        <v>3</v>
      </c>
      <c r="C470" t="str">
        <f>VLOOKUP(A470,ASX_Listed_Companies!$B:$D,2,FALSE)</f>
        <v>Green Technology Metals Limited</v>
      </c>
    </row>
    <row r="471" hidden="1" spans="1:3">
      <c r="A471" t="s">
        <v>22722</v>
      </c>
      <c r="B471">
        <f t="shared" si="7"/>
        <v>5</v>
      </c>
      <c r="C471" t="str">
        <f>VLOOKUP(A471,ASX_Listed_Companies!$B:$D,2,FALSE)</f>
        <v>GREAT WESTERN EXPLORATION LIMITED. - OPTION 30-JUN-21</v>
      </c>
    </row>
    <row r="472" hidden="1" spans="1:3">
      <c r="A472" t="s">
        <v>2284</v>
      </c>
      <c r="B472">
        <f t="shared" si="7"/>
        <v>3</v>
      </c>
      <c r="C472" t="str">
        <f>VLOOKUP(A472,ASX_Listed_Companies!$B:$D,2,FALSE)</f>
        <v>Genetic Technologies Limited</v>
      </c>
    </row>
    <row r="473" hidden="1" spans="1:3">
      <c r="A473" t="s">
        <v>2287</v>
      </c>
      <c r="B473">
        <f t="shared" si="7"/>
        <v>3</v>
      </c>
      <c r="C473" t="str">
        <f>VLOOKUP(A473,ASX_Listed_Companies!$B:$D,2,FALSE)</f>
        <v>Gratifii Limited</v>
      </c>
    </row>
    <row r="474" hidden="1" spans="1:3">
      <c r="A474" t="s">
        <v>2297</v>
      </c>
      <c r="B474">
        <f t="shared" si="7"/>
        <v>3</v>
      </c>
      <c r="C474" t="str">
        <f>VLOOKUP(A474,ASX_Listed_Companies!$B:$D,2,FALSE)</f>
        <v>Gti Energy Ltd</v>
      </c>
    </row>
    <row r="475" hidden="1" spans="1:3">
      <c r="A475" t="s">
        <v>2299</v>
      </c>
      <c r="B475">
        <f t="shared" si="7"/>
        <v>3</v>
      </c>
      <c r="C475" t="str">
        <f>VLOOKUP(A475,ASX_Listed_Companies!$B:$D,2,FALSE)</f>
        <v>G.U.D. Holdings Limited</v>
      </c>
    </row>
    <row r="476" hidden="1" spans="1:3">
      <c r="A476" t="s">
        <v>2301</v>
      </c>
      <c r="B476">
        <f t="shared" si="7"/>
        <v>3</v>
      </c>
      <c r="C476" t="str">
        <f>VLOOKUP(A476,ASX_Listed_Companies!$B:$D,2,FALSE)</f>
        <v>Gullewa Limited</v>
      </c>
    </row>
    <row r="477" hidden="1" spans="1:3">
      <c r="A477" t="s">
        <v>2307</v>
      </c>
      <c r="B477">
        <f t="shared" si="7"/>
        <v>3</v>
      </c>
      <c r="C477" t="str">
        <f>VLOOKUP(A477,ASX_Listed_Companies!$B:$D,2,FALSE)</f>
        <v>Greenwing Resources Ltd</v>
      </c>
    </row>
    <row r="478" hidden="1" spans="1:3">
      <c r="A478" t="s">
        <v>2313</v>
      </c>
      <c r="B478">
        <f t="shared" si="7"/>
        <v>3</v>
      </c>
      <c r="C478" t="str">
        <f>VLOOKUP(A478,ASX_Listed_Companies!$B:$D,2,FALSE)</f>
        <v>Gwr Group Limited</v>
      </c>
    </row>
    <row r="479" hidden="1" spans="1:3">
      <c r="A479" t="s">
        <v>2326</v>
      </c>
      <c r="B479">
        <f t="shared" si="7"/>
        <v>3</v>
      </c>
      <c r="C479" t="str">
        <f>VLOOKUP(A479,ASX_Listed_Companies!$B:$D,2,FALSE)</f>
        <v>Havilah Resources Limited</v>
      </c>
    </row>
    <row r="480" hidden="1" spans="1:3">
      <c r="A480" t="s">
        <v>5625</v>
      </c>
      <c r="B480">
        <f t="shared" si="7"/>
        <v>4</v>
      </c>
      <c r="C480" t="str">
        <f>VLOOKUP(A480,ASX_Listed_Companies!$B:$D,2,FALSE)</f>
        <v>BetaShares Active Australian Hybrids Fund (managed fund)</v>
      </c>
    </row>
    <row r="481" hidden="1" spans="1:3">
      <c r="A481" t="s">
        <v>2334</v>
      </c>
      <c r="B481">
        <f t="shared" si="7"/>
        <v>3</v>
      </c>
      <c r="C481" t="str">
        <f>VLOOKUP(A481,ASX_Listed_Companies!$B:$D,2,FALSE)</f>
        <v>H&amp;G High Conviction Limited</v>
      </c>
    </row>
    <row r="482" hidden="1" spans="1:3">
      <c r="A482" t="s">
        <v>7800</v>
      </c>
      <c r="B482">
        <f t="shared" si="7"/>
        <v>4</v>
      </c>
      <c r="C482" t="str">
        <f>VLOOKUP(A482,ASX_Listed_Companies!$B:$D,2,FALSE)</f>
        <v>Betashares Europe ETF-Currency Hedged</v>
      </c>
    </row>
    <row r="483" hidden="1" spans="1:3">
      <c r="A483" t="s">
        <v>6202</v>
      </c>
      <c r="B483">
        <f t="shared" si="7"/>
        <v>4</v>
      </c>
      <c r="C483" t="str">
        <f>VLOOKUP(A483,ASX_Listed_Companies!$B:$D,2,FALSE)</f>
        <v>Global X Hydrogen ETF</v>
      </c>
    </row>
    <row r="484" hidden="1" spans="1:3">
      <c r="A484" t="s">
        <v>7805</v>
      </c>
      <c r="B484">
        <f t="shared" si="7"/>
        <v>3</v>
      </c>
      <c r="C484" t="str">
        <f>VLOOKUP(A484,ASX_Listed_Companies!$B:$D,2,FALSE)</f>
        <v>High Grade Metals Ltd</v>
      </c>
    </row>
    <row r="485" hidden="1" spans="1:3">
      <c r="A485" t="s">
        <v>2360</v>
      </c>
      <c r="B485">
        <f t="shared" si="7"/>
        <v>3</v>
      </c>
      <c r="C485" t="str">
        <f>VLOOKUP(A485,ASX_Listed_Companies!$B:$D,2,FALSE)</f>
        <v>Hygrovest Limited</v>
      </c>
    </row>
    <row r="486" hidden="1" spans="1:3">
      <c r="A486" t="s">
        <v>2363</v>
      </c>
      <c r="B486">
        <f t="shared" si="7"/>
        <v>3</v>
      </c>
      <c r="C486" t="str">
        <f>VLOOKUP(A486,ASX_Listed_Companies!$B:$D,2,FALSE)</f>
        <v>Health House International Limited</v>
      </c>
    </row>
    <row r="487" hidden="1" spans="1:3">
      <c r="A487" t="s">
        <v>7808</v>
      </c>
      <c r="B487">
        <f t="shared" si="7"/>
        <v>3</v>
      </c>
      <c r="C487" t="str">
        <f>VLOOKUP(A487,ASX_Listed_Companies!$B:$D,2,FALSE)</f>
        <v>Hampton Hill Mining NL</v>
      </c>
    </row>
    <row r="488" hidden="1" spans="1:3">
      <c r="A488" t="s">
        <v>2371</v>
      </c>
      <c r="B488">
        <f t="shared" si="7"/>
        <v>3</v>
      </c>
      <c r="C488" t="str">
        <f>VLOOKUP(A488,ASX_Listed_Companies!$B:$D,2,FALSE)</f>
        <v>Hawsons Iron Ltd</v>
      </c>
    </row>
    <row r="489" hidden="1" spans="1:3">
      <c r="A489" t="s">
        <v>2374</v>
      </c>
      <c r="B489">
        <f t="shared" si="7"/>
        <v>3</v>
      </c>
      <c r="C489" t="str">
        <f>VLOOKUP(A489,ASX_Listed_Companies!$B:$D,2,FALSE)</f>
        <v>Hitiq Limited</v>
      </c>
    </row>
    <row r="490" hidden="1" spans="1:3">
      <c r="A490" t="s">
        <v>2377</v>
      </c>
      <c r="B490">
        <f t="shared" si="7"/>
        <v>3</v>
      </c>
      <c r="C490" t="str">
        <f>VLOOKUP(A490,ASX_Listed_Companies!$B:$D,2,FALSE)</f>
        <v>Hitech Group Australia Limited</v>
      </c>
    </row>
    <row r="491" hidden="1" spans="1:3">
      <c r="A491" t="s">
        <v>6177</v>
      </c>
      <c r="B491">
        <f t="shared" si="7"/>
        <v>4</v>
      </c>
      <c r="C491" t="str">
        <f>VLOOKUP(A491,ASX_Listed_Companies!$B:$D,2,FALSE)</f>
        <v>BetaShares Japan ETF - Currency Hedged</v>
      </c>
    </row>
    <row r="492" spans="1:3">
      <c r="A492" t="s">
        <v>31892</v>
      </c>
      <c r="B492">
        <f t="shared" si="7"/>
        <v>5</v>
      </c>
      <c r="C492" t="str">
        <f>VLOOKUP(A492,ASX_Listed_Companies!$B:$D,2,FALSE)</f>
        <v>Home Consortium Limited -  (Other Security)</v>
      </c>
    </row>
    <row r="493" hidden="1" spans="1:3">
      <c r="A493" t="s">
        <v>10</v>
      </c>
      <c r="B493">
        <f t="shared" si="7"/>
        <v>3</v>
      </c>
      <c r="C493" t="str">
        <f>VLOOKUP(A493,ASX_Listed_Companies!$B:$D,2,FALSE)</f>
        <v>Adalta Limited</v>
      </c>
    </row>
    <row r="494" hidden="1" spans="1:3">
      <c r="A494" t="s">
        <v>22596</v>
      </c>
      <c r="B494">
        <f t="shared" si="7"/>
        <v>4</v>
      </c>
      <c r="C494" t="str">
        <f>VLOOKUP(A494,ASX_Listed_Companies!$B:$D,2,FALSE)</f>
        <v>ADALTA LIMITED - OPTION 30-JUN-21</v>
      </c>
    </row>
    <row r="495" hidden="1" spans="1:3">
      <c r="A495" t="s">
        <v>27</v>
      </c>
      <c r="B495">
        <f t="shared" si="7"/>
        <v>3</v>
      </c>
      <c r="C495" t="str">
        <f>VLOOKUP(A495,ASX_Listed_Companies!$B:$D,2,FALSE)</f>
        <v>1St Group Limited</v>
      </c>
    </row>
    <row r="496" hidden="1" spans="1:3">
      <c r="A496" t="s">
        <v>35</v>
      </c>
      <c r="B496">
        <f t="shared" si="7"/>
        <v>3</v>
      </c>
      <c r="C496" t="str">
        <f>VLOOKUP(A496,ASX_Listed_Companies!$B:$D,2,FALSE)</f>
        <v>Tubi Limited</v>
      </c>
    </row>
    <row r="497" hidden="1" spans="1:3">
      <c r="A497" t="s">
        <v>12021</v>
      </c>
      <c r="B497">
        <f t="shared" si="7"/>
        <v>4</v>
      </c>
      <c r="C497" t="str">
        <f>VLOOKUP(A497,ASX_Listed_Companies!$B:$D,2,FALSE)</f>
        <v>Tubi</v>
      </c>
    </row>
    <row r="498" hidden="1" spans="1:3">
      <c r="A498" t="s">
        <v>43</v>
      </c>
      <c r="B498">
        <f t="shared" si="7"/>
        <v>3</v>
      </c>
      <c r="C498" t="str">
        <f>VLOOKUP(A498,ASX_Listed_Companies!$B:$D,2,FALSE)</f>
        <v>Pointerra Limited</v>
      </c>
    </row>
    <row r="499" hidden="1" spans="1:3">
      <c r="A499" t="s">
        <v>46</v>
      </c>
      <c r="B499">
        <f t="shared" si="7"/>
        <v>3</v>
      </c>
      <c r="C499" t="str">
        <f>VLOOKUP(A499,ASX_Listed_Companies!$B:$D,2,FALSE)</f>
        <v>3D Metalforge Limited</v>
      </c>
    </row>
    <row r="500" spans="1:3">
      <c r="A500" t="s">
        <v>31894</v>
      </c>
      <c r="B500">
        <f t="shared" si="7"/>
        <v>4</v>
      </c>
      <c r="C500" t="str">
        <f>VLOOKUP(A500,ASX_Listed_Companies!$B:$D,2,FALSE)</f>
        <v>3D Metalforge Limited -  (Other Security)</v>
      </c>
    </row>
    <row r="501" hidden="1" spans="1:3">
      <c r="A501" t="s">
        <v>6937</v>
      </c>
      <c r="B501">
        <f t="shared" si="7"/>
        <v>3</v>
      </c>
      <c r="C501" t="str">
        <f>VLOOKUP(A501,ASX_Listed_Companies!$B:$D,2,FALSE)</f>
        <v>Force Commodities Ltd</v>
      </c>
    </row>
    <row r="502" hidden="1" spans="1:3">
      <c r="A502" t="s">
        <v>52</v>
      </c>
      <c r="B502">
        <f t="shared" si="7"/>
        <v>3</v>
      </c>
      <c r="C502" t="str">
        <f>VLOOKUP(A502,ASX_Listed_Companies!$B:$D,2,FALSE)</f>
        <v>4Ds Memory Limited</v>
      </c>
    </row>
    <row r="503" hidden="1" spans="1:3">
      <c r="A503" t="s">
        <v>55</v>
      </c>
      <c r="B503">
        <f t="shared" si="7"/>
        <v>3</v>
      </c>
      <c r="C503" t="str">
        <f>VLOOKUP(A503,ASX_Listed_Companies!$B:$D,2,FALSE)</f>
        <v>4Dmedical Limited</v>
      </c>
    </row>
    <row r="504" hidden="1" spans="1:3">
      <c r="A504" t="s">
        <v>57</v>
      </c>
      <c r="B504">
        <f t="shared" si="7"/>
        <v>3</v>
      </c>
      <c r="C504" t="str">
        <f>VLOOKUP(A504,ASX_Listed_Companies!$B:$D,2,FALSE)</f>
        <v>5E Advanced Materials Inc.</v>
      </c>
    </row>
    <row r="505" hidden="1" spans="1:3">
      <c r="A505" t="s">
        <v>59</v>
      </c>
      <c r="B505">
        <f t="shared" si="7"/>
        <v>3</v>
      </c>
      <c r="C505" t="str">
        <f>VLOOKUP(A505,ASX_Listed_Companies!$B:$D,2,FALSE)</f>
        <v>Pentanet Limited</v>
      </c>
    </row>
    <row r="506" hidden="1" spans="1:3">
      <c r="A506" t="s">
        <v>63</v>
      </c>
      <c r="B506">
        <f t="shared" si="7"/>
        <v>3</v>
      </c>
      <c r="C506" t="str">
        <f>VLOOKUP(A506,ASX_Listed_Companies!$B:$D,2,FALSE)</f>
        <v>88 Energy Limited</v>
      </c>
    </row>
    <row r="507" hidden="1" spans="1:3">
      <c r="A507" t="s">
        <v>69</v>
      </c>
      <c r="B507">
        <f t="shared" si="7"/>
        <v>3</v>
      </c>
      <c r="C507" t="str">
        <f>VLOOKUP(A507,ASX_Listed_Companies!$B:$D,2,FALSE)</f>
        <v>8I Holdings Ltd</v>
      </c>
    </row>
    <row r="508" hidden="1" spans="1:3">
      <c r="A508" t="s">
        <v>91</v>
      </c>
      <c r="B508">
        <f t="shared" si="7"/>
        <v>3</v>
      </c>
      <c r="C508" t="str">
        <f>VLOOKUP(A508,ASX_Listed_Companies!$B:$D,2,FALSE)</f>
        <v>A2B Australia Limited</v>
      </c>
    </row>
    <row r="509" hidden="1" spans="1:3">
      <c r="A509" t="s">
        <v>95</v>
      </c>
      <c r="B509">
        <f t="shared" si="7"/>
        <v>3</v>
      </c>
      <c r="C509" t="str">
        <f>VLOOKUP(A509,ASX_Listed_Companies!$B:$D,2,FALSE)</f>
        <v>The A2 Milk Company Limited</v>
      </c>
    </row>
    <row r="510" hidden="1" spans="1:3">
      <c r="A510" t="s">
        <v>6894</v>
      </c>
      <c r="B510">
        <f t="shared" si="7"/>
        <v>3</v>
      </c>
      <c r="C510" t="str">
        <f>VLOOKUP(A510,ASX_Listed_Companies!$B:$D,2,FALSE)</f>
        <v>Alita Resources Ltd</v>
      </c>
    </row>
    <row r="511" hidden="1" spans="1:3">
      <c r="A511" t="s">
        <v>114</v>
      </c>
      <c r="B511">
        <f t="shared" si="7"/>
        <v>3</v>
      </c>
      <c r="C511" t="str">
        <f>VLOOKUP(A511,ASX_Listed_Companies!$B:$D,2,FALSE)</f>
        <v>Astral Resources Nl</v>
      </c>
    </row>
    <row r="512" hidden="1" spans="1:3">
      <c r="A512" t="s">
        <v>117</v>
      </c>
      <c r="B512">
        <f t="shared" si="7"/>
        <v>3</v>
      </c>
      <c r="C512" t="str">
        <f>VLOOKUP(A512,ASX_Listed_Companies!$B:$D,2,FALSE)</f>
        <v>Antilles Gold Limited</v>
      </c>
    </row>
    <row r="513" hidden="1" spans="1:3">
      <c r="A513" t="s">
        <v>13384</v>
      </c>
      <c r="B513">
        <f t="shared" si="7"/>
        <v>5</v>
      </c>
      <c r="C513" t="str">
        <f>VLOOKUP(A513,ASX_Listed_Companies!$B:$D,2,FALSE)</f>
        <v>ANTILLES GOLD LIMITED - OPTION 30-APR-23</v>
      </c>
    </row>
    <row r="514" hidden="1" spans="1:3">
      <c r="A514" t="s">
        <v>130</v>
      </c>
      <c r="B514">
        <f t="shared" si="7"/>
        <v>3</v>
      </c>
      <c r="C514" t="str">
        <f>VLOOKUP(A514,ASX_Listed_Companies!$B:$D,2,FALSE)</f>
        <v>Australian Bond Exchange Holdings Limited</v>
      </c>
    </row>
    <row r="515" hidden="1" spans="1:3">
      <c r="A515" t="s">
        <v>6856</v>
      </c>
      <c r="B515">
        <f t="shared" ref="B515:B578" si="8">LEN(A515)</f>
        <v>3</v>
      </c>
      <c r="C515" t="str">
        <f>VLOOKUP(A515,ASX_Listed_Companies!$B:$D,2,FALSE)</f>
        <v>Abilene Oil and Gas Ltd</v>
      </c>
    </row>
    <row r="516" hidden="1" spans="1:3">
      <c r="A516" t="s">
        <v>132</v>
      </c>
      <c r="B516">
        <f t="shared" si="8"/>
        <v>3</v>
      </c>
      <c r="C516" t="str">
        <f>VLOOKUP(A516,ASX_Listed_Companies!$B:$D,2,FALSE)</f>
        <v>Abacus Property Group</v>
      </c>
    </row>
    <row r="517" hidden="1" spans="1:3">
      <c r="A517" t="s">
        <v>6922</v>
      </c>
      <c r="B517">
        <f t="shared" si="8"/>
        <v>3</v>
      </c>
      <c r="C517" t="str">
        <f>VLOOKUP(A517,ASX_Listed_Companies!$B:$D,2,FALSE)</f>
        <v>Aurora Absolute Return Fund</v>
      </c>
    </row>
    <row r="518" hidden="1" spans="1:3">
      <c r="A518" t="s">
        <v>140</v>
      </c>
      <c r="B518">
        <f t="shared" si="8"/>
        <v>3</v>
      </c>
      <c r="C518" t="str">
        <f>VLOOKUP(A518,ASX_Listed_Companies!$B:$D,2,FALSE)</f>
        <v>Abx Group Limited</v>
      </c>
    </row>
    <row r="519" hidden="1" spans="1:3">
      <c r="A519" t="s">
        <v>13386</v>
      </c>
      <c r="B519">
        <f t="shared" si="8"/>
        <v>4</v>
      </c>
      <c r="C519" t="str">
        <f>VLOOKUP(A519,ASX_Listed_Companies!$B:$D,2,FALSE)</f>
        <v>A-CAP ENERGY LIMITED - OPTION 15-MAR-24</v>
      </c>
    </row>
    <row r="520" hidden="1" spans="1:3">
      <c r="A520" t="s">
        <v>160</v>
      </c>
      <c r="B520">
        <f t="shared" si="8"/>
        <v>3</v>
      </c>
      <c r="C520" t="str">
        <f>VLOOKUP(A520,ASX_Listed_Companies!$B:$D,2,FALSE)</f>
        <v>Acorn Capital Investment Fund Limited</v>
      </c>
    </row>
    <row r="521" hidden="1" spans="1:3">
      <c r="A521" t="s">
        <v>163</v>
      </c>
      <c r="B521">
        <f t="shared" si="8"/>
        <v>3</v>
      </c>
      <c r="C521" t="str">
        <f>VLOOKUP(A521,ASX_Listed_Companies!$B:$D,2,FALSE)</f>
        <v>Acrux Limited</v>
      </c>
    </row>
    <row r="522" hidden="1" spans="1:3">
      <c r="A522" t="s">
        <v>166</v>
      </c>
      <c r="B522">
        <f t="shared" si="8"/>
        <v>3</v>
      </c>
      <c r="C522" t="str">
        <f>VLOOKUP(A522,ASX_Listed_Companies!$B:$D,2,FALSE)</f>
        <v>Accent Resources Nl</v>
      </c>
    </row>
    <row r="523" hidden="1" spans="1:3">
      <c r="A523" t="s">
        <v>171</v>
      </c>
      <c r="B523">
        <f t="shared" si="8"/>
        <v>3</v>
      </c>
      <c r="C523" t="str">
        <f>VLOOKUP(A523,ASX_Listed_Companies!$B:$D,2,FALSE)</f>
        <v>Actinogen Medical Limited</v>
      </c>
    </row>
    <row r="524" hidden="1" spans="1:3">
      <c r="A524" t="s">
        <v>178</v>
      </c>
      <c r="B524">
        <f t="shared" si="8"/>
        <v>3</v>
      </c>
      <c r="C524" t="str">
        <f>VLOOKUP(A524,ASX_Listed_Companies!$B:$D,2,FALSE)</f>
        <v>Audinate Group Limited</v>
      </c>
    </row>
    <row r="525" hidden="1" spans="1:3">
      <c r="A525" t="s">
        <v>193</v>
      </c>
      <c r="B525">
        <f t="shared" si="8"/>
        <v>3</v>
      </c>
      <c r="C525" t="str">
        <f>VLOOKUP(A525,ASX_Listed_Companies!$B:$D,2,FALSE)</f>
        <v>Andromeda Metals Limited</v>
      </c>
    </row>
    <row r="526" hidden="1" spans="1:3">
      <c r="A526" t="s">
        <v>22604</v>
      </c>
      <c r="B526">
        <f t="shared" si="8"/>
        <v>5</v>
      </c>
      <c r="C526" t="str">
        <f>VLOOKUP(A526,ASX_Listed_Companies!$B:$D,2,FALSE)</f>
        <v>ANDROMEDA METALS LIMITED - OPTION 30-NOV-20</v>
      </c>
    </row>
    <row r="527" spans="1:3">
      <c r="A527" t="s">
        <v>31896</v>
      </c>
      <c r="B527">
        <f t="shared" si="8"/>
        <v>5</v>
      </c>
      <c r="C527" t="str">
        <f>VLOOKUP(A527,ASX_Listed_Companies!$B:$D,2,FALSE)</f>
        <v>Adx Energy Ltd -  (Other Security)</v>
      </c>
    </row>
    <row r="528" hidden="1" spans="1:3">
      <c r="A528" t="s">
        <v>6858</v>
      </c>
      <c r="B528">
        <f t="shared" si="8"/>
        <v>3</v>
      </c>
      <c r="C528" t="str">
        <f>VLOOKUP(A528,ASX_Listed_Companies!$B:$D,2,FALSE)</f>
        <v>Absolute Equity Performance Fund Ltd</v>
      </c>
    </row>
    <row r="529" hidden="1" spans="1:3">
      <c r="A529" t="s">
        <v>230</v>
      </c>
      <c r="B529">
        <f t="shared" si="8"/>
        <v>3</v>
      </c>
      <c r="C529" t="str">
        <f>VLOOKUP(A529,ASX_Listed_Companies!$B:$D,2,FALSE)</f>
        <v>Asf Group Limited</v>
      </c>
    </row>
    <row r="530" hidden="1" spans="1:3">
      <c r="A530" t="s">
        <v>236</v>
      </c>
      <c r="B530">
        <f t="shared" si="8"/>
        <v>3</v>
      </c>
      <c r="C530" t="str">
        <f>VLOOKUP(A530,ASX_Listed_Companies!$B:$D,2,FALSE)</f>
        <v>Australian Foundation Investment Company Limited</v>
      </c>
    </row>
    <row r="531" hidden="1" spans="1:3">
      <c r="A531" t="s">
        <v>256</v>
      </c>
      <c r="B531">
        <f t="shared" si="8"/>
        <v>3</v>
      </c>
      <c r="C531" t="str">
        <f>VLOOKUP(A531,ASX_Listed_Companies!$B:$D,2,FALSE)</f>
        <v>Anglogold Ashanti Limited</v>
      </c>
    </row>
    <row r="532" hidden="1" spans="1:3">
      <c r="A532" t="s">
        <v>259</v>
      </c>
      <c r="B532">
        <f t="shared" si="8"/>
        <v>3</v>
      </c>
      <c r="C532" t="str">
        <f>VLOOKUP(A532,ASX_Listed_Companies!$B:$D,2,FALSE)</f>
        <v>Althea Group Holdings Limited</v>
      </c>
    </row>
    <row r="533" hidden="1" spans="1:3">
      <c r="A533" t="s">
        <v>262</v>
      </c>
      <c r="B533">
        <f t="shared" si="8"/>
        <v>3</v>
      </c>
      <c r="C533" t="str">
        <f>VLOOKUP(A533,ASX_Listed_Companies!$B:$D,2,FALSE)</f>
        <v>Ainsworth Game Technology Limited</v>
      </c>
    </row>
    <row r="534" hidden="1" spans="1:3">
      <c r="A534" t="s">
        <v>265</v>
      </c>
      <c r="B534">
        <f t="shared" si="8"/>
        <v>3</v>
      </c>
      <c r="C534" t="str">
        <f>VLOOKUP(A534,ASX_Listed_Companies!$B:$D,2,FALSE)</f>
        <v>Agl Energy Limited.</v>
      </c>
    </row>
    <row r="535" hidden="1" spans="1:3">
      <c r="A535" t="s">
        <v>270</v>
      </c>
      <c r="B535">
        <f t="shared" si="8"/>
        <v>3</v>
      </c>
      <c r="C535" t="str">
        <f>VLOOKUP(A535,ASX_Listed_Companies!$B:$D,2,FALSE)</f>
        <v>Aguia Resources Limited</v>
      </c>
    </row>
    <row r="536" hidden="1" spans="1:3">
      <c r="A536" t="s">
        <v>278</v>
      </c>
      <c r="B536">
        <f t="shared" si="8"/>
        <v>3</v>
      </c>
      <c r="C536" t="str">
        <f>VLOOKUP(A536,ASX_Listed_Companies!$B:$D,2,FALSE)</f>
        <v>Australian Dairy Nutritionals Group</v>
      </c>
    </row>
    <row r="537" hidden="1" spans="1:3">
      <c r="A537" t="s">
        <v>292</v>
      </c>
      <c r="B537">
        <f t="shared" si="8"/>
        <v>3</v>
      </c>
      <c r="C537" t="str">
        <f>VLOOKUP(A537,ASX_Listed_Companies!$B:$D,2,FALSE)</f>
        <v>Allegiance Coal Limited</v>
      </c>
    </row>
    <row r="538" hidden="1" spans="1:3">
      <c r="A538" t="s">
        <v>11768</v>
      </c>
      <c r="B538">
        <f t="shared" si="8"/>
        <v>4</v>
      </c>
      <c r="C538" t="str">
        <f>VLOOKUP(A538,ASX_Listed_Companies!$B:$D,2,FALSE)</f>
        <v>Allegiance Coal</v>
      </c>
    </row>
    <row r="539" hidden="1" spans="1:3">
      <c r="A539" t="s">
        <v>295</v>
      </c>
      <c r="B539">
        <f t="shared" si="8"/>
        <v>3</v>
      </c>
      <c r="C539" t="str">
        <f>VLOOKUP(A539,ASX_Listed_Companies!$B:$D,2,FALSE)</f>
        <v>Apiam Animal Health Limited</v>
      </c>
    </row>
    <row r="540" hidden="1" spans="1:3">
      <c r="A540" t="s">
        <v>298</v>
      </c>
      <c r="B540">
        <f t="shared" si="8"/>
        <v>3</v>
      </c>
      <c r="C540" t="str">
        <f>VLOOKUP(A540,ASX_Listed_Companies!$B:$D,2,FALSE)</f>
        <v>Auckland International Airport Limited</v>
      </c>
    </row>
    <row r="541" hidden="1" spans="1:3">
      <c r="A541" t="s">
        <v>309</v>
      </c>
      <c r="B541">
        <f t="shared" si="8"/>
        <v>3</v>
      </c>
      <c r="C541" t="str">
        <f>VLOOKUP(A541,ASX_Listed_Companies!$B:$D,2,FALSE)</f>
        <v>Alternative Investment Trust</v>
      </c>
    </row>
    <row r="542" hidden="1" spans="1:3">
      <c r="A542" t="s">
        <v>311</v>
      </c>
      <c r="B542">
        <f t="shared" si="8"/>
        <v>3</v>
      </c>
      <c r="C542" t="str">
        <f>VLOOKUP(A542,ASX_Listed_Companies!$B:$D,2,FALSE)</f>
        <v>Aeris Resources Limited</v>
      </c>
    </row>
    <row r="543" hidden="1" spans="1:3">
      <c r="A543" t="s">
        <v>13394</v>
      </c>
      <c r="B543">
        <f t="shared" si="8"/>
        <v>4</v>
      </c>
      <c r="C543" t="str">
        <f>VLOOKUP(A543,ASX_Listed_Companies!$B:$D,2,FALSE)</f>
        <v>ACTIVEX LIMITED - OPTION 21-JAN-24</v>
      </c>
    </row>
    <row r="544" hidden="1" spans="1:3">
      <c r="A544" t="s">
        <v>6952</v>
      </c>
      <c r="B544">
        <f t="shared" si="8"/>
        <v>3</v>
      </c>
      <c r="C544" t="str">
        <f>VLOOKUP(A544,ASX_Listed_Companies!$B:$D,2,FALSE)</f>
        <v>Acacia Coal Ltd</v>
      </c>
    </row>
    <row r="545" hidden="1" spans="1:3">
      <c r="A545" t="s">
        <v>317</v>
      </c>
      <c r="B545">
        <f t="shared" si="8"/>
        <v>3</v>
      </c>
      <c r="C545" t="str">
        <f>VLOOKUP(A545,ASX_Listed_Companies!$B:$D,2,FALSE)</f>
        <v>Asian American Medical Group Limited</v>
      </c>
    </row>
    <row r="546" hidden="1" spans="1:3">
      <c r="A546" t="s">
        <v>320</v>
      </c>
      <c r="B546">
        <f t="shared" si="8"/>
        <v>3</v>
      </c>
      <c r="C546" t="str">
        <f>VLOOKUP(A546,ASX_Listed_Companies!$B:$D,2,FALSE)</f>
        <v>Aj Lucas Group Limited</v>
      </c>
    </row>
    <row r="547" hidden="1" spans="1:3">
      <c r="A547" t="s">
        <v>19080</v>
      </c>
      <c r="B547">
        <f t="shared" si="8"/>
        <v>5</v>
      </c>
      <c r="C547" t="str">
        <f>VLOOKUP(A547,ASX_Listed_Companies!$B:$D,2,FALSE)</f>
        <v>ALTURA MINING LIMITED - OPTION 28-FEB-22</v>
      </c>
    </row>
    <row r="548" hidden="1" spans="1:3">
      <c r="A548" t="s">
        <v>322</v>
      </c>
      <c r="B548">
        <f t="shared" si="8"/>
        <v>3</v>
      </c>
      <c r="C548" t="str">
        <f>VLOOKUP(A548,ASX_Listed_Companies!$B:$D,2,FALSE)</f>
        <v>Armour Energy Limited</v>
      </c>
    </row>
    <row r="549" hidden="1" spans="1:3">
      <c r="A549" t="s">
        <v>328</v>
      </c>
      <c r="B549">
        <f t="shared" si="8"/>
        <v>3</v>
      </c>
      <c r="C549" t="str">
        <f>VLOOKUP(A549,ASX_Listed_Companies!$B:$D,2,FALSE)</f>
        <v>Asaplus Resources Limited</v>
      </c>
    </row>
    <row r="550" hidden="1" spans="1:3">
      <c r="A550" t="s">
        <v>331</v>
      </c>
      <c r="B550">
        <f t="shared" si="8"/>
        <v>3</v>
      </c>
      <c r="C550" t="str">
        <f>VLOOKUP(A550,ASX_Listed_Companies!$B:$D,2,FALSE)</f>
        <v>Allkem Limited</v>
      </c>
    </row>
    <row r="551" hidden="1" spans="1:3">
      <c r="A551" t="s">
        <v>335</v>
      </c>
      <c r="B551">
        <f t="shared" si="8"/>
        <v>3</v>
      </c>
      <c r="C551" t="str">
        <f>VLOOKUP(A551,ASX_Listed_Companies!$B:$D,2,FALSE)</f>
        <v>Auckland Real Estate Trust</v>
      </c>
    </row>
    <row r="552" hidden="1" spans="1:3">
      <c r="A552" t="s">
        <v>13398</v>
      </c>
      <c r="B552">
        <f t="shared" si="8"/>
        <v>4</v>
      </c>
      <c r="C552" t="str">
        <f>VLOOKUP(A552,ASX_Listed_Companies!$B:$D,2,FALSE)</f>
        <v>AUKING MINING LIMITED - OPTION 30-JUN-23</v>
      </c>
    </row>
    <row r="553" hidden="1" spans="1:3">
      <c r="A553" t="s">
        <v>343</v>
      </c>
      <c r="B553">
        <f t="shared" si="8"/>
        <v>3</v>
      </c>
      <c r="C553" t="str">
        <f>VLOOKUP(A553,ASX_Listed_Companies!$B:$D,2,FALSE)</f>
        <v>Akora Resources Limited</v>
      </c>
    </row>
    <row r="554" hidden="1" spans="1:3">
      <c r="A554" t="s">
        <v>350</v>
      </c>
      <c r="B554">
        <f t="shared" si="8"/>
        <v>3</v>
      </c>
      <c r="C554" t="str">
        <f>VLOOKUP(A554,ASX_Listed_Companies!$B:$D,2,FALSE)</f>
        <v>Aml3D Limited</v>
      </c>
    </row>
    <row r="555" hidden="1" spans="1:3">
      <c r="A555" t="s">
        <v>358</v>
      </c>
      <c r="B555">
        <f t="shared" si="8"/>
        <v>3</v>
      </c>
      <c r="C555" t="str">
        <f>VLOOKUP(A555,ASX_Listed_Companies!$B:$D,2,FALSE)</f>
        <v>Albion Resources Limited</v>
      </c>
    </row>
    <row r="556" hidden="1" spans="1:3">
      <c r="A556" t="s">
        <v>361</v>
      </c>
      <c r="B556">
        <f t="shared" si="8"/>
        <v>3</v>
      </c>
      <c r="C556" t="str">
        <f>VLOOKUP(A556,ASX_Listed_Companies!$B:$D,2,FALSE)</f>
        <v>Alcidion Group Limited</v>
      </c>
    </row>
    <row r="557" hidden="1" spans="1:3">
      <c r="A557" t="s">
        <v>372</v>
      </c>
      <c r="B557">
        <f t="shared" si="8"/>
        <v>3</v>
      </c>
      <c r="C557" t="str">
        <f>VLOOKUP(A557,ASX_Listed_Companies!$B:$D,2,FALSE)</f>
        <v>Alkane Resources Limited</v>
      </c>
    </row>
    <row r="558" hidden="1" spans="1:3">
      <c r="A558" t="s">
        <v>374</v>
      </c>
      <c r="B558">
        <f t="shared" si="8"/>
        <v>3</v>
      </c>
      <c r="C558" t="str">
        <f>VLOOKUP(A558,ASX_Listed_Companies!$B:$D,2,FALSE)</f>
        <v>Aristocrat Leisure Limited</v>
      </c>
    </row>
    <row r="559" hidden="1" spans="1:3">
      <c r="A559" t="s">
        <v>376</v>
      </c>
      <c r="B559">
        <f t="shared" si="8"/>
        <v>3</v>
      </c>
      <c r="C559" t="str">
        <f>VLOOKUP(A559,ASX_Listed_Companies!$B:$D,2,FALSE)</f>
        <v>Alma Metals Limited</v>
      </c>
    </row>
    <row r="560" hidden="1" spans="1:3">
      <c r="A560" t="s">
        <v>402</v>
      </c>
      <c r="B560">
        <f t="shared" si="8"/>
        <v>3</v>
      </c>
      <c r="C560" t="str">
        <f>VLOOKUP(A560,ASX_Listed_Companies!$B:$D,2,FALSE)</f>
        <v>Ama Group Limited</v>
      </c>
    </row>
    <row r="561" hidden="1" spans="1:3">
      <c r="A561" t="s">
        <v>408</v>
      </c>
      <c r="B561">
        <f t="shared" si="8"/>
        <v>3</v>
      </c>
      <c r="C561" t="str">
        <f>VLOOKUP(A561,ASX_Listed_Companies!$B:$D,2,FALSE)</f>
        <v>Arrow Minerals Ltd</v>
      </c>
    </row>
    <row r="562" hidden="1" spans="1:3">
      <c r="A562" t="s">
        <v>411</v>
      </c>
      <c r="B562">
        <f t="shared" si="8"/>
        <v>3</v>
      </c>
      <c r="C562" t="str">
        <f>VLOOKUP(A562,ASX_Listed_Companies!$B:$D,2,FALSE)</f>
        <v>Alto Metals Limited</v>
      </c>
    </row>
    <row r="563" hidden="1" spans="1:3">
      <c r="A563" t="s">
        <v>6982</v>
      </c>
      <c r="B563">
        <f t="shared" si="8"/>
        <v>3</v>
      </c>
      <c r="C563" t="str">
        <f>VLOOKUP(A563,ASX_Listed_Companies!$B:$D,2,FALSE)</f>
        <v>Ausmex Mining Group Ltd</v>
      </c>
    </row>
    <row r="564" hidden="1" spans="1:3">
      <c r="A564" t="s">
        <v>428</v>
      </c>
      <c r="B564">
        <f t="shared" si="8"/>
        <v>3</v>
      </c>
      <c r="C564" t="str">
        <f>VLOOKUP(A564,ASX_Listed_Companies!$B:$D,2,FALSE)</f>
        <v>Amp Limited</v>
      </c>
    </row>
    <row r="565" hidden="1" spans="1:3">
      <c r="A565" t="s">
        <v>19047</v>
      </c>
      <c r="B565">
        <f t="shared" si="8"/>
        <v>5</v>
      </c>
      <c r="C565" t="str">
        <f>VLOOKUP(A565,ASX_Listed_Companies!$B:$D,2,FALSE)</f>
        <v>AMP LIMITED - CN 3M PER Q RD T-21</v>
      </c>
    </row>
    <row r="566" hidden="1" spans="1:3">
      <c r="A566" t="s">
        <v>13187</v>
      </c>
      <c r="B566">
        <f t="shared" si="8"/>
        <v>5</v>
      </c>
      <c r="C566" t="str">
        <f>VLOOKUP(A566,ASX_Listed_Companies!$B:$D,2,FALSE)</f>
        <v>AMP LIMITED - CN 3M PER Q RD T-25</v>
      </c>
    </row>
    <row r="567" hidden="1" spans="1:3">
      <c r="A567" t="s">
        <v>6993</v>
      </c>
      <c r="B567">
        <f t="shared" si="8"/>
        <v>3</v>
      </c>
      <c r="C567" t="str">
        <f>VLOOKUP(A567,ASX_Listed_Companies!$B:$D,2,FALSE)</f>
        <v>Ansila Energy NL</v>
      </c>
    </row>
    <row r="568" hidden="1" spans="1:3">
      <c r="A568" t="s">
        <v>13407</v>
      </c>
      <c r="B568">
        <f t="shared" si="8"/>
        <v>5</v>
      </c>
      <c r="C568" t="str">
        <f>VLOOKUP(A568,ASX_Listed_Companies!$B:$D,2,FALSE)</f>
        <v>AMANI GOLD LIMITED - OPTION 15-JAN-24</v>
      </c>
    </row>
    <row r="569" hidden="1" spans="1:3">
      <c r="A569" t="s">
        <v>451</v>
      </c>
      <c r="B569">
        <f t="shared" si="8"/>
        <v>3</v>
      </c>
      <c r="C569" t="str">
        <f>VLOOKUP(A569,ASX_Listed_Companies!$B:$D,2,FALSE)</f>
        <v>Advance Zinctek Limited</v>
      </c>
    </row>
    <row r="570" hidden="1" spans="1:3">
      <c r="A570" t="s">
        <v>454</v>
      </c>
      <c r="B570">
        <f t="shared" si="8"/>
        <v>3</v>
      </c>
      <c r="C570" t="str">
        <f>VLOOKUP(A570,ASX_Listed_Companies!$B:$D,2,FALSE)</f>
        <v>Antisense Therapeutics Limited</v>
      </c>
    </row>
    <row r="571" hidden="1" spans="1:3">
      <c r="A571" t="s">
        <v>457</v>
      </c>
      <c r="B571">
        <f t="shared" si="8"/>
        <v>3</v>
      </c>
      <c r="C571" t="str">
        <f>VLOOKUP(A571,ASX_Listed_Companies!$B:$D,2,FALSE)</f>
        <v>Anatara Lifesciences Ltd</v>
      </c>
    </row>
    <row r="572" hidden="1" spans="1:3">
      <c r="A572" t="s">
        <v>463</v>
      </c>
      <c r="B572">
        <f t="shared" si="8"/>
        <v>3</v>
      </c>
      <c r="C572" t="str">
        <f>VLOOKUP(A572,ASX_Listed_Companies!$B:$D,2,FALSE)</f>
        <v>Australia And New Zealand Banking Group Limited</v>
      </c>
    </row>
    <row r="573" hidden="1" spans="1:3">
      <c r="A573" t="s">
        <v>19049</v>
      </c>
      <c r="B573">
        <f t="shared" si="8"/>
        <v>5</v>
      </c>
      <c r="C573" t="str">
        <f>VLOOKUP(A573,ASX_Listed_Companies!$B:$D,2,FALSE)</f>
        <v>AUSTRALIA AND NEW ZEALAND BANKING GROUP LIMITED - CN 6M PER Q RD T-21</v>
      </c>
    </row>
    <row r="574" hidden="1" spans="1:3">
      <c r="A574" t="s">
        <v>12194</v>
      </c>
      <c r="B574">
        <f t="shared" si="8"/>
        <v>5</v>
      </c>
      <c r="C574" t="str">
        <f>VLOOKUP(A574,ASX_Listed_Companies!$B:$D,2,FALSE)</f>
        <v>Australia And New Zealand Banking Group</v>
      </c>
    </row>
    <row r="575" hidden="1" spans="1:3">
      <c r="A575" t="s">
        <v>13197</v>
      </c>
      <c r="B575">
        <f t="shared" si="8"/>
        <v>5</v>
      </c>
      <c r="C575" t="str">
        <f>VLOOKUP(A575,ASX_Listed_Companies!$B:$D,2,FALSE)</f>
        <v>AUSTRALIA AND NEW ZEALAND BANKING GROUP LIMITED - CN 3M PER Q RD T-29</v>
      </c>
    </row>
    <row r="576" hidden="1" spans="1:3">
      <c r="A576" t="s">
        <v>11923</v>
      </c>
      <c r="B576">
        <f t="shared" si="8"/>
        <v>4</v>
      </c>
      <c r="C576" t="str">
        <f>VLOOKUP(A576,ASX_Listed_Companies!$B:$D,2,FALSE)</f>
        <v>Australia And New Zealand Banking Group</v>
      </c>
    </row>
    <row r="577" hidden="1" spans="1:3">
      <c r="A577" t="s">
        <v>7007</v>
      </c>
      <c r="B577">
        <f t="shared" si="8"/>
        <v>3</v>
      </c>
      <c r="C577" t="str">
        <f>VLOOKUP(A577,ASX_Listed_Companies!$B:$D,2,FALSE)</f>
        <v>Apollo Consolidated Ltd</v>
      </c>
    </row>
    <row r="578" hidden="1" spans="1:3">
      <c r="A578" t="s">
        <v>486</v>
      </c>
      <c r="B578">
        <f t="shared" si="8"/>
        <v>3</v>
      </c>
      <c r="C578" t="str">
        <f>VLOOKUP(A578,ASX_Listed_Companies!$B:$D,2,FALSE)</f>
        <v>Eagers Automotive Limited</v>
      </c>
    </row>
    <row r="579" hidden="1" spans="1:3">
      <c r="A579" t="s">
        <v>489</v>
      </c>
      <c r="B579">
        <f t="shared" ref="B579:B642" si="9">LEN(A579)</f>
        <v>3</v>
      </c>
      <c r="C579" t="str">
        <f>VLOOKUP(A579,ASX_Listed_Companies!$B:$D,2,FALSE)</f>
        <v>Austpac Resources Nl</v>
      </c>
    </row>
    <row r="580" hidden="1" spans="1:3">
      <c r="A580" t="s">
        <v>494</v>
      </c>
      <c r="B580">
        <f t="shared" si="9"/>
        <v>3</v>
      </c>
      <c r="C580" t="str">
        <f>VLOOKUP(A580,ASX_Listed_Companies!$B:$D,2,FALSE)</f>
        <v>Allup Silica Limited</v>
      </c>
    </row>
    <row r="581" hidden="1" spans="1:3">
      <c r="A581" t="s">
        <v>7022</v>
      </c>
      <c r="B581">
        <f t="shared" si="9"/>
        <v>3</v>
      </c>
      <c r="C581" t="str">
        <f>VLOOKUP(A581,ASX_Listed_Companies!$B:$D,2,FALSE)</f>
        <v>Appsvillage Australia Ltd</v>
      </c>
    </row>
    <row r="582" hidden="1" spans="1:3">
      <c r="A582" t="s">
        <v>496</v>
      </c>
      <c r="B582">
        <f t="shared" si="9"/>
        <v>3</v>
      </c>
      <c r="C582" t="str">
        <f>VLOOKUP(A582,ASX_Listed_Companies!$B:$D,2,FALSE)</f>
        <v>Aims Property Securities Fund</v>
      </c>
    </row>
    <row r="583" hidden="1" spans="1:3">
      <c r="A583" t="s">
        <v>501</v>
      </c>
      <c r="B583">
        <f t="shared" si="9"/>
        <v>3</v>
      </c>
      <c r="C583" t="str">
        <f>VLOOKUP(A583,ASX_Listed_Companies!$B:$D,2,FALSE)</f>
        <v>Aspen Group</v>
      </c>
    </row>
    <row r="584" hidden="1" spans="1:3">
      <c r="A584" t="s">
        <v>19084</v>
      </c>
      <c r="B584">
        <f t="shared" si="9"/>
        <v>5</v>
      </c>
      <c r="C584" t="str">
        <f>VLOOKUP(A584,ASX_Listed_Companies!$B:$D,2,FALSE)</f>
        <v>AUSQUEST LIMITED - OPTION 30-NOV-21</v>
      </c>
    </row>
    <row r="585" hidden="1" spans="1:3">
      <c r="A585" t="s">
        <v>6537</v>
      </c>
      <c r="B585">
        <f t="shared" si="9"/>
        <v>4</v>
      </c>
      <c r="C585" t="str">
        <f>VLOOKUP(A585,ASX_Listed_Companies!$B:$D,2,FALSE)</f>
        <v>BetaShares Australian Quality ETF</v>
      </c>
    </row>
    <row r="586" hidden="1" spans="1:3">
      <c r="A586" t="s">
        <v>517</v>
      </c>
      <c r="B586">
        <f t="shared" si="9"/>
        <v>3</v>
      </c>
      <c r="C586" t="str">
        <f>VLOOKUP(A586,ASX_Listed_Companies!$B:$D,2,FALSE)</f>
        <v>Alice Queen Limited</v>
      </c>
    </row>
    <row r="587" hidden="1" spans="1:3">
      <c r="A587" t="s">
        <v>13409</v>
      </c>
      <c r="B587">
        <f t="shared" si="9"/>
        <v>4</v>
      </c>
      <c r="C587" t="str">
        <f>VLOOKUP(A587,ASX_Listed_Companies!$B:$D,2,FALSE)</f>
        <v>ALICE QUEEN LIMITED - OPTION 05-NOV-23</v>
      </c>
    </row>
    <row r="588" hidden="1" spans="1:3">
      <c r="A588" t="s">
        <v>519</v>
      </c>
      <c r="B588">
        <f t="shared" si="9"/>
        <v>3</v>
      </c>
      <c r="C588" t="str">
        <f>VLOOKUP(A588,ASX_Listed_Companies!$B:$D,2,FALSE)</f>
        <v>Alliance Aviation Services Limited</v>
      </c>
    </row>
    <row r="589" hidden="1" spans="1:3">
      <c r="A589" t="s">
        <v>535</v>
      </c>
      <c r="B589">
        <f t="shared" si="9"/>
        <v>3</v>
      </c>
      <c r="C589" t="str">
        <f>VLOOKUP(A589,ASX_Listed_Companies!$B:$D,2,FALSE)</f>
        <v>Argent Minerals Limited</v>
      </c>
    </row>
    <row r="590" spans="1:3">
      <c r="A590" t="s">
        <v>31898</v>
      </c>
      <c r="B590">
        <f t="shared" si="9"/>
        <v>5</v>
      </c>
      <c r="C590" t="str">
        <f>VLOOKUP(A590,ASX_Listed_Companies!$B:$D,2,FALSE)</f>
        <v>Argent Minerals Limited -  (Other Security)</v>
      </c>
    </row>
    <row r="591" hidden="1" spans="1:3">
      <c r="A591" t="s">
        <v>540</v>
      </c>
      <c r="B591">
        <f t="shared" si="9"/>
        <v>3</v>
      </c>
      <c r="C591" t="str">
        <f>VLOOKUP(A591,ASX_Listed_Companies!$B:$D,2,FALSE)</f>
        <v>Arena Reit.</v>
      </c>
    </row>
    <row r="592" hidden="1" spans="1:3">
      <c r="A592" t="s">
        <v>548</v>
      </c>
      <c r="B592">
        <f t="shared" si="9"/>
        <v>3</v>
      </c>
      <c r="C592" t="str">
        <f>VLOOKUP(A592,ASX_Listed_Companies!$B:$D,2,FALSE)</f>
        <v>Aldoro Resources Limited</v>
      </c>
    </row>
    <row r="593" hidden="1" spans="1:3">
      <c r="A593" t="s">
        <v>13413</v>
      </c>
      <c r="B593">
        <f t="shared" si="9"/>
        <v>4</v>
      </c>
      <c r="C593" t="str">
        <f>VLOOKUP(A593,ASX_Listed_Companies!$B:$D,2,FALSE)</f>
        <v>ALDORO RESOURCES LIMITED - OPTION 31-AUG-23</v>
      </c>
    </row>
    <row r="594" hidden="1" spans="1:3">
      <c r="A594" t="s">
        <v>7047</v>
      </c>
      <c r="B594">
        <f t="shared" si="9"/>
        <v>3</v>
      </c>
      <c r="C594" t="str">
        <f>VLOOKUP(A594,ASX_Listed_Companies!$B:$D,2,FALSE)</f>
        <v>Alt Resources Ltd</v>
      </c>
    </row>
    <row r="595" hidden="1" spans="1:3">
      <c r="A595" t="s">
        <v>572</v>
      </c>
      <c r="B595">
        <f t="shared" si="9"/>
        <v>3</v>
      </c>
      <c r="C595" t="str">
        <f>VLOOKUP(A595,ASX_Listed_Companies!$B:$D,2,FALSE)</f>
        <v>Autosports Group Limited.</v>
      </c>
    </row>
    <row r="596" hidden="1" spans="1:3">
      <c r="A596" t="s">
        <v>5765</v>
      </c>
      <c r="B596">
        <f t="shared" si="9"/>
        <v>4</v>
      </c>
      <c r="C596" t="str">
        <f>VLOOKUP(A596,ASX_Listed_Companies!$B:$D,2,FALSE)</f>
        <v>BetaShares Asia Technology Tigers ETF</v>
      </c>
    </row>
    <row r="597" hidden="1" spans="1:3">
      <c r="A597" t="s">
        <v>581</v>
      </c>
      <c r="B597">
        <f t="shared" si="9"/>
        <v>3</v>
      </c>
      <c r="C597" t="str">
        <f>VLOOKUP(A597,ASX_Listed_Companies!$B:$D,2,FALSE)</f>
        <v>Anson Resources Limited</v>
      </c>
    </row>
    <row r="598" hidden="1" spans="1:3">
      <c r="A598" t="s">
        <v>13417</v>
      </c>
      <c r="B598">
        <f t="shared" si="9"/>
        <v>5</v>
      </c>
      <c r="C598" t="str">
        <f>VLOOKUP(A598,ASX_Listed_Companies!$B:$D,2,FALSE)</f>
        <v>ANSON RESOURCES LIMITED - OPTION 30-JUN-23</v>
      </c>
    </row>
    <row r="599" hidden="1" spans="1:3">
      <c r="A599" t="s">
        <v>7059</v>
      </c>
      <c r="B599">
        <f t="shared" si="9"/>
        <v>3</v>
      </c>
      <c r="C599" t="str">
        <f>VLOOKUP(A599,ASX_Listed_Companies!$B:$D,2,FALSE)</f>
        <v>Ausnet Services Ltd</v>
      </c>
    </row>
    <row r="600" spans="1:3">
      <c r="A600" t="s">
        <v>31900</v>
      </c>
      <c r="B600">
        <f t="shared" si="9"/>
        <v>5</v>
      </c>
      <c r="C600" t="str">
        <f>VLOOKUP(A600,ASX_Listed_Companies!$B:$D,2,FALSE)</f>
        <v>Advanced Share Registry Limited -  (Other Security)</v>
      </c>
    </row>
    <row r="601" hidden="1" spans="1:3">
      <c r="A601" t="s">
        <v>598</v>
      </c>
      <c r="B601">
        <f t="shared" si="9"/>
        <v>3</v>
      </c>
      <c r="C601" t="str">
        <f>VLOOKUP(A601,ASX_Listed_Companies!$B:$D,2,FALSE)</f>
        <v>Atomo Diagnostics Limited</v>
      </c>
    </row>
    <row r="602" hidden="1" spans="1:3">
      <c r="A602" t="s">
        <v>604</v>
      </c>
      <c r="B602">
        <f t="shared" si="9"/>
        <v>3</v>
      </c>
      <c r="C602" t="str">
        <f>VLOOKUP(A602,ASX_Listed_Companies!$B:$D,2,FALSE)</f>
        <v>Altech Chemicals Ltd</v>
      </c>
    </row>
    <row r="603" hidden="1" spans="1:3">
      <c r="A603" t="s">
        <v>12099</v>
      </c>
      <c r="B603">
        <f t="shared" si="9"/>
        <v>5</v>
      </c>
      <c r="C603" t="str">
        <f>VLOOKUP(A603,ASX_Listed_Companies!$B:$D,2,FALSE)</f>
        <v>Altech Chemicals</v>
      </c>
    </row>
    <row r="604" hidden="1" spans="1:3">
      <c r="A604" t="s">
        <v>607</v>
      </c>
      <c r="B604">
        <f t="shared" si="9"/>
        <v>3</v>
      </c>
      <c r="C604" t="str">
        <f>VLOOKUP(A604,ASX_Listed_Companies!$B:$D,2,FALSE)</f>
        <v>Alterity Therapeutics Limited</v>
      </c>
    </row>
    <row r="605" hidden="1" spans="1:3">
      <c r="A605" t="s">
        <v>614</v>
      </c>
      <c r="B605">
        <f t="shared" si="9"/>
        <v>3</v>
      </c>
      <c r="C605" t="str">
        <f>VLOOKUP(A605,ASX_Listed_Companies!$B:$D,2,FALSE)</f>
        <v>Atlas Pearls Ltd</v>
      </c>
    </row>
    <row r="606" hidden="1" spans="1:3">
      <c r="A606" t="s">
        <v>619</v>
      </c>
      <c r="B606">
        <f t="shared" si="9"/>
        <v>3</v>
      </c>
      <c r="C606" t="str">
        <f>VLOOKUP(A606,ASX_Listed_Companies!$B:$D,2,FALSE)</f>
        <v>Australis Oil &amp; Gas Limited</v>
      </c>
    </row>
    <row r="607" hidden="1" spans="1:3">
      <c r="A607" t="s">
        <v>622</v>
      </c>
      <c r="B607">
        <f t="shared" si="9"/>
        <v>3</v>
      </c>
      <c r="C607" t="str">
        <f>VLOOKUP(A607,ASX_Listed_Companies!$B:$D,2,FALSE)</f>
        <v>Atrum Coal Limited</v>
      </c>
    </row>
    <row r="608" hidden="1" spans="1:3">
      <c r="A608" t="s">
        <v>625</v>
      </c>
      <c r="B608">
        <f t="shared" si="9"/>
        <v>3</v>
      </c>
      <c r="C608" t="str">
        <f>VLOOKUP(A608,ASX_Listed_Companies!$B:$D,2,FALSE)</f>
        <v>Activeport Group Ltd</v>
      </c>
    </row>
    <row r="609" hidden="1" spans="1:3">
      <c r="A609" t="s">
        <v>13423</v>
      </c>
      <c r="B609">
        <f t="shared" si="9"/>
        <v>4</v>
      </c>
      <c r="C609" t="str">
        <f>VLOOKUP(A609,ASX_Listed_Companies!$B:$D,2,FALSE)</f>
        <v>AMPLIA THERAPEUTICS LIMITED - OPTION 31-DEC-23</v>
      </c>
    </row>
    <row r="610" hidden="1" spans="1:3">
      <c r="A610" t="s">
        <v>630</v>
      </c>
      <c r="B610">
        <f t="shared" si="9"/>
        <v>3</v>
      </c>
      <c r="C610" t="str">
        <f>VLOOKUP(A610,ASX_Listed_Companies!$B:$D,2,FALSE)</f>
        <v>The Agency Group Australia Ltd</v>
      </c>
    </row>
    <row r="611" hidden="1" spans="1:3">
      <c r="A611" t="s">
        <v>633</v>
      </c>
      <c r="B611">
        <f t="shared" si="9"/>
        <v>3</v>
      </c>
      <c r="C611" t="str">
        <f>VLOOKUP(A611,ASX_Listed_Companies!$B:$D,2,FALSE)</f>
        <v>Audeara Limited</v>
      </c>
    </row>
    <row r="612" hidden="1" spans="1:3">
      <c r="A612" t="s">
        <v>636</v>
      </c>
      <c r="B612">
        <f t="shared" si="9"/>
        <v>3</v>
      </c>
      <c r="C612" t="str">
        <f>VLOOKUP(A612,ASX_Listed_Companies!$B:$D,2,FALSE)</f>
        <v>Aub Group Limited</v>
      </c>
    </row>
    <row r="613" hidden="1" spans="1:3">
      <c r="A613" t="s">
        <v>648</v>
      </c>
      <c r="B613">
        <f t="shared" si="9"/>
        <v>3</v>
      </c>
      <c r="C613" t="str">
        <f>VLOOKUP(A613,ASX_Listed_Companies!$B:$D,2,FALSE)</f>
        <v>Australian United Investment Company Limited</v>
      </c>
    </row>
    <row r="614" hidden="1" spans="1:3">
      <c r="A614" t="s">
        <v>7076</v>
      </c>
      <c r="B614">
        <f t="shared" si="9"/>
        <v>3</v>
      </c>
      <c r="C614" t="str">
        <f>VLOOKUP(A614,ASX_Listed_Companies!$B:$D,2,FALSE)</f>
        <v>Austar Gold Ltd</v>
      </c>
    </row>
    <row r="615" hidden="1" spans="1:3">
      <c r="A615" t="s">
        <v>22632</v>
      </c>
      <c r="B615">
        <f t="shared" si="9"/>
        <v>5</v>
      </c>
      <c r="C615" t="str">
        <f>VLOOKUP(A615,ASX_Listed_Companies!$B:$D,2,FALSE)</f>
        <v>AUSTAR GOLD LIMITED - OPTION 30-SEP-20</v>
      </c>
    </row>
    <row r="616" hidden="1" spans="1:3">
      <c r="A616" t="s">
        <v>652</v>
      </c>
      <c r="B616">
        <f t="shared" si="9"/>
        <v>3</v>
      </c>
      <c r="C616" t="str">
        <f>VLOOKUP(A616,ASX_Listed_Companies!$B:$D,2,FALSE)</f>
        <v>Aurumin Limited</v>
      </c>
    </row>
    <row r="617" hidden="1" spans="1:3">
      <c r="A617" t="s">
        <v>654</v>
      </c>
      <c r="B617">
        <f t="shared" si="9"/>
        <v>3</v>
      </c>
      <c r="C617" t="str">
        <f>VLOOKUP(A617,ASX_Listed_Companies!$B:$D,2,FALSE)</f>
        <v>Alara Resources Limited</v>
      </c>
    </row>
    <row r="618" hidden="1" spans="1:3">
      <c r="A618" t="s">
        <v>13433</v>
      </c>
      <c r="B618">
        <f t="shared" si="9"/>
        <v>4</v>
      </c>
      <c r="C618" t="str">
        <f>VLOOKUP(A618,ASX_Listed_Companies!$B:$D,2,FALSE)</f>
        <v>AUSTRALIAN MINES LIMITED - OPTION 30-MAY-24</v>
      </c>
    </row>
    <row r="619" spans="1:3">
      <c r="A619" t="s">
        <v>31902</v>
      </c>
      <c r="B619">
        <f t="shared" si="9"/>
        <v>5</v>
      </c>
      <c r="C619" t="str">
        <f>VLOOKUP(A619,ASX_Listed_Companies!$B:$D,2,FALSE)</f>
        <v>Australian Vintage Ltd -  (Other Security)</v>
      </c>
    </row>
    <row r="620" hidden="1" spans="1:3">
      <c r="A620" t="s">
        <v>681</v>
      </c>
      <c r="B620">
        <f t="shared" si="9"/>
        <v>3</v>
      </c>
      <c r="C620" t="str">
        <f>VLOOKUP(A620,ASX_Listed_Companies!$B:$D,2,FALSE)</f>
        <v>Avita Medical Inc.</v>
      </c>
    </row>
    <row r="621" hidden="1" spans="1:3">
      <c r="A621" t="s">
        <v>684</v>
      </c>
      <c r="B621">
        <f t="shared" si="9"/>
        <v>3</v>
      </c>
      <c r="C621" t="str">
        <f>VLOOKUP(A621,ASX_Listed_Companies!$B:$D,2,FALSE)</f>
        <v>Avjennings Limited</v>
      </c>
    </row>
    <row r="622" hidden="1" spans="1:3">
      <c r="A622" t="s">
        <v>7092</v>
      </c>
      <c r="B622">
        <f t="shared" si="9"/>
        <v>3</v>
      </c>
      <c r="C622" t="str">
        <f>VLOOKUP(A622,ASX_Listed_Companies!$B:$D,2,FALSE)</f>
        <v>Aventus Group</v>
      </c>
    </row>
    <row r="623" spans="1:3">
      <c r="A623" t="s">
        <v>31904</v>
      </c>
      <c r="B623">
        <f t="shared" si="9"/>
        <v>5</v>
      </c>
      <c r="C623" t="str">
        <f>VLOOKUP(A623,ASX_Listed_Companies!$B:$D,2,FALSE)</f>
        <v>Avira Resources Ltd -  (Other Security)</v>
      </c>
    </row>
    <row r="624" spans="1:3">
      <c r="A624" t="s">
        <v>31906</v>
      </c>
      <c r="B624">
        <f t="shared" si="9"/>
        <v>4</v>
      </c>
      <c r="C624" t="str">
        <f>VLOOKUP(A624,ASX_Listed_Companies!$B:$D,2,FALSE)</f>
        <v>American West Metals Limited -  (Other Security)</v>
      </c>
    </row>
    <row r="625" hidden="1" spans="1:3">
      <c r="A625" t="s">
        <v>13440</v>
      </c>
      <c r="B625">
        <f t="shared" si="9"/>
        <v>4</v>
      </c>
      <c r="C625" t="str">
        <f>VLOOKUP(A625,ASX_Listed_Companies!$B:$D,2,FALSE)</f>
        <v>AURIC MINING LIMITED - OPTION 31-OCT-23</v>
      </c>
    </row>
    <row r="626" spans="1:3">
      <c r="A626" t="s">
        <v>31908</v>
      </c>
      <c r="B626">
        <f t="shared" si="9"/>
        <v>5</v>
      </c>
      <c r="C626" t="str">
        <f>VLOOKUP(A626,ASX_Listed_Companies!$B:$D,2,FALSE)</f>
        <v>Arowana International Ltd -  (Other Security)</v>
      </c>
    </row>
    <row r="627" hidden="1" spans="1:3">
      <c r="A627" t="s">
        <v>714</v>
      </c>
      <c r="B627">
        <f t="shared" si="9"/>
        <v>3</v>
      </c>
      <c r="C627" t="str">
        <f>VLOOKUP(A627,ASX_Listed_Companies!$B:$D,2,FALSE)</f>
        <v>Accelerate Resources Limited</v>
      </c>
    </row>
    <row r="628" hidden="1" spans="1:3">
      <c r="A628" t="s">
        <v>7107</v>
      </c>
      <c r="B628">
        <f t="shared" si="9"/>
        <v>3</v>
      </c>
      <c r="C628" t="str">
        <f>VLOOKUP(A628,ASX_Listed_Companies!$B:$D,2,FALSE)</f>
        <v>Argo Exploration Ltd</v>
      </c>
    </row>
    <row r="629" hidden="1" spans="1:3">
      <c r="A629" t="s">
        <v>729</v>
      </c>
      <c r="B629">
        <f t="shared" si="9"/>
        <v>3</v>
      </c>
      <c r="C629" t="str">
        <f>VLOOKUP(A629,ASX_Listed_Companies!$B:$D,2,FALSE)</f>
        <v>A1 Investments &amp; Resources Ltd</v>
      </c>
    </row>
    <row r="630" hidden="1" spans="1:3">
      <c r="A630" t="s">
        <v>23141</v>
      </c>
      <c r="B630">
        <f t="shared" si="9"/>
        <v>5</v>
      </c>
      <c r="C630" t="str">
        <f>VLOOKUP(A630,ASX_Listed_Companies!$B:$D,2,FALSE)</f>
        <v>AUSTRALIAN UNITY LIMITED - S BND 3M 12-20</v>
      </c>
    </row>
    <row r="631" hidden="1" spans="1:3">
      <c r="A631" t="s">
        <v>18081</v>
      </c>
      <c r="B631">
        <f t="shared" si="9"/>
        <v>5</v>
      </c>
      <c r="C631" t="str">
        <f>VLOOKUP(A631,ASX_Listed_Companies!$B:$D,2,FALSE)</f>
        <v>AUSTRALIAN UNITY LIMITED - S BND 3M 12-24</v>
      </c>
    </row>
    <row r="632" hidden="1" spans="1:3">
      <c r="A632" t="s">
        <v>18083</v>
      </c>
      <c r="B632">
        <f t="shared" si="9"/>
        <v>5</v>
      </c>
      <c r="C632" t="str">
        <f>VLOOKUP(A632,ASX_Listed_Companies!$B:$D,2,FALSE)</f>
        <v>AUSTRALIAN UNITY LIMITED - S BND 3M 12-26</v>
      </c>
    </row>
    <row r="633" hidden="1" spans="1:3">
      <c r="A633" t="s">
        <v>736</v>
      </c>
      <c r="B633">
        <f t="shared" si="9"/>
        <v>3</v>
      </c>
      <c r="C633" t="str">
        <f>VLOOKUP(A633,ASX_Listed_Companies!$B:$D,2,FALSE)</f>
        <v>Altamin Limited</v>
      </c>
    </row>
    <row r="634" spans="1:3">
      <c r="A634" t="s">
        <v>31910</v>
      </c>
      <c r="B634">
        <f t="shared" si="9"/>
        <v>5</v>
      </c>
      <c r="C634" t="str">
        <f>VLOOKUP(A634,ASX_Listed_Companies!$B:$D,2,FALSE)</f>
        <v>Altamin Limited -  (Other Security)</v>
      </c>
    </row>
    <row r="635" hidden="1" spans="1:3">
      <c r="A635" t="s">
        <v>19095</v>
      </c>
      <c r="B635">
        <f t="shared" si="9"/>
        <v>4</v>
      </c>
      <c r="C635" t="str">
        <f>VLOOKUP(A635,ASX_Listed_Companies!$B:$D,2,FALSE)</f>
        <v>ALTA ZINC LIMITED - OPTION 31-JAN-22</v>
      </c>
    </row>
    <row r="636" hidden="1" spans="1:3">
      <c r="A636" t="s">
        <v>738</v>
      </c>
      <c r="B636">
        <f t="shared" si="9"/>
        <v>3</v>
      </c>
      <c r="C636" t="str">
        <f>VLOOKUP(A636,ASX_Listed_Companies!$B:$D,2,FALSE)</f>
        <v>Aurizon Holdings Limited</v>
      </c>
    </row>
    <row r="637" hidden="1" spans="1:3">
      <c r="A637" t="s">
        <v>743</v>
      </c>
      <c r="B637">
        <f t="shared" si="9"/>
        <v>3</v>
      </c>
      <c r="C637" t="str">
        <f>VLOOKUP(A637,ASX_Listed_Companies!$B:$D,2,FALSE)</f>
        <v>Azure Minerals Limited</v>
      </c>
    </row>
    <row r="638" hidden="1" spans="1:3">
      <c r="A638" t="s">
        <v>7126</v>
      </c>
      <c r="B638">
        <f t="shared" si="9"/>
        <v>3</v>
      </c>
      <c r="C638" t="str">
        <f>VLOOKUP(A638,ASX_Listed_Companies!$B:$D,2,FALSE)</f>
        <v>Blue Sky Alternatives Access Fund Ltd</v>
      </c>
    </row>
    <row r="639" hidden="1" spans="1:3">
      <c r="A639" t="s">
        <v>752</v>
      </c>
      <c r="B639">
        <f t="shared" si="9"/>
        <v>3</v>
      </c>
      <c r="C639" t="str">
        <f>VLOOKUP(A639,ASX_Listed_Companies!$B:$D,2,FALSE)</f>
        <v>Bapcor Limited</v>
      </c>
    </row>
    <row r="640" hidden="1" spans="1:3">
      <c r="A640" t="s">
        <v>755</v>
      </c>
      <c r="B640">
        <f t="shared" si="9"/>
        <v>3</v>
      </c>
      <c r="C640" t="str">
        <f>VLOOKUP(A640,ASX_Listed_Companies!$B:$D,2,FALSE)</f>
        <v>Bass Oil Limited</v>
      </c>
    </row>
    <row r="641" hidden="1" spans="1:3">
      <c r="A641" t="s">
        <v>12152</v>
      </c>
      <c r="B641">
        <f t="shared" si="9"/>
        <v>4</v>
      </c>
      <c r="C641" t="str">
        <f>VLOOKUP(A641,ASX_Listed_Companies!$B:$D,2,FALSE)</f>
        <v>Bass Oil</v>
      </c>
    </row>
    <row r="642" hidden="1" spans="1:3">
      <c r="A642" t="s">
        <v>758</v>
      </c>
      <c r="B642">
        <f t="shared" si="9"/>
        <v>3</v>
      </c>
      <c r="C642" t="str">
        <f>VLOOKUP(A642,ASX_Listed_Companies!$B:$D,2,FALSE)</f>
        <v>Battery Minerals Limited</v>
      </c>
    </row>
    <row r="643" hidden="1" spans="1:3">
      <c r="A643" t="s">
        <v>5914</v>
      </c>
      <c r="B643">
        <f t="shared" ref="B643:B706" si="10">LEN(A643)</f>
        <v>4</v>
      </c>
      <c r="C643" t="str">
        <f>VLOOKUP(A643,ASX_Listed_Companies!$B:$D,2,FALSE)</f>
        <v>BetaShares U.S. Equities Strong Bear Hedge Fund - Currency Hedged</v>
      </c>
    </row>
    <row r="644" hidden="1" spans="1:3">
      <c r="A644" t="s">
        <v>773</v>
      </c>
      <c r="B644">
        <f t="shared" si="10"/>
        <v>3</v>
      </c>
      <c r="C644" t="str">
        <f>VLOOKUP(A644,ASX_Listed_Companies!$B:$D,2,FALSE)</f>
        <v>Black Cat Syndicate Limited</v>
      </c>
    </row>
    <row r="645" hidden="1" spans="1:3">
      <c r="A645" t="s">
        <v>776</v>
      </c>
      <c r="B645">
        <f t="shared" si="10"/>
        <v>3</v>
      </c>
      <c r="C645" t="str">
        <f>VLOOKUP(A645,ASX_Listed_Companies!$B:$D,2,FALSE)</f>
        <v>Black Canyon Limited</v>
      </c>
    </row>
    <row r="646" hidden="1" spans="1:3">
      <c r="A646" t="s">
        <v>781</v>
      </c>
      <c r="B646">
        <f t="shared" si="10"/>
        <v>3</v>
      </c>
      <c r="C646" t="str">
        <f>VLOOKUP(A646,ASX_Listed_Companies!$B:$D,2,FALSE)</f>
        <v>Beam Communications Holdings Limited</v>
      </c>
    </row>
    <row r="647" hidden="1" spans="1:3">
      <c r="A647" t="s">
        <v>783</v>
      </c>
      <c r="B647">
        <f t="shared" si="10"/>
        <v>3</v>
      </c>
      <c r="C647" t="str">
        <f>VLOOKUP(A647,ASX_Listed_Companies!$B:$D,2,FALSE)</f>
        <v>Bci Minerals Limited</v>
      </c>
    </row>
    <row r="648" hidden="1" spans="1:3">
      <c r="A648" t="s">
        <v>788</v>
      </c>
      <c r="B648">
        <f t="shared" si="10"/>
        <v>3</v>
      </c>
      <c r="C648" t="str">
        <f>VLOOKUP(A648,ASX_Listed_Companies!$B:$D,2,FALSE)</f>
        <v>Beacon Minerals Limited</v>
      </c>
    </row>
    <row r="649" hidden="1" spans="1:3">
      <c r="A649" t="s">
        <v>11918</v>
      </c>
      <c r="B649">
        <f t="shared" si="10"/>
        <v>5</v>
      </c>
      <c r="C649" t="str">
        <f>VLOOKUP(A649,ASX_Listed_Companies!$B:$D,2,FALSE)</f>
        <v>Beacon Minerals</v>
      </c>
    </row>
    <row r="650" spans="1:3">
      <c r="A650" t="s">
        <v>31912</v>
      </c>
      <c r="B650">
        <f t="shared" si="10"/>
        <v>4</v>
      </c>
      <c r="C650" t="str">
        <f>VLOOKUP(A650,ASX_Listed_Companies!$B:$D,2,FALSE)</f>
        <v>BARD1 Life Sciences Ltd -  (Other Security)</v>
      </c>
    </row>
    <row r="651" hidden="1" spans="1:3">
      <c r="A651" t="s">
        <v>7149</v>
      </c>
      <c r="B651">
        <f t="shared" si="10"/>
        <v>3</v>
      </c>
      <c r="C651" t="str">
        <f>VLOOKUP(A651,ASX_Listed_Companies!$B:$D,2,FALSE)</f>
        <v>Bod Australia Ltd</v>
      </c>
    </row>
    <row r="652" hidden="1" spans="1:3">
      <c r="A652" t="s">
        <v>7154</v>
      </c>
      <c r="B652">
        <f t="shared" si="10"/>
        <v>3</v>
      </c>
      <c r="C652" t="str">
        <f>VLOOKUP(A652,ASX_Listed_Companies!$B:$D,2,FALSE)</f>
        <v>Blina Minerals NL</v>
      </c>
    </row>
    <row r="653" hidden="1" spans="1:3">
      <c r="A653" t="s">
        <v>798</v>
      </c>
      <c r="B653">
        <f t="shared" si="10"/>
        <v>3</v>
      </c>
      <c r="C653" t="str">
        <f>VLOOKUP(A653,ASX_Listed_Companies!$B:$D,2,FALSE)</f>
        <v>Birddog Technology Limited</v>
      </c>
    </row>
    <row r="654" hidden="1" spans="1:3">
      <c r="A654" t="s">
        <v>6276</v>
      </c>
      <c r="B654">
        <f t="shared" si="10"/>
        <v>4</v>
      </c>
      <c r="C654" t="str">
        <f>VLOOKUP(A654,ASX_Listed_Companies!$B:$D,2,FALSE)</f>
        <v>BetaShares Australian Equities Bear Hedge Fund</v>
      </c>
    </row>
    <row r="655" hidden="1" spans="1:3">
      <c r="A655" t="s">
        <v>809</v>
      </c>
      <c r="B655">
        <f t="shared" si="10"/>
        <v>3</v>
      </c>
      <c r="C655" t="str">
        <f>VLOOKUP(A655,ASX_Listed_Companies!$B:$D,2,FALSE)</f>
        <v>Blackearth Minerals Nl</v>
      </c>
    </row>
    <row r="656" hidden="1" spans="1:3">
      <c r="A656" t="s">
        <v>812</v>
      </c>
      <c r="B656">
        <f t="shared" si="10"/>
        <v>3</v>
      </c>
      <c r="C656" t="str">
        <f>VLOOKUP(A656,ASX_Listed_Companies!$B:$D,2,FALSE)</f>
        <v>Bendigo And Adelaide Bank Limited</v>
      </c>
    </row>
    <row r="657" hidden="1" spans="1:3">
      <c r="A657" t="s">
        <v>22491</v>
      </c>
      <c r="B657">
        <f t="shared" si="10"/>
        <v>5</v>
      </c>
      <c r="C657" t="str">
        <f>VLOOKUP(A657,ASX_Listed_Companies!$B:$D,2,FALSE)</f>
        <v>BENDIGO AND ADELAIDE BANK LIMITED - HY 3M PER Q SU RD</v>
      </c>
    </row>
    <row r="658" hidden="1" spans="1:3">
      <c r="A658" t="s">
        <v>13201</v>
      </c>
      <c r="B658">
        <f t="shared" si="10"/>
        <v>5</v>
      </c>
      <c r="C658" t="str">
        <f>VLOOKUP(A658,ASX_Listed_Companies!$B:$D,2,FALSE)</f>
        <v>BENDIGO AND ADELAIDE BANK LIMITED - CTG PRE 3M PER RD T</v>
      </c>
    </row>
    <row r="659" hidden="1" spans="1:3">
      <c r="A659" t="s">
        <v>821</v>
      </c>
      <c r="B659">
        <f t="shared" si="10"/>
        <v>3</v>
      </c>
      <c r="C659" t="str">
        <f>VLOOKUP(A659,ASX_Listed_Companies!$B:$D,2,FALSE)</f>
        <v>Beston Global Food Company Limited</v>
      </c>
    </row>
    <row r="660" hidden="1" spans="1:3">
      <c r="A660" t="s">
        <v>832</v>
      </c>
      <c r="B660">
        <f t="shared" si="10"/>
        <v>3</v>
      </c>
      <c r="C660" t="str">
        <f>VLOOKUP(A660,ASX_Listed_Companies!$B:$D,2,FALSE)</f>
        <v>Barton Gold Holdings Limited</v>
      </c>
    </row>
    <row r="661" hidden="1" spans="1:3">
      <c r="A661" t="s">
        <v>843</v>
      </c>
      <c r="B661">
        <f t="shared" si="10"/>
        <v>3</v>
      </c>
      <c r="C661" t="str">
        <f>VLOOKUP(A661,ASX_Listed_Companies!$B:$D,2,FALSE)</f>
        <v>Bio-Gene Technology Ltd</v>
      </c>
    </row>
    <row r="662" hidden="1" spans="1:3">
      <c r="A662" t="s">
        <v>846</v>
      </c>
      <c r="B662">
        <f t="shared" si="10"/>
        <v>3</v>
      </c>
      <c r="C662" t="str">
        <f>VLOOKUP(A662,ASX_Listed_Companies!$B:$D,2,FALSE)</f>
        <v>Benjamin Hornigold Limited</v>
      </c>
    </row>
    <row r="663" hidden="1" spans="1:3">
      <c r="A663" t="s">
        <v>7166</v>
      </c>
      <c r="B663">
        <f t="shared" si="10"/>
        <v>3</v>
      </c>
      <c r="C663" t="str">
        <f>VLOOKUP(A663,ASX_Listed_Companies!$B:$D,2,FALSE)</f>
        <v>Boyuan Holdings Ltd</v>
      </c>
    </row>
    <row r="664" spans="1:3">
      <c r="A664" t="s">
        <v>31914</v>
      </c>
      <c r="B664">
        <f t="shared" si="10"/>
        <v>4</v>
      </c>
      <c r="C664" t="str">
        <f>VLOOKUP(A664,ASX_Listed_Companies!$B:$D,2,FALSE)</f>
        <v>Bhp Group Limited -  (Other Security)</v>
      </c>
    </row>
    <row r="665" hidden="1" spans="1:3">
      <c r="A665" t="s">
        <v>864</v>
      </c>
      <c r="B665">
        <f t="shared" si="10"/>
        <v>3</v>
      </c>
      <c r="C665" t="str">
        <f>VLOOKUP(A665,ASX_Listed_Companies!$B:$D,2,FALSE)</f>
        <v>Bisalloy Steel Group Limited</v>
      </c>
    </row>
    <row r="666" hidden="1" spans="1:3">
      <c r="A666" t="s">
        <v>871</v>
      </c>
      <c r="B666">
        <f t="shared" si="10"/>
        <v>3</v>
      </c>
      <c r="C666" t="str">
        <f>VLOOKUP(A666,ASX_Listed_Companies!$B:$D,2,FALSE)</f>
        <v>Booktopia Group Limited</v>
      </c>
    </row>
    <row r="667" hidden="1" spans="1:3">
      <c r="A667" t="s">
        <v>873</v>
      </c>
      <c r="B667">
        <f t="shared" si="10"/>
        <v>3</v>
      </c>
      <c r="C667" t="str">
        <f>VLOOKUP(A667,ASX_Listed_Companies!$B:$D,2,FALSE)</f>
        <v>Bki Investment Company Limited</v>
      </c>
    </row>
    <row r="668" hidden="1" spans="1:3">
      <c r="A668" t="s">
        <v>881</v>
      </c>
      <c r="B668">
        <f t="shared" si="10"/>
        <v>3</v>
      </c>
      <c r="C668" t="str">
        <f>VLOOKUP(A668,ASX_Listed_Companies!$B:$D,2,FALSE)</f>
        <v>Berkeley Energia Limited</v>
      </c>
    </row>
    <row r="669" hidden="1" spans="1:3">
      <c r="A669" t="s">
        <v>884</v>
      </c>
      <c r="B669">
        <f t="shared" si="10"/>
        <v>3</v>
      </c>
      <c r="C669" t="str">
        <f>VLOOKUP(A669,ASX_Listed_Companies!$B:$D,2,FALSE)</f>
        <v>Boral Limited.</v>
      </c>
    </row>
    <row r="670" hidden="1" spans="1:3">
      <c r="A670" t="s">
        <v>887</v>
      </c>
      <c r="B670">
        <f t="shared" si="10"/>
        <v>3</v>
      </c>
      <c r="C670" t="str">
        <f>VLOOKUP(A670,ASX_Listed_Companies!$B:$D,2,FALSE)</f>
        <v>Bluglass Limited</v>
      </c>
    </row>
    <row r="671" hidden="1" spans="1:3">
      <c r="A671" t="s">
        <v>13450</v>
      </c>
      <c r="B671">
        <f t="shared" si="10"/>
        <v>4</v>
      </c>
      <c r="C671" t="str">
        <f>VLOOKUP(A671,ASX_Listed_Companies!$B:$D,2,FALSE)</f>
        <v>BLUGLASS LIMITED - OPTION 30-NOV-22</v>
      </c>
    </row>
    <row r="672" hidden="1" spans="1:3">
      <c r="A672" t="s">
        <v>11675</v>
      </c>
      <c r="B672">
        <f t="shared" si="10"/>
        <v>3</v>
      </c>
      <c r="C672" t="str">
        <f>VLOOKUP(A672,ASX_Listed_Companies!$B:$D,2,FALSE)</f>
        <v>Benitec Biopharma Limited</v>
      </c>
    </row>
    <row r="673" hidden="1" spans="1:3">
      <c r="A673" t="s">
        <v>890</v>
      </c>
      <c r="B673">
        <f t="shared" si="10"/>
        <v>3</v>
      </c>
      <c r="C673" t="str">
        <f>VLOOKUP(A673,ASX_Listed_Companies!$B:$D,2,FALSE)</f>
        <v>Blue Energy Limited.</v>
      </c>
    </row>
    <row r="674" hidden="1" spans="1:3">
      <c r="A674" t="s">
        <v>893</v>
      </c>
      <c r="B674">
        <f t="shared" si="10"/>
        <v>3</v>
      </c>
      <c r="C674" t="str">
        <f>VLOOKUP(A674,ASX_Listed_Companies!$B:$D,2,FALSE)</f>
        <v>Beacon Lighting Group Limited</v>
      </c>
    </row>
    <row r="675" spans="1:3">
      <c r="A675" t="s">
        <v>31916</v>
      </c>
      <c r="B675">
        <f t="shared" si="10"/>
        <v>5</v>
      </c>
      <c r="C675" t="str">
        <f>VLOOKUP(A675,ASX_Listed_Companies!$B:$D,2,FALSE)</f>
        <v>Boart Longyear Group Ltd -  (Other Security)</v>
      </c>
    </row>
    <row r="676" hidden="1" spans="1:3">
      <c r="A676" t="s">
        <v>13452</v>
      </c>
      <c r="B676">
        <f t="shared" si="10"/>
        <v>4</v>
      </c>
      <c r="C676" t="str">
        <f>VLOOKUP(A676,ASX_Listed_Companies!$B:$D,2,FALSE)</f>
        <v>BOART LONGYEAR GROUP LTD - WARRANT 13-SEP-24</v>
      </c>
    </row>
    <row r="677" hidden="1" spans="1:3">
      <c r="A677" t="s">
        <v>900</v>
      </c>
      <c r="B677">
        <f t="shared" si="10"/>
        <v>3</v>
      </c>
      <c r="C677" t="str">
        <f>VLOOKUP(A677,ASX_Listed_Companies!$B:$D,2,FALSE)</f>
        <v>Black Mountain Energy Ltd</v>
      </c>
    </row>
    <row r="678" hidden="1" spans="1:3">
      <c r="A678" t="s">
        <v>903</v>
      </c>
      <c r="B678">
        <f t="shared" si="10"/>
        <v>3</v>
      </c>
      <c r="C678" t="str">
        <f>VLOOKUP(A678,ASX_Listed_Companies!$B:$D,2,FALSE)</f>
        <v>Bmg Resources Limited</v>
      </c>
    </row>
    <row r="679" hidden="1" spans="1:3">
      <c r="A679" t="s">
        <v>905</v>
      </c>
      <c r="B679">
        <f t="shared" si="10"/>
        <v>3</v>
      </c>
      <c r="C679" t="str">
        <f>VLOOKUP(A679,ASX_Listed_Companies!$B:$D,2,FALSE)</f>
        <v>Baumart Holdings Limited</v>
      </c>
    </row>
    <row r="680" hidden="1" spans="1:3">
      <c r="A680" t="s">
        <v>5891</v>
      </c>
      <c r="B680">
        <f t="shared" si="10"/>
        <v>4</v>
      </c>
      <c r="C680" t="str">
        <f>VLOOKUP(A680,ASX_Listed_Companies!$B:$D,2,FALSE)</f>
        <v>BetaShares Western Asset Australian Bond Fund (managed fund)</v>
      </c>
    </row>
    <row r="681" hidden="1" spans="1:3">
      <c r="A681" t="s">
        <v>941</v>
      </c>
      <c r="B681">
        <f t="shared" si="10"/>
        <v>3</v>
      </c>
      <c r="C681" t="str">
        <f>VLOOKUP(A681,ASX_Listed_Companies!$B:$D,2,FALSE)</f>
        <v>Bod Australia Limited.</v>
      </c>
    </row>
    <row r="682" hidden="1" spans="1:3">
      <c r="A682" t="s">
        <v>953</v>
      </c>
      <c r="B682">
        <f t="shared" si="10"/>
        <v>3</v>
      </c>
      <c r="C682" t="str">
        <f>VLOOKUP(A682,ASX_Listed_Companies!$B:$D,2,FALSE)</f>
        <v>Botanix Pharmaceuticals Ltd</v>
      </c>
    </row>
    <row r="683" hidden="1" spans="1:3">
      <c r="A683" t="s">
        <v>958</v>
      </c>
      <c r="B683">
        <f t="shared" si="10"/>
        <v>3</v>
      </c>
      <c r="C683" t="str">
        <f>VLOOKUP(A683,ASX_Listed_Companies!$B:$D,2,FALSE)</f>
        <v>Bpm Minerals Limited</v>
      </c>
    </row>
    <row r="684" hidden="1" spans="1:3">
      <c r="A684" t="s">
        <v>13463</v>
      </c>
      <c r="B684">
        <f t="shared" si="10"/>
        <v>5</v>
      </c>
      <c r="C684" t="str">
        <f>VLOOKUP(A684,ASX_Listed_Companies!$B:$D,2,FALSE)</f>
        <v>BPM MINERALS LIMITED - OPTION 20-JUN-24</v>
      </c>
    </row>
    <row r="685" hidden="1" spans="1:3">
      <c r="A685" t="s">
        <v>967</v>
      </c>
      <c r="B685">
        <f t="shared" si="10"/>
        <v>3</v>
      </c>
      <c r="C685" t="str">
        <f>VLOOKUP(A685,ASX_Listed_Companies!$B:$D,2,FALSE)</f>
        <v>Breaker Resources Nl</v>
      </c>
    </row>
    <row r="686" hidden="1" spans="1:3">
      <c r="A686" t="s">
        <v>22648</v>
      </c>
      <c r="B686">
        <f t="shared" si="10"/>
        <v>5</v>
      </c>
      <c r="C686" t="str">
        <f>VLOOKUP(A686,ASX_Listed_Companies!$B:$D,2,FALSE)</f>
        <v>BROOKSIDE ENERGY LIMITED - OPTION 31-DEC-20</v>
      </c>
    </row>
    <row r="687" spans="1:3">
      <c r="A687" t="s">
        <v>31918</v>
      </c>
      <c r="B687">
        <f t="shared" si="10"/>
        <v>5</v>
      </c>
      <c r="C687" t="str">
        <f>VLOOKUP(A687,ASX_Listed_Companies!$B:$D,2,FALSE)</f>
        <v>Bathurst Resources Limited. -  (Other Security)</v>
      </c>
    </row>
    <row r="688" hidden="1" spans="1:3">
      <c r="A688" t="s">
        <v>981</v>
      </c>
      <c r="B688">
        <f t="shared" si="10"/>
        <v>3</v>
      </c>
      <c r="C688" t="str">
        <f>VLOOKUP(A688,ASX_Listed_Companies!$B:$D,2,FALSE)</f>
        <v>Brainchip Holdings Ltd</v>
      </c>
    </row>
    <row r="689" hidden="1" spans="1:3">
      <c r="A689" t="s">
        <v>983</v>
      </c>
      <c r="B689">
        <f t="shared" si="10"/>
        <v>3</v>
      </c>
      <c r="C689" t="str">
        <f>VLOOKUP(A689,ASX_Listed_Companies!$B:$D,2,FALSE)</f>
        <v>Buru Energy Limited</v>
      </c>
    </row>
    <row r="690" hidden="1" spans="1:3">
      <c r="A690" t="s">
        <v>12016</v>
      </c>
      <c r="B690">
        <f t="shared" si="10"/>
        <v>4</v>
      </c>
      <c r="C690" t="str">
        <f>VLOOKUP(A690,ASX_Listed_Companies!$B:$D,2,FALSE)</f>
        <v>Big River Gold</v>
      </c>
    </row>
    <row r="691" hidden="1" spans="1:3">
      <c r="A691" t="s">
        <v>985</v>
      </c>
      <c r="B691">
        <f t="shared" si="10"/>
        <v>3</v>
      </c>
      <c r="C691" t="str">
        <f>VLOOKUP(A691,ASX_Listed_Companies!$B:$D,2,FALSE)</f>
        <v>Belararox Limited</v>
      </c>
    </row>
    <row r="692" hidden="1" spans="1:3">
      <c r="A692" t="s">
        <v>13465</v>
      </c>
      <c r="B692">
        <f t="shared" si="10"/>
        <v>4</v>
      </c>
      <c r="C692" t="str">
        <f>VLOOKUP(A692,ASX_Listed_Companies!$B:$D,2,FALSE)</f>
        <v>BELARAROX LIMITED - OPTION 06-JUN-24</v>
      </c>
    </row>
    <row r="693" spans="1:3">
      <c r="A693" t="s">
        <v>31920</v>
      </c>
      <c r="B693">
        <f t="shared" si="10"/>
        <v>5</v>
      </c>
      <c r="C693" t="str">
        <f>VLOOKUP(A693,ASX_Listed_Companies!$B:$D,2,FALSE)</f>
        <v>Bass Metals Ltd -  (Other Security)</v>
      </c>
    </row>
    <row r="694" hidden="1" spans="1:3">
      <c r="A694" t="s">
        <v>996</v>
      </c>
      <c r="B694">
        <f t="shared" si="10"/>
        <v>3</v>
      </c>
      <c r="C694" t="str">
        <f>VLOOKUP(A694,ASX_Listed_Companies!$B:$D,2,FALSE)</f>
        <v>Basin Energy Limited</v>
      </c>
    </row>
    <row r="695" hidden="1" spans="1:3">
      <c r="A695" t="s">
        <v>1004</v>
      </c>
      <c r="B695">
        <f t="shared" si="10"/>
        <v>3</v>
      </c>
      <c r="C695" t="str">
        <f>VLOOKUP(A695,ASX_Listed_Companies!$B:$D,2,FALSE)</f>
        <v>Btc Health Ltd</v>
      </c>
    </row>
    <row r="696" hidden="1" spans="1:3">
      <c r="A696" t="s">
        <v>1007</v>
      </c>
      <c r="B696">
        <f t="shared" si="10"/>
        <v>3</v>
      </c>
      <c r="C696" t="str">
        <f>VLOOKUP(A696,ASX_Listed_Companies!$B:$D,2,FALSE)</f>
        <v>Botala Energy Ltd</v>
      </c>
    </row>
    <row r="697" hidden="1" spans="1:3">
      <c r="A697" t="s">
        <v>1013</v>
      </c>
      <c r="B697">
        <f t="shared" si="10"/>
        <v>3</v>
      </c>
      <c r="C697" t="str">
        <f>VLOOKUP(A697,ASX_Listed_Companies!$B:$D,2,FALSE)</f>
        <v>Bailador Technology Investments Limited</v>
      </c>
    </row>
    <row r="698" hidden="1" spans="1:3">
      <c r="A698" t="s">
        <v>1030</v>
      </c>
      <c r="B698">
        <f t="shared" si="10"/>
        <v>3</v>
      </c>
      <c r="C698" t="str">
        <f>VLOOKUP(A698,ASX_Listed_Companies!$B:$D,2,FALSE)</f>
        <v>Buxton Resources Limited</v>
      </c>
    </row>
    <row r="699" hidden="1" spans="1:3">
      <c r="A699" t="s">
        <v>1035</v>
      </c>
      <c r="B699">
        <f t="shared" si="10"/>
        <v>3</v>
      </c>
      <c r="C699" t="str">
        <f>VLOOKUP(A699,ASX_Listed_Companies!$B:$D,2,FALSE)</f>
        <v>Bellavista Resources Ltd</v>
      </c>
    </row>
    <row r="700" hidden="1" spans="1:3">
      <c r="A700" t="s">
        <v>1038</v>
      </c>
      <c r="B700">
        <f t="shared" si="10"/>
        <v>3</v>
      </c>
      <c r="C700" t="str">
        <f>VLOOKUP(A700,ASX_Listed_Companies!$B:$D,2,FALSE)</f>
        <v>Bravura Solutions Limited.</v>
      </c>
    </row>
    <row r="701" hidden="1" spans="1:3">
      <c r="A701" t="s">
        <v>1046</v>
      </c>
      <c r="B701">
        <f t="shared" si="10"/>
        <v>3</v>
      </c>
      <c r="C701" t="str">
        <f>VLOOKUP(A701,ASX_Listed_Companies!$B:$D,2,FALSE)</f>
        <v>Bwx Limited</v>
      </c>
    </row>
    <row r="702" hidden="1" spans="1:3">
      <c r="A702" t="s">
        <v>1054</v>
      </c>
      <c r="B702">
        <f t="shared" si="10"/>
        <v>3</v>
      </c>
      <c r="C702" t="str">
        <f>VLOOKUP(A702,ASX_Listed_Companies!$B:$D,2,FALSE)</f>
        <v>Byron Energy Limited</v>
      </c>
    </row>
    <row r="703" hidden="1" spans="1:3">
      <c r="A703" t="s">
        <v>1056</v>
      </c>
      <c r="B703">
        <f t="shared" si="10"/>
        <v>3</v>
      </c>
      <c r="C703" t="str">
        <f>VLOOKUP(A703,ASX_Listed_Companies!$B:$D,2,FALSE)</f>
        <v>Bryah Resources Limited</v>
      </c>
    </row>
    <row r="704" hidden="1" spans="1:3">
      <c r="A704" t="s">
        <v>22654</v>
      </c>
      <c r="B704">
        <f t="shared" si="10"/>
        <v>4</v>
      </c>
      <c r="C704" t="str">
        <f>VLOOKUP(A704,ASX_Listed_Companies!$B:$D,2,FALSE)</f>
        <v>BRYAH RESOURCES LIMITED - OPTION 31-OCT-20</v>
      </c>
    </row>
    <row r="705" hidden="1" spans="1:3">
      <c r="A705" t="s">
        <v>13473</v>
      </c>
      <c r="B705">
        <f t="shared" si="10"/>
        <v>5</v>
      </c>
      <c r="C705" t="str">
        <f>VLOOKUP(A705,ASX_Listed_Companies!$B:$D,2,FALSE)</f>
        <v>BRYAH RESOURCES LIMITED - OPTION 31-JAN-23</v>
      </c>
    </row>
    <row r="706" hidden="1" spans="1:3">
      <c r="A706" t="s">
        <v>1059</v>
      </c>
      <c r="B706">
        <f t="shared" si="10"/>
        <v>3</v>
      </c>
      <c r="C706" t="str">
        <f>VLOOKUP(A706,ASX_Listed_Companies!$B:$D,2,FALSE)</f>
        <v>Beyond International Limited</v>
      </c>
    </row>
    <row r="707" hidden="1" spans="1:3">
      <c r="A707" t="s">
        <v>1061</v>
      </c>
      <c r="B707">
        <f t="shared" ref="B707:B770" si="11">LEN(A707)</f>
        <v>3</v>
      </c>
      <c r="C707" t="str">
        <f>VLOOKUP(A707,ASX_Listed_Companies!$B:$D,2,FALSE)</f>
        <v>Cosmos Exploration Limited</v>
      </c>
    </row>
    <row r="708" hidden="1" spans="1:3">
      <c r="A708" t="s">
        <v>18091</v>
      </c>
      <c r="B708">
        <f t="shared" si="11"/>
        <v>5</v>
      </c>
      <c r="C708" t="str">
        <f>VLOOKUP(A708,ASX_Listed_Companies!$B:$D,2,FALSE)</f>
        <v>CENTURIA FUNDS MANAGEMENT LIMITED - BND 3M 04-26 E RD</v>
      </c>
    </row>
    <row r="709" hidden="1" spans="1:3">
      <c r="A709" t="s">
        <v>1067</v>
      </c>
      <c r="B709">
        <f t="shared" si="11"/>
        <v>3</v>
      </c>
      <c r="C709" t="str">
        <f>VLOOKUP(A709,ASX_Listed_Companies!$B:$D,2,FALSE)</f>
        <v>Chrysos Corporation Limited</v>
      </c>
    </row>
    <row r="710" hidden="1" spans="1:3">
      <c r="A710" t="s">
        <v>1075</v>
      </c>
      <c r="B710">
        <f t="shared" si="11"/>
        <v>3</v>
      </c>
      <c r="C710" t="str">
        <f>VLOOKUP(A710,ASX_Listed_Companies!$B:$D,2,FALSE)</f>
        <v>Caeneus Minerals Ltd</v>
      </c>
    </row>
    <row r="711" hidden="1" spans="1:3">
      <c r="A711" t="s">
        <v>1077</v>
      </c>
      <c r="B711">
        <f t="shared" si="11"/>
        <v>3</v>
      </c>
      <c r="C711" t="str">
        <f>VLOOKUP(A711,ASX_Listed_Companies!$B:$D,2,FALSE)</f>
        <v>Cannindah Resources Limited</v>
      </c>
    </row>
    <row r="712" hidden="1" spans="1:3">
      <c r="A712" t="s">
        <v>7254</v>
      </c>
      <c r="B712">
        <f t="shared" si="11"/>
        <v>3</v>
      </c>
      <c r="C712" t="str">
        <f>VLOOKUP(A712,ASX_Listed_Companies!$B:$D,2,FALSE)</f>
        <v>Carpentaria Resources Ltd</v>
      </c>
    </row>
    <row r="713" hidden="1" spans="1:3">
      <c r="A713" t="s">
        <v>1095</v>
      </c>
      <c r="B713">
        <f t="shared" si="11"/>
        <v>3</v>
      </c>
      <c r="C713" t="str">
        <f>VLOOKUP(A713,ASX_Listed_Companies!$B:$D,2,FALSE)</f>
        <v>Caq Holdings Limited</v>
      </c>
    </row>
    <row r="714" hidden="1" spans="1:3">
      <c r="A714" t="s">
        <v>1098</v>
      </c>
      <c r="B714">
        <f t="shared" si="11"/>
        <v>3</v>
      </c>
      <c r="C714" t="str">
        <f>VLOOKUP(A714,ASX_Listed_Companies!$B:$D,2,FALSE)</f>
        <v>Carsales.Com Limited.</v>
      </c>
    </row>
    <row r="715" spans="1:3">
      <c r="A715" t="s">
        <v>31922</v>
      </c>
      <c r="B715">
        <f t="shared" si="11"/>
        <v>5</v>
      </c>
      <c r="C715" t="str">
        <f>VLOOKUP(A715,ASX_Listed_Companies!$B:$D,2,FALSE)</f>
        <v>Carnavale Resources Limited -  (Other Security)</v>
      </c>
    </row>
    <row r="716" hidden="1" spans="1:3">
      <c r="A716" t="s">
        <v>1108</v>
      </c>
      <c r="B716">
        <f t="shared" si="11"/>
        <v>3</v>
      </c>
      <c r="C716" t="str">
        <f>VLOOKUP(A716,ASX_Listed_Companies!$B:$D,2,FALSE)</f>
        <v>Canyon Resources Limited</v>
      </c>
    </row>
    <row r="717" hidden="1" spans="1:3">
      <c r="A717" t="s">
        <v>1111</v>
      </c>
      <c r="B717">
        <f t="shared" si="11"/>
        <v>3</v>
      </c>
      <c r="C717" t="str">
        <f>VLOOKUP(A717,ASX_Listed_Companies!$B:$D,2,FALSE)</f>
        <v>Cazaly Resources Limited</v>
      </c>
    </row>
    <row r="718" hidden="1" spans="1:3">
      <c r="A718" t="s">
        <v>1114</v>
      </c>
      <c r="B718">
        <f t="shared" si="11"/>
        <v>3</v>
      </c>
      <c r="C718" t="str">
        <f>VLOOKUP(A718,ASX_Listed_Companies!$B:$D,2,FALSE)</f>
        <v>Commonwealth Bank Of Australia.</v>
      </c>
    </row>
    <row r="719" hidden="1" spans="1:3">
      <c r="A719" t="s">
        <v>13209</v>
      </c>
      <c r="B719">
        <f t="shared" si="11"/>
        <v>5</v>
      </c>
      <c r="C719" t="str">
        <f>VLOOKUP(A719,ASX_Listed_Companies!$B:$D,2,FALSE)</f>
        <v>COMMONWEALTH BANK OF AUSTRALIA. - CN 3M PER Q RD T-22</v>
      </c>
    </row>
    <row r="720" hidden="1" spans="1:3">
      <c r="A720" t="s">
        <v>13217</v>
      </c>
      <c r="B720">
        <f t="shared" si="11"/>
        <v>5</v>
      </c>
      <c r="C720" t="str">
        <f>VLOOKUP(A720,ASX_Listed_Companies!$B:$D,2,FALSE)</f>
        <v>COMMONWEALTH BANK OF AUSTRALIA. - CN 3M PER Q RD T-26</v>
      </c>
    </row>
    <row r="721" hidden="1" spans="1:3">
      <c r="A721" t="s">
        <v>1119</v>
      </c>
      <c r="B721">
        <f t="shared" si="11"/>
        <v>3</v>
      </c>
      <c r="C721" t="str">
        <f>VLOOKUP(A721,ASX_Listed_Companies!$B:$D,2,FALSE)</f>
        <v>Coolabah Metals Limited</v>
      </c>
    </row>
    <row r="722" hidden="1" spans="1:3">
      <c r="A722" t="s">
        <v>1122</v>
      </c>
      <c r="B722">
        <f t="shared" si="11"/>
        <v>3</v>
      </c>
      <c r="C722" t="str">
        <f>VLOOKUP(A722,ASX_Listed_Companies!$B:$D,2,FALSE)</f>
        <v>Control Bionics Limited</v>
      </c>
    </row>
    <row r="723" hidden="1" spans="1:3">
      <c r="A723" t="s">
        <v>1131</v>
      </c>
      <c r="B723">
        <f t="shared" si="11"/>
        <v>3</v>
      </c>
      <c r="C723" t="str">
        <f>VLOOKUP(A723,ASX_Listed_Companies!$B:$D,2,FALSE)</f>
        <v>Change Financial Limited</v>
      </c>
    </row>
    <row r="724" hidden="1" spans="1:3">
      <c r="A724" t="s">
        <v>1142</v>
      </c>
      <c r="B724">
        <f t="shared" si="11"/>
        <v>3</v>
      </c>
      <c r="C724" t="str">
        <f>VLOOKUP(A724,ASX_Listed_Companies!$B:$D,2,FALSE)</f>
        <v>Credit Clear Limited</v>
      </c>
    </row>
    <row r="725" hidden="1" spans="1:3">
      <c r="A725" t="s">
        <v>1150</v>
      </c>
      <c r="B725">
        <f t="shared" si="11"/>
        <v>3</v>
      </c>
      <c r="C725" t="str">
        <f>VLOOKUP(A725,ASX_Listed_Companies!$B:$D,2,FALSE)</f>
        <v>Castillo Copper Limited</v>
      </c>
    </row>
    <row r="726" hidden="1" spans="1:3">
      <c r="A726" t="s">
        <v>1153</v>
      </c>
      <c r="B726">
        <f t="shared" si="11"/>
        <v>3</v>
      </c>
      <c r="C726" t="str">
        <f>VLOOKUP(A726,ASX_Listed_Companies!$B:$D,2,FALSE)</f>
        <v>Cd Private Equity Fund I</v>
      </c>
    </row>
    <row r="727" hidden="1" spans="1:3">
      <c r="A727" t="s">
        <v>1172</v>
      </c>
      <c r="B727">
        <f t="shared" si="11"/>
        <v>3</v>
      </c>
      <c r="C727" t="str">
        <f>VLOOKUP(A727,ASX_Listed_Companies!$B:$D,2,FALSE)</f>
        <v>Carindale Property Trust</v>
      </c>
    </row>
    <row r="728" hidden="1" spans="1:3">
      <c r="A728" t="s">
        <v>1175</v>
      </c>
      <c r="B728">
        <f t="shared" si="11"/>
        <v>3</v>
      </c>
      <c r="C728" t="str">
        <f>VLOOKUP(A728,ASX_Listed_Companies!$B:$D,2,FALSE)</f>
        <v>Codrus Minerals Limited</v>
      </c>
    </row>
    <row r="729" spans="1:3">
      <c r="A729" t="s">
        <v>31924</v>
      </c>
      <c r="B729">
        <f t="shared" si="11"/>
        <v>4</v>
      </c>
      <c r="C729" t="str">
        <f>VLOOKUP(A729,ASX_Listed_Companies!$B:$D,2,FALSE)</f>
        <v>Codrus Minerals Limited -  (Other Security)</v>
      </c>
    </row>
    <row r="730" hidden="1" spans="1:3">
      <c r="A730" t="s">
        <v>13483</v>
      </c>
      <c r="B730">
        <f t="shared" si="11"/>
        <v>4</v>
      </c>
      <c r="C730" t="str">
        <f>VLOOKUP(A730,ASX_Listed_Companies!$B:$D,2,FALSE)</f>
        <v>CASTLE MINERALS LIMITED - OPTION 31-DEC-23</v>
      </c>
    </row>
    <row r="731" hidden="1" spans="1:3">
      <c r="A731" t="s">
        <v>1180</v>
      </c>
      <c r="B731">
        <f t="shared" si="11"/>
        <v>3</v>
      </c>
      <c r="C731" t="str">
        <f>VLOOKUP(A731,ASX_Listed_Companies!$B:$D,2,FALSE)</f>
        <v>Cardiex Limited</v>
      </c>
    </row>
    <row r="732" hidden="1" spans="1:3">
      <c r="A732" t="s">
        <v>1182</v>
      </c>
      <c r="B732">
        <f t="shared" si="11"/>
        <v>3</v>
      </c>
      <c r="C732" t="str">
        <f>VLOOKUP(A732,ASX_Listed_Companies!$B:$D,2,FALSE)</f>
        <v>Calima Energy Limited</v>
      </c>
    </row>
    <row r="733" spans="1:3">
      <c r="A733" t="s">
        <v>31926</v>
      </c>
      <c r="B733">
        <f t="shared" si="11"/>
        <v>5</v>
      </c>
      <c r="C733" t="str">
        <f>VLOOKUP(A733,ASX_Listed_Companies!$B:$D,2,FALSE)</f>
        <v>Calima Energy Limited -  (Other Security)</v>
      </c>
    </row>
    <row r="734" hidden="1" spans="1:3">
      <c r="A734" t="s">
        <v>1185</v>
      </c>
      <c r="B734">
        <f t="shared" si="11"/>
        <v>3</v>
      </c>
      <c r="C734" t="str">
        <f>VLOOKUP(A734,ASX_Listed_Companies!$B:$D,2,FALSE)</f>
        <v>Challenger Exploration Limited</v>
      </c>
    </row>
    <row r="735" spans="1:3">
      <c r="A735" t="s">
        <v>31928</v>
      </c>
      <c r="B735">
        <f t="shared" si="11"/>
        <v>4</v>
      </c>
      <c r="C735" t="str">
        <f>VLOOKUP(A735,ASX_Listed_Companies!$B:$D,2,FALSE)</f>
        <v>Cfoam Limited -  (Other Security)</v>
      </c>
    </row>
    <row r="736" hidden="1" spans="1:3">
      <c r="A736" t="s">
        <v>1196</v>
      </c>
      <c r="B736">
        <f t="shared" si="11"/>
        <v>3</v>
      </c>
      <c r="C736" t="str">
        <f>VLOOKUP(A736,ASX_Listed_Companies!$B:$D,2,FALSE)</f>
        <v>Carbonxt Group Limited</v>
      </c>
    </row>
    <row r="737" hidden="1" spans="1:3">
      <c r="A737" t="s">
        <v>19044</v>
      </c>
      <c r="B737">
        <f t="shared" si="11"/>
        <v>4</v>
      </c>
      <c r="C737" t="str">
        <f>VLOOKUP(A737,ASX_Listed_Companies!$B:$D,2,FALSE)</f>
        <v>COSTA GROUP HOLDINGS LIMITED - RTS12JUL21 FORUSDEF</v>
      </c>
    </row>
    <row r="738" hidden="1" spans="1:3">
      <c r="A738" t="s">
        <v>12092</v>
      </c>
      <c r="B738">
        <f t="shared" si="11"/>
        <v>5</v>
      </c>
      <c r="C738" t="str">
        <f>VLOOKUP(A738,ASX_Listed_Companies!$B:$D,2,FALSE)</f>
        <v>Challenger</v>
      </c>
    </row>
    <row r="739" hidden="1" spans="1:3">
      <c r="A739" t="s">
        <v>7299</v>
      </c>
      <c r="B739">
        <f t="shared" si="11"/>
        <v>3</v>
      </c>
      <c r="C739" t="str">
        <f>VLOOKUP(A739,ASX_Listed_Companies!$B:$D,2,FALSE)</f>
        <v>The Citadel Group Ltd</v>
      </c>
    </row>
    <row r="740" hidden="1" spans="1:3">
      <c r="A740" t="s">
        <v>1212</v>
      </c>
      <c r="B740">
        <f t="shared" si="11"/>
        <v>3</v>
      </c>
      <c r="C740" t="str">
        <f>VLOOKUP(A740,ASX_Listed_Companies!$B:$D,2,FALSE)</f>
        <v>Cpt Global Limited</v>
      </c>
    </row>
    <row r="741" hidden="1" spans="1:3">
      <c r="A741" t="s">
        <v>1217</v>
      </c>
      <c r="B741">
        <f t="shared" si="11"/>
        <v>3</v>
      </c>
      <c r="C741" t="str">
        <f>VLOOKUP(A741,ASX_Listed_Companies!$B:$D,2,FALSE)</f>
        <v>Charter Hall Group</v>
      </c>
    </row>
    <row r="742" hidden="1" spans="1:3">
      <c r="A742" t="s">
        <v>1221</v>
      </c>
      <c r="B742">
        <f t="shared" si="11"/>
        <v>3</v>
      </c>
      <c r="C742" t="str">
        <f>VLOOKUP(A742,ASX_Listed_Companies!$B:$D,2,FALSE)</f>
        <v>Camplify Holdings Limited</v>
      </c>
    </row>
    <row r="743" hidden="1" spans="1:3">
      <c r="A743" t="s">
        <v>1231</v>
      </c>
      <c r="B743">
        <f t="shared" si="11"/>
        <v>3</v>
      </c>
      <c r="C743" t="str">
        <f>VLOOKUP(A743,ASX_Listed_Companies!$B:$D,2,FALSE)</f>
        <v>Chesser Resources Limited</v>
      </c>
    </row>
    <row r="744" hidden="1" spans="1:3">
      <c r="A744" t="s">
        <v>1234</v>
      </c>
      <c r="B744">
        <f t="shared" si="11"/>
        <v>3</v>
      </c>
      <c r="C744" t="str">
        <f>VLOOKUP(A744,ASX_Listed_Companies!$B:$D,2,FALSE)</f>
        <v>Credit Intelligence Ltd</v>
      </c>
    </row>
    <row r="745" hidden="1" spans="1:3">
      <c r="A745" t="s">
        <v>7314</v>
      </c>
      <c r="B745">
        <f t="shared" si="11"/>
        <v>3</v>
      </c>
      <c r="C745" t="str">
        <f>VLOOKUP(A745,ASX_Listed_Companies!$B:$D,2,FALSE)</f>
        <v>Cimic Group Ltd</v>
      </c>
    </row>
    <row r="746" hidden="1" spans="1:3">
      <c r="A746" t="s">
        <v>1250</v>
      </c>
      <c r="B746">
        <f t="shared" si="11"/>
        <v>3</v>
      </c>
      <c r="C746" t="str">
        <f>VLOOKUP(A746,ASX_Listed_Companies!$B:$D,2,FALSE)</f>
        <v>Clime Investment Management Ltd</v>
      </c>
    </row>
    <row r="747" hidden="1" spans="1:3">
      <c r="A747" t="s">
        <v>13491</v>
      </c>
      <c r="B747">
        <f t="shared" si="11"/>
        <v>5</v>
      </c>
      <c r="C747" t="str">
        <f>VLOOKUP(A747,ASX_Listed_Companies!$B:$D,2,FALSE)</f>
        <v>CARLY HOLDINGS LIMITED - OPTION 31-MAY-23</v>
      </c>
    </row>
    <row r="748" hidden="1" spans="1:3">
      <c r="A748" t="s">
        <v>13495</v>
      </c>
      <c r="B748">
        <f t="shared" si="11"/>
        <v>4</v>
      </c>
      <c r="C748" t="str">
        <f>VLOOKUP(A748,ASX_Listed_Companies!$B:$D,2,FALSE)</f>
        <v>CANDY CLUB HOLDINGS LIMITED - OPTION 31-MAY-23</v>
      </c>
    </row>
    <row r="749" hidden="1" spans="1:3">
      <c r="A749" t="s">
        <v>6263</v>
      </c>
      <c r="B749">
        <f t="shared" si="11"/>
        <v>4</v>
      </c>
      <c r="C749" t="str">
        <f>VLOOKUP(A749,ASX_Listed_Companies!$B:$D,2,FALSE)</f>
        <v>BetaShares Cloud Computing ETF</v>
      </c>
    </row>
    <row r="750" hidden="1" spans="1:3">
      <c r="A750" t="s">
        <v>7326</v>
      </c>
      <c r="B750">
        <f t="shared" si="11"/>
        <v>3</v>
      </c>
      <c r="C750" t="str">
        <f>VLOOKUP(A750,ASX_Listed_Companies!$B:$D,2,FALSE)</f>
        <v>Concentrated Leaders Fund Ltd</v>
      </c>
    </row>
    <row r="751" hidden="1" spans="1:3">
      <c r="A751" t="s">
        <v>1271</v>
      </c>
      <c r="B751">
        <f t="shared" si="11"/>
        <v>3</v>
      </c>
      <c r="C751" t="str">
        <f>VLOOKUP(A751,ASX_Listed_Companies!$B:$D,2,FALSE)</f>
        <v>Collection House Limited</v>
      </c>
    </row>
    <row r="752" hidden="1" spans="1:3">
      <c r="A752" t="s">
        <v>7329</v>
      </c>
      <c r="B752">
        <f t="shared" si="11"/>
        <v>3</v>
      </c>
      <c r="C752" t="str">
        <f>VLOOKUP(A752,ASX_Listed_Companies!$B:$D,2,FALSE)</f>
        <v>Croplogic Ltd</v>
      </c>
    </row>
    <row r="753" spans="1:3">
      <c r="A753" t="s">
        <v>31930</v>
      </c>
      <c r="B753">
        <f t="shared" si="11"/>
        <v>5</v>
      </c>
      <c r="C753" t="str">
        <f>VLOOKUP(A753,ASX_Listed_Companies!$B:$D,2,FALSE)</f>
        <v>Clean TEQ Holdings Ltd -  (Other Security)</v>
      </c>
    </row>
    <row r="754" hidden="1" spans="1:3">
      <c r="A754" t="s">
        <v>1276</v>
      </c>
      <c r="B754">
        <f t="shared" si="11"/>
        <v>3</v>
      </c>
      <c r="C754" t="str">
        <f>VLOOKUP(A754,ASX_Listed_Companies!$B:$D,2,FALSE)</f>
        <v>Cluey Ltd</v>
      </c>
    </row>
    <row r="755" hidden="1" spans="1:3">
      <c r="A755" t="s">
        <v>1283</v>
      </c>
      <c r="B755">
        <f t="shared" si="11"/>
        <v>3</v>
      </c>
      <c r="C755" t="str">
        <f>VLOOKUP(A755,ASX_Listed_Companies!$B:$D,2,FALSE)</f>
        <v>Cti Logistics Limited</v>
      </c>
    </row>
    <row r="756" hidden="1" spans="1:3">
      <c r="A756" t="s">
        <v>1285</v>
      </c>
      <c r="B756">
        <f t="shared" si="11"/>
        <v>3</v>
      </c>
      <c r="C756" t="str">
        <f>VLOOKUP(A756,ASX_Listed_Companies!$B:$D,2,FALSE)</f>
        <v>Classic Minerals Ltd</v>
      </c>
    </row>
    <row r="757" hidden="1" spans="1:3">
      <c r="A757" t="s">
        <v>11985</v>
      </c>
      <c r="B757">
        <f t="shared" si="11"/>
        <v>5</v>
      </c>
      <c r="C757" t="str">
        <f>VLOOKUP(A757,ASX_Listed_Companies!$B:$D,2,FALSE)</f>
        <v>Classic Minerals</v>
      </c>
    </row>
    <row r="758" hidden="1" spans="1:3">
      <c r="A758" t="s">
        <v>11677</v>
      </c>
      <c r="B758">
        <f t="shared" si="11"/>
        <v>3</v>
      </c>
      <c r="C758" t="str">
        <f>VLOOKUP(A758,ASX_Listed_Companies!$B:$D,2,FALSE)</f>
        <v>Centuria Metropolitan Reit</v>
      </c>
    </row>
    <row r="759" hidden="1" spans="1:3">
      <c r="A759" t="s">
        <v>7340</v>
      </c>
      <c r="B759">
        <f t="shared" si="11"/>
        <v>3</v>
      </c>
      <c r="C759" t="str">
        <f>VLOOKUP(A759,ASX_Listed_Companies!$B:$D,2,FALSE)</f>
        <v>China Magnesium Corporation Ltd</v>
      </c>
    </row>
    <row r="760" hidden="1" spans="1:3">
      <c r="A760" t="s">
        <v>1296</v>
      </c>
      <c r="B760">
        <f t="shared" si="11"/>
        <v>3</v>
      </c>
      <c r="C760" t="str">
        <f>VLOOKUP(A760,ASX_Listed_Companies!$B:$D,2,FALSE)</f>
        <v>Chase Mining Corporation Limited</v>
      </c>
    </row>
    <row r="761" hidden="1" spans="1:3">
      <c r="A761" t="s">
        <v>1316</v>
      </c>
      <c r="B761">
        <f t="shared" si="11"/>
        <v>3</v>
      </c>
      <c r="C761" t="str">
        <f>VLOOKUP(A761,ASX_Listed_Companies!$B:$D,2,FALSE)</f>
        <v>Centuria Capital Group</v>
      </c>
    </row>
    <row r="762" hidden="1" spans="1:3">
      <c r="A762" t="s">
        <v>1319</v>
      </c>
      <c r="B762">
        <f t="shared" si="11"/>
        <v>3</v>
      </c>
      <c r="C762" t="str">
        <f>VLOOKUP(A762,ASX_Listed_Companies!$B:$D,2,FALSE)</f>
        <v>Conico Ltd</v>
      </c>
    </row>
    <row r="763" hidden="1" spans="1:3">
      <c r="A763" t="s">
        <v>7347</v>
      </c>
      <c r="B763">
        <f t="shared" si="11"/>
        <v>3</v>
      </c>
      <c r="C763" t="str">
        <f>VLOOKUP(A763,ASX_Listed_Companies!$B:$D,2,FALSE)</f>
        <v>Celamin Holdings Ltd</v>
      </c>
    </row>
    <row r="764" hidden="1" spans="1:3">
      <c r="A764" t="s">
        <v>1324</v>
      </c>
      <c r="B764">
        <f t="shared" si="11"/>
        <v>3</v>
      </c>
      <c r="C764" t="str">
        <f>VLOOKUP(A764,ASX_Listed_Companies!$B:$D,2,FALSE)</f>
        <v>Cannon Resources Limited</v>
      </c>
    </row>
    <row r="765" hidden="1" spans="1:3">
      <c r="A765" t="s">
        <v>1326</v>
      </c>
      <c r="B765">
        <f t="shared" si="11"/>
        <v>3</v>
      </c>
      <c r="C765" t="str">
        <f>VLOOKUP(A765,ASX_Listed_Companies!$B:$D,2,FALSE)</f>
        <v>Chorus Limited</v>
      </c>
    </row>
    <row r="766" hidden="1" spans="1:3">
      <c r="A766" t="s">
        <v>1344</v>
      </c>
      <c r="B766">
        <f t="shared" si="11"/>
        <v>3</v>
      </c>
      <c r="C766" t="str">
        <f>VLOOKUP(A766,ASX_Listed_Companies!$B:$D,2,FALSE)</f>
        <v>Cochlear Limited</v>
      </c>
    </row>
    <row r="767" hidden="1" spans="1:3">
      <c r="A767" t="s">
        <v>1349</v>
      </c>
      <c r="B767">
        <f t="shared" si="11"/>
        <v>3</v>
      </c>
      <c r="C767" t="str">
        <f>VLOOKUP(A767,ASX_Listed_Companies!$B:$D,2,FALSE)</f>
        <v>Coles Group Limited.</v>
      </c>
    </row>
    <row r="768" hidden="1" spans="1:3">
      <c r="A768" t="s">
        <v>7359</v>
      </c>
      <c r="B768">
        <f t="shared" si="11"/>
        <v>4</v>
      </c>
      <c r="C768" t="str">
        <f>VLOOKUP(A768,ASX_Listed_Companies!$B:$D,2,FALSE)</f>
        <v>ETFs Global Core Infrastructure ETF</v>
      </c>
    </row>
    <row r="769" hidden="1" spans="1:3">
      <c r="A769" t="s">
        <v>1355</v>
      </c>
      <c r="B769">
        <f t="shared" si="11"/>
        <v>3</v>
      </c>
      <c r="C769" t="str">
        <f>VLOOKUP(A769,ASX_Listed_Companies!$B:$D,2,FALSE)</f>
        <v>Cosol Limited</v>
      </c>
    </row>
    <row r="770" hidden="1" spans="1:3">
      <c r="A770" t="s">
        <v>1361</v>
      </c>
      <c r="B770">
        <f t="shared" si="11"/>
        <v>3</v>
      </c>
      <c r="C770" t="str">
        <f>VLOOKUP(A770,ASX_Listed_Companies!$B:$D,2,FALSE)</f>
        <v>Creso Pharma Limited</v>
      </c>
    </row>
    <row r="771" hidden="1" spans="1:3">
      <c r="A771" t="s">
        <v>13502</v>
      </c>
      <c r="B771">
        <f t="shared" ref="B771:B834" si="12">LEN(A771)</f>
        <v>5</v>
      </c>
      <c r="C771" t="str">
        <f>VLOOKUP(A771,ASX_Listed_Companies!$B:$D,2,FALSE)</f>
        <v>CRESO PHARMA LIMITED - OPTION 22-JAN-23</v>
      </c>
    </row>
    <row r="772" hidden="1" spans="1:3">
      <c r="A772" t="s">
        <v>1366</v>
      </c>
      <c r="B772">
        <f t="shared" si="12"/>
        <v>3</v>
      </c>
      <c r="C772" t="str">
        <f>VLOOKUP(A772,ASX_Listed_Companies!$B:$D,2,FALSE)</f>
        <v>Caspin Resources Limited</v>
      </c>
    </row>
    <row r="773" hidden="1" spans="1:3">
      <c r="A773" t="s">
        <v>1372</v>
      </c>
      <c r="B773">
        <f t="shared" si="12"/>
        <v>3</v>
      </c>
      <c r="C773" t="str">
        <f>VLOOKUP(A773,ASX_Listed_Companies!$B:$D,2,FALSE)</f>
        <v>Cipherpoint Limited</v>
      </c>
    </row>
    <row r="774" hidden="1" spans="1:3">
      <c r="A774" t="s">
        <v>1374</v>
      </c>
      <c r="B774">
        <f t="shared" si="12"/>
        <v>3</v>
      </c>
      <c r="C774" t="str">
        <f>VLOOKUP(A774,ASX_Listed_Companies!$B:$D,2,FALSE)</f>
        <v>Computershare Limited.</v>
      </c>
    </row>
    <row r="775" hidden="1" spans="1:3">
      <c r="A775" t="s">
        <v>1377</v>
      </c>
      <c r="B775">
        <f t="shared" si="12"/>
        <v>3</v>
      </c>
      <c r="C775" t="str">
        <f>VLOOKUP(A775,ASX_Listed_Companies!$B:$D,2,FALSE)</f>
        <v>Clearvue Technologies Limited</v>
      </c>
    </row>
    <row r="776" hidden="1" spans="1:3">
      <c r="A776" t="s">
        <v>1383</v>
      </c>
      <c r="B776">
        <f t="shared" si="12"/>
        <v>3</v>
      </c>
      <c r="C776" t="str">
        <f>VLOOKUP(A776,ASX_Listed_Companies!$B:$D,2,FALSE)</f>
        <v>Charter Hall Retail Reit</v>
      </c>
    </row>
    <row r="777" hidden="1" spans="1:3">
      <c r="A777" t="s">
        <v>1386</v>
      </c>
      <c r="B777">
        <f t="shared" si="12"/>
        <v>3</v>
      </c>
      <c r="C777" t="str">
        <f>VLOOKUP(A777,ASX_Listed_Companies!$B:$D,2,FALSE)</f>
        <v>Constellation Resources Limited</v>
      </c>
    </row>
    <row r="778" hidden="1" spans="1:3">
      <c r="A778" t="s">
        <v>1389</v>
      </c>
      <c r="B778">
        <f t="shared" si="12"/>
        <v>3</v>
      </c>
      <c r="C778" t="str">
        <f>VLOOKUP(A778,ASX_Listed_Companies!$B:$D,2,FALSE)</f>
        <v>Corella Resources Ltd</v>
      </c>
    </row>
    <row r="779" hidden="1" spans="1:3">
      <c r="A779" t="s">
        <v>1394</v>
      </c>
      <c r="B779">
        <f t="shared" si="12"/>
        <v>3</v>
      </c>
      <c r="C779" t="str">
        <f>VLOOKUP(A779,ASX_Listed_Companies!$B:$D,2,FALSE)</f>
        <v>Conrad Asia Energy Ltd.</v>
      </c>
    </row>
    <row r="780" hidden="1" spans="1:3">
      <c r="A780" t="s">
        <v>1406</v>
      </c>
      <c r="B780">
        <f t="shared" si="12"/>
        <v>3</v>
      </c>
      <c r="C780" t="str">
        <f>VLOOKUP(A780,ASX_Listed_Companies!$B:$D,2,FALSE)</f>
        <v>Caprice Resources Ltd</v>
      </c>
    </row>
    <row r="781" hidden="1" spans="1:3">
      <c r="A781" t="s">
        <v>11680</v>
      </c>
      <c r="B781">
        <f t="shared" si="12"/>
        <v>3</v>
      </c>
      <c r="C781" t="str">
        <f>VLOOKUP(A781,ASX_Listed_Companies!$B:$D,2,FALSE)</f>
        <v>Cashrewards Limited</v>
      </c>
    </row>
    <row r="782" hidden="1" spans="1:3">
      <c r="A782" t="s">
        <v>6243</v>
      </c>
      <c r="B782">
        <f t="shared" si="12"/>
        <v>4</v>
      </c>
      <c r="C782" t="str">
        <f>VLOOKUP(A782,ASX_Listed_Companies!$B:$D,2,FALSE)</f>
        <v>BetaShares Crypto Innovators ETF</v>
      </c>
    </row>
    <row r="783" hidden="1" spans="1:3">
      <c r="A783" t="s">
        <v>1408</v>
      </c>
      <c r="B783">
        <f t="shared" si="12"/>
        <v>3</v>
      </c>
      <c r="C783" t="str">
        <f>VLOOKUP(A783,ASX_Listed_Companies!$B:$D,2,FALSE)</f>
        <v>Copper Strike Limited</v>
      </c>
    </row>
    <row r="784" hidden="1" spans="1:3">
      <c r="A784" t="s">
        <v>1411</v>
      </c>
      <c r="B784">
        <f t="shared" si="12"/>
        <v>3</v>
      </c>
      <c r="C784" t="str">
        <f>VLOOKUP(A784,ASX_Listed_Companies!$B:$D,2,FALSE)</f>
        <v>Catalano Seafood Ltd</v>
      </c>
    </row>
    <row r="785" hidden="1" spans="1:3">
      <c r="A785" t="s">
        <v>1413</v>
      </c>
      <c r="B785">
        <f t="shared" si="12"/>
        <v>3</v>
      </c>
      <c r="C785" t="str">
        <f>VLOOKUP(A785,ASX_Listed_Companies!$B:$D,2,FALSE)</f>
        <v>Csl Limited</v>
      </c>
    </row>
    <row r="786" hidden="1" spans="1:3">
      <c r="A786" t="s">
        <v>22474</v>
      </c>
      <c r="B786">
        <f t="shared" si="12"/>
        <v>4</v>
      </c>
      <c r="C786" t="str">
        <f>VLOOKUP(A786,ASX_Listed_Companies!$B:$D,2,FALSE)</f>
        <v>CLEAN SEAS SEAFOOD LIMITED - CBND8.00% 11-22 6MRD</v>
      </c>
    </row>
    <row r="787" hidden="1" spans="1:3">
      <c r="A787" t="s">
        <v>1424</v>
      </c>
      <c r="B787">
        <f t="shared" si="12"/>
        <v>3</v>
      </c>
      <c r="C787" t="str">
        <f>VLOOKUP(A787,ASX_Listed_Companies!$B:$D,2,FALSE)</f>
        <v>Constellation Technologies Limited</v>
      </c>
    </row>
    <row r="788" hidden="1" spans="1:3">
      <c r="A788" t="s">
        <v>1431</v>
      </c>
      <c r="B788">
        <f t="shared" si="12"/>
        <v>3</v>
      </c>
      <c r="C788" t="str">
        <f>VLOOKUP(A788,ASX_Listed_Companies!$B:$D,2,FALSE)</f>
        <v>Centaurus Metals Limited</v>
      </c>
    </row>
    <row r="789" hidden="1" spans="1:3">
      <c r="A789" t="s">
        <v>22674</v>
      </c>
      <c r="B789">
        <f t="shared" si="12"/>
        <v>5</v>
      </c>
      <c r="C789" t="str">
        <f>VLOOKUP(A789,ASX_Listed_Companies!$B:$D,2,FALSE)</f>
        <v>CENTAURUS METALS LIMITED - OPTION 31-MAY-21</v>
      </c>
    </row>
    <row r="790" hidden="1" spans="1:3">
      <c r="A790" t="s">
        <v>1433</v>
      </c>
      <c r="B790">
        <f t="shared" si="12"/>
        <v>3</v>
      </c>
      <c r="C790" t="str">
        <f>VLOOKUP(A790,ASX_Listed_Companies!$B:$D,2,FALSE)</f>
        <v>Citigold Corporation Limited</v>
      </c>
    </row>
    <row r="791" hidden="1" spans="1:3">
      <c r="A791" t="s">
        <v>1436</v>
      </c>
      <c r="B791">
        <f t="shared" si="12"/>
        <v>3</v>
      </c>
      <c r="C791" t="str">
        <f>VLOOKUP(A791,ASX_Listed_Companies!$B:$D,2,FALSE)</f>
        <v>Central Petroleum Limited</v>
      </c>
    </row>
    <row r="792" hidden="1" spans="1:3">
      <c r="A792" t="s">
        <v>13506</v>
      </c>
      <c r="B792">
        <f t="shared" si="12"/>
        <v>4</v>
      </c>
      <c r="C792" t="str">
        <f>VLOOKUP(A792,ASX_Listed_Companies!$B:$D,2,FALSE)</f>
        <v>CUFE LTD - OPTION 24-NOV-23</v>
      </c>
    </row>
    <row r="793" hidden="1" spans="1:3">
      <c r="A793" t="s">
        <v>1454</v>
      </c>
      <c r="B793">
        <f t="shared" si="12"/>
        <v>3</v>
      </c>
      <c r="C793" t="str">
        <f>VLOOKUP(A793,ASX_Listed_Companies!$B:$D,2,FALSE)</f>
        <v>Cullen Resources Limited</v>
      </c>
    </row>
    <row r="794" hidden="1" spans="1:3">
      <c r="A794" t="s">
        <v>1457</v>
      </c>
      <c r="B794">
        <f t="shared" si="12"/>
        <v>3</v>
      </c>
      <c r="C794" t="str">
        <f>VLOOKUP(A794,ASX_Listed_Companies!$B:$D,2,FALSE)</f>
        <v>Countplus Limited</v>
      </c>
    </row>
    <row r="795" hidden="1" spans="1:3">
      <c r="A795" t="s">
        <v>1460</v>
      </c>
      <c r="B795">
        <f t="shared" si="12"/>
        <v>3</v>
      </c>
      <c r="C795" t="str">
        <f>VLOOKUP(A795,ASX_Listed_Companies!$B:$D,2,FALSE)</f>
        <v>Copper Search Limited</v>
      </c>
    </row>
    <row r="796" hidden="1" spans="1:3">
      <c r="A796" t="s">
        <v>17970</v>
      </c>
      <c r="B796">
        <f t="shared" si="12"/>
        <v>4</v>
      </c>
      <c r="C796" t="str">
        <f>VLOOKUP(A796,ASX_Listed_Companies!$B:$D,2,FALSE)</f>
        <v>CVC LIMITED - C BND 3M 06-23 RD</v>
      </c>
    </row>
    <row r="797" hidden="1" spans="1:3">
      <c r="A797" t="s">
        <v>1469</v>
      </c>
      <c r="B797">
        <f t="shared" si="12"/>
        <v>3</v>
      </c>
      <c r="C797" t="str">
        <f>VLOOKUP(A797,ASX_Listed_Companies!$B:$D,2,FALSE)</f>
        <v>Civmec Limited</v>
      </c>
    </row>
    <row r="798" hidden="1" spans="1:3">
      <c r="A798" t="s">
        <v>1477</v>
      </c>
      <c r="B798">
        <f t="shared" si="12"/>
        <v>3</v>
      </c>
      <c r="C798" t="str">
        <f>VLOOKUP(A798,ASX_Listed_Companies!$B:$D,2,FALSE)</f>
        <v>Caravel Minerals Limited</v>
      </c>
    </row>
    <row r="799" hidden="1" spans="1:3">
      <c r="A799" t="s">
        <v>1483</v>
      </c>
      <c r="B799">
        <f t="shared" si="12"/>
        <v>3</v>
      </c>
      <c r="C799" t="str">
        <f>VLOOKUP(A799,ASX_Listed_Companies!$B:$D,2,FALSE)</f>
        <v>Cedar Woods Properties Limited</v>
      </c>
    </row>
    <row r="800" hidden="1" spans="1:3">
      <c r="A800" t="s">
        <v>1486</v>
      </c>
      <c r="B800">
        <f t="shared" si="12"/>
        <v>3</v>
      </c>
      <c r="C800" t="str">
        <f>VLOOKUP(A800,ASX_Listed_Companies!$B:$D,2,FALSE)</f>
        <v>Carawine Resources Limited</v>
      </c>
    </row>
    <row r="801" hidden="1" spans="1:3">
      <c r="A801" t="s">
        <v>1498</v>
      </c>
      <c r="B801">
        <f t="shared" si="12"/>
        <v>3</v>
      </c>
      <c r="C801" t="str">
        <f>VLOOKUP(A801,ASX_Listed_Companies!$B:$D,2,FALSE)</f>
        <v>Core Lithium Ltd</v>
      </c>
    </row>
    <row r="802" hidden="1" spans="1:3">
      <c r="A802" t="s">
        <v>1503</v>
      </c>
      <c r="B802">
        <f t="shared" si="12"/>
        <v>3</v>
      </c>
      <c r="C802" t="str">
        <f>VLOOKUP(A802,ASX_Listed_Companies!$B:$D,2,FALSE)</f>
        <v>Cradle Resources Limited</v>
      </c>
    </row>
    <row r="803" hidden="1" spans="1:3">
      <c r="A803" t="s">
        <v>1506</v>
      </c>
      <c r="B803">
        <f t="shared" si="12"/>
        <v>3</v>
      </c>
      <c r="C803" t="str">
        <f>VLOOKUP(A803,ASX_Listed_Companies!$B:$D,2,FALSE)</f>
        <v>Connexion Telematics Ltd</v>
      </c>
    </row>
    <row r="804" hidden="1" spans="1:3">
      <c r="A804" t="s">
        <v>12103</v>
      </c>
      <c r="B804">
        <f t="shared" si="12"/>
        <v>5</v>
      </c>
      <c r="C804" t="str">
        <f>VLOOKUP(A804,ASX_Listed_Companies!$B:$D,2,FALSE)</f>
        <v>Catalyst Metals</v>
      </c>
    </row>
    <row r="805" spans="1:3">
      <c r="A805" t="s">
        <v>31932</v>
      </c>
      <c r="B805">
        <f t="shared" si="12"/>
        <v>5</v>
      </c>
      <c r="C805" t="str">
        <f>VLOOKUP(A805,ASX_Listed_Companies!$B:$D,2,FALSE)</f>
        <v>Cycliq Group Ltd -  (Other Security)</v>
      </c>
    </row>
    <row r="806" hidden="1" spans="1:3">
      <c r="A806" t="s">
        <v>1531</v>
      </c>
      <c r="B806">
        <f t="shared" si="12"/>
        <v>3</v>
      </c>
      <c r="C806" t="str">
        <f>VLOOKUP(A806,ASX_Listed_Companies!$B:$D,2,FALSE)</f>
        <v>Corazon Mining Limited</v>
      </c>
    </row>
    <row r="807" hidden="1" spans="1:3">
      <c r="A807" t="s">
        <v>11992</v>
      </c>
      <c r="B807">
        <f t="shared" si="12"/>
        <v>4</v>
      </c>
      <c r="C807" t="str">
        <f>VLOOKUP(A807,ASX_Listed_Companies!$B:$D,2,FALSE)</f>
        <v>Corazon Mining</v>
      </c>
    </row>
    <row r="808" hidden="1" spans="1:3">
      <c r="A808" t="s">
        <v>1534</v>
      </c>
      <c r="B808">
        <f t="shared" si="12"/>
        <v>3</v>
      </c>
      <c r="C808" t="str">
        <f>VLOOKUP(A808,ASX_Listed_Companies!$B:$D,2,FALSE)</f>
        <v>Czr Resources Ltd</v>
      </c>
    </row>
    <row r="809" hidden="1" spans="1:3">
      <c r="A809" t="s">
        <v>7432</v>
      </c>
      <c r="B809">
        <f t="shared" si="12"/>
        <v>3</v>
      </c>
      <c r="C809" t="str">
        <f>VLOOKUP(A809,ASX_Listed_Companies!$B:$D,2,FALSE)</f>
        <v>Delaware Thirteen Ltd</v>
      </c>
    </row>
    <row r="810" hidden="1" spans="1:3">
      <c r="A810" t="s">
        <v>1552</v>
      </c>
      <c r="B810">
        <f t="shared" si="12"/>
        <v>3</v>
      </c>
      <c r="C810" t="str">
        <f>VLOOKUP(A810,ASX_Listed_Companies!$B:$D,2,FALSE)</f>
        <v>Dc Two Limited</v>
      </c>
    </row>
    <row r="811" hidden="1" spans="1:3">
      <c r="A811" t="s">
        <v>13513</v>
      </c>
      <c r="B811">
        <f t="shared" si="12"/>
        <v>4</v>
      </c>
      <c r="C811" t="str">
        <f>VLOOKUP(A811,ASX_Listed_Companies!$B:$D,2,FALSE)</f>
        <v>DC TWO LIMITED - OPTION 20-DEC-23</v>
      </c>
    </row>
    <row r="812" hidden="1" spans="1:3">
      <c r="A812" t="s">
        <v>1556</v>
      </c>
      <c r="B812">
        <f t="shared" si="12"/>
        <v>3</v>
      </c>
      <c r="C812" t="str">
        <f>VLOOKUP(A812,ASX_Listed_Companies!$B:$D,2,FALSE)</f>
        <v>Decmil Group Limited</v>
      </c>
    </row>
    <row r="813" hidden="1" spans="1:3">
      <c r="A813" t="s">
        <v>1561</v>
      </c>
      <c r="B813">
        <f t="shared" si="12"/>
        <v>3</v>
      </c>
      <c r="C813" t="str">
        <f>VLOOKUP(A813,ASX_Listed_Companies!$B:$D,2,FALSE)</f>
        <v>Dacian Gold Limited</v>
      </c>
    </row>
    <row r="814" spans="1:3">
      <c r="A814" t="s">
        <v>31934</v>
      </c>
      <c r="B814">
        <f t="shared" si="12"/>
        <v>5</v>
      </c>
      <c r="C814" t="str">
        <f>VLOOKUP(A814,ASX_Listed_Companies!$B:$D,2,FALSE)</f>
        <v>3D Resources Ltd -  (Other Security)</v>
      </c>
    </row>
    <row r="815" spans="1:3">
      <c r="A815" t="s">
        <v>31936</v>
      </c>
      <c r="B815">
        <f t="shared" si="12"/>
        <v>5</v>
      </c>
      <c r="C815" t="str">
        <f>VLOOKUP(A815,ASX_Listed_Companies!$B:$D,2,FALSE)</f>
        <v>3D Resources Ltd -  (Other Security)</v>
      </c>
    </row>
    <row r="816" hidden="1" spans="1:3">
      <c r="A816" t="s">
        <v>1574</v>
      </c>
      <c r="B816">
        <f t="shared" si="12"/>
        <v>3</v>
      </c>
      <c r="C816" t="str">
        <f>VLOOKUP(A816,ASX_Listed_Companies!$B:$D,2,FALSE)</f>
        <v>Datadot Technology Limited</v>
      </c>
    </row>
    <row r="817" hidden="1" spans="1:3">
      <c r="A817" t="s">
        <v>1580</v>
      </c>
      <c r="B817">
        <f t="shared" si="12"/>
        <v>3</v>
      </c>
      <c r="C817" t="str">
        <f>VLOOKUP(A817,ASX_Listed_Companies!$B:$D,2,FALSE)</f>
        <v>De.Mem Limited</v>
      </c>
    </row>
    <row r="818" hidden="1" spans="1:3">
      <c r="A818" t="s">
        <v>11682</v>
      </c>
      <c r="B818">
        <f t="shared" si="12"/>
        <v>3</v>
      </c>
      <c r="C818" t="str">
        <f>VLOOKUP(A818,ASX_Listed_Companies!$B:$D,2,FALSE)</f>
        <v>Dealt Limited</v>
      </c>
    </row>
    <row r="819" hidden="1" spans="1:3">
      <c r="A819" t="s">
        <v>7454</v>
      </c>
      <c r="B819">
        <f t="shared" si="12"/>
        <v>3</v>
      </c>
      <c r="C819" t="str">
        <f>VLOOKUP(A819,ASX_Listed_Companies!$B:$D,2,FALSE)</f>
        <v>Dongfang Modern Agriculture Holding Group Ltd</v>
      </c>
    </row>
    <row r="820" hidden="1" spans="1:3">
      <c r="A820" t="s">
        <v>6405</v>
      </c>
      <c r="B820">
        <f t="shared" si="12"/>
        <v>4</v>
      </c>
      <c r="C820" t="str">
        <f>VLOOKUP(A820,ASX_Listed_Companies!$B:$D,2,FALSE)</f>
        <v>BetaShares Ethical Diversified Growth ETF</v>
      </c>
    </row>
    <row r="821" hidden="1" spans="1:3">
      <c r="A821" t="s">
        <v>5943</v>
      </c>
      <c r="B821">
        <f t="shared" si="12"/>
        <v>4</v>
      </c>
      <c r="C821" t="str">
        <f>VLOOKUP(A821,ASX_Listed_Companies!$B:$D,2,FALSE)</f>
        <v>BetaShares Diversified All Growth ETF</v>
      </c>
    </row>
    <row r="822" hidden="1" spans="1:3">
      <c r="A822" t="s">
        <v>6514</v>
      </c>
      <c r="B822">
        <f t="shared" si="12"/>
        <v>4</v>
      </c>
      <c r="C822" t="str">
        <f>VLOOKUP(A822,ASX_Listed_Companies!$B:$D,2,FALSE)</f>
        <v>Daintree Hybrid Opportunities Fund (Managed Fund)</v>
      </c>
    </row>
    <row r="823" hidden="1" spans="1:3">
      <c r="A823" t="s">
        <v>5797</v>
      </c>
      <c r="B823">
        <f t="shared" si="12"/>
        <v>4</v>
      </c>
      <c r="C823" t="str">
        <f>VLOOKUP(A823,ASX_Listed_Companies!$B:$D,2,FALSE)</f>
        <v>SPDR Dow Jones Global Real Estate ESG Fund</v>
      </c>
    </row>
    <row r="824" hidden="1" spans="1:3">
      <c r="A824" t="s">
        <v>1605</v>
      </c>
      <c r="B824">
        <f t="shared" si="12"/>
        <v>3</v>
      </c>
      <c r="C824" t="str">
        <f>VLOOKUP(A824,ASX_Listed_Companies!$B:$D,2,FALSE)</f>
        <v>Dominion Minerals Limited</v>
      </c>
    </row>
    <row r="825" hidden="1" spans="1:3">
      <c r="A825" t="s">
        <v>7474</v>
      </c>
      <c r="B825">
        <f t="shared" si="12"/>
        <v>4</v>
      </c>
      <c r="C825" t="str">
        <f>VLOOKUP(A825,ASX_Listed_Companies!$B:$D,2,FALSE)</f>
        <v>AMP Capital Dynamic Markets Fund (Hedge Fund)</v>
      </c>
    </row>
    <row r="826" hidden="1" spans="1:3">
      <c r="A826" t="s">
        <v>13517</v>
      </c>
      <c r="B826">
        <f t="shared" si="12"/>
        <v>4</v>
      </c>
      <c r="C826" t="str">
        <f>VLOOKUP(A826,ASX_Listed_Companies!$B:$D,2,FALSE)</f>
        <v>DMC MINING LIMITED. - OPTION 30-APR-26</v>
      </c>
    </row>
    <row r="827" hidden="1" spans="1:3">
      <c r="A827" t="s">
        <v>1627</v>
      </c>
      <c r="B827">
        <f t="shared" si="12"/>
        <v>3</v>
      </c>
      <c r="C827" t="str">
        <f>VLOOKUP(A827,ASX_Listed_Companies!$B:$D,2,FALSE)</f>
        <v>Donaco International Limited</v>
      </c>
    </row>
    <row r="828" hidden="1" spans="1:3">
      <c r="A828" t="s">
        <v>1630</v>
      </c>
      <c r="B828">
        <f t="shared" si="12"/>
        <v>3</v>
      </c>
      <c r="C828" t="str">
        <f>VLOOKUP(A828,ASX_Listed_Companies!$B:$D,2,FALSE)</f>
        <v>Danakali Limited</v>
      </c>
    </row>
    <row r="829" hidden="1" spans="1:3">
      <c r="A829" t="s">
        <v>1633</v>
      </c>
      <c r="B829">
        <f t="shared" si="12"/>
        <v>3</v>
      </c>
      <c r="C829" t="str">
        <f>VLOOKUP(A829,ASX_Listed_Companies!$B:$D,2,FALSE)</f>
        <v>Doctor Care Anywhere Group Plc</v>
      </c>
    </row>
    <row r="830" hidden="1" spans="1:3">
      <c r="A830" t="s">
        <v>1635</v>
      </c>
      <c r="B830">
        <f t="shared" si="12"/>
        <v>3</v>
      </c>
      <c r="C830" t="str">
        <f>VLOOKUP(A830,ASX_Listed_Companies!$B:$D,2,FALSE)</f>
        <v>Doriemus Plc</v>
      </c>
    </row>
    <row r="831" hidden="1" spans="1:3">
      <c r="A831" t="s">
        <v>13519</v>
      </c>
      <c r="B831">
        <f t="shared" si="12"/>
        <v>4</v>
      </c>
      <c r="C831" t="str">
        <f>VLOOKUP(A831,ASX_Listed_Companies!$B:$D,2,FALSE)</f>
        <v>DORIEMUS PLC - OPTION 01-SEP-26</v>
      </c>
    </row>
    <row r="832" hidden="1" spans="1:3">
      <c r="A832" t="s">
        <v>1640</v>
      </c>
      <c r="B832">
        <f t="shared" si="12"/>
        <v>3</v>
      </c>
      <c r="C832" t="str">
        <f>VLOOKUP(A832,ASX_Listed_Companies!$B:$D,2,FALSE)</f>
        <v>Downer Edi Limited</v>
      </c>
    </row>
    <row r="833" hidden="1" spans="1:3">
      <c r="A833" t="s">
        <v>1643</v>
      </c>
      <c r="B833">
        <f t="shared" si="12"/>
        <v>3</v>
      </c>
      <c r="C833" t="str">
        <f>VLOOKUP(A833,ASX_Listed_Companies!$B:$D,2,FALSE)</f>
        <v>Dra Global Limited</v>
      </c>
    </row>
    <row r="834" hidden="1" spans="1:3">
      <c r="A834" t="s">
        <v>6591</v>
      </c>
      <c r="B834">
        <f t="shared" si="12"/>
        <v>4</v>
      </c>
      <c r="C834" t="str">
        <f>VLOOKUP(A834,ASX_Listed_Companies!$B:$D,2,FALSE)</f>
        <v>BetaShares Electric Vehicles and Future Mobility ETF</v>
      </c>
    </row>
    <row r="835" hidden="1" spans="1:3">
      <c r="A835" t="s">
        <v>1654</v>
      </c>
      <c r="B835">
        <f t="shared" ref="B835:B898" si="13">LEN(A835)</f>
        <v>3</v>
      </c>
      <c r="C835" t="str">
        <f>VLOOKUP(A835,ASX_Listed_Companies!$B:$D,2,FALSE)</f>
        <v>Deterra Royalties Limited</v>
      </c>
    </row>
    <row r="836" hidden="1" spans="1:3">
      <c r="A836" t="s">
        <v>1659</v>
      </c>
      <c r="B836">
        <f t="shared" si="13"/>
        <v>3</v>
      </c>
      <c r="C836" t="str">
        <f>VLOOKUP(A836,ASX_Listed_Companies!$B:$D,2,FALSE)</f>
        <v>Dropsuite Limited</v>
      </c>
    </row>
    <row r="837" hidden="1" spans="1:3">
      <c r="A837" t="s">
        <v>1673</v>
      </c>
      <c r="B837">
        <f t="shared" si="13"/>
        <v>3</v>
      </c>
      <c r="C837" t="str">
        <f>VLOOKUP(A837,ASX_Listed_Companies!$B:$D,2,FALSE)</f>
        <v>Dateline Resources Limited</v>
      </c>
    </row>
    <row r="838" spans="1:3">
      <c r="A838" t="s">
        <v>31937</v>
      </c>
      <c r="B838">
        <f t="shared" si="13"/>
        <v>5</v>
      </c>
      <c r="C838" t="str">
        <f>VLOOKUP(A838,ASX_Listed_Companies!$B:$D,2,FALSE)</f>
        <v>Dateline Resources Limited -  (Other Security)</v>
      </c>
    </row>
    <row r="839" hidden="1" spans="1:3">
      <c r="A839" t="s">
        <v>1681</v>
      </c>
      <c r="B839">
        <f t="shared" si="13"/>
        <v>3</v>
      </c>
      <c r="C839" t="str">
        <f>VLOOKUP(A839,ASX_Listed_Companies!$B:$D,2,FALSE)</f>
        <v>Dug Technology Ltd</v>
      </c>
    </row>
    <row r="840" hidden="1" spans="1:3">
      <c r="A840" t="s">
        <v>1692</v>
      </c>
      <c r="B840">
        <f t="shared" si="13"/>
        <v>3</v>
      </c>
      <c r="C840" t="str">
        <f>VLOOKUP(A840,ASX_Listed_Companies!$B:$D,2,FALSE)</f>
        <v>Develop Global Limited</v>
      </c>
    </row>
    <row r="841" spans="1:3">
      <c r="A841" t="s">
        <v>31939</v>
      </c>
      <c r="B841">
        <f t="shared" si="13"/>
        <v>5</v>
      </c>
      <c r="C841" t="str">
        <f>VLOOKUP(A841,ASX_Listed_Companies!$B:$D,2,FALSE)</f>
        <v>Develop Global Limited -  (Other Security)</v>
      </c>
    </row>
    <row r="842" hidden="1" spans="1:3">
      <c r="A842" t="s">
        <v>13523</v>
      </c>
      <c r="B842">
        <f t="shared" si="13"/>
        <v>4</v>
      </c>
      <c r="C842" t="str">
        <f>VLOOKUP(A842,ASX_Listed_Companies!$B:$D,2,FALSE)</f>
        <v>DW8 LIMITED - OPTION 31-DEC-22</v>
      </c>
    </row>
    <row r="843" hidden="1" spans="1:3">
      <c r="A843" t="s">
        <v>7496</v>
      </c>
      <c r="B843">
        <f t="shared" si="13"/>
        <v>3</v>
      </c>
      <c r="C843" t="str">
        <f>VLOOKUP(A843,ASX_Listed_Companies!$B:$D,2,FALSE)</f>
        <v>DWS Ltd</v>
      </c>
    </row>
    <row r="844" hidden="1" spans="1:3">
      <c r="A844" t="s">
        <v>1701</v>
      </c>
      <c r="B844">
        <f t="shared" si="13"/>
        <v>3</v>
      </c>
      <c r="C844" t="str">
        <f>VLOOKUP(A844,ASX_Listed_Companies!$B:$D,2,FALSE)</f>
        <v>Dexus Convenience Retail Reit</v>
      </c>
    </row>
    <row r="845" hidden="1" spans="1:3">
      <c r="A845" t="s">
        <v>13525</v>
      </c>
      <c r="B845">
        <f t="shared" si="13"/>
        <v>5</v>
      </c>
      <c r="C845" t="str">
        <f>VLOOKUP(A845,ASX_Listed_Companies!$B:$D,2,FALSE)</f>
        <v>DXN LIMITED - OPTION 18-MAY-23</v>
      </c>
    </row>
    <row r="846" spans="1:3">
      <c r="A846" t="s">
        <v>31941</v>
      </c>
      <c r="B846">
        <f t="shared" si="13"/>
        <v>5</v>
      </c>
      <c r="C846" t="str">
        <f>VLOOKUP(A846,ASX_Listed_Companies!$B:$D,2,FALSE)</f>
        <v>Dexus -  (Other Security)</v>
      </c>
    </row>
    <row r="847" hidden="1" spans="1:3">
      <c r="A847" t="s">
        <v>1712</v>
      </c>
      <c r="B847">
        <f t="shared" si="13"/>
        <v>3</v>
      </c>
      <c r="C847" t="str">
        <f>VLOOKUP(A847,ASX_Listed_Companies!$B:$D,2,FALSE)</f>
        <v>Element 25 Limited</v>
      </c>
    </row>
    <row r="848" hidden="1" spans="1:3">
      <c r="A848" t="s">
        <v>7503</v>
      </c>
      <c r="B848">
        <f t="shared" si="13"/>
        <v>3</v>
      </c>
      <c r="C848" t="str">
        <f>VLOOKUP(A848,ASX_Listed_Companies!$B:$D,2,FALSE)</f>
        <v>Eon NRG Ltd</v>
      </c>
    </row>
    <row r="849" hidden="1" spans="1:3">
      <c r="A849" t="s">
        <v>1717</v>
      </c>
      <c r="B849">
        <f t="shared" si="13"/>
        <v>3</v>
      </c>
      <c r="C849" t="str">
        <f>VLOOKUP(A849,ASX_Listed_Companies!$B:$D,2,FALSE)</f>
        <v>East 33 Limited..</v>
      </c>
    </row>
    <row r="850" hidden="1" spans="1:3">
      <c r="A850" t="s">
        <v>1720</v>
      </c>
      <c r="B850">
        <f t="shared" si="13"/>
        <v>3</v>
      </c>
      <c r="C850" t="str">
        <f>VLOOKUP(A850,ASX_Listed_Companies!$B:$D,2,FALSE)</f>
        <v>E79 Gold Mines Limited</v>
      </c>
    </row>
    <row r="851" hidden="1" spans="1:3">
      <c r="A851" t="s">
        <v>7506</v>
      </c>
      <c r="B851">
        <f t="shared" si="13"/>
        <v>3</v>
      </c>
      <c r="C851" t="str">
        <f>VLOOKUP(A851,ASX_Listed_Companies!$B:$D,2,FALSE)</f>
        <v>Evans &amp; Partners Asia Fund</v>
      </c>
    </row>
    <row r="852" hidden="1" spans="1:3">
      <c r="A852" t="s">
        <v>1722</v>
      </c>
      <c r="B852">
        <f t="shared" si="13"/>
        <v>3</v>
      </c>
      <c r="C852" t="str">
        <f>VLOOKUP(A852,ASX_Listed_Companies!$B:$D,2,FALSE)</f>
        <v>Ellerston Asian Investments Limited</v>
      </c>
    </row>
    <row r="853" hidden="1" spans="1:3">
      <c r="A853" t="s">
        <v>7509</v>
      </c>
      <c r="B853">
        <f t="shared" si="13"/>
        <v>3</v>
      </c>
      <c r="C853" t="str">
        <f>VLOOKUP(A853,ASX_Listed_Companies!$B:$D,2,FALSE)</f>
        <v>Easton Investments Ltd</v>
      </c>
    </row>
    <row r="854" hidden="1" spans="1:3">
      <c r="A854" t="s">
        <v>1730</v>
      </c>
      <c r="B854">
        <f t="shared" si="13"/>
        <v>3</v>
      </c>
      <c r="C854" t="str">
        <f>VLOOKUP(A854,ASX_Listed_Companies!$B:$D,2,FALSE)</f>
        <v>Ebos Group Limited</v>
      </c>
    </row>
    <row r="855" hidden="1" spans="1:3">
      <c r="A855" t="s">
        <v>13527</v>
      </c>
      <c r="B855">
        <f t="shared" si="13"/>
        <v>4</v>
      </c>
      <c r="C855" t="str">
        <f>VLOOKUP(A855,ASX_Listed_Companies!$B:$D,2,FALSE)</f>
        <v>ECS BOTANICS HOLDINGS LTD - OPTION 17-DEC-23</v>
      </c>
    </row>
    <row r="856" hidden="1" spans="1:3">
      <c r="A856" t="s">
        <v>13529</v>
      </c>
      <c r="B856">
        <f t="shared" si="13"/>
        <v>5</v>
      </c>
      <c r="C856" t="str">
        <f>VLOOKUP(A856,ASX_Listed_Companies!$B:$D,2,FALSE)</f>
        <v>ENVIRONMENTAL CLEAN TECHNOLOGIES LIMITED. - OPTION 17-FEB-23</v>
      </c>
    </row>
    <row r="857" hidden="1" spans="1:3">
      <c r="A857" t="s">
        <v>7519</v>
      </c>
      <c r="B857">
        <f t="shared" si="13"/>
        <v>3</v>
      </c>
      <c r="C857" t="str">
        <f>VLOOKUP(A857,ASX_Listed_Companies!$B:$D,2,FALSE)</f>
        <v>Evans Dixon Ltd</v>
      </c>
    </row>
    <row r="858" hidden="1" spans="1:3">
      <c r="A858" t="s">
        <v>1754</v>
      </c>
      <c r="B858">
        <f t="shared" si="13"/>
        <v>3</v>
      </c>
      <c r="C858" t="str">
        <f>VLOOKUP(A858,ASX_Listed_Companies!$B:$D,2,FALSE)</f>
        <v>Eildon Capital Group</v>
      </c>
    </row>
    <row r="859" hidden="1" spans="1:3">
      <c r="A859" t="s">
        <v>13531</v>
      </c>
      <c r="B859">
        <f t="shared" si="13"/>
        <v>4</v>
      </c>
      <c r="C859" t="str">
        <f>VLOOKUP(A859,ASX_Listed_Companies!$B:$D,2,FALSE)</f>
        <v>EDEN INNOVATIONS LTD - OPTION 07-OCT-24</v>
      </c>
    </row>
    <row r="860" hidden="1" spans="1:3">
      <c r="A860" t="s">
        <v>6803</v>
      </c>
      <c r="B860">
        <f t="shared" si="13"/>
        <v>4</v>
      </c>
      <c r="C860" t="str">
        <f>VLOOKUP(A860,ASX_Listed_Companies!$B:$D,2,FALSE)</f>
        <v>BetaShares Digital Health and Telemedicine ETF</v>
      </c>
    </row>
    <row r="861" hidden="1" spans="1:3">
      <c r="A861" t="s">
        <v>1762</v>
      </c>
      <c r="B861">
        <f t="shared" si="13"/>
        <v>3</v>
      </c>
      <c r="C861" t="str">
        <f>VLOOKUP(A861,ASX_Listed_Companies!$B:$D,2,FALSE)</f>
        <v>Endeavour Group Limited</v>
      </c>
    </row>
    <row r="862" hidden="1" spans="1:3">
      <c r="A862" t="s">
        <v>1765</v>
      </c>
      <c r="B862">
        <f t="shared" si="13"/>
        <v>3</v>
      </c>
      <c r="C862" t="str">
        <f>VLOOKUP(A862,ASX_Listed_Companies!$B:$D,2,FALSE)</f>
        <v>Empire Energy Group Limited</v>
      </c>
    </row>
    <row r="863" hidden="1" spans="1:3">
      <c r="A863" t="s">
        <v>6642</v>
      </c>
      <c r="B863">
        <f t="shared" si="13"/>
        <v>3</v>
      </c>
      <c r="C863" t="str">
        <f>VLOOKUP(A863,ASX_Listed_Companies!$B:$D,2,FALSE)</f>
        <v>BetaShares Euro ETF</v>
      </c>
    </row>
    <row r="864" hidden="1" spans="1:3">
      <c r="A864" t="s">
        <v>7529</v>
      </c>
      <c r="B864">
        <f t="shared" si="13"/>
        <v>3</v>
      </c>
      <c r="C864" t="str">
        <f>VLOOKUP(A864,ASX_Listed_Companies!$B:$D,2,FALSE)</f>
        <v>Evans &amp; Partners Global Disruption Fund</v>
      </c>
    </row>
    <row r="865" hidden="1" spans="1:3">
      <c r="A865" t="s">
        <v>1772</v>
      </c>
      <c r="B865">
        <f t="shared" si="13"/>
        <v>3</v>
      </c>
      <c r="C865" t="str">
        <f>VLOOKUP(A865,ASX_Listed_Companies!$B:$D,2,FALSE)</f>
        <v>Enero Group Limited</v>
      </c>
    </row>
    <row r="866" hidden="1" spans="1:3">
      <c r="A866" t="s">
        <v>7535</v>
      </c>
      <c r="B866">
        <f t="shared" si="13"/>
        <v>3</v>
      </c>
      <c r="C866" t="str">
        <f>VLOOKUP(A866,ASX_Listed_Companies!$B:$D,2,FALSE)</f>
        <v>Ellerston Global Investments Ltd</v>
      </c>
    </row>
    <row r="867" hidden="1" spans="1:3">
      <c r="A867" t="s">
        <v>7544</v>
      </c>
      <c r="B867">
        <f t="shared" si="13"/>
        <v>3</v>
      </c>
      <c r="C867" t="str">
        <f>VLOOKUP(A867,ASX_Listed_Companies!$B:$D,2,FALSE)</f>
        <v>Eagle Health Holdings Ltd</v>
      </c>
    </row>
    <row r="868" hidden="1" spans="1:3">
      <c r="A868" t="s">
        <v>1789</v>
      </c>
      <c r="B868">
        <f t="shared" si="13"/>
        <v>3</v>
      </c>
      <c r="C868" t="str">
        <f>VLOOKUP(A868,ASX_Listed_Companies!$B:$D,2,FALSE)</f>
        <v>Emeco Holdings Limited</v>
      </c>
    </row>
    <row r="869" hidden="1" spans="1:3">
      <c r="A869" t="s">
        <v>6363</v>
      </c>
      <c r="B869">
        <f t="shared" si="13"/>
        <v>4</v>
      </c>
      <c r="C869" t="str">
        <f>VLOOKUP(A869,ASX_Listed_Companies!$B:$D,2,FALSE)</f>
        <v>eInvest Income Generator Fund (Managed Fund)</v>
      </c>
    </row>
    <row r="870" hidden="1" spans="1:3">
      <c r="A870" t="s">
        <v>1800</v>
      </c>
      <c r="B870">
        <f t="shared" si="13"/>
        <v>3</v>
      </c>
      <c r="C870" t="str">
        <f>VLOOKUP(A870,ASX_Listed_Companies!$B:$D,2,FALSE)</f>
        <v>Elmore Ltd</v>
      </c>
    </row>
    <row r="871" hidden="1" spans="1:3">
      <c r="A871" t="s">
        <v>1808</v>
      </c>
      <c r="B871">
        <f t="shared" si="13"/>
        <v>3</v>
      </c>
      <c r="C871" t="str">
        <f>VLOOKUP(A871,ASX_Listed_Companies!$B:$D,2,FALSE)</f>
        <v>Elementos Limited</v>
      </c>
    </row>
    <row r="872" hidden="1" spans="1:3">
      <c r="A872" t="s">
        <v>1820</v>
      </c>
      <c r="B872">
        <f t="shared" si="13"/>
        <v>3</v>
      </c>
      <c r="C872" t="str">
        <f>VLOOKUP(A872,ASX_Listed_Companies!$B:$D,2,FALSE)</f>
        <v>Energy Metals Ltd</v>
      </c>
    </row>
    <row r="873" hidden="1" spans="1:3">
      <c r="A873" t="s">
        <v>1822</v>
      </c>
      <c r="B873">
        <f t="shared" si="13"/>
        <v>3</v>
      </c>
      <c r="C873" t="str">
        <f>VLOOKUP(A873,ASX_Listed_Companies!$B:$D,2,FALSE)</f>
        <v>European Metals Holdings Limited</v>
      </c>
    </row>
    <row r="874" hidden="1" spans="1:3">
      <c r="A874" t="s">
        <v>1828</v>
      </c>
      <c r="B874">
        <f t="shared" si="13"/>
        <v>3</v>
      </c>
      <c r="C874" t="str">
        <f>VLOOKUP(A874,ASX_Listed_Companies!$B:$D,2,FALSE)</f>
        <v>Euro Manganese Inc</v>
      </c>
    </row>
    <row r="875" hidden="1" spans="1:3">
      <c r="A875" t="s">
        <v>7568</v>
      </c>
      <c r="B875">
        <f t="shared" si="13"/>
        <v>3</v>
      </c>
      <c r="C875" t="str">
        <f>VLOOKUP(A875,ASX_Listed_Companies!$B:$D,2,FALSE)</f>
        <v>Engage:BDR Ltd</v>
      </c>
    </row>
    <row r="876" hidden="1" spans="1:3">
      <c r="A876" t="s">
        <v>1848</v>
      </c>
      <c r="B876">
        <f t="shared" si="13"/>
        <v>3</v>
      </c>
      <c r="C876" t="str">
        <f>VLOOKUP(A876,ASX_Listed_Companies!$B:$D,2,FALSE)</f>
        <v>Ensurance Ltd</v>
      </c>
    </row>
    <row r="877" hidden="1" spans="1:3">
      <c r="A877" t="s">
        <v>1853</v>
      </c>
      <c r="B877">
        <f t="shared" si="13"/>
        <v>3</v>
      </c>
      <c r="C877" t="str">
        <f>VLOOKUP(A877,ASX_Listed_Companies!$B:$D,2,FALSE)</f>
        <v>Encounter Resources Limited</v>
      </c>
    </row>
    <row r="878" hidden="1" spans="1:3">
      <c r="A878" t="s">
        <v>1855</v>
      </c>
      <c r="B878">
        <f t="shared" si="13"/>
        <v>3</v>
      </c>
      <c r="C878" t="str">
        <f>VLOOKUP(A878,ASX_Listed_Companies!$B:$D,2,FALSE)</f>
        <v>Enterprise Metals Limited</v>
      </c>
    </row>
    <row r="879" hidden="1" spans="1:3">
      <c r="A879" t="s">
        <v>1861</v>
      </c>
      <c r="B879">
        <f t="shared" si="13"/>
        <v>3</v>
      </c>
      <c r="C879" t="str">
        <f>VLOOKUP(A879,ASX_Listed_Companies!$B:$D,2,FALSE)</f>
        <v>Enegex Limited</v>
      </c>
    </row>
    <row r="880" hidden="1" spans="1:3">
      <c r="A880" t="s">
        <v>1875</v>
      </c>
      <c r="B880">
        <f t="shared" si="13"/>
        <v>3</v>
      </c>
      <c r="C880" t="str">
        <f>VLOOKUP(A880,ASX_Listed_Companies!$B:$D,2,FALSE)</f>
        <v>Eclipse Metals Limited.</v>
      </c>
    </row>
    <row r="881" spans="1:3">
      <c r="A881" t="s">
        <v>31943</v>
      </c>
      <c r="B881">
        <f t="shared" si="13"/>
        <v>5</v>
      </c>
      <c r="C881" t="str">
        <f>VLOOKUP(A881,ASX_Listed_Companies!$B:$D,2,FALSE)</f>
        <v>Eclipse Metals Limited. -  (Other Security)</v>
      </c>
    </row>
    <row r="882" hidden="1" spans="1:3">
      <c r="A882" t="s">
        <v>1879</v>
      </c>
      <c r="B882">
        <f t="shared" si="13"/>
        <v>3</v>
      </c>
      <c r="C882" t="str">
        <f>VLOOKUP(A882,ASX_Listed_Companies!$B:$D,2,FALSE)</f>
        <v>Ep&amp;T Global Limited</v>
      </c>
    </row>
    <row r="883" hidden="1" spans="1:3">
      <c r="A883" t="s">
        <v>1881</v>
      </c>
      <c r="B883">
        <f t="shared" si="13"/>
        <v>3</v>
      </c>
      <c r="C883" t="str">
        <f>VLOOKUP(A883,ASX_Listed_Companies!$B:$D,2,FALSE)</f>
        <v>Earlypay Ltd</v>
      </c>
    </row>
    <row r="884" hidden="1" spans="1:3">
      <c r="A884" t="s">
        <v>1886</v>
      </c>
      <c r="B884">
        <f t="shared" si="13"/>
        <v>3</v>
      </c>
      <c r="C884" t="str">
        <f>VLOOKUP(A884,ASX_Listed_Companies!$B:$D,2,FALSE)</f>
        <v>Equinox Resources Limited.</v>
      </c>
    </row>
    <row r="885" hidden="1" spans="1:3">
      <c r="A885" t="s">
        <v>1891</v>
      </c>
      <c r="B885">
        <f t="shared" si="13"/>
        <v>3</v>
      </c>
      <c r="C885" t="str">
        <f>VLOOKUP(A885,ASX_Listed_Companies!$B:$D,2,FALSE)</f>
        <v>Equity Story Group Ltd</v>
      </c>
    </row>
    <row r="886" hidden="1" spans="1:3">
      <c r="A886" t="s">
        <v>1904</v>
      </c>
      <c r="B886">
        <f t="shared" si="13"/>
        <v>3</v>
      </c>
      <c r="C886" t="str">
        <f>VLOOKUP(A886,ASX_Listed_Companies!$B:$D,2,FALSE)</f>
        <v>Eneco Refresh Ltd</v>
      </c>
    </row>
    <row r="887" hidden="1" spans="1:3">
      <c r="A887" t="s">
        <v>6001</v>
      </c>
      <c r="B887">
        <f t="shared" si="13"/>
        <v>4</v>
      </c>
      <c r="C887" t="str">
        <f>VLOOKUP(A887,ASX_Listed_Companies!$B:$D,2,FALSE)</f>
        <v>BetaShares Climate Change Innovation ETF</v>
      </c>
    </row>
    <row r="888" hidden="1" spans="1:3">
      <c r="A888" t="s">
        <v>1912</v>
      </c>
      <c r="B888">
        <f t="shared" si="13"/>
        <v>3</v>
      </c>
      <c r="C888" t="str">
        <f>VLOOKUP(A888,ASX_Listed_Companies!$B:$D,2,FALSE)</f>
        <v>Errawarra Resources Ltd</v>
      </c>
    </row>
    <row r="889" hidden="1" spans="1:3">
      <c r="A889" t="s">
        <v>6032</v>
      </c>
      <c r="B889">
        <f t="shared" si="13"/>
        <v>4</v>
      </c>
      <c r="C889" t="str">
        <f>VLOOKUP(A889,ASX_Listed_Companies!$B:$D,2,FALSE)</f>
        <v>VanEck MSCI International Sustainable Equity ETF</v>
      </c>
    </row>
    <row r="890" hidden="1" spans="1:3">
      <c r="A890" t="s">
        <v>1915</v>
      </c>
      <c r="B890">
        <f t="shared" si="13"/>
        <v>3</v>
      </c>
      <c r="C890" t="str">
        <f>VLOOKUP(A890,ASX_Listed_Companies!$B:$D,2,FALSE)</f>
        <v>Etherstack Plc</v>
      </c>
    </row>
    <row r="891" hidden="1" spans="1:3">
      <c r="A891" t="s">
        <v>6182</v>
      </c>
      <c r="B891">
        <f t="shared" si="13"/>
        <v>4</v>
      </c>
      <c r="C891" t="str">
        <f>VLOOKUP(A891,ASX_Listed_Companies!$B:$D,2,FALSE)</f>
        <v>VanEck Video Gaming and Esports ETF</v>
      </c>
    </row>
    <row r="892" hidden="1" spans="1:3">
      <c r="A892" t="s">
        <v>1917</v>
      </c>
      <c r="B892">
        <f t="shared" si="13"/>
        <v>3</v>
      </c>
      <c r="C892" t="str">
        <f>VLOOKUP(A892,ASX_Listed_Companies!$B:$D,2,FALSE)</f>
        <v>Estrella Resources Limited</v>
      </c>
    </row>
    <row r="893" hidden="1" spans="1:3">
      <c r="A893" t="s">
        <v>13545</v>
      </c>
      <c r="B893">
        <f t="shared" si="13"/>
        <v>5</v>
      </c>
      <c r="C893" t="str">
        <f>VLOOKUP(A893,ASX_Listed_Companies!$B:$D,2,FALSE)</f>
        <v>ESTRELLA RESOURCES LIMITED - OPTION 31-JUL-23</v>
      </c>
    </row>
    <row r="894" hidden="1" spans="1:3">
      <c r="A894" t="s">
        <v>13547</v>
      </c>
      <c r="B894">
        <f t="shared" si="13"/>
        <v>4</v>
      </c>
      <c r="C894" t="str">
        <f>VLOOKUP(A894,ASX_Listed_Companies!$B:$D,2,FALSE)</f>
        <v>ESSENTIAL METALS LIMITED - OPTION 30-NOV-22</v>
      </c>
    </row>
    <row r="895" hidden="1" spans="1:3">
      <c r="A895" t="s">
        <v>5614</v>
      </c>
      <c r="B895">
        <f t="shared" si="13"/>
        <v>4</v>
      </c>
      <c r="C895" t="str">
        <f>VLOOKUP(A895,ASX_Listed_Companies!$B:$D,2,FALSE)</f>
        <v>BetaShares Global Sustainability Leaders ETF</v>
      </c>
    </row>
    <row r="896" hidden="1" spans="1:3">
      <c r="A896" t="s">
        <v>6073</v>
      </c>
      <c r="B896">
        <f t="shared" si="13"/>
        <v>6</v>
      </c>
      <c r="C896" t="str">
        <f>VLOOKUP(A896,ASX_Listed_Companies!$B:$D,2,FALSE)</f>
        <v>Global X Physical Silver</v>
      </c>
    </row>
    <row r="897" hidden="1" spans="1:3">
      <c r="A897" t="s">
        <v>7606</v>
      </c>
      <c r="B897">
        <f t="shared" si="13"/>
        <v>6</v>
      </c>
      <c r="C897" t="str">
        <f>VLOOKUP(A897,ASX_Listed_Companies!$B:$D,2,FALSE)</f>
        <v>ETFs Group</v>
      </c>
    </row>
    <row r="898" hidden="1" spans="1:3">
      <c r="A898" t="s">
        <v>1924</v>
      </c>
      <c r="B898">
        <f t="shared" si="13"/>
        <v>3</v>
      </c>
      <c r="C898" t="str">
        <f>VLOOKUP(A898,ASX_Listed_Companies!$B:$D,2,FALSE)</f>
        <v>European Lithium Limited</v>
      </c>
    </row>
    <row r="899" spans="1:3">
      <c r="A899" t="s">
        <v>31945</v>
      </c>
      <c r="B899">
        <f t="shared" ref="B899:B962" si="14">LEN(A899)</f>
        <v>5</v>
      </c>
      <c r="C899" t="str">
        <f>VLOOKUP(A899,ASX_Listed_Companies!$B:$D,2,FALSE)</f>
        <v>European Lithium Limited -  (Other Security)</v>
      </c>
    </row>
    <row r="900" hidden="1" spans="1:3">
      <c r="A900" t="s">
        <v>1934</v>
      </c>
      <c r="B900">
        <f t="shared" si="14"/>
        <v>3</v>
      </c>
      <c r="C900" t="str">
        <f>VLOOKUP(A900,ASX_Listed_Companies!$B:$D,2,FALSE)</f>
        <v>Embark Education Limited</v>
      </c>
    </row>
    <row r="901" hidden="1" spans="1:3">
      <c r="A901" t="s">
        <v>1936</v>
      </c>
      <c r="B901">
        <f t="shared" si="14"/>
        <v>3</v>
      </c>
      <c r="C901" t="str">
        <f>VLOOKUP(A901,ASX_Listed_Companies!$B:$D,2,FALSE)</f>
        <v>Ev Resources Ltd</v>
      </c>
    </row>
    <row r="902" hidden="1" spans="1:3">
      <c r="A902" t="s">
        <v>1938</v>
      </c>
      <c r="B902">
        <f t="shared" si="14"/>
        <v>3</v>
      </c>
      <c r="C902" t="str">
        <f>VLOOKUP(A902,ASX_Listed_Companies!$B:$D,2,FALSE)</f>
        <v>Envirosuite Limited</v>
      </c>
    </row>
    <row r="903" hidden="1" spans="1:3">
      <c r="A903" t="s">
        <v>1940</v>
      </c>
      <c r="B903">
        <f t="shared" si="14"/>
        <v>3</v>
      </c>
      <c r="C903" t="str">
        <f>VLOOKUP(A903,ASX_Listed_Companies!$B:$D,2,FALSE)</f>
        <v>Evt Limited</v>
      </c>
    </row>
    <row r="904" hidden="1" spans="1:3">
      <c r="A904" t="s">
        <v>1946</v>
      </c>
      <c r="B904">
        <f t="shared" si="14"/>
        <v>3</v>
      </c>
      <c r="C904" t="str">
        <f>VLOOKUP(A904,ASX_Listed_Companies!$B:$D,2,FALSE)</f>
        <v>Exopharm Limited</v>
      </c>
    </row>
    <row r="905" hidden="1" spans="1:3">
      <c r="A905" t="s">
        <v>1949</v>
      </c>
      <c r="B905">
        <f t="shared" si="14"/>
        <v>3</v>
      </c>
      <c r="C905" t="str">
        <f>VLOOKUP(A905,ASX_Listed_Companies!$B:$D,2,FALSE)</f>
        <v>Elixinol Wellness Limited</v>
      </c>
    </row>
    <row r="906" hidden="1" spans="1:3">
      <c r="A906" t="s">
        <v>1954</v>
      </c>
      <c r="B906">
        <f t="shared" si="14"/>
        <v>3</v>
      </c>
      <c r="C906" t="str">
        <f>VLOOKUP(A906,ASX_Listed_Companies!$B:$D,2,FALSE)</f>
        <v>Elixir Energy Limited</v>
      </c>
    </row>
    <row r="907" hidden="1" spans="1:3">
      <c r="A907" t="s">
        <v>22706</v>
      </c>
      <c r="B907">
        <f t="shared" si="14"/>
        <v>5</v>
      </c>
      <c r="C907" t="str">
        <f>VLOOKUP(A907,ASX_Listed_Companies!$B:$D,2,FALSE)</f>
        <v>ELIXIR ENERGY LIMITED - OPTION 31-DEC-20</v>
      </c>
    </row>
    <row r="908" hidden="1" spans="1:3">
      <c r="A908" t="s">
        <v>1959</v>
      </c>
      <c r="B908">
        <f t="shared" si="14"/>
        <v>3</v>
      </c>
      <c r="C908" t="str">
        <f>VLOOKUP(A908,ASX_Listed_Companies!$B:$D,2,FALSE)</f>
        <v>Euroz Hartleys Group Limited</v>
      </c>
    </row>
    <row r="909" hidden="1" spans="1:3">
      <c r="A909" t="s">
        <v>7626</v>
      </c>
      <c r="B909">
        <f t="shared" si="14"/>
        <v>4</v>
      </c>
      <c r="C909" t="str">
        <f>VLOOKUP(A909,ASX_Listed_Companies!$B:$D,2,FALSE)</f>
        <v>Betashares Ftse 100 ETF</v>
      </c>
    </row>
    <row r="910" hidden="1" spans="1:3">
      <c r="A910" t="s">
        <v>1963</v>
      </c>
      <c r="B910">
        <f t="shared" si="14"/>
        <v>3</v>
      </c>
      <c r="C910" t="str">
        <f>VLOOKUP(A910,ASX_Listed_Companies!$B:$D,2,FALSE)</f>
        <v>Falcon Metals Ltd</v>
      </c>
    </row>
    <row r="911" hidden="1" spans="1:3">
      <c r="A911" t="s">
        <v>22708</v>
      </c>
      <c r="B911">
        <f t="shared" si="14"/>
        <v>4</v>
      </c>
      <c r="C911" t="str">
        <f>VLOOKUP(A911,ASX_Listed_Companies!$B:$D,2,FALSE)</f>
        <v>FAMILY INSIGHTS GROUP LIMITED - OPTION 30-JUN-21</v>
      </c>
    </row>
    <row r="912" hidden="1" spans="1:3">
      <c r="A912" t="s">
        <v>1965</v>
      </c>
      <c r="B912">
        <f t="shared" si="14"/>
        <v>3</v>
      </c>
      <c r="C912" t="str">
        <f>VLOOKUP(A912,ASX_Listed_Companies!$B:$D,2,FALSE)</f>
        <v>Far Limited</v>
      </c>
    </row>
    <row r="913" hidden="1" spans="1:3">
      <c r="A913" t="s">
        <v>13282</v>
      </c>
      <c r="B913">
        <f t="shared" si="14"/>
        <v>4</v>
      </c>
      <c r="C913" t="str">
        <f>VLOOKUP(A913,ASX_Listed_Companies!$B:$D,2,FALSE)</f>
        <v>FAT PROPHETS GLOBAL HIGH CONVICTION HEDGE FUND - TMF UNITS</v>
      </c>
    </row>
    <row r="914" hidden="1" spans="1:3">
      <c r="A914" t="s">
        <v>1967</v>
      </c>
      <c r="B914">
        <f t="shared" si="14"/>
        <v>3</v>
      </c>
      <c r="C914" t="str">
        <f>VLOOKUP(A914,ASX_Listed_Companies!$B:$D,2,FALSE)</f>
        <v>First Au Limited</v>
      </c>
    </row>
    <row r="915" hidden="1" spans="1:3">
      <c r="A915" t="s">
        <v>13553</v>
      </c>
      <c r="B915">
        <f t="shared" si="14"/>
        <v>5</v>
      </c>
      <c r="C915" t="str">
        <f>VLOOKUP(A915,ASX_Listed_Companies!$B:$D,2,FALSE)</f>
        <v>FIRST AU LIMITED - OPTION 01-JUL-23</v>
      </c>
    </row>
    <row r="916" hidden="1" spans="1:3">
      <c r="A916" t="s">
        <v>7640</v>
      </c>
      <c r="B916">
        <f t="shared" si="14"/>
        <v>3</v>
      </c>
      <c r="C916" t="str">
        <f>VLOOKUP(A916,ASX_Listed_Companies!$B:$D,2,FALSE)</f>
        <v>Freedom Oil and Gas Ltd</v>
      </c>
    </row>
    <row r="917" hidden="1" spans="1:3">
      <c r="A917" t="s">
        <v>7643</v>
      </c>
      <c r="B917">
        <f t="shared" si="14"/>
        <v>3</v>
      </c>
      <c r="C917" t="str">
        <f>VLOOKUP(A917,ASX_Listed_Companies!$B:$D,2,FALSE)</f>
        <v>Frontier Diamonds Ltd</v>
      </c>
    </row>
    <row r="918" hidden="1" spans="1:3">
      <c r="A918" t="s">
        <v>1987</v>
      </c>
      <c r="B918">
        <f t="shared" si="14"/>
        <v>3</v>
      </c>
      <c r="C918" t="str">
        <f>VLOOKUP(A918,ASX_Listed_Companies!$B:$D,2,FALSE)</f>
        <v>Fenix Resources Ltd</v>
      </c>
    </row>
    <row r="919" hidden="1" spans="1:3">
      <c r="A919" t="s">
        <v>7653</v>
      </c>
      <c r="B919">
        <f t="shared" si="14"/>
        <v>3</v>
      </c>
      <c r="C919" t="str">
        <f>VLOOKUP(A919,ASX_Listed_Companies!$B:$D,2,FALSE)</f>
        <v>Farmaforce Ltd</v>
      </c>
    </row>
    <row r="920" hidden="1" spans="1:3">
      <c r="A920" t="s">
        <v>7659</v>
      </c>
      <c r="B920">
        <f t="shared" si="14"/>
        <v>3</v>
      </c>
      <c r="C920" t="str">
        <f>VLOOKUP(A920,ASX_Listed_Companies!$B:$D,2,FALSE)</f>
        <v>Firefly Resources Ltd</v>
      </c>
    </row>
    <row r="921" hidden="1" spans="1:3">
      <c r="A921" t="s">
        <v>19127</v>
      </c>
      <c r="B921">
        <f t="shared" si="14"/>
        <v>5</v>
      </c>
      <c r="C921" t="str">
        <f>VLOOKUP(A921,ASX_Listed_Companies!$B:$D,2,FALSE)</f>
        <v>FIREFINCH LIMITED - OPTION 17-OCT-21</v>
      </c>
    </row>
    <row r="922" hidden="1" spans="1:3">
      <c r="A922" t="s">
        <v>2002</v>
      </c>
      <c r="B922">
        <f t="shared" si="14"/>
        <v>3</v>
      </c>
      <c r="C922" t="str">
        <f>VLOOKUP(A922,ASX_Listed_Companies!$B:$D,2,FALSE)</f>
        <v>Flynn Gold Limited</v>
      </c>
    </row>
    <row r="923" hidden="1" spans="1:3">
      <c r="A923" t="s">
        <v>13559</v>
      </c>
      <c r="B923">
        <f t="shared" si="14"/>
        <v>4</v>
      </c>
      <c r="C923" t="str">
        <f>VLOOKUP(A923,ASX_Listed_Companies!$B:$D,2,FALSE)</f>
        <v>FUTURE GENERATION INVESTMENT COMPANY LIMITED - OPTION 28-APR-23</v>
      </c>
    </row>
    <row r="924" hidden="1" spans="1:3">
      <c r="A924" t="s">
        <v>2016</v>
      </c>
      <c r="B924">
        <f t="shared" si="14"/>
        <v>3</v>
      </c>
      <c r="C924" t="str">
        <f>VLOOKUP(A924,ASX_Listed_Companies!$B:$D,2,FALSE)</f>
        <v>Freehill Mining Limited.</v>
      </c>
    </row>
    <row r="925" hidden="1" spans="1:3">
      <c r="A925" t="s">
        <v>19131</v>
      </c>
      <c r="B925">
        <f t="shared" si="14"/>
        <v>4</v>
      </c>
      <c r="C925" t="str">
        <f>VLOOKUP(A925,ASX_Listed_Companies!$B:$D,2,FALSE)</f>
        <v>FREEHILL MINING LIMITED. - OPTION 12-NOV-21</v>
      </c>
    </row>
    <row r="926" hidden="1" spans="1:3">
      <c r="A926" t="s">
        <v>19133</v>
      </c>
      <c r="B926">
        <f t="shared" si="14"/>
        <v>5</v>
      </c>
      <c r="C926" t="str">
        <f>VLOOKUP(A926,ASX_Listed_Companies!$B:$D,2,FALSE)</f>
        <v>FIN RESOURCES LIMITED - OPTION 31-DEC-21</v>
      </c>
    </row>
    <row r="927" hidden="1" spans="1:3">
      <c r="A927" t="s">
        <v>2028</v>
      </c>
      <c r="B927">
        <f t="shared" si="14"/>
        <v>3</v>
      </c>
      <c r="C927" t="str">
        <f>VLOOKUP(A927,ASX_Listed_Companies!$B:$D,2,FALSE)</f>
        <v>Freelancer Limited</v>
      </c>
    </row>
    <row r="928" hidden="1" spans="1:3">
      <c r="A928" t="s">
        <v>2033</v>
      </c>
      <c r="B928">
        <f t="shared" si="14"/>
        <v>3</v>
      </c>
      <c r="C928" t="str">
        <f>VLOOKUP(A928,ASX_Listed_Companies!$B:$D,2,FALSE)</f>
        <v>Felix Group Holdings Ltd</v>
      </c>
    </row>
    <row r="929" hidden="1" spans="1:3">
      <c r="A929" t="s">
        <v>2041</v>
      </c>
      <c r="B929">
        <f t="shared" si="14"/>
        <v>3</v>
      </c>
      <c r="C929" t="str">
        <f>VLOOKUP(A929,ASX_Listed_Companies!$B:$D,2,FALSE)</f>
        <v>Focus Minerals Ltd</v>
      </c>
    </row>
    <row r="930" spans="1:3">
      <c r="A930" t="s">
        <v>31947</v>
      </c>
      <c r="B930">
        <f t="shared" si="14"/>
        <v>5</v>
      </c>
      <c r="C930" t="str">
        <f>VLOOKUP(A930,ASX_Listed_Companies!$B:$D,2,FALSE)</f>
        <v>Flinders Mines Limited -  (Other Security)</v>
      </c>
    </row>
    <row r="931" hidden="1" spans="1:3">
      <c r="A931" t="s">
        <v>2047</v>
      </c>
      <c r="B931">
        <f t="shared" si="14"/>
        <v>3</v>
      </c>
      <c r="C931" t="str">
        <f>VLOOKUP(A931,ASX_Listed_Companies!$B:$D,2,FALSE)</f>
        <v>Findi Limited</v>
      </c>
    </row>
    <row r="932" hidden="1" spans="1:3">
      <c r="A932" t="s">
        <v>2049</v>
      </c>
      <c r="B932">
        <f t="shared" si="14"/>
        <v>3</v>
      </c>
      <c r="C932" t="str">
        <f>VLOOKUP(A932,ASX_Listed_Companies!$B:$D,2,FALSE)</f>
        <v>Finexia Financial Group Limited</v>
      </c>
    </row>
    <row r="933" hidden="1" spans="1:3">
      <c r="A933" t="s">
        <v>2052</v>
      </c>
      <c r="B933">
        <f t="shared" si="14"/>
        <v>3</v>
      </c>
      <c r="C933" t="str">
        <f>VLOOKUP(A933,ASX_Listed_Companies!$B:$D,2,FALSE)</f>
        <v>The Food Revolution Group Limited</v>
      </c>
    </row>
    <row r="934" hidden="1" spans="1:3">
      <c r="A934" t="s">
        <v>2068</v>
      </c>
      <c r="B934">
        <f t="shared" si="14"/>
        <v>3</v>
      </c>
      <c r="C934" t="str">
        <f>VLOOKUP(A934,ASX_Listed_Companies!$B:$D,2,FALSE)</f>
        <v>Firebird Metals Limited</v>
      </c>
    </row>
    <row r="935" hidden="1" spans="1:3">
      <c r="A935" t="s">
        <v>2071</v>
      </c>
      <c r="B935">
        <f t="shared" si="14"/>
        <v>3</v>
      </c>
      <c r="C935" t="str">
        <f>VLOOKUP(A935,ASX_Listed_Companies!$B:$D,2,FALSE)</f>
        <v>Firebrick Pharma Limited</v>
      </c>
    </row>
    <row r="936" hidden="1" spans="1:3">
      <c r="A936" t="s">
        <v>2075</v>
      </c>
      <c r="B936">
        <f t="shared" si="14"/>
        <v>3</v>
      </c>
      <c r="C936" t="str">
        <f>VLOOKUP(A936,ASX_Listed_Companies!$B:$D,2,FALSE)</f>
        <v>Farm Pride Foods Limited</v>
      </c>
    </row>
    <row r="937" hidden="1" spans="1:3">
      <c r="A937" t="s">
        <v>7687</v>
      </c>
      <c r="B937">
        <f t="shared" si="14"/>
        <v>3</v>
      </c>
      <c r="C937" t="str">
        <f>VLOOKUP(A937,ASX_Listed_Companies!$B:$D,2,FALSE)</f>
        <v>Fraser Range Metals Group Ltd</v>
      </c>
    </row>
    <row r="938" hidden="1" spans="1:3">
      <c r="A938" t="s">
        <v>2089</v>
      </c>
      <c r="B938">
        <f t="shared" si="14"/>
        <v>3</v>
      </c>
      <c r="C938" t="str">
        <f>VLOOKUP(A938,ASX_Listed_Companies!$B:$D,2,FALSE)</f>
        <v>Field Solutions Holdings Limited</v>
      </c>
    </row>
    <row r="939" hidden="1" spans="1:3">
      <c r="A939" t="s">
        <v>2092</v>
      </c>
      <c r="B939">
        <f t="shared" si="14"/>
        <v>3</v>
      </c>
      <c r="C939" t="str">
        <f>VLOOKUP(A939,ASX_Listed_Companies!$B:$D,2,FALSE)</f>
        <v>Flagship Investments Limited</v>
      </c>
    </row>
    <row r="940" hidden="1" spans="1:3">
      <c r="A940" t="s">
        <v>7694</v>
      </c>
      <c r="B940">
        <f t="shared" si="14"/>
        <v>3</v>
      </c>
      <c r="C940" t="str">
        <f>VLOOKUP(A940,ASX_Listed_Companies!$B:$D,2,FALSE)</f>
        <v>Factor Therapeutics Ltd</v>
      </c>
    </row>
    <row r="941" hidden="1" spans="1:3">
      <c r="A941" t="s">
        <v>2103</v>
      </c>
      <c r="B941">
        <f t="shared" si="14"/>
        <v>3</v>
      </c>
      <c r="C941" t="str">
        <f>VLOOKUP(A941,ASX_Listed_Companies!$B:$D,2,FALSE)</f>
        <v>Fleetwood Limited</v>
      </c>
    </row>
    <row r="942" hidden="1" spans="1:3">
      <c r="A942" t="s">
        <v>2116</v>
      </c>
      <c r="B942">
        <f t="shared" si="14"/>
        <v>3</v>
      </c>
      <c r="C942" t="str">
        <f>VLOOKUP(A942,ASX_Listed_Companies!$B:$D,2,FALSE)</f>
        <v>Galena Mining Limited</v>
      </c>
    </row>
    <row r="943" hidden="1" spans="1:3">
      <c r="A943" t="s">
        <v>10241</v>
      </c>
      <c r="B943">
        <f t="shared" si="14"/>
        <v>3</v>
      </c>
      <c r="C943" t="str">
        <f>VLOOKUP(A943,ASX_Listed_Companies!$B:$D,2,FALSE)</f>
        <v>GOLDOZ LIMITED</v>
      </c>
    </row>
    <row r="944" hidden="1" spans="1:3">
      <c r="A944" t="s">
        <v>2135</v>
      </c>
      <c r="B944">
        <f t="shared" si="14"/>
        <v>3</v>
      </c>
      <c r="C944" t="str">
        <f>VLOOKUP(A944,ASX_Listed_Companies!$B:$D,2,FALSE)</f>
        <v>Great Boulder Resources Limited</v>
      </c>
    </row>
    <row r="945" hidden="1" spans="1:3">
      <c r="A945" t="s">
        <v>2141</v>
      </c>
      <c r="B945">
        <f t="shared" si="14"/>
        <v>3</v>
      </c>
      <c r="C945" t="str">
        <f>VLOOKUP(A945,ASX_Listed_Companies!$B:$D,2,FALSE)</f>
        <v>Glennon Small Companies Limited</v>
      </c>
    </row>
    <row r="946" hidden="1" spans="1:3">
      <c r="A946" t="s">
        <v>6382</v>
      </c>
      <c r="B946">
        <f t="shared" si="14"/>
        <v>4</v>
      </c>
      <c r="C946" t="str">
        <f>VLOOKUP(A946,ASX_Listed_Companies!$B:$D,2,FALSE)</f>
        <v>VanEck Bentham Global Capital Securities Active ETF (Managed Fund)</v>
      </c>
    </row>
    <row r="947" hidden="1" spans="1:3">
      <c r="A947" t="s">
        <v>5780</v>
      </c>
      <c r="B947">
        <f t="shared" si="14"/>
        <v>3</v>
      </c>
      <c r="C947" t="str">
        <f>VLOOKUP(A947,ASX_Listed_Companies!$B:$D,2,FALSE)</f>
        <v>Vaneck Vectors Gold Miners ETF</v>
      </c>
    </row>
    <row r="948" hidden="1" spans="1:3">
      <c r="A948" t="s">
        <v>7718</v>
      </c>
      <c r="B948">
        <f t="shared" si="14"/>
        <v>4</v>
      </c>
      <c r="C948" t="str">
        <f>VLOOKUP(A948,ASX_Listed_Companies!$B:$D,2,FALSE)</f>
        <v>Betashares Geared Australian Equity Fund (Hedge Fund)</v>
      </c>
    </row>
    <row r="949" hidden="1" spans="1:3">
      <c r="A949" t="s">
        <v>7723</v>
      </c>
      <c r="B949">
        <f t="shared" si="14"/>
        <v>3</v>
      </c>
      <c r="C949" t="str">
        <f>VLOOKUP(A949,ASX_Listed_Companies!$B:$D,2,FALSE)</f>
        <v>Global Energy Ventures Ltd</v>
      </c>
    </row>
    <row r="950" hidden="1" spans="1:3">
      <c r="A950" t="s">
        <v>2175</v>
      </c>
      <c r="B950">
        <f t="shared" si="14"/>
        <v>3</v>
      </c>
      <c r="C950" t="str">
        <f>VLOOKUP(A950,ASX_Listed_Companies!$B:$D,2,FALSE)</f>
        <v>Global Masters Fund Limited</v>
      </c>
    </row>
    <row r="951" hidden="1" spans="1:3">
      <c r="A951" t="s">
        <v>7731</v>
      </c>
      <c r="B951">
        <f t="shared" si="14"/>
        <v>4</v>
      </c>
      <c r="C951" t="str">
        <f>VLOOKUP(A951,ASX_Listed_Companies!$B:$D,2,FALSE)</f>
        <v>Betashares Geared US EQ FND Currency Hdged HDG FND</v>
      </c>
    </row>
    <row r="952" hidden="1" spans="1:3">
      <c r="A952" t="s">
        <v>2183</v>
      </c>
      <c r="B952">
        <f t="shared" si="14"/>
        <v>3</v>
      </c>
      <c r="C952" t="str">
        <f>VLOOKUP(A952,ASX_Listed_Companies!$B:$D,2,FALSE)</f>
        <v>Gas2Grid Limited</v>
      </c>
    </row>
    <row r="953" hidden="1" spans="1:3">
      <c r="A953" t="s">
        <v>7735</v>
      </c>
      <c r="B953">
        <f t="shared" si="14"/>
        <v>3</v>
      </c>
      <c r="C953" t="str">
        <f>VLOOKUP(A953,ASX_Listed_Companies!$B:$D,2,FALSE)</f>
        <v>Gi Dynamics, Inc</v>
      </c>
    </row>
    <row r="954" hidden="1" spans="1:3">
      <c r="A954" t="s">
        <v>2188</v>
      </c>
      <c r="B954">
        <f t="shared" si="14"/>
        <v>3</v>
      </c>
      <c r="C954" t="str">
        <f>VLOOKUP(A954,ASX_Listed_Companies!$B:$D,2,FALSE)</f>
        <v>Global Lithium Resources Limited</v>
      </c>
    </row>
    <row r="955" hidden="1" spans="1:3">
      <c r="A955" t="s">
        <v>2190</v>
      </c>
      <c r="B955">
        <f t="shared" si="14"/>
        <v>3</v>
      </c>
      <c r="C955" t="str">
        <f>VLOOKUP(A955,ASX_Listed_Companies!$B:$D,2,FALSE)</f>
        <v>Gladiator Resources Limited</v>
      </c>
    </row>
    <row r="956" spans="1:3">
      <c r="A956" t="s">
        <v>31949</v>
      </c>
      <c r="B956">
        <f t="shared" si="14"/>
        <v>5</v>
      </c>
      <c r="C956" t="str">
        <f>VLOOKUP(A956,ASX_Listed_Companies!$B:$D,2,FALSE)</f>
        <v>Gladiator Resources Limited -  (Other Security)</v>
      </c>
    </row>
    <row r="957" hidden="1" spans="1:3">
      <c r="A957" t="s">
        <v>2193</v>
      </c>
      <c r="B957">
        <f t="shared" si="14"/>
        <v>3</v>
      </c>
      <c r="C957" t="str">
        <f>VLOOKUP(A957,ASX_Listed_Companies!$B:$D,2,FALSE)</f>
        <v>Globe International Limited</v>
      </c>
    </row>
    <row r="958" hidden="1" spans="1:3">
      <c r="A958" t="s">
        <v>2196</v>
      </c>
      <c r="B958">
        <f t="shared" si="14"/>
        <v>3</v>
      </c>
      <c r="C958" t="str">
        <f>VLOOKUP(A958,ASX_Listed_Companies!$B:$D,2,FALSE)</f>
        <v>Glg Corp Ltd</v>
      </c>
    </row>
    <row r="959" hidden="1" spans="1:3">
      <c r="A959" t="s">
        <v>2199</v>
      </c>
      <c r="B959">
        <f t="shared" si="14"/>
        <v>3</v>
      </c>
      <c r="C959" t="str">
        <f>VLOOKUP(A959,ASX_Listed_Companies!$B:$D,2,FALSE)</f>
        <v>Global Health Limited</v>
      </c>
    </row>
    <row r="960" hidden="1" spans="1:3">
      <c r="A960" t="s">
        <v>2204</v>
      </c>
      <c r="B960">
        <f t="shared" si="14"/>
        <v>3</v>
      </c>
      <c r="C960" t="str">
        <f>VLOOKUP(A960,ASX_Listed_Companies!$B:$D,2,FALSE)</f>
        <v>Galan Lithium Limited</v>
      </c>
    </row>
    <row r="961" hidden="1" spans="1:3">
      <c r="A961" t="s">
        <v>13292</v>
      </c>
      <c r="B961">
        <f t="shared" si="14"/>
        <v>4</v>
      </c>
      <c r="C961" t="str">
        <f>VLOOKUP(A961,ASX_Listed_Companies!$B:$D,2,FALSE)</f>
        <v>BARROW HANLEY GLOBAL SHARE FUND (MANAGED FUND) - TMF UNITS</v>
      </c>
    </row>
    <row r="962" hidden="1" spans="1:3">
      <c r="A962" t="s">
        <v>2209</v>
      </c>
      <c r="B962">
        <f t="shared" si="14"/>
        <v>3</v>
      </c>
      <c r="C962" t="str">
        <f>VLOOKUP(A962,ASX_Listed_Companies!$B:$D,2,FALSE)</f>
        <v>Genworth Mortgage Insurance Australia Limited</v>
      </c>
    </row>
    <row r="963" spans="1:3">
      <c r="A963" t="s">
        <v>31951</v>
      </c>
      <c r="B963">
        <f t="shared" ref="B963:B1026" si="15">LEN(A963)</f>
        <v>4</v>
      </c>
      <c r="C963" t="str">
        <f>VLOOKUP(A963,ASX_Listed_Companies!$B:$D,2,FALSE)</f>
        <v>Gme Resources Limited -  (Other Security)</v>
      </c>
    </row>
    <row r="964" hidden="1" spans="1:3">
      <c r="A964" t="s">
        <v>2221</v>
      </c>
      <c r="B964">
        <f t="shared" si="15"/>
        <v>3</v>
      </c>
      <c r="C964" t="str">
        <f>VLOOKUP(A964,ASX_Listed_Companies!$B:$D,2,FALSE)</f>
        <v>Gold Mountain Limited</v>
      </c>
    </row>
    <row r="965" spans="1:3">
      <c r="A965" t="s">
        <v>31953</v>
      </c>
      <c r="B965">
        <f t="shared" si="15"/>
        <v>4</v>
      </c>
      <c r="C965" t="str">
        <f>VLOOKUP(A965,ASX_Listed_Companies!$B:$D,2,FALSE)</f>
        <v>Gold Mountain Limited -  (Other Security)</v>
      </c>
    </row>
    <row r="966" hidden="1" spans="1:3">
      <c r="A966" t="s">
        <v>2223</v>
      </c>
      <c r="B966">
        <f t="shared" si="15"/>
        <v>3</v>
      </c>
      <c r="C966" t="str">
        <f>VLOOKUP(A966,ASX_Listed_Companies!$B:$D,2,FALSE)</f>
        <v>Golden Rim Resources Ltd</v>
      </c>
    </row>
    <row r="967" hidden="1" spans="1:3">
      <c r="A967" t="s">
        <v>7752</v>
      </c>
      <c r="B967">
        <f t="shared" si="15"/>
        <v>3</v>
      </c>
      <c r="C967" t="str">
        <f>VLOOKUP(A967,ASX_Listed_Companies!$B:$D,2,FALSE)</f>
        <v>G Medical Innovations Holdings Ltd</v>
      </c>
    </row>
    <row r="968" hidden="1" spans="1:3">
      <c r="A968" t="s">
        <v>2235</v>
      </c>
      <c r="B968">
        <f t="shared" si="15"/>
        <v>3</v>
      </c>
      <c r="C968" t="str">
        <f>VLOOKUP(A968,ASX_Listed_Companies!$B:$D,2,FALSE)</f>
        <v>Great Northern Minerals Limited</v>
      </c>
    </row>
    <row r="969" hidden="1" spans="1:3">
      <c r="A969" t="s">
        <v>13585</v>
      </c>
      <c r="B969">
        <f t="shared" si="15"/>
        <v>5</v>
      </c>
      <c r="C969" t="str">
        <f>VLOOKUP(A969,ASX_Listed_Companies!$B:$D,2,FALSE)</f>
        <v>GREAT NORTHERN MINERALS LIMITED - OPTION 01-JUL-23</v>
      </c>
    </row>
    <row r="970" hidden="1" spans="1:3">
      <c r="A970" t="s">
        <v>2241</v>
      </c>
      <c r="B970">
        <f t="shared" si="15"/>
        <v>3</v>
      </c>
      <c r="C970" t="str">
        <f>VLOOKUP(A970,ASX_Listed_Companies!$B:$D,2,FALSE)</f>
        <v>The Go2 People Ltd</v>
      </c>
    </row>
    <row r="971" hidden="1" spans="1:3">
      <c r="A971" t="s">
        <v>6401</v>
      </c>
      <c r="B971">
        <f t="shared" si="15"/>
        <v>4</v>
      </c>
      <c r="C971" t="str">
        <f>VLOOKUP(A971,ASX_Listed_Companies!$B:$D,2,FALSE)</f>
        <v>SPDR S&amp;P/ASX Australian Government Bond Fund</v>
      </c>
    </row>
    <row r="972" hidden="1" spans="1:3">
      <c r="A972" t="s">
        <v>2246</v>
      </c>
      <c r="B972">
        <f t="shared" si="15"/>
        <v>3</v>
      </c>
      <c r="C972" t="str">
        <f>VLOOKUP(A972,ASX_Listed_Companies!$B:$D,2,FALSE)</f>
        <v>Gowing Bros Limited</v>
      </c>
    </row>
    <row r="973" hidden="1" spans="1:3">
      <c r="A973" t="s">
        <v>2251</v>
      </c>
      <c r="B973">
        <f t="shared" si="15"/>
        <v>3</v>
      </c>
      <c r="C973" t="str">
        <f>VLOOKUP(A973,ASX_Listed_Companies!$B:$D,2,FALSE)</f>
        <v>Geopacific Resources Ltd</v>
      </c>
    </row>
    <row r="974" hidden="1" spans="1:3">
      <c r="A974" t="s">
        <v>2257</v>
      </c>
      <c r="B974">
        <f t="shared" si="15"/>
        <v>3</v>
      </c>
      <c r="C974" t="str">
        <f>VLOOKUP(A974,ASX_Listed_Companies!$B:$D,2,FALSE)</f>
        <v>Gqg Partners Inc.</v>
      </c>
    </row>
    <row r="975" hidden="1" spans="1:3">
      <c r="A975" t="s">
        <v>7769</v>
      </c>
      <c r="B975">
        <f t="shared" si="15"/>
        <v>3</v>
      </c>
      <c r="C975" t="str">
        <f>VLOOKUP(A975,ASX_Listed_Companies!$B:$D,2,FALSE)</f>
        <v>Gage Roads Brewing Co Ltd</v>
      </c>
    </row>
    <row r="976" hidden="1" spans="1:3">
      <c r="A976" t="s">
        <v>2265</v>
      </c>
      <c r="B976">
        <f t="shared" si="15"/>
        <v>3</v>
      </c>
      <c r="C976" t="str">
        <f>VLOOKUP(A976,ASX_Listed_Companies!$B:$D,2,FALSE)</f>
        <v>Grange Resources Limited.</v>
      </c>
    </row>
    <row r="977" hidden="1" spans="1:3">
      <c r="A977" t="s">
        <v>2269</v>
      </c>
      <c r="B977">
        <f t="shared" si="15"/>
        <v>3</v>
      </c>
      <c r="C977" t="str">
        <f>VLOOKUP(A977,ASX_Listed_Companies!$B:$D,2,FALSE)</f>
        <v>Greenx Metals Limited</v>
      </c>
    </row>
    <row r="978" hidden="1" spans="1:3">
      <c r="A978" t="s">
        <v>7779</v>
      </c>
      <c r="B978">
        <f t="shared" si="15"/>
        <v>3</v>
      </c>
      <c r="C978" t="str">
        <f>VLOOKUP(A978,ASX_Listed_Companies!$B:$D,2,FALSE)</f>
        <v>Getswift Ltd</v>
      </c>
    </row>
    <row r="979" hidden="1" spans="1:3">
      <c r="A979" t="s">
        <v>2290</v>
      </c>
      <c r="B979">
        <f t="shared" si="15"/>
        <v>3</v>
      </c>
      <c r="C979" t="str">
        <f>VLOOKUP(A979,ASX_Listed_Companies!$B:$D,2,FALSE)</f>
        <v>Gentrack Group Limited</v>
      </c>
    </row>
    <row r="980" hidden="1" spans="1:3">
      <c r="A980" t="s">
        <v>2295</v>
      </c>
      <c r="B980">
        <f t="shared" si="15"/>
        <v>3</v>
      </c>
      <c r="C980" t="str">
        <f>VLOOKUP(A980,ASX_Listed_Companies!$B:$D,2,FALSE)</f>
        <v>Gtn Limited</v>
      </c>
    </row>
    <row r="981" hidden="1" spans="1:3">
      <c r="A981" t="s">
        <v>13590</v>
      </c>
      <c r="B981">
        <f t="shared" si="15"/>
        <v>4</v>
      </c>
      <c r="C981" t="str">
        <f>VLOOKUP(A981,ASX_Listed_Companies!$B:$D,2,FALSE)</f>
        <v>GTI ENERGY LTD - OPTION 20-OCT-24</v>
      </c>
    </row>
    <row r="982" hidden="1" spans="1:3">
      <c r="A982" t="s">
        <v>2304</v>
      </c>
      <c r="B982">
        <f t="shared" si="15"/>
        <v>3</v>
      </c>
      <c r="C982" t="str">
        <f>VLOOKUP(A982,ASX_Listed_Companies!$B:$D,2,FALSE)</f>
        <v>Global Value Fund Limited</v>
      </c>
    </row>
    <row r="983" hidden="1" spans="1:3">
      <c r="A983" t="s">
        <v>2310</v>
      </c>
      <c r="B983">
        <f t="shared" si="15"/>
        <v>3</v>
      </c>
      <c r="C983" t="str">
        <f>VLOOKUP(A983,ASX_Listed_Companies!$B:$D,2,FALSE)</f>
        <v>Gwa Group Limited.</v>
      </c>
    </row>
    <row r="984" hidden="1" spans="1:3">
      <c r="A984" t="s">
        <v>7791</v>
      </c>
      <c r="B984">
        <f t="shared" si="15"/>
        <v>3</v>
      </c>
      <c r="C984" t="str">
        <f>VLOOKUP(A984,ASX_Listed_Companies!$B:$D,2,FALSE)</f>
        <v>Galaxy Resources Ltd</v>
      </c>
    </row>
    <row r="985" hidden="1" spans="1:3">
      <c r="A985" t="s">
        <v>2317</v>
      </c>
      <c r="B985">
        <f t="shared" si="15"/>
        <v>3</v>
      </c>
      <c r="C985" t="str">
        <f>VLOOKUP(A985,ASX_Listed_Companies!$B:$D,2,FALSE)</f>
        <v>Halo Technologies Holdings Ltd</v>
      </c>
    </row>
    <row r="986" hidden="1" spans="1:3">
      <c r="A986" t="s">
        <v>2320</v>
      </c>
      <c r="B986">
        <f t="shared" si="15"/>
        <v>3</v>
      </c>
      <c r="C986" t="str">
        <f>VLOOKUP(A986,ASX_Listed_Companies!$B:$D,2,FALSE)</f>
        <v>Haranga Resources Limited.</v>
      </c>
    </row>
    <row r="987" hidden="1" spans="1:3">
      <c r="A987" t="s">
        <v>18</v>
      </c>
      <c r="B987">
        <f t="shared" si="15"/>
        <v>3</v>
      </c>
      <c r="C987" t="str">
        <f>VLOOKUP(A987,ASX_Listed_Companies!$B:$D,2,FALSE)</f>
        <v>Alterra Limited</v>
      </c>
    </row>
    <row r="988" hidden="1" spans="1:3">
      <c r="A988" t="s">
        <v>6940</v>
      </c>
      <c r="B988">
        <f t="shared" si="15"/>
        <v>3</v>
      </c>
      <c r="C988" t="str">
        <f>VLOOKUP(A988,ASX_Listed_Companies!$B:$D,2,FALSE)</f>
        <v>Oneall International Ltd</v>
      </c>
    </row>
    <row r="989" hidden="1" spans="1:3">
      <c r="A989" t="s">
        <v>22</v>
      </c>
      <c r="B989">
        <f t="shared" si="15"/>
        <v>3</v>
      </c>
      <c r="C989" t="str">
        <f>VLOOKUP(A989,ASX_Listed_Companies!$B:$D,2,FALSE)</f>
        <v>One Click Group Limited</v>
      </c>
    </row>
    <row r="990" hidden="1" spans="1:3">
      <c r="A990" t="s">
        <v>25</v>
      </c>
      <c r="B990">
        <f t="shared" si="15"/>
        <v>3</v>
      </c>
      <c r="C990" t="str">
        <f>VLOOKUP(A990,ASX_Listed_Companies!$B:$D,2,FALSE)</f>
        <v>Morella Corporation Limited</v>
      </c>
    </row>
    <row r="991" hidden="1" spans="1:3">
      <c r="A991" t="s">
        <v>30</v>
      </c>
      <c r="B991">
        <f t="shared" si="15"/>
        <v>3</v>
      </c>
      <c r="C991" t="str">
        <f>VLOOKUP(A991,ASX_Listed_Companies!$B:$D,2,FALSE)</f>
        <v>Victory Goldfields Limited</v>
      </c>
    </row>
    <row r="992" hidden="1" spans="1:3">
      <c r="A992" t="s">
        <v>33</v>
      </c>
      <c r="B992">
        <f t="shared" si="15"/>
        <v>3</v>
      </c>
      <c r="C992" t="str">
        <f>VLOOKUP(A992,ASX_Listed_Companies!$B:$D,2,FALSE)</f>
        <v>29Metals Limited</v>
      </c>
    </row>
    <row r="993" hidden="1" spans="1:3">
      <c r="A993">
        <v>360</v>
      </c>
      <c r="B993">
        <f t="shared" si="15"/>
        <v>3</v>
      </c>
      <c r="C993" t="str">
        <f>VLOOKUP(A993,ASX_Listed_Companies!$B:$D,2,FALSE)</f>
        <v>Life360 Inc.</v>
      </c>
    </row>
    <row r="994" hidden="1" spans="1:3">
      <c r="A994" t="s">
        <v>6846</v>
      </c>
      <c r="B994">
        <f t="shared" si="15"/>
        <v>3</v>
      </c>
      <c r="C994" t="str">
        <f>VLOOKUP(A994,ASX_Listed_Companies!$B:$D,2,FALSE)</f>
        <v>5G Networks Ltd</v>
      </c>
    </row>
    <row r="995" hidden="1" spans="1:3">
      <c r="A995" t="s">
        <v>79</v>
      </c>
      <c r="B995">
        <f t="shared" si="15"/>
        <v>3</v>
      </c>
      <c r="C995" t="str">
        <f>VLOOKUP(A995,ASX_Listed_Companies!$B:$D,2,FALSE)</f>
        <v>99 Loyalty Limited.</v>
      </c>
    </row>
    <row r="996" hidden="1" spans="1:3">
      <c r="A996" t="s">
        <v>83</v>
      </c>
      <c r="B996">
        <f t="shared" si="15"/>
        <v>3</v>
      </c>
      <c r="C996" t="str">
        <f>VLOOKUP(A996,ASX_Listed_Companies!$B:$D,2,FALSE)</f>
        <v>Atlantic Lithium Limited</v>
      </c>
    </row>
    <row r="997" hidden="1" spans="1:3">
      <c r="A997" t="s">
        <v>86</v>
      </c>
      <c r="B997">
        <f t="shared" si="15"/>
        <v>3</v>
      </c>
      <c r="C997" t="str">
        <f>VLOOKUP(A997,ASX_Listed_Companies!$B:$D,2,FALSE)</f>
        <v>African Gold Ltd.</v>
      </c>
    </row>
    <row r="998" hidden="1" spans="1:3">
      <c r="A998" t="s">
        <v>5587</v>
      </c>
      <c r="B998">
        <f t="shared" si="15"/>
        <v>4</v>
      </c>
      <c r="C998" t="str">
        <f>VLOOKUP(A998,ASX_Listed_Companies!$B:$D,2,FALSE)</f>
        <v>BetaShares Australia 200 ETF</v>
      </c>
    </row>
    <row r="999" hidden="1" spans="1:3">
      <c r="A999" t="s">
        <v>98</v>
      </c>
      <c r="B999">
        <f t="shared" si="15"/>
        <v>3</v>
      </c>
      <c r="C999" t="str">
        <f>VLOOKUP(A999,ASX_Listed_Companies!$B:$D,2,FALSE)</f>
        <v>Aurora Labs Limited</v>
      </c>
    </row>
    <row r="1000" hidden="1" spans="1:3">
      <c r="A1000" t="s">
        <v>101</v>
      </c>
      <c r="B1000">
        <f t="shared" si="15"/>
        <v>3</v>
      </c>
      <c r="C1000" t="str">
        <f>VLOOKUP(A1000,ASX_Listed_Companies!$B:$D,2,FALSE)</f>
        <v>Alpha Hpa Limited</v>
      </c>
    </row>
    <row r="1001" hidden="1" spans="1:3">
      <c r="A1001" t="s">
        <v>104</v>
      </c>
      <c r="B1001">
        <f t="shared" si="15"/>
        <v>3</v>
      </c>
      <c r="C1001" t="str">
        <f>VLOOKUP(A1001,ASX_Listed_Companies!$B:$D,2,FALSE)</f>
        <v>Australasian Metals Limited</v>
      </c>
    </row>
    <row r="1002" hidden="1" spans="1:3">
      <c r="A1002" t="s">
        <v>5595</v>
      </c>
      <c r="B1002">
        <f t="shared" si="15"/>
        <v>3</v>
      </c>
      <c r="C1002" t="str">
        <f>VLOOKUP(A1002,ASX_Listed_Companies!$B:$D,2,FALSE)</f>
        <v>BetaShares Australian High Interest Cash ETF</v>
      </c>
    </row>
    <row r="1003" hidden="1" spans="1:3">
      <c r="A1003" t="s">
        <v>109</v>
      </c>
      <c r="B1003">
        <f t="shared" si="15"/>
        <v>3</v>
      </c>
      <c r="C1003" t="str">
        <f>VLOOKUP(A1003,ASX_Listed_Companies!$B:$D,2,FALSE)</f>
        <v>Aruma Resources Limited</v>
      </c>
    </row>
    <row r="1004" hidden="1" spans="1:3">
      <c r="A1004" t="s">
        <v>112</v>
      </c>
      <c r="B1004">
        <f t="shared" si="15"/>
        <v>3</v>
      </c>
      <c r="C1004" t="str">
        <f>VLOOKUP(A1004,ASX_Listed_Companies!$B:$D,2,FALSE)</f>
        <v>Australian Agricultural Projects Limited</v>
      </c>
    </row>
    <row r="1005" hidden="1" spans="1:3">
      <c r="A1005" t="s">
        <v>5836</v>
      </c>
      <c r="B1005">
        <f t="shared" si="15"/>
        <v>4</v>
      </c>
      <c r="C1005" t="str">
        <f>VLOOKUP(A1005,ASX_Listed_Companies!$B:$D,2,FALSE)</f>
        <v>Airlie Australian Share Fund (Managed Fund)</v>
      </c>
    </row>
    <row r="1006" spans="1:3">
      <c r="A1006" t="s">
        <v>31955</v>
      </c>
      <c r="B1006">
        <f t="shared" si="15"/>
        <v>5</v>
      </c>
      <c r="C1006" t="str">
        <f>VLOOKUP(A1006,ASX_Listed_Companies!$B:$D,2,FALSE)</f>
        <v>Antilles Gold Limited -  (Other Security)</v>
      </c>
    </row>
    <row r="1007" hidden="1" spans="1:3">
      <c r="A1007" t="s">
        <v>127</v>
      </c>
      <c r="B1007">
        <f t="shared" si="15"/>
        <v>3</v>
      </c>
      <c r="C1007" t="str">
        <f>VLOOKUP(A1007,ASX_Listed_Companies!$B:$D,2,FALSE)</f>
        <v>Adbri Limited</v>
      </c>
    </row>
    <row r="1008" hidden="1" spans="1:3">
      <c r="A1008" t="s">
        <v>147</v>
      </c>
      <c r="B1008">
        <f t="shared" si="15"/>
        <v>3</v>
      </c>
      <c r="C1008" t="str">
        <f>VLOOKUP(A1008,ASX_Listed_Companies!$B:$D,2,FALSE)</f>
        <v>Auscann Group Holdings Ltd</v>
      </c>
    </row>
    <row r="1009" hidden="1" spans="1:3">
      <c r="A1009" t="s">
        <v>149</v>
      </c>
      <c r="B1009">
        <f t="shared" si="15"/>
        <v>3</v>
      </c>
      <c r="C1009" t="str">
        <f>VLOOKUP(A1009,ASX_Listed_Companies!$B:$D,2,FALSE)</f>
        <v>A-Cap Energy Limited</v>
      </c>
    </row>
    <row r="1010" hidden="1" spans="1:3">
      <c r="A1010" t="s">
        <v>155</v>
      </c>
      <c r="B1010">
        <f t="shared" si="15"/>
        <v>3</v>
      </c>
      <c r="C1010" t="str">
        <f>VLOOKUP(A1010,ASX_Listed_Companies!$B:$D,2,FALSE)</f>
        <v>Australian Clinical Labs Limited</v>
      </c>
    </row>
    <row r="1011" hidden="1" spans="1:3">
      <c r="A1011" t="s">
        <v>169</v>
      </c>
      <c r="B1011">
        <f t="shared" si="15"/>
        <v>3</v>
      </c>
      <c r="C1011" t="str">
        <f>VLOOKUP(A1011,ASX_Listed_Companies!$B:$D,2,FALSE)</f>
        <v>Acumentis Group Limited</v>
      </c>
    </row>
    <row r="1012" hidden="1" spans="1:3">
      <c r="A1012" t="s">
        <v>182</v>
      </c>
      <c r="B1012">
        <f t="shared" si="15"/>
        <v>3</v>
      </c>
      <c r="C1012" t="str">
        <f>VLOOKUP(A1012,ASX_Listed_Companies!$B:$D,2,FALSE)</f>
        <v>Adacel Technologies Limited</v>
      </c>
    </row>
    <row r="1013" hidden="1" spans="1:3">
      <c r="A1013" t="s">
        <v>185</v>
      </c>
      <c r="B1013">
        <f t="shared" si="15"/>
        <v>3</v>
      </c>
      <c r="C1013" t="str">
        <f>VLOOKUP(A1013,ASX_Listed_Companies!$B:$D,2,FALSE)</f>
        <v>Adavale Resources Limited</v>
      </c>
    </row>
    <row r="1014" spans="1:3">
      <c r="A1014" t="s">
        <v>31957</v>
      </c>
      <c r="B1014">
        <f t="shared" si="15"/>
        <v>4</v>
      </c>
      <c r="C1014" t="str">
        <f>VLOOKUP(A1014,ASX_Listed_Companies!$B:$D,2,FALSE)</f>
        <v>Adavale Resources Limited -  (Other Security)</v>
      </c>
    </row>
    <row r="1015" hidden="1" spans="1:3">
      <c r="A1015" t="s">
        <v>187</v>
      </c>
      <c r="B1015">
        <f t="shared" si="15"/>
        <v>3</v>
      </c>
      <c r="C1015" t="str">
        <f>VLOOKUP(A1015,ASX_Listed_Companies!$B:$D,2,FALSE)</f>
        <v>Adelong Gold Limited</v>
      </c>
    </row>
    <row r="1016" hidden="1" spans="1:3">
      <c r="A1016" t="s">
        <v>6909</v>
      </c>
      <c r="B1016">
        <f t="shared" si="15"/>
        <v>3</v>
      </c>
      <c r="C1016" t="str">
        <f>VLOOKUP(A1016,ASX_Listed_Companies!$B:$D,2,FALSE)</f>
        <v>Apn Industria REIT</v>
      </c>
    </row>
    <row r="1017" hidden="1" spans="1:3">
      <c r="A1017" t="s">
        <v>22606</v>
      </c>
      <c r="B1017">
        <f t="shared" si="15"/>
        <v>4</v>
      </c>
      <c r="C1017" t="str">
        <f>VLOOKUP(A1017,ASX_Listed_Companies!$B:$D,2,FALSE)</f>
        <v>ANTEO DIAGNOSTICS LIMITED - OPTION 06-DEC-20</v>
      </c>
    </row>
    <row r="1018" hidden="1" spans="1:3">
      <c r="A1018" t="s">
        <v>13388</v>
      </c>
      <c r="B1018">
        <f t="shared" si="15"/>
        <v>5</v>
      </c>
      <c r="C1018" t="str">
        <f>VLOOKUP(A1018,ASX_Listed_Companies!$B:$D,2,FALSE)</f>
        <v>ANTEOTECH LTD - OPTION 31-MAR-23</v>
      </c>
    </row>
    <row r="1019" hidden="1" spans="1:3">
      <c r="A1019" t="s">
        <v>198</v>
      </c>
      <c r="B1019">
        <f t="shared" si="15"/>
        <v>3</v>
      </c>
      <c r="C1019" t="str">
        <f>VLOOKUP(A1019,ASX_Listed_Companies!$B:$D,2,FALSE)</f>
        <v>Adherium Limited</v>
      </c>
    </row>
    <row r="1020" hidden="1" spans="1:3">
      <c r="A1020" t="s">
        <v>204</v>
      </c>
      <c r="B1020">
        <f t="shared" si="15"/>
        <v>3</v>
      </c>
      <c r="C1020" t="str">
        <f>VLOOKUP(A1020,ASX_Listed_Companies!$B:$D,2,FALSE)</f>
        <v>Adriatic Metals Plc</v>
      </c>
    </row>
    <row r="1021" hidden="1" spans="1:3">
      <c r="A1021" t="s">
        <v>209</v>
      </c>
      <c r="B1021">
        <f t="shared" si="15"/>
        <v>3</v>
      </c>
      <c r="C1021" t="str">
        <f>VLOOKUP(A1021,ASX_Listed_Companies!$B:$D,2,FALSE)</f>
        <v>Adx Energy Ltd</v>
      </c>
    </row>
    <row r="1022" hidden="1" spans="1:3">
      <c r="A1022" t="s">
        <v>212</v>
      </c>
      <c r="B1022">
        <f t="shared" si="15"/>
        <v>3</v>
      </c>
      <c r="C1022" t="str">
        <f>VLOOKUP(A1022,ASX_Listed_Companies!$B:$D,2,FALSE)</f>
        <v>Admiralty Resources Nl.</v>
      </c>
    </row>
    <row r="1023" hidden="1" spans="1:3">
      <c r="A1023" t="s">
        <v>214</v>
      </c>
      <c r="B1023">
        <f t="shared" si="15"/>
        <v>3</v>
      </c>
      <c r="C1023" t="str">
        <f>VLOOKUP(A1023,ASX_Listed_Companies!$B:$D,2,FALSE)</f>
        <v>Aerison Group Ltd</v>
      </c>
    </row>
    <row r="1024" hidden="1" spans="1:3">
      <c r="A1024" t="s">
        <v>6879</v>
      </c>
      <c r="B1024">
        <f t="shared" si="15"/>
        <v>3</v>
      </c>
      <c r="C1024" t="str">
        <f>VLOOKUP(A1024,ASX_Listed_Companies!$B:$D,2,FALSE)</f>
        <v>Affinity Energy and Health Ltd</v>
      </c>
    </row>
    <row r="1025" hidden="1" spans="1:3">
      <c r="A1025" t="s">
        <v>22608</v>
      </c>
      <c r="B1025">
        <f t="shared" si="15"/>
        <v>4</v>
      </c>
      <c r="C1025" t="str">
        <f>VLOOKUP(A1025,ASX_Listed_Companies!$B:$D,2,FALSE)</f>
        <v>AFFINITY ENERGY AND HEALTH LIMITED - OPTION 28-JUL-20</v>
      </c>
    </row>
    <row r="1026" hidden="1" spans="1:3">
      <c r="A1026" t="s">
        <v>13390</v>
      </c>
      <c r="B1026">
        <f t="shared" si="15"/>
        <v>4</v>
      </c>
      <c r="C1026" t="str">
        <f>VLOOKUP(A1026,ASX_Listed_Companies!$B:$D,2,FALSE)</f>
        <v>AURA ENERGY LIMITED - OPTION 30-JUN-24</v>
      </c>
    </row>
    <row r="1027" hidden="1" spans="1:3">
      <c r="A1027" t="s">
        <v>239</v>
      </c>
      <c r="B1027">
        <f t="shared" ref="B1027:B1090" si="16">LEN(A1027)</f>
        <v>3</v>
      </c>
      <c r="C1027" t="str">
        <f>VLOOKUP(A1027,ASX_Listed_Companies!$B:$D,2,FALSE)</f>
        <v>Af Legal Group Ltd</v>
      </c>
    </row>
    <row r="1028" hidden="1" spans="1:3">
      <c r="A1028" t="s">
        <v>242</v>
      </c>
      <c r="B1028">
        <f t="shared" si="16"/>
        <v>3</v>
      </c>
      <c r="C1028" t="str">
        <f>VLOOKUP(A1028,ASX_Listed_Companies!$B:$D,2,FALSE)</f>
        <v>Aft Pharmaceuticals Limited</v>
      </c>
    </row>
    <row r="1029" hidden="1" spans="1:3">
      <c r="A1029" t="s">
        <v>6881</v>
      </c>
      <c r="B1029">
        <f t="shared" si="16"/>
        <v>3</v>
      </c>
      <c r="C1029" t="str">
        <f>VLOOKUP(A1029,ASX_Listed_Companies!$B:$D,2,FALSE)</f>
        <v>African Energy Resources Ltd</v>
      </c>
    </row>
    <row r="1030" hidden="1" spans="1:3">
      <c r="A1030" t="s">
        <v>251</v>
      </c>
      <c r="B1030">
        <f t="shared" si="16"/>
        <v>3</v>
      </c>
      <c r="C1030" t="str">
        <f>VLOOKUP(A1030,ASX_Listed_Companies!$B:$D,2,FALSE)</f>
        <v>Austral Gold Limited</v>
      </c>
    </row>
    <row r="1031" hidden="1" spans="1:3">
      <c r="A1031" t="s">
        <v>254</v>
      </c>
      <c r="B1031">
        <f t="shared" si="16"/>
        <v>3</v>
      </c>
      <c r="C1031" t="str">
        <f>VLOOKUP(A1031,ASX_Listed_Companies!$B:$D,2,FALSE)</f>
        <v>Alligator Energy Limited</v>
      </c>
    </row>
    <row r="1032" spans="1:3">
      <c r="A1032" t="s">
        <v>31959</v>
      </c>
      <c r="B1032">
        <f t="shared" si="16"/>
        <v>4</v>
      </c>
      <c r="C1032" t="str">
        <f>VLOOKUP(A1032,ASX_Listed_Companies!$B:$D,2,FALSE)</f>
        <v>Aguia Resources Limited -  (Other Security)</v>
      </c>
    </row>
    <row r="1033" hidden="1" spans="1:3">
      <c r="A1033" t="s">
        <v>6897</v>
      </c>
      <c r="B1033">
        <f t="shared" si="16"/>
        <v>3</v>
      </c>
      <c r="C1033" t="str">
        <f>VLOOKUP(A1033,ASX_Listed_Companies!$B:$D,2,FALSE)</f>
        <v>Alliance Resources Ltd</v>
      </c>
    </row>
    <row r="1034" hidden="1" spans="1:3">
      <c r="A1034" t="s">
        <v>5799</v>
      </c>
      <c r="B1034">
        <f t="shared" si="16"/>
        <v>4</v>
      </c>
      <c r="C1034" t="str">
        <f>VLOOKUP(A1034,ASX_Listed_Companies!$B:$D,2,FALSE)</f>
        <v>BetaShares Australian Government Bond ETF</v>
      </c>
    </row>
    <row r="1035" hidden="1" spans="1:3">
      <c r="A1035" t="s">
        <v>273</v>
      </c>
      <c r="B1035">
        <f t="shared" si="16"/>
        <v>3</v>
      </c>
      <c r="C1035" t="str">
        <f>VLOOKUP(A1035,ASX_Listed_Companies!$B:$D,2,FALSE)</f>
        <v>Argosy Minerals Limited</v>
      </c>
    </row>
    <row r="1036" hidden="1" spans="1:3">
      <c r="A1036" t="s">
        <v>12203</v>
      </c>
      <c r="B1036">
        <f t="shared" si="16"/>
        <v>4</v>
      </c>
      <c r="C1036" t="str">
        <f>VLOOKUP(A1036,ASX_Listed_Companies!$B:$D,2,FALSE)</f>
        <v>Argosy Minerals</v>
      </c>
    </row>
    <row r="1037" hidden="1" spans="1:3">
      <c r="A1037" t="s">
        <v>284</v>
      </c>
      <c r="B1037">
        <f t="shared" si="16"/>
        <v>3</v>
      </c>
      <c r="C1037" t="str">
        <f>VLOOKUP(A1037,ASX_Listed_Companies!$B:$D,2,FALSE)</f>
        <v>Ark Mines Limited</v>
      </c>
    </row>
    <row r="1038" hidden="1" spans="1:3">
      <c r="A1038" t="s">
        <v>286</v>
      </c>
      <c r="B1038">
        <f t="shared" si="16"/>
        <v>3</v>
      </c>
      <c r="C1038" t="str">
        <f>VLOOKUP(A1038,ASX_Listed_Companies!$B:$D,2,FALSE)</f>
        <v>Adrad Holdings Limited</v>
      </c>
    </row>
    <row r="1039" hidden="1" spans="1:3">
      <c r="A1039" t="s">
        <v>289</v>
      </c>
      <c r="B1039">
        <f t="shared" si="16"/>
        <v>3</v>
      </c>
      <c r="C1039" t="str">
        <f>VLOOKUP(A1039,ASX_Listed_Companies!$B:$D,2,FALSE)</f>
        <v>Athena Resources Limited</v>
      </c>
    </row>
    <row r="1040" spans="1:3">
      <c r="A1040" t="s">
        <v>31961</v>
      </c>
      <c r="B1040">
        <f t="shared" si="16"/>
        <v>5</v>
      </c>
      <c r="C1040" t="str">
        <f>VLOOKUP(A1040,ASX_Listed_Companies!$B:$D,2,FALSE)</f>
        <v>Allegiance Coal Limited -  (Other Security)</v>
      </c>
    </row>
    <row r="1041" hidden="1" spans="1:3">
      <c r="A1041" t="s">
        <v>6914</v>
      </c>
      <c r="B1041">
        <f t="shared" si="16"/>
        <v>3</v>
      </c>
      <c r="C1041" t="str">
        <f>VLOOKUP(A1041,ASX_Listed_Companies!$B:$D,2,FALSE)</f>
        <v>Asaleo Care Ltd</v>
      </c>
    </row>
    <row r="1042" hidden="1" spans="1:3">
      <c r="A1042" t="s">
        <v>6874</v>
      </c>
      <c r="B1042">
        <f t="shared" si="16"/>
        <v>3</v>
      </c>
      <c r="C1042" t="str">
        <f>VLOOKUP(A1042,ASX_Listed_Companies!$B:$D,2,FALSE)</f>
        <v>Admedus Ltd</v>
      </c>
    </row>
    <row r="1043" hidden="1" spans="1:3">
      <c r="A1043" t="s">
        <v>304</v>
      </c>
      <c r="B1043">
        <f t="shared" si="16"/>
        <v>3</v>
      </c>
      <c r="C1043" t="str">
        <f>VLOOKUP(A1043,ASX_Listed_Companies!$B:$D,2,FALSE)</f>
        <v>Almonty Industries Inc.</v>
      </c>
    </row>
    <row r="1044" hidden="1" spans="1:3">
      <c r="A1044" t="s">
        <v>306</v>
      </c>
      <c r="B1044">
        <f t="shared" si="16"/>
        <v>3</v>
      </c>
      <c r="C1044" t="str">
        <f>VLOOKUP(A1044,ASX_Listed_Companies!$B:$D,2,FALSE)</f>
        <v>Ai-Media Technologies Limited</v>
      </c>
    </row>
    <row r="1045" hidden="1" spans="1:3">
      <c r="A1045" t="s">
        <v>313</v>
      </c>
      <c r="B1045">
        <f t="shared" si="16"/>
        <v>3</v>
      </c>
      <c r="C1045" t="str">
        <f>VLOOKUP(A1045,ASX_Listed_Companies!$B:$D,2,FALSE)</f>
        <v>Activex Limited</v>
      </c>
    </row>
    <row r="1046" hidden="1" spans="1:3">
      <c r="A1046" t="s">
        <v>6949</v>
      </c>
      <c r="B1046">
        <f t="shared" si="16"/>
        <v>3</v>
      </c>
      <c r="C1046" t="str">
        <f>VLOOKUP(A1046,ASX_Listed_Companies!$B:$D,2,FALSE)</f>
        <v>Authorised Investment Fund Ltd</v>
      </c>
    </row>
    <row r="1047" hidden="1" spans="1:3">
      <c r="A1047" t="s">
        <v>315</v>
      </c>
      <c r="B1047">
        <f t="shared" si="16"/>
        <v>3</v>
      </c>
      <c r="C1047" t="str">
        <f>VLOOKUP(A1047,ASX_Listed_Companies!$B:$D,2,FALSE)</f>
        <v>Air New Zealand Limited</v>
      </c>
    </row>
    <row r="1048" hidden="1" spans="1:3">
      <c r="A1048" t="s">
        <v>6956</v>
      </c>
      <c r="B1048">
        <f t="shared" si="16"/>
        <v>3</v>
      </c>
      <c r="C1048" t="str">
        <f>VLOOKUP(A1048,ASX_Listed_Companies!$B:$D,2,FALSE)</f>
        <v>Altura Mining Ltd</v>
      </c>
    </row>
    <row r="1049" hidden="1" spans="1:3">
      <c r="A1049" t="s">
        <v>325</v>
      </c>
      <c r="B1049">
        <f t="shared" si="16"/>
        <v>3</v>
      </c>
      <c r="C1049" t="str">
        <f>VLOOKUP(A1049,ASX_Listed_Companies!$B:$D,2,FALSE)</f>
        <v>Alexium International Group Limited</v>
      </c>
    </row>
    <row r="1050" hidden="1" spans="1:3">
      <c r="A1050" t="s">
        <v>333</v>
      </c>
      <c r="B1050">
        <f t="shared" si="16"/>
        <v>3</v>
      </c>
      <c r="C1050" t="str">
        <f>VLOOKUP(A1050,ASX_Listed_Companies!$B:$D,2,FALSE)</f>
        <v>Academies Australasia Group Limited</v>
      </c>
    </row>
    <row r="1051" hidden="1" spans="1:3">
      <c r="A1051" t="s">
        <v>338</v>
      </c>
      <c r="B1051">
        <f t="shared" si="16"/>
        <v>3</v>
      </c>
      <c r="C1051" t="str">
        <f>VLOOKUP(A1051,ASX_Listed_Companies!$B:$D,2,FALSE)</f>
        <v>Aspire Mining Limited</v>
      </c>
    </row>
    <row r="1052" hidden="1" spans="1:3">
      <c r="A1052" t="s">
        <v>340</v>
      </c>
      <c r="B1052">
        <f t="shared" si="16"/>
        <v>3</v>
      </c>
      <c r="C1052" t="str">
        <f>VLOOKUP(A1052,ASX_Listed_Companies!$B:$D,2,FALSE)</f>
        <v>Auking Mining Limited</v>
      </c>
    </row>
    <row r="1053" hidden="1" spans="1:3">
      <c r="A1053" t="s">
        <v>346</v>
      </c>
      <c r="B1053">
        <f t="shared" si="16"/>
        <v>3</v>
      </c>
      <c r="C1053" t="str">
        <f>VLOOKUP(A1053,ASX_Listed_Companies!$B:$D,2,FALSE)</f>
        <v>Audio Pixels Holdings Limited</v>
      </c>
    </row>
    <row r="1054" hidden="1" spans="1:3">
      <c r="A1054" t="s">
        <v>355</v>
      </c>
      <c r="B1054">
        <f t="shared" si="16"/>
        <v>3</v>
      </c>
      <c r="C1054" t="str">
        <f>VLOOKUP(A1054,ASX_Listed_Companies!$B:$D,2,FALSE)</f>
        <v>Arovella Therapeutics Limited</v>
      </c>
    </row>
    <row r="1055" hidden="1" spans="1:3">
      <c r="A1055" t="s">
        <v>364</v>
      </c>
      <c r="B1055">
        <f t="shared" si="16"/>
        <v>3</v>
      </c>
      <c r="C1055" t="str">
        <f>VLOOKUP(A1055,ASX_Listed_Companies!$B:$D,2,FALSE)</f>
        <v>Ampol Limited</v>
      </c>
    </row>
    <row r="1056" hidden="1" spans="1:3">
      <c r="A1056" t="s">
        <v>367</v>
      </c>
      <c r="B1056">
        <f t="shared" si="16"/>
        <v>3</v>
      </c>
      <c r="C1056" t="str">
        <f>VLOOKUP(A1056,ASX_Listed_Companies!$B:$D,2,FALSE)</f>
        <v>Ardent Leisure Group Limited</v>
      </c>
    </row>
    <row r="1057" hidden="1" spans="1:3">
      <c r="A1057" t="s">
        <v>370</v>
      </c>
      <c r="B1057">
        <f t="shared" si="16"/>
        <v>3</v>
      </c>
      <c r="C1057" t="str">
        <f>VLOOKUP(A1057,ASX_Listed_Companies!$B:$D,2,FALSE)</f>
        <v>Argo Global Listed Infrastructure Limited</v>
      </c>
    </row>
    <row r="1058" spans="1:3">
      <c r="A1058" t="s">
        <v>31963</v>
      </c>
      <c r="B1058">
        <f t="shared" si="16"/>
        <v>4</v>
      </c>
      <c r="C1058" t="str">
        <f>VLOOKUP(A1058,ASX_Listed_Companies!$B:$D,2,FALSE)</f>
        <v>Aristocrat Leisure Limited -  (Other Security)</v>
      </c>
    </row>
    <row r="1059" hidden="1" spans="1:3">
      <c r="A1059" t="s">
        <v>382</v>
      </c>
      <c r="B1059">
        <f t="shared" si="16"/>
        <v>3</v>
      </c>
      <c r="C1059" t="str">
        <f>VLOOKUP(A1059,ASX_Listed_Companies!$B:$D,2,FALSE)</f>
        <v>Als Limited</v>
      </c>
    </row>
    <row r="1060" hidden="1" spans="1:3">
      <c r="A1060" t="s">
        <v>13403</v>
      </c>
      <c r="B1060">
        <f t="shared" si="16"/>
        <v>5</v>
      </c>
      <c r="C1060" t="str">
        <f>VLOOKUP(A1060,ASX_Listed_Companies!$B:$D,2,FALSE)</f>
        <v>ANALYTICA LIMITED - OPTION 18-JUN-23</v>
      </c>
    </row>
    <row r="1061" hidden="1" spans="1:3">
      <c r="A1061" t="s">
        <v>388</v>
      </c>
      <c r="B1061">
        <f t="shared" si="16"/>
        <v>3</v>
      </c>
      <c r="C1061" t="str">
        <f>VLOOKUP(A1061,ASX_Listed_Companies!$B:$D,2,FALSE)</f>
        <v>Altium Limited</v>
      </c>
    </row>
    <row r="1062" hidden="1" spans="1:3">
      <c r="A1062" t="s">
        <v>390</v>
      </c>
      <c r="B1062">
        <f t="shared" si="16"/>
        <v>3</v>
      </c>
      <c r="C1062" t="str">
        <f>VLOOKUP(A1062,ASX_Listed_Companies!$B:$D,2,FALSE)</f>
        <v>Alvo Minerals Limited</v>
      </c>
    </row>
    <row r="1063" hidden="1" spans="1:3">
      <c r="A1063" t="s">
        <v>393</v>
      </c>
      <c r="B1063">
        <f t="shared" si="16"/>
        <v>3</v>
      </c>
      <c r="C1063" t="str">
        <f>VLOOKUP(A1063,ASX_Listed_Companies!$B:$D,2,FALSE)</f>
        <v>Atlas Arteria</v>
      </c>
    </row>
    <row r="1064" hidden="1" spans="1:3">
      <c r="A1064" t="s">
        <v>399</v>
      </c>
      <c r="B1064">
        <f t="shared" si="16"/>
        <v>3</v>
      </c>
      <c r="C1064" t="str">
        <f>VLOOKUP(A1064,ASX_Listed_Companies!$B:$D,2,FALSE)</f>
        <v>Arcadia Minerals Limited</v>
      </c>
    </row>
    <row r="1065" hidden="1" spans="1:3">
      <c r="A1065" t="s">
        <v>421</v>
      </c>
      <c r="B1065">
        <f t="shared" si="16"/>
        <v>3</v>
      </c>
      <c r="C1065" t="str">
        <f>VLOOKUP(A1065,ASX_Listed_Companies!$B:$D,2,FALSE)</f>
        <v>Armada Metals Limited</v>
      </c>
    </row>
    <row r="1066" hidden="1" spans="1:3">
      <c r="A1066" t="s">
        <v>424</v>
      </c>
      <c r="B1066">
        <f t="shared" si="16"/>
        <v>3</v>
      </c>
      <c r="C1066" t="str">
        <f>VLOOKUP(A1066,ASX_Listed_Companies!$B:$D,2,FALSE)</f>
        <v>Agrimin Limited</v>
      </c>
    </row>
    <row r="1067" hidden="1" spans="1:3">
      <c r="A1067" t="s">
        <v>436</v>
      </c>
      <c r="B1067">
        <f t="shared" si="16"/>
        <v>3</v>
      </c>
      <c r="C1067" t="str">
        <f>VLOOKUP(A1067,ASX_Listed_Companies!$B:$D,2,FALSE)</f>
        <v>Aerometrex Limited</v>
      </c>
    </row>
    <row r="1068" hidden="1" spans="1:3">
      <c r="A1068" t="s">
        <v>13405</v>
      </c>
      <c r="B1068">
        <f t="shared" si="16"/>
        <v>5</v>
      </c>
      <c r="C1068" t="str">
        <f>VLOOKUP(A1068,ASX_Listed_Companies!$B:$D,2,FALSE)</f>
        <v>ANAGENICS LIMITED - OPTION 01-APR-23</v>
      </c>
    </row>
    <row r="1069" hidden="1" spans="1:3">
      <c r="A1069" t="s">
        <v>440</v>
      </c>
      <c r="B1069">
        <f t="shared" si="16"/>
        <v>3</v>
      </c>
      <c r="C1069" t="str">
        <f>VLOOKUP(A1069,ASX_Listed_Companies!$B:$D,2,FALSE)</f>
        <v>Ansarada Group Limited</v>
      </c>
    </row>
    <row r="1070" hidden="1" spans="1:3">
      <c r="A1070" t="s">
        <v>445</v>
      </c>
      <c r="B1070">
        <f t="shared" si="16"/>
        <v>3</v>
      </c>
      <c r="C1070" t="str">
        <f>VLOOKUP(A1070,ASX_Listed_Companies!$B:$D,2,FALSE)</f>
        <v>Amani Gold Limited</v>
      </c>
    </row>
    <row r="1071" hidden="1" spans="1:3">
      <c r="A1071" t="s">
        <v>460</v>
      </c>
      <c r="B1071">
        <f t="shared" si="16"/>
        <v>3</v>
      </c>
      <c r="C1071" t="str">
        <f>VLOOKUP(A1071,ASX_Listed_Companies!$B:$D,2,FALSE)</f>
        <v>Anax Metals Limited</v>
      </c>
    </row>
    <row r="1072" hidden="1" spans="1:3">
      <c r="A1072" t="s">
        <v>13189</v>
      </c>
      <c r="B1072">
        <f t="shared" si="16"/>
        <v>5</v>
      </c>
      <c r="C1072" t="str">
        <f>VLOOKUP(A1072,ASX_Listed_Companies!$B:$D,2,FALSE)</f>
        <v>AUSTRALIA AND NEW ZEALAND BANKING GROUP LIMITED - CN 6M PER Q RD T-23</v>
      </c>
    </row>
    <row r="1073" hidden="1" spans="1:3">
      <c r="A1073" t="s">
        <v>13191</v>
      </c>
      <c r="B1073">
        <f t="shared" si="16"/>
        <v>5</v>
      </c>
      <c r="C1073" t="str">
        <f>VLOOKUP(A1073,ASX_Listed_Companies!$B:$D,2,FALSE)</f>
        <v>AUSTRALIA AND NEW ZEALAND BANKING GROUP LIMITED - CN 3M PER Q RD T-24</v>
      </c>
    </row>
    <row r="1074" hidden="1" spans="1:3">
      <c r="A1074" t="s">
        <v>13195</v>
      </c>
      <c r="B1074">
        <f t="shared" si="16"/>
        <v>5</v>
      </c>
      <c r="C1074" t="str">
        <f>VLOOKUP(A1074,ASX_Listed_Companies!$B:$D,2,FALSE)</f>
        <v>AUSTRALIA AND NEW ZEALAND BANKING GROUP LIMITED - CN 3M PER Q RD T-28</v>
      </c>
    </row>
    <row r="1075" hidden="1" spans="1:3">
      <c r="A1075" t="s">
        <v>466</v>
      </c>
      <c r="B1075">
        <f t="shared" si="16"/>
        <v>3</v>
      </c>
      <c r="C1075" t="str">
        <f>VLOOKUP(A1075,ASX_Listed_Companies!$B:$D,2,FALSE)</f>
        <v>Assetowl Limited</v>
      </c>
    </row>
    <row r="1076" hidden="1" spans="1:3">
      <c r="A1076" t="s">
        <v>472</v>
      </c>
      <c r="B1076">
        <f t="shared" si="16"/>
        <v>3</v>
      </c>
      <c r="C1076" t="str">
        <f>VLOOKUP(A1076,ASX_Listed_Companies!$B:$D,2,FALSE)</f>
        <v>Australian Unity Office Fund</v>
      </c>
    </row>
    <row r="1077" hidden="1" spans="1:3">
      <c r="A1077" t="s">
        <v>480</v>
      </c>
      <c r="B1077">
        <f t="shared" si="16"/>
        <v>3</v>
      </c>
      <c r="C1077" t="str">
        <f>VLOOKUP(A1077,ASX_Listed_Companies!$B:$D,2,FALSE)</f>
        <v>Apa Group</v>
      </c>
    </row>
    <row r="1078" hidden="1" spans="1:3">
      <c r="A1078" t="s">
        <v>7017</v>
      </c>
      <c r="B1078">
        <f t="shared" si="16"/>
        <v>3</v>
      </c>
      <c r="C1078" t="str">
        <f>VLOOKUP(A1078,ASX_Listed_Companies!$B:$D,2,FALSE)</f>
        <v>Australian Pharmaceutical Industries Ltd</v>
      </c>
    </row>
    <row r="1079" hidden="1" spans="1:3">
      <c r="A1079" t="s">
        <v>6575</v>
      </c>
      <c r="B1079">
        <f t="shared" si="16"/>
        <v>3</v>
      </c>
      <c r="C1079" t="str">
        <f>VLOOKUP(A1079,ASX_Listed_Companies!$B:$D,2,FALSE)</f>
        <v>Associate Global Partners Limited</v>
      </c>
    </row>
    <row r="1080" hidden="1" spans="1:3">
      <c r="A1080" t="s">
        <v>492</v>
      </c>
      <c r="B1080">
        <f t="shared" si="16"/>
        <v>3</v>
      </c>
      <c r="C1080" t="str">
        <f>VLOOKUP(A1080,ASX_Listed_Companies!$B:$D,2,FALSE)</f>
        <v>Apm Human Services International Limited</v>
      </c>
    </row>
    <row r="1081" hidden="1" spans="1:3">
      <c r="A1081" t="s">
        <v>499</v>
      </c>
      <c r="B1081">
        <f t="shared" si="16"/>
        <v>3</v>
      </c>
      <c r="C1081" t="str">
        <f>VLOOKUP(A1081,ASX_Listed_Companies!$B:$D,2,FALSE)</f>
        <v>Appen Limited</v>
      </c>
    </row>
    <row r="1082" hidden="1" spans="1:3">
      <c r="A1082" t="s">
        <v>503</v>
      </c>
      <c r="B1082">
        <f t="shared" si="16"/>
        <v>3</v>
      </c>
      <c r="C1082" t="str">
        <f>VLOOKUP(A1082,ASX_Listed_Companies!$B:$D,2,FALSE)</f>
        <v>Australian Pacific Coal Limited</v>
      </c>
    </row>
    <row r="1083" hidden="1" spans="1:3">
      <c r="A1083" t="s">
        <v>11828</v>
      </c>
      <c r="B1083">
        <f t="shared" si="16"/>
        <v>4</v>
      </c>
      <c r="C1083" t="str">
        <f>VLOOKUP(A1083,ASX_Listed_Companies!$B:$D,2,FALSE)</f>
        <v>Australian Pacific Coal</v>
      </c>
    </row>
    <row r="1084" hidden="1" spans="1:3">
      <c r="A1084" t="s">
        <v>506</v>
      </c>
      <c r="B1084">
        <f t="shared" si="16"/>
        <v>3</v>
      </c>
      <c r="C1084" t="str">
        <f>VLOOKUP(A1084,ASX_Listed_Companies!$B:$D,2,FALSE)</f>
        <v>Ausquest Limited</v>
      </c>
    </row>
    <row r="1085" hidden="1" spans="1:3">
      <c r="A1085" t="s">
        <v>7027</v>
      </c>
      <c r="B1085">
        <f t="shared" si="16"/>
        <v>3</v>
      </c>
      <c r="C1085" t="str">
        <f>VLOOKUP(A1085,ASX_Listed_Companies!$B:$D,2,FALSE)</f>
        <v>Alacer Gold Corp</v>
      </c>
    </row>
    <row r="1086" hidden="1" spans="1:3">
      <c r="A1086" t="s">
        <v>509</v>
      </c>
      <c r="B1086">
        <f t="shared" si="16"/>
        <v>3</v>
      </c>
      <c r="C1086" t="str">
        <f>VLOOKUP(A1086,ASX_Listed_Companies!$B:$D,2,FALSE)</f>
        <v>Alicanto Minerals Limited</v>
      </c>
    </row>
    <row r="1087" hidden="1" spans="1:3">
      <c r="A1087" t="s">
        <v>515</v>
      </c>
      <c r="B1087">
        <f t="shared" si="16"/>
        <v>3</v>
      </c>
      <c r="C1087" t="str">
        <f>VLOOKUP(A1087,ASX_Listed_Companies!$B:$D,2,FALSE)</f>
        <v>Aquis Entertainment Limited</v>
      </c>
    </row>
    <row r="1088" hidden="1" spans="1:3">
      <c r="A1088" t="s">
        <v>521</v>
      </c>
      <c r="B1088">
        <f t="shared" si="16"/>
        <v>3</v>
      </c>
      <c r="C1088" t="str">
        <f>VLOOKUP(A1088,ASX_Listed_Companies!$B:$D,2,FALSE)</f>
        <v>Austral Resources Australia Ltd</v>
      </c>
    </row>
    <row r="1089" hidden="1" spans="1:3">
      <c r="A1089" t="s">
        <v>523</v>
      </c>
      <c r="B1089">
        <f t="shared" si="16"/>
        <v>3</v>
      </c>
      <c r="C1089" t="str">
        <f>VLOOKUP(A1089,ASX_Listed_Companies!$B:$D,2,FALSE)</f>
        <v>Australian Rare Earths Limited</v>
      </c>
    </row>
    <row r="1090" hidden="1" spans="1:3">
      <c r="A1090" t="s">
        <v>529</v>
      </c>
      <c r="B1090">
        <f t="shared" si="16"/>
        <v>3</v>
      </c>
      <c r="C1090" t="str">
        <f>VLOOKUP(A1090,ASX_Listed_Companies!$B:$D,2,FALSE)</f>
        <v>Arb Corporation Limited.</v>
      </c>
    </row>
    <row r="1091" hidden="1" spans="1:3">
      <c r="A1091" t="s">
        <v>546</v>
      </c>
      <c r="B1091">
        <f t="shared" ref="B1091:B1154" si="17">LEN(A1091)</f>
        <v>3</v>
      </c>
      <c r="C1091" t="str">
        <f>VLOOKUP(A1091,ASX_Listed_Companies!$B:$D,2,FALSE)</f>
        <v>Ardea Resources Limited</v>
      </c>
    </row>
    <row r="1092" hidden="1" spans="1:3">
      <c r="A1092" t="s">
        <v>7045</v>
      </c>
      <c r="B1092">
        <f t="shared" si="17"/>
        <v>3</v>
      </c>
      <c r="C1092" t="str">
        <f>VLOOKUP(A1092,ASX_Listed_Companies!$B:$D,2,FALSE)</f>
        <v>ARQ Group Ltd</v>
      </c>
    </row>
    <row r="1093" hidden="1" spans="1:3">
      <c r="A1093" t="s">
        <v>554</v>
      </c>
      <c r="B1093">
        <f t="shared" si="17"/>
        <v>3</v>
      </c>
      <c r="C1093" t="str">
        <f>VLOOKUP(A1093,ASX_Listed_Companies!$B:$D,2,FALSE)</f>
        <v>American Rare Earths Limited</v>
      </c>
    </row>
    <row r="1094" spans="1:3">
      <c r="A1094" t="s">
        <v>31965</v>
      </c>
      <c r="B1094">
        <f t="shared" si="17"/>
        <v>4</v>
      </c>
      <c r="C1094" t="str">
        <f>VLOOKUP(A1094,ASX_Listed_Companies!$B:$D,2,FALSE)</f>
        <v>Arafura Rare Earths Ltd -  (Other Security)</v>
      </c>
    </row>
    <row r="1095" hidden="1" spans="1:3">
      <c r="A1095" t="s">
        <v>565</v>
      </c>
      <c r="B1095">
        <f t="shared" si="17"/>
        <v>3</v>
      </c>
      <c r="C1095" t="str">
        <f>VLOOKUP(A1095,ASX_Listed_Companies!$B:$D,2,FALSE)</f>
        <v>Aroa Biosurgery Limited</v>
      </c>
    </row>
    <row r="1096" hidden="1" spans="1:3">
      <c r="A1096" t="s">
        <v>7051</v>
      </c>
      <c r="B1096">
        <f t="shared" si="17"/>
        <v>3</v>
      </c>
      <c r="C1096" t="str">
        <f>VLOOKUP(A1096,ASX_Listed_Companies!$B:$D,2,FALSE)</f>
        <v>Angel Seafood Holdings Ltd</v>
      </c>
    </row>
    <row r="1097" hidden="1" spans="1:3">
      <c r="A1097" t="s">
        <v>575</v>
      </c>
      <c r="B1097">
        <f t="shared" si="17"/>
        <v>3</v>
      </c>
      <c r="C1097" t="str">
        <f>VLOOKUP(A1097,ASX_Listed_Companies!$B:$D,2,FALSE)</f>
        <v>Ashley Services Group Limited</v>
      </c>
    </row>
    <row r="1098" hidden="1" spans="1:3">
      <c r="A1098" t="s">
        <v>578</v>
      </c>
      <c r="B1098">
        <f t="shared" si="17"/>
        <v>3</v>
      </c>
      <c r="C1098" t="str">
        <f>VLOOKUP(A1098,ASX_Listed_Companies!$B:$D,2,FALSE)</f>
        <v>Australian Strategic Materials Limited</v>
      </c>
    </row>
    <row r="1099" hidden="1" spans="1:3">
      <c r="A1099" t="s">
        <v>13419</v>
      </c>
      <c r="B1099">
        <f t="shared" si="17"/>
        <v>5</v>
      </c>
      <c r="C1099" t="str">
        <f>VLOOKUP(A1099,ASX_Listed_Companies!$B:$D,2,FALSE)</f>
        <v>ANSON RESOURCES LIMITED - OPTION 31-JUL-23</v>
      </c>
    </row>
    <row r="1100" hidden="1" spans="1:3">
      <c r="A1100" t="s">
        <v>583</v>
      </c>
      <c r="B1100">
        <f t="shared" si="17"/>
        <v>3</v>
      </c>
      <c r="C1100" t="str">
        <f>VLOOKUP(A1100,ASX_Listed_Companies!$B:$D,2,FALSE)</f>
        <v>Aston Minerals Limited</v>
      </c>
    </row>
    <row r="1101" hidden="1" spans="1:3">
      <c r="A1101" t="s">
        <v>590</v>
      </c>
      <c r="B1101">
        <f t="shared" si="17"/>
        <v>3</v>
      </c>
      <c r="C1101" t="str">
        <f>VLOOKUP(A1101,ASX_Listed_Companies!$B:$D,2,FALSE)</f>
        <v>Asra Minerals Limited</v>
      </c>
    </row>
    <row r="1102" hidden="1" spans="1:3">
      <c r="A1102" t="s">
        <v>13421</v>
      </c>
      <c r="B1102">
        <f t="shared" si="17"/>
        <v>5</v>
      </c>
      <c r="C1102" t="str">
        <f>VLOOKUP(A1102,ASX_Listed_Companies!$B:$D,2,FALSE)</f>
        <v>ASRA MINERALS LIMITED - OPTION 30-NOV-23</v>
      </c>
    </row>
    <row r="1103" hidden="1" spans="1:3">
      <c r="A1103" t="s">
        <v>593</v>
      </c>
      <c r="B1103">
        <f t="shared" si="17"/>
        <v>3</v>
      </c>
      <c r="C1103" t="str">
        <f>VLOOKUP(A1103,ASX_Listed_Companies!$B:$D,2,FALSE)</f>
        <v>Advanced Share Registry Limited</v>
      </c>
    </row>
    <row r="1104" hidden="1" spans="1:3">
      <c r="A1104" t="s">
        <v>595</v>
      </c>
      <c r="B1104">
        <f t="shared" si="17"/>
        <v>3</v>
      </c>
      <c r="C1104" t="str">
        <f>VLOOKUP(A1104,ASX_Listed_Companies!$B:$D,2,FALSE)</f>
        <v>Asx Limited</v>
      </c>
    </row>
    <row r="1105" hidden="1" spans="1:3">
      <c r="A1105" t="s">
        <v>6011</v>
      </c>
      <c r="B1105">
        <f t="shared" si="17"/>
        <v>4</v>
      </c>
      <c r="C1105" t="str">
        <f>VLOOKUP(A1105,ASX_Listed_Companies!$B:$D,2,FALSE)</f>
        <v>BetaShares S&amp;P/ASX Australian Technology ETF</v>
      </c>
    </row>
    <row r="1106" hidden="1" spans="1:3">
      <c r="A1106" t="s">
        <v>612</v>
      </c>
      <c r="B1106">
        <f t="shared" si="17"/>
        <v>3</v>
      </c>
      <c r="C1106" t="str">
        <f>VLOOKUP(A1106,ASX_Listed_Companies!$B:$D,2,FALSE)</f>
        <v>Aneka Tambang (Persero) Tbk (Pt)</v>
      </c>
    </row>
    <row r="1107" hidden="1" spans="1:3">
      <c r="A1107" t="s">
        <v>7069</v>
      </c>
      <c r="B1107">
        <f t="shared" si="17"/>
        <v>3</v>
      </c>
      <c r="C1107" t="str">
        <f>VLOOKUP(A1107,ASX_Listed_Companies!$B:$D,2,FALSE)</f>
        <v>Aumake International Ltd</v>
      </c>
    </row>
    <row r="1108" hidden="1" spans="1:3">
      <c r="A1108" t="s">
        <v>6552</v>
      </c>
      <c r="B1108">
        <f t="shared" si="17"/>
        <v>4</v>
      </c>
      <c r="C1108" t="str">
        <f>VLOOKUP(A1108,ASX_Listed_Companies!$B:$D,2,FALSE)</f>
        <v>BetaShares Strong Australian Dollar Fund (hedge fund)</v>
      </c>
    </row>
    <row r="1109" hidden="1" spans="1:3">
      <c r="A1109" t="s">
        <v>645</v>
      </c>
      <c r="B1109">
        <f t="shared" si="17"/>
        <v>3</v>
      </c>
      <c r="C1109" t="str">
        <f>VLOOKUP(A1109,ASX_Listed_Companies!$B:$D,2,FALSE)</f>
        <v>Austchina Holdings Limited</v>
      </c>
    </row>
    <row r="1110" hidden="1" spans="1:3">
      <c r="A1110" t="s">
        <v>650</v>
      </c>
      <c r="B1110">
        <f t="shared" si="17"/>
        <v>3</v>
      </c>
      <c r="C1110" t="str">
        <f>VLOOKUP(A1110,ASX_Listed_Companies!$B:$D,2,FALSE)</f>
        <v>Aumake Limited.</v>
      </c>
    </row>
    <row r="1111" hidden="1" spans="1:3">
      <c r="A1111" t="s">
        <v>13427</v>
      </c>
      <c r="B1111">
        <f t="shared" si="17"/>
        <v>4</v>
      </c>
      <c r="C1111" t="str">
        <f>VLOOKUP(A1111,ASX_Listed_Companies!$B:$D,2,FALSE)</f>
        <v>AUMAKE LIMITED. - OPTION 16-MAR-24</v>
      </c>
    </row>
    <row r="1112" hidden="1" spans="1:3">
      <c r="A1112" t="s">
        <v>13429</v>
      </c>
      <c r="B1112">
        <f t="shared" si="17"/>
        <v>5</v>
      </c>
      <c r="C1112" t="str">
        <f>VLOOKUP(A1112,ASX_Listed_Companies!$B:$D,2,FALSE)</f>
        <v>AUMAKE LIMITED. - OPTION 31-MAY-25</v>
      </c>
    </row>
    <row r="1113" hidden="1" spans="1:3">
      <c r="A1113" t="s">
        <v>19089</v>
      </c>
      <c r="B1113">
        <f t="shared" si="17"/>
        <v>5</v>
      </c>
      <c r="C1113" t="str">
        <f>VLOOKUP(A1113,ASX_Listed_Companies!$B:$D,2,FALSE)</f>
        <v>AUSTAR GOLD LIMITED - OPTION 31-DEC-21</v>
      </c>
    </row>
    <row r="1114" hidden="1" spans="1:3">
      <c r="A1114" t="s">
        <v>6260</v>
      </c>
      <c r="B1114">
        <f t="shared" si="17"/>
        <v>4</v>
      </c>
      <c r="C1114" t="str">
        <f>VLOOKUP(A1114,ASX_Listed_Companies!$B:$D,2,FALSE)</f>
        <v>iShares Edge MSCI Australia Multifactor ETF</v>
      </c>
    </row>
    <row r="1115" hidden="1" spans="1:3">
      <c r="A1115" t="s">
        <v>7079</v>
      </c>
      <c r="B1115">
        <f t="shared" si="17"/>
        <v>3</v>
      </c>
      <c r="C1115" t="str">
        <f>VLOOKUP(A1115,ASX_Listed_Companies!$B:$D,2,FALSE)</f>
        <v>Aurora Property Buy-Write Income Trust</v>
      </c>
    </row>
    <row r="1116" hidden="1" spans="1:3">
      <c r="A1116" t="s">
        <v>22634</v>
      </c>
      <c r="B1116">
        <f t="shared" si="17"/>
        <v>5</v>
      </c>
      <c r="C1116" t="str">
        <f>VLOOKUP(A1116,ASX_Listed_Companies!$B:$D,2,FALSE)</f>
        <v>AURIS MINERALS LIMITED - OPTION 30-NOV-20</v>
      </c>
    </row>
    <row r="1117" hidden="1" spans="1:3">
      <c r="A1117" t="s">
        <v>6389</v>
      </c>
      <c r="B1117">
        <f t="shared" si="17"/>
        <v>4</v>
      </c>
      <c r="C1117" t="str">
        <f>VLOOKUP(A1117,ASX_Listed_Companies!$B:$D,2,FALSE)</f>
        <v>BetaShares Managed Risk Australian Share Fund (managed fund)</v>
      </c>
    </row>
    <row r="1118" hidden="1" spans="1:3">
      <c r="A1118" t="s">
        <v>660</v>
      </c>
      <c r="B1118">
        <f t="shared" si="17"/>
        <v>3</v>
      </c>
      <c r="C1118" t="str">
        <f>VLOOKUP(A1118,ASX_Listed_Companies!$B:$D,2,FALSE)</f>
        <v>Auteco Minerals Ltd</v>
      </c>
    </row>
    <row r="1119" hidden="1" spans="1:3">
      <c r="A1119" t="s">
        <v>663</v>
      </c>
      <c r="B1119">
        <f t="shared" si="17"/>
        <v>3</v>
      </c>
      <c r="C1119" t="str">
        <f>VLOOKUP(A1119,ASX_Listed_Companies!$B:$D,2,FALSE)</f>
        <v>Australian Mines Limited</v>
      </c>
    </row>
    <row r="1120" hidden="1" spans="1:3">
      <c r="A1120" t="s">
        <v>678</v>
      </c>
      <c r="B1120">
        <f t="shared" si="17"/>
        <v>3</v>
      </c>
      <c r="C1120" t="str">
        <f>VLOOKUP(A1120,ASX_Listed_Companies!$B:$D,2,FALSE)</f>
        <v>Australian Vintage Ltd</v>
      </c>
    </row>
    <row r="1121" spans="1:3">
      <c r="A1121" t="s">
        <v>31967</v>
      </c>
      <c r="B1121">
        <f t="shared" si="17"/>
        <v>5</v>
      </c>
      <c r="C1121" t="str">
        <f>VLOOKUP(A1121,ASX_Listed_Companies!$B:$D,2,FALSE)</f>
        <v>Avita Medical Inc. -  (Other Security)</v>
      </c>
    </row>
    <row r="1122" hidden="1" spans="1:3">
      <c r="A1122" t="s">
        <v>690</v>
      </c>
      <c r="B1122">
        <f t="shared" si="17"/>
        <v>3</v>
      </c>
      <c r="C1122" t="str">
        <f>VLOOKUP(A1122,ASX_Listed_Companies!$B:$D,2,FALSE)</f>
        <v>Advance Metals Limited</v>
      </c>
    </row>
    <row r="1123" hidden="1" spans="1:3">
      <c r="A1123" t="s">
        <v>693</v>
      </c>
      <c r="B1123">
        <f t="shared" si="17"/>
        <v>3</v>
      </c>
      <c r="C1123" t="str">
        <f>VLOOKUP(A1123,ASX_Listed_Companies!$B:$D,2,FALSE)</f>
        <v>Anteris Technologies Ltd</v>
      </c>
    </row>
    <row r="1124" hidden="1" spans="1:3">
      <c r="A1124" t="s">
        <v>19093</v>
      </c>
      <c r="B1124">
        <f t="shared" si="17"/>
        <v>4</v>
      </c>
      <c r="C1124" t="str">
        <f>VLOOKUP(A1124,ASX_Listed_Companies!$B:$D,2,FALSE)</f>
        <v>ANTERIS TECHNOLOGIES LTD - OPTION 18-DEC-21</v>
      </c>
    </row>
    <row r="1125" hidden="1" spans="1:3">
      <c r="A1125" t="s">
        <v>707</v>
      </c>
      <c r="B1125">
        <f t="shared" si="17"/>
        <v>3</v>
      </c>
      <c r="C1125" t="str">
        <f>VLOOKUP(A1125,ASX_Listed_Companies!$B:$D,2,FALSE)</f>
        <v>Auric Mining Limited</v>
      </c>
    </row>
    <row r="1126" hidden="1" spans="1:3">
      <c r="A1126" t="s">
        <v>709</v>
      </c>
      <c r="B1126">
        <f t="shared" si="17"/>
        <v>3</v>
      </c>
      <c r="C1126" t="str">
        <f>VLOOKUP(A1126,ASX_Listed_Companies!$B:$D,2,FALSE)</f>
        <v>Anova Metals Limited</v>
      </c>
    </row>
    <row r="1127" hidden="1" spans="1:3">
      <c r="A1127" t="s">
        <v>7101</v>
      </c>
      <c r="B1127">
        <f t="shared" si="17"/>
        <v>3</v>
      </c>
      <c r="C1127" t="str">
        <f>VLOOKUP(A1127,ASX_Listed_Companies!$B:$D,2,FALSE)</f>
        <v>Australian Whisky Holdings Ltd</v>
      </c>
    </row>
    <row r="1128" hidden="1" spans="1:3">
      <c r="A1128" t="s">
        <v>720</v>
      </c>
      <c r="B1128">
        <f t="shared" si="17"/>
        <v>3</v>
      </c>
      <c r="C1128" t="str">
        <f>VLOOKUP(A1128,ASX_Listed_Companies!$B:$D,2,FALSE)</f>
        <v>Axiom Properties Limited</v>
      </c>
    </row>
    <row r="1129" spans="1:3">
      <c r="A1129" t="s">
        <v>31969</v>
      </c>
      <c r="B1129">
        <f t="shared" si="17"/>
        <v>5</v>
      </c>
      <c r="C1129" t="str">
        <f>VLOOKUP(A1129,ASX_Listed_Companies!$B:$D,2,FALSE)</f>
        <v>A1 Investments &amp; Resources Ltd -  (Other Security)</v>
      </c>
    </row>
    <row r="1130" hidden="1" spans="1:3">
      <c r="A1130" t="s">
        <v>7112</v>
      </c>
      <c r="B1130">
        <f t="shared" si="17"/>
        <v>3</v>
      </c>
      <c r="C1130" t="str">
        <f>VLOOKUP(A1130,ASX_Listed_Companies!$B:$D,2,FALSE)</f>
        <v>Alloy Resources Ltd</v>
      </c>
    </row>
    <row r="1131" hidden="1" spans="1:3">
      <c r="A1131" t="s">
        <v>7114</v>
      </c>
      <c r="B1131">
        <f t="shared" si="17"/>
        <v>3</v>
      </c>
      <c r="C1131" t="str">
        <f>VLOOKUP(A1131,ASX_Listed_Companies!$B:$D,2,FALSE)</f>
        <v>Amaysim Australia Ltd</v>
      </c>
    </row>
    <row r="1132" spans="1:3">
      <c r="A1132" t="s">
        <v>31971</v>
      </c>
      <c r="B1132">
        <f t="shared" si="17"/>
        <v>5</v>
      </c>
      <c r="C1132" t="str">
        <f>VLOOKUP(A1132,ASX_Listed_Companies!$B:$D,2,FALSE)</f>
        <v>Altamin Limited -  (Other Security)</v>
      </c>
    </row>
    <row r="1133" hidden="1" spans="1:3">
      <c r="A1133" t="s">
        <v>7121</v>
      </c>
      <c r="B1133">
        <f t="shared" si="17"/>
        <v>3</v>
      </c>
      <c r="C1133" t="str">
        <f>VLOOKUP(A1133,ASX_Listed_Companies!$B:$D,2,FALSE)</f>
        <v>AZURE Healthcare Ltd</v>
      </c>
    </row>
    <row r="1134" hidden="1" spans="1:3">
      <c r="A1134" t="s">
        <v>746</v>
      </c>
      <c r="B1134">
        <f t="shared" si="17"/>
        <v>3</v>
      </c>
      <c r="C1134" t="str">
        <f>VLOOKUP(A1134,ASX_Listed_Companies!$B:$D,2,FALSE)</f>
        <v>Antipa Minerals Limited</v>
      </c>
    </row>
    <row r="1135" hidden="1" spans="1:3">
      <c r="A1135" t="s">
        <v>749</v>
      </c>
      <c r="B1135">
        <f t="shared" si="17"/>
        <v>3</v>
      </c>
      <c r="C1135" t="str">
        <f>VLOOKUP(A1135,ASX_Listed_Companies!$B:$D,2,FALSE)</f>
        <v>Beforepay Group Limited</v>
      </c>
    </row>
    <row r="1136" hidden="1" spans="1:3">
      <c r="A1136" t="s">
        <v>7129</v>
      </c>
      <c r="B1136">
        <f t="shared" si="17"/>
        <v>3</v>
      </c>
      <c r="C1136" t="str">
        <f>VLOOKUP(A1136,ASX_Listed_Companies!$B:$D,2,FALSE)</f>
        <v>Barra Resources Ltd</v>
      </c>
    </row>
    <row r="1137" hidden="1" spans="1:3">
      <c r="A1137" t="s">
        <v>12138</v>
      </c>
      <c r="B1137">
        <f t="shared" si="17"/>
        <v>5</v>
      </c>
      <c r="C1137" t="str">
        <f>VLOOKUP(A1137,ASX_Listed_Companies!$B:$D,2,FALSE)</f>
        <v>Bass Oil</v>
      </c>
    </row>
    <row r="1138" hidden="1" spans="1:3">
      <c r="A1138" t="s">
        <v>764</v>
      </c>
      <c r="B1138">
        <f t="shared" si="17"/>
        <v>3</v>
      </c>
      <c r="C1138" t="str">
        <f>VLOOKUP(A1138,ASX_Listed_Companies!$B:$D,2,FALSE)</f>
        <v>Brisbane Broncos Limited</v>
      </c>
    </row>
    <row r="1139" hidden="1" spans="1:3">
      <c r="A1139" t="s">
        <v>769</v>
      </c>
      <c r="B1139">
        <f t="shared" si="17"/>
        <v>3</v>
      </c>
      <c r="C1139" t="str">
        <f>VLOOKUP(A1139,ASX_Listed_Companies!$B:$D,2,FALSE)</f>
        <v>Bluebet Holdings Ltd</v>
      </c>
    </row>
    <row r="1140" spans="1:3">
      <c r="A1140" t="s">
        <v>32457</v>
      </c>
      <c r="B1140">
        <f t="shared" si="17"/>
        <v>5</v>
      </c>
      <c r="C1140" t="e">
        <f>VLOOKUP(A1140,ASX_Listed_Companies!$B:$D,2,FALSE)</f>
        <v>#N/A</v>
      </c>
    </row>
    <row r="1141" hidden="1" spans="1:3">
      <c r="A1141" t="s">
        <v>771</v>
      </c>
      <c r="B1141">
        <f t="shared" si="17"/>
        <v>3</v>
      </c>
      <c r="C1141" t="str">
        <f>VLOOKUP(A1141,ASX_Listed_Companies!$B:$D,2,FALSE)</f>
        <v>Bbx Minerals Limited</v>
      </c>
    </row>
    <row r="1142" spans="1:3">
      <c r="A1142" t="s">
        <v>31972</v>
      </c>
      <c r="B1142">
        <f t="shared" si="17"/>
        <v>5</v>
      </c>
      <c r="C1142" t="str">
        <f>VLOOKUP(A1142,ASX_Listed_Companies!$B:$D,2,FALSE)</f>
        <v>Bbx Minerals Limited -  (Other Security)</v>
      </c>
    </row>
    <row r="1143" hidden="1" spans="1:3">
      <c r="A1143" t="s">
        <v>778</v>
      </c>
      <c r="B1143">
        <f t="shared" si="17"/>
        <v>3</v>
      </c>
      <c r="C1143" t="str">
        <f>VLOOKUP(A1143,ASX_Listed_Companies!$B:$D,2,FALSE)</f>
        <v>Bowen Coking Coal Limited</v>
      </c>
    </row>
    <row r="1144" hidden="1" spans="1:3">
      <c r="A1144" t="s">
        <v>7147</v>
      </c>
      <c r="B1144">
        <f t="shared" si="17"/>
        <v>3</v>
      </c>
      <c r="C1144" t="str">
        <f>VLOOKUP(A1144,ASX_Listed_Companies!$B:$D,2,FALSE)</f>
        <v>BARD1 Life Sciences Ltd</v>
      </c>
    </row>
    <row r="1145" spans="1:3">
      <c r="A1145" t="s">
        <v>31974</v>
      </c>
      <c r="B1145">
        <f t="shared" si="17"/>
        <v>5</v>
      </c>
      <c r="C1145" t="str">
        <f>VLOOKUP(A1145,ASX_Listed_Companies!$B:$D,2,FALSE)</f>
        <v>BARD1 Life Sciences Ltd -  (Other Security)</v>
      </c>
    </row>
    <row r="1146" hidden="1" spans="1:3">
      <c r="A1146" t="s">
        <v>7151</v>
      </c>
      <c r="B1146">
        <f t="shared" si="17"/>
        <v>3</v>
      </c>
      <c r="C1146" t="str">
        <f>VLOOKUP(A1146,ASX_Listed_Companies!$B:$D,2,FALSE)</f>
        <v>Bardoc Gold Ltd</v>
      </c>
    </row>
    <row r="1147" hidden="1" spans="1:3">
      <c r="A1147" t="s">
        <v>796</v>
      </c>
      <c r="B1147">
        <f t="shared" si="17"/>
        <v>3</v>
      </c>
      <c r="C1147" t="str">
        <f>VLOOKUP(A1147,ASX_Listed_Companies!$B:$D,2,FALSE)</f>
        <v>Burgundy Diamond Mines Limited</v>
      </c>
    </row>
    <row r="1148" hidden="1" spans="1:3">
      <c r="A1148" t="s">
        <v>815</v>
      </c>
      <c r="B1148">
        <f t="shared" si="17"/>
        <v>3</v>
      </c>
      <c r="C1148" t="str">
        <f>VLOOKUP(A1148,ASX_Listed_Companies!$B:$D,2,FALSE)</f>
        <v>Betmakers Technology Group Ltd</v>
      </c>
    </row>
    <row r="1149" hidden="1" spans="1:3">
      <c r="A1149" t="s">
        <v>826</v>
      </c>
      <c r="B1149">
        <f t="shared" si="17"/>
        <v>3</v>
      </c>
      <c r="C1149" t="str">
        <f>VLOOKUP(A1149,ASX_Listed_Companies!$B:$D,2,FALSE)</f>
        <v>Bsp Financial Group Limited</v>
      </c>
    </row>
    <row r="1150" hidden="1" spans="1:3">
      <c r="A1150" t="s">
        <v>837</v>
      </c>
      <c r="B1150">
        <f t="shared" si="17"/>
        <v>3</v>
      </c>
      <c r="C1150" t="str">
        <f>VLOOKUP(A1150,ASX_Listed_Companies!$B:$D,2,FALSE)</f>
        <v>Bellevue Gold Limited</v>
      </c>
    </row>
    <row r="1151" hidden="1" spans="1:3">
      <c r="A1151" t="s">
        <v>840</v>
      </c>
      <c r="B1151">
        <f t="shared" si="17"/>
        <v>3</v>
      </c>
      <c r="C1151" t="str">
        <f>VLOOKUP(A1151,ASX_Listed_Companies!$B:$D,2,FALSE)</f>
        <v>Briscoe Group Australasia Limited</v>
      </c>
    </row>
    <row r="1152" hidden="1" spans="1:3">
      <c r="A1152" t="s">
        <v>848</v>
      </c>
      <c r="B1152">
        <f t="shared" si="17"/>
        <v>3</v>
      </c>
      <c r="C1152" t="str">
        <f>VLOOKUP(A1152,ASX_Listed_Companies!$B:$D,2,FALSE)</f>
        <v>Bhp Group Limited</v>
      </c>
    </row>
    <row r="1153" hidden="1" spans="1:3">
      <c r="A1153" t="s">
        <v>5924</v>
      </c>
      <c r="B1153">
        <f t="shared" si="17"/>
        <v>4</v>
      </c>
      <c r="C1153" t="str">
        <f>VLOOKUP(A1153,ASX_Listed_Companies!$B:$D,2,FALSE)</f>
        <v>BetaShares Australian Major Bank Hybrids Index ETF</v>
      </c>
    </row>
    <row r="1154" hidden="1" spans="1:3">
      <c r="A1154" t="s">
        <v>851</v>
      </c>
      <c r="B1154">
        <f t="shared" si="17"/>
        <v>3</v>
      </c>
      <c r="C1154" t="str">
        <f>VLOOKUP(A1154,ASX_Listed_Companies!$B:$D,2,FALSE)</f>
        <v>Bill Identity Limited</v>
      </c>
    </row>
    <row r="1155" hidden="1" spans="1:3">
      <c r="A1155" t="s">
        <v>5763</v>
      </c>
      <c r="B1155">
        <f t="shared" ref="B1155:B1218" si="18">LEN(A1155)</f>
        <v>4</v>
      </c>
      <c r="C1155" t="str">
        <f>VLOOKUP(A1155,ASX_Listed_Companies!$B:$D,2,FALSE)</f>
        <v>iShares Core Cash ETF</v>
      </c>
    </row>
    <row r="1156" hidden="1" spans="1:3">
      <c r="A1156" t="s">
        <v>854</v>
      </c>
      <c r="B1156">
        <f t="shared" si="18"/>
        <v>3</v>
      </c>
      <c r="C1156" t="str">
        <f>VLOOKUP(A1156,ASX_Listed_Companies!$B:$D,2,FALSE)</f>
        <v>Bindi Metals Limited</v>
      </c>
    </row>
    <row r="1157" hidden="1" spans="1:3">
      <c r="A1157" t="s">
        <v>857</v>
      </c>
      <c r="B1157">
        <f t="shared" si="18"/>
        <v>3</v>
      </c>
      <c r="C1157" t="str">
        <f>VLOOKUP(A1157,ASX_Listed_Companies!$B:$D,2,FALSE)</f>
        <v>Biome Australia Limited</v>
      </c>
    </row>
    <row r="1158" hidden="1" spans="1:3">
      <c r="A1158" t="s">
        <v>7173</v>
      </c>
      <c r="B1158">
        <f t="shared" si="18"/>
        <v>3</v>
      </c>
      <c r="C1158" t="str">
        <f>VLOOKUP(A1158,ASX_Listed_Companies!$B:$D,2,FALSE)</f>
        <v>Buildingiq, Inc</v>
      </c>
    </row>
    <row r="1159" hidden="1" spans="1:3">
      <c r="A1159" t="s">
        <v>861</v>
      </c>
      <c r="B1159">
        <f t="shared" si="18"/>
        <v>3</v>
      </c>
      <c r="C1159" t="str">
        <f>VLOOKUP(A1159,ASX_Listed_Companies!$B:$D,2,FALSE)</f>
        <v>Bir Financial Limited</v>
      </c>
    </row>
    <row r="1160" hidden="1" spans="1:3">
      <c r="A1160" t="s">
        <v>867</v>
      </c>
      <c r="B1160">
        <f t="shared" si="18"/>
        <v>3</v>
      </c>
      <c r="C1160" t="str">
        <f>VLOOKUP(A1160,ASX_Listed_Companies!$B:$D,2,FALSE)</f>
        <v>Biotron Limited</v>
      </c>
    </row>
    <row r="1161" hidden="1" spans="1:3">
      <c r="A1161" t="s">
        <v>877</v>
      </c>
      <c r="B1161">
        <f t="shared" si="18"/>
        <v>3</v>
      </c>
      <c r="C1161" t="str">
        <f>VLOOKUP(A1161,ASX_Listed_Companies!$B:$D,2,FALSE)</f>
        <v>Black Rock Mining Limited</v>
      </c>
    </row>
    <row r="1162" hidden="1" spans="1:3">
      <c r="A1162" t="s">
        <v>7183</v>
      </c>
      <c r="B1162">
        <f t="shared" si="18"/>
        <v>3</v>
      </c>
      <c r="C1162" t="str">
        <f>VLOOKUP(A1162,ASX_Listed_Companies!$B:$D,2,FALSE)</f>
        <v>Blue Sky Alternative Investments Ltd</v>
      </c>
    </row>
    <row r="1163" hidden="1" spans="1:3">
      <c r="A1163" t="s">
        <v>7187</v>
      </c>
      <c r="B1163">
        <f t="shared" si="18"/>
        <v>3</v>
      </c>
      <c r="C1163" t="str">
        <f>VLOOKUP(A1163,ASX_Listed_Companies!$B:$D,2,FALSE)</f>
        <v>Blackham Resources Ltd</v>
      </c>
    </row>
    <row r="1164" spans="1:3">
      <c r="A1164" t="s">
        <v>31975</v>
      </c>
      <c r="B1164">
        <f t="shared" si="18"/>
        <v>5</v>
      </c>
      <c r="C1164" t="str">
        <f>VLOOKUP(A1164,ASX_Listed_Companies!$B:$D,2,FALSE)</f>
        <v>Blackham Resources Ltd -  (Other Security)</v>
      </c>
    </row>
    <row r="1165" hidden="1" spans="1:3">
      <c r="A1165" t="s">
        <v>7190</v>
      </c>
      <c r="B1165">
        <f t="shared" si="18"/>
        <v>3</v>
      </c>
      <c r="C1165" t="str">
        <f>VLOOKUP(A1165,ASX_Listed_Companies!$B:$D,2,FALSE)</f>
        <v>Blossomvale Holdings Ltd</v>
      </c>
    </row>
    <row r="1166" hidden="1" spans="1:3">
      <c r="A1166" t="s">
        <v>896</v>
      </c>
      <c r="B1166">
        <f t="shared" si="18"/>
        <v>3</v>
      </c>
      <c r="C1166" t="str">
        <f>VLOOKUP(A1166,ASX_Listed_Companies!$B:$D,2,FALSE)</f>
        <v>Boart Longyear Group Ltd</v>
      </c>
    </row>
    <row r="1167" spans="1:3">
      <c r="A1167" t="s">
        <v>31976</v>
      </c>
      <c r="B1167">
        <f t="shared" si="18"/>
        <v>5</v>
      </c>
      <c r="C1167" t="str">
        <f>VLOOKUP(A1167,ASX_Listed_Companies!$B:$D,2,FALSE)</f>
        <v>Boart Longyear Group Ltd -  (Other Security)</v>
      </c>
    </row>
    <row r="1168" hidden="1" spans="1:3">
      <c r="A1168" t="s">
        <v>908</v>
      </c>
      <c r="B1168">
        <f t="shared" si="18"/>
        <v>3</v>
      </c>
      <c r="C1168" t="str">
        <f>VLOOKUP(A1168,ASX_Listed_Companies!$B:$D,2,FALSE)</f>
        <v>Boab Metals Limited</v>
      </c>
    </row>
    <row r="1169" hidden="1" spans="1:3">
      <c r="A1169" t="s">
        <v>911</v>
      </c>
      <c r="B1169">
        <f t="shared" si="18"/>
        <v>3</v>
      </c>
      <c r="C1169" t="str">
        <f>VLOOKUP(A1169,ASX_Listed_Companies!$B:$D,2,FALSE)</f>
        <v>Balkan Mining And Minerals Limited</v>
      </c>
    </row>
    <row r="1170" hidden="1" spans="1:3">
      <c r="A1170" t="s">
        <v>917</v>
      </c>
      <c r="B1170">
        <f t="shared" si="18"/>
        <v>3</v>
      </c>
      <c r="C1170" t="str">
        <f>VLOOKUP(A1170,ASX_Listed_Companies!$B:$D,2,FALSE)</f>
        <v>Bastion Minerals Limited</v>
      </c>
    </row>
    <row r="1171" hidden="1" spans="1:3">
      <c r="A1171" t="s">
        <v>922</v>
      </c>
      <c r="B1171">
        <f t="shared" si="18"/>
        <v>3</v>
      </c>
      <c r="C1171" t="str">
        <f>VLOOKUP(A1171,ASX_Listed_Companies!$B:$D,2,FALSE)</f>
        <v>Beamtree Holdings Limited</v>
      </c>
    </row>
    <row r="1172" hidden="1" spans="1:3">
      <c r="A1172" t="s">
        <v>936</v>
      </c>
      <c r="B1172">
        <f t="shared" si="18"/>
        <v>3</v>
      </c>
      <c r="C1172" t="str">
        <f>VLOOKUP(A1172,ASX_Listed_Companies!$B:$D,2,FALSE)</f>
        <v>Boadicea Resources Limited</v>
      </c>
    </row>
    <row r="1173" spans="1:3">
      <c r="A1173" t="s">
        <v>31977</v>
      </c>
      <c r="B1173">
        <f t="shared" si="18"/>
        <v>4</v>
      </c>
      <c r="C1173" t="str">
        <f>VLOOKUP(A1173,ASX_Listed_Companies!$B:$D,2,FALSE)</f>
        <v>Boadicea Resources Limited -  (Other Security)</v>
      </c>
    </row>
    <row r="1174" hidden="1" spans="1:3">
      <c r="A1174" t="s">
        <v>938</v>
      </c>
      <c r="B1174">
        <f t="shared" si="18"/>
        <v>3</v>
      </c>
      <c r="C1174" t="str">
        <f>VLOOKUP(A1174,ASX_Listed_Companies!$B:$D,2,FALSE)</f>
        <v>Bougainville Copper Limited</v>
      </c>
    </row>
    <row r="1175" hidden="1" spans="1:3">
      <c r="A1175" t="s">
        <v>944</v>
      </c>
      <c r="B1175">
        <f t="shared" si="18"/>
        <v>3</v>
      </c>
      <c r="C1175" t="str">
        <f>VLOOKUP(A1175,ASX_Listed_Companies!$B:$D,2,FALSE)</f>
        <v>Boss Energy Ltd</v>
      </c>
    </row>
    <row r="1176" hidden="1" spans="1:3">
      <c r="A1176" t="s">
        <v>947</v>
      </c>
      <c r="B1176">
        <f t="shared" si="18"/>
        <v>3</v>
      </c>
      <c r="C1176" t="str">
        <f>VLOOKUP(A1176,ASX_Listed_Companies!$B:$D,2,FALSE)</f>
        <v>Boom Logistics Limited</v>
      </c>
    </row>
    <row r="1177" hidden="1" spans="1:3">
      <c r="A1177" t="s">
        <v>6330</v>
      </c>
      <c r="B1177">
        <f t="shared" si="18"/>
        <v>4</v>
      </c>
      <c r="C1177" t="str">
        <f>VLOOKUP(A1177,ASX_Listed_Companies!$B:$D,2,FALSE)</f>
        <v>SPDR S&amp;P/ASX Australian Bond Fund</v>
      </c>
    </row>
    <row r="1178" hidden="1" spans="1:3">
      <c r="A1178" t="s">
        <v>13207</v>
      </c>
      <c r="B1178">
        <f t="shared" si="18"/>
        <v>5</v>
      </c>
      <c r="C1178" t="str">
        <f>VLOOKUP(A1178,ASX_Listed_Companies!$B:$D,2,FALSE)</f>
        <v>BANK OF QUEENSLAND LIMITED. - CN 3M PER Q RD T-27</v>
      </c>
    </row>
    <row r="1179" hidden="1" spans="1:3">
      <c r="A1179" t="s">
        <v>961</v>
      </c>
      <c r="B1179">
        <f t="shared" si="18"/>
        <v>3</v>
      </c>
      <c r="C1179" t="str">
        <f>VLOOKUP(A1179,ASX_Listed_Companies!$B:$D,2,FALSE)</f>
        <v>Babylon Pump &amp; Power Limited</v>
      </c>
    </row>
    <row r="1180" hidden="1" spans="1:3">
      <c r="A1180" t="s">
        <v>964</v>
      </c>
      <c r="B1180">
        <f t="shared" si="18"/>
        <v>3</v>
      </c>
      <c r="C1180" t="str">
        <f>VLOOKUP(A1180,ASX_Listed_Companies!$B:$D,2,FALSE)</f>
        <v>Beach Energy Limited</v>
      </c>
    </row>
    <row r="1181" hidden="1" spans="1:3">
      <c r="A1181" t="s">
        <v>970</v>
      </c>
      <c r="B1181">
        <f t="shared" si="18"/>
        <v>3</v>
      </c>
      <c r="C1181" t="str">
        <f>VLOOKUP(A1181,ASX_Listed_Companies!$B:$D,2,FALSE)</f>
        <v>Breville Group Limited</v>
      </c>
    </row>
    <row r="1182" hidden="1" spans="1:3">
      <c r="A1182" t="s">
        <v>973</v>
      </c>
      <c r="B1182">
        <f t="shared" si="18"/>
        <v>3</v>
      </c>
      <c r="C1182" t="str">
        <f>VLOOKUP(A1182,ASX_Listed_Companies!$B:$D,2,FALSE)</f>
        <v>Big River Industries Limited</v>
      </c>
    </row>
    <row r="1183" hidden="1" spans="1:3">
      <c r="A1183" t="s">
        <v>975</v>
      </c>
      <c r="B1183">
        <f t="shared" si="18"/>
        <v>3</v>
      </c>
      <c r="C1183" t="str">
        <f>VLOOKUP(A1183,ASX_Listed_Companies!$B:$D,2,FALSE)</f>
        <v>Brookside Energy Limited</v>
      </c>
    </row>
    <row r="1184" hidden="1" spans="1:3">
      <c r="A1184" t="s">
        <v>12017</v>
      </c>
      <c r="B1184">
        <f t="shared" si="18"/>
        <v>5</v>
      </c>
      <c r="C1184" t="str">
        <f>VLOOKUP(A1184,ASX_Listed_Companies!$B:$D,2,FALSE)</f>
        <v>Brookside Energy</v>
      </c>
    </row>
    <row r="1185" hidden="1" spans="1:3">
      <c r="A1185" t="s">
        <v>978</v>
      </c>
      <c r="B1185">
        <f t="shared" si="18"/>
        <v>3</v>
      </c>
      <c r="C1185" t="str">
        <f>VLOOKUP(A1185,ASX_Listed_Companies!$B:$D,2,FALSE)</f>
        <v>Bathurst Resources Limited.</v>
      </c>
    </row>
    <row r="1186" hidden="1" spans="1:3">
      <c r="A1186" t="s">
        <v>991</v>
      </c>
      <c r="B1186">
        <f t="shared" si="18"/>
        <v>3</v>
      </c>
      <c r="C1186" t="str">
        <f>VLOOKUP(A1186,ASX_Listed_Companies!$B:$D,2,FALSE)</f>
        <v>Base Resources Limited</v>
      </c>
    </row>
    <row r="1187" hidden="1" spans="1:3">
      <c r="A1187" t="s">
        <v>993</v>
      </c>
      <c r="B1187">
        <f t="shared" si="18"/>
        <v>3</v>
      </c>
      <c r="C1187" t="str">
        <f>VLOOKUP(A1187,ASX_Listed_Companies!$B:$D,2,FALSE)</f>
        <v>Bluescope Steel Limited</v>
      </c>
    </row>
    <row r="1188" hidden="1" spans="1:3">
      <c r="A1188" t="s">
        <v>7225</v>
      </c>
      <c r="B1188">
        <f t="shared" si="18"/>
        <v>3</v>
      </c>
      <c r="C1188" t="str">
        <f>VLOOKUP(A1188,ASX_Listed_Companies!$B:$D,2,FALSE)</f>
        <v>Bassari Resources Ltd</v>
      </c>
    </row>
    <row r="1189" hidden="1" spans="1:3">
      <c r="A1189" t="s">
        <v>998</v>
      </c>
      <c r="B1189">
        <f t="shared" si="18"/>
        <v>3</v>
      </c>
      <c r="C1189" t="str">
        <f>VLOOKUP(A1189,ASX_Listed_Companies!$B:$D,2,FALSE)</f>
        <v>Best &amp; Less Group Holdings Ltd</v>
      </c>
    </row>
    <row r="1190" hidden="1" spans="1:3">
      <c r="A1190" t="s">
        <v>1001</v>
      </c>
      <c r="B1190">
        <f t="shared" si="18"/>
        <v>3</v>
      </c>
      <c r="C1190" t="str">
        <f>VLOOKUP(A1190,ASX_Listed_Companies!$B:$D,2,FALSE)</f>
        <v>Blackstone Minerals Limited</v>
      </c>
    </row>
    <row r="1191" hidden="1" spans="1:3">
      <c r="A1191" t="s">
        <v>1016</v>
      </c>
      <c r="B1191">
        <f t="shared" si="18"/>
        <v>3</v>
      </c>
      <c r="C1191" t="str">
        <f>VLOOKUP(A1191,ASX_Listed_Companies!$B:$D,2,FALSE)</f>
        <v>Butn Limited</v>
      </c>
    </row>
    <row r="1192" hidden="1" spans="1:3">
      <c r="A1192" t="s">
        <v>1020</v>
      </c>
      <c r="B1192">
        <f t="shared" si="18"/>
        <v>3</v>
      </c>
      <c r="C1192" t="str">
        <f>VLOOKUP(A1192,ASX_Listed_Companies!$B:$D,2,FALSE)</f>
        <v>Bubs Australia Limited</v>
      </c>
    </row>
    <row r="1193" hidden="1" spans="1:3">
      <c r="A1193" t="s">
        <v>7232</v>
      </c>
      <c r="B1193">
        <f t="shared" si="18"/>
        <v>3</v>
      </c>
      <c r="C1193" t="str">
        <f>VLOOKUP(A1193,ASX_Listed_Companies!$B:$D,2,FALSE)</f>
        <v>Buderim Group Ltd</v>
      </c>
    </row>
    <row r="1194" hidden="1" spans="1:3">
      <c r="A1194" t="s">
        <v>1025</v>
      </c>
      <c r="B1194">
        <f t="shared" si="18"/>
        <v>3</v>
      </c>
      <c r="C1194" t="str">
        <f>VLOOKUP(A1194,ASX_Listed_Companies!$B:$D,2,FALSE)</f>
        <v>Burley Minerals Ltd</v>
      </c>
    </row>
    <row r="1195" hidden="1" spans="1:3">
      <c r="A1195" t="s">
        <v>1040</v>
      </c>
      <c r="B1195">
        <f t="shared" si="18"/>
        <v>3</v>
      </c>
      <c r="C1195" t="str">
        <f>VLOOKUP(A1195,ASX_Listed_Companies!$B:$D,2,FALSE)</f>
        <v>Blackwall Limited</v>
      </c>
    </row>
    <row r="1196" hidden="1" spans="1:3">
      <c r="A1196" t="s">
        <v>1043</v>
      </c>
      <c r="B1196">
        <f t="shared" si="18"/>
        <v>3</v>
      </c>
      <c r="C1196" t="str">
        <f>VLOOKUP(A1196,ASX_Listed_Companies!$B:$D,2,FALSE)</f>
        <v>Bwp Trust</v>
      </c>
    </row>
    <row r="1197" hidden="1" spans="1:3">
      <c r="A1197" t="s">
        <v>7237</v>
      </c>
      <c r="B1197">
        <f t="shared" si="18"/>
        <v>3</v>
      </c>
      <c r="C1197" t="str">
        <f>VLOOKUP(A1197,ASX_Listed_Companies!$B:$D,2,FALSE)</f>
        <v>Blackwall Property Trust</v>
      </c>
    </row>
    <row r="1198" spans="1:3">
      <c r="A1198" t="s">
        <v>31979</v>
      </c>
      <c r="B1198">
        <f t="shared" si="18"/>
        <v>5</v>
      </c>
      <c r="C1198" t="str">
        <f>VLOOKUP(A1198,ASX_Listed_Companies!$B:$D,2,FALSE)</f>
        <v>Blackwall Property Trust -  (Other Security)</v>
      </c>
    </row>
    <row r="1199" hidden="1" spans="1:3">
      <c r="A1199" t="s">
        <v>1051</v>
      </c>
      <c r="B1199">
        <f t="shared" si="18"/>
        <v>3</v>
      </c>
      <c r="C1199" t="str">
        <f>VLOOKUP(A1199,ASX_Listed_Companies!$B:$D,2,FALSE)</f>
        <v>Bioxyne Limited</v>
      </c>
    </row>
    <row r="1200" hidden="1" spans="1:3">
      <c r="A1200" t="s">
        <v>22656</v>
      </c>
      <c r="B1200">
        <f t="shared" si="18"/>
        <v>4</v>
      </c>
      <c r="C1200" t="str">
        <f>VLOOKUP(A1200,ASX_Listed_Companies!$B:$D,2,FALSE)</f>
        <v>CAENEUS MINERALS LTD - OPTION 31-DEC-20</v>
      </c>
    </row>
    <row r="1201" hidden="1" spans="1:3">
      <c r="A1201" t="s">
        <v>1086</v>
      </c>
      <c r="B1201">
        <f t="shared" si="18"/>
        <v>3</v>
      </c>
      <c r="C1201" t="str">
        <f>VLOOKUP(A1201,ASX_Listed_Companies!$B:$D,2,FALSE)</f>
        <v>Calidus Resources Limited</v>
      </c>
    </row>
    <row r="1202" hidden="1" spans="1:3">
      <c r="A1202" t="s">
        <v>1089</v>
      </c>
      <c r="B1202">
        <f t="shared" si="18"/>
        <v>3</v>
      </c>
      <c r="C1202" t="str">
        <f>VLOOKUP(A1202,ASX_Listed_Companies!$B:$D,2,FALSE)</f>
        <v>Capitol Health Limited</v>
      </c>
    </row>
    <row r="1203" hidden="1" spans="1:3">
      <c r="A1203" t="s">
        <v>17968</v>
      </c>
      <c r="B1203">
        <f t="shared" si="18"/>
        <v>4</v>
      </c>
      <c r="C1203" t="str">
        <f>VLOOKUP(A1203,ASX_Listed_Companies!$B:$D,2,FALSE)</f>
        <v>CLIME CAPITAL LIMITED - CBND 5.25% 11-25 3M</v>
      </c>
    </row>
    <row r="1204" hidden="1" spans="1:3">
      <c r="A1204" t="s">
        <v>1105</v>
      </c>
      <c r="B1204">
        <f t="shared" si="18"/>
        <v>3</v>
      </c>
      <c r="C1204" t="str">
        <f>VLOOKUP(A1204,ASX_Listed_Companies!$B:$D,2,FALSE)</f>
        <v>Carnavale Resources Limited</v>
      </c>
    </row>
    <row r="1205" hidden="1" spans="1:3">
      <c r="A1205" t="s">
        <v>19052</v>
      </c>
      <c r="B1205">
        <f t="shared" si="18"/>
        <v>5</v>
      </c>
      <c r="C1205" t="str">
        <f>VLOOKUP(A1205,ASX_Listed_Companies!$B:$D,2,FALSE)</f>
        <v>COMMONWEALTH BANK OF AUSTRALIA. - CN 3M PER Q RD T-21</v>
      </c>
    </row>
    <row r="1206" hidden="1" spans="1:3">
      <c r="A1206" t="s">
        <v>12185</v>
      </c>
      <c r="B1206">
        <f t="shared" si="18"/>
        <v>5</v>
      </c>
      <c r="C1206" t="str">
        <f>VLOOKUP(A1206,ASX_Listed_Companies!$B:$D,2,FALSE)</f>
        <v>Commonwealth Bank Of Australia</v>
      </c>
    </row>
    <row r="1207" hidden="1" spans="1:3">
      <c r="A1207" t="s">
        <v>13215</v>
      </c>
      <c r="B1207">
        <f t="shared" si="18"/>
        <v>5</v>
      </c>
      <c r="C1207" t="str">
        <f>VLOOKUP(A1207,ASX_Listed_Companies!$B:$D,2,FALSE)</f>
        <v>COMMONWEALTH BANK OF AUSTRALIA. - CN 3M PER Q RD T-27</v>
      </c>
    </row>
    <row r="1208" hidden="1" spans="1:3">
      <c r="A1208" t="s">
        <v>13219</v>
      </c>
      <c r="B1208">
        <f t="shared" si="18"/>
        <v>5</v>
      </c>
      <c r="C1208" t="str">
        <f>VLOOKUP(A1208,ASX_Listed_Companies!$B:$D,2,FALSE)</f>
        <v>COMMONWEALTH BANK OF AUSTRALIA. - CN 3M PER Q RD T-29</v>
      </c>
    </row>
    <row r="1209" hidden="1" spans="1:3">
      <c r="A1209" t="s">
        <v>1116</v>
      </c>
      <c r="B1209">
        <f t="shared" si="18"/>
        <v>3</v>
      </c>
      <c r="C1209" t="str">
        <f>VLOOKUP(A1209,ASX_Listed_Companies!$B:$D,2,FALSE)</f>
        <v>Cobre Limited</v>
      </c>
    </row>
    <row r="1210" hidden="1" spans="1:3">
      <c r="A1210" t="s">
        <v>1129</v>
      </c>
      <c r="B1210">
        <f t="shared" si="18"/>
        <v>3</v>
      </c>
      <c r="C1210" t="str">
        <f>VLOOKUP(A1210,ASX_Listed_Companies!$B:$D,2,FALSE)</f>
        <v>Canterbury Resources Limited</v>
      </c>
    </row>
    <row r="1211" hidden="1" spans="1:3">
      <c r="A1211" t="s">
        <v>7267</v>
      </c>
      <c r="B1211">
        <f t="shared" si="18"/>
        <v>3</v>
      </c>
      <c r="C1211" t="str">
        <f>VLOOKUP(A1211,ASX_Listed_Companies!$B:$D,2,FALSE)</f>
        <v>County International Ltd</v>
      </c>
    </row>
    <row r="1212" hidden="1" spans="1:3">
      <c r="A1212" t="s">
        <v>1140</v>
      </c>
      <c r="B1212">
        <f t="shared" si="18"/>
        <v>3</v>
      </c>
      <c r="C1212" t="str">
        <f>VLOOKUP(A1212,ASX_Listed_Companies!$B:$D,2,FALSE)</f>
        <v>Credit Corp Group Limited</v>
      </c>
    </row>
    <row r="1213" hidden="1" spans="1:3">
      <c r="A1213" t="s">
        <v>1145</v>
      </c>
      <c r="B1213">
        <f t="shared" si="18"/>
        <v>3</v>
      </c>
      <c r="C1213" t="str">
        <f>VLOOKUP(A1213,ASX_Listed_Companies!$B:$D,2,FALSE)</f>
        <v>Cash Converters International</v>
      </c>
    </row>
    <row r="1214" hidden="1" spans="1:3">
      <c r="A1214" t="s">
        <v>1147</v>
      </c>
      <c r="B1214">
        <f t="shared" si="18"/>
        <v>3</v>
      </c>
      <c r="C1214" t="str">
        <f>VLOOKUP(A1214,ASX_Listed_Companies!$B:$D,2,FALSE)</f>
        <v>City Chic Collective Limited</v>
      </c>
    </row>
    <row r="1215" hidden="1" spans="1:3">
      <c r="A1215" t="s">
        <v>13477</v>
      </c>
      <c r="B1215">
        <f t="shared" si="18"/>
        <v>4</v>
      </c>
      <c r="C1215" t="str">
        <f>VLOOKUP(A1215,ASX_Listed_Companies!$B:$D,2,FALSE)</f>
        <v>CASTILLO COPPER LIMITED - OPTION 27-MAR-23</v>
      </c>
    </row>
    <row r="1216" spans="1:3">
      <c r="A1216" t="s">
        <v>31981</v>
      </c>
      <c r="B1216">
        <f t="shared" si="18"/>
        <v>5</v>
      </c>
      <c r="C1216" t="str">
        <f>VLOOKUP(A1216,ASX_Listed_Companies!$B:$D,2,FALSE)</f>
        <v>Cardno Limited -  (Other Security)</v>
      </c>
    </row>
    <row r="1217" hidden="1" spans="1:3">
      <c r="A1217" t="s">
        <v>7278</v>
      </c>
      <c r="B1217">
        <f t="shared" si="18"/>
        <v>3</v>
      </c>
      <c r="C1217" t="str">
        <f>VLOOKUP(A1217,ASX_Listed_Companies!$B:$D,2,FALSE)</f>
        <v>Chongherr Investments Ltd</v>
      </c>
    </row>
    <row r="1218" hidden="1" spans="1:3">
      <c r="A1218" t="s">
        <v>1167</v>
      </c>
      <c r="B1218">
        <f t="shared" si="18"/>
        <v>3</v>
      </c>
      <c r="C1218" t="str">
        <f>VLOOKUP(A1218,ASX_Listed_Companies!$B:$D,2,FALSE)</f>
        <v>Cadence Capital Limited</v>
      </c>
    </row>
    <row r="1219" hidden="1" spans="1:3">
      <c r="A1219" t="s">
        <v>1169</v>
      </c>
      <c r="B1219">
        <f t="shared" ref="B1219:B1282" si="19">LEN(A1219)</f>
        <v>3</v>
      </c>
      <c r="C1219" t="str">
        <f>VLOOKUP(A1219,ASX_Listed_Companies!$B:$D,2,FALSE)</f>
        <v>Cadence Opportunities Fund Limited.</v>
      </c>
    </row>
    <row r="1220" hidden="1" spans="1:3">
      <c r="A1220" t="s">
        <v>13485</v>
      </c>
      <c r="B1220">
        <f t="shared" si="19"/>
        <v>5</v>
      </c>
      <c r="C1220" t="str">
        <f>VLOOKUP(A1220,ASX_Listed_Companies!$B:$D,2,FALSE)</f>
        <v>CASTLE MINERALS LIMITED - OPTION 31-DEC-24</v>
      </c>
    </row>
    <row r="1221" hidden="1" spans="1:3">
      <c r="A1221" t="s">
        <v>19103</v>
      </c>
      <c r="B1221">
        <f t="shared" si="19"/>
        <v>4</v>
      </c>
      <c r="C1221" t="str">
        <f>VLOOKUP(A1221,ASX_Listed_Companies!$B:$D,2,FALSE)</f>
        <v>CARDIEX LIMITED - OPTION 30-NOV-21</v>
      </c>
    </row>
    <row r="1222" spans="1:3">
      <c r="A1222" t="s">
        <v>31983</v>
      </c>
      <c r="B1222">
        <f t="shared" si="19"/>
        <v>4</v>
      </c>
      <c r="C1222" t="str">
        <f>VLOOKUP(A1222,ASX_Listed_Companies!$B:$D,2,FALSE)</f>
        <v>Cellmid Ltd -  (Other Security)</v>
      </c>
    </row>
    <row r="1223" hidden="1" spans="1:3">
      <c r="A1223" t="s">
        <v>6482</v>
      </c>
      <c r="B1223">
        <f t="shared" si="19"/>
        <v>4</v>
      </c>
      <c r="C1223" t="str">
        <f>VLOOKUP(A1223,ASX_Listed_Companies!$B:$D,2,FALSE)</f>
        <v>VanEck FTSE China A50 ETF</v>
      </c>
    </row>
    <row r="1224" hidden="1" spans="1:3">
      <c r="A1224" t="s">
        <v>1190</v>
      </c>
      <c r="B1224">
        <f t="shared" si="19"/>
        <v>3</v>
      </c>
      <c r="C1224" t="str">
        <f>VLOOKUP(A1224,ASX_Listed_Companies!$B:$D,2,FALSE)</f>
        <v>Complii Fintech Solutions Ltd</v>
      </c>
    </row>
    <row r="1225" hidden="1" spans="1:3">
      <c r="A1225" t="s">
        <v>7291</v>
      </c>
      <c r="B1225">
        <f t="shared" si="19"/>
        <v>3</v>
      </c>
      <c r="C1225" t="str">
        <f>VLOOKUP(A1225,ASX_Listed_Companies!$B:$D,2,FALSE)</f>
        <v>Cape Lambert Resources Ltd</v>
      </c>
    </row>
    <row r="1226" spans="1:3">
      <c r="A1226" t="s">
        <v>31985</v>
      </c>
      <c r="B1226">
        <f t="shared" si="19"/>
        <v>5</v>
      </c>
      <c r="C1226" t="str">
        <f>VLOOKUP(A1226,ASX_Listed_Companies!$B:$D,2,FALSE)</f>
        <v>Cann Global Limited -  (Other Security)</v>
      </c>
    </row>
    <row r="1227" hidden="1" spans="1:3">
      <c r="A1227" t="s">
        <v>1204</v>
      </c>
      <c r="B1227">
        <f t="shared" si="19"/>
        <v>3</v>
      </c>
      <c r="C1227" t="str">
        <f>VLOOKUP(A1227,ASX_Listed_Companies!$B:$D,2,FALSE)</f>
        <v>Costa Group Holdings Limited</v>
      </c>
    </row>
    <row r="1228" hidden="1" spans="1:3">
      <c r="A1228" t="s">
        <v>13223</v>
      </c>
      <c r="B1228">
        <f t="shared" si="19"/>
        <v>5</v>
      </c>
      <c r="C1228" t="str">
        <f>VLOOKUP(A1228,ASX_Listed_Companies!$B:$D,2,FALSE)</f>
        <v>CHALLENGER LIMITED - CN 3M PER Q RD T-26</v>
      </c>
    </row>
    <row r="1229" hidden="1" spans="1:3">
      <c r="A1229" t="s">
        <v>1214</v>
      </c>
      <c r="B1229">
        <f t="shared" si="19"/>
        <v>3</v>
      </c>
      <c r="C1229" t="str">
        <f>VLOOKUP(A1229,ASX_Listed_Companies!$B:$D,2,FALSE)</f>
        <v>Cogstate Ltd</v>
      </c>
    </row>
    <row r="1230" hidden="1" spans="1:3">
      <c r="A1230" t="s">
        <v>12117</v>
      </c>
      <c r="B1230">
        <f t="shared" si="19"/>
        <v>5</v>
      </c>
      <c r="C1230" t="str">
        <f>VLOOKUP(A1230,ASX_Listed_Companies!$B:$D,2,FALSE)</f>
        <v>Cohiba Minerals</v>
      </c>
    </row>
    <row r="1231" hidden="1" spans="1:3">
      <c r="A1231" t="s">
        <v>1223</v>
      </c>
      <c r="B1231">
        <f t="shared" si="19"/>
        <v>3</v>
      </c>
      <c r="C1231" t="str">
        <f>VLOOKUP(A1231,ASX_Listed_Companies!$B:$D,2,FALSE)</f>
        <v>Chimeric Therapeutics Limited</v>
      </c>
    </row>
    <row r="1232" hidden="1" spans="1:3">
      <c r="A1232" t="s">
        <v>13489</v>
      </c>
      <c r="B1232">
        <f t="shared" si="19"/>
        <v>4</v>
      </c>
      <c r="C1232" t="str">
        <f>VLOOKUP(A1232,ASX_Listed_Companies!$B:$D,2,FALSE)</f>
        <v>CHIMERIC THERAPEUTICS LIMITED - OPTION 31-MAR-24</v>
      </c>
    </row>
    <row r="1233" hidden="1" spans="1:3">
      <c r="A1233" t="s">
        <v>1236</v>
      </c>
      <c r="B1233">
        <f t="shared" si="19"/>
        <v>3</v>
      </c>
      <c r="C1233" t="str">
        <f>VLOOKUP(A1233,ASX_Listed_Companies!$B:$D,2,FALSE)</f>
        <v>Champion Iron Limited</v>
      </c>
    </row>
    <row r="1234" hidden="1" spans="1:3">
      <c r="A1234" t="s">
        <v>1241</v>
      </c>
      <c r="B1234">
        <f t="shared" si="19"/>
        <v>3</v>
      </c>
      <c r="C1234" t="str">
        <f>VLOOKUP(A1234,ASX_Listed_Companies!$B:$D,2,FALSE)</f>
        <v>Carlton Investments Limited</v>
      </c>
    </row>
    <row r="1235" hidden="1" spans="1:3">
      <c r="A1235" t="s">
        <v>1244</v>
      </c>
      <c r="B1235">
        <f t="shared" si="19"/>
        <v>3</v>
      </c>
      <c r="C1235" t="str">
        <f>VLOOKUP(A1235,ASX_Listed_Companies!$B:$D,2,FALSE)</f>
        <v>Connected IO Limited</v>
      </c>
    </row>
    <row r="1236" spans="1:3">
      <c r="A1236" t="s">
        <v>31987</v>
      </c>
      <c r="B1236">
        <f t="shared" si="19"/>
        <v>5</v>
      </c>
      <c r="C1236" t="str">
        <f>VLOOKUP(A1236,ASX_Listed_Companies!$B:$D,2,FALSE)</f>
        <v>Connected Io Ltd -  (Other Security)</v>
      </c>
    </row>
    <row r="1237" hidden="1" spans="1:3">
      <c r="A1237" t="s">
        <v>1247</v>
      </c>
      <c r="B1237">
        <f t="shared" si="19"/>
        <v>3</v>
      </c>
      <c r="C1237" t="str">
        <f>VLOOKUP(A1237,ASX_Listed_Companies!$B:$D,2,FALSE)</f>
        <v>Centuria Industrial Reit</v>
      </c>
    </row>
    <row r="1238" hidden="1" spans="1:3">
      <c r="A1238" t="s">
        <v>1256</v>
      </c>
      <c r="B1238">
        <f t="shared" si="19"/>
        <v>3</v>
      </c>
      <c r="C1238" t="str">
        <f>VLOOKUP(A1238,ASX_Listed_Companies!$B:$D,2,FALSE)</f>
        <v>Collins Foods Limited</v>
      </c>
    </row>
    <row r="1239" hidden="1" spans="1:3">
      <c r="A1239" t="s">
        <v>7321</v>
      </c>
      <c r="B1239">
        <f t="shared" si="19"/>
        <v>3</v>
      </c>
      <c r="C1239" t="str">
        <f>VLOOKUP(A1239,ASX_Listed_Companies!$B:$D,2,FALSE)</f>
        <v>Class Ltd</v>
      </c>
    </row>
    <row r="1240" hidden="1" spans="1:3">
      <c r="A1240" t="s">
        <v>1258</v>
      </c>
      <c r="B1240">
        <f t="shared" si="19"/>
        <v>3</v>
      </c>
      <c r="C1240" t="str">
        <f>VLOOKUP(A1240,ASX_Listed_Companies!$B:$D,2,FALSE)</f>
        <v>Carly Holdings Limited</v>
      </c>
    </row>
    <row r="1241" hidden="1" spans="1:3">
      <c r="A1241" t="s">
        <v>1260</v>
      </c>
      <c r="B1241">
        <f t="shared" si="19"/>
        <v>3</v>
      </c>
      <c r="C1241" t="str">
        <f>VLOOKUP(A1241,ASX_Listed_Companies!$B:$D,2,FALSE)</f>
        <v>Celsius Resources Limited.</v>
      </c>
    </row>
    <row r="1242" hidden="1" spans="1:3">
      <c r="A1242" t="s">
        <v>13493</v>
      </c>
      <c r="B1242">
        <f t="shared" si="19"/>
        <v>4</v>
      </c>
      <c r="C1242" t="str">
        <f>VLOOKUP(A1242,ASX_Listed_Companies!$B:$D,2,FALSE)</f>
        <v>CELSIUS RESOURCES LIMITED. - OPTION 22-MAR-24</v>
      </c>
    </row>
    <row r="1243" hidden="1" spans="1:3">
      <c r="A1243" t="s">
        <v>1263</v>
      </c>
      <c r="B1243">
        <f t="shared" si="19"/>
        <v>3</v>
      </c>
      <c r="C1243" t="str">
        <f>VLOOKUP(A1243,ASX_Listed_Companies!$B:$D,2,FALSE)</f>
        <v>Candy Club Holdings Limited</v>
      </c>
    </row>
    <row r="1244" hidden="1" spans="1:3">
      <c r="A1244" t="s">
        <v>1267</v>
      </c>
      <c r="B1244">
        <f t="shared" si="19"/>
        <v>3</v>
      </c>
      <c r="C1244" t="str">
        <f>VLOOKUP(A1244,ASX_Listed_Companies!$B:$D,2,FALSE)</f>
        <v>Cyclone Metals Limited</v>
      </c>
    </row>
    <row r="1245" hidden="1" spans="1:3">
      <c r="A1245" t="s">
        <v>1273</v>
      </c>
      <c r="B1245">
        <f t="shared" si="19"/>
        <v>3</v>
      </c>
      <c r="C1245" t="str">
        <f>VLOOKUP(A1245,ASX_Listed_Companies!$B:$D,2,FALSE)</f>
        <v>Cellnet Group Limited</v>
      </c>
    </row>
    <row r="1246" hidden="1" spans="1:3">
      <c r="A1246" t="s">
        <v>11970</v>
      </c>
      <c r="B1246">
        <f t="shared" si="19"/>
        <v>5</v>
      </c>
      <c r="C1246" t="str">
        <f>VLOOKUP(A1246,ASX_Listed_Companies!$B:$D,2,FALSE)</f>
        <v>Classic Minerals</v>
      </c>
    </row>
    <row r="1247" hidden="1" spans="1:3">
      <c r="A1247" t="s">
        <v>7337</v>
      </c>
      <c r="B1247">
        <f t="shared" si="19"/>
        <v>3</v>
      </c>
      <c r="C1247" t="str">
        <f>VLOOKUP(A1247,ASX_Listed_Companies!$B:$D,2,FALSE)</f>
        <v>Coolgardie Minerals Ltd</v>
      </c>
    </row>
    <row r="1248" hidden="1" spans="1:3">
      <c r="A1248" t="s">
        <v>1288</v>
      </c>
      <c r="B1248">
        <f t="shared" si="19"/>
        <v>3</v>
      </c>
      <c r="C1248" t="str">
        <f>VLOOKUP(A1248,ASX_Listed_Companies!$B:$D,2,FALSE)</f>
        <v>Crowd Media Holdings Limited</v>
      </c>
    </row>
    <row r="1249" hidden="1" spans="1:3">
      <c r="A1249" t="s">
        <v>1301</v>
      </c>
      <c r="B1249">
        <f t="shared" si="19"/>
        <v>3</v>
      </c>
      <c r="C1249" t="str">
        <f>VLOOKUP(A1249,ASX_Listed_Companies!$B:$D,2,FALSE)</f>
        <v>Cosmo Metals Limited</v>
      </c>
    </row>
    <row r="1250" hidden="1" spans="1:3">
      <c r="A1250" t="s">
        <v>1304</v>
      </c>
      <c r="B1250">
        <f t="shared" si="19"/>
        <v>3</v>
      </c>
      <c r="C1250" t="str">
        <f>VLOOKUP(A1250,ASX_Listed_Companies!$B:$D,2,FALSE)</f>
        <v>Compumedics Limited</v>
      </c>
    </row>
    <row r="1251" spans="1:3">
      <c r="A1251" t="s">
        <v>31989</v>
      </c>
      <c r="B1251">
        <f t="shared" si="19"/>
        <v>4</v>
      </c>
      <c r="C1251" t="str">
        <f>VLOOKUP(A1251,ASX_Listed_Companies!$B:$D,2,FALSE)</f>
        <v>Chemx Materials Limited -  (Other Security)</v>
      </c>
    </row>
    <row r="1252" hidden="1" spans="1:3">
      <c r="A1252" t="s">
        <v>13498</v>
      </c>
      <c r="B1252">
        <f t="shared" si="19"/>
        <v>4</v>
      </c>
      <c r="C1252" t="str">
        <f>VLOOKUP(A1252,ASX_Listed_Companies!$B:$D,2,FALSE)</f>
        <v>CONICO LTD - OPTION 31-DEC-26</v>
      </c>
    </row>
    <row r="1253" hidden="1" spans="1:3">
      <c r="A1253" t="s">
        <v>1322</v>
      </c>
      <c r="B1253">
        <f t="shared" si="19"/>
        <v>3</v>
      </c>
      <c r="C1253" t="str">
        <f>VLOOKUP(A1253,ASX_Listed_Companies!$B:$D,2,FALSE)</f>
        <v>Clean Teq Water Limited</v>
      </c>
    </row>
    <row r="1254" hidden="1" spans="1:3">
      <c r="A1254" t="s">
        <v>1329</v>
      </c>
      <c r="B1254">
        <f t="shared" si="19"/>
        <v>3</v>
      </c>
      <c r="C1254" t="str">
        <f>VLOOKUP(A1254,ASX_Listed_Companies!$B:$D,2,FALSE)</f>
        <v>Cirrus Networks Holdings Limited</v>
      </c>
    </row>
    <row r="1255" hidden="1" spans="1:3">
      <c r="A1255" t="s">
        <v>1336</v>
      </c>
      <c r="B1255">
        <f t="shared" si="19"/>
        <v>3</v>
      </c>
      <c r="C1255" t="str">
        <f>VLOOKUP(A1255,ASX_Listed_Companies!$B:$D,2,FALSE)</f>
        <v>Cooper Energy Limited</v>
      </c>
    </row>
    <row r="1256" hidden="1" spans="1:3">
      <c r="A1256" t="s">
        <v>1339</v>
      </c>
      <c r="B1256">
        <f t="shared" si="19"/>
        <v>3</v>
      </c>
      <c r="C1256" t="str">
        <f>VLOOKUP(A1256,ASX_Listed_Companies!$B:$D,2,FALSE)</f>
        <v>Centuria Office Reit</v>
      </c>
    </row>
    <row r="1257" hidden="1" spans="1:3">
      <c r="A1257" t="s">
        <v>1346</v>
      </c>
      <c r="B1257">
        <f t="shared" si="19"/>
        <v>3</v>
      </c>
      <c r="C1257" t="str">
        <f>VLOOKUP(A1257,ASX_Listed_Companies!$B:$D,2,FALSE)</f>
        <v>Comet Ridge Limited</v>
      </c>
    </row>
    <row r="1258" hidden="1" spans="1:3">
      <c r="A1258" t="s">
        <v>7363</v>
      </c>
      <c r="B1258">
        <f t="shared" si="19"/>
        <v>3</v>
      </c>
      <c r="C1258" t="str">
        <f>VLOOKUP(A1258,ASX_Listed_Companies!$B:$D,2,FALSE)</f>
        <v>Cannpal Animal Therapeutics Ltd</v>
      </c>
    </row>
    <row r="1259" hidden="1" spans="1:3">
      <c r="A1259" t="s">
        <v>13500</v>
      </c>
      <c r="B1259">
        <f t="shared" si="19"/>
        <v>4</v>
      </c>
      <c r="C1259" t="str">
        <f>VLOOKUP(A1259,ASX_Listed_Companies!$B:$D,2,FALSE)</f>
        <v>CRESO PHARMA LIMITED - OPTION 02-NOV-24</v>
      </c>
    </row>
    <row r="1260" hidden="1" spans="1:3">
      <c r="A1260" t="s">
        <v>6810</v>
      </c>
      <c r="B1260">
        <f t="shared" si="19"/>
        <v>3</v>
      </c>
      <c r="C1260" t="str">
        <f>VLOOKUP(A1260,ASX_Listed_Companies!$B:$D,2,FALSE)</f>
        <v>Comet Resources</v>
      </c>
    </row>
    <row r="1261" hidden="1" spans="1:3">
      <c r="A1261" t="s">
        <v>1399</v>
      </c>
      <c r="B1261">
        <f t="shared" si="19"/>
        <v>3</v>
      </c>
      <c r="C1261" t="str">
        <f>VLOOKUP(A1261,ASX_Listed_Companies!$B:$D,2,FALSE)</f>
        <v>Carbon Minerals Limited</v>
      </c>
    </row>
    <row r="1262" hidden="1" spans="1:3">
      <c r="A1262" t="s">
        <v>1401</v>
      </c>
      <c r="B1262">
        <f t="shared" si="19"/>
        <v>3</v>
      </c>
      <c r="C1262" t="str">
        <f>VLOOKUP(A1262,ASX_Listed_Companies!$B:$D,2,FALSE)</f>
        <v>Coronado Global Resources Inc.</v>
      </c>
    </row>
    <row r="1263" hidden="1" spans="1:3">
      <c r="A1263" t="s">
        <v>7375</v>
      </c>
      <c r="B1263">
        <f t="shared" si="19"/>
        <v>3</v>
      </c>
      <c r="C1263" t="str">
        <f>VLOOKUP(A1263,ASX_Listed_Companies!$B:$D,2,FALSE)</f>
        <v>Cirralto Ltd</v>
      </c>
    </row>
    <row r="1264" hidden="1" spans="1:3">
      <c r="A1264" t="s">
        <v>7377</v>
      </c>
      <c r="B1264">
        <f t="shared" si="19"/>
        <v>3</v>
      </c>
      <c r="C1264" t="str">
        <f>VLOOKUP(A1264,ASX_Listed_Companies!$B:$D,2,FALSE)</f>
        <v>Consolidated Tin Mines Ltd</v>
      </c>
    </row>
    <row r="1265" hidden="1" spans="1:3">
      <c r="A1265" t="s">
        <v>1415</v>
      </c>
      <c r="B1265">
        <f t="shared" si="19"/>
        <v>3</v>
      </c>
      <c r="C1265" t="str">
        <f>VLOOKUP(A1265,ASX_Listed_Companies!$B:$D,2,FALSE)</f>
        <v>Csr Limited</v>
      </c>
    </row>
    <row r="1266" hidden="1" spans="1:3">
      <c r="A1266" t="s">
        <v>1418</v>
      </c>
      <c r="B1266">
        <f t="shared" si="19"/>
        <v>3</v>
      </c>
      <c r="C1266" t="str">
        <f>VLOOKUP(A1266,ASX_Listed_Companies!$B:$D,2,FALSE)</f>
        <v>Clean Seas Seafood Limited</v>
      </c>
    </row>
    <row r="1267" hidden="1" spans="1:3">
      <c r="A1267" t="s">
        <v>1420</v>
      </c>
      <c r="B1267">
        <f t="shared" si="19"/>
        <v>3</v>
      </c>
      <c r="C1267" t="str">
        <f>VLOOKUP(A1267,ASX_Listed_Companies!$B:$D,2,FALSE)</f>
        <v>Castile Resources Ltd</v>
      </c>
    </row>
    <row r="1268" hidden="1" spans="1:3">
      <c r="A1268" t="s">
        <v>11684</v>
      </c>
      <c r="B1268">
        <f t="shared" si="19"/>
        <v>3</v>
      </c>
      <c r="C1268" t="str">
        <f>VLOOKUP(A1268,ASX_Listed_Companies!$B:$D,2,FALSE)</f>
        <v>CSG Limited</v>
      </c>
    </row>
    <row r="1269" hidden="1" spans="1:3">
      <c r="A1269" t="s">
        <v>1426</v>
      </c>
      <c r="B1269">
        <f t="shared" si="19"/>
        <v>3</v>
      </c>
      <c r="C1269" t="str">
        <f>VLOOKUP(A1269,ASX_Listed_Companies!$B:$D,2,FALSE)</f>
        <v>Corporate Travel Management Limited</v>
      </c>
    </row>
    <row r="1270" hidden="1" spans="1:3">
      <c r="A1270" t="s">
        <v>1429</v>
      </c>
      <c r="B1270">
        <f t="shared" si="19"/>
        <v>3</v>
      </c>
      <c r="C1270" t="str">
        <f>VLOOKUP(A1270,ASX_Listed_Companies!$B:$D,2,FALSE)</f>
        <v>Cryosite Limited</v>
      </c>
    </row>
    <row r="1271" hidden="1" spans="1:3">
      <c r="A1271" t="s">
        <v>1438</v>
      </c>
      <c r="B1271">
        <f t="shared" si="19"/>
        <v>3</v>
      </c>
      <c r="C1271" t="str">
        <f>VLOOKUP(A1271,ASX_Listed_Companies!$B:$D,2,FALSE)</f>
        <v>Careteq Limited</v>
      </c>
    </row>
    <row r="1272" hidden="1" spans="1:3">
      <c r="A1272" t="s">
        <v>7389</v>
      </c>
      <c r="B1272">
        <f t="shared" si="19"/>
        <v>3</v>
      </c>
      <c r="C1272" t="str">
        <f>VLOOKUP(A1272,ASX_Listed_Companies!$B:$D,2,FALSE)</f>
        <v>Caltex Australia Ltd</v>
      </c>
    </row>
    <row r="1273" hidden="1" spans="1:3">
      <c r="A1273" t="s">
        <v>1446</v>
      </c>
      <c r="B1273">
        <f t="shared" si="19"/>
        <v>3</v>
      </c>
      <c r="C1273" t="str">
        <f>VLOOKUP(A1273,ASX_Listed_Companies!$B:$D,2,FALSE)</f>
        <v>Clarity Pharmaceuticals Ltd</v>
      </c>
    </row>
    <row r="1274" hidden="1" spans="1:3">
      <c r="A1274" t="s">
        <v>1463</v>
      </c>
      <c r="B1274">
        <f t="shared" si="19"/>
        <v>3</v>
      </c>
      <c r="C1274" t="str">
        <f>VLOOKUP(A1274,ASX_Listed_Companies!$B:$D,2,FALSE)</f>
        <v>Clinuvel Pharmaceuticals Limited</v>
      </c>
    </row>
    <row r="1275" hidden="1" spans="1:3">
      <c r="A1275" t="s">
        <v>7398</v>
      </c>
      <c r="B1275">
        <f t="shared" si="19"/>
        <v>3</v>
      </c>
      <c r="C1275" t="str">
        <f>VLOOKUP(A1275,ASX_Listed_Companies!$B:$D,2,FALSE)</f>
        <v>CV Check Ltd</v>
      </c>
    </row>
    <row r="1276" hidden="1" spans="1:3">
      <c r="A1276" t="s">
        <v>1466</v>
      </c>
      <c r="B1276">
        <f t="shared" si="19"/>
        <v>3</v>
      </c>
      <c r="C1276" t="str">
        <f>VLOOKUP(A1276,ASX_Listed_Companies!$B:$D,2,FALSE)</f>
        <v>Cvc Limited</v>
      </c>
    </row>
    <row r="1277" hidden="1" spans="1:3">
      <c r="A1277" t="s">
        <v>1474</v>
      </c>
      <c r="B1277">
        <f t="shared" si="19"/>
        <v>3</v>
      </c>
      <c r="C1277" t="str">
        <f>VLOOKUP(A1277,ASX_Listed_Companies!$B:$D,2,FALSE)</f>
        <v>Cavalier Resources Limited</v>
      </c>
    </row>
    <row r="1278" hidden="1" spans="1:3">
      <c r="A1278" t="s">
        <v>19114</v>
      </c>
      <c r="B1278">
        <f t="shared" si="19"/>
        <v>4</v>
      </c>
      <c r="C1278" t="str">
        <f>VLOOKUP(A1278,ASX_Listed_Companies!$B:$D,2,FALSE)</f>
        <v>CERVANTES CORPORATION LIMITED - OPTION 20-MAY-24</v>
      </c>
    </row>
    <row r="1279" hidden="1" spans="1:3">
      <c r="A1279" t="s">
        <v>1479</v>
      </c>
      <c r="B1279">
        <f t="shared" si="19"/>
        <v>3</v>
      </c>
      <c r="C1279" t="str">
        <f>VLOOKUP(A1279,ASX_Listed_Companies!$B:$D,2,FALSE)</f>
        <v>Clearview Wealth Limited</v>
      </c>
    </row>
    <row r="1280" hidden="1" spans="1:3">
      <c r="A1280" t="s">
        <v>1490</v>
      </c>
      <c r="B1280">
        <f t="shared" si="19"/>
        <v>3</v>
      </c>
      <c r="C1280" t="str">
        <f>VLOOKUP(A1280,ASX_Listed_Companies!$B:$D,2,FALSE)</f>
        <v>Cleanaway Waste Management Limited</v>
      </c>
    </row>
    <row r="1281" hidden="1" spans="1:3">
      <c r="A1281" t="s">
        <v>7415</v>
      </c>
      <c r="B1281">
        <f t="shared" si="19"/>
        <v>3</v>
      </c>
      <c r="C1281" t="str">
        <f>VLOOKUP(A1281,ASX_Listed_Companies!$B:$D,2,FALSE)</f>
        <v>Cashwerkz Ltd</v>
      </c>
    </row>
    <row r="1282" hidden="1" spans="1:3">
      <c r="A1282" t="s">
        <v>1492</v>
      </c>
      <c r="B1282">
        <f t="shared" si="19"/>
        <v>3</v>
      </c>
      <c r="C1282" t="str">
        <f>VLOOKUP(A1282,ASX_Listed_Companies!$B:$D,2,FALSE)</f>
        <v>Calix Limited</v>
      </c>
    </row>
    <row r="1283" hidden="1" spans="1:3">
      <c r="A1283" t="s">
        <v>1495</v>
      </c>
      <c r="B1283">
        <f t="shared" ref="B1283:B1346" si="20">LEN(A1283)</f>
        <v>3</v>
      </c>
      <c r="C1283" t="str">
        <f>VLOOKUP(A1283,ASX_Listed_Companies!$B:$D,2,FALSE)</f>
        <v>Centrex Limited</v>
      </c>
    </row>
    <row r="1284" hidden="1" spans="1:3">
      <c r="A1284" t="s">
        <v>1511</v>
      </c>
      <c r="B1284">
        <f t="shared" si="20"/>
        <v>3</v>
      </c>
      <c r="C1284" t="str">
        <f>VLOOKUP(A1284,ASX_Listed_Companies!$B:$D,2,FALSE)</f>
        <v>Cyclopharm Limited</v>
      </c>
    </row>
    <row r="1285" hidden="1" spans="1:3">
      <c r="A1285" t="s">
        <v>1514</v>
      </c>
      <c r="B1285">
        <f t="shared" si="20"/>
        <v>3</v>
      </c>
      <c r="C1285" t="str">
        <f>VLOOKUP(A1285,ASX_Listed_Companies!$B:$D,2,FALSE)</f>
        <v>Coventry Group Limited</v>
      </c>
    </row>
    <row r="1286" hidden="1" spans="1:3">
      <c r="A1286" t="s">
        <v>1520</v>
      </c>
      <c r="B1286">
        <f t="shared" si="20"/>
        <v>3</v>
      </c>
      <c r="C1286" t="str">
        <f>VLOOKUP(A1286,ASX_Listed_Companies!$B:$D,2,FALSE)</f>
        <v>Cyprium Metals Limited</v>
      </c>
    </row>
    <row r="1287" hidden="1" spans="1:3">
      <c r="A1287" t="s">
        <v>1525</v>
      </c>
      <c r="B1287">
        <f t="shared" si="20"/>
        <v>3</v>
      </c>
      <c r="C1287" t="str">
        <f>VLOOKUP(A1287,ASX_Listed_Companies!$B:$D,2,FALSE)</f>
        <v>Cycliq Group Ltd</v>
      </c>
    </row>
    <row r="1288" spans="1:3">
      <c r="A1288" t="s">
        <v>31991</v>
      </c>
      <c r="B1288">
        <f t="shared" si="20"/>
        <v>5</v>
      </c>
      <c r="C1288" t="str">
        <f>VLOOKUP(A1288,ASX_Listed_Companies!$B:$D,2,FALSE)</f>
        <v>Cycliq Group Ltd -  (Other Security)</v>
      </c>
    </row>
    <row r="1289" hidden="1" spans="1:3">
      <c r="A1289" t="s">
        <v>13508</v>
      </c>
      <c r="B1289">
        <f t="shared" si="20"/>
        <v>5</v>
      </c>
      <c r="C1289" t="str">
        <f>VLOOKUP(A1289,ASX_Listed_Companies!$B:$D,2,FALSE)</f>
        <v>CYCLIQ GROUP LTD - OPTION 17-MAY-23</v>
      </c>
    </row>
    <row r="1290" spans="1:3">
      <c r="A1290" t="s">
        <v>31992</v>
      </c>
      <c r="B1290">
        <f t="shared" si="20"/>
        <v>4</v>
      </c>
      <c r="C1290" t="str">
        <f>VLOOKUP(A1290,ASX_Listed_Companies!$B:$D,2,FALSE)</f>
        <v>Cycliq Group Ltd -  (Other Security)</v>
      </c>
    </row>
    <row r="1291" hidden="1" spans="1:3">
      <c r="A1291" t="s">
        <v>7427</v>
      </c>
      <c r="B1291">
        <f t="shared" si="20"/>
        <v>3</v>
      </c>
      <c r="C1291" t="str">
        <f>VLOOKUP(A1291,ASX_Listed_Companies!$B:$D,2,FALSE)</f>
        <v>Cassini Resources Ltd</v>
      </c>
    </row>
    <row r="1292" hidden="1" spans="1:3">
      <c r="A1292" t="s">
        <v>1528</v>
      </c>
      <c r="B1292">
        <f t="shared" si="20"/>
        <v>3</v>
      </c>
      <c r="C1292" t="str">
        <f>VLOOKUP(A1292,ASX_Listed_Companies!$B:$D,2,FALSE)</f>
        <v>Consolidated Zinc Limited</v>
      </c>
    </row>
    <row r="1293" spans="1:3">
      <c r="A1293" t="s">
        <v>31993</v>
      </c>
      <c r="B1293">
        <f t="shared" si="20"/>
        <v>5</v>
      </c>
      <c r="C1293" t="str">
        <f>VLOOKUP(A1293,ASX_Listed_Companies!$B:$D,2,FALSE)</f>
        <v>Consolidated Zinc Limited -  (Other Security)</v>
      </c>
    </row>
    <row r="1294" hidden="1" spans="1:3">
      <c r="A1294" t="s">
        <v>13510</v>
      </c>
      <c r="B1294">
        <f t="shared" si="20"/>
        <v>5</v>
      </c>
      <c r="C1294" t="str">
        <f>VLOOKUP(A1294,ASX_Listed_Companies!$B:$D,2,FALSE)</f>
        <v>CONSOLIDATED ZINC LIMITED - OPTION 01-JUN-23</v>
      </c>
    </row>
    <row r="1295" spans="1:3">
      <c r="A1295" t="s">
        <v>31995</v>
      </c>
      <c r="B1295">
        <f t="shared" si="20"/>
        <v>5</v>
      </c>
      <c r="C1295" t="str">
        <f>VLOOKUP(A1295,ASX_Listed_Companies!$B:$D,2,FALSE)</f>
        <v>Corazon Mining Limited -  (Other Security)</v>
      </c>
    </row>
    <row r="1296" spans="1:3">
      <c r="A1296" t="s">
        <v>31996</v>
      </c>
      <c r="B1296">
        <f t="shared" si="20"/>
        <v>4</v>
      </c>
      <c r="C1296" t="str">
        <f>VLOOKUP(A1296,ASX_Listed_Companies!$B:$D,2,FALSE)</f>
        <v>Czr Resources Ltd -  (Other Security)</v>
      </c>
    </row>
    <row r="1297" hidden="1" spans="1:3">
      <c r="A1297" t="s">
        <v>1540</v>
      </c>
      <c r="B1297">
        <f t="shared" si="20"/>
        <v>3</v>
      </c>
      <c r="C1297" t="str">
        <f>VLOOKUP(A1297,ASX_Listed_Companies!$B:$D,2,FALSE)</f>
        <v>Discovery Alaska Limited</v>
      </c>
    </row>
    <row r="1298" hidden="1" spans="1:3">
      <c r="A1298" t="s">
        <v>7436</v>
      </c>
      <c r="B1298">
        <f t="shared" si="20"/>
        <v>3</v>
      </c>
      <c r="C1298" t="str">
        <f>VLOOKUP(A1298,ASX_Listed_Companies!$B:$D,2,FALSE)</f>
        <v>Dampier Gold Ltd</v>
      </c>
    </row>
    <row r="1299" hidden="1" spans="1:3">
      <c r="A1299" t="s">
        <v>22678</v>
      </c>
      <c r="B1299">
        <f t="shared" si="20"/>
        <v>4</v>
      </c>
      <c r="C1299" t="str">
        <f>VLOOKUP(A1299,ASX_Listed_Companies!$B:$D,2,FALSE)</f>
        <v>DAVENPORT RESOURCES LIMITED - OPTION 31-JUL-23</v>
      </c>
    </row>
    <row r="1300" hidden="1" spans="1:3">
      <c r="A1300" t="s">
        <v>6532</v>
      </c>
      <c r="B1300">
        <f t="shared" si="20"/>
        <v>4</v>
      </c>
      <c r="C1300" t="str">
        <f>VLOOKUP(A1300,ASX_Listed_Companies!$B:$D,2,FALSE)</f>
        <v>BetaShares Ethical Diversified Balanced ETF</v>
      </c>
    </row>
    <row r="1301" hidden="1" spans="1:3">
      <c r="A1301" t="s">
        <v>1548</v>
      </c>
      <c r="B1301">
        <f t="shared" si="20"/>
        <v>3</v>
      </c>
      <c r="C1301" t="str">
        <f>VLOOKUP(A1301,ASX_Listed_Companies!$B:$D,2,FALSE)</f>
        <v>Dalrymple Bay Infrastructure Limited</v>
      </c>
    </row>
    <row r="1302" hidden="1" spans="1:3">
      <c r="A1302" t="s">
        <v>1554</v>
      </c>
      <c r="B1302">
        <f t="shared" si="20"/>
        <v>3</v>
      </c>
      <c r="C1302" t="str">
        <f>VLOOKUP(A1302,ASX_Listed_Companies!$B:$D,2,FALSE)</f>
        <v>Digitalx Limited</v>
      </c>
    </row>
    <row r="1303" spans="1:3">
      <c r="A1303" t="s">
        <v>31998</v>
      </c>
      <c r="B1303">
        <f t="shared" si="20"/>
        <v>5</v>
      </c>
      <c r="C1303" t="str">
        <f>VLOOKUP(A1303,ASX_Listed_Companies!$B:$D,2,FALSE)</f>
        <v>Decmil Group Limited -  (Other Security)</v>
      </c>
    </row>
    <row r="1304" hidden="1" spans="1:3">
      <c r="A1304" t="s">
        <v>1564</v>
      </c>
      <c r="B1304">
        <f t="shared" si="20"/>
        <v>3</v>
      </c>
      <c r="C1304" t="str">
        <f>VLOOKUP(A1304,ASX_Listed_Companies!$B:$D,2,FALSE)</f>
        <v>Discovex Resources Limited</v>
      </c>
    </row>
    <row r="1305" hidden="1" spans="1:3">
      <c r="A1305" t="s">
        <v>1567</v>
      </c>
      <c r="B1305">
        <f t="shared" si="20"/>
        <v>3</v>
      </c>
      <c r="C1305" t="str">
        <f>VLOOKUP(A1305,ASX_Listed_Companies!$B:$D,2,FALSE)</f>
        <v>Dynamic Group Holdings Limited</v>
      </c>
    </row>
    <row r="1306" hidden="1" spans="1:3">
      <c r="A1306" t="s">
        <v>12101</v>
      </c>
      <c r="B1306">
        <f t="shared" si="20"/>
        <v>5</v>
      </c>
      <c r="C1306" t="str">
        <f>VLOOKUP(A1306,ASX_Listed_Companies!$B:$D,2,FALSE)</f>
        <v>3D Resources</v>
      </c>
    </row>
    <row r="1307" hidden="1" spans="1:3">
      <c r="A1307" t="s">
        <v>1576</v>
      </c>
      <c r="B1307">
        <f t="shared" si="20"/>
        <v>3</v>
      </c>
      <c r="C1307" t="str">
        <f>VLOOKUP(A1307,ASX_Listed_Companies!$B:$D,2,FALSE)</f>
        <v>De Grey Mining Limited</v>
      </c>
    </row>
    <row r="1308" hidden="1" spans="1:3">
      <c r="A1308" t="s">
        <v>1585</v>
      </c>
      <c r="B1308">
        <f t="shared" si="20"/>
        <v>3</v>
      </c>
      <c r="C1308" t="str">
        <f>VLOOKUP(A1308,ASX_Listed_Companies!$B:$D,2,FALSE)</f>
        <v>Devex Resources Limited</v>
      </c>
    </row>
    <row r="1309" hidden="1" spans="1:3">
      <c r="A1309" t="s">
        <v>1589</v>
      </c>
      <c r="B1309">
        <f t="shared" si="20"/>
        <v>3</v>
      </c>
      <c r="C1309" t="str">
        <f>VLOOKUP(A1309,ASX_Listed_Companies!$B:$D,2,FALSE)</f>
        <v>Desane Group Holdings Limited</v>
      </c>
    </row>
    <row r="1310" hidden="1" spans="1:3">
      <c r="A1310" t="s">
        <v>7458</v>
      </c>
      <c r="B1310">
        <f t="shared" si="20"/>
        <v>3</v>
      </c>
      <c r="C1310" t="str">
        <f>VLOOKUP(A1310,ASX_Listed_Companies!$B:$D,2,FALSE)</f>
        <v>DGO Gold Ltd</v>
      </c>
    </row>
    <row r="1311" hidden="1" spans="1:3">
      <c r="A1311" t="s">
        <v>7463</v>
      </c>
      <c r="B1311">
        <f t="shared" si="20"/>
        <v>3</v>
      </c>
      <c r="C1311" t="str">
        <f>VLOOKUP(A1311,ASX_Listed_Companies!$B:$D,2,FALSE)</f>
        <v>Dark Horse Resources Ltd</v>
      </c>
    </row>
    <row r="1312" hidden="1" spans="1:3">
      <c r="A1312" t="s">
        <v>7465</v>
      </c>
      <c r="B1312">
        <f t="shared" si="20"/>
        <v>3</v>
      </c>
      <c r="C1312" t="str">
        <f>VLOOKUP(A1312,ASX_Listed_Companies!$B:$D,2,FALSE)</f>
        <v>Ubs IQ Morningstar Australia Dividend Yield ETF</v>
      </c>
    </row>
    <row r="1313" hidden="1" spans="1:3">
      <c r="A1313" t="s">
        <v>7470</v>
      </c>
      <c r="B1313">
        <f t="shared" si="20"/>
        <v>3</v>
      </c>
      <c r="C1313" t="str">
        <f>VLOOKUP(A1313,ASX_Listed_Companies!$B:$D,2,FALSE)</f>
        <v>Delecta Ltd</v>
      </c>
    </row>
    <row r="1314" hidden="1" spans="1:3">
      <c r="A1314" t="s">
        <v>1608</v>
      </c>
      <c r="B1314">
        <f t="shared" si="20"/>
        <v>3</v>
      </c>
      <c r="C1314" t="str">
        <f>VLOOKUP(A1314,ASX_Listed_Companies!$B:$D,2,FALSE)</f>
        <v>Delta Drone International Limited</v>
      </c>
    </row>
    <row r="1315" hidden="1" spans="1:3">
      <c r="A1315" t="s">
        <v>1611</v>
      </c>
      <c r="B1315">
        <f t="shared" si="20"/>
        <v>3</v>
      </c>
      <c r="C1315" t="str">
        <f>VLOOKUP(A1315,ASX_Listed_Companies!$B:$D,2,FALSE)</f>
        <v>Desert Metals Limited</v>
      </c>
    </row>
    <row r="1316" hidden="1" spans="1:3">
      <c r="A1316" t="s">
        <v>1616</v>
      </c>
      <c r="B1316">
        <f t="shared" si="20"/>
        <v>3</v>
      </c>
      <c r="C1316" t="str">
        <f>VLOOKUP(A1316,ASX_Listed_Companies!$B:$D,2,FALSE)</f>
        <v>Dome Gold Mines Limited</v>
      </c>
    </row>
    <row r="1317" hidden="1" spans="1:3">
      <c r="A1317" t="s">
        <v>1619</v>
      </c>
      <c r="B1317">
        <f t="shared" si="20"/>
        <v>3</v>
      </c>
      <c r="C1317" t="str">
        <f>VLOOKUP(A1317,ASX_Listed_Companies!$B:$D,2,FALSE)</f>
        <v>Dragon Mountain Gold Limited</v>
      </c>
    </row>
    <row r="1318" hidden="1" spans="1:3">
      <c r="A1318" t="s">
        <v>1622</v>
      </c>
      <c r="B1318">
        <f t="shared" si="20"/>
        <v>3</v>
      </c>
      <c r="C1318" t="str">
        <f>VLOOKUP(A1318,ASX_Listed_Companies!$B:$D,2,FALSE)</f>
        <v>Dmc Mining Limited.</v>
      </c>
    </row>
    <row r="1319" hidden="1" spans="1:3">
      <c r="A1319" t="s">
        <v>1624</v>
      </c>
      <c r="B1319">
        <f t="shared" si="20"/>
        <v>3</v>
      </c>
      <c r="C1319" t="str">
        <f>VLOOKUP(A1319,ASX_Listed_Companies!$B:$D,2,FALSE)</f>
        <v>Domino'S Pizza Enterprises Limited</v>
      </c>
    </row>
    <row r="1320" hidden="1" spans="1:3">
      <c r="A1320" t="s">
        <v>1638</v>
      </c>
      <c r="B1320">
        <f t="shared" si="20"/>
        <v>3</v>
      </c>
      <c r="C1320" t="str">
        <f>VLOOKUP(A1320,ASX_Listed_Companies!$B:$D,2,FALSE)</f>
        <v>Douugh Limited</v>
      </c>
    </row>
    <row r="1321" hidden="1" spans="1:3">
      <c r="A1321" t="s">
        <v>1645</v>
      </c>
      <c r="B1321">
        <f t="shared" si="20"/>
        <v>3</v>
      </c>
      <c r="C1321" t="str">
        <f>VLOOKUP(A1321,ASX_Listed_Companies!$B:$D,2,FALSE)</f>
        <v>Dreadnought Resources Ltd</v>
      </c>
    </row>
    <row r="1322" hidden="1" spans="1:3">
      <c r="A1322" t="s">
        <v>1651</v>
      </c>
      <c r="B1322">
        <f t="shared" si="20"/>
        <v>3</v>
      </c>
      <c r="C1322" t="str">
        <f>VLOOKUP(A1322,ASX_Listed_Companies!$B:$D,2,FALSE)</f>
        <v>Droneshield Limited</v>
      </c>
    </row>
    <row r="1323" hidden="1" spans="1:3">
      <c r="A1323" t="s">
        <v>6014</v>
      </c>
      <c r="B1323">
        <f t="shared" si="20"/>
        <v>4</v>
      </c>
      <c r="C1323" t="str">
        <f>VLOOKUP(A1323,ASX_Listed_Companies!$B:$D,2,FALSE)</f>
        <v>BetaShares Global Healthcare ETF - Currency Hedged</v>
      </c>
    </row>
    <row r="1324" hidden="1" spans="1:3">
      <c r="A1324" t="s">
        <v>1656</v>
      </c>
      <c r="B1324">
        <f t="shared" si="20"/>
        <v>3</v>
      </c>
      <c r="C1324" t="str">
        <f>VLOOKUP(A1324,ASX_Listed_Companies!$B:$D,2,FALSE)</f>
        <v>Diatreme Resources Limited</v>
      </c>
    </row>
    <row r="1325" hidden="1" spans="1:3">
      <c r="A1325" t="s">
        <v>1663</v>
      </c>
      <c r="B1325">
        <f t="shared" si="20"/>
        <v>3</v>
      </c>
      <c r="C1325" t="str">
        <f>VLOOKUP(A1325,ASX_Listed_Companies!$B:$D,2,FALSE)</f>
        <v>Damstra Holdings Limited</v>
      </c>
    </row>
    <row r="1326" spans="1:3">
      <c r="A1326" t="s">
        <v>32000</v>
      </c>
      <c r="B1326">
        <f t="shared" si="20"/>
        <v>4</v>
      </c>
      <c r="C1326" t="str">
        <f>VLOOKUP(A1326,ASX_Listed_Companies!$B:$D,2,FALSE)</f>
        <v>Damstra Holdings Limited -  (Other Security)</v>
      </c>
    </row>
    <row r="1327" hidden="1" spans="1:3">
      <c r="A1327" t="s">
        <v>1666</v>
      </c>
      <c r="B1327">
        <f t="shared" si="20"/>
        <v>3</v>
      </c>
      <c r="C1327" t="str">
        <f>VLOOKUP(A1327,ASX_Listed_Companies!$B:$D,2,FALSE)</f>
        <v>Dti Group Ltd</v>
      </c>
    </row>
    <row r="1328" hidden="1" spans="1:3">
      <c r="A1328" t="s">
        <v>1671</v>
      </c>
      <c r="B1328">
        <f t="shared" si="20"/>
        <v>3</v>
      </c>
      <c r="C1328" t="str">
        <f>VLOOKUP(A1328,ASX_Listed_Companies!$B:$D,2,FALSE)</f>
        <v>Dart Mining Nl</v>
      </c>
    </row>
    <row r="1329" hidden="1" spans="1:3">
      <c r="A1329" t="s">
        <v>7488</v>
      </c>
      <c r="B1329">
        <f t="shared" si="20"/>
        <v>3</v>
      </c>
      <c r="C1329" t="str">
        <f>VLOOKUP(A1329,ASX_Listed_Companies!$B:$D,2,FALSE)</f>
        <v>Dragontail Systems Ltd</v>
      </c>
    </row>
    <row r="1330" hidden="1" spans="1:3">
      <c r="A1330" t="s">
        <v>13521</v>
      </c>
      <c r="B1330">
        <f t="shared" si="20"/>
        <v>4</v>
      </c>
      <c r="C1330" t="str">
        <f>VLOOKUP(A1330,ASX_Listed_Companies!$B:$D,2,FALSE)</f>
        <v>DUNDAS MINERALS LIMITED - OPTION 25-FEB-24</v>
      </c>
    </row>
    <row r="1331" hidden="1" spans="1:3">
      <c r="A1331" t="s">
        <v>1688</v>
      </c>
      <c r="B1331">
        <f t="shared" si="20"/>
        <v>3</v>
      </c>
      <c r="C1331" t="str">
        <f>VLOOKUP(A1331,ASX_Listed_Companies!$B:$D,2,FALSE)</f>
        <v>Duratec Limited</v>
      </c>
    </row>
    <row r="1332" hidden="1" spans="1:3">
      <c r="A1332" t="s">
        <v>1690</v>
      </c>
      <c r="B1332">
        <f t="shared" si="20"/>
        <v>3</v>
      </c>
      <c r="C1332" t="str">
        <f>VLOOKUP(A1332,ASX_Listed_Companies!$B:$D,2,FALSE)</f>
        <v>Dorsavi Ltd</v>
      </c>
    </row>
    <row r="1333" hidden="1" spans="1:3">
      <c r="A1333" t="s">
        <v>7493</v>
      </c>
      <c r="B1333">
        <f t="shared" si="20"/>
        <v>3</v>
      </c>
      <c r="C1333" t="str">
        <f>VLOOKUP(A1333,ASX_Listed_Companies!$B:$D,2,FALSE)</f>
        <v>Devine Ltd</v>
      </c>
    </row>
    <row r="1334" hidden="1" spans="1:3">
      <c r="A1334" t="s">
        <v>1697</v>
      </c>
      <c r="B1334">
        <f t="shared" si="20"/>
        <v>3</v>
      </c>
      <c r="C1334" t="str">
        <f>VLOOKUP(A1334,ASX_Listed_Companies!$B:$D,2,FALSE)</f>
        <v>Dw8 Limited</v>
      </c>
    </row>
    <row r="1335" hidden="1" spans="1:3">
      <c r="A1335" t="s">
        <v>1704</v>
      </c>
      <c r="B1335">
        <f t="shared" si="20"/>
        <v>3</v>
      </c>
      <c r="C1335" t="str">
        <f>VLOOKUP(A1335,ASX_Listed_Companies!$B:$D,2,FALSE)</f>
        <v>Dexus Industria Reit.</v>
      </c>
    </row>
    <row r="1336" hidden="1" spans="1:3">
      <c r="A1336" t="s">
        <v>1706</v>
      </c>
      <c r="B1336">
        <f t="shared" si="20"/>
        <v>3</v>
      </c>
      <c r="C1336" t="str">
        <f>VLOOKUP(A1336,ASX_Listed_Companies!$B:$D,2,FALSE)</f>
        <v>Dxn Limited</v>
      </c>
    </row>
    <row r="1337" hidden="1" spans="1:3">
      <c r="A1337" t="s">
        <v>1708</v>
      </c>
      <c r="B1337">
        <f t="shared" si="20"/>
        <v>3</v>
      </c>
      <c r="C1337" t="str">
        <f>VLOOKUP(A1337,ASX_Listed_Companies!$B:$D,2,FALSE)</f>
        <v>Dexus</v>
      </c>
    </row>
    <row r="1338" hidden="1" spans="1:3">
      <c r="A1338" t="s">
        <v>19121</v>
      </c>
      <c r="B1338">
        <f t="shared" si="20"/>
        <v>4</v>
      </c>
      <c r="C1338" t="str">
        <f>VLOOKUP(A1338,ASX_Listed_Companies!$B:$D,2,FALSE)</f>
        <v>DEEP YELLOW LIMITED - OPTION 01-JUN-22</v>
      </c>
    </row>
    <row r="1339" hidden="1" spans="1:3">
      <c r="A1339" t="s">
        <v>22688</v>
      </c>
      <c r="B1339">
        <f t="shared" si="20"/>
        <v>5</v>
      </c>
      <c r="C1339" t="str">
        <f>VLOOKUP(A1339,ASX_Listed_Companies!$B:$D,2,FALSE)</f>
        <v>EON NRG LIMITED - OPTION 22-FEB-21</v>
      </c>
    </row>
    <row r="1340" hidden="1" spans="1:3">
      <c r="A1340" t="s">
        <v>1725</v>
      </c>
      <c r="B1340">
        <f t="shared" si="20"/>
        <v>3</v>
      </c>
      <c r="C1340" t="str">
        <f>VLOOKUP(A1340,ASX_Listed_Companies!$B:$D,2,FALSE)</f>
        <v>Energy Action Limited</v>
      </c>
    </row>
    <row r="1341" hidden="1" spans="1:3">
      <c r="A1341" t="s">
        <v>1728</v>
      </c>
      <c r="B1341">
        <f t="shared" si="20"/>
        <v>3</v>
      </c>
      <c r="C1341" t="str">
        <f>VLOOKUP(A1341,ASX_Listed_Companies!$B:$D,2,FALSE)</f>
        <v>Eumundi Group Limited</v>
      </c>
    </row>
    <row r="1342" hidden="1" spans="1:3">
      <c r="A1342" t="s">
        <v>1740</v>
      </c>
      <c r="B1342">
        <f t="shared" si="20"/>
        <v>3</v>
      </c>
      <c r="C1342" t="str">
        <f>VLOOKUP(A1342,ASX_Listed_Companies!$B:$D,2,FALSE)</f>
        <v>Excelsior Capital Ltd</v>
      </c>
    </row>
    <row r="1343" hidden="1" spans="1:3">
      <c r="A1343" t="s">
        <v>17972</v>
      </c>
      <c r="B1343">
        <f t="shared" si="20"/>
        <v>5</v>
      </c>
      <c r="C1343" t="str">
        <f>VLOOKUP(A1343,ASX_Listed_Companies!$B:$D,2,FALSE)</f>
        <v>ECP EMERGING GROWTH LIMITED - C BND 5.5% 4-27 3M T</v>
      </c>
    </row>
    <row r="1344" hidden="1" spans="1:3">
      <c r="A1344" t="s">
        <v>1746</v>
      </c>
      <c r="B1344">
        <f t="shared" si="20"/>
        <v>3</v>
      </c>
      <c r="C1344" t="str">
        <f>VLOOKUP(A1344,ASX_Listed_Companies!$B:$D,2,FALSE)</f>
        <v>Ecs Botanics Holdings Ltd</v>
      </c>
    </row>
    <row r="1345" hidden="1" spans="1:3">
      <c r="A1345" t="s">
        <v>1749</v>
      </c>
      <c r="B1345">
        <f t="shared" si="20"/>
        <v>3</v>
      </c>
      <c r="C1345" t="str">
        <f>VLOOKUP(A1345,ASX_Listed_Companies!$B:$D,2,FALSE)</f>
        <v>Environmental Clean Technologies Limited.</v>
      </c>
    </row>
    <row r="1346" hidden="1" spans="1:3">
      <c r="A1346" t="s">
        <v>19123</v>
      </c>
      <c r="B1346">
        <f t="shared" si="20"/>
        <v>5</v>
      </c>
      <c r="C1346" t="str">
        <f>VLOOKUP(A1346,ASX_Listed_Companies!$B:$D,2,FALSE)</f>
        <v>ENVIRONMENTAL CLEAN TECHNOLOGIES LIMITED. - OPT17-FEB-23 DEF SET</v>
      </c>
    </row>
    <row r="1347" hidden="1" spans="1:3">
      <c r="A1347" t="s">
        <v>1751</v>
      </c>
      <c r="B1347">
        <f t="shared" ref="B1347:B1410" si="21">LEN(A1347)</f>
        <v>3</v>
      </c>
      <c r="C1347" t="str">
        <f>VLOOKUP(A1347,ASX_Listed_Companies!$B:$D,2,FALSE)</f>
        <v>Eclipx Group Limited</v>
      </c>
    </row>
    <row r="1348" hidden="1" spans="1:3">
      <c r="A1348" t="s">
        <v>22692</v>
      </c>
      <c r="B1348">
        <f t="shared" si="21"/>
        <v>5</v>
      </c>
      <c r="C1348" t="str">
        <f>VLOOKUP(A1348,ASX_Listed_Companies!$B:$D,2,FALSE)</f>
        <v>EDEN INNOVATIONS LTD - OPTION 08-MAR-21</v>
      </c>
    </row>
    <row r="1349" hidden="1" spans="1:3">
      <c r="A1349" t="s">
        <v>1759</v>
      </c>
      <c r="B1349">
        <f t="shared" si="21"/>
        <v>3</v>
      </c>
      <c r="C1349" t="str">
        <f>VLOOKUP(A1349,ASX_Listed_Companies!$B:$D,2,FALSE)</f>
        <v>Edu Holdings Limited</v>
      </c>
    </row>
    <row r="1350" hidden="1" spans="1:3">
      <c r="A1350" t="s">
        <v>1779</v>
      </c>
      <c r="B1350">
        <f t="shared" si="21"/>
        <v>3</v>
      </c>
      <c r="C1350" t="str">
        <f>VLOOKUP(A1350,ASX_Listed_Companies!$B:$D,2,FALSE)</f>
        <v>Engenco Limited</v>
      </c>
    </row>
    <row r="1351" hidden="1" spans="1:3">
      <c r="A1351" t="s">
        <v>1781</v>
      </c>
      <c r="B1351">
        <f t="shared" si="21"/>
        <v>3</v>
      </c>
      <c r="C1351" t="str">
        <f>VLOOKUP(A1351,ASX_Listed_Companies!$B:$D,2,FALSE)</f>
        <v>Ecograf Limited</v>
      </c>
    </row>
    <row r="1352" hidden="1" spans="1:3">
      <c r="A1352" t="s">
        <v>6443</v>
      </c>
      <c r="B1352">
        <f t="shared" si="21"/>
        <v>4</v>
      </c>
      <c r="C1352" t="str">
        <f>VLOOKUP(A1352,ASX_Listed_Companies!$B:$D,2,FALSE)</f>
        <v>BetaShares Martin Currie Equity Income Fund (managed fund)</v>
      </c>
    </row>
    <row r="1353" hidden="1" spans="1:3">
      <c r="A1353" t="s">
        <v>1794</v>
      </c>
      <c r="B1353">
        <f t="shared" si="21"/>
        <v>3</v>
      </c>
      <c r="C1353" t="str">
        <f>VLOOKUP(A1353,ASX_Listed_Companies!$B:$D,2,FALSE)</f>
        <v>Elevate Uranium Ltd</v>
      </c>
    </row>
    <row r="1354" hidden="1" spans="1:3">
      <c r="A1354" t="s">
        <v>1803</v>
      </c>
      <c r="B1354">
        <f t="shared" si="21"/>
        <v>3</v>
      </c>
      <c r="C1354" t="str">
        <f>VLOOKUP(A1354,ASX_Listed_Companies!$B:$D,2,FALSE)</f>
        <v>Elmo Software Limited</v>
      </c>
    </row>
    <row r="1355" hidden="1" spans="1:3">
      <c r="A1355" t="s">
        <v>13539</v>
      </c>
      <c r="B1355">
        <f t="shared" si="21"/>
        <v>5</v>
      </c>
      <c r="C1355" t="str">
        <f>VLOOKUP(A1355,ASX_Listed_Companies!$B:$D,2,FALSE)</f>
        <v>ELSIGHT LIMITED - OPTION 31-MAR-23</v>
      </c>
    </row>
    <row r="1356" hidden="1" spans="1:3">
      <c r="A1356" t="s">
        <v>7555</v>
      </c>
      <c r="B1356">
        <f t="shared" si="21"/>
        <v>3</v>
      </c>
      <c r="C1356" t="str">
        <f>VLOOKUP(A1356,ASX_Listed_Companies!$B:$D,2,FALSE)</f>
        <v>ELLEX Medical Lasers Ltd</v>
      </c>
    </row>
    <row r="1357" hidden="1" spans="1:3">
      <c r="A1357" t="s">
        <v>1811</v>
      </c>
      <c r="B1357">
        <f t="shared" si="21"/>
        <v>3</v>
      </c>
      <c r="C1357" t="str">
        <f>VLOOKUP(A1357,ASX_Listed_Companies!$B:$D,2,FALSE)</f>
        <v>Emerge Gaming Limited</v>
      </c>
    </row>
    <row r="1358" hidden="1" spans="1:3">
      <c r="A1358" t="s">
        <v>1813</v>
      </c>
      <c r="B1358">
        <f t="shared" si="21"/>
        <v>3</v>
      </c>
      <c r="C1358" t="str">
        <f>VLOOKUP(A1358,ASX_Listed_Companies!$B:$D,2,FALSE)</f>
        <v>Eagle Mountain Mining Limited</v>
      </c>
    </row>
    <row r="1359" hidden="1" spans="1:3">
      <c r="A1359" t="s">
        <v>1818</v>
      </c>
      <c r="B1359">
        <f t="shared" si="21"/>
        <v>3</v>
      </c>
      <c r="C1359" t="str">
        <f>VLOOKUP(A1359,ASX_Listed_Companies!$B:$D,2,FALSE)</f>
        <v>Emyria Limited</v>
      </c>
    </row>
    <row r="1360" hidden="1" spans="1:3">
      <c r="A1360" t="s">
        <v>6346</v>
      </c>
      <c r="B1360">
        <f t="shared" si="21"/>
        <v>4</v>
      </c>
      <c r="C1360" t="str">
        <f>VLOOKUP(A1360,ASX_Listed_Companies!$B:$D,2,FALSE)</f>
        <v>VanEck MSCI Multifactor Emerging Markets Equity ETF</v>
      </c>
    </row>
    <row r="1361" hidden="1" spans="1:3">
      <c r="A1361" t="s">
        <v>1825</v>
      </c>
      <c r="B1361">
        <f t="shared" si="21"/>
        <v>3</v>
      </c>
      <c r="C1361" t="str">
        <f>VLOOKUP(A1361,ASX_Listed_Companies!$B:$D,2,FALSE)</f>
        <v>Eml Payments Limited</v>
      </c>
    </row>
    <row r="1362" hidden="1" spans="1:3">
      <c r="A1362" t="s">
        <v>6095</v>
      </c>
      <c r="B1362">
        <f t="shared" si="21"/>
        <v>4</v>
      </c>
      <c r="C1362" t="str">
        <f>VLOOKUP(A1362,ASX_Listed_Companies!$B:$D,2,FALSE)</f>
        <v>BetaShares Martin Currie Emerging Markets Fund (managed fund)</v>
      </c>
    </row>
    <row r="1363" hidden="1" spans="1:3">
      <c r="A1363" t="s">
        <v>1830</v>
      </c>
      <c r="B1363">
        <f t="shared" si="21"/>
        <v>3</v>
      </c>
      <c r="C1363" t="str">
        <f>VLOOKUP(A1363,ASX_Listed_Companies!$B:$D,2,FALSE)</f>
        <v>Emperor Energy Limited</v>
      </c>
    </row>
    <row r="1364" hidden="1" spans="1:3">
      <c r="A1364" t="s">
        <v>1832</v>
      </c>
      <c r="B1364">
        <f t="shared" si="21"/>
        <v>3</v>
      </c>
      <c r="C1364" t="str">
        <f>VLOOKUP(A1364,ASX_Listed_Companies!$B:$D,2,FALSE)</f>
        <v>Emerald Resources Nl</v>
      </c>
    </row>
    <row r="1365" hidden="1" spans="1:3">
      <c r="A1365" t="s">
        <v>1835</v>
      </c>
      <c r="B1365">
        <f t="shared" si="21"/>
        <v>3</v>
      </c>
      <c r="C1365" t="str">
        <f>VLOOKUP(A1365,ASX_Listed_Companies!$B:$D,2,FALSE)</f>
        <v>Eastern Metals Limited</v>
      </c>
    </row>
    <row r="1366" hidden="1" spans="1:3">
      <c r="A1366" t="s">
        <v>13541</v>
      </c>
      <c r="B1366">
        <f t="shared" si="21"/>
        <v>4</v>
      </c>
      <c r="C1366" t="str">
        <f>VLOOKUP(A1366,ASX_Listed_Companies!$B:$D,2,FALSE)</f>
        <v>EMETALS LIMITED - OPTION 30-SEP-25</v>
      </c>
    </row>
    <row r="1367" hidden="1" spans="1:3">
      <c r="A1367" t="s">
        <v>1844</v>
      </c>
      <c r="B1367">
        <f t="shared" si="21"/>
        <v>5</v>
      </c>
      <c r="C1367" t="str">
        <f>VLOOKUP(A1367,ASX_Listed_Companies!$B:$D,2,FALSE)</f>
        <v>Emu Nl</v>
      </c>
    </row>
    <row r="1368" hidden="1" spans="1:3">
      <c r="A1368" t="s">
        <v>1845</v>
      </c>
      <c r="B1368">
        <f t="shared" si="21"/>
        <v>3</v>
      </c>
      <c r="C1368" t="str">
        <f>VLOOKUP(A1368,ASX_Listed_Companies!$B:$D,2,FALSE)</f>
        <v>Emvision Medical Devices Ltd</v>
      </c>
    </row>
    <row r="1369" hidden="1" spans="1:3">
      <c r="A1369" t="s">
        <v>22700</v>
      </c>
      <c r="B1369">
        <f t="shared" si="21"/>
        <v>4</v>
      </c>
      <c r="C1369" t="str">
        <f>VLOOKUP(A1369,ASX_Listed_Companies!$B:$D,2,FALSE)</f>
        <v>ENGAGE:BDR LIMITED - OPTION 14-DEC-20</v>
      </c>
    </row>
    <row r="1370" hidden="1" spans="1:3">
      <c r="A1370" t="s">
        <v>7572</v>
      </c>
      <c r="B1370">
        <f t="shared" si="21"/>
        <v>3</v>
      </c>
      <c r="C1370" t="str">
        <f>VLOOKUP(A1370,ASX_Listed_Companies!$B:$D,2,FALSE)</f>
        <v>Enevis Ltd</v>
      </c>
    </row>
    <row r="1371" hidden="1" spans="1:3">
      <c r="A1371" t="s">
        <v>1851</v>
      </c>
      <c r="B1371">
        <f t="shared" si="21"/>
        <v>3</v>
      </c>
      <c r="C1371" t="str">
        <f>VLOOKUP(A1371,ASX_Listed_Companies!$B:$D,2,FALSE)</f>
        <v>Elanor Investors Group</v>
      </c>
    </row>
    <row r="1372" hidden="1" spans="1:3">
      <c r="A1372" t="s">
        <v>1858</v>
      </c>
      <c r="B1372">
        <f t="shared" si="21"/>
        <v>3</v>
      </c>
      <c r="C1372" t="str">
        <f>VLOOKUP(A1372,ASX_Listed_Companies!$B:$D,2,FALSE)</f>
        <v>Enova Mining Limited</v>
      </c>
    </row>
    <row r="1373" spans="1:3">
      <c r="A1373" t="s">
        <v>32002</v>
      </c>
      <c r="B1373">
        <f t="shared" si="21"/>
        <v>5</v>
      </c>
      <c r="C1373" t="str">
        <f>VLOOKUP(A1373,ASX_Listed_Companies!$B:$D,2,FALSE)</f>
        <v>Enova Mining Limited -  (Other Security)</v>
      </c>
    </row>
    <row r="1374" hidden="1" spans="1:3">
      <c r="A1374" t="s">
        <v>11900</v>
      </c>
      <c r="B1374">
        <f t="shared" si="21"/>
        <v>5</v>
      </c>
      <c r="C1374" t="str">
        <f>VLOOKUP(A1374,ASX_Listed_Companies!$B:$D,2,FALSE)</f>
        <v>Enegex</v>
      </c>
    </row>
    <row r="1375" hidden="1" spans="1:3">
      <c r="A1375" t="s">
        <v>1863</v>
      </c>
      <c r="B1375">
        <f t="shared" si="21"/>
        <v>3</v>
      </c>
      <c r="C1375" t="str">
        <f>VLOOKUP(A1375,ASX_Listed_Companies!$B:$D,2,FALSE)</f>
        <v>Ecofibre Limited</v>
      </c>
    </row>
    <row r="1376" hidden="1" spans="1:3">
      <c r="A1376" t="s">
        <v>1866</v>
      </c>
      <c r="B1376">
        <f t="shared" si="21"/>
        <v>3</v>
      </c>
      <c r="C1376" t="str">
        <f>VLOOKUP(A1376,ASX_Listed_Companies!$B:$D,2,FALSE)</f>
        <v>Energy One Limited</v>
      </c>
    </row>
    <row r="1377" hidden="1" spans="1:3">
      <c r="A1377" t="s">
        <v>1869</v>
      </c>
      <c r="B1377">
        <f t="shared" si="21"/>
        <v>3</v>
      </c>
      <c r="C1377" t="str">
        <f>VLOOKUP(A1377,ASX_Listed_Companies!$B:$D,2,FALSE)</f>
        <v>Electro Optic Systems Holdings Limited</v>
      </c>
    </row>
    <row r="1378" hidden="1" spans="1:3">
      <c r="A1378" t="s">
        <v>7582</v>
      </c>
      <c r="B1378">
        <f t="shared" si="21"/>
        <v>3</v>
      </c>
      <c r="C1378" t="str">
        <f>VLOOKUP(A1378,ASX_Listed_Companies!$B:$D,2,FALSE)</f>
        <v>Empired Ltd</v>
      </c>
    </row>
    <row r="1379" spans="1:3">
      <c r="A1379" t="s">
        <v>32004</v>
      </c>
      <c r="B1379">
        <f t="shared" si="21"/>
        <v>5</v>
      </c>
      <c r="C1379" t="str">
        <f>VLOOKUP(A1379,ASX_Listed_Companies!$B:$D,2,FALSE)</f>
        <v>Equus Mining Limited -  (Other Security)</v>
      </c>
    </row>
    <row r="1380" hidden="1" spans="1:3">
      <c r="A1380" t="s">
        <v>1895</v>
      </c>
      <c r="B1380">
        <f t="shared" si="21"/>
        <v>3</v>
      </c>
      <c r="C1380" t="str">
        <f>VLOOKUP(A1380,ASX_Listed_Companies!$B:$D,2,FALSE)</f>
        <v>Equatorial Resources Limited</v>
      </c>
    </row>
    <row r="1381" hidden="1" spans="1:3">
      <c r="A1381" t="s">
        <v>1901</v>
      </c>
      <c r="B1381">
        <f t="shared" si="21"/>
        <v>3</v>
      </c>
      <c r="C1381" t="str">
        <f>VLOOKUP(A1381,ASX_Listed_Companies!$B:$D,2,FALSE)</f>
        <v>Eroad Limited</v>
      </c>
    </row>
    <row r="1382" hidden="1" spans="1:3">
      <c r="A1382" t="s">
        <v>7587</v>
      </c>
      <c r="B1382">
        <f t="shared" si="21"/>
        <v>3</v>
      </c>
      <c r="C1382" t="str">
        <f>VLOOKUP(A1382,ASX_Listed_Companies!$B:$D,2,FALSE)</f>
        <v>Elanor Retail Property Fund</v>
      </c>
    </row>
    <row r="1383" hidden="1" spans="1:3">
      <c r="A1383" t="s">
        <v>1907</v>
      </c>
      <c r="B1383">
        <f t="shared" si="21"/>
        <v>3</v>
      </c>
      <c r="C1383" t="str">
        <f>VLOOKUP(A1383,ASX_Listed_Companies!$B:$D,2,FALSE)</f>
        <v>Empire Resources Limited</v>
      </c>
    </row>
    <row r="1384" hidden="1" spans="1:3">
      <c r="A1384" t="s">
        <v>1909</v>
      </c>
      <c r="B1384">
        <f t="shared" si="21"/>
        <v>3</v>
      </c>
      <c r="C1384" t="str">
        <f>VLOOKUP(A1384,ASX_Listed_Companies!$B:$D,2,FALSE)</f>
        <v>Emmerson Resources Limited</v>
      </c>
    </row>
    <row r="1385" hidden="1" spans="1:3">
      <c r="A1385" t="s">
        <v>7591</v>
      </c>
      <c r="B1385">
        <f t="shared" si="21"/>
        <v>3</v>
      </c>
      <c r="C1385" t="str">
        <f>VLOOKUP(A1385,ASX_Listed_Companies!$B:$D,2,FALSE)</f>
        <v>Exore Resources Ltd</v>
      </c>
    </row>
    <row r="1386" hidden="1" spans="1:3">
      <c r="A1386" t="s">
        <v>7598</v>
      </c>
      <c r="B1386">
        <f t="shared" si="21"/>
        <v>3</v>
      </c>
      <c r="C1386" t="str">
        <f>VLOOKUP(A1386,ASX_Listed_Companies!$B:$D,2,FALSE)</f>
        <v>Eco Systems Ltd</v>
      </c>
    </row>
    <row r="1387" hidden="1" spans="1:3">
      <c r="A1387" t="s">
        <v>22704</v>
      </c>
      <c r="B1387">
        <f t="shared" si="21"/>
        <v>4</v>
      </c>
      <c r="C1387" t="str">
        <f>VLOOKUP(A1387,ASX_Listed_Companies!$B:$D,2,FALSE)</f>
        <v>ESTRELLA RESOURCES LIMITED - OPTION 27-JUN-21</v>
      </c>
    </row>
    <row r="1388" hidden="1" spans="1:3">
      <c r="A1388" t="s">
        <v>6173</v>
      </c>
      <c r="B1388">
        <f t="shared" si="21"/>
        <v>4</v>
      </c>
      <c r="C1388" t="str">
        <f>VLOOKUP(A1388,ASX_Listed_Companies!$B:$D,2,FALSE)</f>
        <v>Global X EURO STOXX 50 ETF</v>
      </c>
    </row>
    <row r="1389" hidden="1" spans="1:3">
      <c r="A1389" t="s">
        <v>7602</v>
      </c>
      <c r="B1389">
        <f t="shared" si="21"/>
        <v>3</v>
      </c>
      <c r="C1389" t="str">
        <f>VLOOKUP(A1389,ASX_Listed_Companies!$B:$D,2,FALSE)</f>
        <v>Ubs IQ Morningstar Australia Quality ETF</v>
      </c>
    </row>
    <row r="1390" hidden="1" spans="1:3">
      <c r="A1390" t="s">
        <v>7607</v>
      </c>
      <c r="B1390">
        <f t="shared" si="21"/>
        <v>6</v>
      </c>
      <c r="C1390" t="str">
        <f>VLOOKUP(A1390,ASX_Listed_Companies!$B:$D,2,FALSE)</f>
        <v>ETFs Group</v>
      </c>
    </row>
    <row r="1391" hidden="1" spans="1:3">
      <c r="A1391" t="s">
        <v>11686</v>
      </c>
      <c r="B1391">
        <f t="shared" si="21"/>
        <v>3</v>
      </c>
      <c r="C1391" t="str">
        <f>VLOOKUP(A1391,ASX_Listed_Companies!$B:$D,2,FALSE)</f>
        <v>East 33</v>
      </c>
    </row>
    <row r="1392" hidden="1" spans="1:3">
      <c r="A1392" t="s">
        <v>7609</v>
      </c>
      <c r="B1392">
        <f t="shared" si="21"/>
        <v>3</v>
      </c>
      <c r="C1392" t="str">
        <f>VLOOKUP(A1392,ASX_Listed_Companies!$B:$D,2,FALSE)</f>
        <v>European Cobalt Ltd</v>
      </c>
    </row>
    <row r="1393" spans="1:3">
      <c r="A1393" t="s">
        <v>32006</v>
      </c>
      <c r="B1393">
        <f t="shared" si="21"/>
        <v>4</v>
      </c>
      <c r="C1393" t="str">
        <f>VLOOKUP(A1393,ASX_Listed_Companies!$B:$D,2,FALSE)</f>
        <v>European Lithium Limited -  (Other Security)</v>
      </c>
    </row>
    <row r="1394" hidden="1" spans="1:3">
      <c r="A1394" t="s">
        <v>1926</v>
      </c>
      <c r="B1394">
        <f t="shared" si="21"/>
        <v>3</v>
      </c>
      <c r="C1394" t="str">
        <f>VLOOKUP(A1394,ASX_Listed_Companies!$B:$D,2,FALSE)</f>
        <v>Evolution Energy Minerals Limited</v>
      </c>
    </row>
    <row r="1395" hidden="1" spans="1:3">
      <c r="A1395" t="s">
        <v>1942</v>
      </c>
      <c r="B1395">
        <f t="shared" si="21"/>
        <v>3</v>
      </c>
      <c r="C1395" t="str">
        <f>VLOOKUP(A1395,ASX_Listed_Companies!$B:$D,2,FALSE)</f>
        <v>Evz Limited</v>
      </c>
    </row>
    <row r="1396" hidden="1" spans="1:3">
      <c r="A1396" t="s">
        <v>1951</v>
      </c>
      <c r="B1396">
        <f t="shared" si="21"/>
        <v>3</v>
      </c>
      <c r="C1396" t="str">
        <f>VLOOKUP(A1396,ASX_Listed_Companies!$B:$D,2,FALSE)</f>
        <v>Experience Co Limited</v>
      </c>
    </row>
    <row r="1397" hidden="1" spans="1:3">
      <c r="A1397" t="s">
        <v>1961</v>
      </c>
      <c r="B1397">
        <f t="shared" si="21"/>
        <v>3</v>
      </c>
      <c r="C1397" t="str">
        <f>VLOOKUP(A1397,ASX_Listed_Companies!$B:$D,2,FALSE)</f>
        <v>Ezz Life Science Holdings Limited</v>
      </c>
    </row>
    <row r="1398" hidden="1" spans="1:3">
      <c r="A1398" t="s">
        <v>5935</v>
      </c>
      <c r="B1398">
        <f t="shared" si="21"/>
        <v>4</v>
      </c>
      <c r="C1398" t="str">
        <f>VLOOKUP(A1398,ASX_Listed_Companies!$B:$D,2,FALSE)</f>
        <v>Global X FANG+ ETF</v>
      </c>
    </row>
    <row r="1399" hidden="1" spans="1:3">
      <c r="A1399" t="s">
        <v>22710</v>
      </c>
      <c r="B1399">
        <f t="shared" si="21"/>
        <v>4</v>
      </c>
      <c r="C1399" t="str">
        <f>VLOOKUP(A1399,ASX_Listed_Companies!$B:$D,2,FALSE)</f>
        <v>FIRST AU LIMITED - OPTION 15-DEC-20</v>
      </c>
    </row>
    <row r="1400" hidden="1" spans="1:3">
      <c r="A1400" t="s">
        <v>1969</v>
      </c>
      <c r="B1400">
        <f t="shared" si="21"/>
        <v>3</v>
      </c>
      <c r="C1400" t="str">
        <f>VLOOKUP(A1400,ASX_Listed_Companies!$B:$D,2,FALSE)</f>
        <v>Fbr Ltd</v>
      </c>
    </row>
    <row r="1401" hidden="1" spans="1:3">
      <c r="A1401" t="s">
        <v>1974</v>
      </c>
      <c r="B1401">
        <f t="shared" si="21"/>
        <v>3</v>
      </c>
      <c r="C1401" t="str">
        <f>VLOOKUP(A1401,ASX_Listed_Companies!$B:$D,2,FALSE)</f>
        <v>Fineos Corporation Holdings Plc</v>
      </c>
    </row>
    <row r="1402" hidden="1" spans="1:3">
      <c r="A1402" t="s">
        <v>1979</v>
      </c>
      <c r="B1402">
        <f t="shared" si="21"/>
        <v>3</v>
      </c>
      <c r="C1402" t="str">
        <f>VLOOKUP(A1402,ASX_Listed_Companies!$B:$D,2,FALSE)</f>
        <v>Finder Energy Holdings Limited</v>
      </c>
    </row>
    <row r="1403" hidden="1" spans="1:3">
      <c r="A1403" t="s">
        <v>7645</v>
      </c>
      <c r="B1403">
        <f t="shared" si="21"/>
        <v>3</v>
      </c>
      <c r="C1403" t="str">
        <f>VLOOKUP(A1403,ASX_Listed_Companies!$B:$D,2,FALSE)</f>
        <v>Faster Enterprises Ltd</v>
      </c>
    </row>
    <row r="1404" hidden="1" spans="1:3">
      <c r="A1404" t="s">
        <v>1984</v>
      </c>
      <c r="B1404">
        <f t="shared" si="21"/>
        <v>3</v>
      </c>
      <c r="C1404" t="str">
        <f>VLOOKUP(A1404,ASX_Listed_Companies!$B:$D,2,FALSE)</f>
        <v>Far East Gold Ltd</v>
      </c>
    </row>
    <row r="1405" hidden="1" spans="1:3">
      <c r="A1405" t="s">
        <v>7649</v>
      </c>
      <c r="B1405">
        <f t="shared" si="21"/>
        <v>3</v>
      </c>
      <c r="C1405" t="str">
        <f>VLOOKUP(A1405,ASX_Listed_Companies!$B:$D,2,FALSE)</f>
        <v>Fe Ltd</v>
      </c>
    </row>
    <row r="1406" hidden="1" spans="1:3">
      <c r="A1406" t="s">
        <v>1992</v>
      </c>
      <c r="B1406">
        <f t="shared" si="21"/>
        <v>3</v>
      </c>
      <c r="C1406" t="str">
        <f>VLOOKUP(A1406,ASX_Listed_Companies!$B:$D,2,FALSE)</f>
        <v>Fatfish Group Limited</v>
      </c>
    </row>
    <row r="1407" hidden="1" spans="1:3">
      <c r="A1407" t="s">
        <v>13555</v>
      </c>
      <c r="B1407">
        <f t="shared" si="21"/>
        <v>5</v>
      </c>
      <c r="C1407" t="str">
        <f>VLOOKUP(A1407,ASX_Listed_Companies!$B:$D,2,FALSE)</f>
        <v>FATFISH GROUP LIMITED - OPTION 31-DEC-22</v>
      </c>
    </row>
    <row r="1408" hidden="1" spans="1:3">
      <c r="A1408" t="s">
        <v>7657</v>
      </c>
      <c r="B1408">
        <f t="shared" si="21"/>
        <v>3</v>
      </c>
      <c r="C1408" t="str">
        <f>VLOOKUP(A1408,ASX_Listed_Companies!$B:$D,2,FALSE)</f>
        <v>Founders First Ltd</v>
      </c>
    </row>
    <row r="1409" hidden="1" spans="1:3">
      <c r="A1409" t="s">
        <v>2000</v>
      </c>
      <c r="B1409">
        <f t="shared" si="21"/>
        <v>3</v>
      </c>
      <c r="C1409" t="str">
        <f>VLOOKUP(A1409,ASX_Listed_Companies!$B:$D,2,FALSE)</f>
        <v>Firefinch Limited</v>
      </c>
    </row>
    <row r="1410" hidden="1" spans="1:3">
      <c r="A1410" t="s">
        <v>2005</v>
      </c>
      <c r="B1410">
        <f t="shared" si="21"/>
        <v>3</v>
      </c>
      <c r="C1410" t="str">
        <f>VLOOKUP(A1410,ASX_Listed_Companies!$B:$D,2,FALSE)</f>
        <v>Future Generation Global Investment Company Limited</v>
      </c>
    </row>
    <row r="1411" hidden="1" spans="1:3">
      <c r="A1411" t="s">
        <v>2007</v>
      </c>
      <c r="B1411">
        <f t="shared" ref="B1411:B1474" si="22">LEN(A1411)</f>
        <v>3</v>
      </c>
      <c r="C1411" t="str">
        <f>VLOOKUP(A1411,ASX_Listed_Companies!$B:$D,2,FALSE)</f>
        <v>Frugl Group Limited</v>
      </c>
    </row>
    <row r="1412" spans="1:3">
      <c r="A1412" t="s">
        <v>32007</v>
      </c>
      <c r="B1412">
        <f t="shared" si="22"/>
        <v>4</v>
      </c>
      <c r="C1412" t="str">
        <f>VLOOKUP(A1412,ASX_Listed_Companies!$B:$D,2,FALSE)</f>
        <v>Frugl Group Limited -  (Other Security)</v>
      </c>
    </row>
    <row r="1413" hidden="1" spans="1:3">
      <c r="A1413" t="s">
        <v>13557</v>
      </c>
      <c r="B1413">
        <f t="shared" si="22"/>
        <v>5</v>
      </c>
      <c r="C1413" t="str">
        <f>VLOOKUP(A1413,ASX_Listed_Companies!$B:$D,2,FALSE)</f>
        <v>FRUGL GROUP LIMITED - OPTION 20-JUL-24</v>
      </c>
    </row>
    <row r="1414" hidden="1" spans="1:3">
      <c r="A1414" t="s">
        <v>7662</v>
      </c>
      <c r="B1414">
        <f t="shared" si="22"/>
        <v>3</v>
      </c>
      <c r="C1414" t="str">
        <f>VLOOKUP(A1414,ASX_Listed_Companies!$B:$D,2,FALSE)</f>
        <v>Flamingo Ai Ltd</v>
      </c>
    </row>
    <row r="1415" hidden="1" spans="1:3">
      <c r="A1415" t="s">
        <v>2009</v>
      </c>
      <c r="B1415">
        <f t="shared" si="22"/>
        <v>3</v>
      </c>
      <c r="C1415" t="str">
        <f>VLOOKUP(A1415,ASX_Listed_Companies!$B:$D,2,FALSE)</f>
        <v>First Graphene Limited</v>
      </c>
    </row>
    <row r="1416" hidden="1" spans="1:3">
      <c r="A1416" t="s">
        <v>2013</v>
      </c>
      <c r="B1416">
        <f t="shared" si="22"/>
        <v>3</v>
      </c>
      <c r="C1416" t="str">
        <f>VLOOKUP(A1416,ASX_Listed_Companies!$B:$D,2,FALSE)</f>
        <v>Frontier Energy Limited</v>
      </c>
    </row>
    <row r="1417" hidden="1" spans="1:3">
      <c r="A1417" t="s">
        <v>7668</v>
      </c>
      <c r="B1417">
        <f t="shared" si="22"/>
        <v>3</v>
      </c>
      <c r="C1417" t="str">
        <f>VLOOKUP(A1417,ASX_Listed_Companies!$B:$D,2,FALSE)</f>
        <v>Freedom Insurance Group Ltd</v>
      </c>
    </row>
    <row r="1418" hidden="1" spans="1:3">
      <c r="A1418" t="s">
        <v>2024</v>
      </c>
      <c r="B1418">
        <f t="shared" si="22"/>
        <v>3</v>
      </c>
      <c r="C1418" t="str">
        <f>VLOOKUP(A1418,ASX_Listed_Companies!$B:$D,2,FALSE)</f>
        <v>Fin Resources Limited</v>
      </c>
    </row>
    <row r="1419" hidden="1" spans="1:3">
      <c r="A1419" t="s">
        <v>2026</v>
      </c>
      <c r="B1419">
        <f t="shared" si="22"/>
        <v>3</v>
      </c>
      <c r="C1419" t="str">
        <f>VLOOKUP(A1419,ASX_Listed_Companies!$B:$D,2,FALSE)</f>
        <v>Fluence Corporation Limited</v>
      </c>
    </row>
    <row r="1420" hidden="1" spans="1:3">
      <c r="A1420" t="s">
        <v>5776</v>
      </c>
      <c r="B1420">
        <f t="shared" si="22"/>
        <v>4</v>
      </c>
      <c r="C1420" t="str">
        <f>VLOOKUP(A1420,ASX_Listed_Companies!$B:$D,2,FALSE)</f>
        <v>VanEck Australian Floating Rate ETF</v>
      </c>
    </row>
    <row r="1421" hidden="1" spans="1:3">
      <c r="A1421" t="s">
        <v>2031</v>
      </c>
      <c r="B1421">
        <f t="shared" si="22"/>
        <v>3</v>
      </c>
      <c r="C1421" t="str">
        <f>VLOOKUP(A1421,ASX_Listed_Companies!$B:$D,2,FALSE)</f>
        <v>Flight Centre Travel Group Limited</v>
      </c>
    </row>
    <row r="1422" hidden="1" spans="1:3">
      <c r="A1422" t="s">
        <v>2035</v>
      </c>
      <c r="B1422">
        <f t="shared" si="22"/>
        <v>3</v>
      </c>
      <c r="C1422" t="str">
        <f>VLOOKUP(A1422,ASX_Listed_Companies!$B:$D,2,FALSE)</f>
        <v>Future Metals Nl</v>
      </c>
    </row>
    <row r="1423" hidden="1" spans="1:3">
      <c r="A1423" t="s">
        <v>13563</v>
      </c>
      <c r="B1423">
        <f t="shared" si="22"/>
        <v>4</v>
      </c>
      <c r="C1423" t="str">
        <f>VLOOKUP(A1423,ASX_Listed_Companies!$B:$D,2,FALSE)</f>
        <v>FUTURE METALS NL - OPTION 11-JUN-24</v>
      </c>
    </row>
    <row r="1424" hidden="1" spans="1:3">
      <c r="A1424" t="s">
        <v>2038</v>
      </c>
      <c r="B1424">
        <f t="shared" si="22"/>
        <v>3</v>
      </c>
      <c r="C1424" t="str">
        <f>VLOOKUP(A1424,ASX_Listed_Companies!$B:$D,2,FALSE)</f>
        <v>Fortescue Metals Group Ltd</v>
      </c>
    </row>
    <row r="1425" spans="1:3">
      <c r="A1425" t="s">
        <v>32009</v>
      </c>
      <c r="B1425">
        <f t="shared" si="22"/>
        <v>5</v>
      </c>
      <c r="C1425" t="str">
        <f>VLOOKUP(A1425,ASX_Listed_Companies!$B:$D,2,FALSE)</f>
        <v>Focus Minerals Ltd -  (Other Security)</v>
      </c>
    </row>
    <row r="1426" hidden="1" spans="1:3">
      <c r="A1426" t="s">
        <v>2044</v>
      </c>
      <c r="B1426">
        <f t="shared" si="22"/>
        <v>3</v>
      </c>
      <c r="C1426" t="str">
        <f>VLOOKUP(A1426,ASX_Listed_Companies!$B:$D,2,FALSE)</f>
        <v>Flinders Mines Limited</v>
      </c>
    </row>
    <row r="1427" spans="1:3">
      <c r="A1427" t="s">
        <v>32011</v>
      </c>
      <c r="B1427">
        <f t="shared" si="22"/>
        <v>5</v>
      </c>
      <c r="C1427" t="str">
        <f>VLOOKUP(A1427,ASX_Listed_Companies!$B:$D,2,FALSE)</f>
        <v>Findi Limited -  (Other Security)</v>
      </c>
    </row>
    <row r="1428" hidden="1" spans="1:3">
      <c r="A1428" t="s">
        <v>7677</v>
      </c>
      <c r="B1428">
        <f t="shared" si="22"/>
        <v>3</v>
      </c>
      <c r="C1428" t="str">
        <f>VLOOKUP(A1428,ASX_Listed_Companies!$B:$D,2,FALSE)</f>
        <v>Freedom Foods Group Ltd</v>
      </c>
    </row>
    <row r="1429" hidden="1" spans="1:3">
      <c r="A1429" t="s">
        <v>7679</v>
      </c>
      <c r="B1429">
        <f t="shared" si="22"/>
        <v>3</v>
      </c>
      <c r="C1429" t="str">
        <f>VLOOKUP(A1429,ASX_Listed_Companies!$B:$D,2,FALSE)</f>
        <v>Frontier Resources Ltd</v>
      </c>
    </row>
    <row r="1430" hidden="1" spans="1:3">
      <c r="A1430" t="s">
        <v>6025</v>
      </c>
      <c r="B1430">
        <f t="shared" si="22"/>
        <v>4</v>
      </c>
      <c r="C1430" t="str">
        <f>VLOOKUP(A1430,ASX_Listed_Companies!$B:$D,2,FALSE)</f>
        <v>BetaShares Global Agriculture Companies ETF - Currency Hedged</v>
      </c>
    </row>
    <row r="1431" hidden="1" spans="1:3">
      <c r="A1431" t="s">
        <v>2055</v>
      </c>
      <c r="B1431">
        <f t="shared" si="22"/>
        <v>3</v>
      </c>
      <c r="C1431" t="str">
        <f>VLOOKUP(A1431,ASX_Listed_Companies!$B:$D,2,FALSE)</f>
        <v>Forager Australian Shares Fund</v>
      </c>
    </row>
    <row r="1432" hidden="1" spans="1:3">
      <c r="A1432" t="s">
        <v>2060</v>
      </c>
      <c r="B1432">
        <f t="shared" si="22"/>
        <v>3</v>
      </c>
      <c r="C1432" t="str">
        <f>VLOOKUP(A1432,ASX_Listed_Companies!$B:$D,2,FALSE)</f>
        <v>Fat Prophets Global Contrarian Fund Ltd</v>
      </c>
    </row>
    <row r="1433" hidden="1" spans="1:3">
      <c r="A1433" t="s">
        <v>2063</v>
      </c>
      <c r="B1433">
        <f t="shared" si="22"/>
        <v>3</v>
      </c>
      <c r="C1433" t="str">
        <f>VLOOKUP(A1433,ASX_Listed_Companies!$B:$D,2,FALSE)</f>
        <v>Fisher &amp; Paykel Healthcare Corporation Limited</v>
      </c>
    </row>
    <row r="1434" hidden="1" spans="1:3">
      <c r="A1434" t="s">
        <v>7684</v>
      </c>
      <c r="B1434">
        <f t="shared" si="22"/>
        <v>3</v>
      </c>
      <c r="C1434" t="str">
        <f>VLOOKUP(A1434,ASX_Listed_Companies!$B:$D,2,FALSE)</f>
        <v>Fremont Petroleum Corporation Ltd</v>
      </c>
    </row>
    <row r="1435" hidden="1" spans="1:3">
      <c r="A1435" t="s">
        <v>2078</v>
      </c>
      <c r="B1435">
        <f t="shared" si="22"/>
        <v>3</v>
      </c>
      <c r="C1435" t="str">
        <f>VLOOKUP(A1435,ASX_Listed_Companies!$B:$D,2,FALSE)</f>
        <v>Forrestania Resources Limited</v>
      </c>
    </row>
    <row r="1436" hidden="1" spans="1:3">
      <c r="A1436" t="s">
        <v>13565</v>
      </c>
      <c r="B1436">
        <f t="shared" si="22"/>
        <v>4</v>
      </c>
      <c r="C1436" t="str">
        <f>VLOOKUP(A1436,ASX_Listed_Companies!$B:$D,2,FALSE)</f>
        <v>FLEXIROAM LIMITED - OPTION 31-OCT-22</v>
      </c>
    </row>
    <row r="1437" hidden="1" spans="1:3">
      <c r="A1437" t="s">
        <v>2084</v>
      </c>
      <c r="B1437">
        <f t="shared" si="22"/>
        <v>3</v>
      </c>
      <c r="C1437" t="str">
        <f>VLOOKUP(A1437,ASX_Listed_Companies!$B:$D,2,FALSE)</f>
        <v>Fsa Group Limited</v>
      </c>
    </row>
    <row r="1438" hidden="1" spans="1:3">
      <c r="A1438" t="s">
        <v>17974</v>
      </c>
      <c r="B1438">
        <f t="shared" si="22"/>
        <v>5</v>
      </c>
      <c r="C1438" t="str">
        <f>VLOOKUP(A1438,ASX_Listed_Companies!$B:$D,2,FALSE)</f>
        <v>FLAGSHIP INVESTMENTS LIMITED - CBND 5.5% 9-24 6M SU</v>
      </c>
    </row>
    <row r="1439" hidden="1" spans="1:3">
      <c r="A1439" t="s">
        <v>2098</v>
      </c>
      <c r="B1439">
        <f t="shared" si="22"/>
        <v>3</v>
      </c>
      <c r="C1439" t="str">
        <f>VLOOKUP(A1439,ASX_Listed_Companies!$B:$D,2,FALSE)</f>
        <v>Firetail Resources Limited</v>
      </c>
    </row>
    <row r="1440" hidden="1" spans="1:3">
      <c r="A1440" t="s">
        <v>2101</v>
      </c>
      <c r="B1440">
        <f t="shared" si="22"/>
        <v>3</v>
      </c>
      <c r="C1440" t="str">
        <f>VLOOKUP(A1440,ASX_Listed_Companies!$B:$D,2,FALSE)</f>
        <v>Fertoz Limited</v>
      </c>
    </row>
    <row r="1441" hidden="1" spans="1:3">
      <c r="A1441" t="s">
        <v>5981</v>
      </c>
      <c r="B1441">
        <f t="shared" si="22"/>
        <v>4</v>
      </c>
      <c r="C1441" t="str">
        <f>VLOOKUP(A1441,ASX_Listed_Companies!$B:$D,2,FALSE)</f>
        <v>BetaShares Global Energy Companies ETF - Currency Hedged</v>
      </c>
    </row>
    <row r="1442" hidden="1" spans="1:3">
      <c r="A1442" t="s">
        <v>2106</v>
      </c>
      <c r="B1442">
        <f t="shared" si="22"/>
        <v>3</v>
      </c>
      <c r="C1442" t="str">
        <f>VLOOKUP(A1442,ASX_Listed_Companies!$B:$D,2,FALSE)</f>
        <v>Felix Gold Limited</v>
      </c>
    </row>
    <row r="1443" hidden="1" spans="1:3">
      <c r="A1443" t="s">
        <v>7700</v>
      </c>
      <c r="B1443">
        <f t="shared" si="22"/>
        <v>3</v>
      </c>
      <c r="C1443" t="str">
        <f>VLOOKUP(A1443,ASX_Listed_Companies!$B:$D,2,FALSE)</f>
        <v>Flexigroup Ltd</v>
      </c>
    </row>
    <row r="1444" hidden="1" spans="1:3">
      <c r="A1444" t="s">
        <v>2108</v>
      </c>
      <c r="B1444">
        <f t="shared" si="22"/>
        <v>3</v>
      </c>
      <c r="C1444" t="str">
        <f>VLOOKUP(A1444,ASX_Listed_Companies!$B:$D,2,FALSE)</f>
        <v>Fyi Resources Limited</v>
      </c>
    </row>
    <row r="1445" hidden="1" spans="1:3">
      <c r="A1445" t="s">
        <v>2111</v>
      </c>
      <c r="B1445">
        <f t="shared" si="22"/>
        <v>3</v>
      </c>
      <c r="C1445" t="str">
        <f>VLOOKUP(A1445,ASX_Listed_Companies!$B:$D,2,FALSE)</f>
        <v>Family Zone Cyber Safety Limited</v>
      </c>
    </row>
    <row r="1446" hidden="1" spans="1:3">
      <c r="A1446" t="s">
        <v>2114</v>
      </c>
      <c r="B1446">
        <f t="shared" si="22"/>
        <v>3</v>
      </c>
      <c r="C1446" t="str">
        <f>VLOOKUP(A1446,ASX_Listed_Companies!$B:$D,2,FALSE)</f>
        <v>Fitzroy River Corporation Ltd</v>
      </c>
    </row>
    <row r="1447" hidden="1" spans="1:3">
      <c r="A1447" t="s">
        <v>2120</v>
      </c>
      <c r="B1447">
        <f t="shared" si="22"/>
        <v>3</v>
      </c>
      <c r="C1447" t="str">
        <f>VLOOKUP(A1447,ASX_Listed_Companies!$B:$D,2,FALSE)</f>
        <v>Group 6 Metals Limited</v>
      </c>
    </row>
    <row r="1448" hidden="1" spans="1:3">
      <c r="A1448" t="s">
        <v>2123</v>
      </c>
      <c r="B1448">
        <f t="shared" si="22"/>
        <v>3</v>
      </c>
      <c r="C1448" t="str">
        <f>VLOOKUP(A1448,ASX_Listed_Companies!$B:$D,2,FALSE)</f>
        <v>Golden Mile Resources Ltd</v>
      </c>
    </row>
    <row r="1449" hidden="1" spans="1:3">
      <c r="A1449" t="s">
        <v>2126</v>
      </c>
      <c r="B1449">
        <f t="shared" si="22"/>
        <v>3</v>
      </c>
      <c r="C1449" t="str">
        <f>VLOOKUP(A1449,ASX_Listed_Companies!$B:$D,2,FALSE)</f>
        <v>Galileo Mining Ltd</v>
      </c>
    </row>
    <row r="1450" hidden="1" spans="1:3">
      <c r="A1450" t="s">
        <v>2129</v>
      </c>
      <c r="B1450">
        <f t="shared" si="22"/>
        <v>3</v>
      </c>
      <c r="C1450" t="str">
        <f>VLOOKUP(A1450,ASX_Listed_Companies!$B:$D,2,FALSE)</f>
        <v>Gale Pacific Limited</v>
      </c>
    </row>
    <row r="1451" hidden="1" spans="1:3">
      <c r="A1451" t="s">
        <v>2131</v>
      </c>
      <c r="B1451">
        <f t="shared" si="22"/>
        <v>3</v>
      </c>
      <c r="C1451" t="str">
        <f>VLOOKUP(A1451,ASX_Listed_Companies!$B:$D,2,FALSE)</f>
        <v>State Gas Limited</v>
      </c>
    </row>
    <row r="1452" hidden="1" spans="1:3">
      <c r="A1452" t="s">
        <v>2133</v>
      </c>
      <c r="B1452">
        <f t="shared" si="22"/>
        <v>3</v>
      </c>
      <c r="C1452" t="str">
        <f>VLOOKUP(A1452,ASX_Listed_Companies!$B:$D,2,FALSE)</f>
        <v>Globe Metals &amp; Mining Limited</v>
      </c>
    </row>
    <row r="1453" hidden="1" spans="1:3">
      <c r="A1453" t="s">
        <v>7708</v>
      </c>
      <c r="B1453">
        <f t="shared" si="22"/>
        <v>3</v>
      </c>
      <c r="C1453" t="str">
        <f>VLOOKUP(A1453,ASX_Listed_Companies!$B:$D,2,FALSE)</f>
        <v>GBM Gold Ltd</v>
      </c>
    </row>
    <row r="1454" hidden="1" spans="1:3">
      <c r="A1454" t="s">
        <v>7711</v>
      </c>
      <c r="B1454">
        <f t="shared" si="22"/>
        <v>3</v>
      </c>
      <c r="C1454" t="str">
        <f>VLOOKUP(A1454,ASX_Listed_Companies!$B:$D,2,FALSE)</f>
        <v>Global Petroleum Ltd</v>
      </c>
    </row>
    <row r="1455" hidden="1" spans="1:3">
      <c r="A1455" t="s">
        <v>2144</v>
      </c>
      <c r="B1455">
        <f t="shared" si="22"/>
        <v>3</v>
      </c>
      <c r="C1455" t="str">
        <f>VLOOKUP(A1455,ASX_Listed_Companies!$B:$D,2,FALSE)</f>
        <v>Gryphon Capital Income Trust</v>
      </c>
    </row>
    <row r="1456" hidden="1" spans="1:3">
      <c r="A1456" t="s">
        <v>2146</v>
      </c>
      <c r="B1456">
        <f t="shared" si="22"/>
        <v>3</v>
      </c>
      <c r="C1456" t="str">
        <f>VLOOKUP(A1456,ASX_Listed_Companies!$B:$D,2,FALSE)</f>
        <v>Golden Cross Resources Ltd</v>
      </c>
    </row>
    <row r="1457" hidden="1" spans="1:3">
      <c r="A1457" t="s">
        <v>2151</v>
      </c>
      <c r="B1457">
        <f t="shared" si="22"/>
        <v>3</v>
      </c>
      <c r="C1457" t="str">
        <f>VLOOKUP(A1457,ASX_Listed_Companies!$B:$D,2,FALSE)</f>
        <v>Gascoyne Resources Limited</v>
      </c>
    </row>
    <row r="1458" hidden="1" spans="1:3">
      <c r="A1458" t="s">
        <v>2153</v>
      </c>
      <c r="B1458">
        <f t="shared" si="22"/>
        <v>3</v>
      </c>
      <c r="C1458" t="str">
        <f>VLOOKUP(A1458,ASX_Listed_Companies!$B:$D,2,FALSE)</f>
        <v>Good Drinks Australia Ltd</v>
      </c>
    </row>
    <row r="1459" spans="1:3">
      <c r="A1459" t="s">
        <v>32013</v>
      </c>
      <c r="B1459">
        <f t="shared" si="22"/>
        <v>5</v>
      </c>
      <c r="C1459" t="str">
        <f>VLOOKUP(A1459,ASX_Listed_Companies!$B:$D,2,FALSE)</f>
        <v>Good Drinks Australia Ltd -  (Other Security)</v>
      </c>
    </row>
    <row r="1460" hidden="1" spans="1:3">
      <c r="A1460" t="s">
        <v>2159</v>
      </c>
      <c r="B1460">
        <f t="shared" si="22"/>
        <v>3</v>
      </c>
      <c r="C1460" t="str">
        <f>VLOOKUP(A1460,ASX_Listed_Companies!$B:$D,2,FALSE)</f>
        <v>Garda Property Group</v>
      </c>
    </row>
    <row r="1461" hidden="1" spans="1:3">
      <c r="A1461" t="s">
        <v>2161</v>
      </c>
      <c r="B1461">
        <f t="shared" si="22"/>
        <v>3</v>
      </c>
      <c r="C1461" t="str">
        <f>VLOOKUP(A1461,ASX_Listed_Companies!$B:$D,2,FALSE)</f>
        <v>Generation Development Group Limited</v>
      </c>
    </row>
    <row r="1462" hidden="1" spans="1:3">
      <c r="A1462" t="s">
        <v>2166</v>
      </c>
      <c r="B1462">
        <f t="shared" si="22"/>
        <v>3</v>
      </c>
      <c r="C1462" t="str">
        <f>VLOOKUP(A1462,ASX_Listed_Companies!$B:$D,2,FALSE)</f>
        <v>Golden Deeps Limited.</v>
      </c>
    </row>
    <row r="1463" spans="1:3">
      <c r="A1463" t="s">
        <v>32015</v>
      </c>
      <c r="B1463">
        <f t="shared" si="22"/>
        <v>4</v>
      </c>
      <c r="C1463" t="str">
        <f>VLOOKUP(A1463,ASX_Listed_Companies!$B:$D,2,FALSE)</f>
        <v>Golden Deeps Limited. -  (Other Security)</v>
      </c>
    </row>
    <row r="1464" hidden="1" spans="1:3">
      <c r="A1464" t="s">
        <v>2168</v>
      </c>
      <c r="B1464">
        <f t="shared" si="22"/>
        <v>3</v>
      </c>
      <c r="C1464" t="str">
        <f>VLOOKUP(A1464,ASX_Listed_Companies!$B:$D,2,FALSE)</f>
        <v>G8 Education Limited</v>
      </c>
    </row>
    <row r="1465" hidden="1" spans="1:3">
      <c r="A1465" t="s">
        <v>2170</v>
      </c>
      <c r="B1465">
        <f t="shared" si="22"/>
        <v>3</v>
      </c>
      <c r="C1465" t="str">
        <f>VLOOKUP(A1465,ASX_Listed_Companies!$B:$D,2,FALSE)</f>
        <v>Genmin Limited</v>
      </c>
    </row>
    <row r="1466" hidden="1" spans="1:3">
      <c r="A1466" t="s">
        <v>13575</v>
      </c>
      <c r="B1466">
        <f t="shared" si="22"/>
        <v>4</v>
      </c>
      <c r="C1466" t="str">
        <f>VLOOKUP(A1466,ASX_Listed_Companies!$B:$D,2,FALSE)</f>
        <v>GRAND GULF ENERGY LIMITED - OPTION 16-JUN-25</v>
      </c>
    </row>
    <row r="1467" hidden="1" spans="1:3">
      <c r="A1467" t="s">
        <v>6149</v>
      </c>
      <c r="B1467">
        <f t="shared" si="22"/>
        <v>4</v>
      </c>
      <c r="C1467" t="str">
        <f>VLOOKUP(A1467,ASX_Listed_Companies!$B:$D,2,FALSE)</f>
        <v>BetaShares U.S. Treasury Bond 20+ Year ETF Currency Hedged</v>
      </c>
    </row>
    <row r="1468" hidden="1" spans="1:3">
      <c r="A1468" t="s">
        <v>13290</v>
      </c>
      <c r="B1468">
        <f t="shared" si="22"/>
        <v>4</v>
      </c>
      <c r="C1468" t="str">
        <f>VLOOKUP(A1468,ASX_Listed_Companies!$B:$D,2,FALSE)</f>
        <v>PERPETUAL ETHICAL SRI FUND (MANAGED FUND) - TMF UNITS</v>
      </c>
    </row>
    <row r="1469" hidden="1" spans="1:3">
      <c r="A1469" t="s">
        <v>2201</v>
      </c>
      <c r="B1469">
        <f t="shared" si="22"/>
        <v>3</v>
      </c>
      <c r="C1469" t="str">
        <f>VLOOKUP(A1469,ASX_Listed_Companies!$B:$D,2,FALSE)</f>
        <v>Galilee Energy Limited</v>
      </c>
    </row>
    <row r="1470" hidden="1" spans="1:3">
      <c r="A1470" t="s">
        <v>13579</v>
      </c>
      <c r="B1470">
        <f t="shared" si="22"/>
        <v>4</v>
      </c>
      <c r="C1470" t="str">
        <f>VLOOKUP(A1470,ASX_Listed_Companies!$B:$D,2,FALSE)</f>
        <v>GLOBAL OIL &amp; GAS LIMITED - OPTION 15-DEC-22</v>
      </c>
    </row>
    <row r="1471" hidden="1" spans="1:3">
      <c r="A1471" t="s">
        <v>2212</v>
      </c>
      <c r="B1471">
        <f t="shared" si="22"/>
        <v>3</v>
      </c>
      <c r="C1471" t="str">
        <f>VLOOKUP(A1471,ASX_Listed_Companies!$B:$D,2,FALSE)</f>
        <v>Genesis Minerals Limited</v>
      </c>
    </row>
    <row r="1472" spans="1:3">
      <c r="A1472" t="s">
        <v>32017</v>
      </c>
      <c r="B1472">
        <f t="shared" si="22"/>
        <v>5</v>
      </c>
      <c r="C1472" t="str">
        <f>VLOOKUP(A1472,ASX_Listed_Companies!$B:$D,2,FALSE)</f>
        <v>Genesis Minerals Limited -  (Other Security)</v>
      </c>
    </row>
    <row r="1473" hidden="1" spans="1:3">
      <c r="A1473" t="s">
        <v>2214</v>
      </c>
      <c r="B1473">
        <f t="shared" si="22"/>
        <v>3</v>
      </c>
      <c r="C1473" t="str">
        <f>VLOOKUP(A1473,ASX_Listed_Companies!$B:$D,2,FALSE)</f>
        <v>Gme Resources Limited</v>
      </c>
    </row>
    <row r="1474" hidden="1" spans="1:3">
      <c r="A1474" t="s">
        <v>11883</v>
      </c>
      <c r="B1474">
        <f t="shared" si="22"/>
        <v>5</v>
      </c>
      <c r="C1474" t="str">
        <f>VLOOKUP(A1474,ASX_Listed_Companies!$B:$D,2,FALSE)</f>
        <v>Gateway Mining</v>
      </c>
    </row>
    <row r="1475" hidden="1" spans="1:3">
      <c r="A1475" t="s">
        <v>13581</v>
      </c>
      <c r="B1475">
        <f t="shared" ref="B1475:B1538" si="23">LEN(A1475)</f>
        <v>5</v>
      </c>
      <c r="C1475" t="str">
        <f>VLOOKUP(A1475,ASX_Listed_Companies!$B:$D,2,FALSE)</f>
        <v>GOLD MOUNTAIN LIMITED - OPTION 16-FEB-23</v>
      </c>
    </row>
    <row r="1476" spans="1:3">
      <c r="A1476" t="s">
        <v>32019</v>
      </c>
      <c r="B1476">
        <f t="shared" si="23"/>
        <v>5</v>
      </c>
      <c r="C1476" t="str">
        <f>VLOOKUP(A1476,ASX_Listed_Companies!$B:$D,2,FALSE)</f>
        <v>Gold Mountain Limited -  (Other Security)</v>
      </c>
    </row>
    <row r="1477" hidden="1" spans="1:3">
      <c r="A1477" t="s">
        <v>2226</v>
      </c>
      <c r="B1477">
        <f t="shared" si="23"/>
        <v>3</v>
      </c>
      <c r="C1477" t="str">
        <f>VLOOKUP(A1477,ASX_Listed_Companies!$B:$D,2,FALSE)</f>
        <v>Graincorp Limited</v>
      </c>
    </row>
    <row r="1478" hidden="1" spans="1:3">
      <c r="A1478" t="s">
        <v>2229</v>
      </c>
      <c r="B1478">
        <f t="shared" si="23"/>
        <v>3</v>
      </c>
      <c r="C1478" t="str">
        <f>VLOOKUP(A1478,ASX_Listed_Companies!$B:$D,2,FALSE)</f>
        <v>Genesis Energy Limited</v>
      </c>
    </row>
    <row r="1479" hidden="1" spans="1:3">
      <c r="A1479" t="s">
        <v>2237</v>
      </c>
      <c r="B1479">
        <f t="shared" si="23"/>
        <v>3</v>
      </c>
      <c r="C1479" t="str">
        <f>VLOOKUP(A1479,ASX_Listed_Companies!$B:$D,2,FALSE)</f>
        <v>Genusplus Group Ltd</v>
      </c>
    </row>
    <row r="1480" hidden="1" spans="1:3">
      <c r="A1480" t="s">
        <v>2239</v>
      </c>
      <c r="B1480">
        <f t="shared" si="23"/>
        <v>3</v>
      </c>
      <c r="C1480" t="str">
        <f>VLOOKUP(A1480,ASX_Listed_Companies!$B:$D,2,FALSE)</f>
        <v>Genex Power Limited</v>
      </c>
    </row>
    <row r="1481" hidden="1" spans="1:3">
      <c r="A1481" t="s">
        <v>2249</v>
      </c>
      <c r="B1481">
        <f t="shared" si="23"/>
        <v>3</v>
      </c>
      <c r="C1481" t="str">
        <f>VLOOKUP(A1481,ASX_Listed_Companies!$B:$D,2,FALSE)</f>
        <v>Growthpoint Properties Australia</v>
      </c>
    </row>
    <row r="1482" hidden="1" spans="1:3">
      <c r="A1482" t="s">
        <v>2401</v>
      </c>
      <c r="B1482">
        <f t="shared" si="23"/>
        <v>3</v>
      </c>
      <c r="C1482" t="str">
        <f>VLOOKUP(A1482,ASX_Listed_Companies!$B:$D,2,FALSE)</f>
        <v>Hiremii Limited</v>
      </c>
    </row>
    <row r="1483" hidden="1" spans="1:3">
      <c r="A1483" t="s">
        <v>7824</v>
      </c>
      <c r="B1483">
        <f t="shared" si="23"/>
        <v>3</v>
      </c>
      <c r="C1483" t="str">
        <f>VLOOKUP(A1483,ASX_Listed_Companies!$B:$D,2,FALSE)</f>
        <v>Hearmeout Ltd</v>
      </c>
    </row>
    <row r="1484" hidden="1" spans="1:3">
      <c r="A1484" t="s">
        <v>5940</v>
      </c>
      <c r="B1484">
        <f t="shared" si="23"/>
        <v>4</v>
      </c>
      <c r="C1484" t="str">
        <f>VLOOKUP(A1484,ASX_Listed_Companies!$B:$D,2,FALSE)</f>
        <v>BetaShares NASDAQ 100 ETF Currency Hedged</v>
      </c>
    </row>
    <row r="1485" hidden="1" spans="1:3">
      <c r="A1485" t="s">
        <v>2409</v>
      </c>
      <c r="B1485">
        <f t="shared" si="23"/>
        <v>3</v>
      </c>
      <c r="C1485" t="str">
        <f>VLOOKUP(A1485,ASX_Listed_Companies!$B:$D,2,FALSE)</f>
        <v>Hancock &amp; Gore Ltd</v>
      </c>
    </row>
    <row r="1486" hidden="1" spans="1:3">
      <c r="A1486" t="s">
        <v>7831</v>
      </c>
      <c r="B1486">
        <f t="shared" si="23"/>
        <v>3</v>
      </c>
      <c r="C1486" t="str">
        <f>VLOOKUP(A1486,ASX_Listed_Companies!$B:$D,2,FALSE)</f>
        <v>Hotcopper Holdings Ltd</v>
      </c>
    </row>
    <row r="1487" hidden="1" spans="1:3">
      <c r="A1487" t="s">
        <v>2426</v>
      </c>
      <c r="B1487">
        <f t="shared" si="23"/>
        <v>3</v>
      </c>
      <c r="C1487" t="str">
        <f>VLOOKUP(A1487,ASX_Listed_Companies!$B:$D,2,FALSE)</f>
        <v>High Peak Royalties Limited</v>
      </c>
    </row>
    <row r="1488" hidden="1" spans="1:3">
      <c r="A1488" t="s">
        <v>12122</v>
      </c>
      <c r="B1488">
        <f t="shared" si="23"/>
        <v>4</v>
      </c>
      <c r="C1488" t="str">
        <f>VLOOKUP(A1488,ASX_Listed_Companies!$B:$D,2,FALSE)</f>
        <v>Horizon Gold</v>
      </c>
    </row>
    <row r="1489" hidden="1" spans="1:3">
      <c r="A1489" t="s">
        <v>2438</v>
      </c>
      <c r="B1489">
        <f t="shared" si="23"/>
        <v>3</v>
      </c>
      <c r="C1489" t="str">
        <f>VLOOKUP(A1489,ASX_Listed_Companies!$B:$D,2,FALSE)</f>
        <v>Horizon Minerals Limited</v>
      </c>
    </row>
    <row r="1490" hidden="1" spans="1:3">
      <c r="A1490" t="s">
        <v>2442</v>
      </c>
      <c r="B1490">
        <f t="shared" si="23"/>
        <v>3</v>
      </c>
      <c r="C1490" t="str">
        <f>VLOOKUP(A1490,ASX_Listed_Companies!$B:$D,2,FALSE)</f>
        <v>Hansen Technologies Limited</v>
      </c>
    </row>
    <row r="1491" hidden="1" spans="1:3">
      <c r="A1491" t="s">
        <v>2446</v>
      </c>
      <c r="B1491">
        <f t="shared" si="23"/>
        <v>3</v>
      </c>
      <c r="C1491" t="str">
        <f>VLOOKUP(A1491,ASX_Listed_Companies!$B:$D,2,FALSE)</f>
        <v>Harris Technology Group Limited</v>
      </c>
    </row>
    <row r="1492" hidden="1" spans="1:3">
      <c r="A1492" t="s">
        <v>2449</v>
      </c>
      <c r="B1492">
        <f t="shared" si="23"/>
        <v>3</v>
      </c>
      <c r="C1492" t="str">
        <f>VLOOKUP(A1492,ASX_Listed_Companies!$B:$D,2,FALSE)</f>
        <v>Hutchison Telecommunications (Australia) Limited</v>
      </c>
    </row>
    <row r="1493" hidden="1" spans="1:3">
      <c r="A1493" t="s">
        <v>2456</v>
      </c>
      <c r="B1493">
        <f t="shared" si="23"/>
        <v>3</v>
      </c>
      <c r="C1493" t="str">
        <f>VLOOKUP(A1493,ASX_Listed_Companies!$B:$D,2,FALSE)</f>
        <v>Hub24 Limited</v>
      </c>
    </row>
    <row r="1494" hidden="1" spans="1:3">
      <c r="A1494" t="s">
        <v>2458</v>
      </c>
      <c r="B1494">
        <f t="shared" si="23"/>
        <v>3</v>
      </c>
      <c r="C1494" t="str">
        <f>VLOOKUP(A1494,ASX_Listed_Companies!$B:$D,2,FALSE)</f>
        <v>Humm Group Limited</v>
      </c>
    </row>
    <row r="1495" hidden="1" spans="1:3">
      <c r="A1495" t="s">
        <v>7853</v>
      </c>
      <c r="B1495">
        <f t="shared" si="23"/>
        <v>3</v>
      </c>
      <c r="C1495" t="str">
        <f>VLOOKUP(A1495,ASX_Listed_Companies!$B:$D,2,FALSE)</f>
        <v>Hawkstone Mining Ltd</v>
      </c>
    </row>
    <row r="1496" hidden="1" spans="1:3">
      <c r="A1496" t="s">
        <v>2468</v>
      </c>
      <c r="B1496">
        <f t="shared" si="23"/>
        <v>3</v>
      </c>
      <c r="C1496" t="str">
        <f>VLOOKUP(A1496,ASX_Listed_Companies!$B:$D,2,FALSE)</f>
        <v>Hexagon Energy Materials Limited</v>
      </c>
    </row>
    <row r="1497" hidden="1" spans="1:3">
      <c r="A1497" t="s">
        <v>2473</v>
      </c>
      <c r="B1497">
        <f t="shared" si="23"/>
        <v>3</v>
      </c>
      <c r="C1497" t="str">
        <f>VLOOKUP(A1497,ASX_Listed_Companies!$B:$D,2,FALSE)</f>
        <v>Hydrix Limited</v>
      </c>
    </row>
    <row r="1498" hidden="1" spans="1:3">
      <c r="A1498" t="s">
        <v>11955</v>
      </c>
      <c r="B1498">
        <f t="shared" si="23"/>
        <v>4</v>
      </c>
      <c r="C1498" t="str">
        <f>VLOOKUP(A1498,ASX_Listed_Companies!$B:$D,2,FALSE)</f>
        <v>Hydrix</v>
      </c>
    </row>
    <row r="1499" hidden="1" spans="1:3">
      <c r="A1499" t="s">
        <v>5629</v>
      </c>
      <c r="B1499">
        <f t="shared" si="23"/>
        <v>4</v>
      </c>
      <c r="C1499" t="str">
        <f>VLOOKUP(A1499,ASX_Listed_Companies!$B:$D,2,FALSE)</f>
        <v>Hyperion Global Growth Companies Fund (Managed Fund)</v>
      </c>
    </row>
    <row r="1500" hidden="1" spans="1:3">
      <c r="A1500" t="s">
        <v>19141</v>
      </c>
      <c r="B1500">
        <f t="shared" si="23"/>
        <v>5</v>
      </c>
      <c r="C1500" t="str">
        <f>VLOOKUP(A1500,ASX_Listed_Companies!$B:$D,2,FALSE)</f>
        <v>HYPERION METALS LIMITED - OPTION 31-AUG-21</v>
      </c>
    </row>
    <row r="1501" hidden="1" spans="1:3">
      <c r="A1501" t="s">
        <v>5637</v>
      </c>
      <c r="B1501">
        <f t="shared" si="23"/>
        <v>3</v>
      </c>
      <c r="C1501" t="str">
        <f>VLOOKUP(A1501,ASX_Listed_Companies!$B:$D,2,FALSE)</f>
        <v>iShares Core Composite Bond ETF</v>
      </c>
    </row>
    <row r="1502" hidden="1" spans="1:3">
      <c r="A1502" t="s">
        <v>2481</v>
      </c>
      <c r="B1502">
        <f t="shared" si="23"/>
        <v>3</v>
      </c>
      <c r="C1502" t="str">
        <f>VLOOKUP(A1502,ASX_Listed_Companies!$B:$D,2,FALSE)</f>
        <v>Insurance Australia Group Limited</v>
      </c>
    </row>
    <row r="1503" hidden="1" spans="1:3">
      <c r="A1503" t="s">
        <v>2483</v>
      </c>
      <c r="B1503">
        <f t="shared" si="23"/>
        <v>3</v>
      </c>
      <c r="C1503" t="str">
        <f>VLOOKUP(A1503,ASX_Listed_Companies!$B:$D,2,FALSE)</f>
        <v>Income Asset Management Group Limited.</v>
      </c>
    </row>
    <row r="1504" spans="1:3">
      <c r="A1504" t="s">
        <v>32020</v>
      </c>
      <c r="B1504">
        <f t="shared" si="23"/>
        <v>5</v>
      </c>
      <c r="C1504" t="str">
        <f>VLOOKUP(A1504,ASX_Listed_Companies!$B:$D,2,FALSE)</f>
        <v>Investec Australia Property Fund -  (Other Security)</v>
      </c>
    </row>
    <row r="1505" hidden="1" spans="1:3">
      <c r="A1505" t="s">
        <v>2486</v>
      </c>
      <c r="B1505">
        <f t="shared" si="23"/>
        <v>3</v>
      </c>
      <c r="C1505" t="str">
        <f>VLOOKUP(A1505,ASX_Listed_Companies!$B:$D,2,FALSE)</f>
        <v>Ironbark Capital Limited</v>
      </c>
    </row>
    <row r="1506" hidden="1" spans="1:3">
      <c r="A1506" t="s">
        <v>13117</v>
      </c>
      <c r="B1506">
        <f t="shared" si="23"/>
        <v>4</v>
      </c>
      <c r="C1506" t="str">
        <f>VLOOKUP(A1506,ASX_Listed_Companies!$B:$D,2,FALSE)</f>
        <v>BETASHARES ONLINE RETAIL AND E-COMMERCE ETF - ETF UNITS</v>
      </c>
    </row>
    <row r="1507" hidden="1" spans="1:3">
      <c r="A1507" t="s">
        <v>2497</v>
      </c>
      <c r="B1507">
        <f t="shared" si="23"/>
        <v>3</v>
      </c>
      <c r="C1507" t="str">
        <f>VLOOKUP(A1507,ASX_Listed_Companies!$B:$D,2,FALSE)</f>
        <v>Inca Minerals Limited</v>
      </c>
    </row>
    <row r="1508" spans="1:3">
      <c r="A1508" t="s">
        <v>32022</v>
      </c>
      <c r="B1508">
        <f t="shared" si="23"/>
        <v>5</v>
      </c>
      <c r="C1508" t="str">
        <f>VLOOKUP(A1508,ASX_Listed_Companies!$B:$D,2,FALSE)</f>
        <v>Inca Minerals Limited -  (Other Security)</v>
      </c>
    </row>
    <row r="1509" hidden="1" spans="1:3">
      <c r="A1509" t="s">
        <v>13604</v>
      </c>
      <c r="B1509">
        <f t="shared" si="23"/>
        <v>5</v>
      </c>
      <c r="C1509" t="str">
        <f>VLOOKUP(A1509,ASX_Listed_Companies!$B:$D,2,FALSE)</f>
        <v>INCA MINERALS LIMITED - OPTION 31-OCT-22</v>
      </c>
    </row>
    <row r="1510" hidden="1" spans="1:3">
      <c r="A1510" t="s">
        <v>2500</v>
      </c>
      <c r="B1510">
        <f t="shared" si="23"/>
        <v>3</v>
      </c>
      <c r="C1510" t="str">
        <f>VLOOKUP(A1510,ASX_Listed_Companies!$B:$D,2,FALSE)</f>
        <v>Icandy Interactive Limited</v>
      </c>
    </row>
    <row r="1511" hidden="1" spans="1:3">
      <c r="A1511" t="s">
        <v>2502</v>
      </c>
      <c r="B1511">
        <f t="shared" si="23"/>
        <v>3</v>
      </c>
      <c r="C1511" t="str">
        <f>VLOOKUP(A1511,ASX_Listed_Companies!$B:$D,2,FALSE)</f>
        <v>Iceni Gold Limited</v>
      </c>
    </row>
    <row r="1512" hidden="1" spans="1:3">
      <c r="A1512" t="s">
        <v>11863</v>
      </c>
      <c r="B1512">
        <f t="shared" si="23"/>
        <v>4</v>
      </c>
      <c r="C1512" t="str">
        <f>VLOOKUP(A1512,ASX_Listed_Companies!$B:$D,2,FALSE)</f>
        <v>Icon Energy</v>
      </c>
    </row>
    <row r="1513" hidden="1" spans="1:3">
      <c r="A1513" t="s">
        <v>7872</v>
      </c>
      <c r="B1513">
        <f t="shared" si="23"/>
        <v>3</v>
      </c>
      <c r="C1513" t="str">
        <f>VLOOKUP(A1513,ASX_Listed_Companies!$B:$D,2,FALSE)</f>
        <v>Icar Asia Ltd</v>
      </c>
    </row>
    <row r="1514" hidden="1" spans="1:3">
      <c r="A1514" t="s">
        <v>2508</v>
      </c>
      <c r="B1514">
        <f t="shared" si="23"/>
        <v>3</v>
      </c>
      <c r="C1514" t="str">
        <f>VLOOKUP(A1514,ASX_Listed_Companies!$B:$D,2,FALSE)</f>
        <v>Intelicare Holdings Limited</v>
      </c>
    </row>
    <row r="1515" hidden="1" spans="1:3">
      <c r="A1515" t="s">
        <v>7876</v>
      </c>
      <c r="B1515">
        <f t="shared" si="23"/>
        <v>3</v>
      </c>
      <c r="C1515" t="str">
        <f>VLOOKUP(A1515,ASX_Listed_Companies!$B:$D,2,FALSE)</f>
        <v>Isentric Ltd</v>
      </c>
    </row>
    <row r="1516" hidden="1" spans="1:3">
      <c r="A1516" t="s">
        <v>13297</v>
      </c>
      <c r="B1516">
        <f t="shared" si="23"/>
        <v>4</v>
      </c>
      <c r="C1516" t="str">
        <f>VLOOKUP(A1516,ASX_Listed_Companies!$B:$D,2,FALSE)</f>
        <v>PERPETUAL GLOBAL INNOVATION SHARE (MANAGED FUND) - TMF UNITS</v>
      </c>
    </row>
    <row r="1517" hidden="1" spans="1:3">
      <c r="A1517" t="s">
        <v>2523</v>
      </c>
      <c r="B1517">
        <f t="shared" si="23"/>
        <v>3</v>
      </c>
      <c r="C1517" t="str">
        <f>VLOOKUP(A1517,ASX_Listed_Companies!$B:$D,2,FALSE)</f>
        <v>Idt Australia Limited</v>
      </c>
    </row>
    <row r="1518" hidden="1" spans="1:3">
      <c r="A1518" t="s">
        <v>7882</v>
      </c>
      <c r="B1518">
        <f t="shared" si="23"/>
        <v>3</v>
      </c>
      <c r="C1518" t="str">
        <f>VLOOKUP(A1518,ASX_Listed_Companies!$B:$D,2,FALSE)</f>
        <v>Indoor Skydive Australia Group Ltd</v>
      </c>
    </row>
    <row r="1519" hidden="1" spans="1:3">
      <c r="A1519" t="s">
        <v>2534</v>
      </c>
      <c r="B1519">
        <f t="shared" si="23"/>
        <v>3</v>
      </c>
      <c r="C1519" t="str">
        <f>VLOOKUP(A1519,ASX_Listed_Companies!$B:$D,2,FALSE)</f>
        <v>International Equities Corporation Limited.</v>
      </c>
    </row>
    <row r="1520" hidden="1" spans="1:3">
      <c r="A1520" t="s">
        <v>7890</v>
      </c>
      <c r="B1520">
        <f t="shared" si="23"/>
        <v>3</v>
      </c>
      <c r="C1520" t="str">
        <f>VLOOKUP(A1520,ASX_Listed_Companies!$B:$D,2,FALSE)</f>
        <v>Infigen Energy</v>
      </c>
    </row>
    <row r="1521" hidden="1" spans="1:3">
      <c r="A1521" t="s">
        <v>5693</v>
      </c>
      <c r="B1521">
        <f t="shared" si="23"/>
        <v>4</v>
      </c>
      <c r="C1521" t="str">
        <f>VLOOKUP(A1521,ASX_Listed_Companies!$B:$D,2,FALSE)</f>
        <v>VanEck FTSE Global Infrastructure (Hedged) ETF</v>
      </c>
    </row>
    <row r="1522" hidden="1" spans="1:3">
      <c r="A1522" t="s">
        <v>2559</v>
      </c>
      <c r="B1522">
        <f t="shared" si="23"/>
        <v>3</v>
      </c>
      <c r="C1522" t="str">
        <f>VLOOKUP(A1522,ASX_Listed_Companies!$B:$D,2,FALSE)</f>
        <v>Inoviq Ltd</v>
      </c>
    </row>
    <row r="1523" hidden="1" spans="1:3">
      <c r="A1523" t="s">
        <v>13613</v>
      </c>
      <c r="B1523">
        <f t="shared" si="23"/>
        <v>4</v>
      </c>
      <c r="C1523" t="str">
        <f>VLOOKUP(A1523,ASX_Listed_Companies!$B:$D,2,FALSE)</f>
        <v>INOVIQ LTD - OPTION 24-AUG-23</v>
      </c>
    </row>
    <row r="1524" hidden="1" spans="1:3">
      <c r="A1524" t="s">
        <v>5929</v>
      </c>
      <c r="B1524">
        <f t="shared" si="23"/>
        <v>3</v>
      </c>
      <c r="C1524" t="str">
        <f>VLOOKUP(A1524,ASX_Listed_Companies!$B:$D,2,FALSE)</f>
        <v>iShares S&amp;P Mid-Cap ETF</v>
      </c>
    </row>
    <row r="1525" hidden="1" spans="1:3">
      <c r="A1525" t="s">
        <v>2568</v>
      </c>
      <c r="B1525">
        <f t="shared" si="23"/>
        <v>3</v>
      </c>
      <c r="C1525" t="str">
        <f>VLOOKUP(A1525,ASX_Listed_Companies!$B:$D,2,FALSE)</f>
        <v>Island Pharmaceuticals Limited</v>
      </c>
    </row>
    <row r="1526" hidden="1" spans="1:3">
      <c r="A1526" t="s">
        <v>2573</v>
      </c>
      <c r="B1526">
        <f t="shared" si="23"/>
        <v>3</v>
      </c>
      <c r="C1526" t="str">
        <f>VLOOKUP(A1526,ASX_Listed_Companies!$B:$D,2,FALSE)</f>
        <v>Image Resources Nl</v>
      </c>
    </row>
    <row r="1527" hidden="1" spans="1:3">
      <c r="A1527" t="s">
        <v>2577</v>
      </c>
      <c r="B1527">
        <f t="shared" si="23"/>
        <v>3</v>
      </c>
      <c r="C1527" t="str">
        <f>VLOOKUP(A1527,ASX_Listed_Companies!$B:$D,2,FALSE)</f>
        <v>Immuron Limited</v>
      </c>
    </row>
    <row r="1528" hidden="1" spans="1:3">
      <c r="A1528" t="s">
        <v>2595</v>
      </c>
      <c r="B1528">
        <f t="shared" si="23"/>
        <v>3</v>
      </c>
      <c r="C1528" t="str">
        <f>VLOOKUP(A1528,ASX_Listed_Companies!$B:$D,2,FALSE)</f>
        <v>Imugene Limited</v>
      </c>
    </row>
    <row r="1529" hidden="1" spans="1:3">
      <c r="A1529" t="s">
        <v>22742</v>
      </c>
      <c r="B1529">
        <f t="shared" si="23"/>
        <v>5</v>
      </c>
      <c r="C1529" t="str">
        <f>VLOOKUP(A1529,ASX_Listed_Companies!$B:$D,2,FALSE)</f>
        <v>IMUGENE LIMITED - OPTION 30-NOV-20</v>
      </c>
    </row>
    <row r="1530" hidden="1" spans="1:3">
      <c r="A1530" t="s">
        <v>13615</v>
      </c>
      <c r="B1530">
        <f t="shared" si="23"/>
        <v>5</v>
      </c>
      <c r="C1530" t="str">
        <f>VLOOKUP(A1530,ASX_Listed_Companies!$B:$D,2,FALSE)</f>
        <v>IMUGENE LIMITED - OPTION 30-NOV-22</v>
      </c>
    </row>
    <row r="1531" hidden="1" spans="1:3">
      <c r="A1531" t="s">
        <v>2603</v>
      </c>
      <c r="B1531">
        <f t="shared" si="23"/>
        <v>3</v>
      </c>
      <c r="C1531" t="str">
        <f>VLOOKUP(A1531,ASX_Listed_Companies!$B:$D,2,FALSE)</f>
        <v>Infinity Lithium Corporation Limited</v>
      </c>
    </row>
    <row r="1532" hidden="1" spans="1:3">
      <c r="A1532" t="s">
        <v>6144</v>
      </c>
      <c r="B1532">
        <f t="shared" si="23"/>
        <v>4</v>
      </c>
      <c r="C1532" t="str">
        <f>VLOOKUP(A1532,ASX_Listed_Companies!$B:$D,2,FALSE)</f>
        <v>Intelligent Investor Australian Equity Income Fund (Managed Fund)</v>
      </c>
    </row>
    <row r="1533" spans="1:3">
      <c r="A1533" t="s">
        <v>32024</v>
      </c>
      <c r="B1533">
        <f t="shared" si="23"/>
        <v>4</v>
      </c>
      <c r="C1533" t="str">
        <f>VLOOKUP(A1533,ASX_Listed_Companies!$B:$D,2,FALSE)</f>
        <v>Incentiapay Limited -  (Other Security)</v>
      </c>
    </row>
    <row r="1534" hidden="1" spans="1:3">
      <c r="A1534" t="s">
        <v>2613</v>
      </c>
      <c r="B1534">
        <f t="shared" si="23"/>
        <v>3</v>
      </c>
      <c r="C1534" t="str">
        <f>VLOOKUP(A1534,ASX_Listed_Companies!$B:$D,2,FALSE)</f>
        <v>Ioneer Ltd</v>
      </c>
    </row>
    <row r="1535" hidden="1" spans="1:3">
      <c r="A1535" t="s">
        <v>2619</v>
      </c>
      <c r="B1535">
        <f t="shared" si="23"/>
        <v>3</v>
      </c>
      <c r="C1535" t="str">
        <f>VLOOKUP(A1535,ASX_Listed_Companies!$B:$D,2,FALSE)</f>
        <v>Iodm Limited</v>
      </c>
    </row>
    <row r="1536" hidden="1" spans="1:3">
      <c r="A1536" t="s">
        <v>2631</v>
      </c>
      <c r="B1536">
        <f t="shared" si="23"/>
        <v>3</v>
      </c>
      <c r="C1536" t="str">
        <f>VLOOKUP(A1536,ASX_Listed_Companies!$B:$D,2,FALSE)</f>
        <v>Ipd Group Ltd</v>
      </c>
    </row>
    <row r="1537" hidden="1" spans="1:3">
      <c r="A1537" t="s">
        <v>2636</v>
      </c>
      <c r="B1537">
        <f t="shared" si="23"/>
        <v>3</v>
      </c>
      <c r="C1537" t="str">
        <f>VLOOKUP(A1537,ASX_Listed_Companies!$B:$D,2,FALSE)</f>
        <v>Incitec Pivot Limited</v>
      </c>
    </row>
    <row r="1538" hidden="1" spans="1:3">
      <c r="A1538" t="s">
        <v>2639</v>
      </c>
      <c r="B1538">
        <f t="shared" si="23"/>
        <v>3</v>
      </c>
      <c r="C1538" t="str">
        <f>VLOOKUP(A1538,ASX_Listed_Companies!$B:$D,2,FALSE)</f>
        <v>Impact Minerals Limited</v>
      </c>
    </row>
    <row r="1539" hidden="1" spans="1:3">
      <c r="A1539" t="s">
        <v>7945</v>
      </c>
      <c r="B1539">
        <f t="shared" ref="B1539:B1602" si="24">LEN(A1539)</f>
        <v>3</v>
      </c>
      <c r="C1539" t="str">
        <f>VLOOKUP(A1539,ASX_Listed_Companies!$B:$D,2,FALSE)</f>
        <v>IQ3CORP Ltd</v>
      </c>
    </row>
    <row r="1540" hidden="1" spans="1:3">
      <c r="A1540" t="s">
        <v>2648</v>
      </c>
      <c r="B1540">
        <f t="shared" si="24"/>
        <v>3</v>
      </c>
      <c r="C1540" t="str">
        <f>VLOOKUP(A1540,ASX_Listed_Companies!$B:$D,2,FALSE)</f>
        <v>Iron Road Limited</v>
      </c>
    </row>
    <row r="1541" hidden="1" spans="1:3">
      <c r="A1541" t="s">
        <v>7951</v>
      </c>
      <c r="B1541">
        <f t="shared" si="24"/>
        <v>3</v>
      </c>
      <c r="C1541" t="str">
        <f>VLOOKUP(A1541,ASX_Listed_Companies!$B:$D,2,FALSE)</f>
        <v>Isentia Group Ltd</v>
      </c>
    </row>
    <row r="1542" hidden="1" spans="1:3">
      <c r="A1542" t="s">
        <v>2660</v>
      </c>
      <c r="B1542">
        <f t="shared" si="24"/>
        <v>3</v>
      </c>
      <c r="C1542" t="str">
        <f>VLOOKUP(A1542,ASX_Listed_Companies!$B:$D,2,FALSE)</f>
        <v>Iselect Limited.</v>
      </c>
    </row>
    <row r="1543" hidden="1" spans="1:3">
      <c r="A1543" t="s">
        <v>2668</v>
      </c>
      <c r="B1543">
        <f t="shared" si="24"/>
        <v>3</v>
      </c>
      <c r="C1543" t="str">
        <f>VLOOKUP(A1543,ASX_Listed_Companies!$B:$D,2,FALSE)</f>
        <v>Invigor Group Limited</v>
      </c>
    </row>
    <row r="1544" spans="1:3">
      <c r="A1544" t="s">
        <v>32026</v>
      </c>
      <c r="B1544">
        <f t="shared" si="24"/>
        <v>5</v>
      </c>
      <c r="C1544" t="str">
        <f>VLOOKUP(A1544,ASX_Listed_Companies!$B:$D,2,FALSE)</f>
        <v>Inventis Limited -  (Other Security)</v>
      </c>
    </row>
    <row r="1545" hidden="1" spans="1:3">
      <c r="A1545" t="s">
        <v>5970</v>
      </c>
      <c r="B1545">
        <f t="shared" si="24"/>
        <v>3</v>
      </c>
      <c r="C1545" t="str">
        <f>VLOOKUP(A1545,ASX_Listed_Companies!$B:$D,2,FALSE)</f>
        <v>iShares Global Consumer Staples ETF</v>
      </c>
    </row>
    <row r="1546" hidden="1" spans="1:3">
      <c r="A1546" t="s">
        <v>2685</v>
      </c>
      <c r="B1546">
        <f t="shared" si="24"/>
        <v>3</v>
      </c>
      <c r="C1546" t="str">
        <f>VLOOKUP(A1546,ASX_Listed_Companies!$B:$D,2,FALSE)</f>
        <v>Ixup Limited</v>
      </c>
    </row>
    <row r="1547" hidden="1" spans="1:3">
      <c r="A1547" t="s">
        <v>6508</v>
      </c>
      <c r="B1547">
        <f t="shared" si="24"/>
        <v>4</v>
      </c>
      <c r="C1547" t="str">
        <f>VLOOKUP(A1547,ASX_Listed_Companies!$B:$D,2,FALSE)</f>
        <v>iShares Yield Plus ETF</v>
      </c>
    </row>
    <row r="1548" hidden="1" spans="1:3">
      <c r="A1548" t="s">
        <v>2700</v>
      </c>
      <c r="B1548">
        <f t="shared" si="24"/>
        <v>3</v>
      </c>
      <c r="C1548" t="str">
        <f>VLOOKUP(A1548,ASX_Listed_Companies!$B:$D,2,FALSE)</f>
        <v>Jb Hi-Fi Limited</v>
      </c>
    </row>
    <row r="1549" spans="1:3">
      <c r="A1549" t="s">
        <v>32028</v>
      </c>
      <c r="B1549">
        <f t="shared" si="24"/>
        <v>4</v>
      </c>
      <c r="C1549" t="str">
        <f>VLOOKUP(A1549,ASX_Listed_Companies!$B:$D,2,FALSE)</f>
        <v>Jadar Resources Ltd -  (Other Security)</v>
      </c>
    </row>
    <row r="1550" hidden="1" spans="1:3">
      <c r="A1550" t="s">
        <v>7992</v>
      </c>
      <c r="B1550">
        <f t="shared" si="24"/>
        <v>3</v>
      </c>
      <c r="C1550" t="str">
        <f>VLOOKUP(A1550,ASX_Listed_Companies!$B:$D,2,FALSE)</f>
        <v>Jiajiafu Modern Agriculture Ltd</v>
      </c>
    </row>
    <row r="1551" hidden="1" spans="1:3">
      <c r="A1551" t="s">
        <v>7994</v>
      </c>
      <c r="B1551">
        <f t="shared" si="24"/>
        <v>3</v>
      </c>
      <c r="C1551" t="str">
        <f>VLOOKUP(A1551,ASX_Listed_Companies!$B:$D,2,FALSE)</f>
        <v>Jacka Resources Ltd</v>
      </c>
    </row>
    <row r="1552" hidden="1" spans="1:3">
      <c r="A1552" t="s">
        <v>22748</v>
      </c>
      <c r="B1552">
        <f t="shared" si="24"/>
        <v>5</v>
      </c>
      <c r="C1552" t="str">
        <f>VLOOKUP(A1552,ASX_Listed_Companies!$B:$D,2,FALSE)</f>
        <v>JACKA RESOURCES LIMITED - OPTION 30-JUN-21</v>
      </c>
    </row>
    <row r="1553" hidden="1" spans="1:3">
      <c r="A1553" t="s">
        <v>2719</v>
      </c>
      <c r="B1553">
        <f t="shared" si="24"/>
        <v>3</v>
      </c>
      <c r="C1553" t="str">
        <f>VLOOKUP(A1553,ASX_Listed_Companies!$B:$D,2,FALSE)</f>
        <v>Johns Lyng Group Limited</v>
      </c>
    </row>
    <row r="1554" hidden="1" spans="1:3">
      <c r="A1554" t="s">
        <v>2722</v>
      </c>
      <c r="B1554">
        <f t="shared" si="24"/>
        <v>3</v>
      </c>
      <c r="C1554" t="str">
        <f>VLOOKUP(A1554,ASX_Listed_Companies!$B:$D,2,FALSE)</f>
        <v>Jupiter Mines Limited.</v>
      </c>
    </row>
    <row r="1555" hidden="1" spans="1:3">
      <c r="A1555" t="s">
        <v>2736</v>
      </c>
      <c r="B1555">
        <f t="shared" si="24"/>
        <v>3</v>
      </c>
      <c r="C1555" t="str">
        <f>VLOOKUP(A1555,ASX_Listed_Companies!$B:$D,2,FALSE)</f>
        <v>Jaxsta Ltd</v>
      </c>
    </row>
    <row r="1556" hidden="1" spans="1:3">
      <c r="A1556" t="s">
        <v>2742</v>
      </c>
      <c r="B1556">
        <f t="shared" si="24"/>
        <v>3</v>
      </c>
      <c r="C1556" t="str">
        <f>VLOOKUP(A1556,ASX_Listed_Companies!$B:$D,2,FALSE)</f>
        <v>K2Fly Limited</v>
      </c>
    </row>
    <row r="1557" hidden="1" spans="1:3">
      <c r="A1557" t="s">
        <v>2745</v>
      </c>
      <c r="B1557">
        <f t="shared" si="24"/>
        <v>3</v>
      </c>
      <c r="C1557" t="str">
        <f>VLOOKUP(A1557,ASX_Listed_Companies!$B:$D,2,FALSE)</f>
        <v>Kairos Minerals Limited</v>
      </c>
    </row>
    <row r="1558" hidden="1" spans="1:3">
      <c r="A1558" t="s">
        <v>19151</v>
      </c>
      <c r="B1558">
        <f t="shared" si="24"/>
        <v>5</v>
      </c>
      <c r="C1558" t="str">
        <f>VLOOKUP(A1558,ASX_Listed_Companies!$B:$D,2,FALSE)</f>
        <v>KAIROS MINERALS LIMITED - OPTION 31-DEC-21</v>
      </c>
    </row>
    <row r="1559" hidden="1" spans="1:3">
      <c r="A1559" t="s">
        <v>2754</v>
      </c>
      <c r="B1559">
        <f t="shared" si="24"/>
        <v>3</v>
      </c>
      <c r="C1559" t="str">
        <f>VLOOKUP(A1559,ASX_Listed_Companies!$B:$D,2,FALSE)</f>
        <v>Karoon Energy Ltd</v>
      </c>
    </row>
    <row r="1560" hidden="1" spans="1:3">
      <c r="A1560" t="s">
        <v>2762</v>
      </c>
      <c r="B1560">
        <f t="shared" si="24"/>
        <v>3</v>
      </c>
      <c r="C1560" t="str">
        <f>VLOOKUP(A1560,ASX_Listed_Companies!$B:$D,2,FALSE)</f>
        <v>Keybridge Capital Limited</v>
      </c>
    </row>
    <row r="1561" hidden="1" spans="1:3">
      <c r="A1561" t="s">
        <v>19055</v>
      </c>
      <c r="B1561">
        <f t="shared" si="24"/>
        <v>5</v>
      </c>
      <c r="C1561" t="str">
        <f>VLOOKUP(A1561,ASX_Listed_Companies!$B:$D,2,FALSE)</f>
        <v>KEYBRIDGE CAPITAL LIMITED - CBND 7% 07-21 3M RD</v>
      </c>
    </row>
    <row r="1562" hidden="1" spans="1:3">
      <c r="A1562" t="s">
        <v>2767</v>
      </c>
      <c r="B1562">
        <f t="shared" si="24"/>
        <v>3</v>
      </c>
      <c r="C1562" t="str">
        <f>VLOOKUP(A1562,ASX_Listed_Companies!$B:$D,2,FALSE)</f>
        <v>Kingsgate Consolidated Limited.</v>
      </c>
    </row>
    <row r="1563" hidden="1" spans="1:3">
      <c r="A1563" t="s">
        <v>2772</v>
      </c>
      <c r="B1563">
        <f t="shared" si="24"/>
        <v>3</v>
      </c>
      <c r="C1563" t="str">
        <f>VLOOKUP(A1563,ASX_Listed_Companies!$B:$D,2,FALSE)</f>
        <v>Key Petroleum Limited</v>
      </c>
    </row>
    <row r="1564" hidden="1" spans="1:3">
      <c r="A1564" t="s">
        <v>2775</v>
      </c>
      <c r="B1564">
        <f t="shared" si="24"/>
        <v>3</v>
      </c>
      <c r="C1564" t="str">
        <f>VLOOKUP(A1564,ASX_Listed_Companies!$B:$D,2,FALSE)</f>
        <v>Kogi Iron Limited</v>
      </c>
    </row>
    <row r="1565" hidden="1" spans="1:3">
      <c r="A1565" t="s">
        <v>19153</v>
      </c>
      <c r="B1565">
        <f t="shared" si="24"/>
        <v>5</v>
      </c>
      <c r="C1565" t="str">
        <f>VLOOKUP(A1565,ASX_Listed_Companies!$B:$D,2,FALSE)</f>
        <v>KOGI IRON LIMITED - OPTION 31-DEC-21</v>
      </c>
    </row>
    <row r="1566" hidden="1" spans="1:3">
      <c r="A1566" t="s">
        <v>8018</v>
      </c>
      <c r="B1566">
        <f t="shared" si="24"/>
        <v>3</v>
      </c>
      <c r="C1566" t="str">
        <f>VLOOKUP(A1566,ASX_Listed_Companies!$B:$D,2,FALSE)</f>
        <v>Kollakorn Corporation Ltd</v>
      </c>
    </row>
    <row r="1567" hidden="1" spans="1:3">
      <c r="A1567" t="s">
        <v>2795</v>
      </c>
      <c r="B1567">
        <f t="shared" si="24"/>
        <v>3</v>
      </c>
      <c r="C1567" t="str">
        <f>VLOOKUP(A1567,ASX_Listed_Companies!$B:$D,2,FALSE)</f>
        <v>Kinetiko Energy Ltd</v>
      </c>
    </row>
    <row r="1568" hidden="1" spans="1:3">
      <c r="A1568" t="s">
        <v>12121</v>
      </c>
      <c r="B1568">
        <f t="shared" si="24"/>
        <v>4</v>
      </c>
      <c r="C1568" t="str">
        <f>VLOOKUP(A1568,ASX_Listed_Companies!$B:$D,2,FALSE)</f>
        <v>Kinetiko Energy</v>
      </c>
    </row>
    <row r="1569" hidden="1" spans="1:3">
      <c r="A1569" t="s">
        <v>8020</v>
      </c>
      <c r="B1569">
        <f t="shared" si="24"/>
        <v>3</v>
      </c>
      <c r="C1569" t="str">
        <f>VLOOKUP(A1569,ASX_Listed_Companies!$B:$D,2,FALSE)</f>
        <v>Kirkland Lake Gold Ltd</v>
      </c>
    </row>
    <row r="1570" hidden="1" spans="1:3">
      <c r="A1570" t="s">
        <v>2798</v>
      </c>
      <c r="B1570">
        <f t="shared" si="24"/>
        <v>3</v>
      </c>
      <c r="C1570" t="str">
        <f>VLOOKUP(A1570,ASX_Listed_Companies!$B:$D,2,FALSE)</f>
        <v>Killi Resources Limited</v>
      </c>
    </row>
    <row r="1571" hidden="1" spans="1:3">
      <c r="A1571" t="s">
        <v>2800</v>
      </c>
      <c r="B1571">
        <f t="shared" si="24"/>
        <v>3</v>
      </c>
      <c r="C1571" t="str">
        <f>VLOOKUP(A1571,ASX_Listed_Companies!$B:$D,2,FALSE)</f>
        <v>Kalium Lakes Limited</v>
      </c>
    </row>
    <row r="1572" hidden="1" spans="1:3">
      <c r="A1572" t="s">
        <v>2837</v>
      </c>
      <c r="B1572">
        <f t="shared" si="24"/>
        <v>3</v>
      </c>
      <c r="C1572" t="str">
        <f>VLOOKUP(A1572,ASX_Listed_Companies!$B:$D,2,FALSE)</f>
        <v>Kore Potash Plc</v>
      </c>
    </row>
    <row r="1573" hidden="1" spans="1:3">
      <c r="A1573" t="s">
        <v>8033</v>
      </c>
      <c r="B1573">
        <f t="shared" si="24"/>
        <v>3</v>
      </c>
      <c r="C1573" t="str">
        <f>VLOOKUP(A1573,ASX_Listed_Companies!$B:$D,2,FALSE)</f>
        <v>Kazakhstan Potash Corporation Ltd</v>
      </c>
    </row>
    <row r="1574" hidden="1" spans="1:3">
      <c r="A1574" t="s">
        <v>2839</v>
      </c>
      <c r="B1574">
        <f t="shared" si="24"/>
        <v>3</v>
      </c>
      <c r="C1574" t="str">
        <f>VLOOKUP(A1574,ASX_Listed_Companies!$B:$D,2,FALSE)</f>
        <v>Kelly Partners Group Holdings Limited</v>
      </c>
    </row>
    <row r="1575" hidden="1" spans="1:3">
      <c r="A1575" t="s">
        <v>2842</v>
      </c>
      <c r="B1575">
        <f t="shared" si="24"/>
        <v>3</v>
      </c>
      <c r="C1575" t="str">
        <f>VLOOKUP(A1575,ASX_Listed_Companies!$B:$D,2,FALSE)</f>
        <v>Kalina Power Limited</v>
      </c>
    </row>
    <row r="1576" hidden="1" spans="1:3">
      <c r="A1576" t="s">
        <v>8039</v>
      </c>
      <c r="B1576">
        <f t="shared" si="24"/>
        <v>3</v>
      </c>
      <c r="C1576" t="str">
        <f>VLOOKUP(A1576,ASX_Listed_Companies!$B:$D,2,FALSE)</f>
        <v>Kangaroo Island Plantation Timbers Ltd</v>
      </c>
    </row>
    <row r="1577" hidden="1" spans="1:3">
      <c r="A1577" t="s">
        <v>22752</v>
      </c>
      <c r="B1577">
        <f t="shared" si="24"/>
        <v>5</v>
      </c>
      <c r="C1577" t="str">
        <f>VLOOKUP(A1577,ASX_Listed_Companies!$B:$D,2,FALSE)</f>
        <v>KING RIVER RESOURCES LIMITED - OPTION 31-JUL-20</v>
      </c>
    </row>
    <row r="1578" hidden="1" spans="1:3">
      <c r="A1578" t="s">
        <v>2849</v>
      </c>
      <c r="B1578">
        <f t="shared" si="24"/>
        <v>3</v>
      </c>
      <c r="C1578" t="str">
        <f>VLOOKUP(A1578,ASX_Listed_Companies!$B:$D,2,FALSE)</f>
        <v>K &amp; S Corporation Limited</v>
      </c>
    </row>
    <row r="1579" hidden="1" spans="1:3">
      <c r="A1579" t="s">
        <v>6630</v>
      </c>
      <c r="B1579">
        <f t="shared" si="24"/>
        <v>3</v>
      </c>
      <c r="C1579" t="str">
        <f>VLOOKUP(A1579,ASX_Listed_Companies!$B:$D,2,FALSE)</f>
        <v>K2 Australian Small Cap Fund</v>
      </c>
    </row>
    <row r="1580" hidden="1" spans="1:3">
      <c r="A1580" t="s">
        <v>2855</v>
      </c>
      <c r="B1580">
        <f t="shared" si="24"/>
        <v>3</v>
      </c>
      <c r="C1580" t="str">
        <f>VLOOKUP(A1580,ASX_Listed_Companies!$B:$D,2,FALSE)</f>
        <v>Kingston Resources Limited</v>
      </c>
    </row>
    <row r="1581" hidden="1" spans="1:3">
      <c r="A1581" t="s">
        <v>2857</v>
      </c>
      <c r="B1581">
        <f t="shared" si="24"/>
        <v>3</v>
      </c>
      <c r="C1581" t="str">
        <f>VLOOKUP(A1581,ASX_Listed_Companies!$B:$D,2,FALSE)</f>
        <v>Kleos Space S.A</v>
      </c>
    </row>
    <row r="1582" hidden="1" spans="1:3">
      <c r="A1582" t="s">
        <v>19157</v>
      </c>
      <c r="B1582">
        <f t="shared" si="24"/>
        <v>5</v>
      </c>
      <c r="C1582" t="str">
        <f>VLOOKUP(A1582,ASX_Listed_Companies!$B:$D,2,FALSE)</f>
        <v>KRAKATOA RESOURCES LIMITED - OPTION 31-JUL-21</v>
      </c>
    </row>
    <row r="1583" hidden="1" spans="1:3">
      <c r="A1583" t="s">
        <v>8052</v>
      </c>
      <c r="B1583">
        <f t="shared" si="24"/>
        <v>3</v>
      </c>
      <c r="C1583" t="str">
        <f>VLOOKUP(A1583,ASX_Listed_Companies!$B:$D,2,FALSE)</f>
        <v>K2 Energy Ltd</v>
      </c>
    </row>
    <row r="1584" spans="1:3">
      <c r="A1584" t="s">
        <v>32030</v>
      </c>
      <c r="B1584">
        <f t="shared" si="24"/>
        <v>5</v>
      </c>
      <c r="C1584" t="str">
        <f>VLOOKUP(A1584,ASX_Listed_Companies!$B:$D,2,FALSE)</f>
        <v>K-Tig Limited -  (Other Security)</v>
      </c>
    </row>
    <row r="1585" hidden="1" spans="1:3">
      <c r="A1585" t="s">
        <v>2865</v>
      </c>
      <c r="B1585">
        <f t="shared" si="24"/>
        <v>3</v>
      </c>
      <c r="C1585" t="str">
        <f>VLOOKUP(A1585,ASX_Listed_Companies!$B:$D,2,FALSE)</f>
        <v>Kingwest Resources Limited</v>
      </c>
    </row>
    <row r="1586" hidden="1" spans="1:3">
      <c r="A1586" t="s">
        <v>2875</v>
      </c>
      <c r="B1586">
        <f t="shared" si="24"/>
        <v>3</v>
      </c>
      <c r="C1586" t="str">
        <f>VLOOKUP(A1586,ASX_Listed_Companies!$B:$D,2,FALSE)</f>
        <v>Laramide Resources Ltd</v>
      </c>
    </row>
    <row r="1587" hidden="1" spans="1:3">
      <c r="A1587" t="s">
        <v>2877</v>
      </c>
      <c r="B1587">
        <f t="shared" si="24"/>
        <v>3</v>
      </c>
      <c r="C1587" t="str">
        <f>VLOOKUP(A1587,ASX_Listed_Companies!$B:$D,2,FALSE)</f>
        <v>Lindsay Australia Limited</v>
      </c>
    </row>
    <row r="1588" hidden="1" spans="1:3">
      <c r="A1588" t="s">
        <v>2879</v>
      </c>
      <c r="B1588">
        <f t="shared" si="24"/>
        <v>3</v>
      </c>
      <c r="C1588" t="str">
        <f>VLOOKUP(A1588,ASX_Listed_Companies!$B:$D,2,FALSE)</f>
        <v>Lawfinance Limited</v>
      </c>
    </row>
    <row r="1589" hidden="1" spans="1:3">
      <c r="A1589" t="s">
        <v>2881</v>
      </c>
      <c r="B1589">
        <f t="shared" si="24"/>
        <v>3</v>
      </c>
      <c r="C1589" t="str">
        <f>VLOOKUP(A1589,ASX_Listed_Companies!$B:$D,2,FALSE)</f>
        <v>Laserbond Limited</v>
      </c>
    </row>
    <row r="1590" hidden="1" spans="1:3">
      <c r="A1590" t="s">
        <v>8069</v>
      </c>
      <c r="B1590">
        <f t="shared" si="24"/>
        <v>3</v>
      </c>
      <c r="C1590" t="str">
        <f>VLOOKUP(A1590,ASX_Listed_Companies!$B:$D,2,FALSE)</f>
        <v>Leigh Creek Energy Ltd</v>
      </c>
    </row>
    <row r="1591" hidden="1" spans="1:3">
      <c r="A1591" t="s">
        <v>12204</v>
      </c>
      <c r="B1591">
        <f t="shared" si="24"/>
        <v>5</v>
      </c>
      <c r="C1591" t="str">
        <f>VLOOKUP(A1591,ASX_Listed_Companies!$B:$D,2,FALSE)</f>
        <v>Leigh Creek Energy</v>
      </c>
    </row>
    <row r="1592" hidden="1" spans="1:3">
      <c r="A1592" t="s">
        <v>2889</v>
      </c>
      <c r="B1592">
        <f t="shared" si="24"/>
        <v>3</v>
      </c>
      <c r="C1592" t="str">
        <f>VLOOKUP(A1592,ASX_Listed_Companies!$B:$D,2,FALSE)</f>
        <v>Los Cerros Limited</v>
      </c>
    </row>
    <row r="1593" hidden="1" spans="1:3">
      <c r="A1593" t="s">
        <v>19159</v>
      </c>
      <c r="B1593">
        <f t="shared" si="24"/>
        <v>5</v>
      </c>
      <c r="C1593" t="str">
        <f>VLOOKUP(A1593,ASX_Listed_Companies!$B:$D,2,FALSE)</f>
        <v>LOS CERROS LIMITED - OPTION 16-AUG-21</v>
      </c>
    </row>
    <row r="1594" hidden="1" spans="1:3">
      <c r="A1594" t="s">
        <v>8072</v>
      </c>
      <c r="B1594">
        <f t="shared" si="24"/>
        <v>3</v>
      </c>
      <c r="C1594" t="str">
        <f>VLOOKUP(A1594,ASX_Listed_Companies!$B:$D,2,FALSE)</f>
        <v>Logicamms Ltd</v>
      </c>
    </row>
    <row r="1595" hidden="1" spans="1:3">
      <c r="A1595" t="s">
        <v>13629</v>
      </c>
      <c r="B1595">
        <f t="shared" si="24"/>
        <v>5</v>
      </c>
      <c r="C1595" t="str">
        <f>VLOOKUP(A1595,ASX_Listed_Companies!$B:$D,2,FALSE)</f>
        <v>LIVING CELL TECHNOLOGIES LIMITED - OPTION 19-APR-24</v>
      </c>
    </row>
    <row r="1596" hidden="1" spans="1:3">
      <c r="A1596" t="s">
        <v>2893</v>
      </c>
      <c r="B1596">
        <f t="shared" si="24"/>
        <v>3</v>
      </c>
      <c r="C1596" t="str">
        <f>VLOOKUP(A1596,ASX_Listed_Companies!$B:$D,2,FALSE)</f>
        <v>Legacy Iron Ore Limited</v>
      </c>
    </row>
    <row r="1597" hidden="1" spans="1:3">
      <c r="A1597" t="s">
        <v>13631</v>
      </c>
      <c r="B1597">
        <f t="shared" si="24"/>
        <v>4</v>
      </c>
      <c r="C1597" t="str">
        <f>VLOOKUP(A1597,ASX_Listed_Companies!$B:$D,2,FALSE)</f>
        <v>LUMOS DIAGNOSTICS HOLDINGS LIMITED - OPTION 30-NOV-22 DEF</v>
      </c>
    </row>
    <row r="1598" hidden="1" spans="1:3">
      <c r="A1598" t="s">
        <v>2909</v>
      </c>
      <c r="B1598">
        <f t="shared" si="24"/>
        <v>3</v>
      </c>
      <c r="C1598" t="str">
        <f>VLOOKUP(A1598,ASX_Listed_Companies!$B:$D,2,FALSE)</f>
        <v>Liberty Financial Group</v>
      </c>
    </row>
    <row r="1599" hidden="1" spans="1:3">
      <c r="A1599" t="s">
        <v>2921</v>
      </c>
      <c r="B1599">
        <f t="shared" si="24"/>
        <v>3</v>
      </c>
      <c r="C1599" t="str">
        <f>VLOOKUP(A1599,ASX_Listed_Companies!$B:$D,2,FALSE)</f>
        <v>Little Green Pharma Ltd</v>
      </c>
    </row>
    <row r="1600" hidden="1" spans="1:3">
      <c r="A1600" t="s">
        <v>8080</v>
      </c>
      <c r="B1600">
        <f t="shared" si="24"/>
        <v>3</v>
      </c>
      <c r="C1600" t="str">
        <f>VLOOKUP(A1600,ASX_Listed_Companies!$B:$D,2,FALSE)</f>
        <v>Lanka Graphite Ltd</v>
      </c>
    </row>
    <row r="1601" hidden="1" spans="1:3">
      <c r="A1601" t="s">
        <v>8082</v>
      </c>
      <c r="B1601">
        <f t="shared" si="24"/>
        <v>3</v>
      </c>
      <c r="C1601" t="str">
        <f>VLOOKUP(A1601,ASX_Listed_Companies!$B:$D,2,FALSE)</f>
        <v>Lionhub Group Ltd</v>
      </c>
    </row>
    <row r="1602" hidden="1" spans="1:3">
      <c r="A1602" t="s">
        <v>2926</v>
      </c>
      <c r="B1602">
        <f t="shared" si="24"/>
        <v>3</v>
      </c>
      <c r="C1602" t="str">
        <f>VLOOKUP(A1602,ASX_Listed_Companies!$B:$D,2,FALSE)</f>
        <v>Lifestyle Communities Limited</v>
      </c>
    </row>
    <row r="1603" hidden="1" spans="1:3">
      <c r="A1603" t="s">
        <v>13635</v>
      </c>
      <c r="B1603">
        <f t="shared" ref="B1603:B1666" si="25">LEN(A1603)</f>
        <v>5</v>
      </c>
      <c r="C1603" t="str">
        <f>VLOOKUP(A1603,ASX_Listed_Companies!$B:$D,2,FALSE)</f>
        <v>LION ENERGY LIMITED - OPTION 19-JUL-24</v>
      </c>
    </row>
    <row r="1604" hidden="1" spans="1:3">
      <c r="A1604" t="s">
        <v>2934</v>
      </c>
      <c r="B1604">
        <f t="shared" si="25"/>
        <v>3</v>
      </c>
      <c r="C1604" t="str">
        <f>VLOOKUP(A1604,ASX_Listed_Companies!$B:$D,2,FALSE)</f>
        <v>Li-S Energy Limited</v>
      </c>
    </row>
    <row r="1605" hidden="1" spans="1:3">
      <c r="A1605" t="s">
        <v>19001</v>
      </c>
      <c r="B1605">
        <f t="shared" si="25"/>
        <v>5</v>
      </c>
      <c r="C1605" t="str">
        <f>VLOOKUP(A1605,ASX_Listed_Companies!$B:$D,2,FALSE)</f>
        <v>LITHIUM AUSTRALIA NL - 1.01C PD 4.99C UNPD</v>
      </c>
    </row>
    <row r="1606" hidden="1" spans="1:3">
      <c r="A1606" t="s">
        <v>22760</v>
      </c>
      <c r="B1606">
        <f t="shared" si="25"/>
        <v>4</v>
      </c>
      <c r="C1606" t="str">
        <f>VLOOKUP(A1606,ASX_Listed_Companies!$B:$D,2,FALSE)</f>
        <v>LITHIUM AUSTRALIA NL - OPTION 04-JUL-21 DEF</v>
      </c>
    </row>
    <row r="1607" hidden="1" spans="1:3">
      <c r="A1607" t="s">
        <v>13637</v>
      </c>
      <c r="B1607">
        <f t="shared" si="25"/>
        <v>5</v>
      </c>
      <c r="C1607" t="str">
        <f>VLOOKUP(A1607,ASX_Listed_Companies!$B:$D,2,FALSE)</f>
        <v>LITHIUM AUSTRALIA LIMITED - OPTION 28-FEB-25</v>
      </c>
    </row>
    <row r="1608" hidden="1" spans="1:3">
      <c r="A1608" t="s">
        <v>2939</v>
      </c>
      <c r="B1608">
        <f t="shared" si="25"/>
        <v>3</v>
      </c>
      <c r="C1608" t="str">
        <f>VLOOKUP(A1608,ASX_Listed_Companies!$B:$D,2,FALSE)</f>
        <v>Lake Resources N.L.</v>
      </c>
    </row>
    <row r="1609" hidden="1" spans="1:3">
      <c r="A1609" t="s">
        <v>2955</v>
      </c>
      <c r="B1609">
        <f t="shared" si="25"/>
        <v>3</v>
      </c>
      <c r="C1609" t="str">
        <f>VLOOKUP(A1609,ASX_Listed_Companies!$B:$D,2,FALSE)</f>
        <v>Lunnon Metals Limited</v>
      </c>
    </row>
    <row r="1610" hidden="1" spans="1:3">
      <c r="A1610" t="s">
        <v>11689</v>
      </c>
      <c r="B1610">
        <f t="shared" si="25"/>
        <v>3</v>
      </c>
      <c r="C1610" t="str">
        <f>VLOOKUP(A1610,ASX_Listed_Companies!$B:$D,2,FALSE)</f>
        <v>Landmark White</v>
      </c>
    </row>
    <row r="1611" hidden="1" spans="1:3">
      <c r="A1611" t="s">
        <v>13305</v>
      </c>
      <c r="B1611">
        <f t="shared" si="25"/>
        <v>4</v>
      </c>
      <c r="C1611" t="str">
        <f>VLOOKUP(A1611,ASX_Listed_Companies!$B:$D,2,FALSE)</f>
        <v>ETFS ULTRA LONG NASDAQ 100 HEDGE FUND - TMF UNITS</v>
      </c>
    </row>
    <row r="1612" hidden="1" spans="1:3">
      <c r="A1612" t="s">
        <v>8096</v>
      </c>
      <c r="B1612">
        <f t="shared" si="25"/>
        <v>3</v>
      </c>
      <c r="C1612" t="str">
        <f>VLOOKUP(A1612,ASX_Listed_Companies!$B:$D,2,FALSE)</f>
        <v>Liquefied Natural Gas Ltd</v>
      </c>
    </row>
    <row r="1613" hidden="1" spans="1:3">
      <c r="A1613" t="s">
        <v>2965</v>
      </c>
      <c r="B1613">
        <f t="shared" si="25"/>
        <v>3</v>
      </c>
      <c r="C1613" t="str">
        <f>VLOOKUP(A1613,ASX_Listed_Companies!$B:$D,2,FALSE)</f>
        <v>Link Administration Holdings Limited</v>
      </c>
    </row>
    <row r="1614" hidden="1" spans="1:3">
      <c r="A1614" t="s">
        <v>2968</v>
      </c>
      <c r="B1614">
        <f t="shared" si="25"/>
        <v>3</v>
      </c>
      <c r="C1614" t="str">
        <f>VLOOKUP(A1614,ASX_Listed_Companies!$B:$D,2,FALSE)</f>
        <v>Lanthanein Resources Ltd</v>
      </c>
    </row>
    <row r="1615" hidden="1" spans="1:3">
      <c r="A1615" t="s">
        <v>2970</v>
      </c>
      <c r="B1615">
        <f t="shared" si="25"/>
        <v>3</v>
      </c>
      <c r="C1615" t="str">
        <f>VLOOKUP(A1615,ASX_Listed_Companies!$B:$D,2,FALSE)</f>
        <v>Linius Technologies Limited</v>
      </c>
    </row>
    <row r="1616" hidden="1" spans="1:3">
      <c r="A1616" t="s">
        <v>8100</v>
      </c>
      <c r="B1616">
        <f t="shared" si="25"/>
        <v>3</v>
      </c>
      <c r="C1616" t="str">
        <f>VLOOKUP(A1616,ASX_Listed_Companies!$B:$D,2,FALSE)</f>
        <v>Laneway Resources Ltd</v>
      </c>
    </row>
    <row r="1617" hidden="1" spans="1:3">
      <c r="A1617" t="s">
        <v>2982</v>
      </c>
      <c r="B1617">
        <f t="shared" si="25"/>
        <v>3</v>
      </c>
      <c r="C1617" t="str">
        <f>VLOOKUP(A1617,ASX_Listed_Companies!$B:$D,2,FALSE)</f>
        <v>Lepidico Ltd</v>
      </c>
    </row>
    <row r="1618" hidden="1" spans="1:3">
      <c r="A1618" t="s">
        <v>12079</v>
      </c>
      <c r="B1618">
        <f t="shared" si="25"/>
        <v>5</v>
      </c>
      <c r="C1618" t="str">
        <f>VLOOKUP(A1618,ASX_Listed_Companies!$B:$D,2,FALSE)</f>
        <v>Lepidico</v>
      </c>
    </row>
    <row r="1619" hidden="1" spans="1:3">
      <c r="A1619" t="s">
        <v>2987</v>
      </c>
      <c r="B1619">
        <f t="shared" si="25"/>
        <v>3</v>
      </c>
      <c r="C1619" t="str">
        <f>VLOOKUP(A1619,ASX_Listed_Companies!$B:$D,2,FALSE)</f>
        <v>Lithium Power International Limited</v>
      </c>
    </row>
    <row r="1620" hidden="1" spans="1:3">
      <c r="A1620" t="s">
        <v>3005</v>
      </c>
      <c r="B1620">
        <f t="shared" si="25"/>
        <v>3</v>
      </c>
      <c r="C1620" t="str">
        <f>VLOOKUP(A1620,ASX_Listed_Companies!$B:$D,2,FALSE)</f>
        <v>Lachlan Star Limited</v>
      </c>
    </row>
    <row r="1621" hidden="1" spans="1:3">
      <c r="A1621" t="s">
        <v>3010</v>
      </c>
      <c r="B1621">
        <f t="shared" si="25"/>
        <v>3</v>
      </c>
      <c r="C1621" t="str">
        <f>VLOOKUP(A1621,ASX_Listed_Companies!$B:$D,2,FALSE)</f>
        <v>Lodestar Minerals Limited</v>
      </c>
    </row>
    <row r="1622" hidden="1" spans="1:3">
      <c r="A1622" t="s">
        <v>13650</v>
      </c>
      <c r="B1622">
        <f t="shared" si="25"/>
        <v>4</v>
      </c>
      <c r="C1622" t="str">
        <f>VLOOKUP(A1622,ASX_Listed_Companies!$B:$D,2,FALSE)</f>
        <v>LYKOS METALS LIMITED - OPTION 15-OCT-23</v>
      </c>
    </row>
    <row r="1623" spans="1:3">
      <c r="A1623" t="s">
        <v>32032</v>
      </c>
      <c r="B1623">
        <f t="shared" si="25"/>
        <v>4</v>
      </c>
      <c r="C1623" t="str">
        <f>VLOOKUP(A1623,ASX_Listed_Companies!$B:$D,2,FALSE)</f>
        <v>Miramar Resources Limited -  (Other Security)</v>
      </c>
    </row>
    <row r="1624" hidden="1" spans="1:3">
      <c r="A1624" t="s">
        <v>3042</v>
      </c>
      <c r="B1624">
        <f t="shared" si="25"/>
        <v>3</v>
      </c>
      <c r="C1624" t="str">
        <f>VLOOKUP(A1624,ASX_Listed_Companies!$B:$D,2,FALSE)</f>
        <v>M3 Mining Limited</v>
      </c>
    </row>
    <row r="1625" hidden="1" spans="1:3">
      <c r="A1625" t="s">
        <v>3047</v>
      </c>
      <c r="B1625">
        <f t="shared" si="25"/>
        <v>3</v>
      </c>
      <c r="C1625" t="str">
        <f>VLOOKUP(A1625,ASX_Listed_Companies!$B:$D,2,FALSE)</f>
        <v>M8 Sustainable Limited</v>
      </c>
    </row>
    <row r="1626" hidden="1" spans="1:3">
      <c r="A1626" t="s">
        <v>8126</v>
      </c>
      <c r="B1626">
        <f t="shared" si="25"/>
        <v>3</v>
      </c>
      <c r="C1626" t="str">
        <f>VLOOKUP(A1626,ASX_Listed_Companies!$B:$D,2,FALSE)</f>
        <v>Monash Absolute Investment Company Ltd</v>
      </c>
    </row>
    <row r="1627" hidden="1" spans="1:3">
      <c r="A1627" t="s">
        <v>3049</v>
      </c>
      <c r="B1627">
        <f t="shared" si="25"/>
        <v>3</v>
      </c>
      <c r="C1627" t="str">
        <f>VLOOKUP(A1627,ASX_Listed_Companies!$B:$D,2,FALSE)</f>
        <v>Mader Group Limited</v>
      </c>
    </row>
    <row r="1628" spans="1:3">
      <c r="A1628" t="s">
        <v>32034</v>
      </c>
      <c r="B1628">
        <f t="shared" si="25"/>
        <v>4</v>
      </c>
      <c r="C1628" t="str">
        <f>VLOOKUP(A1628,ASX_Listed_Companies!$B:$D,2,FALSE)</f>
        <v>Matsa Resources Limited -  (Other Security)</v>
      </c>
    </row>
    <row r="1629" hidden="1" spans="1:3">
      <c r="A1629" t="s">
        <v>8137</v>
      </c>
      <c r="B1629">
        <f t="shared" si="25"/>
        <v>3</v>
      </c>
      <c r="C1629" t="str">
        <f>VLOOKUP(A1629,ASX_Listed_Companies!$B:$D,2,FALSE)</f>
        <v>Millinium's Alternatives Fund</v>
      </c>
    </row>
    <row r="1630" hidden="1" spans="1:3">
      <c r="A1630" t="s">
        <v>3078</v>
      </c>
      <c r="B1630">
        <f t="shared" si="25"/>
        <v>3</v>
      </c>
      <c r="C1630" t="str">
        <f>VLOOKUP(A1630,ASX_Listed_Companies!$B:$D,2,FALSE)</f>
        <v>Maggie Beer Holdings Ltd</v>
      </c>
    </row>
    <row r="1631" hidden="1" spans="1:3">
      <c r="A1631" t="s">
        <v>6449</v>
      </c>
      <c r="B1631">
        <f t="shared" si="25"/>
        <v>4</v>
      </c>
      <c r="C1631" t="str">
        <f>VLOOKUP(A1631,ASX_Listed_Companies!$B:$D,2,FALSE)</f>
        <v>Munro Climate Change Leaders Fund (Managed Fund)</v>
      </c>
    </row>
    <row r="1632" hidden="1" spans="1:3">
      <c r="A1632" t="s">
        <v>3094</v>
      </c>
      <c r="B1632">
        <f t="shared" si="25"/>
        <v>3</v>
      </c>
      <c r="C1632" t="str">
        <f>VLOOKUP(A1632,ASX_Listed_Companies!$B:$D,2,FALSE)</f>
        <v>Mc Mining Limited</v>
      </c>
    </row>
    <row r="1633" hidden="1" spans="1:3">
      <c r="A1633" t="s">
        <v>3097</v>
      </c>
      <c r="B1633">
        <f t="shared" si="25"/>
        <v>3</v>
      </c>
      <c r="C1633" t="str">
        <f>VLOOKUP(A1633,ASX_Listed_Companies!$B:$D,2,FALSE)</f>
        <v>Mcpherson'S Limited</v>
      </c>
    </row>
    <row r="1634" hidden="1" spans="1:3">
      <c r="A1634" t="s">
        <v>11920</v>
      </c>
      <c r="B1634">
        <f t="shared" si="25"/>
        <v>5</v>
      </c>
      <c r="C1634" t="str">
        <f>VLOOKUP(A1634,ASX_Listed_Companies!$B:$D,2,FALSE)</f>
        <v>Medlab Clinical</v>
      </c>
    </row>
    <row r="1635" hidden="1" spans="1:3">
      <c r="A1635" t="s">
        <v>3113</v>
      </c>
      <c r="B1635">
        <f t="shared" si="25"/>
        <v>3</v>
      </c>
      <c r="C1635" t="str">
        <f>VLOOKUP(A1635,ASX_Listed_Companies!$B:$D,2,FALSE)</f>
        <v>Middle Island Resources Limited</v>
      </c>
    </row>
    <row r="1636" hidden="1" spans="1:3">
      <c r="A1636" t="s">
        <v>3116</v>
      </c>
      <c r="B1636">
        <f t="shared" si="25"/>
        <v>3</v>
      </c>
      <c r="C1636" t="str">
        <f>VLOOKUP(A1636,ASX_Listed_Companies!$B:$D,2,FALSE)</f>
        <v>Medadvisor Limited</v>
      </c>
    </row>
    <row r="1637" hidden="1" spans="1:3">
      <c r="A1637" t="s">
        <v>3133</v>
      </c>
      <c r="B1637">
        <f t="shared" si="25"/>
        <v>3</v>
      </c>
      <c r="C1637" t="str">
        <f>VLOOKUP(A1637,ASX_Listed_Companies!$B:$D,2,FALSE)</f>
        <v>Meeka Metals Limited</v>
      </c>
    </row>
    <row r="1638" hidden="1" spans="1:3">
      <c r="A1638" t="s">
        <v>13665</v>
      </c>
      <c r="B1638">
        <f t="shared" si="25"/>
        <v>5</v>
      </c>
      <c r="C1638" t="str">
        <f>VLOOKUP(A1638,ASX_Listed_Companies!$B:$D,2,FALSE)</f>
        <v>METGASCO LTD - OPTION 10-DEC-24</v>
      </c>
    </row>
    <row r="1639" hidden="1" spans="1:3">
      <c r="A1639" t="s">
        <v>8159</v>
      </c>
      <c r="B1639">
        <f t="shared" si="25"/>
        <v>3</v>
      </c>
      <c r="C1639" t="str">
        <f>VLOOKUP(A1639,ASX_Listed_Companies!$B:$D,2,FALSE)</f>
        <v>Minotaur Exploration Ltd</v>
      </c>
    </row>
    <row r="1640" hidden="1" spans="1:3">
      <c r="A1640" t="s">
        <v>3140</v>
      </c>
      <c r="B1640">
        <f t="shared" si="25"/>
        <v>3</v>
      </c>
      <c r="C1640" t="str">
        <f>VLOOKUP(A1640,ASX_Listed_Companies!$B:$D,2,FALSE)</f>
        <v>Marmota Limited</v>
      </c>
    </row>
    <row r="1641" hidden="1" spans="1:3">
      <c r="A1641" t="s">
        <v>8164</v>
      </c>
      <c r="B1641">
        <f t="shared" si="25"/>
        <v>3</v>
      </c>
      <c r="C1641" t="str">
        <f>VLOOKUP(A1641,ASX_Listed_Companies!$B:$D,2,FALSE)</f>
        <v>Marenica Energy Ltd</v>
      </c>
    </row>
    <row r="1642" hidden="1" spans="1:3">
      <c r="A1642" t="s">
        <v>3142</v>
      </c>
      <c r="B1642">
        <f t="shared" si="25"/>
        <v>3</v>
      </c>
      <c r="C1642" t="str">
        <f>VLOOKUP(A1642,ASX_Listed_Companies!$B:$D,2,FALSE)</f>
        <v>Meridian Energy Limited</v>
      </c>
    </row>
    <row r="1643" hidden="1" spans="1:3">
      <c r="A1643" t="s">
        <v>3152</v>
      </c>
      <c r="B1643">
        <f t="shared" si="25"/>
        <v>3</v>
      </c>
      <c r="C1643" t="str">
        <f>VLOOKUP(A1643,ASX_Listed_Companies!$B:$D,2,FALSE)</f>
        <v>Magellan Financial Group Limited</v>
      </c>
    </row>
    <row r="1644" hidden="1" spans="1:3">
      <c r="A1644" t="s">
        <v>3162</v>
      </c>
      <c r="B1644">
        <f t="shared" si="25"/>
        <v>3</v>
      </c>
      <c r="C1644" t="str">
        <f>VLOOKUP(A1644,ASX_Listed_Companies!$B:$D,2,FALSE)</f>
        <v>Maas Group Holdings Limited</v>
      </c>
    </row>
    <row r="1645" hidden="1" spans="1:3">
      <c r="A1645" t="s">
        <v>3164</v>
      </c>
      <c r="B1645">
        <f t="shared" si="25"/>
        <v>3</v>
      </c>
      <c r="C1645" t="str">
        <f>VLOOKUP(A1645,ASX_Listed_Companies!$B:$D,2,FALSE)</f>
        <v>Magontec Limited</v>
      </c>
    </row>
    <row r="1646" hidden="1" spans="1:3">
      <c r="A1646" t="s">
        <v>19171</v>
      </c>
      <c r="B1646">
        <f t="shared" si="25"/>
        <v>5</v>
      </c>
      <c r="C1646" t="str">
        <f>VLOOKUP(A1646,ASX_Listed_Companies!$B:$D,2,FALSE)</f>
        <v>MAGNETITE MINES LIMITED. - OPTION 29-OCT-21</v>
      </c>
    </row>
    <row r="1647" hidden="1" spans="1:3">
      <c r="A1647" t="s">
        <v>13675</v>
      </c>
      <c r="B1647">
        <f t="shared" si="25"/>
        <v>5</v>
      </c>
      <c r="C1647" t="str">
        <f>VLOOKUP(A1647,ASX_Listed_Companies!$B:$D,2,FALSE)</f>
        <v>MAGNETITE MINES LIMITED. - OPTION 20-MAY-23</v>
      </c>
    </row>
    <row r="1648" hidden="1" spans="1:3">
      <c r="A1648" t="s">
        <v>12142</v>
      </c>
      <c r="B1648">
        <f t="shared" si="25"/>
        <v>5</v>
      </c>
      <c r="C1648" t="str">
        <f>VLOOKUP(A1648,ASX_Listed_Companies!$B:$D,2,FALSE)</f>
        <v>Magnetite Mines</v>
      </c>
    </row>
    <row r="1649" hidden="1" spans="1:3">
      <c r="A1649" t="s">
        <v>3171</v>
      </c>
      <c r="B1649">
        <f t="shared" si="25"/>
        <v>3</v>
      </c>
      <c r="C1649" t="str">
        <f>VLOOKUP(A1649,ASX_Listed_Companies!$B:$D,2,FALSE)</f>
        <v>Magnum Mining And Exploration Limited</v>
      </c>
    </row>
    <row r="1650" hidden="1" spans="1:3">
      <c r="A1650" t="s">
        <v>3177</v>
      </c>
      <c r="B1650">
        <f t="shared" si="25"/>
        <v>3</v>
      </c>
      <c r="C1650" t="str">
        <f>VLOOKUP(A1650,ASX_Listed_Companies!$B:$D,2,FALSE)</f>
        <v>Mount Gibson Iron Limited</v>
      </c>
    </row>
    <row r="1651" hidden="1" spans="1:3">
      <c r="A1651" t="s">
        <v>8182</v>
      </c>
      <c r="B1651">
        <f t="shared" si="25"/>
        <v>3</v>
      </c>
      <c r="C1651" t="str">
        <f>VLOOKUP(A1651,ASX_Listed_Companies!$B:$D,2,FALSE)</f>
        <v>Millennium Ltd</v>
      </c>
    </row>
    <row r="1652" hidden="1" spans="1:3">
      <c r="A1652" t="s">
        <v>8185</v>
      </c>
      <c r="B1652">
        <f t="shared" si="25"/>
        <v>3</v>
      </c>
      <c r="C1652" t="str">
        <f>VLOOKUP(A1652,ASX_Listed_Companies!$B:$D,2,FALSE)</f>
        <v>Magellan High Conviction Trust</v>
      </c>
    </row>
    <row r="1653" hidden="1" spans="1:3">
      <c r="A1653" t="s">
        <v>3185</v>
      </c>
      <c r="B1653">
        <f t="shared" si="25"/>
        <v>3</v>
      </c>
      <c r="C1653" t="str">
        <f>VLOOKUP(A1653,ASX_Listed_Companies!$B:$D,2,FALSE)</f>
        <v>Michael Hill International Limited</v>
      </c>
    </row>
    <row r="1654" hidden="1" spans="1:3">
      <c r="A1654" t="s">
        <v>5687</v>
      </c>
      <c r="B1654">
        <f t="shared" si="25"/>
        <v>4</v>
      </c>
      <c r="C1654" t="str">
        <f>VLOOKUP(A1654,ASX_Listed_Companies!$B:$D,2,FALSE)</f>
        <v>Magellan Infrastructure Fund (Currency Hedged)(Managed Fund)</v>
      </c>
    </row>
    <row r="1655" hidden="1" spans="1:3">
      <c r="A1655" t="s">
        <v>3197</v>
      </c>
      <c r="B1655">
        <f t="shared" si="25"/>
        <v>3</v>
      </c>
      <c r="C1655" t="str">
        <f>VLOOKUP(A1655,ASX_Listed_Companies!$B:$D,2,FALSE)</f>
        <v>Mineral Resources Limited</v>
      </c>
    </row>
    <row r="1656" hidden="1" spans="1:3">
      <c r="A1656" t="s">
        <v>3199</v>
      </c>
      <c r="B1656">
        <f t="shared" si="25"/>
        <v>3</v>
      </c>
      <c r="C1656" t="str">
        <f>VLOOKUP(A1656,ASX_Listed_Companies!$B:$D,2,FALSE)</f>
        <v>Macarthur Minerals Limited</v>
      </c>
    </row>
    <row r="1657" hidden="1" spans="1:3">
      <c r="A1657" t="s">
        <v>11948</v>
      </c>
      <c r="B1657">
        <f t="shared" si="25"/>
        <v>5</v>
      </c>
      <c r="C1657" t="str">
        <f>VLOOKUP(A1657,ASX_Listed_Companies!$B:$D,2,FALSE)</f>
        <v>Mirrabooka Investments</v>
      </c>
    </row>
    <row r="1658" hidden="1" spans="1:3">
      <c r="A1658" t="s">
        <v>22782</v>
      </c>
      <c r="B1658">
        <f t="shared" si="25"/>
        <v>4</v>
      </c>
      <c r="C1658" t="str">
        <f>VLOOKUP(A1658,ASX_Listed_Companies!$B:$D,2,FALSE)</f>
        <v>MAKO GOLD LIMITED - OPTION 16-APR-21</v>
      </c>
    </row>
    <row r="1659" hidden="1" spans="1:3">
      <c r="A1659" t="s">
        <v>3206</v>
      </c>
      <c r="B1659">
        <f t="shared" si="25"/>
        <v>3</v>
      </c>
      <c r="C1659" t="str">
        <f>VLOOKUP(A1659,ASX_Listed_Companies!$B:$D,2,FALSE)</f>
        <v>Mighty Kingdom Limited</v>
      </c>
    </row>
    <row r="1660" hidden="1" spans="1:3">
      <c r="A1660" t="s">
        <v>8196</v>
      </c>
      <c r="B1660">
        <f t="shared" si="25"/>
        <v>3</v>
      </c>
      <c r="C1660" t="str">
        <f>VLOOKUP(A1660,ASX_Listed_Companies!$B:$D,2,FALSE)</f>
        <v>Maca Ltd</v>
      </c>
    </row>
    <row r="1661" hidden="1" spans="1:3">
      <c r="A1661" t="s">
        <v>3216</v>
      </c>
      <c r="B1661">
        <f t="shared" si="25"/>
        <v>3</v>
      </c>
      <c r="C1661" t="str">
        <f>VLOOKUP(A1661,ASX_Listed_Companies!$B:$D,2,FALSE)</f>
        <v>Metallica Minerals Limited</v>
      </c>
    </row>
    <row r="1662" hidden="1" spans="1:3">
      <c r="A1662" t="s">
        <v>13680</v>
      </c>
      <c r="B1662">
        <f t="shared" si="25"/>
        <v>5</v>
      </c>
      <c r="C1662" t="str">
        <f>VLOOKUP(A1662,ASX_Listed_Companies!$B:$D,2,FALSE)</f>
        <v>METALLICA MINERALS LIMITED - OPTION 25-MAR-24</v>
      </c>
    </row>
    <row r="1663" hidden="1" spans="1:3">
      <c r="A1663" t="s">
        <v>13686</v>
      </c>
      <c r="B1663">
        <f t="shared" si="25"/>
        <v>4</v>
      </c>
      <c r="C1663" t="str">
        <f>VLOOKUP(A1663,ASX_Listed_Companies!$B:$D,2,FALSE)</f>
        <v>MEDALLION METALS LIMITED. - OPTION 31-JAN-23</v>
      </c>
    </row>
    <row r="1664" hidden="1" spans="1:3">
      <c r="A1664" t="s">
        <v>3229</v>
      </c>
      <c r="B1664">
        <f t="shared" si="25"/>
        <v>3</v>
      </c>
      <c r="C1664" t="str">
        <f>VLOOKUP(A1664,ASX_Listed_Companies!$B:$D,2,FALSE)</f>
        <v>Maronan Metals Limited</v>
      </c>
    </row>
    <row r="1665" hidden="1" spans="1:3">
      <c r="A1665" t="s">
        <v>3232</v>
      </c>
      <c r="B1665">
        <f t="shared" si="25"/>
        <v>3</v>
      </c>
      <c r="C1665" t="str">
        <f>VLOOKUP(A1665,ASX_Listed_Companies!$B:$D,2,FALSE)</f>
        <v>Mitre Mining Corporation Limited</v>
      </c>
    </row>
    <row r="1666" hidden="1" spans="1:3">
      <c r="A1666" t="s">
        <v>3234</v>
      </c>
      <c r="B1666">
        <f t="shared" si="25"/>
        <v>3</v>
      </c>
      <c r="C1666" t="str">
        <f>VLOOKUP(A1666,ASX_Listed_Companies!$B:$D,2,FALSE)</f>
        <v>Moneyme Limited</v>
      </c>
    </row>
    <row r="1667" hidden="1" spans="1:3">
      <c r="A1667" t="s">
        <v>8206</v>
      </c>
      <c r="B1667">
        <f t="shared" ref="B1667:B1730" si="26">LEN(A1667)</f>
        <v>3</v>
      </c>
      <c r="C1667" t="str">
        <f>VLOOKUP(A1667,ASX_Listed_Companies!$B:$D,2,FALSE)</f>
        <v>MMJ Group Holdings Ltd</v>
      </c>
    </row>
    <row r="1668" hidden="1" spans="1:3">
      <c r="A1668" t="s">
        <v>12004</v>
      </c>
      <c r="B1668">
        <f t="shared" si="26"/>
        <v>5</v>
      </c>
      <c r="C1668" t="str">
        <f>VLOOKUP(A1668,ASX_Listed_Companies!$B:$D,2,FALSE)</f>
        <v>Marley Spoon Ag</v>
      </c>
    </row>
    <row r="1669" hidden="1" spans="1:3">
      <c r="A1669" t="s">
        <v>3243</v>
      </c>
      <c r="B1669">
        <f t="shared" si="26"/>
        <v>3</v>
      </c>
      <c r="C1669" t="str">
        <f>VLOOKUP(A1669,ASX_Listed_Companies!$B:$D,2,FALSE)</f>
        <v>Mcmillan Shakespeare Limited</v>
      </c>
    </row>
    <row r="1670" hidden="1" spans="1:3">
      <c r="A1670" t="s">
        <v>3246</v>
      </c>
      <c r="B1670">
        <f t="shared" si="26"/>
        <v>3</v>
      </c>
      <c r="C1670" t="str">
        <f>VLOOKUP(A1670,ASX_Listed_Companies!$B:$D,2,FALSE)</f>
        <v>Minbos Resources Limited</v>
      </c>
    </row>
    <row r="1671" hidden="1" spans="1:3">
      <c r="A1671" t="s">
        <v>3252</v>
      </c>
      <c r="B1671">
        <f t="shared" si="26"/>
        <v>3</v>
      </c>
      <c r="C1671" t="str">
        <f>VLOOKUP(A1671,ASX_Listed_Companies!$B:$D,2,FALSE)</f>
        <v>Magnis Energy Technologies Ltd</v>
      </c>
    </row>
    <row r="1672" hidden="1" spans="1:3">
      <c r="A1672" t="s">
        <v>5768</v>
      </c>
      <c r="B1672">
        <f t="shared" si="26"/>
        <v>4</v>
      </c>
      <c r="C1672" t="str">
        <f>VLOOKUP(A1672,ASX_Listed_Companies!$B:$D,2,FALSE)</f>
        <v>VanEck Morningstar Wide Moat ETF</v>
      </c>
    </row>
    <row r="1673" hidden="1" spans="1:3">
      <c r="A1673" t="s">
        <v>3263</v>
      </c>
      <c r="B1673">
        <f t="shared" si="26"/>
        <v>3</v>
      </c>
      <c r="C1673" t="str">
        <f>VLOOKUP(A1673,ASX_Listed_Companies!$B:$D,2,FALSE)</f>
        <v>Moq Limited</v>
      </c>
    </row>
    <row r="1674" hidden="1" spans="1:3">
      <c r="A1674" t="s">
        <v>3271</v>
      </c>
      <c r="B1674">
        <f t="shared" si="26"/>
        <v>3</v>
      </c>
      <c r="C1674" t="str">
        <f>VLOOKUP(A1674,ASX_Listed_Companies!$B:$D,2,FALSE)</f>
        <v>Mosaic Brands Limited</v>
      </c>
    </row>
    <row r="1675" hidden="1" spans="1:3">
      <c r="A1675" t="s">
        <v>3275</v>
      </c>
      <c r="B1675">
        <f t="shared" si="26"/>
        <v>3</v>
      </c>
      <c r="C1675" t="str">
        <f>VLOOKUP(A1675,ASX_Listed_Companies!$B:$D,2,FALSE)</f>
        <v>Mad Paws Holdings Limited</v>
      </c>
    </row>
    <row r="1676" hidden="1" spans="1:3">
      <c r="A1676" t="s">
        <v>8237</v>
      </c>
      <c r="B1676">
        <f t="shared" si="26"/>
        <v>3</v>
      </c>
      <c r="C1676" t="str">
        <f>VLOOKUP(A1676,ASX_Listed_Companies!$B:$D,2,FALSE)</f>
        <v>Mediland Pharm Ltd</v>
      </c>
    </row>
    <row r="1677" spans="1:3">
      <c r="A1677" t="s">
        <v>32036</v>
      </c>
      <c r="B1677">
        <f t="shared" si="26"/>
        <v>4</v>
      </c>
      <c r="C1677" t="str">
        <f>VLOOKUP(A1677,ASX_Listed_Companies!$B:$D,2,FALSE)</f>
        <v>Mpower Group Limited -  (Other Security)</v>
      </c>
    </row>
    <row r="1678" hidden="1" spans="1:3">
      <c r="A1678" t="s">
        <v>8244</v>
      </c>
      <c r="B1678">
        <f t="shared" si="26"/>
        <v>3</v>
      </c>
      <c r="C1678" t="str">
        <f>VLOOKUP(A1678,ASX_Listed_Companies!$B:$D,2,FALSE)</f>
        <v>MSL Solutions Ltd</v>
      </c>
    </row>
    <row r="1679" hidden="1" spans="1:3">
      <c r="A1679" t="s">
        <v>3291</v>
      </c>
      <c r="B1679">
        <f t="shared" si="26"/>
        <v>3</v>
      </c>
      <c r="C1679" t="str">
        <f>VLOOKUP(A1679,ASX_Listed_Companies!$B:$D,2,FALSE)</f>
        <v>Macquarie Group Limited</v>
      </c>
    </row>
    <row r="1680" hidden="1" spans="1:3">
      <c r="A1680" t="s">
        <v>3304</v>
      </c>
      <c r="B1680">
        <f t="shared" si="26"/>
        <v>3</v>
      </c>
      <c r="C1680" t="str">
        <f>VLOOKUP(A1680,ASX_Listed_Companies!$B:$D,2,FALSE)</f>
        <v>Murray River Organics Group Limited</v>
      </c>
    </row>
    <row r="1681" hidden="1" spans="1:3">
      <c r="A1681" t="s">
        <v>3312</v>
      </c>
      <c r="B1681">
        <f t="shared" si="26"/>
        <v>3</v>
      </c>
      <c r="C1681" t="str">
        <f>VLOOKUP(A1681,ASX_Listed_Companies!$B:$D,2,FALSE)</f>
        <v>Mma Offshore Limited</v>
      </c>
    </row>
    <row r="1682" hidden="1" spans="1:3">
      <c r="A1682" t="s">
        <v>3315</v>
      </c>
      <c r="B1682">
        <f t="shared" si="26"/>
        <v>3</v>
      </c>
      <c r="C1682" t="str">
        <f>VLOOKUP(A1682,ASX_Listed_Companies!$B:$D,2,FALSE)</f>
        <v>Mrg Metals Limited</v>
      </c>
    </row>
    <row r="1683" hidden="1" spans="1:3">
      <c r="A1683" t="s">
        <v>13694</v>
      </c>
      <c r="B1683">
        <f t="shared" si="26"/>
        <v>5</v>
      </c>
      <c r="C1683" t="str">
        <f>VLOOKUP(A1683,ASX_Listed_Companies!$B:$D,2,FALSE)</f>
        <v>MRG METALS LIMITED - OPTION 30-JUN-23</v>
      </c>
    </row>
    <row r="1684" hidden="1" spans="1:3">
      <c r="A1684" t="s">
        <v>8255</v>
      </c>
      <c r="B1684">
        <f t="shared" si="26"/>
        <v>3</v>
      </c>
      <c r="C1684" t="str">
        <f>VLOOKUP(A1684,ASX_Listed_Companies!$B:$D,2,FALSE)</f>
        <v>Moreton Resources Ltd</v>
      </c>
    </row>
    <row r="1685" hidden="1" spans="1:3">
      <c r="A1685" t="s">
        <v>3319</v>
      </c>
      <c r="B1685">
        <f t="shared" si="26"/>
        <v>3</v>
      </c>
      <c r="C1685" t="str">
        <f>VLOOKUP(A1685,ASX_Listed_Companies!$B:$D,2,FALSE)</f>
        <v>Mont Royal Resources Limited</v>
      </c>
    </row>
    <row r="1686" hidden="1" spans="1:3">
      <c r="A1686" t="s">
        <v>3321</v>
      </c>
      <c r="B1686">
        <f t="shared" si="26"/>
        <v>3</v>
      </c>
      <c r="C1686" t="str">
        <f>VLOOKUP(A1686,ASX_Listed_Companies!$B:$D,2,FALSE)</f>
        <v>Mesoblast Limited</v>
      </c>
    </row>
    <row r="1687" hidden="1" spans="1:3">
      <c r="A1687" t="s">
        <v>3324</v>
      </c>
      <c r="B1687">
        <f t="shared" si="26"/>
        <v>3</v>
      </c>
      <c r="C1687" t="str">
        <f>VLOOKUP(A1687,ASX_Listed_Companies!$B:$D,2,FALSE)</f>
        <v>Mcs Services Limited</v>
      </c>
    </row>
    <row r="1688" hidden="1" spans="1:3">
      <c r="A1688" t="s">
        <v>8263</v>
      </c>
      <c r="B1688">
        <f t="shared" si="26"/>
        <v>3</v>
      </c>
      <c r="C1688" t="str">
        <f>VLOOKUP(A1688,ASX_Listed_Companies!$B:$D,2,FALSE)</f>
        <v>MSM Corporation International Ltd</v>
      </c>
    </row>
    <row r="1689" hidden="1" spans="1:3">
      <c r="A1689" t="s">
        <v>19174</v>
      </c>
      <c r="B1689">
        <f t="shared" si="26"/>
        <v>5</v>
      </c>
      <c r="C1689" t="str">
        <f>VLOOKUP(A1689,ASX_Listed_Companies!$B:$D,2,FALSE)</f>
        <v>MSM CORPORATION INTERNATIONAL LTD - OPTION 27-DEC-22</v>
      </c>
    </row>
    <row r="1690" hidden="1" spans="1:3">
      <c r="A1690" t="s">
        <v>6793</v>
      </c>
      <c r="B1690">
        <f t="shared" si="26"/>
        <v>4</v>
      </c>
      <c r="C1690" t="str">
        <f>VLOOKUP(A1690,ASX_Listed_Companies!$B:$D,2,FALSE)</f>
        <v>BetaShares Metaverse ETF</v>
      </c>
    </row>
    <row r="1691" hidden="1" spans="1:3">
      <c r="A1691" t="s">
        <v>3333</v>
      </c>
      <c r="B1691">
        <f t="shared" si="26"/>
        <v>3</v>
      </c>
      <c r="C1691" t="str">
        <f>VLOOKUP(A1691,ASX_Listed_Companies!$B:$D,2,FALSE)</f>
        <v>Mount Burgess Mining Nl</v>
      </c>
    </row>
    <row r="1692" hidden="1" spans="1:3">
      <c r="A1692" t="s">
        <v>13696</v>
      </c>
      <c r="B1692">
        <f t="shared" si="26"/>
        <v>4</v>
      </c>
      <c r="C1692" t="str">
        <f>VLOOKUP(A1692,ASX_Listed_Companies!$B:$D,2,FALSE)</f>
        <v>MOUNT BURGESS MINING NL - OPTION 31-MAY-23</v>
      </c>
    </row>
    <row r="1693" hidden="1" spans="1:3">
      <c r="A1693" t="s">
        <v>3338</v>
      </c>
      <c r="B1693">
        <f t="shared" si="26"/>
        <v>3</v>
      </c>
      <c r="C1693" t="str">
        <f>VLOOKUP(A1693,ASX_Listed_Companies!$B:$D,2,FALSE)</f>
        <v>Mithril Resources Limited</v>
      </c>
    </row>
    <row r="1694" hidden="1" spans="1:3">
      <c r="A1694" t="s">
        <v>13698</v>
      </c>
      <c r="B1694">
        <f t="shared" si="26"/>
        <v>4</v>
      </c>
      <c r="C1694" t="str">
        <f>VLOOKUP(A1694,ASX_Listed_Companies!$B:$D,2,FALSE)</f>
        <v>MT MONGER RESOURCES LIMITED - OPTION 26-NOV-24</v>
      </c>
    </row>
    <row r="1695" hidden="1" spans="1:3">
      <c r="A1695" t="s">
        <v>3344</v>
      </c>
      <c r="B1695">
        <f t="shared" si="26"/>
        <v>3</v>
      </c>
      <c r="C1695" t="str">
        <f>VLOOKUP(A1695,ASX_Listed_Companies!$B:$D,2,FALSE)</f>
        <v>Motorcycle Holdings Limited</v>
      </c>
    </row>
    <row r="1696" hidden="1" spans="1:3">
      <c r="A1696" t="s">
        <v>3347</v>
      </c>
      <c r="B1696">
        <f t="shared" si="26"/>
        <v>3</v>
      </c>
      <c r="C1696" t="str">
        <f>VLOOKUP(A1696,ASX_Listed_Companies!$B:$D,2,FALSE)</f>
        <v>Metal Tiger Plc</v>
      </c>
    </row>
    <row r="1697" hidden="1" spans="1:3">
      <c r="A1697" t="s">
        <v>3350</v>
      </c>
      <c r="B1697">
        <f t="shared" si="26"/>
        <v>3</v>
      </c>
      <c r="C1697" t="str">
        <f>VLOOKUP(A1697,ASX_Listed_Companies!$B:$D,2,FALSE)</f>
        <v>Metcash Limited</v>
      </c>
    </row>
    <row r="1698" hidden="1" spans="1:3">
      <c r="A1698" t="s">
        <v>5715</v>
      </c>
      <c r="B1698">
        <f t="shared" si="26"/>
        <v>3</v>
      </c>
      <c r="C1698" t="str">
        <f>VLOOKUP(A1698,ASX_Listed_Companies!$B:$D,2,FALSE)</f>
        <v>Vaneck Australian Property ETF</v>
      </c>
    </row>
    <row r="1699" hidden="1" spans="1:3">
      <c r="A1699" t="s">
        <v>5858</v>
      </c>
      <c r="B1699">
        <f t="shared" si="26"/>
        <v>3</v>
      </c>
      <c r="C1699" t="str">
        <f>VLOOKUP(A1699,ASX_Listed_Companies!$B:$D,2,FALSE)</f>
        <v>Vaneck Vectors Australian Resources ETF</v>
      </c>
    </row>
    <row r="1700" hidden="1" spans="1:3">
      <c r="A1700" t="s">
        <v>18453</v>
      </c>
      <c r="B1700">
        <f t="shared" si="26"/>
        <v>5</v>
      </c>
      <c r="C1700" t="str">
        <f>VLOOKUP(A1700,ASX_Listed_Companies!$B:$D,2,FALSE)</f>
        <v>MERCANTILE INVESTMENT COMPANY LTD - BND 4.80% 07-26 6M</v>
      </c>
    </row>
    <row r="1701" hidden="1" spans="1:3">
      <c r="A1701" t="s">
        <v>3363</v>
      </c>
      <c r="B1701">
        <f t="shared" si="26"/>
        <v>3</v>
      </c>
      <c r="C1701" t="str">
        <f>VLOOKUP(A1701,ASX_Listed_Companies!$B:$D,2,FALSE)</f>
        <v>Micro-X Limited</v>
      </c>
    </row>
    <row r="1702" hidden="1" spans="1:3">
      <c r="A1702" t="s">
        <v>19176</v>
      </c>
      <c r="B1702">
        <f t="shared" si="26"/>
        <v>5</v>
      </c>
      <c r="C1702" t="str">
        <f>VLOOKUP(A1702,ASX_Listed_Companies!$B:$D,2,FALSE)</f>
        <v>MGC PHARMACEUTICALS LTD - OPTION 31-AUG-21</v>
      </c>
    </row>
    <row r="1703" hidden="1" spans="1:3">
      <c r="A1703" t="s">
        <v>3367</v>
      </c>
      <c r="B1703">
        <f t="shared" si="26"/>
        <v>3</v>
      </c>
      <c r="C1703" t="str">
        <f>VLOOKUP(A1703,ASX_Listed_Companies!$B:$D,2,FALSE)</f>
        <v>Maxiparts Limited</v>
      </c>
    </row>
    <row r="1704" spans="1:3">
      <c r="A1704" t="s">
        <v>32038</v>
      </c>
      <c r="B1704">
        <f t="shared" si="26"/>
        <v>5</v>
      </c>
      <c r="C1704" t="str">
        <f>VLOOKUP(A1704,ASX_Listed_Companies!$B:$D,2,FALSE)</f>
        <v>Maxiparts Limited -  (Other Security)</v>
      </c>
    </row>
    <row r="1705" hidden="1" spans="1:3">
      <c r="A1705" t="s">
        <v>19178</v>
      </c>
      <c r="B1705">
        <f t="shared" si="26"/>
        <v>5</v>
      </c>
      <c r="C1705" t="str">
        <f>VLOOKUP(A1705,ASX_Listed_Companies!$B:$D,2,FALSE)</f>
        <v>MAXIMUS RESOURCES LIMITED - OPTION 07-JAN-22</v>
      </c>
    </row>
    <row r="1706" hidden="1" spans="1:3">
      <c r="A1706" t="s">
        <v>13702</v>
      </c>
      <c r="B1706">
        <f t="shared" si="26"/>
        <v>5</v>
      </c>
      <c r="C1706" t="str">
        <f>VLOOKUP(A1706,ASX_Listed_Companies!$B:$D,2,FALSE)</f>
        <v>MAXIMUS RESOURCES LIMITED - OPTION 06-JAN-23</v>
      </c>
    </row>
    <row r="1707" hidden="1" spans="1:3">
      <c r="A1707" t="s">
        <v>3385</v>
      </c>
      <c r="B1707">
        <f t="shared" si="26"/>
        <v>3</v>
      </c>
      <c r="C1707" t="str">
        <f>VLOOKUP(A1707,ASX_Listed_Companies!$B:$D,2,FALSE)</f>
        <v>Mystate Limited</v>
      </c>
    </row>
    <row r="1708" hidden="1" spans="1:3">
      <c r="A1708" t="s">
        <v>23019</v>
      </c>
      <c r="B1708">
        <f t="shared" si="26"/>
        <v>5</v>
      </c>
      <c r="C1708" t="str">
        <f>VLOOKUP(A1708,ASX_Listed_Companies!$B:$D,2,FALSE)</f>
        <v>NATIONAL AUSTRALIA BANK LIMITED - CTG PRE3M PERRD T-20</v>
      </c>
    </row>
    <row r="1709" hidden="1" spans="1:3">
      <c r="A1709" t="s">
        <v>13241</v>
      </c>
      <c r="B1709">
        <f t="shared" si="26"/>
        <v>5</v>
      </c>
      <c r="C1709" t="str">
        <f>VLOOKUP(A1709,ASX_Listed_Companies!$B:$D,2,FALSE)</f>
        <v>NATIONAL AUSTRALIA BANK LIMITED - CN 3M PER Q RD T-22</v>
      </c>
    </row>
    <row r="1710" hidden="1" spans="1:3">
      <c r="A1710" t="s">
        <v>13245</v>
      </c>
      <c r="B1710">
        <f t="shared" si="26"/>
        <v>5</v>
      </c>
      <c r="C1710" t="str">
        <f>VLOOKUP(A1710,ASX_Listed_Companies!$B:$D,2,FALSE)</f>
        <v>NATIONAL AUSTRALIA BANK LIMITED - CN 3M PER Q RD T-26</v>
      </c>
    </row>
    <row r="1711" hidden="1" spans="1:3">
      <c r="A1711" t="s">
        <v>3398</v>
      </c>
      <c r="B1711">
        <f t="shared" si="26"/>
        <v>3</v>
      </c>
      <c r="C1711" t="str">
        <f>VLOOKUP(A1711,ASX_Listed_Companies!$B:$D,2,FALSE)</f>
        <v>Naos Ex-50 Opportunities Company Limited</v>
      </c>
    </row>
    <row r="1712" hidden="1" spans="1:3">
      <c r="A1712" t="s">
        <v>3403</v>
      </c>
      <c r="B1712">
        <f t="shared" si="26"/>
        <v>3</v>
      </c>
      <c r="C1712" t="str">
        <f>VLOOKUP(A1712,ASX_Listed_Companies!$B:$D,2,FALSE)</f>
        <v>Nagambie Resources Limited</v>
      </c>
    </row>
    <row r="1713" hidden="1" spans="1:3">
      <c r="A1713" t="s">
        <v>3408</v>
      </c>
      <c r="B1713">
        <f t="shared" si="26"/>
        <v>3</v>
      </c>
      <c r="C1713" t="str">
        <f>VLOOKUP(A1713,ASX_Listed_Companies!$B:$D,2,FALSE)</f>
        <v>Nanosonics Limited</v>
      </c>
    </row>
    <row r="1714" hidden="1" spans="1:3">
      <c r="A1714" t="s">
        <v>3414</v>
      </c>
      <c r="B1714">
        <f t="shared" si="26"/>
        <v>3</v>
      </c>
      <c r="C1714" t="str">
        <f>VLOOKUP(A1714,ASX_Listed_Companies!$B:$D,2,FALSE)</f>
        <v>Nico Resources Limited</v>
      </c>
    </row>
    <row r="1715" hidden="1" spans="1:3">
      <c r="A1715" t="s">
        <v>22808</v>
      </c>
      <c r="B1715">
        <f t="shared" si="26"/>
        <v>4</v>
      </c>
      <c r="C1715" t="str">
        <f>VLOOKUP(A1715,ASX_Listed_Companies!$B:$D,2,FALSE)</f>
        <v>NANOLLOSE LIMITED - OPTION 31-DEC-20</v>
      </c>
    </row>
    <row r="1716" hidden="1" spans="1:3">
      <c r="A1716" t="s">
        <v>17982</v>
      </c>
      <c r="B1716">
        <f t="shared" si="26"/>
        <v>5</v>
      </c>
      <c r="C1716" t="str">
        <f>VLOOKUP(A1716,ASX_Listed_Companies!$B:$D,2,FALSE)</f>
        <v>NAOS EMERGING OPPORTUNITIES COMPANY LIMITED - CBND 4.5% 9-28 6M SU</v>
      </c>
    </row>
    <row r="1717" hidden="1" spans="1:3">
      <c r="A1717" t="s">
        <v>3428</v>
      </c>
      <c r="B1717">
        <f t="shared" si="26"/>
        <v>3</v>
      </c>
      <c r="C1717" t="str">
        <f>VLOOKUP(A1717,ASX_Listed_Companies!$B:$D,2,FALSE)</f>
        <v>Newcrest Mining Limited</v>
      </c>
    </row>
    <row r="1718" hidden="1" spans="1:3">
      <c r="A1718" t="s">
        <v>3430</v>
      </c>
      <c r="B1718">
        <f t="shared" si="26"/>
        <v>3</v>
      </c>
      <c r="C1718" t="str">
        <f>VLOOKUP(A1718,ASX_Listed_Companies!$B:$D,2,FALSE)</f>
        <v>Nucoal Resources Limited</v>
      </c>
    </row>
    <row r="1719" hidden="1" spans="1:3">
      <c r="A1719" t="s">
        <v>5602</v>
      </c>
      <c r="B1719">
        <f t="shared" si="26"/>
        <v>3</v>
      </c>
      <c r="C1719" t="str">
        <f>VLOOKUP(A1719,ASX_Listed_Companies!$B:$D,2,FALSE)</f>
        <v>BetaShares NASDAQ 100 ETF</v>
      </c>
    </row>
    <row r="1720" hidden="1" spans="1:3">
      <c r="A1720" t="s">
        <v>13710</v>
      </c>
      <c r="B1720">
        <f t="shared" si="26"/>
        <v>4</v>
      </c>
      <c r="C1720" t="str">
        <f>VLOOKUP(A1720,ASX_Listed_Companies!$B:$D,2,FALSE)</f>
        <v>NELSON RESOURCES LIMITED. - OPTION 17-AUG-23</v>
      </c>
    </row>
    <row r="1721" hidden="1" spans="1:3">
      <c r="A1721" t="s">
        <v>3442</v>
      </c>
      <c r="B1721">
        <f t="shared" si="26"/>
        <v>3</v>
      </c>
      <c r="C1721" t="str">
        <f>VLOOKUP(A1721,ASX_Listed_Companies!$B:$D,2,FALSE)</f>
        <v>Netlinkz Limited</v>
      </c>
    </row>
    <row r="1722" hidden="1" spans="1:3">
      <c r="A1722" t="s">
        <v>3445</v>
      </c>
      <c r="B1722">
        <f t="shared" si="26"/>
        <v>3</v>
      </c>
      <c r="C1722" t="str">
        <f>VLOOKUP(A1722,ASX_Listed_Companies!$B:$D,2,FALSE)</f>
        <v>Neuren Pharmaceuticals Limited</v>
      </c>
    </row>
    <row r="1723" hidden="1" spans="1:3">
      <c r="A1723" t="s">
        <v>3449</v>
      </c>
      <c r="B1723">
        <f t="shared" si="26"/>
        <v>3</v>
      </c>
      <c r="C1723" t="str">
        <f>VLOOKUP(A1723,ASX_Listed_Companies!$B:$D,2,FALSE)</f>
        <v>Norfolk Metals Limited</v>
      </c>
    </row>
    <row r="1724" hidden="1" spans="1:3">
      <c r="A1724" t="s">
        <v>17984</v>
      </c>
      <c r="B1724">
        <f t="shared" si="26"/>
        <v>4</v>
      </c>
      <c r="C1724" t="str">
        <f>VLOOKUP(A1724,ASX_Listed_Companies!$B:$D,2,FALSE)</f>
        <v>NUFARM FINANCE (NZ) LIMITED - CBND 6M PER Q X</v>
      </c>
    </row>
    <row r="1725" hidden="1" spans="1:3">
      <c r="A1725" t="s">
        <v>3455</v>
      </c>
      <c r="B1725">
        <f t="shared" si="26"/>
        <v>3</v>
      </c>
      <c r="C1725" t="str">
        <f>VLOOKUP(A1725,ASX_Listed_Companies!$B:$D,2,FALSE)</f>
        <v>Navigator Global Investments Limited</v>
      </c>
    </row>
    <row r="1726" hidden="1" spans="1:3">
      <c r="A1726" t="s">
        <v>13713</v>
      </c>
      <c r="B1726">
        <f t="shared" si="26"/>
        <v>4</v>
      </c>
      <c r="C1726" t="str">
        <f>VLOOKUP(A1726,ASX_Listed_Companies!$B:$D,2,FALSE)</f>
        <v>NUTRITIONAL GROWTH SOLUTIONS LTD - OPTION 19-NOV-23</v>
      </c>
    </row>
    <row r="1727" hidden="1" spans="1:3">
      <c r="A1727" t="s">
        <v>3474</v>
      </c>
      <c r="B1727">
        <f t="shared" si="26"/>
        <v>3</v>
      </c>
      <c r="C1727" t="str">
        <f>VLOOKUP(A1727,ASX_Listed_Companies!$B:$D,2,FALSE)</f>
        <v>Nimy Resources Limited</v>
      </c>
    </row>
    <row r="1728" hidden="1" spans="1:3">
      <c r="A1728" t="s">
        <v>3480</v>
      </c>
      <c r="B1728">
        <f t="shared" si="26"/>
        <v>3</v>
      </c>
      <c r="C1728" t="str">
        <f>VLOOKUP(A1728,ASX_Listed_Companies!$B:$D,2,FALSE)</f>
        <v>Nickelx Limited</v>
      </c>
    </row>
    <row r="1729" hidden="1" spans="1:3">
      <c r="A1729" t="s">
        <v>3487</v>
      </c>
      <c r="B1729">
        <f t="shared" si="26"/>
        <v>3</v>
      </c>
      <c r="C1729" t="str">
        <f>VLOOKUP(A1729,ASX_Listed_Companies!$B:$D,2,FALSE)</f>
        <v>Native Mineral Resources Holdings Limited</v>
      </c>
    </row>
    <row r="1730" hidden="1" spans="1:3">
      <c r="A1730" t="s">
        <v>3492</v>
      </c>
      <c r="B1730">
        <f t="shared" si="26"/>
        <v>3</v>
      </c>
      <c r="C1730" t="str">
        <f>VLOOKUP(A1730,ASX_Listed_Companies!$B:$D,2,FALSE)</f>
        <v>Nexion Group Ltd</v>
      </c>
    </row>
    <row r="1731" hidden="1" spans="1:3">
      <c r="A1731" t="s">
        <v>3495</v>
      </c>
      <c r="B1731">
        <f t="shared" ref="B1731:B1794" si="27">LEN(A1731)</f>
        <v>3</v>
      </c>
      <c r="C1731" t="str">
        <f>VLOOKUP(A1731,ASX_Listed_Companies!$B:$D,2,FALSE)</f>
        <v>Nordic Nickel Limited</v>
      </c>
    </row>
    <row r="1732" hidden="1" spans="1:3">
      <c r="A1732" t="s">
        <v>8326</v>
      </c>
      <c r="B1732">
        <f t="shared" si="27"/>
        <v>3</v>
      </c>
      <c r="C1732" t="str">
        <f>VLOOKUP(A1732,ASX_Listed_Companies!$B:$D,2,FALSE)</f>
        <v>99 Technology Ltd</v>
      </c>
    </row>
    <row r="1733" hidden="1" spans="1:3">
      <c r="A1733" t="s">
        <v>3499</v>
      </c>
      <c r="B1733">
        <f t="shared" si="27"/>
        <v>3</v>
      </c>
      <c r="C1733" t="str">
        <f>VLOOKUP(A1733,ASX_Listed_Companies!$B:$D,2,FALSE)</f>
        <v>Norwood Systems Limited</v>
      </c>
    </row>
    <row r="1734" hidden="1" spans="1:3">
      <c r="A1734" t="s">
        <v>22815</v>
      </c>
      <c r="B1734">
        <f t="shared" si="27"/>
        <v>5</v>
      </c>
      <c r="C1734" t="str">
        <f>VLOOKUP(A1734,ASX_Listed_Companies!$B:$D,2,FALSE)</f>
        <v>NORWOOD SYSTEMS LIMITED - OPTION 31-OCT-20</v>
      </c>
    </row>
    <row r="1735" hidden="1" spans="1:3">
      <c r="A1735" t="s">
        <v>3502</v>
      </c>
      <c r="B1735">
        <f t="shared" si="27"/>
        <v>3</v>
      </c>
      <c r="C1735" t="str">
        <f>VLOOKUP(A1735,ASX_Listed_Companies!$B:$D,2,FALSE)</f>
        <v>Noumi Limited</v>
      </c>
    </row>
    <row r="1736" hidden="1" spans="1:3">
      <c r="A1736" t="s">
        <v>13717</v>
      </c>
      <c r="B1736">
        <f t="shared" si="27"/>
        <v>4</v>
      </c>
      <c r="C1736" t="str">
        <f>VLOOKUP(A1736,ASX_Listed_Companies!$B:$D,2,FALSE)</f>
        <v>NOXOPHARM LIMITED - OPTION 18-JUN-23</v>
      </c>
    </row>
    <row r="1737" hidden="1" spans="1:3">
      <c r="A1737" t="s">
        <v>13719</v>
      </c>
      <c r="B1737">
        <f t="shared" si="27"/>
        <v>5</v>
      </c>
      <c r="C1737" t="str">
        <f>VLOOKUP(A1737,ASX_Listed_Companies!$B:$D,2,FALSE)</f>
        <v>NOXOPHARM LIMITED - OPTION 14-AUG-23</v>
      </c>
    </row>
    <row r="1738" hidden="1" spans="1:3">
      <c r="A1738" t="s">
        <v>3511</v>
      </c>
      <c r="B1738">
        <f t="shared" si="27"/>
        <v>3</v>
      </c>
      <c r="C1738" t="str">
        <f>VLOOKUP(A1738,ASX_Listed_Companies!$B:$D,2,FALSE)</f>
        <v>Newmark Property Reit</v>
      </c>
    </row>
    <row r="1739" hidden="1" spans="1:3">
      <c r="A1739" t="s">
        <v>3515</v>
      </c>
      <c r="B1739">
        <f t="shared" si="27"/>
        <v>3</v>
      </c>
      <c r="C1739" t="str">
        <f>VLOOKUP(A1739,ASX_Listed_Companies!$B:$D,2,FALSE)</f>
        <v>Noronex Limited</v>
      </c>
    </row>
    <row r="1740" hidden="1" spans="1:3">
      <c r="A1740" t="s">
        <v>13725</v>
      </c>
      <c r="B1740">
        <f t="shared" si="27"/>
        <v>5</v>
      </c>
      <c r="C1740" t="str">
        <f>VLOOKUP(A1740,ASX_Listed_Companies!$B:$D,2,FALSE)</f>
        <v>NAOS SMALL CAP OPPORTUNITIES COMPANY LIMITED - OPTION 28-JUN-24</v>
      </c>
    </row>
    <row r="1741" hidden="1" spans="1:3">
      <c r="A1741" t="s">
        <v>3525</v>
      </c>
      <c r="B1741">
        <f t="shared" si="27"/>
        <v>3</v>
      </c>
      <c r="C1741" t="str">
        <f>VLOOKUP(A1741,ASX_Listed_Companies!$B:$D,2,FALSE)</f>
        <v>North Stawell Minerals Ltd</v>
      </c>
    </row>
    <row r="1742" hidden="1" spans="1:3">
      <c r="A1742" t="s">
        <v>3528</v>
      </c>
      <c r="B1742">
        <f t="shared" si="27"/>
        <v>3</v>
      </c>
      <c r="C1742" t="str">
        <f>VLOOKUP(A1742,ASX_Listed_Companies!$B:$D,2,FALSE)</f>
        <v>National Storage Reit</v>
      </c>
    </row>
    <row r="1743" hidden="1" spans="1:3">
      <c r="A1743" t="s">
        <v>3537</v>
      </c>
      <c r="B1743">
        <f t="shared" si="27"/>
        <v>3</v>
      </c>
      <c r="C1743" t="str">
        <f>VLOOKUP(A1743,ASX_Listed_Companies!$B:$D,2,FALSE)</f>
        <v>National Tyre &amp; Wheel Limited</v>
      </c>
    </row>
    <row r="1744" hidden="1" spans="1:3">
      <c r="A1744" t="s">
        <v>3545</v>
      </c>
      <c r="B1744">
        <f t="shared" si="27"/>
        <v>3</v>
      </c>
      <c r="C1744" t="str">
        <f>VLOOKUP(A1744,ASX_Listed_Companies!$B:$D,2,FALSE)</f>
        <v>Nt Minerals Limited</v>
      </c>
    </row>
    <row r="1745" hidden="1" spans="1:3">
      <c r="A1745" t="s">
        <v>3550</v>
      </c>
      <c r="B1745">
        <f t="shared" si="27"/>
        <v>3</v>
      </c>
      <c r="C1745" t="str">
        <f>VLOOKUP(A1745,ASX_Listed_Companies!$B:$D,2,FALSE)</f>
        <v>Northern Minerals Limited</v>
      </c>
    </row>
    <row r="1746" hidden="1" spans="1:3">
      <c r="A1746" t="s">
        <v>3553</v>
      </c>
      <c r="B1746">
        <f t="shared" si="27"/>
        <v>3</v>
      </c>
      <c r="C1746" t="str">
        <f>VLOOKUP(A1746,ASX_Listed_Companies!$B:$D,2,FALSE)</f>
        <v>Nuchev Limited</v>
      </c>
    </row>
    <row r="1747" hidden="1" spans="1:3">
      <c r="A1747" t="s">
        <v>8344</v>
      </c>
      <c r="B1747">
        <f t="shared" si="27"/>
        <v>3</v>
      </c>
      <c r="C1747" t="str">
        <f>VLOOKUP(A1747,ASX_Listed_Companies!$B:$D,2,FALSE)</f>
        <v>Nusantara Resources Ltd</v>
      </c>
    </row>
    <row r="1748" hidden="1" spans="1:3">
      <c r="A1748" t="s">
        <v>22819</v>
      </c>
      <c r="B1748">
        <f t="shared" si="27"/>
        <v>5</v>
      </c>
      <c r="C1748" t="str">
        <f>VLOOKUP(A1748,ASX_Listed_Companies!$B:$D,2,FALSE)</f>
        <v>NUSANTARA RESOURCES LIMITED - OPTION 31-JUL-20</v>
      </c>
    </row>
    <row r="1749" spans="1:3">
      <c r="A1749" t="s">
        <v>32040</v>
      </c>
      <c r="B1749">
        <f t="shared" si="27"/>
        <v>5</v>
      </c>
      <c r="C1749" t="str">
        <f>VLOOKUP(A1749,ASX_Listed_Companies!$B:$D,2,FALSE)</f>
        <v>Nova Minerals Limited -  (Other Security)</v>
      </c>
    </row>
    <row r="1750" hidden="1" spans="1:3">
      <c r="A1750" t="s">
        <v>22821</v>
      </c>
      <c r="B1750">
        <f t="shared" si="27"/>
        <v>4</v>
      </c>
      <c r="C1750" t="str">
        <f>VLOOKUP(A1750,ASX_Listed_Companies!$B:$D,2,FALSE)</f>
        <v>NOVA MINERALS LIMITED - OPTION 31-AUG-20</v>
      </c>
    </row>
    <row r="1751" hidden="1" spans="1:3">
      <c r="A1751" t="s">
        <v>8347</v>
      </c>
      <c r="B1751">
        <f t="shared" si="27"/>
        <v>3</v>
      </c>
      <c r="C1751" t="str">
        <f>VLOOKUP(A1751,ASX_Listed_Companies!$B:$D,2,FALSE)</f>
        <v>Nvoi Ltd</v>
      </c>
    </row>
    <row r="1752" hidden="1" spans="1:3">
      <c r="A1752" t="s">
        <v>3565</v>
      </c>
      <c r="B1752">
        <f t="shared" si="27"/>
        <v>3</v>
      </c>
      <c r="C1752" t="str">
        <f>VLOOKUP(A1752,ASX_Listed_Companies!$B:$D,2,FALSE)</f>
        <v>New World Resources Limited</v>
      </c>
    </row>
    <row r="1753" hidden="1" spans="1:3">
      <c r="A1753" t="s">
        <v>3567</v>
      </c>
      <c r="B1753">
        <f t="shared" si="27"/>
        <v>3</v>
      </c>
      <c r="C1753" t="str">
        <f>VLOOKUP(A1753,ASX_Listed_Companies!$B:$D,2,FALSE)</f>
        <v>Norwest Energy Nl</v>
      </c>
    </row>
    <row r="1754" hidden="1" spans="1:3">
      <c r="A1754" t="s">
        <v>19182</v>
      </c>
      <c r="B1754">
        <f t="shared" si="27"/>
        <v>5</v>
      </c>
      <c r="C1754" t="str">
        <f>VLOOKUP(A1754,ASX_Listed_Companies!$B:$D,2,FALSE)</f>
        <v>NORWEST ENERGY NL - OPTION 24-JAN-22</v>
      </c>
    </row>
    <row r="1755" hidden="1" spans="1:3">
      <c r="A1755" t="s">
        <v>3572</v>
      </c>
      <c r="B1755">
        <f t="shared" si="27"/>
        <v>3</v>
      </c>
      <c r="C1755" t="str">
        <f>VLOOKUP(A1755,ASX_Listed_Companies!$B:$D,2,FALSE)</f>
        <v>Nrw Holdings Limited</v>
      </c>
    </row>
    <row r="1756" hidden="1" spans="1:3">
      <c r="A1756" t="s">
        <v>3577</v>
      </c>
      <c r="B1756">
        <f t="shared" si="27"/>
        <v>3</v>
      </c>
      <c r="C1756" t="str">
        <f>VLOOKUP(A1756,ASX_Listed_Companies!$B:$D,2,FALSE)</f>
        <v>Norwest Minerals Limited</v>
      </c>
    </row>
    <row r="1757" hidden="1" spans="1:3">
      <c r="A1757" t="s">
        <v>3580</v>
      </c>
      <c r="B1757">
        <f t="shared" si="27"/>
        <v>3</v>
      </c>
      <c r="C1757" t="str">
        <f>VLOOKUP(A1757,ASX_Listed_Companies!$B:$D,2,FALSE)</f>
        <v>News Corporation..</v>
      </c>
    </row>
    <row r="1758" hidden="1" spans="1:3">
      <c r="A1758" t="s">
        <v>22825</v>
      </c>
      <c r="B1758">
        <f t="shared" si="27"/>
        <v>5</v>
      </c>
      <c r="C1758" t="str">
        <f>VLOOKUP(A1758,ASX_Listed_Companies!$B:$D,2,FALSE)</f>
        <v>NEW ENERGY MINERALS LTD - OPTION 26-NOV-20</v>
      </c>
    </row>
    <row r="1759" hidden="1" spans="1:3">
      <c r="A1759" t="s">
        <v>3594</v>
      </c>
      <c r="B1759">
        <f t="shared" si="27"/>
        <v>3</v>
      </c>
      <c r="C1759" t="str">
        <f>VLOOKUP(A1759,ASX_Listed_Companies!$B:$D,2,FALSE)</f>
        <v>Nextdc Limited</v>
      </c>
    </row>
    <row r="1760" hidden="1" spans="1:3">
      <c r="A1760" t="s">
        <v>3612</v>
      </c>
      <c r="B1760">
        <f t="shared" si="27"/>
        <v>3</v>
      </c>
      <c r="C1760" t="str">
        <f>VLOOKUP(A1760,ASX_Listed_Companies!$B:$D,2,FALSE)</f>
        <v>New Zealand Coastal Seafoods Limited</v>
      </c>
    </row>
    <row r="1761" hidden="1" spans="1:3">
      <c r="A1761" t="s">
        <v>3615</v>
      </c>
      <c r="B1761">
        <f t="shared" si="27"/>
        <v>3</v>
      </c>
      <c r="C1761" t="str">
        <f>VLOOKUP(A1761,ASX_Listed_Companies!$B:$D,2,FALSE)</f>
        <v>Oakridge International Limited</v>
      </c>
    </row>
    <row r="1762" spans="1:3">
      <c r="A1762" t="s">
        <v>32042</v>
      </c>
      <c r="B1762">
        <f t="shared" si="27"/>
        <v>5</v>
      </c>
      <c r="C1762" t="str">
        <f>VLOOKUP(A1762,ASX_Listed_Companies!$B:$D,2,FALSE)</f>
        <v>Oakridge International Limited -  (Other Security)</v>
      </c>
    </row>
    <row r="1763" hidden="1" spans="1:3">
      <c r="A1763" t="s">
        <v>19186</v>
      </c>
      <c r="B1763">
        <f t="shared" si="27"/>
        <v>5</v>
      </c>
      <c r="C1763" t="str">
        <f>VLOOKUP(A1763,ASX_Listed_Companies!$B:$D,2,FALSE)</f>
        <v>OAR RESOURCES LIMITED - OPTION 30-NOV-21</v>
      </c>
    </row>
    <row r="1764" hidden="1" spans="1:3">
      <c r="A1764" t="s">
        <v>18493</v>
      </c>
      <c r="B1764">
        <f t="shared" si="27"/>
        <v>5</v>
      </c>
      <c r="C1764" t="str">
        <f>VLOOKUP(A1764,ASX_Listed_Companies!$B:$D,2,FALSE)</f>
        <v>OMNI BRIDGEWAY LIMITED - BND 3M 12-22 E SU</v>
      </c>
    </row>
    <row r="1765" hidden="1" spans="1:3">
      <c r="A1765" t="s">
        <v>3627</v>
      </c>
      <c r="B1765">
        <f t="shared" si="27"/>
        <v>3</v>
      </c>
      <c r="C1765" t="str">
        <f>VLOOKUP(A1765,ASX_Listed_Companies!$B:$D,2,FALSE)</f>
        <v>Ora Banda Mining Ltd</v>
      </c>
    </row>
    <row r="1766" hidden="1" spans="1:3">
      <c r="A1766" t="s">
        <v>3630</v>
      </c>
      <c r="B1766">
        <f t="shared" si="27"/>
        <v>3</v>
      </c>
      <c r="C1766" t="str">
        <f>VLOOKUP(A1766,ASX_Listed_Companies!$B:$D,2,FALSE)</f>
        <v>Oceania Healthcare Limited</v>
      </c>
    </row>
    <row r="1767" hidden="1" spans="1:3">
      <c r="A1767" t="s">
        <v>3639</v>
      </c>
      <c r="B1767">
        <f t="shared" si="27"/>
        <v>3</v>
      </c>
      <c r="C1767" t="str">
        <f>VLOOKUP(A1767,ASX_Listed_Companies!$B:$D,2,FALSE)</f>
        <v>Octava Minerals Limited</v>
      </c>
    </row>
    <row r="1768" hidden="1" spans="1:3">
      <c r="A1768" t="s">
        <v>3642</v>
      </c>
      <c r="B1768">
        <f t="shared" si="27"/>
        <v>3</v>
      </c>
      <c r="C1768" t="str">
        <f>VLOOKUP(A1768,ASX_Listed_Companies!$B:$D,2,FALSE)</f>
        <v>Od6 Metals Limited</v>
      </c>
    </row>
    <row r="1769" hidden="1" spans="1:3">
      <c r="A1769" t="s">
        <v>3657</v>
      </c>
      <c r="B1769">
        <f t="shared" si="27"/>
        <v>3</v>
      </c>
      <c r="C1769" t="str">
        <f>VLOOKUP(A1769,ASX_Listed_Companies!$B:$D,2,FALSE)</f>
        <v>Otto Energy Limited</v>
      </c>
    </row>
    <row r="1770" hidden="1" spans="1:3">
      <c r="A1770" t="s">
        <v>8378</v>
      </c>
      <c r="B1770">
        <f t="shared" si="27"/>
        <v>3</v>
      </c>
      <c r="C1770" t="str">
        <f>VLOOKUP(A1770,ASX_Listed_Companies!$B:$D,2,FALSE)</f>
        <v>OILEX Ltd</v>
      </c>
    </row>
    <row r="1771" hidden="1" spans="1:3">
      <c r="A1771" t="s">
        <v>3665</v>
      </c>
      <c r="B1771">
        <f t="shared" si="27"/>
        <v>3</v>
      </c>
      <c r="C1771" t="str">
        <f>VLOOKUP(A1771,ASX_Listed_Companies!$B:$D,2,FALSE)</f>
        <v>Optiscan Imaging Limited</v>
      </c>
    </row>
    <row r="1772" hidden="1" spans="1:3">
      <c r="A1772" t="s">
        <v>3667</v>
      </c>
      <c r="B1772">
        <f t="shared" si="27"/>
        <v>3</v>
      </c>
      <c r="C1772" t="str">
        <f>VLOOKUP(A1772,ASX_Listed_Companies!$B:$D,2,FALSE)</f>
        <v>Oakajee Corporation Limited</v>
      </c>
    </row>
    <row r="1773" hidden="1" spans="1:3">
      <c r="A1773" t="s">
        <v>3669</v>
      </c>
      <c r="B1773">
        <f t="shared" si="27"/>
        <v>3</v>
      </c>
      <c r="C1773" t="str">
        <f>VLOOKUP(A1773,ASX_Listed_Companies!$B:$D,2,FALSE)</f>
        <v>Okapi Resources Limited</v>
      </c>
    </row>
    <row r="1774" hidden="1" spans="1:3">
      <c r="A1774" t="s">
        <v>8390</v>
      </c>
      <c r="B1774">
        <f t="shared" si="27"/>
        <v>3</v>
      </c>
      <c r="C1774" t="str">
        <f>VLOOKUP(A1774,ASX_Listed_Companies!$B:$D,2,FALSE)</f>
        <v>Oklo Resources Ltd</v>
      </c>
    </row>
    <row r="1775" hidden="1" spans="1:3">
      <c r="A1775" t="s">
        <v>3672</v>
      </c>
      <c r="B1775">
        <f t="shared" si="27"/>
        <v>3</v>
      </c>
      <c r="C1775" t="str">
        <f>VLOOKUP(A1775,ASX_Listed_Companies!$B:$D,2,FALSE)</f>
        <v>Oldfields Holdings Limited</v>
      </c>
    </row>
    <row r="1776" hidden="1" spans="1:3">
      <c r="A1776" t="s">
        <v>3682</v>
      </c>
      <c r="B1776">
        <f t="shared" si="27"/>
        <v>3</v>
      </c>
      <c r="C1776" t="str">
        <f>VLOOKUP(A1776,ASX_Listed_Companies!$B:$D,2,FALSE)</f>
        <v>Omnia Metals Group Ltd</v>
      </c>
    </row>
    <row r="1777" hidden="1" spans="1:3">
      <c r="A1777" t="s">
        <v>3692</v>
      </c>
      <c r="B1777">
        <f t="shared" si="27"/>
        <v>3</v>
      </c>
      <c r="C1777" t="str">
        <f>VLOOKUP(A1777,ASX_Listed_Companies!$B:$D,2,FALSE)</f>
        <v>Oneview Healthcare Plc</v>
      </c>
    </row>
    <row r="1778" hidden="1" spans="1:3">
      <c r="A1778" t="s">
        <v>3695</v>
      </c>
      <c r="B1778">
        <f t="shared" si="27"/>
        <v>3</v>
      </c>
      <c r="C1778" t="str">
        <f>VLOOKUP(A1778,ASX_Listed_Companies!$B:$D,2,FALSE)</f>
        <v>Ookami Limited</v>
      </c>
    </row>
    <row r="1779" hidden="1" spans="1:3">
      <c r="A1779" t="s">
        <v>3706</v>
      </c>
      <c r="B1779">
        <f t="shared" si="27"/>
        <v>3</v>
      </c>
      <c r="C1779" t="str">
        <f>VLOOKUP(A1779,ASX_Listed_Companies!$B:$D,2,FALSE)</f>
        <v>Openpay Group Ltd</v>
      </c>
    </row>
    <row r="1780" spans="1:3">
      <c r="A1780" t="s">
        <v>32044</v>
      </c>
      <c r="B1780">
        <f t="shared" si="27"/>
        <v>5</v>
      </c>
      <c r="C1780" t="str">
        <f>VLOOKUP(A1780,ASX_Listed_Companies!$B:$D,2,FALSE)</f>
        <v>Orocobre Ltd -  (Other Security)</v>
      </c>
    </row>
    <row r="1781" hidden="1" spans="1:3">
      <c r="A1781" t="s">
        <v>3712</v>
      </c>
      <c r="B1781">
        <f t="shared" si="27"/>
        <v>3</v>
      </c>
      <c r="C1781" t="str">
        <f>VLOOKUP(A1781,ASX_Listed_Companies!$B:$D,2,FALSE)</f>
        <v>Origin Energy Limited</v>
      </c>
    </row>
    <row r="1782" hidden="1" spans="1:3">
      <c r="A1782" t="s">
        <v>3724</v>
      </c>
      <c r="B1782">
        <f t="shared" si="27"/>
        <v>3</v>
      </c>
      <c r="C1782" t="str">
        <f>VLOOKUP(A1782,ASX_Listed_Companies!$B:$D,2,FALSE)</f>
        <v>Orecorp Limited</v>
      </c>
    </row>
    <row r="1783" hidden="1" spans="1:3">
      <c r="A1783" t="s">
        <v>8416</v>
      </c>
      <c r="B1783">
        <f t="shared" si="27"/>
        <v>3</v>
      </c>
      <c r="C1783" t="str">
        <f>VLOOKUP(A1783,ASX_Listed_Companies!$B:$D,2,FALSE)</f>
        <v>Oil Search Ltd</v>
      </c>
    </row>
    <row r="1784" hidden="1" spans="1:3">
      <c r="A1784" t="s">
        <v>3729</v>
      </c>
      <c r="B1784">
        <f t="shared" si="27"/>
        <v>3</v>
      </c>
      <c r="C1784" t="str">
        <f>VLOOKUP(A1784,ASX_Listed_Companies!$B:$D,2,FALSE)</f>
        <v>Osmond Resources Limited</v>
      </c>
    </row>
    <row r="1785" hidden="1" spans="1:3">
      <c r="A1785" t="s">
        <v>8418</v>
      </c>
      <c r="B1785">
        <f t="shared" si="27"/>
        <v>3</v>
      </c>
      <c r="C1785" t="str">
        <f>VLOOKUP(A1785,ASX_Listed_Companies!$B:$D,2,FALSE)</f>
        <v>Osprey Medical Inc</v>
      </c>
    </row>
    <row r="1786" spans="1:3">
      <c r="A1786" t="s">
        <v>32046</v>
      </c>
      <c r="B1786">
        <f t="shared" si="27"/>
        <v>5</v>
      </c>
      <c r="C1786" t="str">
        <f>VLOOKUP(A1786,ASX_Listed_Companies!$B:$D,2,FALSE)</f>
        <v>Osprey Medical Inc -  (Other Security)</v>
      </c>
    </row>
    <row r="1787" hidden="1" spans="1:3">
      <c r="A1787" t="s">
        <v>3732</v>
      </c>
      <c r="B1787">
        <f t="shared" si="27"/>
        <v>3</v>
      </c>
      <c r="C1787" t="str">
        <f>VLOOKUP(A1787,ASX_Listed_Companies!$B:$D,2,FALSE)</f>
        <v>Osteopore Limited</v>
      </c>
    </row>
    <row r="1788" hidden="1" spans="1:3">
      <c r="A1788" t="s">
        <v>11692</v>
      </c>
      <c r="B1788">
        <f t="shared" si="27"/>
        <v>3</v>
      </c>
      <c r="C1788" t="str">
        <f>VLOOKUP(A1788,ASX_Listed_Companies!$B:$D,2,FALSE)</f>
        <v>Oro Verde</v>
      </c>
    </row>
    <row r="1789" hidden="1" spans="1:3">
      <c r="A1789" t="s">
        <v>8426</v>
      </c>
      <c r="B1789">
        <f t="shared" si="27"/>
        <v>3</v>
      </c>
      <c r="C1789" t="str">
        <f>VLOOKUP(A1789,ASX_Listed_Companies!$B:$D,2,FALSE)</f>
        <v>Ovato Ltd</v>
      </c>
    </row>
    <row r="1790" hidden="1" spans="1:3">
      <c r="A1790" t="s">
        <v>3738</v>
      </c>
      <c r="B1790">
        <f t="shared" si="27"/>
        <v>3</v>
      </c>
      <c r="C1790" t="str">
        <f>VLOOKUP(A1790,ASX_Listed_Companies!$B:$D,2,FALSE)</f>
        <v>Orexplore Technologies Limited</v>
      </c>
    </row>
    <row r="1791" hidden="1" spans="1:3">
      <c r="A1791" t="s">
        <v>8430</v>
      </c>
      <c r="B1791">
        <f t="shared" si="27"/>
        <v>3</v>
      </c>
      <c r="C1791" t="str">
        <f>VLOOKUP(A1791,ASX_Listed_Companies!$B:$D,2,FALSE)</f>
        <v>Ozgrowth Ltd</v>
      </c>
    </row>
    <row r="1792" hidden="1" spans="1:3">
      <c r="A1792" t="s">
        <v>3743</v>
      </c>
      <c r="B1792">
        <f t="shared" si="27"/>
        <v>3</v>
      </c>
      <c r="C1792" t="str">
        <f>VLOOKUP(A1792,ASX_Listed_Companies!$B:$D,2,FALSE)</f>
        <v>Oz Minerals Limited</v>
      </c>
    </row>
    <row r="1793" hidden="1" spans="1:3">
      <c r="A1793" t="s">
        <v>3745</v>
      </c>
      <c r="B1793">
        <f t="shared" si="27"/>
        <v>3</v>
      </c>
      <c r="C1793" t="str">
        <f>VLOOKUP(A1793,ASX_Listed_Companies!$B:$D,2,FALSE)</f>
        <v>Ozaurum Resources Limited</v>
      </c>
    </row>
    <row r="1794" hidden="1" spans="1:3">
      <c r="A1794" t="s">
        <v>6054</v>
      </c>
      <c r="B1794">
        <f t="shared" si="27"/>
        <v>3</v>
      </c>
      <c r="C1794" t="str">
        <f>VLOOKUP(A1794,ASX_Listed_Companies!$B:$D,2,FALSE)</f>
        <v>SPDR S&amp;P/ASX 200 Resources Fund</v>
      </c>
    </row>
    <row r="1795" hidden="1" spans="1:3">
      <c r="A1795" t="s">
        <v>13733</v>
      </c>
      <c r="B1795">
        <f t="shared" ref="B1795:B1858" si="28">LEN(A1795)</f>
        <v>4</v>
      </c>
      <c r="C1795" t="str">
        <f>VLOOKUP(A1795,ASX_Listed_Companies!$B:$D,2,FALSE)</f>
        <v>OZZ RESOURCES LIMITED - OPTION 25-OCT-24</v>
      </c>
    </row>
    <row r="1796" hidden="1" spans="1:3">
      <c r="A1796" t="s">
        <v>13739</v>
      </c>
      <c r="B1796">
        <f t="shared" si="28"/>
        <v>5</v>
      </c>
      <c r="C1796" t="str">
        <f>VLOOKUP(A1796,ASX_Listed_Companies!$B:$D,2,FALSE)</f>
        <v>PATRYS LIMITED - OPTION 15-DEC-23</v>
      </c>
    </row>
    <row r="1797" hidden="1" spans="1:3">
      <c r="A1797" t="s">
        <v>3754</v>
      </c>
      <c r="B1797">
        <f t="shared" si="28"/>
        <v>3</v>
      </c>
      <c r="C1797" t="str">
        <f>VLOOKUP(A1797,ASX_Listed_Companies!$B:$D,2,FALSE)</f>
        <v>Pacific Current Group Limited</v>
      </c>
    </row>
    <row r="1798" hidden="1" spans="1:3">
      <c r="A1798" t="s">
        <v>8438</v>
      </c>
      <c r="B1798">
        <f t="shared" si="28"/>
        <v>3</v>
      </c>
      <c r="C1798" t="str">
        <f>VLOOKUP(A1798,ASX_Listed_Companies!$B:$D,2,FALSE)</f>
        <v>PM Capital Asian Opportunities Fund Ltd</v>
      </c>
    </row>
    <row r="1799" hidden="1" spans="1:3">
      <c r="A1799" t="s">
        <v>3757</v>
      </c>
      <c r="B1799">
        <f t="shared" si="28"/>
        <v>3</v>
      </c>
      <c r="C1799" t="str">
        <f>VLOOKUP(A1799,ASX_Listed_Companies!$B:$D,2,FALSE)</f>
        <v>Platinum Asia Investments Limited</v>
      </c>
    </row>
    <row r="1800" hidden="1" spans="1:3">
      <c r="A1800" t="s">
        <v>3760</v>
      </c>
      <c r="B1800">
        <f t="shared" si="28"/>
        <v>3</v>
      </c>
      <c r="C1800" t="str">
        <f>VLOOKUP(A1800,ASX_Listed_Companies!$B:$D,2,FALSE)</f>
        <v>Pan Asia Metals Limited</v>
      </c>
    </row>
    <row r="1801" spans="1:3">
      <c r="A1801" t="s">
        <v>32048</v>
      </c>
      <c r="B1801">
        <f t="shared" si="28"/>
        <v>4</v>
      </c>
      <c r="C1801" t="str">
        <f>VLOOKUP(A1801,ASX_Listed_Companies!$B:$D,2,FALSE)</f>
        <v>Pointsbet Holdings Limited -  (Other Security)</v>
      </c>
    </row>
    <row r="1802" hidden="1" spans="1:3">
      <c r="A1802" t="s">
        <v>3783</v>
      </c>
      <c r="B1802">
        <f t="shared" si="28"/>
        <v>3</v>
      </c>
      <c r="C1802" t="str">
        <f>VLOOKUP(A1802,ASX_Listed_Companies!$B:$D,2,FALSE)</f>
        <v>Painchek Ltd</v>
      </c>
    </row>
    <row r="1803" spans="1:3">
      <c r="A1803" t="s">
        <v>32050</v>
      </c>
      <c r="B1803">
        <f t="shared" si="28"/>
        <v>4</v>
      </c>
      <c r="C1803" t="str">
        <f>VLOOKUP(A1803,ASX_Listed_Companies!$B:$D,2,FALSE)</f>
        <v>Pancontinental Energy Nl -  (Other Security)</v>
      </c>
    </row>
    <row r="1804" hidden="1" spans="1:3">
      <c r="A1804" t="s">
        <v>13742</v>
      </c>
      <c r="B1804">
        <f t="shared" si="28"/>
        <v>5</v>
      </c>
      <c r="C1804" t="str">
        <f>VLOOKUP(A1804,ASX_Listed_Companies!$B:$D,2,FALSE)</f>
        <v>PREDICTIVE DISCOVERY LIMITED - OPTION 24-DEC-2022</v>
      </c>
    </row>
    <row r="1805" hidden="1" spans="1:3">
      <c r="A1805" t="s">
        <v>3789</v>
      </c>
      <c r="B1805">
        <f t="shared" si="28"/>
        <v>3</v>
      </c>
      <c r="C1805" t="str">
        <f>VLOOKUP(A1805,ASX_Listed_Companies!$B:$D,2,FALSE)</f>
        <v>Pendal Group Limited</v>
      </c>
    </row>
    <row r="1806" hidden="1" spans="1:3">
      <c r="A1806" t="s">
        <v>3794</v>
      </c>
      <c r="B1806">
        <f t="shared" si="28"/>
        <v>3</v>
      </c>
      <c r="C1806" t="str">
        <f>VLOOKUP(A1806,ASX_Listed_Companies!$B:$D,2,FALSE)</f>
        <v>Pengana Private Equity Trust</v>
      </c>
    </row>
    <row r="1807" hidden="1" spans="1:3">
      <c r="A1807" t="s">
        <v>3803</v>
      </c>
      <c r="B1807">
        <f t="shared" si="28"/>
        <v>3</v>
      </c>
      <c r="C1807" t="str">
        <f>VLOOKUP(A1807,ASX_Listed_Companies!$B:$D,2,FALSE)</f>
        <v>Peak Rare Earths Limited</v>
      </c>
    </row>
    <row r="1808" spans="1:3">
      <c r="A1808" t="s">
        <v>32052</v>
      </c>
      <c r="B1808">
        <f t="shared" si="28"/>
        <v>5</v>
      </c>
      <c r="C1808" t="str">
        <f>VLOOKUP(A1808,ASX_Listed_Companies!$B:$D,2,FALSE)</f>
        <v>Peak Rare Earths Limited -  (Other Security)</v>
      </c>
    </row>
    <row r="1809" hidden="1" spans="1:3">
      <c r="A1809" t="s">
        <v>12174</v>
      </c>
      <c r="B1809">
        <f t="shared" si="28"/>
        <v>5</v>
      </c>
      <c r="C1809" t="str">
        <f>VLOOKUP(A1809,ASX_Listed_Companies!$B:$D,2,FALSE)</f>
        <v>Peak Rare Earths</v>
      </c>
    </row>
    <row r="1810" spans="1:3">
      <c r="A1810" t="s">
        <v>32054</v>
      </c>
      <c r="B1810">
        <f t="shared" si="28"/>
        <v>5</v>
      </c>
      <c r="C1810" t="str">
        <f>VLOOKUP(A1810,ASX_Listed_Companies!$B:$D,2,FALSE)</f>
        <v>Peninsula Energy Limited -  (Other Security)</v>
      </c>
    </row>
    <row r="1811" hidden="1" spans="1:3">
      <c r="A1811" t="s">
        <v>3811</v>
      </c>
      <c r="B1811">
        <f t="shared" si="28"/>
        <v>3</v>
      </c>
      <c r="C1811" t="str">
        <f>VLOOKUP(A1811,ASX_Listed_Companies!$B:$D,2,FALSE)</f>
        <v>Peel Mining Limited</v>
      </c>
    </row>
    <row r="1812" hidden="1" spans="1:3">
      <c r="A1812" t="s">
        <v>3813</v>
      </c>
      <c r="B1812">
        <f t="shared" si="28"/>
        <v>3</v>
      </c>
      <c r="C1812" t="str">
        <f>VLOOKUP(A1812,ASX_Listed_Companies!$B:$D,2,FALSE)</f>
        <v>Pathfinder Resources Ltd</v>
      </c>
    </row>
    <row r="1813" hidden="1" spans="1:3">
      <c r="A1813" t="s">
        <v>13744</v>
      </c>
      <c r="B1813">
        <f t="shared" si="28"/>
        <v>5</v>
      </c>
      <c r="C1813" t="str">
        <f>VLOOKUP(A1813,ASX_Listed_Companies!$B:$D,2,FALSE)</f>
        <v>PANTERA MINERALS LIMITED - OPTION 01-MAY-26</v>
      </c>
    </row>
    <row r="1814" hidden="1" spans="1:3">
      <c r="A1814" t="s">
        <v>22839</v>
      </c>
      <c r="B1814">
        <f t="shared" si="28"/>
        <v>5</v>
      </c>
      <c r="C1814" t="str">
        <f>VLOOKUP(A1814,ASX_Listed_Companies!$B:$D,2,FALSE)</f>
        <v>PEARL GLOBAL LIMITED - OPTION 24-JAN-21</v>
      </c>
    </row>
    <row r="1815" hidden="1" spans="1:3">
      <c r="A1815" t="s">
        <v>3838</v>
      </c>
      <c r="B1815">
        <f t="shared" si="28"/>
        <v>3</v>
      </c>
      <c r="C1815" t="str">
        <f>VLOOKUP(A1815,ASX_Listed_Companies!$B:$D,2,FALSE)</f>
        <v>Pact Group Holdings Ltd</v>
      </c>
    </row>
    <row r="1816" hidden="1" spans="1:3">
      <c r="A1816" t="s">
        <v>8473</v>
      </c>
      <c r="B1816">
        <f t="shared" si="28"/>
        <v>3</v>
      </c>
      <c r="C1816" t="str">
        <f>VLOOKUP(A1816,ASX_Listed_Companies!$B:$D,2,FALSE)</f>
        <v>Panterra Gold Ltd</v>
      </c>
    </row>
    <row r="1817" hidden="1" spans="1:3">
      <c r="A1817" t="s">
        <v>3846</v>
      </c>
      <c r="B1817">
        <f t="shared" si="28"/>
        <v>3</v>
      </c>
      <c r="C1817" t="str">
        <f>VLOOKUP(A1817,ASX_Listed_Companies!$B:$D,2,FALSE)</f>
        <v>Pilot Energy Limited</v>
      </c>
    </row>
    <row r="1818" hidden="1" spans="1:3">
      <c r="A1818" t="s">
        <v>6138</v>
      </c>
      <c r="B1818">
        <f t="shared" si="28"/>
        <v>5</v>
      </c>
      <c r="C1818" t="str">
        <f>VLOOKUP(A1818,ASX_Listed_Companies!$B:$D,2,FALSE)</f>
        <v>ASX:PH2DD</v>
      </c>
    </row>
    <row r="1819" hidden="1" spans="1:3">
      <c r="A1819" t="s">
        <v>3853</v>
      </c>
      <c r="B1819">
        <f t="shared" si="28"/>
        <v>3</v>
      </c>
      <c r="C1819" t="str">
        <f>VLOOKUP(A1819,ASX_Listed_Companies!$B:$D,2,FALSE)</f>
        <v>Phosco Ltd</v>
      </c>
    </row>
    <row r="1820" hidden="1" spans="1:3">
      <c r="A1820" t="s">
        <v>3856</v>
      </c>
      <c r="B1820">
        <f t="shared" si="28"/>
        <v>3</v>
      </c>
      <c r="C1820" t="str">
        <f>VLOOKUP(A1820,ASX_Listed_Companies!$B:$D,2,FALSE)</f>
        <v>Pengana International Equities Limited</v>
      </c>
    </row>
    <row r="1821" hidden="1" spans="1:3">
      <c r="A1821" t="s">
        <v>11885</v>
      </c>
      <c r="B1821">
        <f t="shared" si="28"/>
        <v>5</v>
      </c>
      <c r="C1821" t="str">
        <f>VLOOKUP(A1821,ASX_Listed_Companies!$B:$D,2,FALSE)</f>
        <v>Perpetual Equity Investment</v>
      </c>
    </row>
    <row r="1822" hidden="1" spans="1:3">
      <c r="A1822" t="s">
        <v>13749</v>
      </c>
      <c r="B1822">
        <f t="shared" si="28"/>
        <v>4</v>
      </c>
      <c r="C1822" t="str">
        <f>VLOOKUP(A1822,ASX_Listed_Companies!$B:$D,2,FALSE)</f>
        <v>PEPPERMINT INNOVATION LIMITED - OPTION 30-JUN-23</v>
      </c>
    </row>
    <row r="1823" hidden="1" spans="1:3">
      <c r="A1823" t="s">
        <v>8487</v>
      </c>
      <c r="B1823">
        <f t="shared" si="28"/>
        <v>3</v>
      </c>
      <c r="C1823" t="str">
        <f>VLOOKUP(A1823,ASX_Listed_Companies!$B:$D,2,FALSE)</f>
        <v>Pioneer Resources Ltd</v>
      </c>
    </row>
    <row r="1824" hidden="1" spans="1:3">
      <c r="A1824" t="s">
        <v>3869</v>
      </c>
      <c r="B1824">
        <f t="shared" si="28"/>
        <v>3</v>
      </c>
      <c r="C1824" t="str">
        <f>VLOOKUP(A1824,ASX_Listed_Companies!$B:$D,2,FALSE)</f>
        <v>Parkd Ltd</v>
      </c>
    </row>
    <row r="1825" hidden="1" spans="1:3">
      <c r="A1825" t="s">
        <v>3871</v>
      </c>
      <c r="B1825">
        <f t="shared" si="28"/>
        <v>3</v>
      </c>
      <c r="C1825" t="str">
        <f>VLOOKUP(A1825,ASX_Listed_Companies!$B:$D,2,FALSE)</f>
        <v>Peako Limited</v>
      </c>
    </row>
    <row r="1826" hidden="1" spans="1:3">
      <c r="A1826" t="s">
        <v>8493</v>
      </c>
      <c r="B1826">
        <f t="shared" si="28"/>
        <v>3</v>
      </c>
      <c r="C1826" t="str">
        <f>VLOOKUP(A1826,ASX_Listed_Companies!$B:$D,2,FALSE)</f>
        <v>PLC Financial Solutions Ltd</v>
      </c>
    </row>
    <row r="1827" hidden="1" spans="1:3">
      <c r="A1827" t="s">
        <v>3875</v>
      </c>
      <c r="B1827">
        <f t="shared" si="28"/>
        <v>3</v>
      </c>
      <c r="C1827" t="str">
        <f>VLOOKUP(A1827,ASX_Listed_Companies!$B:$D,2,FALSE)</f>
        <v>Pearl Gull Iron Limited</v>
      </c>
    </row>
    <row r="1828" spans="1:3">
      <c r="A1828" t="s">
        <v>32056</v>
      </c>
      <c r="B1828">
        <f t="shared" si="28"/>
        <v>5</v>
      </c>
      <c r="C1828" t="str">
        <f>VLOOKUP(A1828,ASX_Listed_Companies!$B:$D,2,FALSE)</f>
        <v>Piedmont Lithium Inc. -  (Other Security)</v>
      </c>
    </row>
    <row r="1829" hidden="1" spans="1:3">
      <c r="A1829" t="s">
        <v>3881</v>
      </c>
      <c r="B1829">
        <f t="shared" si="28"/>
        <v>3</v>
      </c>
      <c r="C1829" t="str">
        <f>VLOOKUP(A1829,ASX_Listed_Companies!$B:$D,2,FALSE)</f>
        <v>Pilbara Minerals Limited</v>
      </c>
    </row>
    <row r="1830" hidden="1" spans="1:3">
      <c r="A1830" t="s">
        <v>8500</v>
      </c>
      <c r="B1830">
        <f t="shared" si="28"/>
        <v>3</v>
      </c>
      <c r="C1830" t="str">
        <f>VLOOKUP(A1830,ASX_Listed_Companies!$B:$D,2,FALSE)</f>
        <v>Pure Minerals Ltd</v>
      </c>
    </row>
    <row r="1831" hidden="1" spans="1:3">
      <c r="A1831" t="s">
        <v>8502</v>
      </c>
      <c r="B1831">
        <f t="shared" si="28"/>
        <v>3</v>
      </c>
      <c r="C1831" t="str">
        <f>VLOOKUP(A1831,ASX_Listed_Companies!$B:$D,2,FALSE)</f>
        <v>Pensana Rare EARTHS Plc</v>
      </c>
    </row>
    <row r="1832" hidden="1" spans="1:3">
      <c r="A1832" t="s">
        <v>8509</v>
      </c>
      <c r="B1832">
        <f t="shared" si="28"/>
        <v>3</v>
      </c>
      <c r="C1832" t="str">
        <f>VLOOKUP(A1832,ASX_Listed_Companies!$B:$D,2,FALSE)</f>
        <v>Pacifico Minerals Ltd</v>
      </c>
    </row>
    <row r="1833" hidden="1" spans="1:3">
      <c r="A1833" t="s">
        <v>22845</v>
      </c>
      <c r="B1833">
        <f t="shared" si="28"/>
        <v>4</v>
      </c>
      <c r="C1833" t="str">
        <f>VLOOKUP(A1833,ASX_Listed_Companies!$B:$D,2,FALSE)</f>
        <v>PACIFICO MINERALS LIMITED - OPTION 21-NOV-20</v>
      </c>
    </row>
    <row r="1834" hidden="1" spans="1:3">
      <c r="A1834" t="s">
        <v>13751</v>
      </c>
      <c r="B1834">
        <f t="shared" si="28"/>
        <v>4</v>
      </c>
      <c r="C1834" t="str">
        <f>VLOOKUP(A1834,ASX_Listed_Companies!$B:$D,2,FALSE)</f>
        <v>PIONEER CREDIT LIMITED - OPTION 31-MAR-25</v>
      </c>
    </row>
    <row r="1835" hidden="1" spans="1:3">
      <c r="A1835" t="s">
        <v>3902</v>
      </c>
      <c r="B1835">
        <f t="shared" si="28"/>
        <v>3</v>
      </c>
      <c r="C1835" t="str">
        <f>VLOOKUP(A1835,ASX_Listed_Companies!$B:$D,2,FALSE)</f>
        <v>Pinnacle Investment Management Group Limited</v>
      </c>
    </row>
    <row r="1836" hidden="1" spans="1:3">
      <c r="A1836" t="s">
        <v>3904</v>
      </c>
      <c r="B1836">
        <f t="shared" si="28"/>
        <v>3</v>
      </c>
      <c r="C1836" t="str">
        <f>VLOOKUP(A1836,ASX_Listed_Companies!$B:$D,2,FALSE)</f>
        <v>Pacific Nickel Mines Limited</v>
      </c>
    </row>
    <row r="1837" hidden="1" spans="1:3">
      <c r="A1837" t="s">
        <v>3907</v>
      </c>
      <c r="B1837">
        <f t="shared" si="28"/>
        <v>3</v>
      </c>
      <c r="C1837" t="str">
        <f>VLOOKUP(A1837,ASX_Listed_Companies!$B:$D,2,FALSE)</f>
        <v>Power Minerals Limited</v>
      </c>
    </row>
    <row r="1838" spans="1:3">
      <c r="A1838" t="s">
        <v>32058</v>
      </c>
      <c r="B1838">
        <f t="shared" si="28"/>
        <v>5</v>
      </c>
      <c r="C1838" t="str">
        <f>VLOOKUP(A1838,ASX_Listed_Companies!$B:$D,2,FALSE)</f>
        <v>Power Minerals Limited -  (Other Security)</v>
      </c>
    </row>
    <row r="1839" hidden="1" spans="1:3">
      <c r="A1839" t="s">
        <v>3913</v>
      </c>
      <c r="B1839">
        <f t="shared" si="28"/>
        <v>3</v>
      </c>
      <c r="C1839" t="str">
        <f>VLOOKUP(A1839,ASX_Listed_Companies!$B:$D,2,FALSE)</f>
        <v>Panther Metals Ltd</v>
      </c>
    </row>
    <row r="1840" hidden="1" spans="1:3">
      <c r="A1840" t="s">
        <v>8518</v>
      </c>
      <c r="B1840">
        <f t="shared" si="28"/>
        <v>3</v>
      </c>
      <c r="C1840" t="str">
        <f>VLOOKUP(A1840,ASX_Listed_Companies!$B:$D,2,FALSE)</f>
        <v>Pacific Star Network Ltd</v>
      </c>
    </row>
    <row r="1841" hidden="1" spans="1:3">
      <c r="A1841" t="s">
        <v>3918</v>
      </c>
      <c r="B1841">
        <f t="shared" si="28"/>
        <v>3</v>
      </c>
      <c r="C1841" t="str">
        <f>VLOOKUP(A1841,ASX_Listed_Companies!$B:$D,2,FALSE)</f>
        <v>Pnx Metals Limited</v>
      </c>
    </row>
    <row r="1842" hidden="1" spans="1:3">
      <c r="A1842" t="s">
        <v>3923</v>
      </c>
      <c r="B1842">
        <f t="shared" si="28"/>
        <v>3</v>
      </c>
      <c r="C1842" t="str">
        <f>VLOOKUP(A1842,ASX_Listed_Companies!$B:$D,2,FALSE)</f>
        <v>Podium Minerals Limited</v>
      </c>
    </row>
    <row r="1843" hidden="1" spans="1:3">
      <c r="A1843" t="s">
        <v>22847</v>
      </c>
      <c r="B1843">
        <f t="shared" si="28"/>
        <v>4</v>
      </c>
      <c r="C1843" t="str">
        <f>VLOOKUP(A1843,ASX_Listed_Companies!$B:$D,2,FALSE)</f>
        <v>PODIUM MINERALS LIMITED - OPTION 28-AUG-2020</v>
      </c>
    </row>
    <row r="1844" hidden="1" spans="1:3">
      <c r="A1844" t="s">
        <v>3929</v>
      </c>
      <c r="B1844">
        <f t="shared" si="28"/>
        <v>3</v>
      </c>
      <c r="C1844" t="str">
        <f>VLOOKUP(A1844,ASX_Listed_Companies!$B:$D,2,FALSE)</f>
        <v>Poseidon Nickel Limited</v>
      </c>
    </row>
    <row r="1845" hidden="1" spans="1:3">
      <c r="A1845" t="s">
        <v>3932</v>
      </c>
      <c r="B1845">
        <f t="shared" si="28"/>
        <v>3</v>
      </c>
      <c r="C1845" t="str">
        <f>VLOOKUP(A1845,ASX_Listed_Companies!$B:$D,2,FALSE)</f>
        <v>Protean Energy Limited</v>
      </c>
    </row>
    <row r="1846" hidden="1" spans="1:3">
      <c r="A1846" t="s">
        <v>3934</v>
      </c>
      <c r="B1846">
        <f t="shared" si="28"/>
        <v>3</v>
      </c>
      <c r="C1846" t="str">
        <f>VLOOKUP(A1846,ASX_Listed_Companies!$B:$D,2,FALSE)</f>
        <v>Peet Limited</v>
      </c>
    </row>
    <row r="1847" hidden="1" spans="1:3">
      <c r="A1847" t="s">
        <v>3939</v>
      </c>
      <c r="B1847">
        <f t="shared" si="28"/>
        <v>3</v>
      </c>
      <c r="C1847" t="str">
        <f>VLOOKUP(A1847,ASX_Listed_Companies!$B:$D,2,FALSE)</f>
        <v>Pro-Pac Packaging Limited</v>
      </c>
    </row>
    <row r="1848" hidden="1" spans="1:3">
      <c r="A1848" t="s">
        <v>3952</v>
      </c>
      <c r="B1848">
        <f t="shared" si="28"/>
        <v>3</v>
      </c>
      <c r="C1848" t="str">
        <f>VLOOKUP(A1848,ASX_Listed_Companies!$B:$D,2,FALSE)</f>
        <v>Praemium Limited</v>
      </c>
    </row>
    <row r="1849" hidden="1" spans="1:3">
      <c r="A1849" t="s">
        <v>3954</v>
      </c>
      <c r="B1849">
        <f t="shared" si="28"/>
        <v>3</v>
      </c>
      <c r="C1849" t="str">
        <f>VLOOKUP(A1849,ASX_Listed_Companies!$B:$D,2,FALSE)</f>
        <v>Perpetual Limited</v>
      </c>
    </row>
    <row r="1850" hidden="1" spans="1:3">
      <c r="A1850" t="s">
        <v>3962</v>
      </c>
      <c r="B1850">
        <f t="shared" si="28"/>
        <v>3</v>
      </c>
      <c r="C1850" t="str">
        <f>VLOOKUP(A1850,ASX_Listed_Companies!$B:$D,2,FALSE)</f>
        <v>Province Resources Ltd</v>
      </c>
    </row>
    <row r="1851" hidden="1" spans="1:3">
      <c r="A1851" t="s">
        <v>3964</v>
      </c>
      <c r="B1851">
        <f t="shared" si="28"/>
        <v>3</v>
      </c>
      <c r="C1851" t="str">
        <f>VLOOKUP(A1851,ASX_Listed_Companies!$B:$D,2,FALSE)</f>
        <v>Prominence Energy Limited</v>
      </c>
    </row>
    <row r="1852" hidden="1" spans="1:3">
      <c r="A1852" t="s">
        <v>3969</v>
      </c>
      <c r="B1852">
        <f t="shared" si="28"/>
        <v>3</v>
      </c>
      <c r="C1852" t="str">
        <f>VLOOKUP(A1852,ASX_Listed_Companies!$B:$D,2,FALSE)</f>
        <v>Prophecy International Holdings Limited</v>
      </c>
    </row>
    <row r="1853" hidden="1" spans="1:3">
      <c r="A1853" t="s">
        <v>3974</v>
      </c>
      <c r="B1853">
        <f t="shared" si="28"/>
        <v>3</v>
      </c>
      <c r="C1853" t="str">
        <f>VLOOKUP(A1853,ASX_Listed_Companies!$B:$D,2,FALSE)</f>
        <v>Prt Company Limited</v>
      </c>
    </row>
    <row r="1854" hidden="1" spans="1:3">
      <c r="A1854" t="s">
        <v>3976</v>
      </c>
      <c r="B1854">
        <f t="shared" si="28"/>
        <v>3</v>
      </c>
      <c r="C1854" t="str">
        <f>VLOOKUP(A1854,ASX_Listed_Companies!$B:$D,2,FALSE)</f>
        <v>Perseus Mining Limited</v>
      </c>
    </row>
    <row r="1855" hidden="1" spans="1:3">
      <c r="A1855" t="s">
        <v>3984</v>
      </c>
      <c r="B1855">
        <f t="shared" si="28"/>
        <v>3</v>
      </c>
      <c r="C1855" t="str">
        <f>VLOOKUP(A1855,ASX_Listed_Companies!$B:$D,2,FALSE)</f>
        <v>Psc Insurance Group Limited</v>
      </c>
    </row>
    <row r="1856" hidden="1" spans="1:3">
      <c r="A1856" t="s">
        <v>3986</v>
      </c>
      <c r="B1856">
        <f t="shared" si="28"/>
        <v>3</v>
      </c>
      <c r="C1856" t="str">
        <f>VLOOKUP(A1856,ASX_Listed_Companies!$B:$D,2,FALSE)</f>
        <v>Paterson Resources Ltd</v>
      </c>
    </row>
    <row r="1857" hidden="1" spans="1:3">
      <c r="A1857" t="s">
        <v>13755</v>
      </c>
      <c r="B1857">
        <f t="shared" si="28"/>
        <v>5</v>
      </c>
      <c r="C1857" t="str">
        <f>VLOOKUP(A1857,ASX_Listed_Companies!$B:$D,2,FALSE)</f>
        <v>PATERSON RESOURCES LTD - OPTION 30-SEP-23</v>
      </c>
    </row>
    <row r="1858" hidden="1" spans="1:3">
      <c r="A1858" t="s">
        <v>3989</v>
      </c>
      <c r="B1858">
        <f t="shared" si="28"/>
        <v>3</v>
      </c>
      <c r="C1858" t="str">
        <f>VLOOKUP(A1858,ASX_Listed_Companies!$B:$D,2,FALSE)</f>
        <v>Pacific Smiles Group Limited</v>
      </c>
    </row>
    <row r="1859" hidden="1" spans="1:3">
      <c r="A1859" t="s">
        <v>3999</v>
      </c>
      <c r="B1859">
        <f t="shared" ref="B1859:B1922" si="29">LEN(A1859)</f>
        <v>3</v>
      </c>
      <c r="C1859" t="str">
        <f>VLOOKUP(A1859,ASX_Listed_Companies!$B:$D,2,FALSE)</f>
        <v>Petratherm Ltd</v>
      </c>
    </row>
    <row r="1860" hidden="1" spans="1:3">
      <c r="A1860" t="s">
        <v>22852</v>
      </c>
      <c r="B1860">
        <f t="shared" si="29"/>
        <v>5</v>
      </c>
      <c r="C1860" t="str">
        <f>VLOOKUP(A1860,ASX_Listed_Companies!$B:$D,2,FALSE)</f>
        <v>PURE ALUMINA LIMITED - OPTION 30-JUL-20</v>
      </c>
    </row>
    <row r="1861" hidden="1" spans="1:3">
      <c r="A1861" t="s">
        <v>4008</v>
      </c>
      <c r="B1861">
        <f t="shared" si="29"/>
        <v>3</v>
      </c>
      <c r="C1861" t="str">
        <f>VLOOKUP(A1861,ASX_Listed_Companies!$B:$D,2,FALSE)</f>
        <v>Pursuit Minerals Ltd</v>
      </c>
    </row>
    <row r="1862" hidden="1" spans="1:3">
      <c r="A1862" t="s">
        <v>4028</v>
      </c>
      <c r="B1862">
        <f t="shared" si="29"/>
        <v>3</v>
      </c>
      <c r="C1862" t="str">
        <f>VLOOKUP(A1862,ASX_Listed_Companies!$B:$D,2,FALSE)</f>
        <v>Peter Warren Automotive Holdings Limited</v>
      </c>
    </row>
    <row r="1863" hidden="1" spans="1:3">
      <c r="A1863" t="s">
        <v>4033</v>
      </c>
      <c r="B1863">
        <f t="shared" si="29"/>
        <v>3</v>
      </c>
      <c r="C1863" t="str">
        <f>VLOOKUP(A1863,ASX_Listed_Companies!$B:$D,2,FALSE)</f>
        <v>Pharmaxis Ltd</v>
      </c>
    </row>
    <row r="1864" hidden="1" spans="1:3">
      <c r="A1864" t="s">
        <v>4035</v>
      </c>
      <c r="B1864">
        <f t="shared" si="29"/>
        <v>3</v>
      </c>
      <c r="C1864" t="str">
        <f>VLOOKUP(A1864,ASX_Listed_Companies!$B:$D,2,FALSE)</f>
        <v>Polarx Limited</v>
      </c>
    </row>
    <row r="1865" hidden="1" spans="1:3">
      <c r="A1865" t="s">
        <v>4042</v>
      </c>
      <c r="B1865">
        <f t="shared" si="29"/>
        <v>3</v>
      </c>
      <c r="C1865" t="str">
        <f>VLOOKUP(A1865,ASX_Listed_Companies!$B:$D,2,FALSE)</f>
        <v>Paygroup Limited</v>
      </c>
    </row>
    <row r="1866" hidden="1" spans="1:3">
      <c r="A1866" t="s">
        <v>4058</v>
      </c>
      <c r="B1866">
        <f t="shared" si="29"/>
        <v>3</v>
      </c>
      <c r="C1866" t="str">
        <f>VLOOKUP(A1866,ASX_Listed_Companies!$B:$D,2,FALSE)</f>
        <v>Quickfee Limited</v>
      </c>
    </row>
    <row r="1867" hidden="1" spans="1:3">
      <c r="A1867" t="s">
        <v>8576</v>
      </c>
      <c r="B1867">
        <f t="shared" si="29"/>
        <v>3</v>
      </c>
      <c r="C1867" t="str">
        <f>VLOOKUP(A1867,ASX_Listed_Companies!$B:$D,2,FALSE)</f>
        <v>Quantify Technology Holdings Ltd</v>
      </c>
    </row>
    <row r="1868" spans="1:3">
      <c r="A1868" t="s">
        <v>32060</v>
      </c>
      <c r="B1868">
        <f t="shared" si="29"/>
        <v>5</v>
      </c>
      <c r="C1868" t="str">
        <f>VLOOKUP(A1868,ASX_Listed_Companies!$B:$D,2,FALSE)</f>
        <v>Quantify Technology Holdings Ltd -  (Other Security)</v>
      </c>
    </row>
    <row r="1869" spans="1:3">
      <c r="A1869" t="s">
        <v>32062</v>
      </c>
      <c r="B1869">
        <f t="shared" si="29"/>
        <v>5</v>
      </c>
      <c r="C1869" t="str">
        <f>VLOOKUP(A1869,ASX_Listed_Companies!$B:$D,2,FALSE)</f>
        <v>Quantify Technology Holdings Ltd -  (Other Security)</v>
      </c>
    </row>
    <row r="1870" spans="1:3">
      <c r="A1870" t="s">
        <v>32063</v>
      </c>
      <c r="B1870">
        <f t="shared" si="29"/>
        <v>5</v>
      </c>
      <c r="C1870" t="str">
        <f>VLOOKUP(A1870,ASX_Listed_Companies!$B:$D,2,FALSE)</f>
        <v>Quantify Technology Holdings Ltd -  (Other Security)</v>
      </c>
    </row>
    <row r="1871" hidden="1" spans="1:3">
      <c r="A1871" t="s">
        <v>8582</v>
      </c>
      <c r="B1871">
        <f t="shared" si="29"/>
        <v>4</v>
      </c>
      <c r="C1871" t="str">
        <f>VLOOKUP(A1871,ASX_Listed_Companies!$B:$D,2,FALSE)</f>
        <v>Betashares Global Quality Leaders ETF</v>
      </c>
    </row>
    <row r="1872" hidden="1" spans="1:3">
      <c r="A1872" t="s">
        <v>6800</v>
      </c>
      <c r="B1872">
        <f t="shared" si="29"/>
        <v>4</v>
      </c>
      <c r="C1872" t="str">
        <f>VLOOKUP(A1872,ASX_Listed_Companies!$B:$D,2,FALSE)</f>
        <v>BetaShares NASDAQ 100 Yield Maximiser Fund (Managed Fund)</v>
      </c>
    </row>
    <row r="1873" hidden="1" spans="1:3">
      <c r="A1873" t="s">
        <v>6359</v>
      </c>
      <c r="B1873">
        <f t="shared" si="29"/>
        <v>4</v>
      </c>
      <c r="C1873" t="str">
        <f>VLOOKUP(A1873,ASX_Listed_Companies!$B:$D,2,FALSE)</f>
        <v>SPDR MSCI World Quality Mix Fund</v>
      </c>
    </row>
    <row r="1874" hidden="1" spans="1:3">
      <c r="A1874" t="s">
        <v>11695</v>
      </c>
      <c r="B1874">
        <f t="shared" si="29"/>
        <v>3</v>
      </c>
      <c r="C1874" t="str">
        <f>VLOOKUP(A1874,ASX_Listed_Companies!$B:$D,2,FALSE)</f>
        <v>QMS Media Limited</v>
      </c>
    </row>
    <row r="1875" hidden="1" spans="1:3">
      <c r="A1875" t="s">
        <v>4070</v>
      </c>
      <c r="B1875">
        <f t="shared" si="29"/>
        <v>3</v>
      </c>
      <c r="C1875" t="str">
        <f>VLOOKUP(A1875,ASX_Listed_Companies!$B:$D,2,FALSE)</f>
        <v>Queensland Pacific Metals Limited</v>
      </c>
    </row>
    <row r="1876" hidden="1" spans="1:3">
      <c r="A1876" t="s">
        <v>8591</v>
      </c>
      <c r="B1876">
        <f t="shared" si="29"/>
        <v>3</v>
      </c>
      <c r="C1876" t="str">
        <f>VLOOKUP(A1876,ASX_Listed_Companies!$B:$D,2,FALSE)</f>
        <v>Questus Ltd</v>
      </c>
    </row>
    <row r="1877" hidden="1" spans="1:3">
      <c r="A1877" t="s">
        <v>8593</v>
      </c>
      <c r="B1877">
        <f t="shared" si="29"/>
        <v>3</v>
      </c>
      <c r="C1877" t="str">
        <f>VLOOKUP(A1877,ASX_Listed_Companies!$B:$D,2,FALSE)</f>
        <v>Q Technology Group Ltd</v>
      </c>
    </row>
    <row r="1878" hidden="1" spans="1:3">
      <c r="A1878" t="s">
        <v>9576</v>
      </c>
      <c r="B1878">
        <f t="shared" si="29"/>
        <v>3</v>
      </c>
      <c r="C1878" t="str">
        <f>VLOOKUP(A1878,ASX_Listed_Companies!$B:$D,2,FALSE)</f>
        <v>ADRABBIT LIMITED</v>
      </c>
    </row>
    <row r="1879" hidden="1" spans="1:3">
      <c r="A1879" t="s">
        <v>4104</v>
      </c>
      <c r="B1879">
        <f t="shared" si="29"/>
        <v>3</v>
      </c>
      <c r="C1879" t="str">
        <f>VLOOKUP(A1879,ASX_Listed_Companies!$B:$D,2,FALSE)</f>
        <v>Rubix Resources Limited</v>
      </c>
    </row>
    <row r="1880" hidden="1" spans="1:3">
      <c r="A1880" t="s">
        <v>13769</v>
      </c>
      <c r="B1880">
        <f t="shared" si="29"/>
        <v>4</v>
      </c>
      <c r="C1880" t="str">
        <f>VLOOKUP(A1880,ASX_Listed_Companies!$B:$D,2,FALSE)</f>
        <v>RUBIX RESOURCES LIMITED - OPTION 16-JUN-25</v>
      </c>
    </row>
    <row r="1881" hidden="1" spans="1:3">
      <c r="A1881" t="s">
        <v>4106</v>
      </c>
      <c r="B1881">
        <f t="shared" si="29"/>
        <v>3</v>
      </c>
      <c r="C1881" t="str">
        <f>VLOOKUP(A1881,ASX_Listed_Companies!$B:$D,2,FALSE)</f>
        <v>Restaurant Brands New Zealand Limited</v>
      </c>
    </row>
    <row r="1882" hidden="1" spans="1:3">
      <c r="A1882" t="s">
        <v>4108</v>
      </c>
      <c r="B1882">
        <f t="shared" si="29"/>
        <v>3</v>
      </c>
      <c r="C1882" t="str">
        <f>VLOOKUP(A1882,ASX_Listed_Companies!$B:$D,2,FALSE)</f>
        <v>Redbubble Limited</v>
      </c>
    </row>
    <row r="1883" hidden="1" spans="1:3">
      <c r="A1883" t="s">
        <v>8610</v>
      </c>
      <c r="B1883">
        <f t="shared" si="29"/>
        <v>4</v>
      </c>
      <c r="C1883" t="str">
        <f>VLOOKUP(A1883,ASX_Listed_Companies!$B:$D,2,FALSE)</f>
        <v>Betashares Global Robotics and Artificial Intelligence ETF</v>
      </c>
    </row>
    <row r="1884" hidden="1" spans="1:3">
      <c r="A1884" t="s">
        <v>13771</v>
      </c>
      <c r="B1884">
        <f t="shared" si="29"/>
        <v>4</v>
      </c>
      <c r="C1884" t="str">
        <f>VLOOKUP(A1884,ASX_Listed_Companies!$B:$D,2,FALSE)</f>
        <v>REDCASTLE RESOURCES LIMITED - OPTION 08-SEP-25</v>
      </c>
    </row>
    <row r="1885" hidden="1" spans="1:3">
      <c r="A1885" t="s">
        <v>4118</v>
      </c>
      <c r="B1885">
        <f t="shared" si="29"/>
        <v>3</v>
      </c>
      <c r="C1885" t="str">
        <f>VLOOKUP(A1885,ASX_Listed_Companies!$B:$D,2,FALSE)</f>
        <v>Recce Pharmaceuticals Ltd</v>
      </c>
    </row>
    <row r="1886" hidden="1" spans="1:3">
      <c r="A1886" t="s">
        <v>4121</v>
      </c>
      <c r="B1886">
        <f t="shared" si="29"/>
        <v>3</v>
      </c>
      <c r="C1886" t="str">
        <f>VLOOKUP(A1886,ASX_Listed_Companies!$B:$D,2,FALSE)</f>
        <v>Readcloud Limited</v>
      </c>
    </row>
    <row r="1887" hidden="1" spans="1:3">
      <c r="A1887" t="s">
        <v>4123</v>
      </c>
      <c r="B1887">
        <f t="shared" si="29"/>
        <v>3</v>
      </c>
      <c r="C1887" t="str">
        <f>VLOOKUP(A1887,ASX_Listed_Companies!$B:$D,2,FALSE)</f>
        <v>Rincon Resources Limited</v>
      </c>
    </row>
    <row r="1888" hidden="1" spans="1:3">
      <c r="A1888" t="s">
        <v>4126</v>
      </c>
      <c r="B1888">
        <f t="shared" si="29"/>
        <v>3</v>
      </c>
      <c r="C1888" t="str">
        <f>VLOOKUP(A1888,ASX_Listed_Companies!$B:$D,2,FALSE)</f>
        <v>Reef Casino Trust</v>
      </c>
    </row>
    <row r="1889" hidden="1" spans="1:3">
      <c r="A1889" t="s">
        <v>8617</v>
      </c>
      <c r="B1889">
        <f t="shared" si="29"/>
        <v>3</v>
      </c>
      <c r="C1889" t="str">
        <f>VLOOKUP(A1889,ASX_Listed_Companies!$B:$D,2,FALSE)</f>
        <v>Registry Direct Ltd</v>
      </c>
    </row>
    <row r="1890" hidden="1" spans="1:3">
      <c r="A1890" t="s">
        <v>8621</v>
      </c>
      <c r="B1890">
        <f t="shared" si="29"/>
        <v>3</v>
      </c>
      <c r="C1890" t="str">
        <f>VLOOKUP(A1890,ASX_Listed_Companies!$B:$D,2,FALSE)</f>
        <v>Redflex Holdings Ltd</v>
      </c>
    </row>
    <row r="1891" hidden="1" spans="1:3">
      <c r="A1891" t="s">
        <v>8624</v>
      </c>
      <c r="B1891">
        <f t="shared" si="29"/>
        <v>3</v>
      </c>
      <c r="C1891" t="str">
        <f>VLOOKUP(A1891,ASX_Listed_Companies!$B:$D,2,FALSE)</f>
        <v>Redhill Education Ltd</v>
      </c>
    </row>
    <row r="1892" hidden="1" spans="1:3">
      <c r="A1892" t="s">
        <v>5899</v>
      </c>
      <c r="B1892">
        <f t="shared" si="29"/>
        <v>3</v>
      </c>
      <c r="C1892" t="str">
        <f>VLOOKUP(A1892,ASX_Listed_Companies!$B:$D,2,FALSE)</f>
        <v>Russell Investments High Dividend Australian Shares ETF</v>
      </c>
    </row>
    <row r="1893" hidden="1" spans="1:3">
      <c r="A1893" t="s">
        <v>4153</v>
      </c>
      <c r="B1893">
        <f t="shared" si="29"/>
        <v>3</v>
      </c>
      <c r="C1893" t="str">
        <f>VLOOKUP(A1893,ASX_Listed_Companies!$B:$D,2,FALSE)</f>
        <v>Rarex Limited</v>
      </c>
    </row>
    <row r="1894" hidden="1" spans="1:3">
      <c r="A1894" t="s">
        <v>4157</v>
      </c>
      <c r="B1894">
        <f t="shared" si="29"/>
        <v>3</v>
      </c>
      <c r="C1894" t="str">
        <f>VLOOKUP(A1894,ASX_Listed_Companies!$B:$D,2,FALSE)</f>
        <v>Reece Limited</v>
      </c>
    </row>
    <row r="1895" hidden="1" spans="1:3">
      <c r="A1895" t="s">
        <v>8639</v>
      </c>
      <c r="B1895">
        <f t="shared" si="29"/>
        <v>4</v>
      </c>
      <c r="C1895" t="str">
        <f>VLOOKUP(A1895,ASX_Listed_Companies!$B:$D,2,FALSE)</f>
        <v>AMP Capital Global Property Sec Fund</v>
      </c>
    </row>
    <row r="1896" hidden="1" spans="1:3">
      <c r="A1896" t="s">
        <v>4161</v>
      </c>
      <c r="B1896">
        <f t="shared" si="29"/>
        <v>3</v>
      </c>
      <c r="C1896" t="str">
        <f>VLOOKUP(A1896,ASX_Listed_Companies!$B:$D,2,FALSE)</f>
        <v>Ram Essential Services Property Fund</v>
      </c>
    </row>
    <row r="1897" hidden="1" spans="1:3">
      <c r="A1897" t="s">
        <v>4175</v>
      </c>
      <c r="B1897">
        <f t="shared" si="29"/>
        <v>3</v>
      </c>
      <c r="C1897" t="str">
        <f>VLOOKUP(A1897,ASX_Listed_Companies!$B:$D,2,FALSE)</f>
        <v>Rural Funds Group</v>
      </c>
    </row>
    <row r="1898" hidden="1" spans="1:3">
      <c r="A1898" t="s">
        <v>4178</v>
      </c>
      <c r="B1898">
        <f t="shared" si="29"/>
        <v>3</v>
      </c>
      <c r="C1898" t="str">
        <f>VLOOKUP(A1898,ASX_Listed_Companies!$B:$D,2,FALSE)</f>
        <v>Retail Food Group Limited</v>
      </c>
    </row>
    <row r="1899" hidden="1" spans="1:3">
      <c r="A1899" t="s">
        <v>8649</v>
      </c>
      <c r="B1899">
        <f t="shared" si="29"/>
        <v>3</v>
      </c>
      <c r="C1899" t="str">
        <f>VLOOKUP(A1899,ASX_Listed_Companies!$B:$D,2,FALSE)</f>
        <v>Reffind Ltd</v>
      </c>
    </row>
    <row r="1900" hidden="1" spans="1:3">
      <c r="A1900" t="s">
        <v>4189</v>
      </c>
      <c r="B1900">
        <f t="shared" si="29"/>
        <v>3</v>
      </c>
      <c r="C1900" t="str">
        <f>VLOOKUP(A1900,ASX_Listed_Companies!$B:$D,2,FALSE)</f>
        <v>Roto-Gro International Limited</v>
      </c>
    </row>
    <row r="1901" hidden="1" spans="1:3">
      <c r="A1901" t="s">
        <v>6226</v>
      </c>
      <c r="B1901">
        <f t="shared" si="29"/>
        <v>4</v>
      </c>
      <c r="C1901" t="str">
        <f>VLOOKUP(A1901,ASX_Listed_Companies!$B:$D,2,FALSE)</f>
        <v>BetaShares Martin Currie Real Income Fund (managed fund)</v>
      </c>
    </row>
    <row r="1902" hidden="1" spans="1:3">
      <c r="A1902" t="s">
        <v>22862</v>
      </c>
      <c r="B1902">
        <f t="shared" si="29"/>
        <v>4</v>
      </c>
      <c r="C1902" t="str">
        <f>VLOOKUP(A1902,ASX_Listed_Companies!$B:$D,2,FALSE)</f>
        <v>REEDY LAGOON CORPORATION LIMITED - OPTION 06-APR-21</v>
      </c>
    </row>
    <row r="1903" hidden="1" spans="1:3">
      <c r="A1903" t="s">
        <v>8667</v>
      </c>
      <c r="B1903">
        <f t="shared" si="29"/>
        <v>3</v>
      </c>
      <c r="C1903" t="str">
        <f>VLOOKUP(A1903,ASX_Listed_Companies!$B:$D,2,FALSE)</f>
        <v>Real Energy Corporation Ltd</v>
      </c>
    </row>
    <row r="1904" hidden="1" spans="1:3">
      <c r="A1904" t="s">
        <v>4222</v>
      </c>
      <c r="B1904">
        <f t="shared" si="29"/>
        <v>3</v>
      </c>
      <c r="C1904" t="str">
        <f>VLOOKUP(A1904,ASX_Listed_Companies!$B:$D,2,FALSE)</f>
        <v>Rlf Agtech Ltd</v>
      </c>
    </row>
    <row r="1905" hidden="1" spans="1:3">
      <c r="A1905" t="s">
        <v>4224</v>
      </c>
      <c r="B1905">
        <f t="shared" si="29"/>
        <v>3</v>
      </c>
      <c r="C1905" t="str">
        <f>VLOOKUP(A1905,ASX_Listed_Companies!$B:$D,2,FALSE)</f>
        <v>Roolife Group Ltd</v>
      </c>
    </row>
    <row r="1906" hidden="1" spans="1:3">
      <c r="A1906" t="s">
        <v>4237</v>
      </c>
      <c r="B1906">
        <f t="shared" si="29"/>
        <v>3</v>
      </c>
      <c r="C1906" t="str">
        <f>VLOOKUP(A1906,ASX_Listed_Companies!$B:$D,2,FALSE)</f>
        <v>Resolution Minerals Ltd</v>
      </c>
    </row>
    <row r="1907" hidden="1" spans="1:3">
      <c r="A1907" t="s">
        <v>13780</v>
      </c>
      <c r="B1907">
        <f t="shared" si="29"/>
        <v>5</v>
      </c>
      <c r="C1907" t="str">
        <f>VLOOKUP(A1907,ASX_Listed_Companies!$B:$D,2,FALSE)</f>
        <v>RESOLUTION MINERALS LTD - OPTION 30-SEP-23</v>
      </c>
    </row>
    <row r="1908" hidden="1" spans="1:3">
      <c r="A1908" t="s">
        <v>8673</v>
      </c>
      <c r="B1908">
        <f t="shared" si="29"/>
        <v>3</v>
      </c>
      <c r="C1908" t="str">
        <f>VLOOKUP(A1908,ASX_Listed_Companies!$B:$D,2,FALSE)</f>
        <v>Red Emperor Resources NL</v>
      </c>
    </row>
    <row r="1909" hidden="1" spans="1:3">
      <c r="A1909" t="s">
        <v>11809</v>
      </c>
      <c r="B1909">
        <f t="shared" si="29"/>
        <v>5</v>
      </c>
      <c r="C1909" t="str">
        <f>VLOOKUP(A1909,ASX_Listed_Companies!$B:$D,2,FALSE)</f>
        <v>Red Mountain Mining</v>
      </c>
    </row>
    <row r="1910" hidden="1" spans="1:3">
      <c r="A1910" t="s">
        <v>4258</v>
      </c>
      <c r="B1910">
        <f t="shared" si="29"/>
        <v>3</v>
      </c>
      <c r="C1910" t="str">
        <f>VLOOKUP(A1910,ASX_Listed_Companies!$B:$D,2,FALSE)</f>
        <v>Renegade Exploration Limited</v>
      </c>
    </row>
    <row r="1911" hidden="1" spans="1:3">
      <c r="A1911" t="s">
        <v>5927</v>
      </c>
      <c r="B1911">
        <f t="shared" si="29"/>
        <v>4</v>
      </c>
      <c r="C1911" t="str">
        <f>VLOOKUP(A1911,ASX_Listed_Companies!$B:$D,2,FALSE)</f>
        <v>Global X ROBO Global Robotics &amp; Automation ETF</v>
      </c>
    </row>
    <row r="1912" hidden="1" spans="1:3">
      <c r="A1912" t="s">
        <v>4266</v>
      </c>
      <c r="B1912">
        <f t="shared" si="29"/>
        <v>3</v>
      </c>
      <c r="C1912" t="str">
        <f>VLOOKUP(A1912,ASX_Listed_Companies!$B:$D,2,FALSE)</f>
        <v>Roots Sustainable Agricultural Technologies Ltd</v>
      </c>
    </row>
    <row r="1913" hidden="1" spans="1:3">
      <c r="A1913" t="s">
        <v>4308</v>
      </c>
      <c r="B1913">
        <f t="shared" si="29"/>
        <v>3</v>
      </c>
      <c r="C1913" t="str">
        <f>VLOOKUP(A1913,ASX_Listed_Companies!$B:$D,2,FALSE)</f>
        <v>Reward Minerals Ltd</v>
      </c>
    </row>
    <row r="1914" hidden="1" spans="1:3">
      <c r="A1914" t="s">
        <v>22872</v>
      </c>
      <c r="B1914">
        <f t="shared" si="29"/>
        <v>5</v>
      </c>
      <c r="C1914" t="str">
        <f>VLOOKUP(A1914,ASX_Listed_Companies!$B:$D,2,FALSE)</f>
        <v>REWARD MINERALS LTD - OPTION 30-JUN-21</v>
      </c>
    </row>
    <row r="1915" hidden="1" spans="1:3">
      <c r="A1915" t="s">
        <v>4310</v>
      </c>
      <c r="B1915">
        <f t="shared" si="29"/>
        <v>3</v>
      </c>
      <c r="C1915" t="str">
        <f>VLOOKUP(A1915,ASX_Listed_Companies!$B:$D,2,FALSE)</f>
        <v>Rubicon Water Limited</v>
      </c>
    </row>
    <row r="1916" hidden="1" spans="1:3">
      <c r="A1916" t="s">
        <v>4312</v>
      </c>
      <c r="B1916">
        <f t="shared" si="29"/>
        <v>3</v>
      </c>
      <c r="C1916" t="str">
        <f>VLOOKUP(A1916,ASX_Listed_Companies!$B:$D,2,FALSE)</f>
        <v>Rewardle Holdings Limited</v>
      </c>
    </row>
    <row r="1917" hidden="1" spans="1:3">
      <c r="A1917" t="s">
        <v>4317</v>
      </c>
      <c r="B1917">
        <f t="shared" si="29"/>
        <v>3</v>
      </c>
      <c r="C1917" t="str">
        <f>VLOOKUP(A1917,ASX_Listed_Companies!$B:$D,2,FALSE)</f>
        <v>Rex Minerals Limited</v>
      </c>
    </row>
    <row r="1918" hidden="1" spans="1:3">
      <c r="A1918" t="s">
        <v>4320</v>
      </c>
      <c r="B1918">
        <f t="shared" si="29"/>
        <v>3</v>
      </c>
      <c r="C1918" t="str">
        <f>VLOOKUP(A1918,ASX_Listed_Companies!$B:$D,2,FALSE)</f>
        <v>Ryder Capital Limited</v>
      </c>
    </row>
    <row r="1919" hidden="1" spans="1:3">
      <c r="A1919" t="s">
        <v>19203</v>
      </c>
      <c r="B1919">
        <f t="shared" si="29"/>
        <v>5</v>
      </c>
      <c r="C1919" t="str">
        <f>VLOOKUP(A1919,ASX_Listed_Companies!$B:$D,2,FALSE)</f>
        <v>RYDER CAPITAL LIMITED - OPTION 10-DEC-21</v>
      </c>
    </row>
    <row r="1920" hidden="1" spans="1:3">
      <c r="A1920" t="s">
        <v>4326</v>
      </c>
      <c r="B1920">
        <f t="shared" si="29"/>
        <v>3</v>
      </c>
      <c r="C1920" t="str">
        <f>VLOOKUP(A1920,ASX_Listed_Companies!$B:$D,2,FALSE)</f>
        <v>S2 Resources Ltd</v>
      </c>
    </row>
    <row r="1921" hidden="1" spans="1:3">
      <c r="A1921" t="s">
        <v>4329</v>
      </c>
      <c r="B1921">
        <f t="shared" si="29"/>
        <v>3</v>
      </c>
      <c r="C1921" t="str">
        <f>VLOOKUP(A1921,ASX_Listed_Companies!$B:$D,2,FALSE)</f>
        <v>South32 Limited</v>
      </c>
    </row>
    <row r="1922" hidden="1" spans="1:3">
      <c r="A1922" t="s">
        <v>4332</v>
      </c>
      <c r="B1922">
        <f t="shared" si="29"/>
        <v>3</v>
      </c>
      <c r="C1922" t="str">
        <f>VLOOKUP(A1922,ASX_Listed_Companies!$B:$D,2,FALSE)</f>
        <v>Sensore Ltd.</v>
      </c>
    </row>
    <row r="1923" hidden="1" spans="1:3">
      <c r="A1923" t="s">
        <v>8714</v>
      </c>
      <c r="B1923">
        <f t="shared" ref="B1923:B1986" si="30">LEN(A1923)</f>
        <v>3</v>
      </c>
      <c r="C1923" t="str">
        <f>VLOOKUP(A1923,ASX_Listed_Companies!$B:$D,2,FALSE)</f>
        <v>Saracen Mineral Holdings Ltd</v>
      </c>
    </row>
    <row r="1924" hidden="1" spans="1:3">
      <c r="A1924" t="s">
        <v>8716</v>
      </c>
      <c r="B1924">
        <f t="shared" si="30"/>
        <v>3</v>
      </c>
      <c r="C1924" t="str">
        <f>VLOOKUP(A1924,ASX_Listed_Companies!$B:$D,2,FALSE)</f>
        <v>Sky and Space Global Ltd</v>
      </c>
    </row>
    <row r="1925" hidden="1" spans="1:3">
      <c r="A1925" t="s">
        <v>8725</v>
      </c>
      <c r="B1925">
        <f t="shared" si="30"/>
        <v>3</v>
      </c>
      <c r="C1925" t="str">
        <f>VLOOKUP(A1925,ASX_Listed_Companies!$B:$D,2,FALSE)</f>
        <v>Siburan Resources Ltd</v>
      </c>
    </row>
    <row r="1926" hidden="1" spans="1:3">
      <c r="A1926" t="s">
        <v>4356</v>
      </c>
      <c r="B1926">
        <f t="shared" si="30"/>
        <v>3</v>
      </c>
      <c r="C1926" t="str">
        <f>VLOOKUP(A1926,ASX_Listed_Companies!$B:$D,2,FALSE)</f>
        <v>Schrole Group Ltd</v>
      </c>
    </row>
    <row r="1927" hidden="1" spans="1:3">
      <c r="A1927" t="s">
        <v>4358</v>
      </c>
      <c r="B1927">
        <f t="shared" si="30"/>
        <v>3</v>
      </c>
      <c r="C1927" t="str">
        <f>VLOOKUP(A1927,ASX_Listed_Companies!$B:$D,2,FALSE)</f>
        <v>Scorpion Minerals Limited</v>
      </c>
    </row>
    <row r="1928" hidden="1" spans="1:3">
      <c r="A1928" t="s">
        <v>4374</v>
      </c>
      <c r="B1928">
        <f t="shared" si="30"/>
        <v>3</v>
      </c>
      <c r="C1928" t="str">
        <f>VLOOKUP(A1928,ASX_Listed_Companies!$B:$D,2,FALSE)</f>
        <v>Sdi Limited</v>
      </c>
    </row>
    <row r="1929" hidden="1" spans="1:3">
      <c r="A1929" t="s">
        <v>8737</v>
      </c>
      <c r="B1929">
        <f t="shared" si="30"/>
        <v>3</v>
      </c>
      <c r="C1929" t="str">
        <f>VLOOKUP(A1929,ASX_Listed_Companies!$B:$D,2,FALSE)</f>
        <v>Sundance Resources Ltd</v>
      </c>
    </row>
    <row r="1930" hidden="1" spans="1:3">
      <c r="A1930" t="s">
        <v>8739</v>
      </c>
      <c r="B1930">
        <f t="shared" si="30"/>
        <v>3</v>
      </c>
      <c r="C1930" t="str">
        <f>VLOOKUP(A1930,ASX_Listed_Companies!$B:$D,2,FALSE)</f>
        <v>Sienna Cancer Diagnostics Ltd</v>
      </c>
    </row>
    <row r="1931" hidden="1" spans="1:3">
      <c r="A1931" t="s">
        <v>8743</v>
      </c>
      <c r="B1931">
        <f t="shared" si="30"/>
        <v>3</v>
      </c>
      <c r="C1931" t="str">
        <f>VLOOKUP(A1931,ASX_Listed_Companies!$B:$D,2,FALSE)</f>
        <v>Speciality Metals International Ltd</v>
      </c>
    </row>
    <row r="1932" hidden="1" spans="1:3">
      <c r="A1932" t="s">
        <v>4394</v>
      </c>
      <c r="B1932">
        <f t="shared" si="30"/>
        <v>3</v>
      </c>
      <c r="C1932" t="str">
        <f>VLOOKUP(A1932,ASX_Listed_Companies!$B:$D,2,FALSE)</f>
        <v>Sequoia Financial Group Ltd</v>
      </c>
    </row>
    <row r="1933" hidden="1" spans="1:3">
      <c r="A1933" t="s">
        <v>4397</v>
      </c>
      <c r="B1933">
        <f t="shared" si="30"/>
        <v>3</v>
      </c>
      <c r="C1933" t="str">
        <f>VLOOKUP(A1933,ASX_Listed_Companies!$B:$D,2,FALSE)</f>
        <v>Strategic Energy Resources Limited</v>
      </c>
    </row>
    <row r="1934" hidden="1" spans="1:3">
      <c r="A1934" t="s">
        <v>4400</v>
      </c>
      <c r="B1934">
        <f t="shared" si="30"/>
        <v>3</v>
      </c>
      <c r="C1934" t="str">
        <f>VLOOKUP(A1934,ASX_Listed_Companies!$B:$D,2,FALSE)</f>
        <v>Secos Group Ltd</v>
      </c>
    </row>
    <row r="1935" hidden="1" spans="1:3">
      <c r="A1935" t="s">
        <v>4414</v>
      </c>
      <c r="B1935">
        <f t="shared" si="30"/>
        <v>3</v>
      </c>
      <c r="C1935" t="str">
        <f>VLOOKUP(A1935,ASX_Listed_Companies!$B:$D,2,FALSE)</f>
        <v>Sarytogan Graphite Limited</v>
      </c>
    </row>
    <row r="1936" hidden="1" spans="1:3">
      <c r="A1936" t="s">
        <v>4421</v>
      </c>
      <c r="B1936">
        <f t="shared" si="30"/>
        <v>3</v>
      </c>
      <c r="C1936" t="str">
        <f>VLOOKUP(A1936,ASX_Listed_Companies!$B:$D,2,FALSE)</f>
        <v>Slater &amp; Gordon Limited</v>
      </c>
    </row>
    <row r="1937" hidden="1" spans="1:3">
      <c r="A1937" t="s">
        <v>4424</v>
      </c>
      <c r="B1937">
        <f t="shared" si="30"/>
        <v>3</v>
      </c>
      <c r="C1937" t="str">
        <f>VLOOKUP(A1937,ASX_Listed_Companies!$B:$D,2,FALSE)</f>
        <v>Stealth Global Holdings Ltd</v>
      </c>
    </row>
    <row r="1938" hidden="1" spans="1:3">
      <c r="A1938" t="s">
        <v>4428</v>
      </c>
      <c r="B1938">
        <f t="shared" si="30"/>
        <v>3</v>
      </c>
      <c r="C1938" t="str">
        <f>VLOOKUP(A1938,ASX_Listed_Companies!$B:$D,2,FALSE)</f>
        <v>Sims Limited</v>
      </c>
    </row>
    <row r="1939" hidden="1" spans="1:3">
      <c r="A1939" t="s">
        <v>8761</v>
      </c>
      <c r="B1939">
        <f t="shared" si="30"/>
        <v>3</v>
      </c>
      <c r="C1939" t="str">
        <f>VLOOKUP(A1939,ASX_Listed_Companies!$B:$D,2,FALSE)</f>
        <v>Stream Group Ltd</v>
      </c>
    </row>
    <row r="1940" hidden="1" spans="1:3">
      <c r="A1940" t="s">
        <v>22879</v>
      </c>
      <c r="B1940">
        <f t="shared" si="30"/>
        <v>5</v>
      </c>
      <c r="C1940" t="str">
        <f>VLOOKUP(A1940,ASX_Listed_Companies!$B:$D,2,FALSE)</f>
        <v>ST GEORGE MINING LIMITED - OPTION 30-SEP-20</v>
      </c>
    </row>
    <row r="1941" hidden="1" spans="1:3">
      <c r="A1941" t="s">
        <v>4439</v>
      </c>
      <c r="B1941">
        <f t="shared" si="30"/>
        <v>3</v>
      </c>
      <c r="C1941" t="str">
        <f>VLOOKUP(A1941,ASX_Listed_Companies!$B:$D,2,FALSE)</f>
        <v>Stonehorse Energy Limited</v>
      </c>
    </row>
    <row r="1942" hidden="1" spans="1:3">
      <c r="A1942" t="s">
        <v>4442</v>
      </c>
      <c r="B1942">
        <f t="shared" si="30"/>
        <v>3</v>
      </c>
      <c r="C1942" t="str">
        <f>VLOOKUP(A1942,ASX_Listed_Companies!$B:$D,2,FALSE)</f>
        <v>Singular Health Group Ltd</v>
      </c>
    </row>
    <row r="1943" hidden="1" spans="1:3">
      <c r="A1943" t="s">
        <v>4447</v>
      </c>
      <c r="B1943">
        <f t="shared" si="30"/>
        <v>3</v>
      </c>
      <c r="C1943" t="str">
        <f>VLOOKUP(A1943,ASX_Listed_Companies!$B:$D,2,FALSE)</f>
        <v>Shine Justice Ltd</v>
      </c>
    </row>
    <row r="1944" hidden="1" spans="1:3">
      <c r="A1944" t="s">
        <v>4456</v>
      </c>
      <c r="B1944">
        <f t="shared" si="30"/>
        <v>3</v>
      </c>
      <c r="C1944" t="str">
        <f>VLOOKUP(A1944,ASX_Listed_Companies!$B:$D,2,FALSE)</f>
        <v>Sunshine Gold Limited</v>
      </c>
    </row>
    <row r="1945" hidden="1" spans="1:3">
      <c r="A1945" t="s">
        <v>4459</v>
      </c>
      <c r="B1945">
        <f t="shared" si="30"/>
        <v>3</v>
      </c>
      <c r="C1945" t="str">
        <f>VLOOKUP(A1945,ASX_Listed_Companies!$B:$D,2,FALSE)</f>
        <v>Sportshero Limited</v>
      </c>
    </row>
    <row r="1946" hidden="1" spans="1:3">
      <c r="A1946" t="s">
        <v>13793</v>
      </c>
      <c r="B1946">
        <f t="shared" si="30"/>
        <v>4</v>
      </c>
      <c r="C1946" t="str">
        <f>VLOOKUP(A1946,ASX_Listed_Companies!$B:$D,2,FALSE)</f>
        <v>SPORTSHERO LIMITED - OPTION 16-DEC-22</v>
      </c>
    </row>
    <row r="1947" hidden="1" spans="1:3">
      <c r="A1947" t="s">
        <v>22881</v>
      </c>
      <c r="B1947">
        <f t="shared" si="30"/>
        <v>5</v>
      </c>
      <c r="C1947" t="str">
        <f>VLOOKUP(A1947,ASX_Listed_Companies!$B:$D,2,FALSE)</f>
        <v>SIX SIGMA METALS LIMITED - OPTION 01-JUL-21</v>
      </c>
    </row>
    <row r="1948" hidden="1" spans="1:3">
      <c r="A1948" t="s">
        <v>4470</v>
      </c>
      <c r="B1948">
        <f t="shared" si="30"/>
        <v>3</v>
      </c>
      <c r="C1948" t="str">
        <f>VLOOKUP(A1948,ASX_Listed_Companies!$B:$D,2,FALSE)</f>
        <v>Sigma Healthcare Limited</v>
      </c>
    </row>
    <row r="1949" hidden="1" spans="1:3">
      <c r="A1949" t="s">
        <v>4473</v>
      </c>
      <c r="B1949">
        <f t="shared" si="30"/>
        <v>3</v>
      </c>
      <c r="C1949" t="str">
        <f>VLOOKUP(A1949,ASX_Listed_Companies!$B:$D,2,FALSE)</f>
        <v>Sihayo Gold Limited</v>
      </c>
    </row>
    <row r="1950" hidden="1" spans="1:3">
      <c r="A1950" t="s">
        <v>4476</v>
      </c>
      <c r="B1950">
        <f t="shared" si="30"/>
        <v>3</v>
      </c>
      <c r="C1950" t="str">
        <f>VLOOKUP(A1950,ASX_Listed_Companies!$B:$D,2,FALSE)</f>
        <v>Simonds Group Limited</v>
      </c>
    </row>
    <row r="1951" hidden="1" spans="1:3">
      <c r="A1951" t="s">
        <v>4490</v>
      </c>
      <c r="B1951">
        <f t="shared" si="30"/>
        <v>3</v>
      </c>
      <c r="C1951" t="str">
        <f>VLOOKUP(A1951,ASX_Listed_Companies!$B:$D,2,FALSE)</f>
        <v>Sprintex Limited</v>
      </c>
    </row>
    <row r="1952" hidden="1" spans="1:3">
      <c r="A1952" t="s">
        <v>4497</v>
      </c>
      <c r="B1952">
        <f t="shared" si="30"/>
        <v>3</v>
      </c>
      <c r="C1952" t="str">
        <f>VLOOKUP(A1952,ASX_Listed_Companies!$B:$D,2,FALSE)</f>
        <v>Skin Elements Limited</v>
      </c>
    </row>
    <row r="1953" hidden="1" spans="1:3">
      <c r="A1953" t="s">
        <v>22885</v>
      </c>
      <c r="B1953">
        <f t="shared" si="30"/>
        <v>4</v>
      </c>
      <c r="C1953" t="str">
        <f>VLOOKUP(A1953,ASX_Listed_Companies!$B:$D,2,FALSE)</f>
        <v>SYMBOL MINING LIMITED - OPTION 30-JUN-20</v>
      </c>
    </row>
    <row r="1954" hidden="1" spans="1:3">
      <c r="A1954" t="s">
        <v>4508</v>
      </c>
      <c r="B1954">
        <f t="shared" si="30"/>
        <v>3</v>
      </c>
      <c r="C1954" t="str">
        <f>VLOOKUP(A1954,ASX_Listed_Companies!$B:$D,2,FALSE)</f>
        <v>Silk Laser Australia Limited</v>
      </c>
    </row>
    <row r="1955" hidden="1" spans="1:3">
      <c r="A1955" t="s">
        <v>4510</v>
      </c>
      <c r="B1955">
        <f t="shared" si="30"/>
        <v>3</v>
      </c>
      <c r="C1955" t="str">
        <f>VLOOKUP(A1955,ASX_Listed_Companies!$B:$D,2,FALSE)</f>
        <v>Stelar Metals Limited</v>
      </c>
    </row>
    <row r="1956" hidden="1" spans="1:3">
      <c r="A1956" t="s">
        <v>4515</v>
      </c>
      <c r="B1956">
        <f t="shared" si="30"/>
        <v>3</v>
      </c>
      <c r="C1956" t="str">
        <f>VLOOKUP(A1956,ASX_Listed_Companies!$B:$D,2,FALSE)</f>
        <v>Silk Logistics Holdings Limited</v>
      </c>
    </row>
    <row r="1957" hidden="1" spans="1:3">
      <c r="A1957" t="s">
        <v>4517</v>
      </c>
      <c r="B1957">
        <f t="shared" si="30"/>
        <v>3</v>
      </c>
      <c r="C1957" t="str">
        <f>VLOOKUP(A1957,ASX_Listed_Companies!$B:$D,2,FALSE)</f>
        <v>Solis Minerals Ltd.</v>
      </c>
    </row>
    <row r="1958" hidden="1" spans="1:3">
      <c r="A1958" t="s">
        <v>4526</v>
      </c>
      <c r="B1958">
        <f t="shared" si="30"/>
        <v>3</v>
      </c>
      <c r="C1958" t="str">
        <f>VLOOKUP(A1958,ASX_Listed_Companies!$B:$D,2,FALSE)</f>
        <v>Sultan Resources Ltd</v>
      </c>
    </row>
    <row r="1959" hidden="1" spans="1:3">
      <c r="A1959" t="s">
        <v>4529</v>
      </c>
      <c r="B1959">
        <f t="shared" si="30"/>
        <v>3</v>
      </c>
      <c r="C1959" t="str">
        <f>VLOOKUP(A1959,ASX_Listed_Companies!$B:$D,2,FALSE)</f>
        <v>Synlait Milk Limited</v>
      </c>
    </row>
    <row r="1960" hidden="1" spans="1:3">
      <c r="A1960" t="s">
        <v>8800</v>
      </c>
      <c r="B1960">
        <f t="shared" si="30"/>
        <v>3</v>
      </c>
      <c r="C1960" t="str">
        <f>VLOOKUP(A1960,ASX_Listed_Companies!$B:$D,2,FALSE)</f>
        <v>Strategic Minerals Corporation NL</v>
      </c>
    </row>
    <row r="1961" hidden="1" spans="1:3">
      <c r="A1961" t="s">
        <v>4532</v>
      </c>
      <c r="B1961">
        <f t="shared" si="30"/>
        <v>3</v>
      </c>
      <c r="C1961" t="str">
        <f>VLOOKUP(A1961,ASX_Listed_Companies!$B:$D,2,FALSE)</f>
        <v>Santana Minerals Limited</v>
      </c>
    </row>
    <row r="1962" hidden="1" spans="1:3">
      <c r="A1962" t="s">
        <v>4550</v>
      </c>
      <c r="B1962">
        <f t="shared" si="30"/>
        <v>3</v>
      </c>
      <c r="C1962" t="str">
        <f>VLOOKUP(A1962,ASX_Listed_Companies!$B:$D,2,FALSE)</f>
        <v>Saunders International Limited</v>
      </c>
    </row>
    <row r="1963" hidden="1" spans="1:3">
      <c r="A1963" t="s">
        <v>4554</v>
      </c>
      <c r="B1963">
        <f t="shared" si="30"/>
        <v>3</v>
      </c>
      <c r="C1963" t="str">
        <f>VLOOKUP(A1963,ASX_Listed_Companies!$B:$D,2,FALSE)</f>
        <v>Supply Network Limited</v>
      </c>
    </row>
    <row r="1964" hidden="1" spans="1:3">
      <c r="A1964" t="s">
        <v>4556</v>
      </c>
      <c r="B1964">
        <f t="shared" si="30"/>
        <v>3</v>
      </c>
      <c r="C1964" t="str">
        <f>VLOOKUP(A1964,ASX_Listed_Companies!$B:$D,2,FALSE)</f>
        <v>Sensen Networks Limited</v>
      </c>
    </row>
    <row r="1965" hidden="1" spans="1:3">
      <c r="A1965" t="s">
        <v>4559</v>
      </c>
      <c r="B1965">
        <f t="shared" si="30"/>
        <v>3</v>
      </c>
      <c r="C1965" t="str">
        <f>VLOOKUP(A1965,ASX_Listed_Companies!$B:$D,2,FALSE)</f>
        <v>Sierra Nevada Gold Inc.</v>
      </c>
    </row>
    <row r="1966" hidden="1" spans="1:3">
      <c r="A1966" t="s">
        <v>4564</v>
      </c>
      <c r="B1966">
        <f t="shared" si="30"/>
        <v>3</v>
      </c>
      <c r="C1966" t="str">
        <f>VLOOKUP(A1966,ASX_Listed_Companies!$B:$D,2,FALSE)</f>
        <v>Salt Lake Potash Limited</v>
      </c>
    </row>
    <row r="1967" spans="1:3">
      <c r="A1967" t="s">
        <v>32064</v>
      </c>
      <c r="B1967">
        <f t="shared" si="30"/>
        <v>4</v>
      </c>
      <c r="C1967" t="str">
        <f>VLOOKUP(A1967,ASX_Listed_Companies!$B:$D,2,FALSE)</f>
        <v>Washington H Soul Pattinson &amp; Company Limited -  (Other Security)</v>
      </c>
    </row>
    <row r="1968" hidden="1" spans="1:3">
      <c r="A1968" t="s">
        <v>4569</v>
      </c>
      <c r="B1968">
        <f t="shared" si="30"/>
        <v>3</v>
      </c>
      <c r="C1968" t="str">
        <f>VLOOKUP(A1968,ASX_Listed_Companies!$B:$D,2,FALSE)</f>
        <v>Somnomed Limited</v>
      </c>
    </row>
    <row r="1969" hidden="1" spans="1:3">
      <c r="A1969" t="s">
        <v>22889</v>
      </c>
      <c r="B1969">
        <f t="shared" si="30"/>
        <v>5</v>
      </c>
      <c r="C1969" t="str">
        <f>VLOOKUP(A1969,ASX_Listed_Companies!$B:$D,2,FALSE)</f>
        <v>SYNERTEC CORPORATION LIMITED - OPTION 07-AUG-20</v>
      </c>
    </row>
    <row r="1970" hidden="1" spans="1:3">
      <c r="A1970" t="s">
        <v>4574</v>
      </c>
      <c r="B1970">
        <f t="shared" si="30"/>
        <v>3</v>
      </c>
      <c r="C1970" t="str">
        <f>VLOOKUP(A1970,ASX_Listed_Companies!$B:$D,2,FALSE)</f>
        <v>Strategic Elements Limited</v>
      </c>
    </row>
    <row r="1971" hidden="1" spans="1:3">
      <c r="A1971" t="s">
        <v>4576</v>
      </c>
      <c r="B1971">
        <f t="shared" si="30"/>
        <v>3</v>
      </c>
      <c r="C1971" t="str">
        <f>VLOOKUP(A1971,ASX_Listed_Companies!$B:$D,2,FALSE)</f>
        <v>Sovereign Cloud Holdings Limited</v>
      </c>
    </row>
    <row r="1972" hidden="1" spans="1:3">
      <c r="A1972" t="s">
        <v>22891</v>
      </c>
      <c r="B1972">
        <f t="shared" si="30"/>
        <v>4</v>
      </c>
      <c r="C1972" t="str">
        <f>VLOOKUP(A1972,ASX_Listed_Companies!$B:$D,2,FALSE)</f>
        <v>SPECTUR LIMITED - OPTION 31-DEC-20</v>
      </c>
    </row>
    <row r="1973" hidden="1" spans="1:3">
      <c r="A1973" t="s">
        <v>4580</v>
      </c>
      <c r="B1973">
        <f t="shared" si="30"/>
        <v>3</v>
      </c>
      <c r="C1973" t="str">
        <f>VLOOKUP(A1973,ASX_Listed_Companies!$B:$D,2,FALSE)</f>
        <v>Spacetalk Ltd</v>
      </c>
    </row>
    <row r="1974" hidden="1" spans="1:3">
      <c r="A1974" t="s">
        <v>2323</v>
      </c>
      <c r="B1974">
        <f t="shared" si="30"/>
        <v>3</v>
      </c>
      <c r="C1974" t="str">
        <f>VLOOKUP(A1974,ASX_Listed_Companies!$B:$D,2,FALSE)</f>
        <v>Hastings Technology Metals Ltd</v>
      </c>
    </row>
    <row r="1975" hidden="1" spans="1:3">
      <c r="A1975" t="s">
        <v>12002</v>
      </c>
      <c r="B1975">
        <f t="shared" si="30"/>
        <v>5</v>
      </c>
      <c r="C1975" t="str">
        <f>VLOOKUP(A1975,ASX_Listed_Companies!$B:$D,2,FALSE)</f>
        <v>Hastings Technology Metals</v>
      </c>
    </row>
    <row r="1976" spans="1:3">
      <c r="A1976" t="s">
        <v>32066</v>
      </c>
      <c r="B1976">
        <f t="shared" si="30"/>
        <v>5</v>
      </c>
      <c r="C1976" t="str">
        <f>VLOOKUP(A1976,ASX_Listed_Companies!$B:$D,2,FALSE)</f>
        <v>Hot Chili Limited -  (Other Security)</v>
      </c>
    </row>
    <row r="1977" hidden="1" spans="1:3">
      <c r="A1977" t="s">
        <v>2342</v>
      </c>
      <c r="B1977">
        <f t="shared" si="30"/>
        <v>3</v>
      </c>
      <c r="C1977" t="str">
        <f>VLOOKUP(A1977,ASX_Listed_Companies!$B:$D,2,FALSE)</f>
        <v>Healthco Healthcare And Wellness Reit</v>
      </c>
    </row>
    <row r="1978" hidden="1" spans="1:3">
      <c r="A1978" t="s">
        <v>2344</v>
      </c>
      <c r="B1978">
        <f t="shared" si="30"/>
        <v>3</v>
      </c>
      <c r="C1978" t="str">
        <f>VLOOKUP(A1978,ASX_Listed_Companies!$B:$D,2,FALSE)</f>
        <v>Homeco Daily Needs Reit</v>
      </c>
    </row>
    <row r="1979" hidden="1" spans="1:3">
      <c r="A1979" t="s">
        <v>5901</v>
      </c>
      <c r="B1979">
        <f t="shared" si="30"/>
        <v>4</v>
      </c>
      <c r="C1979" t="str">
        <f>VLOOKUP(A1979,ASX_Listed_Companies!$B:$D,2,FALSE)</f>
        <v>BetaShares Global Sustainability Leaders ETF Currency Hedged</v>
      </c>
    </row>
    <row r="1980" hidden="1" spans="1:3">
      <c r="A1980" t="s">
        <v>2352</v>
      </c>
      <c r="B1980">
        <f t="shared" si="30"/>
        <v>3</v>
      </c>
      <c r="C1980" t="str">
        <f>VLOOKUP(A1980,ASX_Listed_Companies!$B:$D,2,FALSE)</f>
        <v>Hubify Limited</v>
      </c>
    </row>
    <row r="1981" hidden="1" spans="1:3">
      <c r="A1981" t="s">
        <v>2358</v>
      </c>
      <c r="B1981">
        <f t="shared" si="30"/>
        <v>3</v>
      </c>
      <c r="C1981" t="str">
        <f>VLOOKUP(A1981,ASX_Listed_Companies!$B:$D,2,FALSE)</f>
        <v>Hillgrove Resources Limited</v>
      </c>
    </row>
    <row r="1982" hidden="1" spans="1:3">
      <c r="A1982" t="s">
        <v>7813</v>
      </c>
      <c r="B1982">
        <f t="shared" si="30"/>
        <v>3</v>
      </c>
      <c r="C1982" t="str">
        <f>VLOOKUP(A1982,ASX_Listed_Companies!$B:$D,2,FALSE)</f>
        <v>Hipo Resources Ltd</v>
      </c>
    </row>
    <row r="1983" hidden="1" spans="1:3">
      <c r="A1983" t="s">
        <v>2381</v>
      </c>
      <c r="B1983">
        <f t="shared" si="30"/>
        <v>3</v>
      </c>
      <c r="C1983" t="str">
        <f>VLOOKUP(A1983,ASX_Listed_Companies!$B:$D,2,FALSE)</f>
        <v>Halo Food Co. Limited</v>
      </c>
    </row>
    <row r="1984" hidden="1" spans="1:3">
      <c r="A1984" t="s">
        <v>2386</v>
      </c>
      <c r="B1984">
        <f t="shared" si="30"/>
        <v>3</v>
      </c>
      <c r="C1984" t="str">
        <f>VLOOKUP(A1984,ASX_Listed_Companies!$B:$D,2,FALSE)</f>
        <v>Healius Limited</v>
      </c>
    </row>
    <row r="1985" hidden="1" spans="1:3">
      <c r="A1985" t="s">
        <v>6188</v>
      </c>
      <c r="B1985">
        <f t="shared" si="30"/>
        <v>4</v>
      </c>
      <c r="C1985" t="str">
        <f>VLOOKUP(A1985,ASX_Listed_Companies!$B:$D,2,FALSE)</f>
        <v>VanEck Global Healthcare Leaders ETF</v>
      </c>
    </row>
    <row r="1986" hidden="1" spans="1:3">
      <c r="A1986" t="s">
        <v>2388</v>
      </c>
      <c r="B1986">
        <f t="shared" si="30"/>
        <v>3</v>
      </c>
      <c r="C1986" t="str">
        <f>VLOOKUP(A1986,ASX_Listed_Companies!$B:$D,2,FALSE)</f>
        <v>Helix Resources Limited</v>
      </c>
    </row>
    <row r="1987" hidden="1" spans="1:3">
      <c r="A1987" t="s">
        <v>2411</v>
      </c>
      <c r="B1987">
        <f t="shared" ref="B1987:B2050" si="31">LEN(A1987)</f>
        <v>3</v>
      </c>
      <c r="C1987" t="str">
        <f>VLOOKUP(A1987,ASX_Listed_Companies!$B:$D,2,FALSE)</f>
        <v>Hannans Ltd</v>
      </c>
    </row>
    <row r="1988" hidden="1" spans="1:3">
      <c r="A1988" t="s">
        <v>2416</v>
      </c>
      <c r="B1988">
        <f t="shared" si="31"/>
        <v>3</v>
      </c>
      <c r="C1988" t="str">
        <f>VLOOKUP(A1988,ASX_Listed_Companies!$B:$D,2,FALSE)</f>
        <v>The Hydration Pharmaceuticals Company Limited</v>
      </c>
    </row>
    <row r="1989" hidden="1" spans="1:3">
      <c r="A1989" t="s">
        <v>13114</v>
      </c>
      <c r="B1989">
        <f t="shared" si="31"/>
        <v>4</v>
      </c>
      <c r="C1989" t="str">
        <f>VLOOKUP(A1989,ASX_Listed_Companies!$B:$D,2,FALSE)</f>
        <v>BETASHARES GLOBAL QUALITY LEADERS ETF CURRENCY HEDGED - ETF UNITS</v>
      </c>
    </row>
    <row r="1990" hidden="1" spans="1:3">
      <c r="A1990" t="s">
        <v>7837</v>
      </c>
      <c r="B1990">
        <f t="shared" si="31"/>
        <v>3</v>
      </c>
      <c r="C1990" t="str">
        <f>VLOOKUP(A1990,ASX_Listed_Companies!$B:$D,2,FALSE)</f>
        <v>Heron Resources Ltd</v>
      </c>
    </row>
    <row r="1991" spans="1:3">
      <c r="A1991" t="s">
        <v>32068</v>
      </c>
      <c r="B1991">
        <f t="shared" si="31"/>
        <v>5</v>
      </c>
      <c r="C1991" t="str">
        <f>VLOOKUP(A1991,ASX_Listed_Companies!$B:$D,2,FALSE)</f>
        <v>Horizon Minerals Limited -  (Other Security)</v>
      </c>
    </row>
    <row r="1992" hidden="1" spans="1:3">
      <c r="A1992" t="s">
        <v>2440</v>
      </c>
      <c r="B1992">
        <f t="shared" si="31"/>
        <v>3</v>
      </c>
      <c r="C1992" t="str">
        <f>VLOOKUP(A1992,ASX_Listed_Companies!$B:$D,2,FALSE)</f>
        <v>Hsc Technology Group Ltd</v>
      </c>
    </row>
    <row r="1993" hidden="1" spans="1:3">
      <c r="A1993" t="s">
        <v>2452</v>
      </c>
      <c r="B1993">
        <f t="shared" si="31"/>
        <v>3</v>
      </c>
      <c r="C1993" t="str">
        <f>VLOOKUP(A1993,ASX_Listed_Companies!$B:$D,2,FALSE)</f>
        <v>Harvest Technology Group Ltd</v>
      </c>
    </row>
    <row r="1994" hidden="1" spans="1:3">
      <c r="A1994" t="s">
        <v>2460</v>
      </c>
      <c r="B1994">
        <f t="shared" si="31"/>
        <v>3</v>
      </c>
      <c r="C1994" t="str">
        <f>VLOOKUP(A1994,ASX_Listed_Companies!$B:$D,2,FALSE)</f>
        <v>Happy Valley Nutrition Limited</v>
      </c>
    </row>
    <row r="1995" hidden="1" spans="1:3">
      <c r="A1995" t="s">
        <v>2465</v>
      </c>
      <c r="B1995">
        <f t="shared" si="31"/>
        <v>3</v>
      </c>
      <c r="C1995" t="str">
        <f>VLOOKUP(A1995,ASX_Listed_Companies!$B:$D,2,FALSE)</f>
        <v>Heavy Minerals Limited</v>
      </c>
    </row>
    <row r="1996" hidden="1" spans="1:3">
      <c r="A1996" t="s">
        <v>7851</v>
      </c>
      <c r="B1996">
        <f t="shared" si="31"/>
        <v>3</v>
      </c>
      <c r="C1996" t="str">
        <f>VLOOKUP(A1996,ASX_Listed_Companies!$B:$D,2,FALSE)</f>
        <v>Houston We Have Ltd</v>
      </c>
    </row>
    <row r="1997" hidden="1" spans="1:3">
      <c r="A1997" t="s">
        <v>11697</v>
      </c>
      <c r="B1997">
        <f t="shared" si="31"/>
        <v>3</v>
      </c>
      <c r="C1997" t="str">
        <f>VLOOKUP(A1997,ASX_Listed_Companies!$B:$D,2,FALSE)</f>
        <v>Hyperion Metals</v>
      </c>
    </row>
    <row r="1998" hidden="1" spans="1:3">
      <c r="A1998" t="s">
        <v>13227</v>
      </c>
      <c r="B1998">
        <f t="shared" si="31"/>
        <v>5</v>
      </c>
      <c r="C1998" t="str">
        <f>VLOOKUP(A1998,ASX_Listed_Companies!$B:$D,2,FALSE)</f>
        <v>INSURANCE AUSTRALIA GROUP LIMITED - CN 3M PER Q RD T-23</v>
      </c>
    </row>
    <row r="1999" hidden="1" spans="1:3">
      <c r="A1999" t="s">
        <v>6789</v>
      </c>
      <c r="B1999">
        <f t="shared" si="31"/>
        <v>4</v>
      </c>
      <c r="C1999" t="str">
        <f>VLOOKUP(A1999,ASX_Listed_Companies!$B:$D,2,FALSE)</f>
        <v>iShares Balanced ESG ETF</v>
      </c>
    </row>
    <row r="2000" hidden="1" spans="1:3">
      <c r="A2000" t="s">
        <v>2491</v>
      </c>
      <c r="B2000">
        <f t="shared" si="31"/>
        <v>3</v>
      </c>
      <c r="C2000" t="str">
        <f>VLOOKUP(A2000,ASX_Listed_Companies!$B:$D,2,FALSE)</f>
        <v>Imagion Biosystems Limited</v>
      </c>
    </row>
    <row r="2001" hidden="1" spans="1:3">
      <c r="A2001" t="s">
        <v>19143</v>
      </c>
      <c r="B2001">
        <f t="shared" si="31"/>
        <v>4</v>
      </c>
      <c r="C2001" t="str">
        <f>VLOOKUP(A2001,ASX_Listed_Companies!$B:$D,2,FALSE)</f>
        <v>IMAGION BIOSYSTEMS LIMITED - OPTION 26-NOV-21</v>
      </c>
    </row>
    <row r="2002" hidden="1" spans="1:3">
      <c r="A2002" t="s">
        <v>13602</v>
      </c>
      <c r="B2002">
        <f t="shared" si="31"/>
        <v>5</v>
      </c>
      <c r="C2002" t="str">
        <f>VLOOKUP(A2002,ASX_Listed_Companies!$B:$D,2,FALSE)</f>
        <v>IMAGION BIOSYSTEMS LIMITED - OPTION 28-APR-23</v>
      </c>
    </row>
    <row r="2003" spans="1:3">
      <c r="A2003" t="s">
        <v>32070</v>
      </c>
      <c r="B2003">
        <f t="shared" si="31"/>
        <v>5</v>
      </c>
      <c r="C2003" t="str">
        <f>VLOOKUP(A2003,ASX_Listed_Companies!$B:$D,2,FALSE)</f>
        <v>Inca Minerals Limited -  (Other Security)</v>
      </c>
    </row>
    <row r="2004" hidden="1" spans="1:3">
      <c r="A2004" t="s">
        <v>13606</v>
      </c>
      <c r="B2004">
        <f t="shared" si="31"/>
        <v>5</v>
      </c>
      <c r="C2004" t="str">
        <f>VLOOKUP(A2004,ASX_Listed_Companies!$B:$D,2,FALSE)</f>
        <v>INCA MINERALS LIMITED - OPTION 31-OCT-23</v>
      </c>
    </row>
    <row r="2005" hidden="1" spans="1:3">
      <c r="A2005" t="s">
        <v>2505</v>
      </c>
      <c r="B2005">
        <f t="shared" si="31"/>
        <v>3</v>
      </c>
      <c r="C2005" t="str">
        <f>VLOOKUP(A2005,ASX_Listed_Companies!$B:$D,2,FALSE)</f>
        <v>Icon Energy Limited</v>
      </c>
    </row>
    <row r="2006" hidden="1" spans="1:3">
      <c r="A2006" t="s">
        <v>6301</v>
      </c>
      <c r="B2006">
        <f t="shared" si="31"/>
        <v>4</v>
      </c>
      <c r="C2006" t="str">
        <f>VLOOKUP(A2006,ASX_Listed_Companies!$B:$D,2,FALSE)</f>
        <v>iShares Core Corporate Bond ETF</v>
      </c>
    </row>
    <row r="2007" hidden="1" spans="1:3">
      <c r="A2007" t="s">
        <v>2511</v>
      </c>
      <c r="B2007">
        <f t="shared" si="31"/>
        <v>3</v>
      </c>
      <c r="C2007" t="str">
        <f>VLOOKUP(A2007,ASX_Listed_Companies!$B:$D,2,FALSE)</f>
        <v>Icsglobal Limited</v>
      </c>
    </row>
    <row r="2008" hidden="1" spans="1:3">
      <c r="A2008" t="s">
        <v>2514</v>
      </c>
      <c r="B2008">
        <f t="shared" si="31"/>
        <v>3</v>
      </c>
      <c r="C2008" t="str">
        <f>VLOOKUP(A2008,ASX_Listed_Companies!$B:$D,2,FALSE)</f>
        <v>Icollege Limited</v>
      </c>
    </row>
    <row r="2009" hidden="1" spans="1:3">
      <c r="A2009" t="s">
        <v>19147</v>
      </c>
      <c r="B2009">
        <f t="shared" si="31"/>
        <v>5</v>
      </c>
      <c r="C2009" t="str">
        <f>VLOOKUP(A2009,ASX_Listed_Companies!$B:$D,2,FALSE)</f>
        <v>INDIANA RESOURCES LIMITED - OPTION 05-AUG-21</v>
      </c>
    </row>
    <row r="2010" hidden="1" spans="1:3">
      <c r="A2010" t="s">
        <v>2526</v>
      </c>
      <c r="B2010">
        <f t="shared" si="31"/>
        <v>3</v>
      </c>
      <c r="C2010" t="str">
        <f>VLOOKUP(A2010,ASX_Listed_Companies!$B:$D,2,FALSE)</f>
        <v>Integral Diagnostics Limited</v>
      </c>
    </row>
    <row r="2011" hidden="1" spans="1:3">
      <c r="A2011" t="s">
        <v>13120</v>
      </c>
      <c r="B2011">
        <f t="shared" si="31"/>
        <v>4</v>
      </c>
      <c r="C2011" t="str">
        <f>VLOOKUP(A2011,ASX_Listed_Companies!$B:$D,2,FALSE)</f>
        <v>BETASHARES FUTURE OF FOOD ETF - ETF UNITS</v>
      </c>
    </row>
    <row r="2012" hidden="1" spans="1:3">
      <c r="A2012" t="s">
        <v>2529</v>
      </c>
      <c r="B2012">
        <f t="shared" si="31"/>
        <v>3</v>
      </c>
      <c r="C2012" t="str">
        <f>VLOOKUP(A2012,ASX_Listed_Companies!$B:$D,2,FALSE)</f>
        <v>Intra Energy Corporation Limited</v>
      </c>
    </row>
    <row r="2013" hidden="1" spans="1:3">
      <c r="A2013" t="s">
        <v>2531</v>
      </c>
      <c r="B2013">
        <f t="shared" si="31"/>
        <v>3</v>
      </c>
      <c r="C2013" t="str">
        <f>VLOOKUP(A2013,ASX_Listed_Companies!$B:$D,2,FALSE)</f>
        <v>Idp Education Limited</v>
      </c>
    </row>
    <row r="2014" hidden="1" spans="1:3">
      <c r="A2014" t="s">
        <v>5691</v>
      </c>
      <c r="B2014">
        <f t="shared" si="31"/>
        <v>3</v>
      </c>
      <c r="C2014" t="str">
        <f>VLOOKUP(A2014,ASX_Listed_Companies!$B:$D,2,FALSE)</f>
        <v>iShares MSCI Emerging Markets ETF</v>
      </c>
    </row>
    <row r="2015" hidden="1" spans="1:3">
      <c r="A2015" t="s">
        <v>2536</v>
      </c>
      <c r="B2015">
        <f t="shared" si="31"/>
        <v>3</v>
      </c>
      <c r="C2015" t="str">
        <f>VLOOKUP(A2015,ASX_Listed_Companies!$B:$D,2,FALSE)</f>
        <v>Insignia Financial Ltd</v>
      </c>
    </row>
    <row r="2016" hidden="1" spans="1:3">
      <c r="A2016" t="s">
        <v>2538</v>
      </c>
      <c r="B2016">
        <f t="shared" si="31"/>
        <v>3</v>
      </c>
      <c r="C2016" t="str">
        <f>VLOOKUP(A2016,ASX_Listed_Companies!$B:$D,2,FALSE)</f>
        <v>Infomedia Ltd</v>
      </c>
    </row>
    <row r="2017" hidden="1" spans="1:3">
      <c r="A2017" t="s">
        <v>5786</v>
      </c>
      <c r="B2017">
        <f t="shared" si="31"/>
        <v>3</v>
      </c>
      <c r="C2017" t="str">
        <f>VLOOKUP(A2017,ASX_Listed_Companies!$B:$D,2,FALSE)</f>
        <v>iShares Treasury ETF</v>
      </c>
    </row>
    <row r="2018" hidden="1" spans="1:3">
      <c r="A2018" t="s">
        <v>2551</v>
      </c>
      <c r="B2018">
        <f t="shared" si="31"/>
        <v>3</v>
      </c>
      <c r="C2018" t="str">
        <f>VLOOKUP(A2018,ASX_Listed_Companies!$B:$D,2,FALSE)</f>
        <v>Igo Limited</v>
      </c>
    </row>
    <row r="2019" hidden="1" spans="1:3">
      <c r="A2019" t="s">
        <v>6791</v>
      </c>
      <c r="B2019">
        <f t="shared" si="31"/>
        <v>4</v>
      </c>
      <c r="C2019" t="str">
        <f>VLOOKUP(A2019,ASX_Listed_Companies!$B:$D,2,FALSE)</f>
        <v>iShares High Growth ESG ETF</v>
      </c>
    </row>
    <row r="2020" hidden="1" spans="1:3">
      <c r="A2020" t="s">
        <v>5874</v>
      </c>
      <c r="B2020">
        <f t="shared" si="31"/>
        <v>4</v>
      </c>
      <c r="C2020" t="str">
        <f>VLOOKUP(A2020,ASX_Listed_Companies!$B:$D,2,FALSE)</f>
        <v>iShares Core Global Corporate Bond (AUD Hedged) ETF</v>
      </c>
    </row>
    <row r="2021" hidden="1" spans="1:3">
      <c r="A2021" t="s">
        <v>6291</v>
      </c>
      <c r="B2021">
        <f t="shared" si="31"/>
        <v>4</v>
      </c>
      <c r="C2021" t="str">
        <f>VLOOKUP(A2021,ASX_Listed_Companies!$B:$D,2,FALSE)</f>
        <v>iShares JP Morgan USD Emerging Mkt Bnd AUD Hdg ETF</v>
      </c>
    </row>
    <row r="2022" hidden="1" spans="1:3">
      <c r="A2022" t="s">
        <v>22738</v>
      </c>
      <c r="B2022">
        <f t="shared" si="31"/>
        <v>5</v>
      </c>
      <c r="C2022" t="str">
        <f>VLOOKUP(A2022,ASX_Listed_Companies!$B:$D,2,FALSE)</f>
        <v>IMPRESSION HEALTHCARE LIMITED - OPTION 30-SEP-20</v>
      </c>
    </row>
    <row r="2023" hidden="1" spans="1:3">
      <c r="A2023" t="s">
        <v>2557</v>
      </c>
      <c r="B2023">
        <f t="shared" si="31"/>
        <v>3</v>
      </c>
      <c r="C2023" t="str">
        <f>VLOOKUP(A2023,ASX_Listed_Companies!$B:$D,2,FALSE)</f>
        <v>Intellihr Limited</v>
      </c>
    </row>
    <row r="2024" hidden="1" spans="1:3">
      <c r="A2024" t="s">
        <v>5675</v>
      </c>
      <c r="B2024">
        <f t="shared" si="31"/>
        <v>4</v>
      </c>
      <c r="C2024" t="str">
        <f>VLOOKUP(A2024,ASX_Listed_Companies!$B:$D,2,FALSE)</f>
        <v>iShares S&amp;P 500 (AUD Hedged) ETF</v>
      </c>
    </row>
    <row r="2025" hidden="1" spans="1:3">
      <c r="A2025" t="s">
        <v>5931</v>
      </c>
      <c r="B2025">
        <f t="shared" si="31"/>
        <v>4</v>
      </c>
      <c r="C2025" t="str">
        <f>VLOOKUP(A2025,ASX_Listed_Companies!$B:$D,2,FALSE)</f>
        <v>iShares Core MSCI World Ex Australia ESG Leaders (AUD Hedged) ETF</v>
      </c>
    </row>
    <row r="2026" hidden="1" spans="1:3">
      <c r="A2026" t="s">
        <v>6090</v>
      </c>
      <c r="B2026">
        <f t="shared" si="31"/>
        <v>4</v>
      </c>
      <c r="C2026" t="str">
        <f>VLOOKUP(A2026,ASX_Listed_Companies!$B:$D,2,FALSE)</f>
        <v>Intelligent Investor Australian Equity Growth Fund</v>
      </c>
    </row>
    <row r="2027" hidden="1" spans="1:3">
      <c r="A2027" t="s">
        <v>7909</v>
      </c>
      <c r="B2027">
        <f t="shared" si="31"/>
        <v>4</v>
      </c>
      <c r="C2027" t="str">
        <f>VLOOKUP(A2027,ASX_Listed_Companies!$B:$D,2,FALSE)</f>
        <v>Betashares India Quality ETF</v>
      </c>
    </row>
    <row r="2028" hidden="1" spans="1:3">
      <c r="A2028" t="s">
        <v>5773</v>
      </c>
      <c r="B2028">
        <f t="shared" si="31"/>
        <v>3</v>
      </c>
      <c r="C2028" t="str">
        <f>VLOOKUP(A2028,ASX_Listed_Companies!$B:$D,2,FALSE)</f>
        <v>iShares MSCI Japan ETF</v>
      </c>
    </row>
    <row r="2029" hidden="1" spans="1:3">
      <c r="A2029" t="s">
        <v>6102</v>
      </c>
      <c r="B2029">
        <f t="shared" si="31"/>
        <v>3</v>
      </c>
      <c r="C2029" t="str">
        <f>VLOOKUP(A2029,ASX_Listed_Companies!$B:$D,2,FALSE)</f>
        <v>iShares MSCI South Korea Capped ETF</v>
      </c>
    </row>
    <row r="2030" spans="1:3">
      <c r="A2030" t="s">
        <v>32071</v>
      </c>
      <c r="B2030">
        <f t="shared" si="31"/>
        <v>5</v>
      </c>
      <c r="C2030" t="str">
        <f>VLOOKUP(A2030,ASX_Listed_Companies!$B:$D,2,FALSE)</f>
        <v>Ikwezi Mining Limited -  (Other Security)</v>
      </c>
    </row>
    <row r="2031" hidden="1" spans="1:3">
      <c r="A2031" t="s">
        <v>5754</v>
      </c>
      <c r="B2031">
        <f t="shared" si="31"/>
        <v>3</v>
      </c>
      <c r="C2031" t="str">
        <f>VLOOKUP(A2031,ASX_Listed_Companies!$B:$D,2,FALSE)</f>
        <v>iShares Government Inflation ETF</v>
      </c>
    </row>
    <row r="2032" hidden="1" spans="1:3">
      <c r="A2032" t="s">
        <v>2575</v>
      </c>
      <c r="B2032">
        <f t="shared" si="31"/>
        <v>3</v>
      </c>
      <c r="C2032" t="str">
        <f>VLOOKUP(A2032,ASX_Listed_Companies!$B:$D,2,FALSE)</f>
        <v>Intelligent Monitoring Group Limited</v>
      </c>
    </row>
    <row r="2033" hidden="1" spans="1:3">
      <c r="A2033" t="s">
        <v>2580</v>
      </c>
      <c r="B2033">
        <f t="shared" si="31"/>
        <v>3</v>
      </c>
      <c r="C2033" t="str">
        <f>VLOOKUP(A2033,ASX_Listed_Companies!$B:$D,2,FALSE)</f>
        <v>Imdex Limited</v>
      </c>
    </row>
    <row r="2034" spans="1:3">
      <c r="A2034" t="s">
        <v>32073</v>
      </c>
      <c r="B2034">
        <f t="shared" si="31"/>
        <v>5</v>
      </c>
      <c r="C2034" t="str">
        <f>VLOOKUP(A2034,ASX_Listed_Companies!$B:$D,2,FALSE)</f>
        <v>Imexhs Limited -  (Other Security)</v>
      </c>
    </row>
    <row r="2035" hidden="1" spans="1:3">
      <c r="A2035" t="s">
        <v>2585</v>
      </c>
      <c r="B2035">
        <f t="shared" si="31"/>
        <v>3</v>
      </c>
      <c r="C2035" t="str">
        <f>VLOOKUP(A2035,ASX_Listed_Companies!$B:$D,2,FALSE)</f>
        <v>Infinity Mining Limited</v>
      </c>
    </row>
    <row r="2036" hidden="1" spans="1:3">
      <c r="A2036" t="s">
        <v>2590</v>
      </c>
      <c r="B2036">
        <f t="shared" si="31"/>
        <v>3</v>
      </c>
      <c r="C2036" t="str">
        <f>VLOOKUP(A2036,ASX_Listed_Companies!$B:$D,2,FALSE)</f>
        <v>Imricor Medical Systems Inc.</v>
      </c>
    </row>
    <row r="2037" hidden="1" spans="1:3">
      <c r="A2037" t="s">
        <v>13617</v>
      </c>
      <c r="B2037">
        <f t="shared" si="31"/>
        <v>5</v>
      </c>
      <c r="C2037" t="str">
        <f>VLOOKUP(A2037,ASX_Listed_Companies!$B:$D,2,FALSE)</f>
        <v>IMUGENE LIMITED - OPTION 31-AUG-24</v>
      </c>
    </row>
    <row r="2038" hidden="1" spans="1:3">
      <c r="A2038" t="s">
        <v>2598</v>
      </c>
      <c r="B2038">
        <f t="shared" si="31"/>
        <v>3</v>
      </c>
      <c r="C2038" t="str">
        <f>VLOOKUP(A2038,ASX_Listed_Companies!$B:$D,2,FALSE)</f>
        <v>Ingenia Communities Group</v>
      </c>
    </row>
    <row r="2039" hidden="1" spans="1:3">
      <c r="A2039" t="s">
        <v>2600</v>
      </c>
      <c r="B2039">
        <f t="shared" si="31"/>
        <v>3</v>
      </c>
      <c r="C2039" t="str">
        <f>VLOOKUP(A2039,ASX_Listed_Companies!$B:$D,2,FALSE)</f>
        <v>Industrial Minerals Ltd</v>
      </c>
    </row>
    <row r="2040" hidden="1" spans="1:3">
      <c r="A2040" t="s">
        <v>2606</v>
      </c>
      <c r="B2040">
        <f t="shared" si="31"/>
        <v>3</v>
      </c>
      <c r="C2040" t="str">
        <f>VLOOKUP(A2040,ASX_Listed_Companies!$B:$D,2,FALSE)</f>
        <v>Inghams Group Limited</v>
      </c>
    </row>
    <row r="2041" hidden="1" spans="1:3">
      <c r="A2041" t="s">
        <v>2611</v>
      </c>
      <c r="B2041">
        <f t="shared" si="31"/>
        <v>3</v>
      </c>
      <c r="C2041" t="str">
        <f>VLOOKUP(A2041,ASX_Listed_Companies!$B:$D,2,FALSE)</f>
        <v>Incentiapay Limited</v>
      </c>
    </row>
    <row r="2042" hidden="1" spans="1:3">
      <c r="A2042" t="s">
        <v>5572</v>
      </c>
      <c r="B2042">
        <f t="shared" si="31"/>
        <v>3</v>
      </c>
      <c r="C2042" t="str">
        <f>VLOOKUP(A2042,ASX_Listed_Companies!$B:$D,2,FALSE)</f>
        <v>iShares Core S&amp;P/ASX 200 ETF</v>
      </c>
    </row>
    <row r="2043" hidden="1" spans="1:3">
      <c r="A2043" t="s">
        <v>13132</v>
      </c>
      <c r="B2043">
        <f t="shared" si="31"/>
        <v>4</v>
      </c>
      <c r="C2043" t="str">
        <f>VLOOKUP(A2043,ASX_Listed_Companies!$B:$D,2,FALSE)</f>
        <v>BETASHARES FUTURE OF PAYMENTS ETF - ETF UNITS</v>
      </c>
    </row>
    <row r="2044" hidden="1" spans="1:3">
      <c r="A2044" t="s">
        <v>2624</v>
      </c>
      <c r="B2044">
        <f t="shared" si="31"/>
        <v>3</v>
      </c>
      <c r="C2044" t="str">
        <f>VLOOKUP(A2044,ASX_Listed_Companies!$B:$D,2,FALSE)</f>
        <v>Ipb Petroleum Limited</v>
      </c>
    </row>
    <row r="2045" hidden="1" spans="1:3">
      <c r="A2045" t="s">
        <v>2627</v>
      </c>
      <c r="B2045">
        <f t="shared" si="31"/>
        <v>3</v>
      </c>
      <c r="C2045" t="str">
        <f>VLOOKUP(A2045,ASX_Listed_Companies!$B:$D,2,FALSE)</f>
        <v>Imperial Pacific Limited</v>
      </c>
    </row>
    <row r="2046" hidden="1" spans="1:3">
      <c r="A2046" t="s">
        <v>2629</v>
      </c>
      <c r="B2046">
        <f t="shared" si="31"/>
        <v>3</v>
      </c>
      <c r="C2046" t="str">
        <f>VLOOKUP(A2046,ASX_Listed_Companies!$B:$D,2,FALSE)</f>
        <v>Impedimed Limited</v>
      </c>
    </row>
    <row r="2047" hidden="1" spans="1:3">
      <c r="A2047" t="s">
        <v>12123</v>
      </c>
      <c r="B2047">
        <f t="shared" si="31"/>
        <v>5</v>
      </c>
      <c r="C2047" t="str">
        <f>VLOOKUP(A2047,ASX_Listed_Companies!$B:$D,2,FALSE)</f>
        <v>Impact Minerals</v>
      </c>
    </row>
    <row r="2048" hidden="1" spans="1:3">
      <c r="A2048" t="s">
        <v>2650</v>
      </c>
      <c r="B2048">
        <f t="shared" si="31"/>
        <v>3</v>
      </c>
      <c r="C2048" t="str">
        <f>VLOOKUP(A2048,ASX_Listed_Companies!$B:$D,2,FALSE)</f>
        <v>Iress Limited</v>
      </c>
    </row>
    <row r="2049" hidden="1" spans="1:3">
      <c r="A2049" t="s">
        <v>2652</v>
      </c>
      <c r="B2049">
        <f t="shared" si="31"/>
        <v>3</v>
      </c>
      <c r="C2049" t="str">
        <f>VLOOKUP(A2049,ASX_Listed_Companies!$B:$D,2,FALSE)</f>
        <v>Integrated Research Limited</v>
      </c>
    </row>
    <row r="2050" hidden="1" spans="1:3">
      <c r="A2050" t="s">
        <v>5903</v>
      </c>
      <c r="B2050">
        <f t="shared" si="31"/>
        <v>4</v>
      </c>
      <c r="C2050" t="str">
        <f>VLOOKUP(A2050,ASX_Listed_Companies!$B:$D,2,FALSE)</f>
        <v>iShares Enhanced Cash ETF</v>
      </c>
    </row>
    <row r="2051" hidden="1" spans="1:3">
      <c r="A2051" t="s">
        <v>7956</v>
      </c>
      <c r="B2051">
        <f t="shared" ref="B2051:B2114" si="32">LEN(A2051)</f>
        <v>3</v>
      </c>
      <c r="C2051" t="str">
        <f>VLOOKUP(A2051,ASX_Listed_Companies!$B:$D,2,FALSE)</f>
        <v>Isignthis Ltd</v>
      </c>
    </row>
    <row r="2052" hidden="1" spans="1:3">
      <c r="A2052" t="s">
        <v>6777</v>
      </c>
      <c r="B2052">
        <f t="shared" si="32"/>
        <v>4</v>
      </c>
      <c r="C2052" t="str">
        <f>VLOOKUP(A2052,ASX_Listed_Companies!$B:$D,2,FALSE)</f>
        <v>iShares Future Tech Innovators ETF</v>
      </c>
    </row>
    <row r="2053" hidden="1" spans="1:3">
      <c r="A2053" t="s">
        <v>2663</v>
      </c>
      <c r="B2053">
        <f t="shared" si="32"/>
        <v>3</v>
      </c>
      <c r="C2053" t="str">
        <f>VLOOKUP(A2053,ASX_Listed_Companies!$B:$D,2,FALSE)</f>
        <v>Itech Minerals Ltd</v>
      </c>
    </row>
    <row r="2054" hidden="1" spans="1:3">
      <c r="A2054" t="s">
        <v>2666</v>
      </c>
      <c r="B2054">
        <f t="shared" si="32"/>
        <v>3</v>
      </c>
      <c r="C2054" t="str">
        <f>VLOOKUP(A2054,ASX_Listed_Companies!$B:$D,2,FALSE)</f>
        <v>Invocare Limited</v>
      </c>
    </row>
    <row r="2055" hidden="1" spans="1:3">
      <c r="A2055" t="s">
        <v>22746</v>
      </c>
      <c r="B2055">
        <f t="shared" si="32"/>
        <v>5</v>
      </c>
      <c r="C2055" t="str">
        <f>VLOOKUP(A2055,ASX_Listed_Companies!$B:$D,2,FALSE)</f>
        <v>INVESTIGATOR RESOURCES LTD - OPTION 31-DEC-20</v>
      </c>
    </row>
    <row r="2056" hidden="1" spans="1:3">
      <c r="A2056" t="s">
        <v>5563</v>
      </c>
      <c r="B2056">
        <f t="shared" si="32"/>
        <v>3</v>
      </c>
      <c r="C2056" t="str">
        <f>VLOOKUP(A2056,ASX_Listed_Companies!$B:$D,2,FALSE)</f>
        <v>iShares S&amp;P 500 ETF</v>
      </c>
    </row>
    <row r="2057" hidden="1" spans="1:3">
      <c r="A2057" t="s">
        <v>2675</v>
      </c>
      <c r="B2057">
        <f t="shared" si="32"/>
        <v>3</v>
      </c>
      <c r="C2057" t="str">
        <f>VLOOKUP(A2057,ASX_Listed_Companies!$B:$D,2,FALSE)</f>
        <v>Invion Limited</v>
      </c>
    </row>
    <row r="2058" hidden="1" spans="1:3">
      <c r="A2058" t="s">
        <v>13621</v>
      </c>
      <c r="B2058">
        <f t="shared" si="32"/>
        <v>4</v>
      </c>
      <c r="C2058" t="str">
        <f>VLOOKUP(A2058,ASX_Listed_Companies!$B:$D,2,FALSE)</f>
        <v>INVION LIMITED - OPTION 17-JUN-23</v>
      </c>
    </row>
    <row r="2059" spans="1:3">
      <c r="A2059" t="s">
        <v>32075</v>
      </c>
      <c r="B2059">
        <f t="shared" si="32"/>
        <v>4</v>
      </c>
      <c r="C2059" t="str">
        <f>VLOOKUP(A2059,ASX_Listed_Companies!$B:$D,2,FALSE)</f>
        <v>Invictus Energy Ltd -  (Other Security)</v>
      </c>
    </row>
    <row r="2060" hidden="1" spans="1:3">
      <c r="A2060" t="s">
        <v>7968</v>
      </c>
      <c r="B2060">
        <f t="shared" si="32"/>
        <v>4</v>
      </c>
      <c r="C2060" t="str">
        <f>VLOOKUP(A2060,ASX_Listed_Companies!$B:$D,2,FALSE)</f>
        <v>Ishares Core MSCI World All Cap ETF</v>
      </c>
    </row>
    <row r="2061" hidden="1" spans="1:3">
      <c r="A2061" t="s">
        <v>2683</v>
      </c>
      <c r="B2061">
        <f t="shared" si="32"/>
        <v>3</v>
      </c>
      <c r="C2061" t="str">
        <f>VLOOKUP(A2061,ASX_Listed_Companies!$B:$D,2,FALSE)</f>
        <v>Ionic Rare Earths Limited</v>
      </c>
    </row>
    <row r="2062" hidden="1" spans="1:3">
      <c r="A2062" t="s">
        <v>2688</v>
      </c>
      <c r="B2062">
        <f t="shared" si="32"/>
        <v>3</v>
      </c>
      <c r="C2062" t="str">
        <f>VLOOKUP(A2062,ASX_Listed_Companies!$B:$D,2,FALSE)</f>
        <v>Jameson Resources Limited</v>
      </c>
    </row>
    <row r="2063" hidden="1" spans="1:3">
      <c r="A2063" t="s">
        <v>13623</v>
      </c>
      <c r="B2063">
        <f t="shared" si="32"/>
        <v>4</v>
      </c>
      <c r="C2063" t="str">
        <f>VLOOKUP(A2063,ASX_Listed_Companies!$B:$D,2,FALSE)</f>
        <v>JATCORP LIMITED - OPTION 03-SEP-24 DEF</v>
      </c>
    </row>
    <row r="2064" hidden="1" spans="1:3">
      <c r="A2064" t="s">
        <v>2695</v>
      </c>
      <c r="B2064">
        <f t="shared" si="32"/>
        <v>3</v>
      </c>
      <c r="C2064" t="str">
        <f>VLOOKUP(A2064,ASX_Listed_Companies!$B:$D,2,FALSE)</f>
        <v>Javelin Minerals Limited</v>
      </c>
    </row>
    <row r="2065" hidden="1" spans="1:3">
      <c r="A2065" t="s">
        <v>7981</v>
      </c>
      <c r="B2065">
        <f t="shared" si="32"/>
        <v>3</v>
      </c>
      <c r="C2065" t="str">
        <f>VLOOKUP(A2065,ASX_Listed_Companies!$B:$D,2,FALSE)</f>
        <v>Jiancheng International Group Ltd</v>
      </c>
    </row>
    <row r="2066" hidden="1" spans="1:3">
      <c r="A2066" t="s">
        <v>2705</v>
      </c>
      <c r="B2066">
        <f t="shared" si="32"/>
        <v>3</v>
      </c>
      <c r="C2066" t="str">
        <f>VLOOKUP(A2066,ASX_Listed_Companies!$B:$D,2,FALSE)</f>
        <v>Judo Capital Holdings Limited</v>
      </c>
    </row>
    <row r="2067" hidden="1" spans="1:3">
      <c r="A2067" t="s">
        <v>2707</v>
      </c>
      <c r="B2067">
        <f t="shared" si="32"/>
        <v>3</v>
      </c>
      <c r="C2067" t="str">
        <f>VLOOKUP(A2067,ASX_Listed_Companies!$B:$D,2,FALSE)</f>
        <v>Jade Gas Holdings Limited</v>
      </c>
    </row>
    <row r="2068" hidden="1" spans="1:3">
      <c r="A2068" t="s">
        <v>7985</v>
      </c>
      <c r="B2068">
        <f t="shared" si="32"/>
        <v>3</v>
      </c>
      <c r="C2068" t="str">
        <f>VLOOKUP(A2068,ASX_Listed_Companies!$B:$D,2,FALSE)</f>
        <v>Japara Healthcare Ltd</v>
      </c>
    </row>
    <row r="2069" hidden="1" spans="1:3">
      <c r="A2069" t="s">
        <v>2710</v>
      </c>
      <c r="B2069">
        <f t="shared" si="32"/>
        <v>3</v>
      </c>
      <c r="C2069" t="str">
        <f>VLOOKUP(A2069,ASX_Listed_Companies!$B:$D,2,FALSE)</f>
        <v>Janus Henderson Group Plc</v>
      </c>
    </row>
    <row r="2070" hidden="1" spans="1:3">
      <c r="A2070" t="s">
        <v>2713</v>
      </c>
      <c r="B2070">
        <f t="shared" si="32"/>
        <v>3</v>
      </c>
      <c r="C2070" t="str">
        <f>VLOOKUP(A2070,ASX_Listed_Companies!$B:$D,2,FALSE)</f>
        <v>James Hardie Industries Plc</v>
      </c>
    </row>
    <row r="2071" hidden="1" spans="1:3">
      <c r="A2071" t="s">
        <v>2731</v>
      </c>
      <c r="B2071">
        <f t="shared" si="32"/>
        <v>3</v>
      </c>
      <c r="C2071" t="str">
        <f>VLOOKUP(A2071,ASX_Listed_Companies!$B:$D,2,FALSE)</f>
        <v>Jervois Global Limited</v>
      </c>
    </row>
    <row r="2072" hidden="1" spans="1:3">
      <c r="A2072" t="s">
        <v>2733</v>
      </c>
      <c r="B2072">
        <f t="shared" si="32"/>
        <v>3</v>
      </c>
      <c r="C2072" t="str">
        <f>VLOOKUP(A2072,ASX_Listed_Companies!$B:$D,2,FALSE)</f>
        <v>Jayex Technology Limited</v>
      </c>
    </row>
    <row r="2073" hidden="1" spans="1:3">
      <c r="A2073" t="s">
        <v>2739</v>
      </c>
      <c r="B2073">
        <f t="shared" si="32"/>
        <v>3</v>
      </c>
      <c r="C2073" t="str">
        <f>VLOOKUP(A2073,ASX_Listed_Companies!$B:$D,2,FALSE)</f>
        <v>Joyce Corporation Ltd</v>
      </c>
    </row>
    <row r="2074" hidden="1" spans="1:3">
      <c r="A2074" t="s">
        <v>2748</v>
      </c>
      <c r="B2074">
        <f t="shared" si="32"/>
        <v>3</v>
      </c>
      <c r="C2074" t="str">
        <f>VLOOKUP(A2074,ASX_Listed_Companies!$B:$D,2,FALSE)</f>
        <v>Kalgoorlie Gold Mining Limited</v>
      </c>
    </row>
    <row r="2075" hidden="1" spans="1:3">
      <c r="A2075" t="s">
        <v>2751</v>
      </c>
      <c r="B2075">
        <f t="shared" si="32"/>
        <v>3</v>
      </c>
      <c r="C2075" t="str">
        <f>VLOOKUP(A2075,ASX_Listed_Companies!$B:$D,2,FALSE)</f>
        <v>K2 Asset Management Holdings Ltd</v>
      </c>
    </row>
    <row r="2076" hidden="1" spans="1:3">
      <c r="A2076" t="s">
        <v>8003</v>
      </c>
      <c r="B2076">
        <f t="shared" si="32"/>
        <v>3</v>
      </c>
      <c r="C2076" t="str">
        <f>VLOOKUP(A2076,ASX_Listed_Companies!$B:$D,2,FALSE)</f>
        <v>Kasbah Resources Ltd</v>
      </c>
    </row>
    <row r="2077" hidden="1" spans="1:3">
      <c r="A2077" t="s">
        <v>2756</v>
      </c>
      <c r="B2077">
        <f t="shared" si="32"/>
        <v>3</v>
      </c>
      <c r="C2077" t="str">
        <f>VLOOKUP(A2077,ASX_Listed_Companies!$B:$D,2,FALSE)</f>
        <v>Katana Capital Limited</v>
      </c>
    </row>
    <row r="2078" hidden="1" spans="1:3">
      <c r="A2078" t="s">
        <v>2759</v>
      </c>
      <c r="B2078">
        <f t="shared" si="32"/>
        <v>3</v>
      </c>
      <c r="C2078" t="str">
        <f>VLOOKUP(A2078,ASX_Listed_Companies!$B:$D,2,FALSE)</f>
        <v>Kaiser Reef Limited</v>
      </c>
    </row>
    <row r="2079" hidden="1" spans="1:3">
      <c r="A2079" t="s">
        <v>2764</v>
      </c>
      <c r="B2079">
        <f t="shared" si="32"/>
        <v>3</v>
      </c>
      <c r="C2079" t="str">
        <f>VLOOKUP(A2079,ASX_Listed_Companies!$B:$D,2,FALSE)</f>
        <v>Kincora Copper Limited</v>
      </c>
    </row>
    <row r="2080" spans="1:3">
      <c r="A2080" t="s">
        <v>32077</v>
      </c>
      <c r="B2080">
        <f t="shared" si="32"/>
        <v>5</v>
      </c>
      <c r="C2080" t="str">
        <f>VLOOKUP(A2080,ASX_Listed_Companies!$B:$D,2,FALSE)</f>
        <v>Kogi Iron Limited -  (Other Security)</v>
      </c>
    </row>
    <row r="2081" hidden="1" spans="1:3">
      <c r="A2081" t="s">
        <v>2780</v>
      </c>
      <c r="B2081">
        <f t="shared" si="32"/>
        <v>3</v>
      </c>
      <c r="C2081" t="str">
        <f>VLOOKUP(A2081,ASX_Listed_Companies!$B:$D,2,FALSE)</f>
        <v>Kula Gold Limited</v>
      </c>
    </row>
    <row r="2082" hidden="1" spans="1:3">
      <c r="A2082" t="s">
        <v>2783</v>
      </c>
      <c r="B2082">
        <f t="shared" si="32"/>
        <v>3</v>
      </c>
      <c r="C2082" t="str">
        <f>VLOOKUP(A2082,ASX_Listed_Companies!$B:$D,2,FALSE)</f>
        <v>Kgl Resources Limited</v>
      </c>
    </row>
    <row r="2083" hidden="1" spans="1:3">
      <c r="A2083" t="s">
        <v>2790</v>
      </c>
      <c r="B2083">
        <f t="shared" si="32"/>
        <v>3</v>
      </c>
      <c r="C2083" t="str">
        <f>VLOOKUP(A2083,ASX_Listed_Companies!$B:$D,2,FALSE)</f>
        <v>Kin Mining Nl</v>
      </c>
    </row>
    <row r="2084" hidden="1" spans="1:3">
      <c r="A2084" t="s">
        <v>8016</v>
      </c>
      <c r="B2084">
        <f t="shared" si="32"/>
        <v>3</v>
      </c>
      <c r="C2084" t="str">
        <f>VLOOKUP(A2084,ASX_Listed_Companies!$B:$D,2,FALSE)</f>
        <v>King Island Scheelite Ltd</v>
      </c>
    </row>
    <row r="2085" hidden="1" spans="1:3">
      <c r="A2085" t="s">
        <v>19155</v>
      </c>
      <c r="B2085">
        <f t="shared" si="32"/>
        <v>4</v>
      </c>
      <c r="C2085" t="str">
        <f>VLOOKUP(A2085,ASX_Listed_Companies!$B:$D,2,FALSE)</f>
        <v>KING ISLAND SCHEELITE LIMITED - OPTION 01-AUG-21</v>
      </c>
    </row>
    <row r="2086" hidden="1" spans="1:3">
      <c r="A2086" t="s">
        <v>2792</v>
      </c>
      <c r="B2086">
        <f t="shared" si="32"/>
        <v>3</v>
      </c>
      <c r="C2086" t="str">
        <f>VLOOKUP(A2086,ASX_Listed_Companies!$B:$D,2,FALSE)</f>
        <v>Kkr Credit Income Fund</v>
      </c>
    </row>
    <row r="2087" hidden="1" spans="1:3">
      <c r="A2087" t="s">
        <v>2805</v>
      </c>
      <c r="B2087">
        <f t="shared" si="32"/>
        <v>3</v>
      </c>
      <c r="C2087" t="str">
        <f>VLOOKUP(A2087,ASX_Listed_Companies!$B:$D,2,FALSE)</f>
        <v>Kaili Resources Limited</v>
      </c>
    </row>
    <row r="2088" hidden="1" spans="1:3">
      <c r="A2088" t="s">
        <v>8026</v>
      </c>
      <c r="B2088">
        <f t="shared" si="32"/>
        <v>3</v>
      </c>
      <c r="C2088" t="str">
        <f>VLOOKUP(A2088,ASX_Listed_Companies!$B:$D,2,FALSE)</f>
        <v>Kopore Metals Ltd</v>
      </c>
    </row>
    <row r="2089" hidden="1" spans="1:3">
      <c r="A2089" t="s">
        <v>8028</v>
      </c>
      <c r="B2089">
        <f t="shared" si="32"/>
        <v>3</v>
      </c>
      <c r="C2089" t="str">
        <f>VLOOKUP(A2089,ASX_Listed_Companies!$B:$D,2,FALSE)</f>
        <v>Koon Holdings Ltd</v>
      </c>
    </row>
    <row r="2090" hidden="1" spans="1:3">
      <c r="A2090" t="s">
        <v>2824</v>
      </c>
      <c r="B2090">
        <f t="shared" si="32"/>
        <v>3</v>
      </c>
      <c r="C2090" t="str">
        <f>VLOOKUP(A2090,ASX_Listed_Companies!$B:$D,2,FALSE)</f>
        <v>Kneomedia Limited</v>
      </c>
    </row>
    <row r="2091" hidden="1" spans="1:3">
      <c r="A2091" t="s">
        <v>2827</v>
      </c>
      <c r="B2091">
        <f t="shared" si="32"/>
        <v>3</v>
      </c>
      <c r="C2091" t="str">
        <f>VLOOKUP(A2091,ASX_Listed_Companies!$B:$D,2,FALSE)</f>
        <v>Knosys Limited</v>
      </c>
    </row>
    <row r="2092" hidden="1" spans="1:3">
      <c r="A2092" t="s">
        <v>2829</v>
      </c>
      <c r="B2092">
        <f t="shared" si="32"/>
        <v>3</v>
      </c>
      <c r="C2092" t="str">
        <f>VLOOKUP(A2092,ASX_Listed_Companies!$B:$D,2,FALSE)</f>
        <v>Koba Resources Limited</v>
      </c>
    </row>
    <row r="2093" hidden="1" spans="1:3">
      <c r="A2093" t="s">
        <v>2834</v>
      </c>
      <c r="B2093">
        <f t="shared" si="32"/>
        <v>3</v>
      </c>
      <c r="C2093" t="str">
        <f>VLOOKUP(A2093,ASX_Listed_Companies!$B:$D,2,FALSE)</f>
        <v>Korvest Ltd</v>
      </c>
    </row>
    <row r="2094" hidden="1" spans="1:3">
      <c r="A2094" t="s">
        <v>2846</v>
      </c>
      <c r="B2094">
        <f t="shared" si="32"/>
        <v>3</v>
      </c>
      <c r="C2094" t="str">
        <f>VLOOKUP(A2094,ASX_Listed_Companies!$B:$D,2,FALSE)</f>
        <v>King River Resources Limited</v>
      </c>
    </row>
    <row r="2095" hidden="1" spans="1:3">
      <c r="A2095" t="s">
        <v>11950</v>
      </c>
      <c r="B2095">
        <f t="shared" si="32"/>
        <v>5</v>
      </c>
      <c r="C2095" t="str">
        <f>VLOOKUP(A2095,ASX_Listed_Companies!$B:$D,2,FALSE)</f>
        <v>King River Resources</v>
      </c>
    </row>
    <row r="2096" hidden="1" spans="1:3">
      <c r="A2096" t="s">
        <v>2860</v>
      </c>
      <c r="B2096">
        <f t="shared" si="32"/>
        <v>3</v>
      </c>
      <c r="C2096" t="str">
        <f>VLOOKUP(A2096,ASX_Listed_Companies!$B:$D,2,FALSE)</f>
        <v>Krakatoa Resources Limited</v>
      </c>
    </row>
    <row r="2097" hidden="1" spans="1:3">
      <c r="A2097" t="s">
        <v>2867</v>
      </c>
      <c r="B2097">
        <f t="shared" si="32"/>
        <v>3</v>
      </c>
      <c r="C2097" t="str">
        <f>VLOOKUP(A2097,ASX_Listed_Companies!$B:$D,2,FALSE)</f>
        <v>Kinatico Ltd</v>
      </c>
    </row>
    <row r="2098" hidden="1" spans="1:3">
      <c r="A2098" t="s">
        <v>2869</v>
      </c>
      <c r="B2098">
        <f t="shared" si="32"/>
        <v>3</v>
      </c>
      <c r="C2098" t="str">
        <f>VLOOKUP(A2098,ASX_Listed_Companies!$B:$D,2,FALSE)</f>
        <v>Kazia Therapeutics Limited</v>
      </c>
    </row>
    <row r="2099" hidden="1" spans="1:3">
      <c r="A2099" t="s">
        <v>8060</v>
      </c>
      <c r="B2099">
        <f t="shared" si="32"/>
        <v>3</v>
      </c>
      <c r="C2099" t="str">
        <f>VLOOKUP(A2099,ASX_Listed_Companies!$B:$D,2,FALSE)</f>
        <v>Latam Autos Ltd</v>
      </c>
    </row>
    <row r="2100" hidden="1" spans="1:3">
      <c r="A2100" t="s">
        <v>10663</v>
      </c>
      <c r="B2100">
        <f t="shared" si="32"/>
        <v>3</v>
      </c>
      <c r="C2100" t="str">
        <f>VLOOKUP(A2100,ASX_Listed_Companies!$B:$D,2,FALSE)</f>
        <v>LANYON INVESTMENT COMPANY LIMITED</v>
      </c>
    </row>
    <row r="2101" hidden="1" spans="1:3">
      <c r="A2101" t="s">
        <v>2883</v>
      </c>
      <c r="B2101">
        <f t="shared" si="32"/>
        <v>3</v>
      </c>
      <c r="C2101" t="str">
        <f>VLOOKUP(A2101,ASX_Listed_Companies!$B:$D,2,FALSE)</f>
        <v>Lbt Innovations Limited</v>
      </c>
    </row>
    <row r="2102" hidden="1" spans="1:3">
      <c r="A2102" t="s">
        <v>2885</v>
      </c>
      <c r="B2102">
        <f t="shared" si="32"/>
        <v>3</v>
      </c>
      <c r="C2102" t="str">
        <f>VLOOKUP(A2102,ASX_Listed_Companies!$B:$D,2,FALSE)</f>
        <v>Laybuy Group Holdings Limited</v>
      </c>
    </row>
    <row r="2103" hidden="1" spans="1:3">
      <c r="A2103" t="s">
        <v>8066</v>
      </c>
      <c r="B2103">
        <f t="shared" si="32"/>
        <v>3</v>
      </c>
      <c r="C2103" t="str">
        <f>VLOOKUP(A2103,ASX_Listed_Companies!$B:$D,2,FALSE)</f>
        <v>Latitude Consolidated Ltd</v>
      </c>
    </row>
    <row r="2104" hidden="1" spans="1:3">
      <c r="A2104" t="s">
        <v>2891</v>
      </c>
      <c r="B2104">
        <f t="shared" si="32"/>
        <v>3</v>
      </c>
      <c r="C2104" t="str">
        <f>VLOOKUP(A2104,ASX_Listed_Companies!$B:$D,2,FALSE)</f>
        <v>Living Cell Technologies Limited</v>
      </c>
    </row>
    <row r="2105" spans="1:3">
      <c r="A2105" t="s">
        <v>32079</v>
      </c>
      <c r="B2105">
        <f t="shared" si="32"/>
        <v>4</v>
      </c>
      <c r="C2105" t="str">
        <f>VLOOKUP(A2105,ASX_Listed_Companies!$B:$D,2,FALSE)</f>
        <v>Living Cell Technologies Limited -  (Other Security)</v>
      </c>
    </row>
    <row r="2106" spans="1:3">
      <c r="A2106" t="s">
        <v>32081</v>
      </c>
      <c r="B2106">
        <f t="shared" si="32"/>
        <v>4</v>
      </c>
      <c r="C2106" t="str">
        <f>VLOOKUP(A2106,ASX_Listed_Companies!$B:$D,2,FALSE)</f>
        <v>Lode Resources Ltd -  (Other Security)</v>
      </c>
    </row>
    <row r="2107" hidden="1" spans="1:3">
      <c r="A2107" t="s">
        <v>2897</v>
      </c>
      <c r="B2107">
        <f t="shared" si="32"/>
        <v>3</v>
      </c>
      <c r="C2107" t="str">
        <f>VLOOKUP(A2107,ASX_Listed_Companies!$B:$D,2,FALSE)</f>
        <v>Lumos Diagnostics Holdings Limited</v>
      </c>
    </row>
    <row r="2108" hidden="1" spans="1:3">
      <c r="A2108" t="s">
        <v>2902</v>
      </c>
      <c r="B2108">
        <f t="shared" si="32"/>
        <v>3</v>
      </c>
      <c r="C2108" t="str">
        <f>VLOOKUP(A2108,ASX_Listed_Companies!$B:$D,2,FALSE)</f>
        <v>Lithium Energy Limited</v>
      </c>
    </row>
    <row r="2109" hidden="1" spans="1:3">
      <c r="A2109" t="s">
        <v>8077</v>
      </c>
      <c r="B2109">
        <f t="shared" si="32"/>
        <v>3</v>
      </c>
      <c r="C2109" t="str">
        <f>VLOOKUP(A2109,ASX_Listed_Companies!$B:$D,2,FALSE)</f>
        <v>Ale Property Group</v>
      </c>
    </row>
    <row r="2110" hidden="1" spans="1:3">
      <c r="A2110" t="s">
        <v>2907</v>
      </c>
      <c r="B2110">
        <f t="shared" si="32"/>
        <v>3</v>
      </c>
      <c r="C2110" t="str">
        <f>VLOOKUP(A2110,ASX_Listed_Companies!$B:$D,2,FALSE)</f>
        <v>Lefroy Exploration Limited</v>
      </c>
    </row>
    <row r="2111" hidden="1" spans="1:3">
      <c r="A2111" t="s">
        <v>2911</v>
      </c>
      <c r="B2111">
        <f t="shared" si="32"/>
        <v>3</v>
      </c>
      <c r="C2111" t="str">
        <f>VLOOKUP(A2111,ASX_Listed_Companies!$B:$D,2,FALSE)</f>
        <v>Latitude Group Holdings Limited</v>
      </c>
    </row>
    <row r="2112" hidden="1" spans="1:3">
      <c r="A2112" t="s">
        <v>13229</v>
      </c>
      <c r="B2112">
        <f t="shared" si="32"/>
        <v>5</v>
      </c>
      <c r="C2112" t="str">
        <f>VLOOKUP(A2112,ASX_Listed_Companies!$B:$D,2,FALSE)</f>
        <v>LATITUDE GROUP HOLDINGS LIMITED - CN 3M PER Q RD T-26</v>
      </c>
    </row>
    <row r="2113" hidden="1" spans="1:3">
      <c r="A2113" t="s">
        <v>2914</v>
      </c>
      <c r="B2113">
        <f t="shared" si="32"/>
        <v>3</v>
      </c>
      <c r="C2113" t="str">
        <f>VLOOKUP(A2113,ASX_Listed_Companies!$B:$D,2,FALSE)</f>
        <v>Lgi Limited</v>
      </c>
    </row>
    <row r="2114" hidden="1" spans="1:3">
      <c r="A2114" t="s">
        <v>22758</v>
      </c>
      <c r="B2114">
        <f t="shared" si="32"/>
        <v>4</v>
      </c>
      <c r="C2114" t="str">
        <f>VLOOKUP(A2114,ASX_Listed_Companies!$B:$D,2,FALSE)</f>
        <v>LIONHUB GROUP LIMITED - OPTION 04-DEC-20</v>
      </c>
    </row>
    <row r="2115" hidden="1" spans="1:3">
      <c r="A2115" t="s">
        <v>2924</v>
      </c>
      <c r="B2115">
        <f t="shared" ref="B2115:B2178" si="33">LEN(A2115)</f>
        <v>3</v>
      </c>
      <c r="C2115" t="str">
        <f>VLOOKUP(A2115,ASX_Listed_Companies!$B:$D,2,FALSE)</f>
        <v>Land &amp; Homes Group Limited</v>
      </c>
    </row>
    <row r="2116" hidden="1" spans="1:3">
      <c r="A2116" t="s">
        <v>19161</v>
      </c>
      <c r="B2116">
        <f t="shared" si="33"/>
        <v>4</v>
      </c>
      <c r="C2116" t="str">
        <f>VLOOKUP(A2116,ASX_Listed_Companies!$B:$D,2,FALSE)</f>
        <v>LAND &amp; HOMES GROUP LIMITED - OPTION 12-AUG-21</v>
      </c>
    </row>
    <row r="2117" hidden="1" spans="1:3">
      <c r="A2117" t="s">
        <v>13633</v>
      </c>
      <c r="B2117">
        <f t="shared" si="33"/>
        <v>4</v>
      </c>
      <c r="C2117" t="str">
        <f>VLOOKUP(A2117,ASX_Listed_Companies!$B:$D,2,FALSE)</f>
        <v>LION ENERGY LIMITED - OPTION 12-JUL-23</v>
      </c>
    </row>
    <row r="2118" hidden="1" spans="1:3">
      <c r="A2118" t="s">
        <v>2936</v>
      </c>
      <c r="B2118">
        <f t="shared" si="33"/>
        <v>3</v>
      </c>
      <c r="C2118" t="str">
        <f>VLOOKUP(A2118,ASX_Listed_Companies!$B:$D,2,FALSE)</f>
        <v>Lithium Australia Limited</v>
      </c>
    </row>
    <row r="2119" hidden="1" spans="1:3">
      <c r="A2119" t="s">
        <v>12053</v>
      </c>
      <c r="B2119">
        <f t="shared" si="33"/>
        <v>5</v>
      </c>
      <c r="C2119" t="str">
        <f>VLOOKUP(A2119,ASX_Listed_Companies!$B:$D,2,FALSE)</f>
        <v>Lake Resources N.L.</v>
      </c>
    </row>
    <row r="2120" hidden="1" spans="1:3">
      <c r="A2120" t="s">
        <v>2946</v>
      </c>
      <c r="B2120">
        <f t="shared" si="33"/>
        <v>3</v>
      </c>
      <c r="C2120" t="str">
        <f>VLOOKUP(A2120,ASX_Listed_Companies!$B:$D,2,FALSE)</f>
        <v>Lendlease Group</v>
      </c>
    </row>
    <row r="2121" spans="1:3">
      <c r="A2121" t="s">
        <v>32083</v>
      </c>
      <c r="B2121">
        <f t="shared" si="33"/>
        <v>4</v>
      </c>
      <c r="C2121" t="str">
        <f>VLOOKUP(A2121,ASX_Listed_Companies!$B:$D,2,FALSE)</f>
        <v>Lanthanein Resources Ltd -  (Other Security)</v>
      </c>
    </row>
    <row r="2122" hidden="1" spans="1:3">
      <c r="A2122" t="s">
        <v>2973</v>
      </c>
      <c r="B2122">
        <f t="shared" si="33"/>
        <v>3</v>
      </c>
      <c r="C2122" t="str">
        <f>VLOOKUP(A2122,ASX_Listed_Companies!$B:$D,2,FALSE)</f>
        <v>Lucapa Diamond Company Limited</v>
      </c>
    </row>
    <row r="2123" hidden="1" spans="1:3">
      <c r="A2123" t="s">
        <v>12077</v>
      </c>
      <c r="B2123">
        <f t="shared" si="33"/>
        <v>5</v>
      </c>
      <c r="C2123" t="str">
        <f>VLOOKUP(A2123,ASX_Listed_Companies!$B:$D,2,FALSE)</f>
        <v>Lucapa Diamond</v>
      </c>
    </row>
    <row r="2124" hidden="1" spans="1:3">
      <c r="A2124" t="s">
        <v>8103</v>
      </c>
      <c r="B2124">
        <f t="shared" si="33"/>
        <v>3</v>
      </c>
      <c r="C2124" t="str">
        <f>VLOOKUP(A2124,ASX_Listed_Companies!$B:$D,2,FALSE)</f>
        <v>Longtable Group Ltd</v>
      </c>
    </row>
    <row r="2125" hidden="1" spans="1:3">
      <c r="A2125" t="s">
        <v>12128</v>
      </c>
      <c r="B2125">
        <f t="shared" si="33"/>
        <v>5</v>
      </c>
      <c r="C2125" t="str">
        <f>VLOOKUP(A2125,ASX_Listed_Companies!$B:$D,2,FALSE)</f>
        <v>Lepidico</v>
      </c>
    </row>
    <row r="2126" spans="1:3">
      <c r="A2126" t="s">
        <v>32085</v>
      </c>
      <c r="B2126">
        <f t="shared" si="33"/>
        <v>5</v>
      </c>
      <c r="C2126" t="str">
        <f>VLOOKUP(A2126,ASX_Listed_Companies!$B:$D,2,FALSE)</f>
        <v>Lepidico Ltd -  (Other Security)</v>
      </c>
    </row>
    <row r="2127" hidden="1" spans="1:3">
      <c r="A2127" t="s">
        <v>13644</v>
      </c>
      <c r="B2127">
        <f t="shared" si="33"/>
        <v>4</v>
      </c>
      <c r="C2127" t="str">
        <f>VLOOKUP(A2127,ASX_Listed_Companies!$B:$D,2,FALSE)</f>
        <v>LOCALITY PLANNING ENERGY HOLDINGS LIMITED - OPTION 26-OCT-23</v>
      </c>
    </row>
    <row r="2128" hidden="1" spans="1:3">
      <c r="A2128" t="s">
        <v>2992</v>
      </c>
      <c r="B2128">
        <f t="shared" si="33"/>
        <v>3</v>
      </c>
      <c r="C2128" t="str">
        <f>VLOOKUP(A2128,ASX_Listed_Companies!$B:$D,2,FALSE)</f>
        <v>Lord Resources Limited</v>
      </c>
    </row>
    <row r="2129" spans="1:3">
      <c r="A2129" t="s">
        <v>32087</v>
      </c>
      <c r="B2129">
        <f t="shared" si="33"/>
        <v>4</v>
      </c>
      <c r="C2129" t="str">
        <f>VLOOKUP(A2129,ASX_Listed_Companies!$B:$D,2,FALSE)</f>
        <v>Lord Resources Limited -  (Other Security)</v>
      </c>
    </row>
    <row r="2130" hidden="1" spans="1:3">
      <c r="A2130" t="s">
        <v>8110</v>
      </c>
      <c r="B2130">
        <f t="shared" si="33"/>
        <v>3</v>
      </c>
      <c r="C2130" t="str">
        <f>VLOOKUP(A2130,ASX_Listed_Companies!$B:$D,2,FALSE)</f>
        <v>Lustrum Minerals Ltd</v>
      </c>
    </row>
    <row r="2131" hidden="1" spans="1:3">
      <c r="A2131" t="s">
        <v>2998</v>
      </c>
      <c r="B2131">
        <f t="shared" si="33"/>
        <v>3</v>
      </c>
      <c r="C2131" t="str">
        <f>VLOOKUP(A2131,ASX_Listed_Companies!$B:$D,2,FALSE)</f>
        <v>Latin Resources Limited</v>
      </c>
    </row>
    <row r="2132" hidden="1" spans="1:3">
      <c r="A2132" t="s">
        <v>13646</v>
      </c>
      <c r="B2132">
        <f t="shared" si="33"/>
        <v>5</v>
      </c>
      <c r="C2132" t="str">
        <f>VLOOKUP(A2132,ASX_Listed_Companies!$B:$D,2,FALSE)</f>
        <v>LATIN RESOURCES LIMITED - OPTION 31-DEC-22</v>
      </c>
    </row>
    <row r="2133" hidden="1" spans="1:3">
      <c r="A2133" t="s">
        <v>3000</v>
      </c>
      <c r="B2133">
        <f t="shared" si="33"/>
        <v>3</v>
      </c>
      <c r="C2133" t="str">
        <f>VLOOKUP(A2133,ASX_Listed_Companies!$B:$D,2,FALSE)</f>
        <v>Lowell Resources Fund</v>
      </c>
    </row>
    <row r="2134" hidden="1" spans="1:3">
      <c r="A2134" t="s">
        <v>3003</v>
      </c>
      <c r="B2134">
        <f t="shared" si="33"/>
        <v>3</v>
      </c>
      <c r="C2134" t="str">
        <f>VLOOKUP(A2134,ASX_Listed_Companies!$B:$D,2,FALSE)</f>
        <v>Larvotto Resources Limited</v>
      </c>
    </row>
    <row r="2135" hidden="1" spans="1:3">
      <c r="A2135" t="s">
        <v>8115</v>
      </c>
      <c r="B2135">
        <f t="shared" si="33"/>
        <v>3</v>
      </c>
      <c r="C2135" t="str">
        <f>VLOOKUP(A2135,ASX_Listed_Companies!$B:$D,2,FALSE)</f>
        <v>Lifespot Health Ltd</v>
      </c>
    </row>
    <row r="2136" hidden="1" spans="1:3">
      <c r="A2136" t="s">
        <v>3019</v>
      </c>
      <c r="B2136">
        <f t="shared" si="33"/>
        <v>3</v>
      </c>
      <c r="C2136" t="str">
        <f>VLOOKUP(A2136,ASX_Listed_Companies!$B:$D,2,FALSE)</f>
        <v>Live Verdure Ltd</v>
      </c>
    </row>
    <row r="2137" hidden="1" spans="1:3">
      <c r="A2137" t="s">
        <v>3021</v>
      </c>
      <c r="B2137">
        <f t="shared" si="33"/>
        <v>3</v>
      </c>
      <c r="C2137" t="str">
        <f>VLOOKUP(A2137,ASX_Listed_Companies!$B:$D,2,FALSE)</f>
        <v>Love Group Global Ltd</v>
      </c>
    </row>
    <row r="2138" hidden="1" spans="1:3">
      <c r="A2138" t="s">
        <v>3027</v>
      </c>
      <c r="B2138">
        <f t="shared" si="33"/>
        <v>3</v>
      </c>
      <c r="C2138" t="str">
        <f>VLOOKUP(A2138,ASX_Listed_Companies!$B:$D,2,FALSE)</f>
        <v>Lynas Rare Earths Limited</v>
      </c>
    </row>
    <row r="2139" hidden="1" spans="1:3">
      <c r="A2139" t="s">
        <v>3029</v>
      </c>
      <c r="B2139">
        <f t="shared" si="33"/>
        <v>3</v>
      </c>
      <c r="C2139" t="str">
        <f>VLOOKUP(A2139,ASX_Listed_Companies!$B:$D,2,FALSE)</f>
        <v>Lykos Metals Limited</v>
      </c>
    </row>
    <row r="2140" hidden="1" spans="1:3">
      <c r="A2140" t="s">
        <v>3033</v>
      </c>
      <c r="B2140">
        <f t="shared" si="33"/>
        <v>3</v>
      </c>
      <c r="C2140" t="str">
        <f>VLOOKUP(A2140,ASX_Listed_Companies!$B:$D,2,FALSE)</f>
        <v>Lycaon Resources Ltd</v>
      </c>
    </row>
    <row r="2141" hidden="1" spans="1:3">
      <c r="A2141" t="s">
        <v>3035</v>
      </c>
      <c r="B2141">
        <f t="shared" si="33"/>
        <v>3</v>
      </c>
      <c r="C2141" t="str">
        <f>VLOOKUP(A2141,ASX_Listed_Companies!$B:$D,2,FALSE)</f>
        <v>Mamba Exploration Limited</v>
      </c>
    </row>
    <row r="2142" hidden="1" spans="1:3">
      <c r="A2142" t="s">
        <v>3039</v>
      </c>
      <c r="B2142">
        <f t="shared" si="33"/>
        <v>3</v>
      </c>
      <c r="C2142" t="str">
        <f>VLOOKUP(A2142,ASX_Listed_Companies!$B:$D,2,FALSE)</f>
        <v>Miramar Resources Limited</v>
      </c>
    </row>
    <row r="2143" hidden="1" spans="1:3">
      <c r="A2143" t="s">
        <v>5986</v>
      </c>
      <c r="B2143">
        <f t="shared" si="33"/>
        <v>4</v>
      </c>
      <c r="C2143" t="str">
        <f>VLOOKUP(A2143,ASX_Listed_Companies!$B:$D,2,FALSE)</f>
        <v>Munro Global Growth Fund</v>
      </c>
    </row>
    <row r="2144" hidden="1" spans="1:3">
      <c r="A2144" t="s">
        <v>3053</v>
      </c>
      <c r="B2144">
        <f t="shared" si="33"/>
        <v>3</v>
      </c>
      <c r="C2144" t="str">
        <f>VLOOKUP(A2144,ASX_Listed_Companies!$B:$D,2,FALSE)</f>
        <v>Magmatic Resources Limited</v>
      </c>
    </row>
    <row r="2145" spans="1:3">
      <c r="A2145" t="s">
        <v>32089</v>
      </c>
      <c r="B2145">
        <f t="shared" si="33"/>
        <v>5</v>
      </c>
      <c r="C2145" t="str">
        <f>VLOOKUP(A2145,ASX_Listed_Companies!$B:$D,2,FALSE)</f>
        <v>Magmatic Resources Limited -  (Other Security)</v>
      </c>
    </row>
    <row r="2146" hidden="1" spans="1:3">
      <c r="A2146" t="s">
        <v>8131</v>
      </c>
      <c r="B2146">
        <f t="shared" si="33"/>
        <v>3</v>
      </c>
      <c r="C2146" t="str">
        <f>VLOOKUP(A2146,ASX_Listed_Companies!$B:$D,2,FALSE)</f>
        <v>Mainstream Group Holdings Ltd</v>
      </c>
    </row>
    <row r="2147" hidden="1" spans="1:3">
      <c r="A2147" t="s">
        <v>3072</v>
      </c>
      <c r="B2147">
        <f t="shared" si="33"/>
        <v>3</v>
      </c>
      <c r="C2147" t="str">
        <f>VLOOKUP(A2147,ASX_Listed_Companies!$B:$D,2,FALSE)</f>
        <v>Magnetic Resources Nl</v>
      </c>
    </row>
    <row r="2148" hidden="1" spans="1:3">
      <c r="A2148" t="s">
        <v>3074</v>
      </c>
      <c r="B2148">
        <f t="shared" si="33"/>
        <v>5</v>
      </c>
      <c r="C2148" t="str">
        <f>VLOOKUP(A2148,ASX_Listed_Companies!$B:$D,2,FALSE)</f>
        <v>Magnetic Resources Nl</v>
      </c>
    </row>
    <row r="2149" hidden="1" spans="1:3">
      <c r="A2149" t="s">
        <v>11869</v>
      </c>
      <c r="B2149">
        <f t="shared" si="33"/>
        <v>4</v>
      </c>
      <c r="C2149" t="str">
        <f>VLOOKUP(A2149,ASX_Listed_Companies!$B:$D,2,FALSE)</f>
        <v>Melbana Energy</v>
      </c>
    </row>
    <row r="2150" hidden="1" spans="1:3">
      <c r="A2150" t="s">
        <v>13655</v>
      </c>
      <c r="B2150">
        <f t="shared" si="33"/>
        <v>4</v>
      </c>
      <c r="C2150" t="str">
        <f>VLOOKUP(A2150,ASX_Listed_Companies!$B:$D,2,FALSE)</f>
        <v>METAL BANK LIMITED - OPTION 07-DEC-23</v>
      </c>
    </row>
    <row r="2151" spans="1:3">
      <c r="A2151" t="s">
        <v>32091</v>
      </c>
      <c r="B2151">
        <f t="shared" si="33"/>
        <v>4</v>
      </c>
      <c r="C2151" t="str">
        <f>VLOOKUP(A2151,ASX_Listed_Companies!$B:$D,2,FALSE)</f>
        <v>Metal Bank Limited -  (Other Security)</v>
      </c>
    </row>
    <row r="2152" hidden="1" spans="1:3">
      <c r="A2152" t="s">
        <v>13231</v>
      </c>
      <c r="B2152">
        <f t="shared" si="33"/>
        <v>5</v>
      </c>
      <c r="C2152" t="str">
        <f>VLOOKUP(A2152,ASX_Listed_Companies!$B:$D,2,FALSE)</f>
        <v>MACQUARIE BANK LIMITED - CN 3M PER Q RD T-25</v>
      </c>
    </row>
    <row r="2153" hidden="1" spans="1:3">
      <c r="A2153" t="s">
        <v>13233</v>
      </c>
      <c r="B2153">
        <f t="shared" si="33"/>
        <v>5</v>
      </c>
      <c r="C2153" t="str">
        <f>VLOOKUP(A2153,ASX_Listed_Companies!$B:$D,2,FALSE)</f>
        <v>MACQUARIE BANK LIMITED - CN 3M PER Q RD T-28</v>
      </c>
    </row>
    <row r="2154" hidden="1" spans="1:3">
      <c r="A2154" t="s">
        <v>8141</v>
      </c>
      <c r="B2154">
        <f t="shared" si="33"/>
        <v>3</v>
      </c>
      <c r="C2154" t="str">
        <f>VLOOKUP(A2154,ASX_Listed_Companies!$B:$D,2,FALSE)</f>
        <v>Mobecom Ltd</v>
      </c>
    </row>
    <row r="2155" hidden="1" spans="1:3">
      <c r="A2155" t="s">
        <v>3085</v>
      </c>
      <c r="B2155">
        <f t="shared" si="33"/>
        <v>3</v>
      </c>
      <c r="C2155" t="str">
        <f>VLOOKUP(A2155,ASX_Listed_Companies!$B:$D,2,FALSE)</f>
        <v>Murray Cod Australia Limited</v>
      </c>
    </row>
    <row r="2156" hidden="1" spans="1:3">
      <c r="A2156" t="s">
        <v>3088</v>
      </c>
      <c r="B2156">
        <f t="shared" si="33"/>
        <v>3</v>
      </c>
      <c r="C2156" t="str">
        <f>VLOOKUP(A2156,ASX_Listed_Companies!$B:$D,2,FALSE)</f>
        <v>Matrix Composites &amp; Engineering Limited</v>
      </c>
    </row>
    <row r="2157" hidden="1" spans="1:3">
      <c r="A2157" t="s">
        <v>13313</v>
      </c>
      <c r="B2157">
        <f t="shared" si="33"/>
        <v>4</v>
      </c>
      <c r="C2157" t="str">
        <f>VLOOKUP(A2157,ASX_Listed_Companies!$B:$D,2,FALSE)</f>
        <v>MUNRO CONCENTRATED GLOBAL GROWTH (MANAGED FUND) - TMF UNITS</v>
      </c>
    </row>
    <row r="2158" hidden="1" spans="1:3">
      <c r="A2158" t="s">
        <v>13657</v>
      </c>
      <c r="B2158">
        <f t="shared" si="33"/>
        <v>5</v>
      </c>
      <c r="C2158" t="str">
        <f>VLOOKUP(A2158,ASX_Listed_Companies!$B:$D,2,FALSE)</f>
        <v>METALICITY LIMITED - OPTION 01-JUN-24</v>
      </c>
    </row>
    <row r="2159" hidden="1" spans="1:3">
      <c r="A2159" t="s">
        <v>3105</v>
      </c>
      <c r="B2159">
        <f t="shared" si="33"/>
        <v>3</v>
      </c>
      <c r="C2159" t="str">
        <f>VLOOKUP(A2159,ASX_Listed_Companies!$B:$D,2,FALSE)</f>
        <v>Mariner Corporation Limited</v>
      </c>
    </row>
    <row r="2160" hidden="1" spans="1:3">
      <c r="A2160" t="s">
        <v>3108</v>
      </c>
      <c r="B2160">
        <f t="shared" si="33"/>
        <v>3</v>
      </c>
      <c r="C2160" t="str">
        <f>VLOOKUP(A2160,ASX_Listed_Companies!$B:$D,2,FALSE)</f>
        <v>Mercury Nz Limited</v>
      </c>
    </row>
    <row r="2161" hidden="1" spans="1:3">
      <c r="A2161" t="s">
        <v>3119</v>
      </c>
      <c r="B2161">
        <f t="shared" si="33"/>
        <v>3</v>
      </c>
      <c r="C2161" t="str">
        <f>VLOOKUP(A2161,ASX_Listed_Companies!$B:$D,2,FALSE)</f>
        <v>Mindax Limited</v>
      </c>
    </row>
    <row r="2162" hidden="1" spans="1:3">
      <c r="A2162" t="s">
        <v>3121</v>
      </c>
      <c r="B2162">
        <f t="shared" si="33"/>
        <v>3</v>
      </c>
      <c r="C2162" t="str">
        <f>VLOOKUP(A2162,ASX_Listed_Companies!$B:$D,2,FALSE)</f>
        <v>Mcgrath Limited</v>
      </c>
    </row>
    <row r="2163" hidden="1" spans="1:3">
      <c r="A2163" t="s">
        <v>3123</v>
      </c>
      <c r="B2163">
        <f t="shared" si="33"/>
        <v>3</v>
      </c>
      <c r="C2163" t="str">
        <f>VLOOKUP(A2163,ASX_Listed_Companies!$B:$D,2,FALSE)</f>
        <v>Medibio Limited</v>
      </c>
    </row>
    <row r="2164" hidden="1" spans="1:3">
      <c r="A2164" t="s">
        <v>19169</v>
      </c>
      <c r="B2164">
        <f t="shared" si="33"/>
        <v>5</v>
      </c>
      <c r="C2164" t="str">
        <f>VLOOKUP(A2164,ASX_Listed_Companies!$B:$D,2,FALSE)</f>
        <v>MEDIBIO LIMITED - OPTION 01-DEC-21</v>
      </c>
    </row>
    <row r="2165" hidden="1" spans="1:3">
      <c r="A2165" t="s">
        <v>3126</v>
      </c>
      <c r="B2165">
        <f t="shared" si="33"/>
        <v>3</v>
      </c>
      <c r="C2165" t="str">
        <f>VLOOKUP(A2165,ASX_Listed_Companies!$B:$D,2,FALSE)</f>
        <v>Morphic Ethical Equities Fund Limited</v>
      </c>
    </row>
    <row r="2166" hidden="1" spans="1:3">
      <c r="A2166" t="s">
        <v>3128</v>
      </c>
      <c r="B2166">
        <f t="shared" si="33"/>
        <v>3</v>
      </c>
      <c r="C2166" t="str">
        <f>VLOOKUP(A2166,ASX_Listed_Companies!$B:$D,2,FALSE)</f>
        <v>Megado Minerals Ltd</v>
      </c>
    </row>
    <row r="2167" hidden="1" spans="1:3">
      <c r="A2167" t="s">
        <v>3130</v>
      </c>
      <c r="B2167">
        <f t="shared" si="33"/>
        <v>3</v>
      </c>
      <c r="C2167" t="str">
        <f>VLOOKUP(A2167,ASX_Listed_Companies!$B:$D,2,FALSE)</f>
        <v>Meteoric Resources Nl</v>
      </c>
    </row>
    <row r="2168" hidden="1" spans="1:3">
      <c r="A2168" t="s">
        <v>13661</v>
      </c>
      <c r="B2168">
        <f t="shared" si="33"/>
        <v>4</v>
      </c>
      <c r="C2168" t="str">
        <f>VLOOKUP(A2168,ASX_Listed_Companies!$B:$D,2,FALSE)</f>
        <v>METEORIC RESOURCES NL - OPTION 28-MAY-23</v>
      </c>
    </row>
    <row r="2169" hidden="1" spans="1:3">
      <c r="A2169" t="s">
        <v>13667</v>
      </c>
      <c r="B2169">
        <f t="shared" si="33"/>
        <v>5</v>
      </c>
      <c r="C2169" t="str">
        <f>VLOOKUP(A2169,ASX_Listed_Companies!$B:$D,2,FALSE)</f>
        <v>MFF CAPITAL INVESTMENTS LIMITED - OPTION 31-OCT-22</v>
      </c>
    </row>
    <row r="2170" hidden="1" spans="1:3">
      <c r="A2170" t="s">
        <v>3154</v>
      </c>
      <c r="B2170">
        <f t="shared" si="33"/>
        <v>3</v>
      </c>
      <c r="C2170" t="str">
        <f>VLOOKUP(A2170,ASX_Listed_Companies!$B:$D,2,FALSE)</f>
        <v>Metalsgrove Mining Ltd</v>
      </c>
    </row>
    <row r="2171" hidden="1" spans="1:3">
      <c r="A2171" t="s">
        <v>8170</v>
      </c>
      <c r="B2171">
        <f t="shared" si="33"/>
        <v>3</v>
      </c>
      <c r="C2171" t="str">
        <f>VLOOKUP(A2171,ASX_Listed_Companies!$B:$D,2,FALSE)</f>
        <v>MG Unit Trust</v>
      </c>
    </row>
    <row r="2172" hidden="1" spans="1:3">
      <c r="A2172" t="s">
        <v>3159</v>
      </c>
      <c r="B2172">
        <f t="shared" si="33"/>
        <v>3</v>
      </c>
      <c r="C2172" t="str">
        <f>VLOOKUP(A2172,ASX_Listed_Companies!$B:$D,2,FALSE)</f>
        <v>Mogul Games Group Ltd</v>
      </c>
    </row>
    <row r="2173" hidden="1" spans="1:3">
      <c r="A2173" t="s">
        <v>5553</v>
      </c>
      <c r="B2173">
        <f t="shared" si="33"/>
        <v>4</v>
      </c>
      <c r="C2173" t="str">
        <f>VLOOKUP(A2173,ASX_Listed_Companies!$B:$D,2,FALSE)</f>
        <v>Magellan Global Fund (Open Class)(Managed Fund)</v>
      </c>
    </row>
    <row r="2174" hidden="1" spans="1:3">
      <c r="A2174" t="s">
        <v>3166</v>
      </c>
      <c r="B2174">
        <f t="shared" si="33"/>
        <v>3</v>
      </c>
      <c r="C2174" t="str">
        <f>VLOOKUP(A2174,ASX_Listed_Companies!$B:$D,2,FALSE)</f>
        <v>Mirvac Group</v>
      </c>
    </row>
    <row r="2175" hidden="1" spans="1:3">
      <c r="A2175" t="s">
        <v>3169</v>
      </c>
      <c r="B2175">
        <f t="shared" si="33"/>
        <v>3</v>
      </c>
      <c r="C2175" t="str">
        <f>VLOOKUP(A2175,ASX_Listed_Companies!$B:$D,2,FALSE)</f>
        <v>Magnetite Mines Limited.</v>
      </c>
    </row>
    <row r="2176" hidden="1" spans="1:3">
      <c r="A2176" t="s">
        <v>22780</v>
      </c>
      <c r="B2176">
        <f t="shared" si="33"/>
        <v>5</v>
      </c>
      <c r="C2176" t="str">
        <f>VLOOKUP(A2176,ASX_Listed_Companies!$B:$D,2,FALSE)</f>
        <v>MAGNETITE MINES LIMITED. - OPTION 31-MAY-21</v>
      </c>
    </row>
    <row r="2177" spans="1:3">
      <c r="A2177" t="s">
        <v>32093</v>
      </c>
      <c r="B2177">
        <f t="shared" si="33"/>
        <v>5</v>
      </c>
      <c r="C2177" t="str">
        <f>VLOOKUP(A2177,ASX_Listed_Companies!$B:$D,2,FALSE)</f>
        <v>Magnetite Mines Limited. -  (Other Security)</v>
      </c>
    </row>
    <row r="2178" hidden="1" spans="1:3">
      <c r="A2178" t="s">
        <v>3179</v>
      </c>
      <c r="B2178">
        <f t="shared" si="33"/>
        <v>3</v>
      </c>
      <c r="C2178" t="str">
        <f>VLOOKUP(A2178,ASX_Listed_Companies!$B:$D,2,FALSE)</f>
        <v>Manhattan Corporation Limited</v>
      </c>
    </row>
    <row r="2179" hidden="1" spans="1:3">
      <c r="A2179" t="s">
        <v>13678</v>
      </c>
      <c r="B2179">
        <f t="shared" ref="B2179:B2242" si="34">LEN(A2179)</f>
        <v>4</v>
      </c>
      <c r="C2179" t="str">
        <f>VLOOKUP(A2179,ASX_Listed_Companies!$B:$D,2,FALSE)</f>
        <v>MANHATTAN CORPORATION LIMITED - OPTION 01-AUG-23</v>
      </c>
    </row>
    <row r="2180" hidden="1" spans="1:3">
      <c r="A2180" t="s">
        <v>3182</v>
      </c>
      <c r="B2180">
        <f t="shared" si="34"/>
        <v>3</v>
      </c>
      <c r="C2180" t="str">
        <f>VLOOKUP(A2180,ASX_Listed_Companies!$B:$D,2,FALSE)</f>
        <v>Merchant House International Limited</v>
      </c>
    </row>
    <row r="2181" hidden="1" spans="1:3">
      <c r="A2181" t="s">
        <v>3187</v>
      </c>
      <c r="B2181">
        <f t="shared" si="34"/>
        <v>3</v>
      </c>
      <c r="C2181" t="str">
        <f>VLOOKUP(A2181,ASX_Listed_Companies!$B:$D,2,FALSE)</f>
        <v>Metal Hawk Limited.</v>
      </c>
    </row>
    <row r="2182" hidden="1" spans="1:3">
      <c r="A2182" t="s">
        <v>3189</v>
      </c>
      <c r="B2182">
        <f t="shared" si="34"/>
        <v>3</v>
      </c>
      <c r="C2182" t="str">
        <f>VLOOKUP(A2182,ASX_Listed_Companies!$B:$D,2,FALSE)</f>
        <v>Minerals 260 Limited</v>
      </c>
    </row>
    <row r="2183" hidden="1" spans="1:3">
      <c r="A2183" t="s">
        <v>3191</v>
      </c>
      <c r="B2183">
        <f t="shared" si="34"/>
        <v>3</v>
      </c>
      <c r="C2183" t="str">
        <f>VLOOKUP(A2183,ASX_Listed_Companies!$B:$D,2,FALSE)</f>
        <v>Mnc Media Investment Ltd</v>
      </c>
    </row>
    <row r="2184" hidden="1" spans="1:3">
      <c r="A2184" t="s">
        <v>3201</v>
      </c>
      <c r="B2184">
        <f t="shared" si="34"/>
        <v>3</v>
      </c>
      <c r="C2184" t="str">
        <f>VLOOKUP(A2184,ASX_Listed_Companies!$B:$D,2,FALSE)</f>
        <v>Mirrabooka Investments Limited</v>
      </c>
    </row>
    <row r="2185" hidden="1" spans="1:3">
      <c r="A2185" t="s">
        <v>19005</v>
      </c>
      <c r="B2185">
        <f t="shared" si="34"/>
        <v>5</v>
      </c>
      <c r="C2185" t="str">
        <f>VLOOKUP(A2185,ASX_Listed_Companies!$B:$D,2,FALSE)</f>
        <v>MIRRABOOKA INVESTMENTS LIMITED - NEW</v>
      </c>
    </row>
    <row r="2186" hidden="1" spans="1:3">
      <c r="A2186" t="s">
        <v>6413</v>
      </c>
      <c r="B2186">
        <f t="shared" si="34"/>
        <v>4</v>
      </c>
      <c r="C2186" t="str">
        <f>VLOOKUP(A2186,ASX_Listed_Companies!$B:$D,2,FALSE)</f>
        <v>Montaka Global Extension Fund</v>
      </c>
    </row>
    <row r="2187" hidden="1" spans="1:3">
      <c r="A2187" t="s">
        <v>3204</v>
      </c>
      <c r="B2187">
        <f t="shared" si="34"/>
        <v>3</v>
      </c>
      <c r="C2187" t="str">
        <f>VLOOKUP(A2187,ASX_Listed_Companies!$B:$D,2,FALSE)</f>
        <v>Mako Gold Limited</v>
      </c>
    </row>
    <row r="2188" hidden="1" spans="1:3">
      <c r="A2188" t="s">
        <v>3211</v>
      </c>
      <c r="B2188">
        <f t="shared" si="34"/>
        <v>3</v>
      </c>
      <c r="C2188" t="str">
        <f>VLOOKUP(A2188,ASX_Listed_Companies!$B:$D,2,FALSE)</f>
        <v>Manuka Resources Ltd.</v>
      </c>
    </row>
    <row r="2189" spans="1:3">
      <c r="A2189" t="s">
        <v>32095</v>
      </c>
      <c r="B2189">
        <f t="shared" si="34"/>
        <v>5</v>
      </c>
      <c r="C2189" t="str">
        <f>VLOOKUP(A2189,ASX_Listed_Companies!$B:$D,2,FALSE)</f>
        <v>Mali Lithium Ltd -  (Other Security)</v>
      </c>
    </row>
    <row r="2190" hidden="1" spans="1:3">
      <c r="A2190" t="s">
        <v>3219</v>
      </c>
      <c r="B2190">
        <f t="shared" si="34"/>
        <v>3</v>
      </c>
      <c r="C2190" t="str">
        <f>VLOOKUP(A2190,ASX_Listed_Companies!$B:$D,2,FALSE)</f>
        <v>Metals Australia Ltd</v>
      </c>
    </row>
    <row r="2191" hidden="1" spans="1:3">
      <c r="A2191" t="s">
        <v>8201</v>
      </c>
      <c r="B2191">
        <f t="shared" si="34"/>
        <v>3</v>
      </c>
      <c r="C2191" t="str">
        <f>VLOOKUP(A2191,ASX_Listed_Companies!$B:$D,2,FALSE)</f>
        <v>Milton Corporation Ltd</v>
      </c>
    </row>
    <row r="2192" hidden="1" spans="1:3">
      <c r="A2192" t="s">
        <v>3224</v>
      </c>
      <c r="B2192">
        <f t="shared" si="34"/>
        <v>3</v>
      </c>
      <c r="C2192" t="str">
        <f>VLOOKUP(A2192,ASX_Listed_Companies!$B:$D,2,FALSE)</f>
        <v>Midas Minerals Ltd</v>
      </c>
    </row>
    <row r="2193" hidden="1" spans="1:3">
      <c r="A2193" t="s">
        <v>10718</v>
      </c>
      <c r="B2193">
        <f t="shared" si="34"/>
        <v>3</v>
      </c>
      <c r="C2193" t="str">
        <f>VLOOKUP(A2193,ASX_Listed_Companies!$B:$D,2,FALSE)</f>
        <v>MONGER GOLD LTD</v>
      </c>
    </row>
    <row r="2194" hidden="1" spans="1:3">
      <c r="A2194" t="s">
        <v>3236</v>
      </c>
      <c r="B2194">
        <f t="shared" si="34"/>
        <v>3</v>
      </c>
      <c r="C2194" t="str">
        <f>VLOOKUP(A2194,ASX_Listed_Companies!$B:$D,2,FALSE)</f>
        <v>Metro Mining Limited</v>
      </c>
    </row>
    <row r="2195" hidden="1" spans="1:3">
      <c r="A2195" t="s">
        <v>8208</v>
      </c>
      <c r="B2195">
        <f t="shared" si="34"/>
        <v>3</v>
      </c>
      <c r="C2195" t="str">
        <f>VLOOKUP(A2195,ASX_Listed_Companies!$B:$D,2,FALSE)</f>
        <v>Medusa Mining Ltd</v>
      </c>
    </row>
    <row r="2196" hidden="1" spans="1:3">
      <c r="A2196" t="s">
        <v>13688</v>
      </c>
      <c r="B2196">
        <f t="shared" si="34"/>
        <v>5</v>
      </c>
      <c r="C2196" t="str">
        <f>VLOOKUP(A2196,ASX_Listed_Companies!$B:$D,2,FALSE)</f>
        <v>MINBOS RESOURCES LIMITED - OPTION 30-APR-23</v>
      </c>
    </row>
    <row r="2197" hidden="1" spans="1:3">
      <c r="A2197" t="s">
        <v>11700</v>
      </c>
      <c r="B2197">
        <f t="shared" si="34"/>
        <v>3</v>
      </c>
      <c r="C2197" t="str">
        <f>VLOOKUP(A2197,ASX_Listed_Companies!$B:$D,2,FALSE)</f>
        <v>Metminco</v>
      </c>
    </row>
    <row r="2198" hidden="1" spans="1:3">
      <c r="A2198" t="s">
        <v>8215</v>
      </c>
      <c r="B2198">
        <f t="shared" si="34"/>
        <v>3</v>
      </c>
      <c r="C2198" t="str">
        <f>VLOOKUP(A2198,ASX_Listed_Companies!$B:$D,2,FALSE)</f>
        <v>MNF Group Ltd</v>
      </c>
    </row>
    <row r="2199" hidden="1" spans="1:3">
      <c r="A2199" t="s">
        <v>6224</v>
      </c>
      <c r="B2199">
        <f t="shared" si="34"/>
        <v>4</v>
      </c>
      <c r="C2199" t="str">
        <f>VLOOKUP(A2199,ASX_Listed_Companies!$B:$D,2,FALSE)</f>
        <v>BetaShares Global Gold Miners ETF - Currency Hedged</v>
      </c>
    </row>
    <row r="2200" hidden="1" spans="1:3">
      <c r="A2200" t="s">
        <v>3254</v>
      </c>
      <c r="B2200">
        <f t="shared" si="34"/>
        <v>3</v>
      </c>
      <c r="C2200" t="str">
        <f>VLOOKUP(A2200,ASX_Listed_Companies!$B:$D,2,FALSE)</f>
        <v>Money3 Corporation Limited</v>
      </c>
    </row>
    <row r="2201" hidden="1" spans="1:3">
      <c r="A2201" t="s">
        <v>3257</v>
      </c>
      <c r="B2201">
        <f t="shared" si="34"/>
        <v>3</v>
      </c>
      <c r="C2201" t="str">
        <f>VLOOKUP(A2201,ASX_Listed_Companies!$B:$D,2,FALSE)</f>
        <v>Mobilicom Limited</v>
      </c>
    </row>
    <row r="2202" hidden="1" spans="1:3">
      <c r="A2202" t="s">
        <v>6232</v>
      </c>
      <c r="B2202">
        <f t="shared" si="34"/>
        <v>4</v>
      </c>
      <c r="C2202" t="str">
        <f>VLOOKUP(A2202,ASX_Listed_Companies!$B:$D,2,FALSE)</f>
        <v>Montaka Global Long Only Equites Fund (Managed Fund)</v>
      </c>
    </row>
    <row r="2203" hidden="1" spans="1:3">
      <c r="A2203" t="s">
        <v>3259</v>
      </c>
      <c r="B2203">
        <f t="shared" si="34"/>
        <v>3</v>
      </c>
      <c r="C2203" t="str">
        <f>VLOOKUP(A2203,ASX_Listed_Companies!$B:$D,2,FALSE)</f>
        <v>Moho Resources Limited</v>
      </c>
    </row>
    <row r="2204" hidden="1" spans="1:3">
      <c r="A2204" t="s">
        <v>3278</v>
      </c>
      <c r="B2204">
        <f t="shared" si="34"/>
        <v>3</v>
      </c>
      <c r="C2204" t="str">
        <f>VLOOKUP(A2204,ASX_Listed_Companies!$B:$D,2,FALSE)</f>
        <v>Many Peaks Gold Limited</v>
      </c>
    </row>
    <row r="2205" hidden="1" spans="1:3">
      <c r="A2205" t="s">
        <v>23015</v>
      </c>
      <c r="B2205">
        <f t="shared" si="34"/>
        <v>5</v>
      </c>
      <c r="C2205" t="str">
        <f>VLOOKUP(A2205,ASX_Listed_Companies!$B:$D,2,FALSE)</f>
        <v>MACQUARIE GROUP LIMITED - CN 6M PER Q RD T-21</v>
      </c>
    </row>
    <row r="2206" hidden="1" spans="1:3">
      <c r="A2206" t="s">
        <v>13235</v>
      </c>
      <c r="B2206">
        <f t="shared" si="34"/>
        <v>5</v>
      </c>
      <c r="C2206" t="str">
        <f>VLOOKUP(A2206,ASX_Listed_Companies!$B:$D,2,FALSE)</f>
        <v>MACQUARIE GROUP LIMITED - CN 3M PER Q RD T-24</v>
      </c>
    </row>
    <row r="2207" hidden="1" spans="1:3">
      <c r="A2207" t="s">
        <v>13237</v>
      </c>
      <c r="B2207">
        <f t="shared" si="34"/>
        <v>5</v>
      </c>
      <c r="C2207" t="str">
        <f>VLOOKUP(A2207,ASX_Listed_Companies!$B:$D,2,FALSE)</f>
        <v>MACQUARIE GROUP LIMITED - CN 3M PER Q RD T-26</v>
      </c>
    </row>
    <row r="2208" hidden="1" spans="1:3">
      <c r="A2208" t="s">
        <v>13239</v>
      </c>
      <c r="B2208">
        <f t="shared" si="34"/>
        <v>5</v>
      </c>
      <c r="C2208" t="str">
        <f>VLOOKUP(A2208,ASX_Listed_Companies!$B:$D,2,FALSE)</f>
        <v>MACQUARIE GROUP LIMITED - CN 3M PER Q RD T-27</v>
      </c>
    </row>
    <row r="2209" spans="1:3">
      <c r="A2209" t="s">
        <v>32097</v>
      </c>
      <c r="B2209">
        <f t="shared" si="34"/>
        <v>5</v>
      </c>
      <c r="C2209" t="str">
        <f>VLOOKUP(A2209,ASX_Listed_Companies!$B:$D,2,FALSE)</f>
        <v>Macquarie Group Limited -  (Other Security)</v>
      </c>
    </row>
    <row r="2210" hidden="1" spans="1:3">
      <c r="A2210" t="s">
        <v>3296</v>
      </c>
      <c r="B2210">
        <f t="shared" si="34"/>
        <v>3</v>
      </c>
      <c r="C2210" t="str">
        <f>VLOOKUP(A2210,ASX_Listed_Companies!$B:$D,2,FALSE)</f>
        <v>Montem Resources Limited.</v>
      </c>
    </row>
    <row r="2211" hidden="1" spans="1:3">
      <c r="A2211" t="s">
        <v>3298</v>
      </c>
      <c r="B2211">
        <f t="shared" si="34"/>
        <v>3</v>
      </c>
      <c r="C2211" t="str">
        <f>VLOOKUP(A2211,ASX_Listed_Companies!$B:$D,2,FALSE)</f>
        <v>Mineral Commodities Ltd</v>
      </c>
    </row>
    <row r="2212" hidden="1" spans="1:3">
      <c r="A2212" t="s">
        <v>13692</v>
      </c>
      <c r="B2212">
        <f t="shared" si="34"/>
        <v>5</v>
      </c>
      <c r="C2212" t="str">
        <f>VLOOKUP(A2212,ASX_Listed_Companies!$B:$D,2,FALSE)</f>
        <v>MOUNT RIDLEY MINES LIMITED - OPTION 30-NOV-22</v>
      </c>
    </row>
    <row r="2213" spans="1:3">
      <c r="A2213" t="s">
        <v>32099</v>
      </c>
      <c r="B2213">
        <f t="shared" si="34"/>
        <v>5</v>
      </c>
      <c r="C2213" t="str">
        <f>VLOOKUP(A2213,ASX_Listed_Companies!$B:$D,2,FALSE)</f>
        <v>Murray River Organics Group Limited -  (Other Security)</v>
      </c>
    </row>
    <row r="2214" hidden="1" spans="1:3">
      <c r="A2214" t="s">
        <v>22796</v>
      </c>
      <c r="B2214">
        <f t="shared" si="34"/>
        <v>5</v>
      </c>
      <c r="C2214" t="str">
        <f>VLOOKUP(A2214,ASX_Listed_Companies!$B:$D,2,FALSE)</f>
        <v>MRG METALS LIMITED - OPTION 20-DEC-20</v>
      </c>
    </row>
    <row r="2215" hidden="1" spans="1:3">
      <c r="A2215" t="s">
        <v>3317</v>
      </c>
      <c r="B2215">
        <f t="shared" si="34"/>
        <v>3</v>
      </c>
      <c r="C2215" t="str">
        <f>VLOOKUP(A2215,ASX_Listed_Companies!$B:$D,2,FALSE)</f>
        <v>Minrex Resources Limited</v>
      </c>
    </row>
    <row r="2216" hidden="1" spans="1:3">
      <c r="A2216" t="s">
        <v>3327</v>
      </c>
      <c r="B2216">
        <f t="shared" si="34"/>
        <v>3</v>
      </c>
      <c r="C2216" t="str">
        <f>VLOOKUP(A2216,ASX_Listed_Companies!$B:$D,2,FALSE)</f>
        <v>Multistack International Limited</v>
      </c>
    </row>
    <row r="2217" hidden="1" spans="1:3">
      <c r="A2217" t="s">
        <v>3329</v>
      </c>
      <c r="B2217">
        <f t="shared" si="34"/>
        <v>3</v>
      </c>
      <c r="C2217" t="str">
        <f>VLOOKUP(A2217,ASX_Listed_Companies!$B:$D,2,FALSE)</f>
        <v>Msl Solutions Limited.</v>
      </c>
    </row>
    <row r="2218" spans="1:3">
      <c r="A2218" t="s">
        <v>32101</v>
      </c>
      <c r="B2218">
        <f t="shared" si="34"/>
        <v>5</v>
      </c>
      <c r="C2218" t="str">
        <f>VLOOKUP(A2218,ASX_Listed_Companies!$B:$D,2,FALSE)</f>
        <v>Manas Resources Ltd -  (Other Security)</v>
      </c>
    </row>
    <row r="2219" hidden="1" spans="1:3">
      <c r="A2219" t="s">
        <v>3335</v>
      </c>
      <c r="B2219">
        <f t="shared" si="34"/>
        <v>3</v>
      </c>
      <c r="C2219" t="str">
        <f>VLOOKUP(A2219,ASX_Listed_Companies!$B:$D,2,FALSE)</f>
        <v>Metalstech Limited</v>
      </c>
    </row>
    <row r="2220" hidden="1" spans="1:3">
      <c r="A2220" t="s">
        <v>6623</v>
      </c>
      <c r="B2220">
        <f t="shared" si="34"/>
        <v>3</v>
      </c>
      <c r="C2220" t="str">
        <f>VLOOKUP(A2220,ASX_Listed_Companies!$B:$D,2,FALSE)</f>
        <v>Mantle Minerals Limited</v>
      </c>
    </row>
    <row r="2221" hidden="1" spans="1:3">
      <c r="A2221" t="s">
        <v>5975</v>
      </c>
      <c r="B2221">
        <f t="shared" si="34"/>
        <v>3</v>
      </c>
      <c r="C2221" t="str">
        <f>VLOOKUP(A2221,ASX_Listed_Companies!$B:$D,2,FALSE)</f>
        <v>Vaneck Vectors S&amp;P/ASX Midcap ETF</v>
      </c>
    </row>
    <row r="2222" hidden="1" spans="1:3">
      <c r="A2222" t="s">
        <v>3352</v>
      </c>
      <c r="B2222">
        <f t="shared" si="34"/>
        <v>3</v>
      </c>
      <c r="C2222" t="str">
        <f>VLOOKUP(A2222,ASX_Listed_Companies!$B:$D,2,FALSE)</f>
        <v>Monash Ivf Group Limited</v>
      </c>
    </row>
    <row r="2223" hidden="1" spans="1:3">
      <c r="A2223" t="s">
        <v>3355</v>
      </c>
      <c r="B2223">
        <f t="shared" si="34"/>
        <v>3</v>
      </c>
      <c r="C2223" t="str">
        <f>VLOOKUP(A2223,ASX_Listed_Companies!$B:$D,2,FALSE)</f>
        <v>Marvel Gold Limited</v>
      </c>
    </row>
    <row r="2224" hidden="1" spans="1:3">
      <c r="A2224" t="s">
        <v>6420</v>
      </c>
      <c r="B2224">
        <f t="shared" si="34"/>
        <v>4</v>
      </c>
      <c r="C2224" t="str">
        <f>VLOOKUP(A2224,ASX_Listed_Companies!$B:$D,2,FALSE)</f>
        <v>iShares Edge MSCI Australia Minimum Volatility ETF</v>
      </c>
    </row>
    <row r="2225" hidden="1" spans="1:3">
      <c r="A2225" t="s">
        <v>3358</v>
      </c>
      <c r="B2225">
        <f t="shared" si="34"/>
        <v>3</v>
      </c>
      <c r="C2225" t="str">
        <f>VLOOKUP(A2225,ASX_Listed_Companies!$B:$D,2,FALSE)</f>
        <v>Medical Developments International Limited</v>
      </c>
    </row>
    <row r="2226" spans="1:3">
      <c r="A2226" t="s">
        <v>32103</v>
      </c>
      <c r="B2226">
        <f t="shared" si="34"/>
        <v>4</v>
      </c>
      <c r="C2226" t="str">
        <f>VLOOKUP(A2226,ASX_Listed_Companies!$B:$D,2,FALSE)</f>
        <v>Medical Developments International Limited -  (Other Security)</v>
      </c>
    </row>
    <row r="2227" hidden="1" spans="1:3">
      <c r="A2227" t="s">
        <v>6287</v>
      </c>
      <c r="B2227">
        <f t="shared" si="34"/>
        <v>3</v>
      </c>
      <c r="C2227" t="str">
        <f>VLOOKUP(A2227,ASX_Listed_Companies!$B:$D,2,FALSE)</f>
        <v>Vaneck Vectors Small Companies Masters ETF</v>
      </c>
    </row>
    <row r="2228" hidden="1" spans="1:3">
      <c r="A2228" t="s">
        <v>5635</v>
      </c>
      <c r="B2228">
        <f t="shared" si="34"/>
        <v>3</v>
      </c>
      <c r="C2228" t="str">
        <f>VLOOKUP(A2228,ASX_Listed_Companies!$B:$D,2,FALSE)</f>
        <v>Vaneck Vectors Australian Equal Weight ETF</v>
      </c>
    </row>
    <row r="2229" hidden="1" spans="1:3">
      <c r="A2229" t="s">
        <v>3361</v>
      </c>
      <c r="B2229">
        <f t="shared" si="34"/>
        <v>3</v>
      </c>
      <c r="C2229" t="str">
        <f>VLOOKUP(A2229,ASX_Listed_Companies!$B:$D,2,FALSE)</f>
        <v>Midway Limited</v>
      </c>
    </row>
    <row r="2230" hidden="1" spans="1:3">
      <c r="A2230" t="s">
        <v>3371</v>
      </c>
      <c r="B2230">
        <f t="shared" si="34"/>
        <v>3</v>
      </c>
      <c r="C2230" t="str">
        <f>VLOOKUP(A2230,ASX_Listed_Companies!$B:$D,2,FALSE)</f>
        <v>Maximus Resources Limited</v>
      </c>
    </row>
    <row r="2231" hidden="1" spans="1:3">
      <c r="A2231" t="s">
        <v>10510</v>
      </c>
      <c r="B2231">
        <f t="shared" si="34"/>
        <v>3</v>
      </c>
      <c r="C2231" t="str">
        <f>VLOOKUP(A2231,ASX_Listed_Companies!$B:$D,2,FALSE)</f>
        <v>MYDEAL.COM.AU LIMITED</v>
      </c>
    </row>
    <row r="2232" hidden="1" spans="1:3">
      <c r="A2232" t="s">
        <v>3376</v>
      </c>
      <c r="B2232">
        <f t="shared" si="34"/>
        <v>3</v>
      </c>
      <c r="C2232" t="str">
        <f>VLOOKUP(A2232,ASX_Listed_Companies!$B:$D,2,FALSE)</f>
        <v>Metarock Group Limited</v>
      </c>
    </row>
    <row r="2233" hidden="1" spans="1:3">
      <c r="A2233" t="s">
        <v>3378</v>
      </c>
      <c r="B2233">
        <f t="shared" si="34"/>
        <v>3</v>
      </c>
      <c r="C2233" t="str">
        <f>VLOOKUP(A2233,ASX_Listed_Companies!$B:$D,2,FALSE)</f>
        <v>Mayfield Group Holdings Limited</v>
      </c>
    </row>
    <row r="2234" hidden="1" spans="1:3">
      <c r="A2234" t="s">
        <v>8287</v>
      </c>
      <c r="B2234">
        <f t="shared" si="34"/>
        <v>3</v>
      </c>
      <c r="C2234" t="str">
        <f>VLOOKUP(A2234,ASX_Listed_Companies!$B:$D,2,FALSE)</f>
        <v>Myfiziq Ltd</v>
      </c>
    </row>
    <row r="2235" hidden="1" spans="1:3">
      <c r="A2235" t="s">
        <v>3392</v>
      </c>
      <c r="B2235">
        <f t="shared" si="34"/>
        <v>3</v>
      </c>
      <c r="C2235" t="str">
        <f>VLOOKUP(A2235,ASX_Listed_Companies!$B:$D,2,FALSE)</f>
        <v>N1 Holdings Limited</v>
      </c>
    </row>
    <row r="2236" hidden="1" spans="1:3">
      <c r="A2236" t="s">
        <v>3395</v>
      </c>
      <c r="B2236">
        <f t="shared" si="34"/>
        <v>3</v>
      </c>
      <c r="C2236" t="str">
        <f>VLOOKUP(A2236,ASX_Listed_Companies!$B:$D,2,FALSE)</f>
        <v>National Australia Bank Limited</v>
      </c>
    </row>
    <row r="2237" hidden="1" spans="1:3">
      <c r="A2237" t="s">
        <v>23263</v>
      </c>
      <c r="B2237">
        <f t="shared" si="34"/>
        <v>5</v>
      </c>
      <c r="C2237" t="str">
        <f>VLOOKUP(A2237,ASX_Listed_Companies!$B:$D,2,FALSE)</f>
        <v>NATIONAL AUSTRALIA BANK LIMITED - HY 3M PER Q X ST</v>
      </c>
    </row>
    <row r="2238" spans="1:3">
      <c r="A2238" t="s">
        <v>32105</v>
      </c>
      <c r="B2238">
        <f t="shared" si="34"/>
        <v>5</v>
      </c>
      <c r="C2238" t="str">
        <f>VLOOKUP(A2238,ASX_Listed_Companies!$B:$D,2,FALSE)</f>
        <v>National Australia Bank Limited -  (Other Security)</v>
      </c>
    </row>
    <row r="2239" hidden="1" spans="1:3">
      <c r="A2239" t="s">
        <v>13704</v>
      </c>
      <c r="B2239">
        <f t="shared" si="34"/>
        <v>5</v>
      </c>
      <c r="C2239" t="str">
        <f>VLOOKUP(A2239,ASX_Listed_Companies!$B:$D,2,FALSE)</f>
        <v>NAOS EX-50 OPPORTUNITIES COMPANY LIMITED - OPTION 31-MAR-23</v>
      </c>
    </row>
    <row r="2240" hidden="1" spans="1:3">
      <c r="A2240" t="s">
        <v>3406</v>
      </c>
      <c r="B2240">
        <f t="shared" si="34"/>
        <v>3</v>
      </c>
      <c r="C2240" t="str">
        <f>VLOOKUP(A2240,ASX_Listed_Companies!$B:$D,2,FALSE)</f>
        <v>Namoi Cotton Limited</v>
      </c>
    </row>
    <row r="2241" hidden="1" spans="1:3">
      <c r="A2241" t="s">
        <v>3411</v>
      </c>
      <c r="B2241">
        <f t="shared" si="34"/>
        <v>3</v>
      </c>
      <c r="C2241" t="str">
        <f>VLOOKUP(A2241,ASX_Listed_Companies!$B:$D,2,FALSE)</f>
        <v>Nb Global Corporate Income Trust</v>
      </c>
    </row>
    <row r="2242" hidden="1" spans="1:3">
      <c r="A2242" t="s">
        <v>3417</v>
      </c>
      <c r="B2242">
        <f t="shared" si="34"/>
        <v>3</v>
      </c>
      <c r="C2242" t="str">
        <f>VLOOKUP(A2242,ASX_Listed_Companies!$B:$D,2,FALSE)</f>
        <v>Nanollose Limited</v>
      </c>
    </row>
    <row r="2243" hidden="1" spans="1:3">
      <c r="A2243" t="s">
        <v>3426</v>
      </c>
      <c r="B2243">
        <f t="shared" ref="B2243:B2306" si="35">LEN(A2243)</f>
        <v>3</v>
      </c>
      <c r="C2243" t="str">
        <f>VLOOKUP(A2243,ASX_Listed_Companies!$B:$D,2,FALSE)</f>
        <v>Netccentric Limited</v>
      </c>
    </row>
    <row r="2244" hidden="1" spans="1:3">
      <c r="A2244" t="s">
        <v>3433</v>
      </c>
      <c r="B2244">
        <f t="shared" si="35"/>
        <v>3</v>
      </c>
      <c r="C2244" t="str">
        <f>VLOOKUP(A2244,ASX_Listed_Companies!$B:$D,2,FALSE)</f>
        <v>New Century Resources Limited</v>
      </c>
    </row>
    <row r="2245" hidden="1" spans="1:3">
      <c r="A2245" t="s">
        <v>3437</v>
      </c>
      <c r="B2245">
        <f t="shared" si="35"/>
        <v>3</v>
      </c>
      <c r="C2245" t="str">
        <f>VLOOKUP(A2245,ASX_Listed_Companies!$B:$D,2,FALSE)</f>
        <v>Nine Entertainment Co. Holdings Limited</v>
      </c>
    </row>
    <row r="2246" hidden="1" spans="1:3">
      <c r="A2246" t="s">
        <v>3439</v>
      </c>
      <c r="B2246">
        <f t="shared" si="35"/>
        <v>3</v>
      </c>
      <c r="C2246" t="str">
        <f>VLOOKUP(A2246,ASX_Listed_Companies!$B:$D,2,FALSE)</f>
        <v>Nelson Resources Limited.</v>
      </c>
    </row>
    <row r="2247" hidden="1" spans="1:3">
      <c r="A2247" t="s">
        <v>12000</v>
      </c>
      <c r="B2247">
        <f t="shared" si="35"/>
        <v>5</v>
      </c>
      <c r="C2247" t="str">
        <f>VLOOKUP(A2247,ASX_Listed_Companies!$B:$D,2,FALSE)</f>
        <v>Nelson Resources</v>
      </c>
    </row>
    <row r="2248" hidden="1" spans="1:3">
      <c r="A2248" t="s">
        <v>19008</v>
      </c>
      <c r="B2248">
        <f t="shared" si="35"/>
        <v>5</v>
      </c>
      <c r="C2248" t="str">
        <f>VLOOKUP(A2248,ASX_Listed_Companies!$B:$D,2,FALSE)</f>
        <v>NEW ENERGY SOLAR - DEFERRED SETTLEMENT</v>
      </c>
    </row>
    <row r="2249" hidden="1" spans="1:3">
      <c r="A2249" t="s">
        <v>3463</v>
      </c>
      <c r="B2249">
        <f t="shared" si="35"/>
        <v>3</v>
      </c>
      <c r="C2249" t="str">
        <f>VLOOKUP(A2249,ASX_Listed_Companies!$B:$D,2,FALSE)</f>
        <v>Nuenergy Gas Limited</v>
      </c>
    </row>
    <row r="2250" hidden="1" spans="1:3">
      <c r="A2250" t="s">
        <v>3471</v>
      </c>
      <c r="B2250">
        <f t="shared" si="35"/>
        <v>3</v>
      </c>
      <c r="C2250" t="str">
        <f>VLOOKUP(A2250,ASX_Listed_Companies!$B:$D,2,FALSE)</f>
        <v>Nickel Industries Limited</v>
      </c>
    </row>
    <row r="2251" hidden="1" spans="1:3">
      <c r="A2251" t="s">
        <v>3477</v>
      </c>
      <c r="B2251">
        <f t="shared" si="35"/>
        <v>3</v>
      </c>
      <c r="C2251" t="str">
        <f>VLOOKUP(A2251,ASX_Listed_Companies!$B:$D,2,FALSE)</f>
        <v>Nickelsearch Limited</v>
      </c>
    </row>
    <row r="2252" hidden="1" spans="1:3">
      <c r="A2252" t="s">
        <v>3484</v>
      </c>
      <c r="B2252">
        <f t="shared" si="35"/>
        <v>3</v>
      </c>
      <c r="C2252" t="str">
        <f>VLOOKUP(A2252,ASX_Listed_Companies!$B:$D,2,FALSE)</f>
        <v>Navarre Minerals Limited</v>
      </c>
    </row>
    <row r="2253" hidden="1" spans="1:3">
      <c r="A2253" t="s">
        <v>3490</v>
      </c>
      <c r="B2253">
        <f t="shared" si="35"/>
        <v>3</v>
      </c>
      <c r="C2253" t="str">
        <f>VLOOKUP(A2253,ASX_Listed_Companies!$B:$D,2,FALSE)</f>
        <v>Neometals Ltd</v>
      </c>
    </row>
    <row r="2254" hidden="1" spans="1:3">
      <c r="A2254" t="s">
        <v>5718</v>
      </c>
      <c r="B2254">
        <f t="shared" si="35"/>
        <v>4</v>
      </c>
      <c r="C2254" t="str">
        <f>VLOOKUP(A2254,ASX_Listed_Companies!$B:$D,2,FALSE)</f>
        <v>Nanuk New World Fund</v>
      </c>
    </row>
    <row r="2255" hidden="1" spans="1:3">
      <c r="A2255" t="s">
        <v>3497</v>
      </c>
      <c r="B2255">
        <f t="shared" si="35"/>
        <v>3</v>
      </c>
      <c r="C2255" t="str">
        <f>VLOOKUP(A2255,ASX_Listed_Companies!$B:$D,2,FALSE)</f>
        <v>Nobleoak Life Limited</v>
      </c>
    </row>
    <row r="2256" hidden="1" spans="1:3">
      <c r="A2256" t="s">
        <v>19180</v>
      </c>
      <c r="B2256">
        <f t="shared" si="35"/>
        <v>5</v>
      </c>
      <c r="C2256" t="str">
        <f>VLOOKUP(A2256,ASX_Listed_Companies!$B:$D,2,FALSE)</f>
        <v>NORWOOD SYSTEMS LIMITED - OPTION 31-OCT-21</v>
      </c>
    </row>
    <row r="2257" hidden="1" spans="1:3">
      <c r="A2257" t="s">
        <v>3507</v>
      </c>
      <c r="B2257">
        <f t="shared" si="35"/>
        <v>3</v>
      </c>
      <c r="C2257" t="str">
        <f>VLOOKUP(A2257,ASX_Listed_Companies!$B:$D,2,FALSE)</f>
        <v>Noxopharm Limited</v>
      </c>
    </row>
    <row r="2258" hidden="1" spans="1:3">
      <c r="A2258" t="s">
        <v>3517</v>
      </c>
      <c r="B2258">
        <f t="shared" si="35"/>
        <v>3</v>
      </c>
      <c r="C2258" t="str">
        <f>VLOOKUP(A2258,ASX_Listed_Companies!$B:$D,2,FALSE)</f>
        <v>Neurizer Ltd</v>
      </c>
    </row>
    <row r="2259" hidden="1" spans="1:3">
      <c r="A2259" t="s">
        <v>13723</v>
      </c>
      <c r="B2259">
        <f t="shared" si="35"/>
        <v>5</v>
      </c>
      <c r="C2259" t="str">
        <f>VLOOKUP(A2259,ASX_Listed_Companies!$B:$D,2,FALSE)</f>
        <v>NEURIZER LTD - OPTION 08-OCT-24</v>
      </c>
    </row>
    <row r="2260" hidden="1" spans="1:3">
      <c r="A2260" t="s">
        <v>3531</v>
      </c>
      <c r="B2260">
        <f t="shared" si="35"/>
        <v>3</v>
      </c>
      <c r="C2260" t="str">
        <f>VLOOKUP(A2260,ASX_Listed_Companies!$B:$D,2,FALSE)</f>
        <v>Northern Star Resources Ltd</v>
      </c>
    </row>
    <row r="2261" spans="1:3">
      <c r="A2261" t="s">
        <v>32107</v>
      </c>
      <c r="B2261">
        <f t="shared" si="35"/>
        <v>5</v>
      </c>
      <c r="C2261" t="str">
        <f>VLOOKUP(A2261,ASX_Listed_Companies!$B:$D,2,FALSE)</f>
        <v>Northern Star Resources Ltd -  (Other Security)</v>
      </c>
    </row>
    <row r="2262" hidden="1" spans="1:3">
      <c r="A2262" t="s">
        <v>3540</v>
      </c>
      <c r="B2262">
        <f t="shared" si="35"/>
        <v>3</v>
      </c>
      <c r="C2262" t="str">
        <f>VLOOKUP(A2262,ASX_Listed_Companies!$B:$D,2,FALSE)</f>
        <v>Neurotech International Limited</v>
      </c>
    </row>
    <row r="2263" hidden="1" spans="1:3">
      <c r="A2263" t="s">
        <v>3542</v>
      </c>
      <c r="B2263">
        <f t="shared" si="35"/>
        <v>3</v>
      </c>
      <c r="C2263" t="str">
        <f>VLOOKUP(A2263,ASX_Listed_Companies!$B:$D,2,FALSE)</f>
        <v>New Talisman Gold Mines Limited</v>
      </c>
    </row>
    <row r="2264" hidden="1" spans="1:3">
      <c r="A2264" t="s">
        <v>3548</v>
      </c>
      <c r="B2264">
        <f t="shared" si="35"/>
        <v>3</v>
      </c>
      <c r="C2264" t="str">
        <f>VLOOKUP(A2264,ASX_Listed_Companies!$B:$D,2,FALSE)</f>
        <v>Nitro Software Limited</v>
      </c>
    </row>
    <row r="2265" hidden="1" spans="1:3">
      <c r="A2265" t="s">
        <v>12130</v>
      </c>
      <c r="B2265">
        <f t="shared" si="35"/>
        <v>5</v>
      </c>
      <c r="C2265" t="str">
        <f>VLOOKUP(A2265,ASX_Listed_Companies!$B:$D,2,FALSE)</f>
        <v>Nuheara</v>
      </c>
    </row>
    <row r="2266" hidden="1" spans="1:3">
      <c r="A2266" t="s">
        <v>3563</v>
      </c>
      <c r="B2266">
        <f t="shared" si="35"/>
        <v>3</v>
      </c>
      <c r="C2266" t="str">
        <f>VLOOKUP(A2266,ASX_Listed_Companies!$B:$D,2,FALSE)</f>
        <v>Novonix Limited</v>
      </c>
    </row>
    <row r="2267" hidden="1" spans="1:3">
      <c r="A2267" t="s">
        <v>3570</v>
      </c>
      <c r="B2267">
        <f t="shared" si="35"/>
        <v>3</v>
      </c>
      <c r="C2267" t="str">
        <f>VLOOKUP(A2267,ASX_Listed_Companies!$B:$D,2,FALSE)</f>
        <v>Newfield Resources Limited</v>
      </c>
    </row>
    <row r="2268" hidden="1" spans="1:3">
      <c r="A2268" t="s">
        <v>3574</v>
      </c>
      <c r="B2268">
        <f t="shared" si="35"/>
        <v>3</v>
      </c>
      <c r="C2268" t="str">
        <f>VLOOKUP(A2268,ASX_Listed_Companies!$B:$D,2,FALSE)</f>
        <v>Netwealth Group Limited</v>
      </c>
    </row>
    <row r="2269" hidden="1" spans="1:3">
      <c r="A2269" t="s">
        <v>3583</v>
      </c>
      <c r="B2269">
        <f t="shared" si="35"/>
        <v>5</v>
      </c>
      <c r="C2269" t="str">
        <f>VLOOKUP(A2269,ASX_Listed_Companies!$B:$D,2,FALSE)</f>
        <v>News Corporation..</v>
      </c>
    </row>
    <row r="2270" hidden="1" spans="1:3">
      <c r="A2270" t="s">
        <v>11703</v>
      </c>
      <c r="B2270">
        <f t="shared" si="35"/>
        <v>3</v>
      </c>
      <c r="C2270" t="str">
        <f>VLOOKUP(A2270,ASX_Listed_Companies!$B:$D,2,FALSE)</f>
        <v>Nzuri Copper</v>
      </c>
    </row>
    <row r="2271" hidden="1" spans="1:3">
      <c r="A2271" t="s">
        <v>3609</v>
      </c>
      <c r="B2271">
        <f t="shared" si="35"/>
        <v>3</v>
      </c>
      <c r="C2271" t="str">
        <f>VLOOKUP(A2271,ASX_Listed_Companies!$B:$D,2,FALSE)</f>
        <v>New Zealand Oil &amp; Gas Limited</v>
      </c>
    </row>
    <row r="2272" spans="1:3">
      <c r="A2272" t="s">
        <v>32109</v>
      </c>
      <c r="B2272">
        <f t="shared" si="35"/>
        <v>4</v>
      </c>
      <c r="C2272" t="str">
        <f>VLOOKUP(A2272,ASX_Listed_Companies!$B:$D,2,FALSE)</f>
        <v>New Zealand Coastal Seafoods Limited -  (Other Security)</v>
      </c>
    </row>
    <row r="2273" hidden="1" spans="1:3">
      <c r="A2273" t="s">
        <v>3618</v>
      </c>
      <c r="B2273">
        <f t="shared" si="35"/>
        <v>3</v>
      </c>
      <c r="C2273" t="str">
        <f>VLOOKUP(A2273,ASX_Listed_Companies!$B:$D,2,FALSE)</f>
        <v>Oar Resources Limited</v>
      </c>
    </row>
    <row r="2274" hidden="1" spans="1:3">
      <c r="A2274" t="s">
        <v>3621</v>
      </c>
      <c r="B2274">
        <f t="shared" si="35"/>
        <v>3</v>
      </c>
      <c r="C2274" t="str">
        <f>VLOOKUP(A2274,ASX_Listed_Companies!$B:$D,2,FALSE)</f>
        <v>Ora Gold Limited</v>
      </c>
    </row>
    <row r="2275" hidden="1" spans="1:3">
      <c r="A2275" t="s">
        <v>3632</v>
      </c>
      <c r="B2275">
        <f t="shared" si="35"/>
        <v>3</v>
      </c>
      <c r="C2275" t="str">
        <f>VLOOKUP(A2275,ASX_Listed_Companies!$B:$D,2,FALSE)</f>
        <v>Orthocell Limited</v>
      </c>
    </row>
    <row r="2276" hidden="1" spans="1:3">
      <c r="A2276" t="s">
        <v>3645</v>
      </c>
      <c r="B2276">
        <f t="shared" si="35"/>
        <v>3</v>
      </c>
      <c r="C2276" t="str">
        <f>VLOOKUP(A2276,ASX_Listed_Companies!$B:$D,2,FALSE)</f>
        <v>Orcoda Limited</v>
      </c>
    </row>
    <row r="2277" hidden="1" spans="1:3">
      <c r="A2277" t="s">
        <v>3650</v>
      </c>
      <c r="B2277">
        <f t="shared" si="35"/>
        <v>3</v>
      </c>
      <c r="C2277" t="str">
        <f>VLOOKUP(A2277,ASX_Listed_Companies!$B:$D,2,FALSE)</f>
        <v>Odin Metals Limited</v>
      </c>
    </row>
    <row r="2278" hidden="1" spans="1:3">
      <c r="A2278" t="s">
        <v>8383</v>
      </c>
      <c r="B2278">
        <f t="shared" si="35"/>
        <v>3</v>
      </c>
      <c r="C2278" t="str">
        <f>VLOOKUP(A2278,ASX_Listed_Companies!$B:$D,2,FALSE)</f>
        <v>Oceanagold Corporation</v>
      </c>
    </row>
    <row r="2279" hidden="1" spans="1:3">
      <c r="A2279" t="s">
        <v>12048</v>
      </c>
      <c r="B2279">
        <f t="shared" si="35"/>
        <v>4</v>
      </c>
      <c r="C2279" t="str">
        <f>VLOOKUP(A2279,ASX_Listed_Companies!$B:$D,2,FALSE)</f>
        <v>Oakajee Corporation</v>
      </c>
    </row>
    <row r="2280" hidden="1" spans="1:3">
      <c r="A2280" t="s">
        <v>13731</v>
      </c>
      <c r="B2280">
        <f t="shared" si="35"/>
        <v>4</v>
      </c>
      <c r="C2280" t="str">
        <f>VLOOKUP(A2280,ASX_Listed_Companies!$B:$D,2,FALSE)</f>
        <v>OKAPI RESOURCES LIMITED - OPTION 31-MAR-23</v>
      </c>
    </row>
    <row r="2281" hidden="1" spans="1:3">
      <c r="A2281" t="s">
        <v>3675</v>
      </c>
      <c r="B2281">
        <f t="shared" si="35"/>
        <v>3</v>
      </c>
      <c r="C2281" t="str">
        <f>VLOOKUP(A2281,ASX_Listed_Companies!$B:$D,2,FALSE)</f>
        <v>Oliver'S Real Food Limited</v>
      </c>
    </row>
    <row r="2282" hidden="1" spans="1:3">
      <c r="A2282" t="s">
        <v>3677</v>
      </c>
      <c r="B2282">
        <f t="shared" si="35"/>
        <v>3</v>
      </c>
      <c r="C2282" t="str">
        <f>VLOOKUP(A2282,ASX_Listed_Companies!$B:$D,2,FALSE)</f>
        <v>Openlearning Limited</v>
      </c>
    </row>
    <row r="2283" hidden="1" spans="1:3">
      <c r="A2283" t="s">
        <v>8395</v>
      </c>
      <c r="B2283">
        <f t="shared" si="35"/>
        <v>3</v>
      </c>
      <c r="C2283" t="str">
        <f>VLOOKUP(A2283,ASX_Listed_Companies!$B:$D,2,FALSE)</f>
        <v>Otherlevels Holdings Ltd</v>
      </c>
    </row>
    <row r="2284" hidden="1" spans="1:3">
      <c r="A2284" t="s">
        <v>3680</v>
      </c>
      <c r="B2284">
        <f t="shared" si="35"/>
        <v>3</v>
      </c>
      <c r="C2284" t="str">
        <f>VLOOKUP(A2284,ASX_Listed_Companies!$B:$D,2,FALSE)</f>
        <v>Olympio Metals Limited</v>
      </c>
    </row>
    <row r="2285" hidden="1" spans="1:3">
      <c r="A2285" t="s">
        <v>3690</v>
      </c>
      <c r="B2285">
        <f t="shared" si="35"/>
        <v>3</v>
      </c>
      <c r="C2285" t="str">
        <f>VLOOKUP(A2285,ASX_Listed_Companies!$B:$D,2,FALSE)</f>
        <v>Orange Minerals Nl</v>
      </c>
    </row>
    <row r="2286" hidden="1" spans="1:3">
      <c r="A2286" t="s">
        <v>8401</v>
      </c>
      <c r="B2286">
        <f t="shared" si="35"/>
        <v>3</v>
      </c>
      <c r="C2286" t="str">
        <f>VLOOKUP(A2286,ASX_Listed_Companies!$B:$D,2,FALSE)</f>
        <v>Orminex Ltd</v>
      </c>
    </row>
    <row r="2287" spans="1:3">
      <c r="A2287" t="s">
        <v>32111</v>
      </c>
      <c r="B2287">
        <f t="shared" si="35"/>
        <v>5</v>
      </c>
      <c r="C2287" t="str">
        <f>VLOOKUP(A2287,ASX_Listed_Companies!$B:$D,2,FALSE)</f>
        <v>Ookami Limited -  (Other Security)</v>
      </c>
    </row>
    <row r="2288" hidden="1" spans="1:3">
      <c r="A2288" t="s">
        <v>6008</v>
      </c>
      <c r="B2288">
        <f t="shared" si="35"/>
        <v>3</v>
      </c>
      <c r="C2288" t="str">
        <f>VLOOKUP(A2288,ASX_Listed_Companies!$B:$D,2,FALSE)</f>
        <v>BetaShares Crude Oil Index ETF-Currency Hedged Synthetic</v>
      </c>
    </row>
    <row r="2289" hidden="1" spans="1:3">
      <c r="A2289" t="s">
        <v>3697</v>
      </c>
      <c r="B2289">
        <f t="shared" si="35"/>
        <v>3</v>
      </c>
      <c r="C2289" t="str">
        <f>VLOOKUP(A2289,ASX_Listed_Companies!$B:$D,2,FALSE)</f>
        <v>Ophir High Conviction Fund</v>
      </c>
    </row>
    <row r="2290" hidden="1" spans="1:3">
      <c r="A2290" t="s">
        <v>3702</v>
      </c>
      <c r="B2290">
        <f t="shared" si="35"/>
        <v>3</v>
      </c>
      <c r="C2290" t="str">
        <f>VLOOKUP(A2290,ASX_Listed_Companies!$B:$D,2,FALSE)</f>
        <v>Openn Negotiation Limited</v>
      </c>
    </row>
    <row r="2291" hidden="1" spans="1:3">
      <c r="A2291" t="s">
        <v>3704</v>
      </c>
      <c r="B2291">
        <f t="shared" si="35"/>
        <v>3</v>
      </c>
      <c r="C2291" t="str">
        <f>VLOOKUP(A2291,ASX_Listed_Companies!$B:$D,2,FALSE)</f>
        <v>Opthea Limited</v>
      </c>
    </row>
    <row r="2292" hidden="1" spans="1:3">
      <c r="A2292" t="s">
        <v>3709</v>
      </c>
      <c r="B2292">
        <f t="shared" si="35"/>
        <v>3</v>
      </c>
      <c r="C2292" t="str">
        <f>VLOOKUP(A2292,ASX_Listed_Companies!$B:$D,2,FALSE)</f>
        <v>Orora Limited</v>
      </c>
    </row>
    <row r="2293" spans="1:3">
      <c r="A2293" t="s">
        <v>32113</v>
      </c>
      <c r="B2293">
        <f t="shared" si="35"/>
        <v>5</v>
      </c>
      <c r="C2293" t="str">
        <f>VLOOKUP(A2293,ASX_Listed_Companies!$B:$D,2,FALSE)</f>
        <v>Orora Limited -  (Other Security)</v>
      </c>
    </row>
    <row r="2294" hidden="1" spans="1:3">
      <c r="A2294" t="s">
        <v>8410</v>
      </c>
      <c r="B2294">
        <f t="shared" si="35"/>
        <v>3</v>
      </c>
      <c r="C2294" t="str">
        <f>VLOOKUP(A2294,ASX_Listed_Companies!$B:$D,2,FALSE)</f>
        <v>Orocobre Ltd</v>
      </c>
    </row>
    <row r="2295" hidden="1" spans="1:3">
      <c r="A2295" t="s">
        <v>3720</v>
      </c>
      <c r="B2295">
        <f t="shared" si="35"/>
        <v>3</v>
      </c>
      <c r="C2295" t="str">
        <f>VLOOKUP(A2295,ASX_Listed_Companies!$B:$D,2,FALSE)</f>
        <v>Orion Minerals Ltd</v>
      </c>
    </row>
    <row r="2296" hidden="1" spans="1:3">
      <c r="A2296" t="s">
        <v>3726</v>
      </c>
      <c r="B2296">
        <f t="shared" si="35"/>
        <v>3</v>
      </c>
      <c r="C2296" t="str">
        <f>VLOOKUP(A2296,ASX_Listed_Companies!$B:$D,2,FALSE)</f>
        <v>Oncosil Medical Ltd</v>
      </c>
    </row>
    <row r="2297" hidden="1" spans="1:3">
      <c r="A2297" t="s">
        <v>5968</v>
      </c>
      <c r="B2297">
        <f t="shared" si="35"/>
        <v>4</v>
      </c>
      <c r="C2297" t="str">
        <f>VLOOKUP(A2297,ASX_Listed_Companies!$B:$D,2,FALSE)</f>
        <v>BetaShares Australian Composite Bond ETF</v>
      </c>
    </row>
    <row r="2298" hidden="1" spans="1:3">
      <c r="A2298" t="s">
        <v>6076</v>
      </c>
      <c r="B2298">
        <f t="shared" si="35"/>
        <v>3</v>
      </c>
      <c r="C2298" t="str">
        <f>VLOOKUP(A2298,ASX_Listed_Companies!$B:$D,2,FALSE)</f>
        <v>SPDR S&amp;P/ASX 200 Financials EX A-REIT Fund</v>
      </c>
    </row>
    <row r="2299" hidden="1" spans="1:3">
      <c r="A2299" t="s">
        <v>3747</v>
      </c>
      <c r="B2299">
        <f t="shared" si="35"/>
        <v>3</v>
      </c>
      <c r="C2299" t="str">
        <f>VLOOKUP(A2299,ASX_Listed_Companies!$B:$D,2,FALSE)</f>
        <v>Ozz Resources Limited</v>
      </c>
    </row>
    <row r="2300" hidden="1" spans="1:3">
      <c r="A2300" t="s">
        <v>8433</v>
      </c>
      <c r="B2300">
        <f t="shared" si="35"/>
        <v>3</v>
      </c>
      <c r="C2300" t="str">
        <f>VLOOKUP(A2300,ASX_Listed_Companies!$B:$D,2,FALSE)</f>
        <v>P2P Transport Ltd</v>
      </c>
    </row>
    <row r="2301" hidden="1" spans="1:3">
      <c r="A2301" t="s">
        <v>3751</v>
      </c>
      <c r="B2301">
        <f t="shared" si="35"/>
        <v>3</v>
      </c>
      <c r="C2301" t="str">
        <f>VLOOKUP(A2301,ASX_Listed_Companies!$B:$D,2,FALSE)</f>
        <v>Patrys Limited</v>
      </c>
    </row>
    <row r="2302" hidden="1" spans="1:3">
      <c r="A2302" t="s">
        <v>3765</v>
      </c>
      <c r="B2302">
        <f t="shared" si="35"/>
        <v>3</v>
      </c>
      <c r="C2302" t="str">
        <f>VLOOKUP(A2302,ASX_Listed_Companies!$B:$D,2,FALSE)</f>
        <v>Paradigm Biopharmaceuticals Limited..</v>
      </c>
    </row>
    <row r="2303" hidden="1" spans="1:3">
      <c r="A2303" t="s">
        <v>11806</v>
      </c>
      <c r="B2303">
        <f t="shared" si="35"/>
        <v>4</v>
      </c>
      <c r="C2303" t="str">
        <f>VLOOKUP(A2303,ASX_Listed_Companies!$B:$D,2,FALSE)</f>
        <v>Pointsbet Holdings</v>
      </c>
    </row>
    <row r="2304" hidden="1" spans="1:3">
      <c r="A2304" t="s">
        <v>3772</v>
      </c>
      <c r="B2304">
        <f t="shared" si="35"/>
        <v>3</v>
      </c>
      <c r="C2304" t="str">
        <f>VLOOKUP(A2304,ASX_Listed_Companies!$B:$D,2,FALSE)</f>
        <v>Parabellum Resources Limited</v>
      </c>
    </row>
    <row r="2305" hidden="1" spans="1:3">
      <c r="A2305" t="s">
        <v>3777</v>
      </c>
      <c r="B2305">
        <f t="shared" si="35"/>
        <v>3</v>
      </c>
      <c r="C2305" t="str">
        <f>VLOOKUP(A2305,ASX_Listed_Companies!$B:$D,2,FALSE)</f>
        <v>Pengana Capital Group Limited</v>
      </c>
    </row>
    <row r="2306" hidden="1" spans="1:3">
      <c r="A2306" t="s">
        <v>3780</v>
      </c>
      <c r="B2306">
        <f t="shared" si="35"/>
        <v>3</v>
      </c>
      <c r="C2306" t="str">
        <f>VLOOKUP(A2306,ASX_Listed_Companies!$B:$D,2,FALSE)</f>
        <v>Perpetual Credit Income Trust</v>
      </c>
    </row>
    <row r="2307" hidden="1" spans="1:3">
      <c r="A2307" t="s">
        <v>3785</v>
      </c>
      <c r="B2307">
        <f t="shared" ref="B2307:B2370" si="36">LEN(A2307)</f>
        <v>3</v>
      </c>
      <c r="C2307" t="str">
        <f>VLOOKUP(A2307,ASX_Listed_Companies!$B:$D,2,FALSE)</f>
        <v>Pancontinental Energy Nl</v>
      </c>
    </row>
    <row r="2308" hidden="1" spans="1:3">
      <c r="A2308" t="s">
        <v>3791</v>
      </c>
      <c r="B2308">
        <f t="shared" si="36"/>
        <v>3</v>
      </c>
      <c r="C2308" t="str">
        <f>VLOOKUP(A2308,ASX_Listed_Companies!$B:$D,2,FALSE)</f>
        <v>Paladin Energy Ltd</v>
      </c>
    </row>
    <row r="2309" spans="1:3">
      <c r="A2309" t="s">
        <v>32115</v>
      </c>
      <c r="B2309">
        <f t="shared" si="36"/>
        <v>5</v>
      </c>
      <c r="C2309" t="str">
        <f>VLOOKUP(A2309,ASX_Listed_Companies!$B:$D,2,FALSE)</f>
        <v>Peak Rare Earths Limited -  (Other Security)</v>
      </c>
    </row>
    <row r="2310" hidden="1" spans="1:3">
      <c r="A2310" t="s">
        <v>3830</v>
      </c>
      <c r="B2310">
        <f t="shared" si="36"/>
        <v>3</v>
      </c>
      <c r="C2310" t="str">
        <f>VLOOKUP(A2310,ASX_Listed_Companies!$B:$D,2,FALSE)</f>
        <v>Peregrine Gold Ltd</v>
      </c>
    </row>
    <row r="2311" hidden="1" spans="1:3">
      <c r="A2311" t="s">
        <v>13746</v>
      </c>
      <c r="B2311">
        <f t="shared" si="36"/>
        <v>4</v>
      </c>
      <c r="C2311" t="str">
        <f>VLOOKUP(A2311,ASX_Listed_Companies!$B:$D,2,FALSE)</f>
        <v>PEREGRINE GOLD LTD - OPTION 24-DEC-23</v>
      </c>
    </row>
    <row r="2312" hidden="1" spans="1:3">
      <c r="A2312" t="s">
        <v>3835</v>
      </c>
      <c r="B2312">
        <f t="shared" si="36"/>
        <v>3</v>
      </c>
      <c r="C2312" t="str">
        <f>VLOOKUP(A2312,ASX_Listed_Companies!$B:$D,2,FALSE)</f>
        <v>Partners Group Global Income Fund</v>
      </c>
    </row>
    <row r="2313" hidden="1" spans="1:3">
      <c r="A2313" t="s">
        <v>3840</v>
      </c>
      <c r="B2313">
        <f t="shared" si="36"/>
        <v>3</v>
      </c>
      <c r="C2313" t="str">
        <f>VLOOKUP(A2313,ASX_Listed_Companies!$B:$D,2,FALSE)</f>
        <v>Prospa Group Limited.</v>
      </c>
    </row>
    <row r="2314" hidden="1" spans="1:3">
      <c r="A2314" t="s">
        <v>3842</v>
      </c>
      <c r="B2314">
        <f t="shared" si="36"/>
        <v>3</v>
      </c>
      <c r="C2314" t="str">
        <f>VLOOKUP(A2314,ASX_Listed_Companies!$B:$D,2,FALSE)</f>
        <v>Platina Resources Limited</v>
      </c>
    </row>
    <row r="2315" hidden="1" spans="1:3">
      <c r="A2315" t="s">
        <v>3844</v>
      </c>
      <c r="B2315">
        <f t="shared" si="36"/>
        <v>3</v>
      </c>
      <c r="C2315" t="str">
        <f>VLOOKUP(A2315,ASX_Listed_Companies!$B:$D,2,FALSE)</f>
        <v>Pacgold Limited</v>
      </c>
    </row>
    <row r="2316" hidden="1" spans="1:3">
      <c r="A2316" t="s">
        <v>3849</v>
      </c>
      <c r="B2316">
        <f t="shared" si="36"/>
        <v>3</v>
      </c>
      <c r="C2316" t="str">
        <f>VLOOKUP(A2316,ASX_Listed_Companies!$B:$D,2,FALSE)</f>
        <v>Pure Hydrogen Corporation Limited</v>
      </c>
    </row>
    <row r="2317" hidden="1" spans="1:3">
      <c r="A2317" t="s">
        <v>3851</v>
      </c>
      <c r="B2317">
        <f t="shared" si="36"/>
        <v>3</v>
      </c>
      <c r="C2317" t="str">
        <f>VLOOKUP(A2317,ASX_Listed_Companies!$B:$D,2,FALSE)</f>
        <v>Propell Holdings Limited</v>
      </c>
    </row>
    <row r="2318" hidden="1" spans="1:3">
      <c r="A2318" t="s">
        <v>3858</v>
      </c>
      <c r="B2318">
        <f t="shared" si="36"/>
        <v>3</v>
      </c>
      <c r="C2318" t="str">
        <f>VLOOKUP(A2318,ASX_Listed_Companies!$B:$D,2,FALSE)</f>
        <v>Perpetual Equity Investment Company Limited</v>
      </c>
    </row>
    <row r="2319" hidden="1" spans="1:3">
      <c r="A2319" t="s">
        <v>3860</v>
      </c>
      <c r="B2319">
        <f t="shared" si="36"/>
        <v>3</v>
      </c>
      <c r="C2319" t="str">
        <f>VLOOKUP(A2319,ASX_Listed_Companies!$B:$D,2,FALSE)</f>
        <v>Peppermint Innovation Limited</v>
      </c>
    </row>
    <row r="2320" hidden="1" spans="1:3">
      <c r="A2320" t="s">
        <v>3863</v>
      </c>
      <c r="B2320">
        <f t="shared" si="36"/>
        <v>3</v>
      </c>
      <c r="C2320" t="str">
        <f>VLOOKUP(A2320,ASX_Listed_Companies!$B:$D,2,FALSE)</f>
        <v>Pinnacle Minerals Limited</v>
      </c>
    </row>
    <row r="2321" hidden="1" spans="1:3">
      <c r="A2321" t="s">
        <v>3866</v>
      </c>
      <c r="B2321">
        <f t="shared" si="36"/>
        <v>3</v>
      </c>
      <c r="C2321" t="str">
        <f>VLOOKUP(A2321,ASX_Listed_Companies!$B:$D,2,FALSE)</f>
        <v>Proteomics International Laboratories Ltd</v>
      </c>
    </row>
    <row r="2322" hidden="1" spans="1:3">
      <c r="A2322" t="s">
        <v>8490</v>
      </c>
      <c r="B2322">
        <f t="shared" si="36"/>
        <v>3</v>
      </c>
      <c r="C2322" t="str">
        <f>VLOOKUP(A2322,ASX_Listed_Companies!$B:$D,2,FALSE)</f>
        <v>PKS Holdings Ltd</v>
      </c>
    </row>
    <row r="2323" hidden="1" spans="1:3">
      <c r="A2323" t="s">
        <v>3873</v>
      </c>
      <c r="B2323">
        <f t="shared" si="36"/>
        <v>3</v>
      </c>
      <c r="C2323" t="str">
        <f>VLOOKUP(A2323,ASX_Listed_Companies!$B:$D,2,FALSE)</f>
        <v>Plato Income Maximiser Limited.</v>
      </c>
    </row>
    <row r="2324" hidden="1" spans="1:3">
      <c r="A2324" t="s">
        <v>5888</v>
      </c>
      <c r="B2324">
        <f t="shared" si="36"/>
        <v>4</v>
      </c>
      <c r="C2324" t="str">
        <f>VLOOKUP(A2324,ASX_Listed_Companies!$B:$D,2,FALSE)</f>
        <v>VanEck Australian Corporate Bond Plus ETF</v>
      </c>
    </row>
    <row r="2325" hidden="1" spans="1:3">
      <c r="A2325" t="s">
        <v>3887</v>
      </c>
      <c r="B2325">
        <f t="shared" si="36"/>
        <v>3</v>
      </c>
      <c r="C2325" t="str">
        <f>VLOOKUP(A2325,ASX_Listed_Companies!$B:$D,2,FALSE)</f>
        <v>Playside Studios Limited</v>
      </c>
    </row>
    <row r="2326" hidden="1" spans="1:3">
      <c r="A2326" t="s">
        <v>3890</v>
      </c>
      <c r="B2326">
        <f t="shared" si="36"/>
        <v>3</v>
      </c>
      <c r="C2326" t="str">
        <f>VLOOKUP(A2326,ASX_Listed_Companies!$B:$D,2,FALSE)</f>
        <v>Platinum Capital Limited</v>
      </c>
    </row>
    <row r="2327" hidden="1" spans="1:3">
      <c r="A2327" t="s">
        <v>8506</v>
      </c>
      <c r="B2327">
        <f t="shared" si="36"/>
        <v>6</v>
      </c>
      <c r="C2327" t="str">
        <f>VLOOKUP(A2327,ASX_Listed_Companies!$B:$D,2,FALSE)</f>
        <v>Gold Corporation</v>
      </c>
    </row>
    <row r="2328" spans="1:3">
      <c r="A2328" t="s">
        <v>32116</v>
      </c>
      <c r="B2328">
        <f t="shared" si="36"/>
        <v>5</v>
      </c>
      <c r="C2328" t="str">
        <f>VLOOKUP(A2328,ASX_Listed_Companies!$B:$D,2,FALSE)</f>
        <v>Pacifico Minerals Ltd -  (Other Security)</v>
      </c>
    </row>
    <row r="2329" hidden="1" spans="1:3">
      <c r="A2329" t="s">
        <v>3900</v>
      </c>
      <c r="B2329">
        <f t="shared" si="36"/>
        <v>3</v>
      </c>
      <c r="C2329" t="str">
        <f>VLOOKUP(A2329,ASX_Listed_Companies!$B:$D,2,FALSE)</f>
        <v>Pioneer Credit Limited</v>
      </c>
    </row>
    <row r="2330" hidden="1" spans="1:3">
      <c r="A2330" t="s">
        <v>8513</v>
      </c>
      <c r="B2330">
        <f t="shared" si="36"/>
        <v>3</v>
      </c>
      <c r="C2330" t="str">
        <f>VLOOKUP(A2330,ASX_Listed_Companies!$B:$D,2,FALSE)</f>
        <v>Paringa Resources Ltd</v>
      </c>
    </row>
    <row r="2331" hidden="1" spans="1:3">
      <c r="A2331" t="s">
        <v>3910</v>
      </c>
      <c r="B2331">
        <f t="shared" si="36"/>
        <v>3</v>
      </c>
      <c r="C2331" t="str">
        <f>VLOOKUP(A2331,ASX_Listed_Companies!$B:$D,2,FALSE)</f>
        <v>Pantoro Limited</v>
      </c>
    </row>
    <row r="2332" hidden="1" spans="1:3">
      <c r="A2332" t="s">
        <v>3915</v>
      </c>
      <c r="B2332">
        <f t="shared" si="36"/>
        <v>3</v>
      </c>
      <c r="C2332" t="str">
        <f>VLOOKUP(A2332,ASX_Listed_Companies!$B:$D,2,FALSE)</f>
        <v>Polynovo Limited</v>
      </c>
    </row>
    <row r="2333" hidden="1" spans="1:3">
      <c r="A2333" t="s">
        <v>3920</v>
      </c>
      <c r="B2333">
        <f t="shared" si="36"/>
        <v>3</v>
      </c>
      <c r="C2333" t="str">
        <f>VLOOKUP(A2333,ASX_Listed_Companies!$B:$D,2,FALSE)</f>
        <v>Purifloh Limited</v>
      </c>
    </row>
    <row r="2334" hidden="1" spans="1:3">
      <c r="A2334" t="s">
        <v>23280</v>
      </c>
      <c r="B2334">
        <f t="shared" si="36"/>
        <v>5</v>
      </c>
      <c r="C2334" t="str">
        <f>VLOOKUP(A2334,ASX_Listed_Companies!$B:$D,2,FALSE)</f>
        <v>PEET LIMITED - S BND 7.50% 6M 06-21</v>
      </c>
    </row>
    <row r="2335" hidden="1" spans="1:3">
      <c r="A2335" t="s">
        <v>18531</v>
      </c>
      <c r="B2335">
        <f t="shared" si="36"/>
        <v>5</v>
      </c>
      <c r="C2335" t="str">
        <f>VLOOKUP(A2335,ASX_Listed_Companies!$B:$D,2,FALSE)</f>
        <v>PEET LIMITED - S BND 3M 10-22</v>
      </c>
    </row>
    <row r="2336" hidden="1" spans="1:3">
      <c r="A2336" t="s">
        <v>3936</v>
      </c>
      <c r="B2336">
        <f t="shared" si="36"/>
        <v>3</v>
      </c>
      <c r="C2336" t="str">
        <f>VLOOKUP(A2336,ASX_Listed_Companies!$B:$D,2,FALSE)</f>
        <v>Peoplein Limited</v>
      </c>
    </row>
    <row r="2337" hidden="1" spans="1:3">
      <c r="A2337" t="s">
        <v>3944</v>
      </c>
      <c r="B2337">
        <f t="shared" si="36"/>
        <v>3</v>
      </c>
      <c r="C2337" t="str">
        <f>VLOOKUP(A2337,ASX_Listed_Companies!$B:$D,2,FALSE)</f>
        <v>Ppk Group Limited</v>
      </c>
    </row>
    <row r="2338" hidden="1" spans="1:3">
      <c r="A2338" t="s">
        <v>3957</v>
      </c>
      <c r="B2338">
        <f t="shared" si="36"/>
        <v>3</v>
      </c>
      <c r="C2338" t="str">
        <f>VLOOKUP(A2338,ASX_Listed_Companies!$B:$D,2,FALSE)</f>
        <v>Papyrus Australia Limited</v>
      </c>
    </row>
    <row r="2339" hidden="1" spans="1:3">
      <c r="A2339" t="s">
        <v>3959</v>
      </c>
      <c r="B2339">
        <f t="shared" si="36"/>
        <v>3</v>
      </c>
      <c r="C2339" t="str">
        <f>VLOOKUP(A2339,ASX_Listed_Companies!$B:$D,2,FALSE)</f>
        <v>Pure Resources Limited</v>
      </c>
    </row>
    <row r="2340" spans="1:3">
      <c r="A2340" t="s">
        <v>32118</v>
      </c>
      <c r="B2340">
        <f t="shared" si="36"/>
        <v>5</v>
      </c>
      <c r="C2340" t="str">
        <f>VLOOKUP(A2340,ASX_Listed_Companies!$B:$D,2,FALSE)</f>
        <v>Prominence Energy Limited -  (Other Security)</v>
      </c>
    </row>
    <row r="2341" hidden="1" spans="1:3">
      <c r="A2341" t="s">
        <v>13753</v>
      </c>
      <c r="B2341">
        <f t="shared" si="36"/>
        <v>5</v>
      </c>
      <c r="C2341" t="str">
        <f>VLOOKUP(A2341,ASX_Listed_Companies!$B:$D,2,FALSE)</f>
        <v>PROMINENCE ENERGY LIMITED - OPTION 01-SEP-23</v>
      </c>
    </row>
    <row r="2342" spans="1:3">
      <c r="A2342" t="s">
        <v>32120</v>
      </c>
      <c r="B2342">
        <f t="shared" si="36"/>
        <v>4</v>
      </c>
      <c r="C2342" t="str">
        <f>VLOOKUP(A2342,ASX_Listed_Companies!$B:$D,2,FALSE)</f>
        <v>Perenti Limited -  (Other Security)</v>
      </c>
    </row>
    <row r="2343" spans="1:3">
      <c r="A2343" t="s">
        <v>32122</v>
      </c>
      <c r="B2343">
        <f t="shared" si="36"/>
        <v>4</v>
      </c>
      <c r="C2343" t="str">
        <f>VLOOKUP(A2343,ASX_Listed_Companies!$B:$D,2,FALSE)</f>
        <v>Perseus Mining Limited -  (Other Security)</v>
      </c>
    </row>
    <row r="2344" hidden="1" spans="1:3">
      <c r="A2344" t="s">
        <v>3979</v>
      </c>
      <c r="B2344">
        <f t="shared" si="36"/>
        <v>3</v>
      </c>
      <c r="C2344" t="str">
        <f>VLOOKUP(A2344,ASX_Listed_Companies!$B:$D,2,FALSE)</f>
        <v>Prodigy Gold Nl</v>
      </c>
    </row>
    <row r="2345" hidden="1" spans="1:3">
      <c r="A2345" t="s">
        <v>8541</v>
      </c>
      <c r="B2345">
        <f t="shared" si="36"/>
        <v>3</v>
      </c>
      <c r="C2345" t="str">
        <f>VLOOKUP(A2345,ASX_Listed_Companies!$B:$D,2,FALSE)</f>
        <v>Petsec Energy Ltd</v>
      </c>
    </row>
    <row r="2346" hidden="1" spans="1:3">
      <c r="A2346" t="s">
        <v>8546</v>
      </c>
      <c r="B2346">
        <f t="shared" si="36"/>
        <v>3</v>
      </c>
      <c r="C2346" t="str">
        <f>VLOOKUP(A2346,ASX_Listed_Companies!$B:$D,2,FALSE)</f>
        <v>PS&amp;C Ltd</v>
      </c>
    </row>
    <row r="2347" hidden="1" spans="1:3">
      <c r="A2347" t="s">
        <v>3991</v>
      </c>
      <c r="B2347">
        <f t="shared" si="36"/>
        <v>3</v>
      </c>
      <c r="C2347" t="str">
        <f>VLOOKUP(A2347,ASX_Listed_Companies!$B:$D,2,FALSE)</f>
        <v>Ptb Group Limited</v>
      </c>
    </row>
    <row r="2348" hidden="1" spans="1:3">
      <c r="A2348" t="s">
        <v>3995</v>
      </c>
      <c r="B2348">
        <f t="shared" si="36"/>
        <v>3</v>
      </c>
      <c r="C2348" t="str">
        <f>VLOOKUP(A2348,ASX_Listed_Companies!$B:$D,2,FALSE)</f>
        <v>Pental Limited</v>
      </c>
    </row>
    <row r="2349" hidden="1" spans="1:3">
      <c r="A2349" t="s">
        <v>3997</v>
      </c>
      <c r="B2349">
        <f t="shared" si="36"/>
        <v>3</v>
      </c>
      <c r="C2349" t="str">
        <f>VLOOKUP(A2349,ASX_Listed_Companies!$B:$D,2,FALSE)</f>
        <v>Platinum Asset Management Limited</v>
      </c>
    </row>
    <row r="2350" hidden="1" spans="1:3">
      <c r="A2350" t="s">
        <v>4002</v>
      </c>
      <c r="B2350">
        <f t="shared" si="36"/>
        <v>3</v>
      </c>
      <c r="C2350" t="str">
        <f>VLOOKUP(A2350,ASX_Listed_Companies!$B:$D,2,FALSE)</f>
        <v>Prescient Therapeutics Limited</v>
      </c>
    </row>
    <row r="2351" hidden="1" spans="1:3">
      <c r="A2351" t="s">
        <v>13757</v>
      </c>
      <c r="B2351">
        <f t="shared" si="36"/>
        <v>5</v>
      </c>
      <c r="C2351" t="str">
        <f>VLOOKUP(A2351,ASX_Listed_Companies!$B:$D,2,FALSE)</f>
        <v>PRESCIENT THERAPEUTICS LIMITED - OPTION 31-MAR-23</v>
      </c>
    </row>
    <row r="2352" hidden="1" spans="1:3">
      <c r="A2352" t="s">
        <v>19192</v>
      </c>
      <c r="B2352">
        <f t="shared" si="36"/>
        <v>5</v>
      </c>
      <c r="C2352" t="str">
        <f>VLOOKUP(A2352,ASX_Listed_Companies!$B:$D,2,FALSE)</f>
        <v>PURSUIT MINERALS LTD - OPTION 31-OCT-2021</v>
      </c>
    </row>
    <row r="2353" hidden="1" spans="1:3">
      <c r="A2353" t="s">
        <v>13761</v>
      </c>
      <c r="B2353">
        <f t="shared" si="36"/>
        <v>5</v>
      </c>
      <c r="C2353" t="str">
        <f>VLOOKUP(A2353,ASX_Listed_Companies!$B:$D,2,FALSE)</f>
        <v>PROVARIS ENERGY LTD - OPTION 26-MAY-23</v>
      </c>
    </row>
    <row r="2354" hidden="1" spans="1:3">
      <c r="A2354" t="s">
        <v>13763</v>
      </c>
      <c r="B2354">
        <f t="shared" si="36"/>
        <v>4</v>
      </c>
      <c r="C2354" t="str">
        <f>VLOOKUP(A2354,ASX_Listed_Companies!$B:$D,2,FALSE)</f>
        <v>POWERHOUSE VENTURES LIMITED - OPTION 31-DEC-23</v>
      </c>
    </row>
    <row r="2355" hidden="1" spans="1:3">
      <c r="A2355" t="s">
        <v>8555</v>
      </c>
      <c r="B2355">
        <f t="shared" si="36"/>
        <v>3</v>
      </c>
      <c r="C2355" t="str">
        <f>VLOOKUP(A2355,ASX_Listed_Companies!$B:$D,2,FALSE)</f>
        <v>Primewest</v>
      </c>
    </row>
    <row r="2356" hidden="1" spans="1:3">
      <c r="A2356" t="s">
        <v>4022</v>
      </c>
      <c r="B2356">
        <f t="shared" si="36"/>
        <v>3</v>
      </c>
      <c r="C2356" t="str">
        <f>VLOOKUP(A2356,ASX_Listed_Companies!$B:$D,2,FALSE)</f>
        <v>Pwr Holdings Limited</v>
      </c>
    </row>
    <row r="2357" hidden="1" spans="1:3">
      <c r="A2357" t="s">
        <v>8558</v>
      </c>
      <c r="B2357">
        <f t="shared" si="36"/>
        <v>3</v>
      </c>
      <c r="C2357" t="str">
        <f>VLOOKUP(A2357,ASX_Listed_Companies!$B:$D,2,FALSE)</f>
        <v>Powerwrap Ltd</v>
      </c>
    </row>
    <row r="2358" hidden="1" spans="1:3">
      <c r="A2358" t="s">
        <v>4025</v>
      </c>
      <c r="B2358">
        <f t="shared" si="36"/>
        <v>3</v>
      </c>
      <c r="C2358" t="str">
        <f>VLOOKUP(A2358,ASX_Listed_Companies!$B:$D,2,FALSE)</f>
        <v>Parkway Corporate Limited</v>
      </c>
    </row>
    <row r="2359" hidden="1" spans="1:3">
      <c r="A2359" t="s">
        <v>4031</v>
      </c>
      <c r="B2359">
        <f t="shared" si="36"/>
        <v>3</v>
      </c>
      <c r="C2359" t="str">
        <f>VLOOKUP(A2359,ASX_Listed_Companies!$B:$D,2,FALSE)</f>
        <v>Pexa Group Limited</v>
      </c>
    </row>
    <row r="2360" hidden="1" spans="1:3">
      <c r="A2360" t="s">
        <v>13765</v>
      </c>
      <c r="B2360">
        <f t="shared" si="36"/>
        <v>4</v>
      </c>
      <c r="C2360" t="str">
        <f>VLOOKUP(A2360,ASX_Listed_Companies!$B:$D,2,FALSE)</f>
        <v>POLARX LIMITED - OPTION 06-NOV-23</v>
      </c>
    </row>
    <row r="2361" hidden="1" spans="1:3">
      <c r="A2361" t="s">
        <v>4039</v>
      </c>
      <c r="B2361">
        <f t="shared" si="36"/>
        <v>3</v>
      </c>
      <c r="C2361" t="str">
        <f>VLOOKUP(A2361,ASX_Listed_Companies!$B:$D,2,FALSE)</f>
        <v>Pyc Therapeutics Limited</v>
      </c>
    </row>
    <row r="2362" hidden="1" spans="1:3">
      <c r="A2362" t="s">
        <v>4044</v>
      </c>
      <c r="B2362">
        <f t="shared" si="36"/>
        <v>3</v>
      </c>
      <c r="C2362" t="str">
        <f>VLOOKUP(A2362,ASX_Listed_Companies!$B:$D,2,FALSE)</f>
        <v>Payright Limited</v>
      </c>
    </row>
    <row r="2363" hidden="1" spans="1:3">
      <c r="A2363" t="s">
        <v>4046</v>
      </c>
      <c r="B2363">
        <f t="shared" si="36"/>
        <v>3</v>
      </c>
      <c r="C2363" t="str">
        <f>VLOOKUP(A2363,ASX_Listed_Companies!$B:$D,2,FALSE)</f>
        <v>Qualitas Limited</v>
      </c>
    </row>
    <row r="2364" hidden="1" spans="1:3">
      <c r="A2364" t="s">
        <v>4049</v>
      </c>
      <c r="B2364">
        <f t="shared" si="36"/>
        <v>3</v>
      </c>
      <c r="C2364" t="str">
        <f>VLOOKUP(A2364,ASX_Listed_Companies!$B:$D,2,FALSE)</f>
        <v>Qantas Airways Limited</v>
      </c>
    </row>
    <row r="2365" hidden="1" spans="1:3">
      <c r="A2365" t="s">
        <v>8568</v>
      </c>
      <c r="B2365">
        <f t="shared" si="36"/>
        <v>3</v>
      </c>
      <c r="C2365" t="str">
        <f>VLOOKUP(A2365,ASX_Listed_Companies!$B:$D,2,FALSE)</f>
        <v>Betashares Gold Bullion ETF - Currency Hedged</v>
      </c>
    </row>
    <row r="2366" hidden="1" spans="1:3">
      <c r="A2366" t="s">
        <v>8571</v>
      </c>
      <c r="B2366">
        <f t="shared" si="36"/>
        <v>3</v>
      </c>
      <c r="C2366" t="str">
        <f>VLOOKUP(A2366,ASX_Listed_Companies!$B:$D,2,FALSE)</f>
        <v>Betashares Commodities Basket ETF-Currency Hedged(Synthetic)</v>
      </c>
    </row>
    <row r="2367" spans="1:3">
      <c r="A2367" t="s">
        <v>32124</v>
      </c>
      <c r="B2367">
        <f t="shared" si="36"/>
        <v>5</v>
      </c>
      <c r="C2367" t="str">
        <f>VLOOKUP(A2367,ASX_Listed_Companies!$B:$D,2,FALSE)</f>
        <v>Quantify Technology Holdings Ltd -  (Other Security)</v>
      </c>
    </row>
    <row r="2368" hidden="1" spans="1:3">
      <c r="A2368" t="s">
        <v>4062</v>
      </c>
      <c r="B2368">
        <f t="shared" si="36"/>
        <v>3</v>
      </c>
      <c r="C2368" t="str">
        <f>VLOOKUP(A2368,ASX_Listed_Companies!$B:$D,2,FALSE)</f>
        <v>Quickstep Holdings Limited</v>
      </c>
    </row>
    <row r="2369" hidden="1" spans="1:3">
      <c r="A2369" t="s">
        <v>4068</v>
      </c>
      <c r="B2369">
        <f t="shared" si="36"/>
        <v>3</v>
      </c>
      <c r="C2369" t="str">
        <f>VLOOKUP(A2369,ASX_Listed_Companies!$B:$D,2,FALSE)</f>
        <v>Qmines Limited</v>
      </c>
    </row>
    <row r="2370" hidden="1" spans="1:3">
      <c r="A2370" t="s">
        <v>8585</v>
      </c>
      <c r="B2370">
        <f t="shared" si="36"/>
        <v>3</v>
      </c>
      <c r="C2370" t="str">
        <f>VLOOKUP(A2370,ASX_Listed_Companies!$B:$D,2,FALSE)</f>
        <v>Betashares Ftse Rafi Australia 200 ETF</v>
      </c>
    </row>
    <row r="2371" hidden="1" spans="1:3">
      <c r="A2371" t="s">
        <v>8588</v>
      </c>
      <c r="B2371">
        <f t="shared" ref="B2371:B2434" si="37">LEN(A2371)</f>
        <v>3</v>
      </c>
      <c r="C2371" t="str">
        <f>VLOOKUP(A2371,ASX_Listed_Companies!$B:$D,2,FALSE)</f>
        <v>Quattro Plus Real Estate</v>
      </c>
    </row>
    <row r="2372" hidden="1" spans="1:3">
      <c r="A2372" t="s">
        <v>6315</v>
      </c>
      <c r="B2372">
        <f t="shared" si="37"/>
        <v>4</v>
      </c>
      <c r="C2372" t="str">
        <f>VLOOKUP(A2372,ASX_Listed_Companies!$B:$D,2,FALSE)</f>
        <v>Vaneck Vectors MSCI Inter Small Companies Qual ETF</v>
      </c>
    </row>
    <row r="2373" hidden="1" spans="1:3">
      <c r="A2373" t="s">
        <v>5580</v>
      </c>
      <c r="B2373">
        <f t="shared" si="37"/>
        <v>4</v>
      </c>
      <c r="C2373" t="str">
        <f>VLOOKUP(A2373,ASX_Listed_Companies!$B:$D,2,FALSE)</f>
        <v>VanEck MSCI International Quality ETF</v>
      </c>
    </row>
    <row r="2374" hidden="1" spans="1:3">
      <c r="A2374" t="s">
        <v>4076</v>
      </c>
      <c r="B2374">
        <f t="shared" si="37"/>
        <v>3</v>
      </c>
      <c r="C2374" t="str">
        <f>VLOOKUP(A2374,ASX_Listed_Companies!$B:$D,2,FALSE)</f>
        <v>Qube Holdings Limited</v>
      </c>
    </row>
    <row r="2375" hidden="1" spans="1:3">
      <c r="A2375" t="s">
        <v>18568</v>
      </c>
      <c r="B2375">
        <f t="shared" si="37"/>
        <v>5</v>
      </c>
      <c r="C2375" t="str">
        <f>VLOOKUP(A2375,ASX_Listed_Companies!$B:$D,2,FALSE)</f>
        <v>QUBE HOLDINGS LIMITED - HY 3M 10-23 Q</v>
      </c>
    </row>
    <row r="2376" hidden="1" spans="1:3">
      <c r="A2376" t="s">
        <v>5933</v>
      </c>
      <c r="B2376">
        <f t="shared" si="37"/>
        <v>3</v>
      </c>
      <c r="C2376" t="str">
        <f>VLOOKUP(A2376,ASX_Listed_Companies!$B:$D,2,FALSE)</f>
        <v>BetaShares S&amp;P 500 Equal Weight ETF</v>
      </c>
    </row>
    <row r="2377" hidden="1" spans="1:3">
      <c r="A2377" t="s">
        <v>4085</v>
      </c>
      <c r="B2377">
        <f t="shared" si="37"/>
        <v>3</v>
      </c>
      <c r="C2377" t="str">
        <f>VLOOKUP(A2377,ASX_Listed_Companies!$B:$D,2,FALSE)</f>
        <v>R3D Resources Limited</v>
      </c>
    </row>
    <row r="2378" hidden="1" spans="1:3">
      <c r="A2378" t="s">
        <v>4092</v>
      </c>
      <c r="B2378">
        <f t="shared" si="37"/>
        <v>3</v>
      </c>
      <c r="C2378" t="str">
        <f>VLOOKUP(A2378,ASX_Listed_Companies!$B:$D,2,FALSE)</f>
        <v>Radiopharm Theranostics Limited</v>
      </c>
    </row>
    <row r="2379" hidden="1" spans="1:3">
      <c r="A2379" t="s">
        <v>8605</v>
      </c>
      <c r="B2379">
        <f t="shared" si="37"/>
        <v>3</v>
      </c>
      <c r="C2379" t="str">
        <f>VLOOKUP(A2379,ASX_Listed_Companies!$B:$D,2,FALSE)</f>
        <v>Resapp Health Ltd</v>
      </c>
    </row>
    <row r="2380" hidden="1" spans="1:3">
      <c r="A2380" t="s">
        <v>5893</v>
      </c>
      <c r="B2380">
        <f t="shared" si="37"/>
        <v>4</v>
      </c>
      <c r="C2380" t="str">
        <f>VLOOKUP(A2380,ASX_Listed_Companies!$B:$D,2,FALSE)</f>
        <v>Russell Investments Australian Responsible Investment ETF</v>
      </c>
    </row>
    <row r="2381" hidden="1" spans="1:3">
      <c r="A2381" t="s">
        <v>4111</v>
      </c>
      <c r="B2381">
        <f t="shared" si="37"/>
        <v>3</v>
      </c>
      <c r="C2381" t="str">
        <f>VLOOKUP(A2381,ASX_Listed_Companies!$B:$D,2,FALSE)</f>
        <v>Rbr Group Limited</v>
      </c>
    </row>
    <row r="2382" hidden="1" spans="1:3">
      <c r="A2382" t="s">
        <v>4113</v>
      </c>
      <c r="B2382">
        <f t="shared" si="37"/>
        <v>3</v>
      </c>
      <c r="C2382" t="str">
        <f>VLOOKUP(A2382,ASX_Listed_Companies!$B:$D,2,FALSE)</f>
        <v>Resource Base Limited.</v>
      </c>
    </row>
    <row r="2383" hidden="1" spans="1:3">
      <c r="A2383" t="s">
        <v>4115</v>
      </c>
      <c r="B2383">
        <f t="shared" si="37"/>
        <v>3</v>
      </c>
      <c r="C2383" t="str">
        <f>VLOOKUP(A2383,ASX_Listed_Companies!$B:$D,2,FALSE)</f>
        <v>Redcastle Resources Limited</v>
      </c>
    </row>
    <row r="2384" hidden="1" spans="1:3">
      <c r="A2384" t="s">
        <v>5886</v>
      </c>
      <c r="B2384">
        <f t="shared" si="37"/>
        <v>3</v>
      </c>
      <c r="C2384" t="str">
        <f>VLOOKUP(A2384,ASX_Listed_Companies!$B:$D,2,FALSE)</f>
        <v>Russell Investments Australian Select Corporate Bond ETF</v>
      </c>
    </row>
    <row r="2385" hidden="1" spans="1:3">
      <c r="A2385" t="s">
        <v>4128</v>
      </c>
      <c r="B2385">
        <f t="shared" si="37"/>
        <v>3</v>
      </c>
      <c r="C2385" t="str">
        <f>VLOOKUP(A2385,ASX_Listed_Companies!$B:$D,2,FALSE)</f>
        <v>Rightcrowd Limited</v>
      </c>
    </row>
    <row r="2386" hidden="1" spans="1:3">
      <c r="A2386" t="s">
        <v>8619</v>
      </c>
      <c r="B2386">
        <f t="shared" si="37"/>
        <v>3</v>
      </c>
      <c r="C2386" t="str">
        <f>VLOOKUP(A2386,ASX_Listed_Companies!$B:$D,2,FALSE)</f>
        <v>Redcape Hotel Group</v>
      </c>
    </row>
    <row r="2387" hidden="1" spans="1:3">
      <c r="A2387" t="s">
        <v>4131</v>
      </c>
      <c r="B2387">
        <f t="shared" si="37"/>
        <v>3</v>
      </c>
      <c r="C2387" t="str">
        <f>VLOOKUP(A2387,ASX_Listed_Companies!$B:$D,2,FALSE)</f>
        <v>Resource Development Group Limited</v>
      </c>
    </row>
    <row r="2388" hidden="1" spans="1:3">
      <c r="A2388" t="s">
        <v>13773</v>
      </c>
      <c r="B2388">
        <f t="shared" si="37"/>
        <v>4</v>
      </c>
      <c r="C2388" t="str">
        <f>VLOOKUP(A2388,ASX_Listed_Companies!$B:$D,2,FALSE)</f>
        <v>RAIDEN RESOURCES LIMITED - OPTION 31-DEC-23</v>
      </c>
    </row>
    <row r="2389" hidden="1" spans="1:3">
      <c r="A2389" t="s">
        <v>4139</v>
      </c>
      <c r="B2389">
        <f t="shared" si="37"/>
        <v>3</v>
      </c>
      <c r="C2389" t="str">
        <f>VLOOKUP(A2389,ASX_Listed_Companies!$B:$D,2,FALSE)</f>
        <v>Redstone Resources Limited</v>
      </c>
    </row>
    <row r="2390" hidden="1" spans="1:3">
      <c r="A2390" t="s">
        <v>22858</v>
      </c>
      <c r="B2390">
        <f t="shared" si="37"/>
        <v>5</v>
      </c>
      <c r="C2390" t="str">
        <f>VLOOKUP(A2390,ASX_Listed_Companies!$B:$D,2,FALSE)</f>
        <v>REDSTONE RESOURCES LIMITED - OPTION 30-APR-21</v>
      </c>
    </row>
    <row r="2391" hidden="1" spans="1:3">
      <c r="A2391" t="s">
        <v>8630</v>
      </c>
      <c r="B2391">
        <f t="shared" si="37"/>
        <v>3</v>
      </c>
      <c r="C2391" t="str">
        <f>VLOOKUP(A2391,ASX_Listed_Companies!$B:$D,2,FALSE)</f>
        <v>Resa Group Ltd</v>
      </c>
    </row>
    <row r="2392" hidden="1" spans="1:3">
      <c r="A2392" t="s">
        <v>4146</v>
      </c>
      <c r="B2392">
        <f t="shared" si="37"/>
        <v>3</v>
      </c>
      <c r="C2392" t="str">
        <f>VLOOKUP(A2392,ASX_Listed_Companies!$B:$D,2,FALSE)</f>
        <v>Rea Group Ltd</v>
      </c>
    </row>
    <row r="2393" hidden="1" spans="1:3">
      <c r="A2393" t="s">
        <v>4150</v>
      </c>
      <c r="B2393">
        <f t="shared" si="37"/>
        <v>3</v>
      </c>
      <c r="C2393" t="str">
        <f>VLOOKUP(A2393,ASX_Listed_Companies!$B:$D,2,FALSE)</f>
        <v>Red 5 Limited</v>
      </c>
    </row>
    <row r="2394" hidden="1" spans="1:3">
      <c r="A2394" t="s">
        <v>8634</v>
      </c>
      <c r="B2394">
        <f t="shared" si="37"/>
        <v>3</v>
      </c>
      <c r="C2394" t="str">
        <f>VLOOKUP(A2394,ASX_Listed_Companies!$B:$D,2,FALSE)</f>
        <v>Reverse Corp Ltd</v>
      </c>
    </row>
    <row r="2395" hidden="1" spans="1:3">
      <c r="A2395" t="s">
        <v>4155</v>
      </c>
      <c r="B2395">
        <f t="shared" si="37"/>
        <v>3</v>
      </c>
      <c r="C2395" t="str">
        <f>VLOOKUP(A2395,ASX_Listed_Companies!$B:$D,2,FALSE)</f>
        <v>Regis Healthcare Limited</v>
      </c>
    </row>
    <row r="2396" hidden="1" spans="1:3">
      <c r="A2396" t="s">
        <v>4159</v>
      </c>
      <c r="B2396">
        <f t="shared" si="37"/>
        <v>3</v>
      </c>
      <c r="C2396" t="str">
        <f>VLOOKUP(A2396,ASX_Listed_Companies!$B:$D,2,FALSE)</f>
        <v>Remsense Technologies Limited</v>
      </c>
    </row>
    <row r="2397" hidden="1" spans="1:3">
      <c r="A2397" t="s">
        <v>8641</v>
      </c>
      <c r="B2397">
        <f t="shared" si="37"/>
        <v>3</v>
      </c>
      <c r="C2397" t="str">
        <f>VLOOKUP(A2397,ASX_Listed_Companies!$B:$D,2,FALSE)</f>
        <v>Resource Generation Ltd</v>
      </c>
    </row>
    <row r="2398" hidden="1" spans="1:3">
      <c r="A2398" t="s">
        <v>4163</v>
      </c>
      <c r="B2398">
        <f t="shared" si="37"/>
        <v>3</v>
      </c>
      <c r="C2398" t="str">
        <f>VLOOKUP(A2398,ASX_Listed_Companies!$B:$D,2,FALSE)</f>
        <v>Regional Express Holdings Limited</v>
      </c>
    </row>
    <row r="2399" hidden="1" spans="1:3">
      <c r="A2399" t="s">
        <v>4165</v>
      </c>
      <c r="B2399">
        <f t="shared" si="37"/>
        <v>3</v>
      </c>
      <c r="C2399" t="str">
        <f>VLOOKUP(A2399,ASX_Listed_Companies!$B:$D,2,FALSE)</f>
        <v>Rey Resources Limited</v>
      </c>
    </row>
    <row r="2400" hidden="1" spans="1:3">
      <c r="A2400" t="s">
        <v>4167</v>
      </c>
      <c r="B2400">
        <f t="shared" si="37"/>
        <v>3</v>
      </c>
      <c r="C2400" t="str">
        <f>VLOOKUP(A2400,ASX_Listed_Companies!$B:$D,2,FALSE)</f>
        <v>Resources &amp; Energy Group Limited</v>
      </c>
    </row>
    <row r="2401" hidden="1" spans="1:3">
      <c r="A2401" t="s">
        <v>4169</v>
      </c>
      <c r="B2401">
        <f t="shared" si="37"/>
        <v>3</v>
      </c>
      <c r="C2401" t="str">
        <f>VLOOKUP(A2401,ASX_Listed_Companies!$B:$D,2,FALSE)</f>
        <v>Regal Investment Fund</v>
      </c>
    </row>
    <row r="2402" hidden="1" spans="1:3">
      <c r="A2402" t="s">
        <v>4172</v>
      </c>
      <c r="B2402">
        <f t="shared" si="37"/>
        <v>3</v>
      </c>
      <c r="C2402" t="str">
        <f>VLOOKUP(A2402,ASX_Listed_Companies!$B:$D,2,FALSE)</f>
        <v>Rare Foods Australia Limited</v>
      </c>
    </row>
    <row r="2403" hidden="1" spans="1:3">
      <c r="A2403" t="s">
        <v>6122</v>
      </c>
      <c r="B2403">
        <f t="shared" si="37"/>
        <v>3</v>
      </c>
      <c r="C2403" t="str">
        <f>VLOOKUP(A2403,ASX_Listed_Companies!$B:$D,2,FALSE)</f>
        <v>Russell Investments Australian Government Bond ETF</v>
      </c>
    </row>
    <row r="2404" hidden="1" spans="1:3">
      <c r="A2404" t="s">
        <v>13775</v>
      </c>
      <c r="B2404">
        <f t="shared" si="37"/>
        <v>4</v>
      </c>
      <c r="C2404" t="str">
        <f>VLOOKUP(A2404,ASX_Listed_Companies!$B:$D,2,FALSE)</f>
        <v>ROTO-GRO INTERNATIONAL LIMITED - OPTION 11-NOV-22</v>
      </c>
    </row>
    <row r="2405" hidden="1" spans="1:3">
      <c r="A2405" t="s">
        <v>4191</v>
      </c>
      <c r="B2405">
        <f t="shared" si="37"/>
        <v>3</v>
      </c>
      <c r="C2405" t="str">
        <f>VLOOKUP(A2405,ASX_Listed_Companies!$B:$D,2,FALSE)</f>
        <v>Riversgold Limited</v>
      </c>
    </row>
    <row r="2406" hidden="1" spans="1:3">
      <c r="A2406" t="s">
        <v>13249</v>
      </c>
      <c r="B2406">
        <f t="shared" si="37"/>
        <v>5</v>
      </c>
      <c r="C2406" t="str">
        <f>VLOOKUP(A2406,ASX_Listed_Companies!$B:$D,2,FALSE)</f>
        <v>RAMSAY HEALTH CARE LIMITED - TR PRE 6M PER Q RD T</v>
      </c>
    </row>
    <row r="2407" hidden="1" spans="1:3">
      <c r="A2407" t="s">
        <v>4199</v>
      </c>
      <c r="B2407">
        <f t="shared" si="37"/>
        <v>3</v>
      </c>
      <c r="C2407" t="str">
        <f>VLOOKUP(A2407,ASX_Listed_Companies!$B:$D,2,FALSE)</f>
        <v>Red Hill Iron Limited</v>
      </c>
    </row>
    <row r="2408" hidden="1" spans="1:3">
      <c r="A2408" t="s">
        <v>8656</v>
      </c>
      <c r="B2408">
        <f t="shared" si="37"/>
        <v>3</v>
      </c>
      <c r="C2408" t="str">
        <f>VLOOKUP(A2408,ASX_Listed_Companies!$B:$D,2,FALSE)</f>
        <v>Rhipe Ltd</v>
      </c>
    </row>
    <row r="2409" hidden="1" spans="1:3">
      <c r="A2409" t="s">
        <v>4207</v>
      </c>
      <c r="B2409">
        <f t="shared" si="37"/>
        <v>3</v>
      </c>
      <c r="C2409" t="str">
        <f>VLOOKUP(A2409,ASX_Listed_Companies!$B:$D,2,FALSE)</f>
        <v>Ridley Corporation Limited</v>
      </c>
    </row>
    <row r="2410" hidden="1" spans="1:3">
      <c r="A2410" t="s">
        <v>4217</v>
      </c>
      <c r="B2410">
        <f t="shared" si="37"/>
        <v>3</v>
      </c>
      <c r="C2410" t="str">
        <f>VLOOKUP(A2410,ASX_Listed_Companies!$B:$D,2,FALSE)</f>
        <v>Reckon Limited</v>
      </c>
    </row>
    <row r="2411" hidden="1" spans="1:3">
      <c r="A2411" t="s">
        <v>4220</v>
      </c>
      <c r="B2411">
        <f t="shared" si="37"/>
        <v>3</v>
      </c>
      <c r="C2411" t="str">
        <f>VLOOKUP(A2411,ASX_Listed_Companies!$B:$D,2,FALSE)</f>
        <v>Reedy Lagoon Corporation Limited</v>
      </c>
    </row>
    <row r="2412" hidden="1" spans="1:3">
      <c r="A2412" t="s">
        <v>4226</v>
      </c>
      <c r="B2412">
        <f t="shared" si="37"/>
        <v>3</v>
      </c>
      <c r="C2412" t="str">
        <f>VLOOKUP(A2412,ASX_Listed_Companies!$B:$D,2,FALSE)</f>
        <v>Renergen Limited</v>
      </c>
    </row>
    <row r="2413" hidden="1" spans="1:3">
      <c r="A2413" t="s">
        <v>4228</v>
      </c>
      <c r="B2413">
        <f t="shared" si="37"/>
        <v>3</v>
      </c>
      <c r="C2413" t="str">
        <f>VLOOKUP(A2413,ASX_Listed_Companies!$B:$D,2,FALSE)</f>
        <v>Resimac Group Ltd</v>
      </c>
    </row>
    <row r="2414" hidden="1" spans="1:3">
      <c r="A2414" t="s">
        <v>12019</v>
      </c>
      <c r="B2414">
        <f t="shared" si="37"/>
        <v>5</v>
      </c>
      <c r="C2414" t="str">
        <f>VLOOKUP(A2414,ASX_Listed_Companies!$B:$D,2,FALSE)</f>
        <v>Resolution Minerals</v>
      </c>
    </row>
    <row r="2415" hidden="1" spans="1:3">
      <c r="A2415" t="s">
        <v>19199</v>
      </c>
      <c r="B2415">
        <f t="shared" si="37"/>
        <v>5</v>
      </c>
      <c r="C2415" t="str">
        <f>VLOOKUP(A2415,ASX_Listed_Companies!$B:$D,2,FALSE)</f>
        <v>RED MOUNTAIN MINING LIMITED - OPTION 14-JUL-21</v>
      </c>
    </row>
    <row r="2416" hidden="1" spans="1:3">
      <c r="A2416" t="s">
        <v>4247</v>
      </c>
      <c r="B2416">
        <f t="shared" si="37"/>
        <v>3</v>
      </c>
      <c r="C2416" t="str">
        <f>VLOOKUP(A2416,ASX_Listed_Companies!$B:$D,2,FALSE)</f>
        <v>Rand Mining Limited</v>
      </c>
    </row>
    <row r="2417" hidden="1" spans="1:3">
      <c r="A2417" t="s">
        <v>4250</v>
      </c>
      <c r="B2417">
        <f t="shared" si="37"/>
        <v>3</v>
      </c>
      <c r="C2417" t="str">
        <f>VLOOKUP(A2417,ASX_Listed_Companies!$B:$D,2,FALSE)</f>
        <v>Renu Energy Limited</v>
      </c>
    </row>
    <row r="2418" hidden="1" spans="1:3">
      <c r="A2418" t="s">
        <v>13783</v>
      </c>
      <c r="B2418">
        <f t="shared" si="37"/>
        <v>4</v>
      </c>
      <c r="C2418" t="str">
        <f>VLOOKUP(A2418,ASX_Listed_Companies!$B:$D,2,FALSE)</f>
        <v>RENU ENERGY LIMITED - OPTION 31-DEC-23</v>
      </c>
    </row>
    <row r="2419" hidden="1" spans="1:3">
      <c r="A2419" t="s">
        <v>4252</v>
      </c>
      <c r="B2419">
        <f t="shared" si="37"/>
        <v>3</v>
      </c>
      <c r="C2419" t="str">
        <f>VLOOKUP(A2419,ASX_Listed_Companies!$B:$D,2,FALSE)</f>
        <v>Rhinomed Limited</v>
      </c>
    </row>
    <row r="2420" hidden="1" spans="1:3">
      <c r="A2420" t="s">
        <v>4256</v>
      </c>
      <c r="B2420">
        <f t="shared" si="37"/>
        <v>3</v>
      </c>
      <c r="C2420" t="str">
        <f>VLOOKUP(A2420,ASX_Listed_Companies!$B:$D,2,FALSE)</f>
        <v>Renascor Resources Limited</v>
      </c>
    </row>
    <row r="2421" hidden="1" spans="1:3">
      <c r="A2421" t="s">
        <v>13785</v>
      </c>
      <c r="B2421">
        <f t="shared" si="37"/>
        <v>5</v>
      </c>
      <c r="C2421" t="str">
        <f>VLOOKUP(A2421,ASX_Listed_Companies!$B:$D,2,FALSE)</f>
        <v>RENASCOR RESOURCES LIMITED - OPTION 31-DEC-22</v>
      </c>
    </row>
    <row r="2422" hidden="1" spans="1:3">
      <c r="A2422" t="s">
        <v>8686</v>
      </c>
      <c r="B2422">
        <f t="shared" si="37"/>
        <v>3</v>
      </c>
      <c r="C2422" t="str">
        <f>VLOOKUP(A2422,ASX_Listed_Companies!$B:$D,2,FALSE)</f>
        <v>RNY Property Trust</v>
      </c>
    </row>
    <row r="2423" hidden="1" spans="1:3">
      <c r="A2423" t="s">
        <v>4260</v>
      </c>
      <c r="B2423">
        <f t="shared" si="37"/>
        <v>3</v>
      </c>
      <c r="C2423" t="str">
        <f>VLOOKUP(A2423,ASX_Listed_Companies!$B:$D,2,FALSE)</f>
        <v>Rocketboots Limited</v>
      </c>
    </row>
    <row r="2424" hidden="1" spans="1:3">
      <c r="A2424" t="s">
        <v>4264</v>
      </c>
      <c r="B2424">
        <f t="shared" si="37"/>
        <v>3</v>
      </c>
      <c r="C2424" t="str">
        <f>VLOOKUP(A2424,ASX_Listed_Companies!$B:$D,2,FALSE)</f>
        <v>Ronin Resources Ltd</v>
      </c>
    </row>
    <row r="2425" hidden="1" spans="1:3">
      <c r="A2425" t="s">
        <v>6781</v>
      </c>
      <c r="B2425">
        <f t="shared" si="37"/>
        <v>4</v>
      </c>
      <c r="C2425" t="str">
        <f>VLOOKUP(A2425,ASX_Listed_Companies!$B:$D,2,FALSE)</f>
        <v>BetaShares Global Royalties ETF</v>
      </c>
    </row>
    <row r="2426" hidden="1" spans="1:3">
      <c r="A2426" t="s">
        <v>4270</v>
      </c>
      <c r="B2426">
        <f t="shared" si="37"/>
        <v>3</v>
      </c>
      <c r="C2426" t="str">
        <f>VLOOKUP(A2426,ASX_Listed_Companies!$B:$D,2,FALSE)</f>
        <v>Regal Partners Limited</v>
      </c>
    </row>
    <row r="2427" hidden="1" spans="1:3">
      <c r="A2427" t="s">
        <v>4273</v>
      </c>
      <c r="B2427">
        <f t="shared" si="37"/>
        <v>3</v>
      </c>
      <c r="C2427" t="str">
        <f>VLOOKUP(A2427,ASX_Listed_Companies!$B:$D,2,FALSE)</f>
        <v>Rpm Automotive Group Limited</v>
      </c>
    </row>
    <row r="2428" hidden="1" spans="1:3">
      <c r="A2428" t="s">
        <v>4275</v>
      </c>
      <c r="B2428">
        <f t="shared" si="37"/>
        <v>3</v>
      </c>
      <c r="C2428" t="str">
        <f>VLOOKUP(A2428,ASX_Listed_Companies!$B:$D,2,FALSE)</f>
        <v>Reach Resources Limited</v>
      </c>
    </row>
    <row r="2429" hidden="1" spans="1:3">
      <c r="A2429" t="s">
        <v>4284</v>
      </c>
      <c r="B2429">
        <f t="shared" si="37"/>
        <v>3</v>
      </c>
      <c r="C2429" t="str">
        <f>VLOOKUP(A2429,ASX_Listed_Companies!$B:$D,2,FALSE)</f>
        <v>Respiri Limited</v>
      </c>
    </row>
    <row r="2430" hidden="1" spans="1:3">
      <c r="A2430" t="s">
        <v>4287</v>
      </c>
      <c r="B2430">
        <f t="shared" si="37"/>
        <v>3</v>
      </c>
      <c r="C2430" t="str">
        <f>VLOOKUP(A2430,ASX_Listed_Companies!$B:$D,2,FALSE)</f>
        <v>Retech Technology Co. Limited</v>
      </c>
    </row>
    <row r="2431" hidden="1" spans="1:3">
      <c r="A2431" t="s">
        <v>4289</v>
      </c>
      <c r="B2431">
        <f t="shared" si="37"/>
        <v>3</v>
      </c>
      <c r="C2431" t="str">
        <f>VLOOKUP(A2431,ASX_Listed_Companies!$B:$D,2,FALSE)</f>
        <v>Rtg Mining Inc.</v>
      </c>
    </row>
    <row r="2432" hidden="1" spans="1:3">
      <c r="A2432" t="s">
        <v>4296</v>
      </c>
      <c r="B2432">
        <f t="shared" si="37"/>
        <v>3</v>
      </c>
      <c r="C2432" t="str">
        <f>VLOOKUP(A2432,ASX_Listed_Companies!$B:$D,2,FALSE)</f>
        <v>Rpmglobal Holdings Limited</v>
      </c>
    </row>
    <row r="2433" hidden="1" spans="1:3">
      <c r="A2433" t="s">
        <v>4302</v>
      </c>
      <c r="B2433">
        <f t="shared" si="37"/>
        <v>3</v>
      </c>
      <c r="C2433" t="str">
        <f>VLOOKUP(A2433,ASX_Listed_Companies!$B:$D,2,FALSE)</f>
        <v>Revasum Inc.</v>
      </c>
    </row>
    <row r="2434" hidden="1" spans="1:3">
      <c r="A2434" t="s">
        <v>4306</v>
      </c>
      <c r="B2434">
        <f t="shared" si="37"/>
        <v>3</v>
      </c>
      <c r="C2434" t="str">
        <f>VLOOKUP(A2434,ASX_Listed_Companies!$B:$D,2,FALSE)</f>
        <v>Reliance Worldwide Corporation Limited</v>
      </c>
    </row>
    <row r="2435" hidden="1" spans="1:3">
      <c r="A2435" t="s">
        <v>4334</v>
      </c>
      <c r="B2435">
        <f t="shared" ref="B2435:B2498" si="38">LEN(A2435)</f>
        <v>3</v>
      </c>
      <c r="C2435" t="str">
        <f>VLOOKUP(A2435,ASX_Listed_Companies!$B:$D,2,FALSE)</f>
        <v>Star Combo Pharma Limited</v>
      </c>
    </row>
    <row r="2436" hidden="1" spans="1:3">
      <c r="A2436" t="s">
        <v>8719</v>
      </c>
      <c r="B2436">
        <f t="shared" si="38"/>
        <v>4</v>
      </c>
      <c r="C2436" t="str">
        <f>VLOOKUP(A2436,ASX_Listed_Companies!$B:$D,2,FALSE)</f>
        <v>Pinnacle Ashares Global Dynamic Income Fund (Managed Fund)</v>
      </c>
    </row>
    <row r="2437" hidden="1" spans="1:3">
      <c r="A2437" t="s">
        <v>8721</v>
      </c>
      <c r="B2437">
        <f t="shared" si="38"/>
        <v>3</v>
      </c>
      <c r="C2437" t="str">
        <f>VLOOKUP(A2437,ASX_Listed_Companies!$B:$D,2,FALSE)</f>
        <v>Sterling Plantations Ltd</v>
      </c>
    </row>
    <row r="2438" hidden="1" spans="1:3">
      <c r="A2438" t="s">
        <v>22548</v>
      </c>
      <c r="B2438">
        <f t="shared" si="38"/>
        <v>5</v>
      </c>
      <c r="C2438" t="str">
        <f>VLOOKUP(A2438,ASX_Listed_Companies!$B:$D,2,FALSE)</f>
        <v>SUNCORP-METWAY LIMITED . - CN 3M PER Q</v>
      </c>
    </row>
    <row r="2439" hidden="1" spans="1:3">
      <c r="A2439" t="s">
        <v>4344</v>
      </c>
      <c r="B2439">
        <f t="shared" si="38"/>
        <v>3</v>
      </c>
      <c r="C2439" t="str">
        <f>VLOOKUP(A2439,ASX_Listed_Companies!$B:$D,2,FALSE)</f>
        <v>St Barbara Limited</v>
      </c>
    </row>
    <row r="2440" hidden="1" spans="1:3">
      <c r="A2440" t="s">
        <v>4349</v>
      </c>
      <c r="B2440">
        <f t="shared" si="38"/>
        <v>3</v>
      </c>
      <c r="C2440" t="str">
        <f>VLOOKUP(A2440,ASX_Listed_Companies!$B:$D,2,FALSE)</f>
        <v>Shekel Brainweigh Ltd</v>
      </c>
    </row>
    <row r="2441" hidden="1" spans="1:3">
      <c r="A2441" t="s">
        <v>8727</v>
      </c>
      <c r="B2441">
        <f t="shared" si="38"/>
        <v>3</v>
      </c>
      <c r="C2441" t="str">
        <f>VLOOKUP(A2441,ASX_Listed_Companies!$B:$D,2,FALSE)</f>
        <v>Silver City Minerals Ltd</v>
      </c>
    </row>
    <row r="2442" hidden="1" spans="1:3">
      <c r="A2442" t="s">
        <v>4366</v>
      </c>
      <c r="B2442">
        <f t="shared" si="38"/>
        <v>3</v>
      </c>
      <c r="C2442" t="str">
        <f>VLOOKUP(A2442,ASX_Listed_Companies!$B:$D,2,FALSE)</f>
        <v>Stemcell United Limited</v>
      </c>
    </row>
    <row r="2443" hidden="1" spans="1:3">
      <c r="A2443" t="s">
        <v>8732</v>
      </c>
      <c r="B2443">
        <f t="shared" si="38"/>
        <v>3</v>
      </c>
      <c r="C2443" t="str">
        <f>VLOOKUP(A2443,ASX_Listed_Companies!$B:$D,2,FALSE)</f>
        <v>Speedcast International Ltd</v>
      </c>
    </row>
    <row r="2444" hidden="1" spans="1:3">
      <c r="A2444" t="s">
        <v>4369</v>
      </c>
      <c r="B2444">
        <f t="shared" si="38"/>
        <v>3</v>
      </c>
      <c r="C2444" t="str">
        <f>VLOOKUP(A2444,ASX_Listed_Companies!$B:$D,2,FALSE)</f>
        <v>Steadfast Group Limited</v>
      </c>
    </row>
    <row r="2445" hidden="1" spans="1:3">
      <c r="A2445" t="s">
        <v>4376</v>
      </c>
      <c r="B2445">
        <f t="shared" si="38"/>
        <v>3</v>
      </c>
      <c r="C2445" t="str">
        <f>VLOOKUP(A2445,ASX_Listed_Companies!$B:$D,2,FALSE)</f>
        <v>Siteminder Limited</v>
      </c>
    </row>
    <row r="2446" hidden="1" spans="1:3">
      <c r="A2446" t="s">
        <v>4380</v>
      </c>
      <c r="B2446">
        <f t="shared" si="38"/>
        <v>3</v>
      </c>
      <c r="C2446" t="str">
        <f>VLOOKUP(A2446,ASX_Listed_Companies!$B:$D,2,FALSE)</f>
        <v>Sensera Limited</v>
      </c>
    </row>
    <row r="2447" hidden="1" spans="1:3">
      <c r="A2447" t="s">
        <v>4388</v>
      </c>
      <c r="B2447">
        <f t="shared" si="38"/>
        <v>3</v>
      </c>
      <c r="C2447" t="str">
        <f>VLOOKUP(A2447,ASX_Listed_Companies!$B:$D,2,FALSE)</f>
        <v>Seek Limited</v>
      </c>
    </row>
    <row r="2448" hidden="1" spans="1:3">
      <c r="A2448" t="s">
        <v>8746</v>
      </c>
      <c r="B2448">
        <f t="shared" si="38"/>
        <v>4</v>
      </c>
      <c r="C2448" t="str">
        <f>VLOOKUP(A2448,ASX_Listed_Companies!$B:$D,2,FALSE)</f>
        <v>Selfwealth SMSF Leaders ETF</v>
      </c>
    </row>
    <row r="2449" hidden="1" spans="1:3">
      <c r="A2449" t="s">
        <v>4391</v>
      </c>
      <c r="B2449">
        <f t="shared" si="38"/>
        <v>3</v>
      </c>
      <c r="C2449" t="str">
        <f>VLOOKUP(A2449,ASX_Listed_Companies!$B:$D,2,FALSE)</f>
        <v>Senetas Corporation Limited</v>
      </c>
    </row>
    <row r="2450" hidden="1" spans="1:3">
      <c r="A2450" t="s">
        <v>4408</v>
      </c>
      <c r="B2450">
        <f t="shared" si="38"/>
        <v>3</v>
      </c>
      <c r="C2450" t="str">
        <f>VLOOKUP(A2450,ASX_Listed_Companies!$B:$D,2,FALSE)</f>
        <v>Santa Fe Minerals Ltd</v>
      </c>
    </row>
    <row r="2451" hidden="1" spans="1:3">
      <c r="A2451" t="s">
        <v>4410</v>
      </c>
      <c r="B2451">
        <f t="shared" si="38"/>
        <v>3</v>
      </c>
      <c r="C2451" t="str">
        <f>VLOOKUP(A2451,ASX_Listed_Companies!$B:$D,2,FALSE)</f>
        <v>Sandfire Resources Limited</v>
      </c>
    </row>
    <row r="2452" hidden="1" spans="1:3">
      <c r="A2452" t="s">
        <v>5682</v>
      </c>
      <c r="B2452">
        <f t="shared" si="38"/>
        <v>3</v>
      </c>
      <c r="C2452" t="str">
        <f>VLOOKUP(A2452,ASX_Listed_Companies!$B:$D,2,FALSE)</f>
        <v>SPDR S&amp;P/ASX 50 Fund</v>
      </c>
    </row>
    <row r="2453" hidden="1" spans="1:3">
      <c r="A2453" t="s">
        <v>4426</v>
      </c>
      <c r="B2453">
        <f t="shared" si="38"/>
        <v>5</v>
      </c>
      <c r="C2453" t="str">
        <f>VLOOKUP(A2453,ASX_Listed_Companies!$B:$D,2,FALSE)</f>
        <v>Ricegrowers Limited</v>
      </c>
    </row>
    <row r="2454" hidden="1" spans="1:3">
      <c r="A2454" t="s">
        <v>4431</v>
      </c>
      <c r="B2454">
        <f t="shared" si="38"/>
        <v>3</v>
      </c>
      <c r="C2454" t="str">
        <f>VLOOKUP(A2454,ASX_Listed_Companies!$B:$D,2,FALSE)</f>
        <v>Stockland</v>
      </c>
    </row>
    <row r="2455" hidden="1" spans="1:3">
      <c r="A2455" t="s">
        <v>4435</v>
      </c>
      <c r="B2455">
        <f t="shared" si="38"/>
        <v>3</v>
      </c>
      <c r="C2455" t="str">
        <f>VLOOKUP(A2455,ASX_Listed_Companies!$B:$D,2,FALSE)</f>
        <v>The Star Entertainment Group Limited</v>
      </c>
    </row>
    <row r="2456" hidden="1" spans="1:3">
      <c r="A2456" t="s">
        <v>4437</v>
      </c>
      <c r="B2456">
        <f t="shared" si="38"/>
        <v>3</v>
      </c>
      <c r="C2456" t="str">
        <f>VLOOKUP(A2456,ASX_Listed_Companies!$B:$D,2,FALSE)</f>
        <v>Shape Australia Corporation Limited</v>
      </c>
    </row>
    <row r="2457" hidden="1" spans="1:3">
      <c r="A2457" t="s">
        <v>4444</v>
      </c>
      <c r="B2457">
        <f t="shared" si="38"/>
        <v>3</v>
      </c>
      <c r="C2457" t="str">
        <f>VLOOKUP(A2457,ASX_Listed_Companies!$B:$D,2,FALSE)</f>
        <v>Shree Minerals Limited</v>
      </c>
    </row>
    <row r="2458" hidden="1" spans="1:3">
      <c r="A2458" t="s">
        <v>8767</v>
      </c>
      <c r="B2458">
        <f t="shared" si="38"/>
        <v>3</v>
      </c>
      <c r="C2458" t="str">
        <f>VLOOKUP(A2458,ASX_Listed_Companies!$B:$D,2,FALSE)</f>
        <v>Stone Resources Australia Ltd</v>
      </c>
    </row>
    <row r="2459" hidden="1" spans="1:3">
      <c r="A2459" t="s">
        <v>4453</v>
      </c>
      <c r="B2459">
        <f t="shared" si="38"/>
        <v>3</v>
      </c>
      <c r="C2459" t="str">
        <f>VLOOKUP(A2459,ASX_Listed_Companies!$B:$D,2,FALSE)</f>
        <v>Shriro Holdings Limited</v>
      </c>
    </row>
    <row r="2460" hidden="1" spans="1:3">
      <c r="A2460" t="s">
        <v>4461</v>
      </c>
      <c r="B2460">
        <f t="shared" si="38"/>
        <v>3</v>
      </c>
      <c r="C2460" t="str">
        <f>VLOOKUP(A2460,ASX_Listed_Companies!$B:$D,2,FALSE)</f>
        <v>South Harz Potash Ltd</v>
      </c>
    </row>
    <row r="2461" hidden="1" spans="1:3">
      <c r="A2461" t="s">
        <v>4467</v>
      </c>
      <c r="B2461">
        <f t="shared" si="38"/>
        <v>3</v>
      </c>
      <c r="C2461" t="str">
        <f>VLOOKUP(A2461,ASX_Listed_Companies!$B:$D,2,FALSE)</f>
        <v>Si6 Metals Limited</v>
      </c>
    </row>
    <row r="2462" hidden="1" spans="1:3">
      <c r="A2462" t="s">
        <v>12011</v>
      </c>
      <c r="B2462">
        <f t="shared" si="38"/>
        <v>5</v>
      </c>
      <c r="C2462" t="str">
        <f>VLOOKUP(A2462,ASX_Listed_Companies!$B:$D,2,FALSE)</f>
        <v>Si6 Metals</v>
      </c>
    </row>
    <row r="2463" hidden="1" spans="1:3">
      <c r="A2463" t="s">
        <v>8776</v>
      </c>
      <c r="B2463">
        <f t="shared" si="38"/>
        <v>3</v>
      </c>
      <c r="C2463" t="str">
        <f>VLOOKUP(A2463,ASX_Listed_Companies!$B:$D,2,FALSE)</f>
        <v>Smiles Inclusive Ltd</v>
      </c>
    </row>
    <row r="2464" hidden="1" spans="1:3">
      <c r="A2464" t="s">
        <v>13797</v>
      </c>
      <c r="B2464">
        <f t="shared" si="38"/>
        <v>4</v>
      </c>
      <c r="C2464" t="str">
        <f>VLOOKUP(A2464,ASX_Listed_Companies!$B:$D,2,FALSE)</f>
        <v>SIMBLE SOLUTIONS LIMITED - OPTION 10-AUG-24</v>
      </c>
    </row>
    <row r="2465" hidden="1" spans="1:3">
      <c r="A2465" t="s">
        <v>4484</v>
      </c>
      <c r="B2465">
        <f t="shared" si="38"/>
        <v>3</v>
      </c>
      <c r="C2465" t="str">
        <f>VLOOKUP(A2465,ASX_Listed_Companies!$B:$D,2,FALSE)</f>
        <v>Site Group International Limited</v>
      </c>
    </row>
    <row r="2466" hidden="1" spans="1:3">
      <c r="A2466" t="s">
        <v>4588</v>
      </c>
      <c r="B2466">
        <f t="shared" si="38"/>
        <v>3</v>
      </c>
      <c r="C2466" t="str">
        <f>VLOOKUP(A2466,ASX_Listed_Companies!$B:$D,2,FALSE)</f>
        <v>Starpharma Holdings Limited</v>
      </c>
    </row>
    <row r="2467" hidden="1" spans="1:3">
      <c r="A2467" t="s">
        <v>4591</v>
      </c>
      <c r="B2467">
        <f t="shared" si="38"/>
        <v>3</v>
      </c>
      <c r="C2467" t="str">
        <f>VLOOKUP(A2467,ASX_Listed_Companies!$B:$D,2,FALSE)</f>
        <v>Sparc Technologies Limited</v>
      </c>
    </row>
    <row r="2468" hidden="1" spans="1:3">
      <c r="A2468" t="s">
        <v>4595</v>
      </c>
      <c r="B2468">
        <f t="shared" si="38"/>
        <v>3</v>
      </c>
      <c r="C2468" t="str">
        <f>VLOOKUP(A2468,ASX_Listed_Companies!$B:$D,2,FALSE)</f>
        <v>Splitit Payments Ltd</v>
      </c>
    </row>
    <row r="2469" hidden="1" spans="1:3">
      <c r="A2469" t="s">
        <v>4598</v>
      </c>
      <c r="B2469">
        <f t="shared" si="38"/>
        <v>3</v>
      </c>
      <c r="C2469" t="str">
        <f>VLOOKUP(A2469,ASX_Listed_Companies!$B:$D,2,FALSE)</f>
        <v>Spenda Limited</v>
      </c>
    </row>
    <row r="2470" hidden="1" spans="1:3">
      <c r="A2470" t="s">
        <v>4601</v>
      </c>
      <c r="B2470">
        <f t="shared" si="38"/>
        <v>3</v>
      </c>
      <c r="C2470" t="str">
        <f>VLOOKUP(A2470,ASX_Listed_Companies!$B:$D,2,FALSE)</f>
        <v>Smart Parking Limited</v>
      </c>
    </row>
    <row r="2471" hidden="1" spans="1:3">
      <c r="A2471" t="s">
        <v>4609</v>
      </c>
      <c r="B2471">
        <f t="shared" si="38"/>
        <v>3</v>
      </c>
      <c r="C2471" t="str">
        <f>VLOOKUP(A2471,ASX_Listed_Companies!$B:$D,2,FALSE)</f>
        <v>Saferoads Holdings Limited</v>
      </c>
    </row>
    <row r="2472" hidden="1" spans="1:3">
      <c r="A2472" t="s">
        <v>4612</v>
      </c>
      <c r="B2472">
        <f t="shared" si="38"/>
        <v>3</v>
      </c>
      <c r="C2472" t="str">
        <f>VLOOKUP(A2472,ASX_Listed_Companies!$B:$D,2,FALSE)</f>
        <v>Sipa Resources Limited</v>
      </c>
    </row>
    <row r="2473" hidden="1" spans="1:3">
      <c r="A2473" t="s">
        <v>4615</v>
      </c>
      <c r="B2473">
        <f t="shared" si="38"/>
        <v>3</v>
      </c>
      <c r="C2473" t="str">
        <f>VLOOKUP(A2473,ASX_Listed_Companies!$B:$D,2,FALSE)</f>
        <v>Srj Technologies Group Plc</v>
      </c>
    </row>
    <row r="2474" hidden="1" spans="1:3">
      <c r="A2474" t="s">
        <v>4617</v>
      </c>
      <c r="B2474">
        <f t="shared" si="38"/>
        <v>3</v>
      </c>
      <c r="C2474" t="str">
        <f>VLOOKUP(A2474,ASX_Listed_Companies!$B:$D,2,FALSE)</f>
        <v>Strike Resources Limited</v>
      </c>
    </row>
    <row r="2475" hidden="1" spans="1:3">
      <c r="A2475" t="s">
        <v>4625</v>
      </c>
      <c r="B2475">
        <f t="shared" si="38"/>
        <v>3</v>
      </c>
      <c r="C2475" t="str">
        <f>VLOOKUP(A2475,ASX_Listed_Companies!$B:$D,2,FALSE)</f>
        <v>Servcorp Limited</v>
      </c>
    </row>
    <row r="2476" hidden="1" spans="1:3">
      <c r="A2476" t="s">
        <v>4627</v>
      </c>
      <c r="B2476">
        <f t="shared" si="38"/>
        <v>3</v>
      </c>
      <c r="C2476" t="str">
        <f>VLOOKUP(A2476,ASX_Listed_Companies!$B:$D,2,FALSE)</f>
        <v>Sierra Rutile Holdings Limited</v>
      </c>
    </row>
    <row r="2477" hidden="1" spans="1:3">
      <c r="A2477" t="s">
        <v>4658</v>
      </c>
      <c r="B2477">
        <f t="shared" si="38"/>
        <v>3</v>
      </c>
      <c r="C2477" t="str">
        <f>VLOOKUP(A2477,ASX_Listed_Companies!$B:$D,2,FALSE)</f>
        <v>Strickland Metals Limited</v>
      </c>
    </row>
    <row r="2478" hidden="1" spans="1:3">
      <c r="A2478" t="s">
        <v>13805</v>
      </c>
      <c r="B2478">
        <f t="shared" si="38"/>
        <v>5</v>
      </c>
      <c r="C2478" t="str">
        <f>VLOOKUP(A2478,ASX_Listed_Companies!$B:$D,2,FALSE)</f>
        <v>STRICKLAND METALS LIMITED - OPTION 17-MAY-24</v>
      </c>
    </row>
    <row r="2479" hidden="1" spans="1:3">
      <c r="A2479" t="s">
        <v>4660</v>
      </c>
      <c r="B2479">
        <f t="shared" si="38"/>
        <v>3</v>
      </c>
      <c r="C2479" t="str">
        <f>VLOOKUP(A2479,ASX_Listed_Companies!$B:$D,2,FALSE)</f>
        <v>Sunstone Metals Ltd</v>
      </c>
    </row>
    <row r="2480" hidden="1" spans="1:3">
      <c r="A2480" t="s">
        <v>4663</v>
      </c>
      <c r="B2480">
        <f t="shared" si="38"/>
        <v>3</v>
      </c>
      <c r="C2480" t="str">
        <f>VLOOKUP(A2480,ASX_Listed_Companies!$B:$D,2,FALSE)</f>
        <v>Saturn Metals Limited</v>
      </c>
    </row>
    <row r="2481" hidden="1" spans="1:3">
      <c r="A2481" t="s">
        <v>4665</v>
      </c>
      <c r="B2481">
        <f t="shared" si="38"/>
        <v>3</v>
      </c>
      <c r="C2481" t="str">
        <f>VLOOKUP(A2481,ASX_Listed_Companies!$B:$D,2,FALSE)</f>
        <v>Santos Limited</v>
      </c>
    </row>
    <row r="2482" hidden="1" spans="1:3">
      <c r="A2482" t="s">
        <v>4669</v>
      </c>
      <c r="B2482">
        <f t="shared" si="38"/>
        <v>3</v>
      </c>
      <c r="C2482" t="str">
        <f>VLOOKUP(A2482,ASX_Listed_Companies!$B:$D,2,FALSE)</f>
        <v>Strike Energy Limited</v>
      </c>
    </row>
    <row r="2483" hidden="1" spans="1:3">
      <c r="A2483" t="s">
        <v>8845</v>
      </c>
      <c r="B2483">
        <f t="shared" si="38"/>
        <v>3</v>
      </c>
      <c r="C2483" t="str">
        <f>VLOOKUP(A2483,ASX_Listed_Companies!$B:$D,2,FALSE)</f>
        <v>Suda Pharmaceuticals Ltd</v>
      </c>
    </row>
    <row r="2484" hidden="1" spans="1:3">
      <c r="A2484" t="s">
        <v>22905</v>
      </c>
      <c r="B2484">
        <f t="shared" si="38"/>
        <v>5</v>
      </c>
      <c r="C2484" t="str">
        <f>VLOOKUP(A2484,ASX_Listed_Companies!$B:$D,2,FALSE)</f>
        <v>SUDA PHARMACEUTICALS LTD - OPTION 31-JUL-20</v>
      </c>
    </row>
    <row r="2485" hidden="1" spans="1:3">
      <c r="A2485" t="s">
        <v>4673</v>
      </c>
      <c r="B2485">
        <f t="shared" si="38"/>
        <v>3</v>
      </c>
      <c r="C2485" t="str">
        <f>VLOOKUP(A2485,ASX_Listed_Companies!$B:$D,2,FALSE)</f>
        <v>Super Retail Group Limited</v>
      </c>
    </row>
    <row r="2486" hidden="1" spans="1:3">
      <c r="A2486" t="s">
        <v>12029</v>
      </c>
      <c r="B2486">
        <f t="shared" si="38"/>
        <v>5</v>
      </c>
      <c r="C2486" t="str">
        <f>VLOOKUP(A2486,ASX_Listed_Companies!$B:$D,2,FALSE)</f>
        <v>Suncorp Group</v>
      </c>
    </row>
    <row r="2487" hidden="1" spans="1:3">
      <c r="A2487" t="s">
        <v>8850</v>
      </c>
      <c r="B2487">
        <f t="shared" si="38"/>
        <v>3</v>
      </c>
      <c r="C2487" t="str">
        <f>VLOOKUP(A2487,ASX_Listed_Companies!$B:$D,2,FALSE)</f>
        <v>Superior Lake Resources Ltd</v>
      </c>
    </row>
    <row r="2488" hidden="1" spans="1:3">
      <c r="A2488" t="s">
        <v>8852</v>
      </c>
      <c r="B2488">
        <f t="shared" si="38"/>
        <v>3</v>
      </c>
      <c r="C2488" t="str">
        <f>VLOOKUP(A2488,ASX_Listed_Companies!$B:$D,2,FALSE)</f>
        <v>Simavita Ltd</v>
      </c>
    </row>
    <row r="2489" hidden="1" spans="1:3">
      <c r="A2489" t="s">
        <v>8856</v>
      </c>
      <c r="B2489">
        <f t="shared" si="38"/>
        <v>3</v>
      </c>
      <c r="C2489" t="str">
        <f>VLOOKUP(A2489,ASX_Listed_Companies!$B:$D,2,FALSE)</f>
        <v>Silver Heritage Group Ltd</v>
      </c>
    </row>
    <row r="2490" hidden="1" spans="1:3">
      <c r="A2490" t="s">
        <v>4684</v>
      </c>
      <c r="B2490">
        <f t="shared" si="38"/>
        <v>3</v>
      </c>
      <c r="C2490" t="str">
        <f>VLOOKUP(A2490,ASX_Listed_Companies!$B:$D,2,FALSE)</f>
        <v>Silver Mines Limited</v>
      </c>
    </row>
    <row r="2491" hidden="1" spans="1:3">
      <c r="A2491" t="s">
        <v>4687</v>
      </c>
      <c r="B2491">
        <f t="shared" si="38"/>
        <v>3</v>
      </c>
      <c r="C2491" t="str">
        <f>VLOOKUP(A2491,ASX_Listed_Companies!$B:$D,2,FALSE)</f>
        <v>Sovereign Metals Limited</v>
      </c>
    </row>
    <row r="2492" hidden="1" spans="1:3">
      <c r="A2492" t="s">
        <v>4698</v>
      </c>
      <c r="B2492">
        <f t="shared" si="38"/>
        <v>3</v>
      </c>
      <c r="C2492" t="str">
        <f>VLOOKUP(A2492,ASX_Listed_Companies!$B:$D,2,FALSE)</f>
        <v>Selfwealth Limited</v>
      </c>
    </row>
    <row r="2493" hidden="1" spans="1:3">
      <c r="A2493" t="s">
        <v>4700</v>
      </c>
      <c r="B2493">
        <f t="shared" si="38"/>
        <v>3</v>
      </c>
      <c r="C2493" t="str">
        <f>VLOOKUP(A2493,ASX_Listed_Companies!$B:$D,2,FALSE)</f>
        <v>Seven West Media Limited</v>
      </c>
    </row>
    <row r="2494" hidden="1" spans="1:3">
      <c r="A2494" t="s">
        <v>4704</v>
      </c>
      <c r="B2494">
        <f t="shared" si="38"/>
        <v>3</v>
      </c>
      <c r="C2494" t="str">
        <f>VLOOKUP(A2494,ASX_Listed_Companies!$B:$D,2,FALSE)</f>
        <v>Southern Cross Electrical Engineering Ltd</v>
      </c>
    </row>
    <row r="2495" hidden="1" spans="1:3">
      <c r="A2495" t="s">
        <v>4707</v>
      </c>
      <c r="B2495">
        <f t="shared" si="38"/>
        <v>3</v>
      </c>
      <c r="C2495" t="str">
        <f>VLOOKUP(A2495,ASX_Listed_Companies!$B:$D,2,FALSE)</f>
        <v>Southern Cross Gold Ltd</v>
      </c>
    </row>
    <row r="2496" spans="1:3">
      <c r="A2496" t="s">
        <v>32125</v>
      </c>
      <c r="B2496">
        <f t="shared" si="38"/>
        <v>5</v>
      </c>
      <c r="C2496" t="str">
        <f>VLOOKUP(A2496,ASX_Listed_Companies!$B:$D,2,FALSE)</f>
        <v>Southern Cross Media Group Limited -  (Other Security)</v>
      </c>
    </row>
    <row r="2497" spans="1:3">
      <c r="A2497" t="s">
        <v>32127</v>
      </c>
      <c r="B2497">
        <f t="shared" si="38"/>
        <v>5</v>
      </c>
      <c r="C2497" t="str">
        <f>VLOOKUP(A2497,ASX_Listed_Companies!$B:$D,2,FALSE)</f>
        <v>SENEX Energy Ltd -  (Other Security)</v>
      </c>
    </row>
    <row r="2498" hidden="1" spans="1:3">
      <c r="A2498" t="s">
        <v>13809</v>
      </c>
      <c r="B2498">
        <f t="shared" si="38"/>
        <v>5</v>
      </c>
      <c r="C2498" t="str">
        <f>VLOOKUP(A2498,ASX_Listed_Companies!$B:$D,2,FALSE)</f>
        <v>SAYONA MINING LIMITED - OPTION 29-APR-23</v>
      </c>
    </row>
    <row r="2499" hidden="1" spans="1:3">
      <c r="A2499" t="s">
        <v>4716</v>
      </c>
      <c r="B2499">
        <f t="shared" ref="B2499:B2562" si="39">LEN(A2499)</f>
        <v>3</v>
      </c>
      <c r="C2499" t="str">
        <f>VLOOKUP(A2499,ASX_Listed_Companies!$B:$D,2,FALSE)</f>
        <v>Symbio Holdings Limited</v>
      </c>
    </row>
    <row r="2500" hidden="1" spans="1:3">
      <c r="A2500" t="s">
        <v>4719</v>
      </c>
      <c r="B2500">
        <f t="shared" si="39"/>
        <v>3</v>
      </c>
      <c r="C2500" t="str">
        <f>VLOOKUP(A2500,ASX_Listed_Companies!$B:$D,2,FALSE)</f>
        <v>Synergia Energy Ltd</v>
      </c>
    </row>
    <row r="2501" hidden="1" spans="1:3">
      <c r="A2501" t="s">
        <v>4722</v>
      </c>
      <c r="B2501">
        <f t="shared" si="39"/>
        <v>3</v>
      </c>
      <c r="C2501" t="str">
        <f>VLOOKUP(A2501,ASX_Listed_Companies!$B:$D,2,FALSE)</f>
        <v>Syrah Resources Limited</v>
      </c>
    </row>
    <row r="2502" hidden="1" spans="1:3">
      <c r="A2502" t="s">
        <v>4733</v>
      </c>
      <c r="B2502">
        <f t="shared" si="39"/>
        <v>3</v>
      </c>
      <c r="C2502" t="str">
        <f>VLOOKUP(A2502,ASX_Listed_Companies!$B:$D,2,FALSE)</f>
        <v>Tek-Ocean Group Limited</v>
      </c>
    </row>
    <row r="2503" hidden="1" spans="1:3">
      <c r="A2503" t="s">
        <v>4739</v>
      </c>
      <c r="B2503">
        <f t="shared" si="39"/>
        <v>3</v>
      </c>
      <c r="C2503" t="str">
        <f>VLOOKUP(A2503,ASX_Listed_Companies!$B:$D,2,FALSE)</f>
        <v>Tabcorp Holdings Limited</v>
      </c>
    </row>
    <row r="2504" spans="1:3">
      <c r="A2504" t="s">
        <v>32129</v>
      </c>
      <c r="B2504">
        <f t="shared" si="39"/>
        <v>5</v>
      </c>
      <c r="C2504" t="str">
        <f>VLOOKUP(A2504,ASX_Listed_Companies!$B:$D,2,FALSE)</f>
        <v>Tabcorp Holdings Limited -  (Other Security)</v>
      </c>
    </row>
    <row r="2505" hidden="1" spans="1:3">
      <c r="A2505" t="s">
        <v>4742</v>
      </c>
      <c r="B2505">
        <f t="shared" si="39"/>
        <v>3</v>
      </c>
      <c r="C2505" t="str">
        <f>VLOOKUP(A2505,ASX_Listed_Companies!$B:$D,2,FALSE)</f>
        <v>Tanami Gold Nl</v>
      </c>
    </row>
    <row r="2506" spans="1:3">
      <c r="A2506" t="s">
        <v>32131</v>
      </c>
      <c r="B2506">
        <f t="shared" si="39"/>
        <v>5</v>
      </c>
      <c r="C2506" t="str">
        <f>VLOOKUP(A2506,ASX_Listed_Companies!$B:$D,2,FALSE)</f>
        <v>TAO Commodities Ltd -  (Other Security)</v>
      </c>
    </row>
    <row r="2507" hidden="1" spans="1:3">
      <c r="A2507" t="s">
        <v>4746</v>
      </c>
      <c r="B2507">
        <f t="shared" si="39"/>
        <v>3</v>
      </c>
      <c r="C2507" t="str">
        <f>VLOOKUP(A2507,ASX_Listed_Companies!$B:$D,2,FALSE)</f>
        <v>Tasman Resources Ltd</v>
      </c>
    </row>
    <row r="2508" hidden="1" spans="1:3">
      <c r="A2508" t="s">
        <v>4752</v>
      </c>
      <c r="B2508">
        <f t="shared" si="39"/>
        <v>3</v>
      </c>
      <c r="C2508" t="str">
        <f>VLOOKUP(A2508,ASX_Listed_Companies!$B:$D,2,FALSE)</f>
        <v>Tribune Resources Limited</v>
      </c>
    </row>
    <row r="2509" hidden="1" spans="1:3">
      <c r="A2509" t="s">
        <v>4757</v>
      </c>
      <c r="B2509">
        <f t="shared" si="39"/>
        <v>3</v>
      </c>
      <c r="C2509" t="str">
        <f>VLOOKUP(A2509,ASX_Listed_Companies!$B:$D,2,FALSE)</f>
        <v>Turaco Gold Limited</v>
      </c>
    </row>
    <row r="2510" spans="1:3">
      <c r="A2510" t="s">
        <v>32133</v>
      </c>
      <c r="B2510">
        <f t="shared" si="39"/>
        <v>4</v>
      </c>
      <c r="C2510" t="str">
        <f>VLOOKUP(A2510,ASX_Listed_Companies!$B:$D,2,FALSE)</f>
        <v>Transurban Group -  (Other Security)</v>
      </c>
    </row>
    <row r="2511" hidden="1" spans="1:3">
      <c r="A2511" t="s">
        <v>4763</v>
      </c>
      <c r="B2511">
        <f t="shared" si="39"/>
        <v>3</v>
      </c>
      <c r="C2511" t="str">
        <f>VLOOKUP(A2511,ASX_Listed_Companies!$B:$D,2,FALSE)</f>
        <v>Transmetro Corporation Limited</v>
      </c>
    </row>
    <row r="2512" hidden="1" spans="1:3">
      <c r="A2512" t="s">
        <v>13820</v>
      </c>
      <c r="B2512">
        <f t="shared" si="39"/>
        <v>5</v>
      </c>
      <c r="C2512" t="str">
        <f>VLOOKUP(A2512,ASX_Listed_Companies!$B:$D,2,FALSE)</f>
        <v>TEMPEST MINERALS LIMITED - OPTION 24-JUN-24</v>
      </c>
    </row>
    <row r="2513" hidden="1" spans="1:3">
      <c r="A2513" t="s">
        <v>4784</v>
      </c>
      <c r="B2513">
        <f t="shared" si="39"/>
        <v>3</v>
      </c>
      <c r="C2513" t="str">
        <f>VLOOKUP(A2513,ASX_Listed_Companies!$B:$D,2,FALSE)</f>
        <v>Tasfoods Limited</v>
      </c>
    </row>
    <row r="2514" hidden="1" spans="1:3">
      <c r="A2514" t="s">
        <v>4786</v>
      </c>
      <c r="B2514">
        <f t="shared" si="39"/>
        <v>3</v>
      </c>
      <c r="C2514" t="str">
        <f>VLOOKUP(A2514,ASX_Listed_Companies!$B:$D,2,FALSE)</f>
        <v>Techgen Metals Ltd</v>
      </c>
    </row>
    <row r="2515" hidden="1" spans="1:3">
      <c r="A2515" t="s">
        <v>4790</v>
      </c>
      <c r="B2515">
        <f t="shared" si="39"/>
        <v>3</v>
      </c>
      <c r="C2515" t="str">
        <f>VLOOKUP(A2515,ASX_Listed_Companies!$B:$D,2,FALSE)</f>
        <v>Thorn Group Limited</v>
      </c>
    </row>
    <row r="2516" hidden="1" spans="1:3">
      <c r="A2516" t="s">
        <v>8911</v>
      </c>
      <c r="B2516">
        <f t="shared" si="39"/>
        <v>3</v>
      </c>
      <c r="C2516" t="str">
        <f>VLOOKUP(A2516,ASX_Listed_Companies!$B:$D,2,FALSE)</f>
        <v>Templeton Global Growth Fund Ltd</v>
      </c>
    </row>
    <row r="2517" hidden="1" spans="1:3">
      <c r="A2517" t="s">
        <v>4794</v>
      </c>
      <c r="B2517">
        <f t="shared" si="39"/>
        <v>3</v>
      </c>
      <c r="C2517" t="str">
        <f>VLOOKUP(A2517,ASX_Listed_Companies!$B:$D,2,FALSE)</f>
        <v>Terragen Holdings Limited</v>
      </c>
    </row>
    <row r="2518" hidden="1" spans="1:3">
      <c r="A2518" t="s">
        <v>4804</v>
      </c>
      <c r="B2518">
        <f t="shared" si="39"/>
        <v>3</v>
      </c>
      <c r="C2518" t="str">
        <f>VLOOKUP(A2518,ASX_Listed_Companies!$B:$D,2,FALSE)</f>
        <v>Tassal Group Limited</v>
      </c>
    </row>
    <row r="2519" hidden="1" spans="1:3">
      <c r="A2519" t="s">
        <v>13822</v>
      </c>
      <c r="B2519">
        <f t="shared" si="39"/>
        <v>5</v>
      </c>
      <c r="C2519" t="str">
        <f>VLOOKUP(A2519,ASX_Listed_Companies!$B:$D,2,FALSE)</f>
        <v>THOR MINING PLC - OPTION 08-JUL-23</v>
      </c>
    </row>
    <row r="2520" hidden="1" spans="1:3">
      <c r="A2520" t="s">
        <v>13824</v>
      </c>
      <c r="B2520">
        <f t="shared" si="39"/>
        <v>5</v>
      </c>
      <c r="C2520" t="str">
        <f>VLOOKUP(A2520,ASX_Listed_Companies!$B:$D,2,FALSE)</f>
        <v>THOR MINING PLC - OPTION 20-DEC-22</v>
      </c>
    </row>
    <row r="2521" hidden="1" spans="1:3">
      <c r="A2521" t="s">
        <v>4811</v>
      </c>
      <c r="B2521">
        <f t="shared" si="39"/>
        <v>3</v>
      </c>
      <c r="C2521" t="str">
        <f>VLOOKUP(A2521,ASX_Listed_Companies!$B:$D,2,FALSE)</f>
        <v>Tombador Iron Limited</v>
      </c>
    </row>
    <row r="2522" hidden="1" spans="1:3">
      <c r="A2522" t="s">
        <v>4816</v>
      </c>
      <c r="B2522">
        <f t="shared" si="39"/>
        <v>3</v>
      </c>
      <c r="C2522" t="str">
        <f>VLOOKUP(A2522,ASX_Listed_Companies!$B:$D,2,FALSE)</f>
        <v>Tietto Minerals Limited</v>
      </c>
    </row>
    <row r="2523" hidden="1" spans="1:3">
      <c r="A2523" t="s">
        <v>8925</v>
      </c>
      <c r="B2523">
        <f t="shared" si="39"/>
        <v>3</v>
      </c>
      <c r="C2523" t="str">
        <f>VLOOKUP(A2523,ASX_Listed_Companies!$B:$D,2,FALSE)</f>
        <v>TNT Mines Ltd</v>
      </c>
    </row>
    <row r="2524" hidden="1" spans="1:3">
      <c r="A2524" t="s">
        <v>4822</v>
      </c>
      <c r="B2524">
        <f t="shared" si="39"/>
        <v>3</v>
      </c>
      <c r="C2524" t="str">
        <f>VLOOKUP(A2524,ASX_Listed_Companies!$B:$D,2,FALSE)</f>
        <v>Teaminvest Private Group Limited</v>
      </c>
    </row>
    <row r="2525" hidden="1" spans="1:3">
      <c r="A2525" t="s">
        <v>8928</v>
      </c>
      <c r="B2525">
        <f t="shared" si="39"/>
        <v>3</v>
      </c>
      <c r="C2525" t="str">
        <f>VLOOKUP(A2525,ASX_Listed_Companies!$B:$D,2,FALSE)</f>
        <v>Tikforce Ltd</v>
      </c>
    </row>
    <row r="2526" hidden="1" spans="1:3">
      <c r="A2526" t="s">
        <v>4838</v>
      </c>
      <c r="B2526">
        <f t="shared" si="39"/>
        <v>3</v>
      </c>
      <c r="C2526" t="str">
        <f>VLOOKUP(A2526,ASX_Listed_Companies!$B:$D,2,FALSE)</f>
        <v>Telstra Group Limited</v>
      </c>
    </row>
    <row r="2527" spans="1:3">
      <c r="A2527" t="s">
        <v>32135</v>
      </c>
      <c r="B2527">
        <f t="shared" si="39"/>
        <v>5</v>
      </c>
      <c r="C2527" t="str">
        <f>VLOOKUP(A2527,ASX_Listed_Companies!$B:$D,2,FALSE)</f>
        <v>Telstra Group Limited -  (Other Security)</v>
      </c>
    </row>
    <row r="2528" hidden="1" spans="1:3">
      <c r="A2528" t="s">
        <v>13832</v>
      </c>
      <c r="B2528">
        <f t="shared" si="39"/>
        <v>5</v>
      </c>
      <c r="C2528" t="str">
        <f>VLOOKUP(A2528,ASX_Listed_Companies!$B:$D,2,FALSE)</f>
        <v>TRIGG MINING LTD. - OPTION 16-FEB-24</v>
      </c>
    </row>
    <row r="2529" hidden="1" spans="1:3">
      <c r="A2529" t="s">
        <v>11766</v>
      </c>
      <c r="B2529">
        <f t="shared" si="39"/>
        <v>4</v>
      </c>
      <c r="C2529" t="str">
        <f>VLOOKUP(A2529,ASX_Listed_Companies!$B:$D,2,FALSE)</f>
        <v>Trigg Minerals</v>
      </c>
    </row>
    <row r="2530" hidden="1" spans="1:3">
      <c r="A2530" t="s">
        <v>11859</v>
      </c>
      <c r="B2530">
        <f t="shared" si="39"/>
        <v>4</v>
      </c>
      <c r="C2530" t="str">
        <f>VLOOKUP(A2530,ASX_Listed_Companies!$B:$D,2,FALSE)</f>
        <v>The Market Herald</v>
      </c>
    </row>
    <row r="2531" hidden="1" spans="1:3">
      <c r="A2531" t="s">
        <v>4850</v>
      </c>
      <c r="B2531">
        <f t="shared" si="39"/>
        <v>3</v>
      </c>
      <c r="C2531" t="str">
        <f>VLOOKUP(A2531,ASX_Listed_Companies!$B:$D,2,FALSE)</f>
        <v>Tmk Energy Limited</v>
      </c>
    </row>
    <row r="2532" hidden="1" spans="1:3">
      <c r="A2532" t="s">
        <v>4855</v>
      </c>
      <c r="B2532">
        <f t="shared" si="39"/>
        <v>3</v>
      </c>
      <c r="C2532" t="str">
        <f>VLOOKUP(A2532,ASX_Listed_Companies!$B:$D,2,FALSE)</f>
        <v>Tempus Resources Ltd</v>
      </c>
    </row>
    <row r="2533" hidden="1" spans="1:3">
      <c r="A2533" t="s">
        <v>4861</v>
      </c>
      <c r="B2533">
        <f t="shared" si="39"/>
        <v>3</v>
      </c>
      <c r="C2533" t="str">
        <f>VLOOKUP(A2533,ASX_Listed_Companies!$B:$D,2,FALSE)</f>
        <v>Technology Metals Australia Limited</v>
      </c>
    </row>
    <row r="2534" hidden="1" spans="1:3">
      <c r="A2534" t="s">
        <v>4870</v>
      </c>
      <c r="B2534">
        <f t="shared" si="39"/>
        <v>3</v>
      </c>
      <c r="C2534" t="str">
        <f>VLOOKUP(A2534,ASX_Listed_Companies!$B:$D,2,FALSE)</f>
        <v>Tng Limited</v>
      </c>
    </row>
    <row r="2535" hidden="1" spans="1:3">
      <c r="A2535" t="s">
        <v>8947</v>
      </c>
      <c r="B2535">
        <f t="shared" si="39"/>
        <v>3</v>
      </c>
      <c r="C2535" t="str">
        <f>VLOOKUP(A2535,ASX_Listed_Companies!$B:$D,2,FALSE)</f>
        <v>Triple Energy Ltd</v>
      </c>
    </row>
    <row r="2536" hidden="1" spans="1:3">
      <c r="A2536" t="s">
        <v>8949</v>
      </c>
      <c r="B2536">
        <f t="shared" si="39"/>
        <v>3</v>
      </c>
      <c r="C2536" t="str">
        <f>VLOOKUP(A2536,ASX_Listed_Companies!$B:$D,2,FALSE)</f>
        <v>Torian Resources Ltd</v>
      </c>
    </row>
    <row r="2537" hidden="1" spans="1:3">
      <c r="A2537" t="s">
        <v>19223</v>
      </c>
      <c r="B2537">
        <f t="shared" si="39"/>
        <v>4</v>
      </c>
      <c r="C2537" t="str">
        <f>VLOOKUP(A2537,ASX_Listed_Companies!$B:$D,2,FALSE)</f>
        <v>TORIAN RESOURCES LIMITED - OPTION 07-FEB-22</v>
      </c>
    </row>
    <row r="2538" hidden="1" spans="1:3">
      <c r="A2538" t="s">
        <v>12118</v>
      </c>
      <c r="B2538">
        <f t="shared" si="39"/>
        <v>5</v>
      </c>
      <c r="C2538" t="str">
        <f>VLOOKUP(A2538,ASX_Listed_Companies!$B:$D,2,FALSE)</f>
        <v>Torian Resources</v>
      </c>
    </row>
    <row r="2539" hidden="1" spans="1:3">
      <c r="A2539" t="s">
        <v>4879</v>
      </c>
      <c r="B2539">
        <f t="shared" si="39"/>
        <v>3</v>
      </c>
      <c r="C2539" t="str">
        <f>VLOOKUP(A2539,ASX_Listed_Companies!$B:$D,2,FALSE)</f>
        <v>Toro Energy Limited</v>
      </c>
    </row>
    <row r="2540" hidden="1" spans="1:3">
      <c r="A2540" t="s">
        <v>8953</v>
      </c>
      <c r="B2540">
        <f t="shared" si="39"/>
        <v>3</v>
      </c>
      <c r="C2540" t="str">
        <f>VLOOKUP(A2540,ASX_Listed_Companies!$B:$D,2,FALSE)</f>
        <v>Tomizone Ltd</v>
      </c>
    </row>
    <row r="2541" hidden="1" spans="1:3">
      <c r="A2541" t="s">
        <v>13840</v>
      </c>
      <c r="B2541">
        <f t="shared" si="39"/>
        <v>4</v>
      </c>
      <c r="C2541" t="str">
        <f>VLOOKUP(A2541,ASX_Listed_Companies!$B:$D,2,FALSE)</f>
        <v>TRITON MINERALS LTD - OPTION 31-DEC-23</v>
      </c>
    </row>
    <row r="2542" hidden="1" spans="1:3">
      <c r="A2542" t="s">
        <v>4887</v>
      </c>
      <c r="B2542">
        <f t="shared" si="39"/>
        <v>3</v>
      </c>
      <c r="C2542" t="str">
        <f>VLOOKUP(A2542,ASX_Listed_Companies!$B:$D,2,FALSE)</f>
        <v>Torque Metals Limited..</v>
      </c>
    </row>
    <row r="2543" hidden="1" spans="1:3">
      <c r="A2543" t="s">
        <v>4891</v>
      </c>
      <c r="B2543">
        <f t="shared" si="39"/>
        <v>3</v>
      </c>
      <c r="C2543" t="str">
        <f>VLOOKUP(A2543,ASX_Listed_Companies!$B:$D,2,FALSE)</f>
        <v>Tlou Energy Limited</v>
      </c>
    </row>
    <row r="2544" hidden="1" spans="1:3">
      <c r="A2544" t="s">
        <v>11944</v>
      </c>
      <c r="B2544">
        <f t="shared" si="39"/>
        <v>5</v>
      </c>
      <c r="C2544" t="str">
        <f>VLOOKUP(A2544,ASX_Listed_Companies!$B:$D,2,FALSE)</f>
        <v>Talon Energy</v>
      </c>
    </row>
    <row r="2545" hidden="1" spans="1:3">
      <c r="A2545" t="s">
        <v>4901</v>
      </c>
      <c r="B2545">
        <f t="shared" si="39"/>
        <v>3</v>
      </c>
      <c r="C2545" t="str">
        <f>VLOOKUP(A2545,ASX_Listed_Companies!$B:$D,2,FALSE)</f>
        <v>Tpg Telecom Limited.</v>
      </c>
    </row>
    <row r="2546" hidden="1" spans="1:3">
      <c r="A2546" t="s">
        <v>4904</v>
      </c>
      <c r="B2546">
        <f t="shared" si="39"/>
        <v>3</v>
      </c>
      <c r="C2546" t="str">
        <f>VLOOKUP(A2546,ASX_Listed_Companies!$B:$D,2,FALSE)</f>
        <v>Tian Poh Resources Limited</v>
      </c>
    </row>
    <row r="2547" hidden="1" spans="1:3">
      <c r="A2547" t="s">
        <v>4920</v>
      </c>
      <c r="B2547">
        <f t="shared" si="39"/>
        <v>3</v>
      </c>
      <c r="C2547" t="str">
        <f>VLOOKUP(A2547,ASX_Listed_Companies!$B:$D,2,FALSE)</f>
        <v>The Reject Shop Limited</v>
      </c>
    </row>
    <row r="2548" spans="1:3">
      <c r="A2548" t="s">
        <v>32137</v>
      </c>
      <c r="B2548">
        <f t="shared" si="39"/>
        <v>4</v>
      </c>
      <c r="C2548" t="str">
        <f>VLOOKUP(A2548,ASX_Listed_Companies!$B:$D,2,FALSE)</f>
        <v>Twenty Seven Co. Limited -  (Other Security)</v>
      </c>
    </row>
    <row r="2549" hidden="1" spans="1:3">
      <c r="A2549" t="s">
        <v>4932</v>
      </c>
      <c r="B2549">
        <f t="shared" si="39"/>
        <v>3</v>
      </c>
      <c r="C2549" t="str">
        <f>VLOOKUP(A2549,ASX_Listed_Companies!$B:$D,2,FALSE)</f>
        <v>Task Group Holdings Limited</v>
      </c>
    </row>
    <row r="2550" hidden="1" spans="1:3">
      <c r="A2550" t="s">
        <v>4934</v>
      </c>
      <c r="B2550">
        <f t="shared" si="39"/>
        <v>3</v>
      </c>
      <c r="C2550" t="str">
        <f>VLOOKUP(A2550,ASX_Listed_Companies!$B:$D,2,FALSE)</f>
        <v>Titanium Sands Limited</v>
      </c>
    </row>
    <row r="2551" hidden="1" spans="1:3">
      <c r="A2551" t="s">
        <v>4945</v>
      </c>
      <c r="B2551">
        <f t="shared" si="39"/>
        <v>3</v>
      </c>
      <c r="C2551" t="str">
        <f>VLOOKUP(A2551,ASX_Listed_Companies!$B:$D,2,FALSE)</f>
        <v>Total Brain Limited</v>
      </c>
    </row>
    <row r="2552" hidden="1" spans="1:3">
      <c r="A2552" t="s">
        <v>4953</v>
      </c>
      <c r="B2552">
        <f t="shared" si="39"/>
        <v>3</v>
      </c>
      <c r="C2552" t="str">
        <f>VLOOKUP(A2552,ASX_Listed_Companies!$B:$D,2,FALSE)</f>
        <v>Titomic Limited</v>
      </c>
    </row>
    <row r="2553" hidden="1" spans="1:3">
      <c r="A2553" t="s">
        <v>13847</v>
      </c>
      <c r="B2553">
        <f t="shared" si="39"/>
        <v>4</v>
      </c>
      <c r="C2553" t="str">
        <f>VLOOKUP(A2553,ASX_Listed_Companies!$B:$D,2,FALSE)</f>
        <v>TITOMIC LIMITED - OPTION 02-FEB-24</v>
      </c>
    </row>
    <row r="2554" hidden="1" spans="1:3">
      <c r="A2554" t="s">
        <v>4957</v>
      </c>
      <c r="B2554">
        <f t="shared" si="39"/>
        <v>3</v>
      </c>
      <c r="C2554" t="str">
        <f>VLOOKUP(A2554,ASX_Listed_Companies!$B:$D,2,FALSE)</f>
        <v>Tulla Resources Plc</v>
      </c>
    </row>
    <row r="2555" hidden="1" spans="1:3">
      <c r="A2555" t="s">
        <v>8983</v>
      </c>
      <c r="B2555">
        <f t="shared" si="39"/>
        <v>3</v>
      </c>
      <c r="C2555" t="str">
        <f>VLOOKUP(A2555,ASX_Listed_Companies!$B:$D,2,FALSE)</f>
        <v>TV2U International Ltd</v>
      </c>
    </row>
    <row r="2556" hidden="1" spans="1:3">
      <c r="A2556" t="s">
        <v>22933</v>
      </c>
      <c r="B2556">
        <f t="shared" si="39"/>
        <v>5</v>
      </c>
      <c r="C2556" t="str">
        <f>VLOOKUP(A2556,ASX_Listed_Companies!$B:$D,2,FALSE)</f>
        <v>TV2U INTERNATIONAL LIMITED - OPTION 30-MAR-21</v>
      </c>
    </row>
    <row r="2557" hidden="1" spans="1:3">
      <c r="A2557" t="s">
        <v>4970</v>
      </c>
      <c r="B2557">
        <f t="shared" si="39"/>
        <v>3</v>
      </c>
      <c r="C2557" t="str">
        <f>VLOOKUP(A2557,ASX_Listed_Companies!$B:$D,2,FALSE)</f>
        <v>Tymlez Group Limited</v>
      </c>
    </row>
    <row r="2558" spans="1:3">
      <c r="A2558" t="s">
        <v>32139</v>
      </c>
      <c r="B2558">
        <f t="shared" si="39"/>
        <v>4</v>
      </c>
      <c r="C2558" t="str">
        <f>VLOOKUP(A2558,ASX_Listed_Companies!$B:$D,2,FALSE)</f>
        <v>Tymlez Group Limited -  (Other Security)</v>
      </c>
    </row>
    <row r="2559" hidden="1" spans="1:3">
      <c r="A2559" t="s">
        <v>4972</v>
      </c>
      <c r="B2559">
        <f t="shared" si="39"/>
        <v>3</v>
      </c>
      <c r="C2559" t="str">
        <f>VLOOKUP(A2559,ASX_Listed_Companies!$B:$D,2,FALSE)</f>
        <v>Tyro Payments Limited</v>
      </c>
    </row>
    <row r="2560" hidden="1" spans="1:3">
      <c r="A2560" t="s">
        <v>4976</v>
      </c>
      <c r="B2560">
        <f t="shared" si="39"/>
        <v>3</v>
      </c>
      <c r="C2560" t="str">
        <f>VLOOKUP(A2560,ASX_Listed_Companies!$B:$D,2,FALSE)</f>
        <v>Tz Limited</v>
      </c>
    </row>
    <row r="2561" hidden="1" spans="1:3">
      <c r="A2561" t="s">
        <v>8993</v>
      </c>
      <c r="B2561">
        <f t="shared" si="39"/>
        <v>3</v>
      </c>
      <c r="C2561" t="str">
        <f>VLOOKUP(A2561,ASX_Listed_Companies!$B:$D,2,FALSE)</f>
        <v>Ubs IQ MSCI Australia Ethical ETF</v>
      </c>
    </row>
    <row r="2562" hidden="1" spans="1:3">
      <c r="A2562" t="s">
        <v>8995</v>
      </c>
      <c r="B2562">
        <f t="shared" si="39"/>
        <v>3</v>
      </c>
      <c r="C2562" t="str">
        <f>VLOOKUP(A2562,ASX_Listed_Companies!$B:$D,2,FALSE)</f>
        <v>Ubs IQ MSCI Europe Ethical ETF</v>
      </c>
    </row>
    <row r="2563" hidden="1" spans="1:3">
      <c r="A2563" t="s">
        <v>9000</v>
      </c>
      <c r="B2563">
        <f t="shared" ref="B2563:B2626" si="40">LEN(A2563)</f>
        <v>3</v>
      </c>
      <c r="C2563" t="str">
        <f>VLOOKUP(A2563,ASX_Listed_Companies!$B:$D,2,FALSE)</f>
        <v>Ubs IQ MSCI Asia APEX 50 Ethical ETF</v>
      </c>
    </row>
    <row r="2564" hidden="1" spans="1:3">
      <c r="A2564" t="s">
        <v>9002</v>
      </c>
      <c r="B2564">
        <f t="shared" si="40"/>
        <v>3</v>
      </c>
      <c r="C2564" t="str">
        <f>VLOOKUP(A2564,ASX_Listed_Companies!$B:$D,2,FALSE)</f>
        <v>Ubs IQ MSCI Usa Ethical ETF</v>
      </c>
    </row>
    <row r="2565" hidden="1" spans="1:3">
      <c r="A2565" t="s">
        <v>9004</v>
      </c>
      <c r="B2565">
        <f t="shared" si="40"/>
        <v>3</v>
      </c>
      <c r="C2565" t="str">
        <f>VLOOKUP(A2565,ASX_Listed_Companies!$B:$D,2,FALSE)</f>
        <v>Ubs IQ MSCI World Ex Australia Ethical ETF</v>
      </c>
    </row>
    <row r="2566" hidden="1" spans="1:3">
      <c r="A2566" t="s">
        <v>4986</v>
      </c>
      <c r="B2566">
        <f t="shared" si="40"/>
        <v>3</v>
      </c>
      <c r="C2566" t="str">
        <f>VLOOKUP(A2566,ASX_Listed_Companies!$B:$D,2,FALSE)</f>
        <v>Uscom Limited</v>
      </c>
    </row>
    <row r="2567" hidden="1" spans="1:3">
      <c r="A2567" t="s">
        <v>9011</v>
      </c>
      <c r="B2567">
        <f t="shared" si="40"/>
        <v>3</v>
      </c>
      <c r="C2567" t="str">
        <f>VLOOKUP(A2567,ASX_Listed_Companies!$B:$D,2,FALSE)</f>
        <v>United Networks Ltd</v>
      </c>
    </row>
    <row r="2568" hidden="1" spans="1:3">
      <c r="A2568" t="s">
        <v>4993</v>
      </c>
      <c r="B2568">
        <f t="shared" si="40"/>
        <v>3</v>
      </c>
      <c r="C2568" t="str">
        <f>VLOOKUP(A2568,ASX_Listed_Companies!$B:$D,2,FALSE)</f>
        <v>United Overseas Australia Limited</v>
      </c>
    </row>
    <row r="2569" hidden="1" spans="1:3">
      <c r="A2569" t="s">
        <v>4996</v>
      </c>
      <c r="B2569">
        <f t="shared" si="40"/>
        <v>3</v>
      </c>
      <c r="C2569" t="str">
        <f>VLOOKUP(A2569,ASX_Listed_Companies!$B:$D,2,FALSE)</f>
        <v>Us Masters Residential Property Fund</v>
      </c>
    </row>
    <row r="2570" hidden="1" spans="1:3">
      <c r="A2570" t="s">
        <v>23322</v>
      </c>
      <c r="B2570">
        <f t="shared" si="40"/>
        <v>5</v>
      </c>
      <c r="C2570" t="str">
        <f>VLOOKUP(A2570,ASX_Listed_Companies!$B:$D,2,FALSE)</f>
        <v>US MASTERS RESIDENTIAL PROPERTY FUND - BND 7.75% 12-21 3M T</v>
      </c>
    </row>
    <row r="2571" hidden="1" spans="1:3">
      <c r="A2571" t="s">
        <v>13159</v>
      </c>
      <c r="B2571">
        <f t="shared" si="40"/>
        <v>4</v>
      </c>
      <c r="C2571" t="str">
        <f>VLOOKUP(A2571,ASX_Listed_Companies!$B:$D,2,FALSE)</f>
        <v>BETASHARES GLOBAL URANIUM ETF - ETF UNITS</v>
      </c>
    </row>
    <row r="2572" hidden="1" spans="1:3">
      <c r="A2572" t="s">
        <v>4999</v>
      </c>
      <c r="B2572">
        <f t="shared" si="40"/>
        <v>3</v>
      </c>
      <c r="C2572" t="str">
        <f>VLOOKUP(A2572,ASX_Listed_Companies!$B:$D,2,FALSE)</f>
        <v>Unibail-Rodamco-Westfield</v>
      </c>
    </row>
    <row r="2573" hidden="1" spans="1:3">
      <c r="A2573" t="s">
        <v>5938</v>
      </c>
      <c r="B2573">
        <f t="shared" si="40"/>
        <v>4</v>
      </c>
      <c r="C2573" t="str">
        <f>VLOOKUP(A2573,ASX_Listed_Companies!$B:$D,2,FALSE)</f>
        <v>Global X US Treasury Bond ETF (Currency Hedged)</v>
      </c>
    </row>
    <row r="2574" hidden="1" spans="1:3">
      <c r="A2574" t="s">
        <v>9020</v>
      </c>
      <c r="B2574">
        <f t="shared" si="40"/>
        <v>3</v>
      </c>
      <c r="C2574" t="str">
        <f>VLOOKUP(A2574,ASX_Listed_Companies!$B:$D,2,FALSE)</f>
        <v>UUV Aquabotix Ltd</v>
      </c>
    </row>
    <row r="2575" hidden="1" spans="1:3">
      <c r="A2575" t="s">
        <v>5006</v>
      </c>
      <c r="B2575">
        <f t="shared" si="40"/>
        <v>3</v>
      </c>
      <c r="C2575" t="str">
        <f>VLOOKUP(A2575,ASX_Listed_Companies!$B:$D,2,FALSE)</f>
        <v>Uvre Limited</v>
      </c>
    </row>
    <row r="2576" hidden="1" spans="1:3">
      <c r="A2576" t="s">
        <v>9022</v>
      </c>
      <c r="B2576">
        <f t="shared" si="40"/>
        <v>3</v>
      </c>
      <c r="C2576" t="str">
        <f>VLOOKUP(A2576,ASX_Listed_Companies!$B:$D,2,FALSE)</f>
        <v>Uniti Group Ltd</v>
      </c>
    </row>
    <row r="2577" hidden="1" spans="1:3">
      <c r="A2577" t="s">
        <v>9027</v>
      </c>
      <c r="B2577">
        <f t="shared" si="40"/>
        <v>3</v>
      </c>
      <c r="C2577" t="str">
        <f>VLOOKUP(A2577,ASX_Listed_Companies!$B:$D,2,FALSE)</f>
        <v>Virgin Australia Holdings Ltd</v>
      </c>
    </row>
    <row r="2578" hidden="1" spans="1:3">
      <c r="A2578" t="s">
        <v>5011</v>
      </c>
      <c r="B2578">
        <f t="shared" si="40"/>
        <v>3</v>
      </c>
      <c r="C2578" t="str">
        <f>VLOOKUP(A2578,ASX_Listed_Companies!$B:$D,2,FALSE)</f>
        <v>Vango Mining Limited</v>
      </c>
    </row>
    <row r="2579" hidden="1" spans="1:3">
      <c r="A2579" t="s">
        <v>5598</v>
      </c>
      <c r="B2579">
        <f t="shared" si="40"/>
        <v>3</v>
      </c>
      <c r="C2579" t="str">
        <f>VLOOKUP(A2579,ASX_Listed_Companies!$B:$D,2,FALSE)</f>
        <v>Vanguard Australian Property Securities Index ETF</v>
      </c>
    </row>
    <row r="2580" hidden="1" spans="1:3">
      <c r="A2580" t="s">
        <v>5536</v>
      </c>
      <c r="B2580">
        <f t="shared" si="40"/>
        <v>3</v>
      </c>
      <c r="C2580" t="str">
        <f>VLOOKUP(A2580,ASX_Listed_Companies!$B:$D,2,FALSE)</f>
        <v>Vanguard Australian Shares Index ETF</v>
      </c>
    </row>
    <row r="2581" hidden="1" spans="1:3">
      <c r="A2581" t="s">
        <v>5016</v>
      </c>
      <c r="B2581">
        <f t="shared" si="40"/>
        <v>3</v>
      </c>
      <c r="C2581" t="str">
        <f>VLOOKUP(A2581,ASX_Listed_Companies!$B:$D,2,FALSE)</f>
        <v>Verbrec Limited</v>
      </c>
    </row>
    <row r="2582" hidden="1" spans="1:3">
      <c r="A2582" t="s">
        <v>5852</v>
      </c>
      <c r="B2582">
        <f t="shared" si="40"/>
        <v>4</v>
      </c>
      <c r="C2582" t="str">
        <f>VLOOKUP(A2582,ASX_Listed_Companies!$B:$D,2,FALSE)</f>
        <v>Vanguard Global Infrastructure Index ETF</v>
      </c>
    </row>
    <row r="2583" hidden="1" spans="1:3">
      <c r="A2583" t="s">
        <v>5998</v>
      </c>
      <c r="B2583">
        <f t="shared" si="40"/>
        <v>3</v>
      </c>
      <c r="C2583" t="str">
        <f>VLOOKUP(A2583,ASX_Listed_Companies!$B:$D,2,FALSE)</f>
        <v>Vanguard International Credit Securities Index (Hedged) ETF</v>
      </c>
    </row>
    <row r="2584" hidden="1" spans="1:3">
      <c r="A2584" t="s">
        <v>5920</v>
      </c>
      <c r="B2584">
        <f t="shared" si="40"/>
        <v>4</v>
      </c>
      <c r="C2584" t="str">
        <f>VLOOKUP(A2584,ASX_Listed_Companies!$B:$D,2,FALSE)</f>
        <v>Vanguard Diversified Conservative Index ETF</v>
      </c>
    </row>
    <row r="2585" hidden="1" spans="1:3">
      <c r="A2585" t="s">
        <v>5026</v>
      </c>
      <c r="B2585">
        <f t="shared" si="40"/>
        <v>3</v>
      </c>
      <c r="C2585" t="str">
        <f>VLOOKUP(A2585,ASX_Listed_Companies!$B:$D,2,FALSE)</f>
        <v>Veem Ltd</v>
      </c>
    </row>
    <row r="2586" hidden="1" spans="1:3">
      <c r="A2586" t="s">
        <v>5028</v>
      </c>
      <c r="B2586">
        <f t="shared" si="40"/>
        <v>3</v>
      </c>
      <c r="C2586" t="str">
        <f>VLOOKUP(A2586,ASX_Listed_Companies!$B:$D,2,FALSE)</f>
        <v>Vintage Energy Ltd</v>
      </c>
    </row>
    <row r="2587" hidden="1" spans="1:3">
      <c r="A2587" t="s">
        <v>13170</v>
      </c>
      <c r="B2587">
        <f t="shared" si="40"/>
        <v>4</v>
      </c>
      <c r="C2587" t="str">
        <f>VLOOKUP(A2587,ASX_Listed_Companies!$B:$D,2,FALSE)</f>
        <v>VANGUARD ETHICALLY CONSCIOUS AUSTRALIAN SHARES ETF - ETF UNITS</v>
      </c>
    </row>
    <row r="2588" hidden="1" spans="1:3">
      <c r="A2588" t="s">
        <v>5620</v>
      </c>
      <c r="B2588">
        <f t="shared" si="40"/>
        <v>4</v>
      </c>
      <c r="C2588" t="str">
        <f>VLOOKUP(A2588,ASX_Listed_Companies!$B:$D,2,FALSE)</f>
        <v>Vanguard MSCI Index International Shares (Hedged) ETF</v>
      </c>
    </row>
    <row r="2589" hidden="1" spans="1:3">
      <c r="A2589" t="s">
        <v>9054</v>
      </c>
      <c r="B2589">
        <f t="shared" si="40"/>
        <v>3</v>
      </c>
      <c r="C2589" t="str">
        <f>VLOOKUP(A2589,ASX_Listed_Companies!$B:$D,2,FALSE)</f>
        <v>VGI Partners Ltd</v>
      </c>
    </row>
    <row r="2590" hidden="1" spans="1:3">
      <c r="A2590" t="s">
        <v>5036</v>
      </c>
      <c r="B2590">
        <f t="shared" si="40"/>
        <v>3</v>
      </c>
      <c r="C2590" t="str">
        <f>VLOOKUP(A2590,ASX_Listed_Companies!$B:$D,2,FALSE)</f>
        <v>Vista Group International Limited.</v>
      </c>
    </row>
    <row r="2591" hidden="1" spans="1:3">
      <c r="A2591" t="s">
        <v>9057</v>
      </c>
      <c r="B2591">
        <f t="shared" si="40"/>
        <v>4</v>
      </c>
      <c r="C2591" t="str">
        <f>VLOOKUP(A2591,ASX_Listed_Companies!$B:$D,2,FALSE)</f>
        <v>Vanguard Global Multi-Factor Active ETF (Managed Fund)</v>
      </c>
    </row>
    <row r="2592" hidden="1" spans="1:3">
      <c r="A2592" t="s">
        <v>5560</v>
      </c>
      <c r="B2592">
        <f t="shared" si="40"/>
        <v>3</v>
      </c>
      <c r="C2592" t="str">
        <f>VLOOKUP(A2592,ASX_Listed_Companies!$B:$D,2,FALSE)</f>
        <v>Vanguard MSCI Index International Shares ETF</v>
      </c>
    </row>
    <row r="2593" hidden="1" spans="1:3">
      <c r="A2593" t="s">
        <v>5589</v>
      </c>
      <c r="B2593">
        <f t="shared" si="40"/>
        <v>3</v>
      </c>
      <c r="C2593" t="str">
        <f>VLOOKUP(A2593,ASX_Listed_Companies!$B:$D,2,FALSE)</f>
        <v>Vanguard Australian Shares High Yield ETF</v>
      </c>
    </row>
    <row r="2594" spans="1:3">
      <c r="A2594" t="s">
        <v>32141</v>
      </c>
      <c r="B2594">
        <f t="shared" si="40"/>
        <v>4</v>
      </c>
      <c r="C2594" t="str">
        <f>VLOOKUP(A2594,ASX_Listed_Companies!$B:$D,2,FALSE)</f>
        <v>Victory Mines Ltd -  (Other Security)</v>
      </c>
    </row>
    <row r="2595" hidden="1" spans="1:3">
      <c r="A2595" t="s">
        <v>5709</v>
      </c>
      <c r="B2595">
        <f t="shared" si="40"/>
        <v>3</v>
      </c>
      <c r="C2595" t="str">
        <f>VLOOKUP(A2595,ASX_Listed_Companies!$B:$D,2,FALSE)</f>
        <v>Vanguard International Fixed Interest Index (Hedged) ETF</v>
      </c>
    </row>
    <row r="2596" hidden="1" spans="1:3">
      <c r="A2596" t="s">
        <v>9066</v>
      </c>
      <c r="B2596">
        <f t="shared" si="40"/>
        <v>3</v>
      </c>
      <c r="C2596" t="str">
        <f>VLOOKUP(A2596,ASX_Listed_Companies!$B:$D,2,FALSE)</f>
        <v>Vietnam Industrial Investments Ltd</v>
      </c>
    </row>
    <row r="2597" hidden="1" spans="1:3">
      <c r="A2597" t="s">
        <v>9070</v>
      </c>
      <c r="B2597">
        <f t="shared" si="40"/>
        <v>3</v>
      </c>
      <c r="C2597" t="str">
        <f>VLOOKUP(A2597,ASX_Listed_Companies!$B:$D,2,FALSE)</f>
        <v>Vivid Technology Ltd</v>
      </c>
    </row>
    <row r="2598" hidden="1" spans="1:3">
      <c r="A2598" t="s">
        <v>5979</v>
      </c>
      <c r="B2598">
        <f t="shared" si="40"/>
        <v>3</v>
      </c>
      <c r="C2598" t="str">
        <f>VLOOKUP(A2598,ASX_Listed_Companies!$B:$D,2,FALSE)</f>
        <v>Vanguard MSCI Australian Large Companies Index ETF</v>
      </c>
    </row>
    <row r="2599" hidden="1" spans="1:3">
      <c r="A2599" t="s">
        <v>9075</v>
      </c>
      <c r="B2599">
        <f t="shared" si="40"/>
        <v>3</v>
      </c>
      <c r="C2599" t="str">
        <f>VLOOKUP(A2599,ASX_Listed_Companies!$B:$D,2,FALSE)</f>
        <v>Vault Intelligence Ltd</v>
      </c>
    </row>
    <row r="2600" hidden="1" spans="1:3">
      <c r="A2600" t="s">
        <v>5952</v>
      </c>
      <c r="B2600">
        <f t="shared" si="40"/>
        <v>4</v>
      </c>
      <c r="C2600" t="str">
        <f>VLOOKUP(A2600,ASX_Listed_Companies!$B:$D,2,FALSE)</f>
        <v>VanEck MSCI International Value ETF</v>
      </c>
    </row>
    <row r="2601" hidden="1" spans="1:3">
      <c r="A2601" t="s">
        <v>11840</v>
      </c>
      <c r="B2601">
        <f t="shared" si="40"/>
        <v>5</v>
      </c>
      <c r="C2601" t="str">
        <f>VLOOKUP(A2601,ASX_Listed_Companies!$B:$D,2,FALSE)</f>
        <v>Vortiv</v>
      </c>
    </row>
    <row r="2602" spans="1:3">
      <c r="A2602" t="s">
        <v>32143</v>
      </c>
      <c r="B2602">
        <f t="shared" si="40"/>
        <v>4</v>
      </c>
      <c r="C2602" t="str">
        <f>VLOOKUP(A2602,ASX_Listed_Companies!$B:$D,2,FALSE)</f>
        <v>Vortiv Ltd -  (Other Security)</v>
      </c>
    </row>
    <row r="2603" hidden="1" spans="1:3">
      <c r="A2603" t="s">
        <v>9092</v>
      </c>
      <c r="B2603">
        <f t="shared" si="40"/>
        <v>3</v>
      </c>
      <c r="C2603" t="str">
        <f>VLOOKUP(A2603,ASX_Listed_Companies!$B:$D,2,FALSE)</f>
        <v>Velocity Property Group Ltd</v>
      </c>
    </row>
    <row r="2604" hidden="1" spans="1:3">
      <c r="A2604" t="s">
        <v>9094</v>
      </c>
      <c r="B2604">
        <f t="shared" si="40"/>
        <v>3</v>
      </c>
      <c r="C2604" t="str">
        <f>VLOOKUP(A2604,ASX_Listed_Companies!$B:$D,2,FALSE)</f>
        <v>VPCL Ltd</v>
      </c>
    </row>
    <row r="2605" spans="1:3">
      <c r="A2605" t="s">
        <v>32145</v>
      </c>
      <c r="B2605">
        <f t="shared" si="40"/>
        <v>5</v>
      </c>
      <c r="C2605" t="str">
        <f>VLOOKUP(A2605,ASX_Listed_Companies!$B:$D,2,FALSE)</f>
        <v>Vanadium Resources Limited -  (Other Security)</v>
      </c>
    </row>
    <row r="2606" hidden="1" spans="1:3">
      <c r="A2606" t="s">
        <v>9099</v>
      </c>
      <c r="B2606">
        <f t="shared" si="40"/>
        <v>3</v>
      </c>
      <c r="C2606" t="str">
        <f>VLOOKUP(A2606,ASX_Listed_Companies!$B:$D,2,FALSE)</f>
        <v>Village Roadshow Ltd</v>
      </c>
    </row>
    <row r="2607" hidden="1" spans="1:3">
      <c r="A2607" t="s">
        <v>19232</v>
      </c>
      <c r="B2607">
        <f t="shared" si="40"/>
        <v>4</v>
      </c>
      <c r="C2607" t="str">
        <f>VLOOKUP(A2607,ASX_Listed_Companies!$B:$D,2,FALSE)</f>
        <v>VRX SILICA LIMITED - OPTION 31-JUL-21</v>
      </c>
    </row>
    <row r="2608" hidden="1" spans="1:3">
      <c r="A2608" t="s">
        <v>5090</v>
      </c>
      <c r="B2608">
        <f t="shared" si="40"/>
        <v>3</v>
      </c>
      <c r="C2608" t="str">
        <f>VLOOKUP(A2608,ASX_Listed_Companies!$B:$D,2,FALSE)</f>
        <v>Vulcan Steel Limited</v>
      </c>
    </row>
    <row r="2609" hidden="1" spans="1:3">
      <c r="A2609" t="s">
        <v>5095</v>
      </c>
      <c r="B2609">
        <f t="shared" si="40"/>
        <v>3</v>
      </c>
      <c r="C2609" t="str">
        <f>VLOOKUP(A2609,ASX_Listed_Companies!$B:$D,2,FALSE)</f>
        <v>Vita Group Limited</v>
      </c>
    </row>
    <row r="2610" hidden="1" spans="1:3">
      <c r="A2610" t="s">
        <v>9106</v>
      </c>
      <c r="B2610">
        <f t="shared" si="40"/>
        <v>3</v>
      </c>
      <c r="C2610" t="str">
        <f>VLOOKUP(A2610,ASX_Listed_Companies!$B:$D,2,FALSE)</f>
        <v>Vitalharvest Freehold Trust</v>
      </c>
    </row>
    <row r="2611" spans="1:3">
      <c r="A2611" t="s">
        <v>32147</v>
      </c>
      <c r="B2611">
        <f t="shared" si="40"/>
        <v>4</v>
      </c>
      <c r="C2611" t="str">
        <f>VLOOKUP(A2611,ASX_Listed_Companies!$B:$D,2,FALSE)</f>
        <v>Vulcan Energy Resources Limited -  (Other Security)</v>
      </c>
    </row>
    <row r="2612" hidden="1" spans="1:3">
      <c r="A2612" t="s">
        <v>5108</v>
      </c>
      <c r="B2612">
        <f t="shared" si="40"/>
        <v>3</v>
      </c>
      <c r="C2612" t="str">
        <f>VLOOKUP(A2612,ASX_Listed_Companies!$B:$D,2,FALSE)</f>
        <v>Vysarn Limited</v>
      </c>
    </row>
    <row r="2613" hidden="1" spans="1:3">
      <c r="A2613" t="s">
        <v>5113</v>
      </c>
      <c r="B2613">
        <f t="shared" si="40"/>
        <v>3</v>
      </c>
      <c r="C2613" t="str">
        <f>VLOOKUP(A2613,ASX_Listed_Companies!$B:$D,2,FALSE)</f>
        <v>Wa1 Resources Ltd</v>
      </c>
    </row>
    <row r="2614" hidden="1" spans="1:3">
      <c r="A2614" t="s">
        <v>5115</v>
      </c>
      <c r="B2614">
        <f t="shared" si="40"/>
        <v>3</v>
      </c>
      <c r="C2614" t="str">
        <f>VLOOKUP(A2614,ASX_Listed_Companies!$B:$D,2,FALSE)</f>
        <v>Wam Active Limited</v>
      </c>
    </row>
    <row r="2615" hidden="1" spans="1:3">
      <c r="A2615" t="s">
        <v>5122</v>
      </c>
      <c r="B2615">
        <f t="shared" si="40"/>
        <v>3</v>
      </c>
      <c r="C2615" t="str">
        <f>VLOOKUP(A2615,ASX_Listed_Companies!$B:$D,2,FALSE)</f>
        <v>Wam Capital Limited</v>
      </c>
    </row>
    <row r="2616" hidden="1" spans="1:3">
      <c r="A2616" t="s">
        <v>5137</v>
      </c>
      <c r="B2616">
        <f t="shared" si="40"/>
        <v>3</v>
      </c>
      <c r="C2616" t="str">
        <f>VLOOKUP(A2616,ASX_Listed_Companies!$B:$D,2,FALSE)</f>
        <v>Weebit Nano Ltd</v>
      </c>
    </row>
    <row r="2617" hidden="1" spans="1:3">
      <c r="A2617" t="s">
        <v>19235</v>
      </c>
      <c r="B2617">
        <f t="shared" si="40"/>
        <v>5</v>
      </c>
      <c r="C2617" t="str">
        <f>VLOOKUP(A2617,ASX_Listed_Companies!$B:$D,2,FALSE)</f>
        <v>WEEBIT NANO LTD - OPTION 30-JAN-22</v>
      </c>
    </row>
    <row r="2618" hidden="1" spans="1:3">
      <c r="A2618" t="s">
        <v>5140</v>
      </c>
      <c r="B2618">
        <f t="shared" si="40"/>
        <v>3</v>
      </c>
      <c r="C2618" t="str">
        <f>VLOOKUP(A2618,ASX_Listed_Companies!$B:$D,2,FALSE)</f>
        <v>West Cobar Metals Limited</v>
      </c>
    </row>
    <row r="2619" hidden="1" spans="1:3">
      <c r="A2619" t="s">
        <v>5144</v>
      </c>
      <c r="B2619">
        <f t="shared" si="40"/>
        <v>3</v>
      </c>
      <c r="C2619" t="str">
        <f>VLOOKUP(A2619,ASX_Listed_Companies!$B:$D,2,FALSE)</f>
        <v>Webcentral Ltd</v>
      </c>
    </row>
    <row r="2620" hidden="1" spans="1:3">
      <c r="A2620" t="s">
        <v>5146</v>
      </c>
      <c r="B2620">
        <f t="shared" si="40"/>
        <v>3</v>
      </c>
      <c r="C2620" t="str">
        <f>VLOOKUP(A2620,ASX_Listed_Companies!$B:$D,2,FALSE)</f>
        <v>White Cliff Minerals Limited</v>
      </c>
    </row>
    <row r="2621" hidden="1" spans="1:3">
      <c r="A2621" t="s">
        <v>5148</v>
      </c>
      <c r="B2621">
        <f t="shared" si="40"/>
        <v>3</v>
      </c>
      <c r="C2621" t="str">
        <f>VLOOKUP(A2621,ASX_Listed_Companies!$B:$D,2,FALSE)</f>
        <v>Woodside Energy Group Ltd</v>
      </c>
    </row>
    <row r="2622" hidden="1" spans="1:3">
      <c r="A2622" t="s">
        <v>5151</v>
      </c>
      <c r="B2622">
        <f t="shared" si="40"/>
        <v>3</v>
      </c>
      <c r="C2622" t="str">
        <f>VLOOKUP(A2622,ASX_Listed_Companies!$B:$D,2,FALSE)</f>
        <v>Webjet Limited</v>
      </c>
    </row>
    <row r="2623" hidden="1" spans="1:3">
      <c r="A2623" t="s">
        <v>11943</v>
      </c>
      <c r="B2623">
        <f t="shared" si="40"/>
        <v>4</v>
      </c>
      <c r="C2623" t="str">
        <f>VLOOKUP(A2623,ASX_Listed_Companies!$B:$D,2,FALSE)</f>
        <v>White Energy</v>
      </c>
    </row>
    <row r="2624" hidden="1" spans="1:3">
      <c r="A2624" t="s">
        <v>5170</v>
      </c>
      <c r="B2624">
        <f t="shared" si="40"/>
        <v>3</v>
      </c>
      <c r="C2624" t="str">
        <f>VLOOKUP(A2624,ASX_Listed_Companies!$B:$D,2,FALSE)</f>
        <v>Warrego Energy Limited</v>
      </c>
    </row>
    <row r="2625" hidden="1" spans="1:3">
      <c r="A2625" t="s">
        <v>5175</v>
      </c>
      <c r="B2625">
        <f t="shared" si="40"/>
        <v>3</v>
      </c>
      <c r="C2625" t="str">
        <f>VLOOKUP(A2625,ASX_Listed_Companies!$B:$D,2,FALSE)</f>
        <v>Westgold Resources Limited.</v>
      </c>
    </row>
    <row r="2626" hidden="1" spans="1:3">
      <c r="A2626" t="s">
        <v>5177</v>
      </c>
      <c r="B2626">
        <f t="shared" si="40"/>
        <v>3</v>
      </c>
      <c r="C2626" t="str">
        <f>VLOOKUP(A2626,ASX_Listed_Companies!$B:$D,2,FALSE)</f>
        <v>Whitehaven Coal Limited</v>
      </c>
    </row>
    <row r="2627" hidden="1" spans="1:3">
      <c r="A2627" t="s">
        <v>5181</v>
      </c>
      <c r="B2627">
        <f t="shared" ref="B2627:B2690" si="41">LEN(A2627)</f>
        <v>3</v>
      </c>
      <c r="C2627" t="str">
        <f>VLOOKUP(A2627,ASX_Listed_Companies!$B:$D,2,FALSE)</f>
        <v>Whitehawk Limited</v>
      </c>
    </row>
    <row r="2628" hidden="1" spans="1:3">
      <c r="A2628" t="s">
        <v>9140</v>
      </c>
      <c r="B2628">
        <f t="shared" si="41"/>
        <v>3</v>
      </c>
      <c r="C2628" t="str">
        <f>VLOOKUP(A2628,ASX_Listed_Companies!$B:$D,2,FALSE)</f>
        <v>Westoz Investment Company Ltd</v>
      </c>
    </row>
    <row r="2629" hidden="1" spans="1:3">
      <c r="A2629" t="s">
        <v>5189</v>
      </c>
      <c r="B2629">
        <f t="shared" si="41"/>
        <v>3</v>
      </c>
      <c r="C2629" t="str">
        <f>VLOOKUP(A2629,ASX_Listed_Companies!$B:$D,2,FALSE)</f>
        <v>Walkabout Resources Ltd</v>
      </c>
    </row>
    <row r="2630" hidden="1" spans="1:3">
      <c r="A2630" t="s">
        <v>5194</v>
      </c>
      <c r="B2630">
        <f t="shared" si="41"/>
        <v>3</v>
      </c>
      <c r="C2630" t="str">
        <f>VLOOKUP(A2630,ASX_Listed_Companies!$B:$D,2,FALSE)</f>
        <v>Wam Leaders Limited</v>
      </c>
    </row>
    <row r="2631" hidden="1" spans="1:3">
      <c r="A2631" t="s">
        <v>19237</v>
      </c>
      <c r="B2631">
        <f t="shared" si="41"/>
        <v>5</v>
      </c>
      <c r="C2631" t="str">
        <f>VLOOKUP(A2631,ASX_Listed_Companies!$B:$D,2,FALSE)</f>
        <v>WOOMERA MINING LIMITED - OPTION 18-SEP-21</v>
      </c>
    </row>
    <row r="2632" hidden="1" spans="1:3">
      <c r="A2632" t="s">
        <v>13868</v>
      </c>
      <c r="B2632">
        <f t="shared" si="41"/>
        <v>5</v>
      </c>
      <c r="C2632" t="str">
        <f>VLOOKUP(A2632,ASX_Listed_Companies!$B:$D,2,FALSE)</f>
        <v>WOOMERA MINING LIMITED - OPTION 31-MAY-24</v>
      </c>
    </row>
    <row r="2633" hidden="1" spans="1:3">
      <c r="A2633" t="s">
        <v>9152</v>
      </c>
      <c r="B2633">
        <f t="shared" si="41"/>
        <v>3</v>
      </c>
      <c r="C2633" t="str">
        <f>VLOOKUP(A2633,ASX_Listed_Companies!$B:$D,2,FALSE)</f>
        <v>Wellness and Beauty Solutions Ltd</v>
      </c>
    </row>
    <row r="2634" hidden="1" spans="1:3">
      <c r="A2634" t="s">
        <v>9154</v>
      </c>
      <c r="B2634">
        <f t="shared" si="41"/>
        <v>3</v>
      </c>
      <c r="C2634" t="str">
        <f>VLOOKUP(A2634,ASX_Listed_Companies!$B:$D,2,FALSE)</f>
        <v>Windlab Ltd</v>
      </c>
    </row>
    <row r="2635" hidden="1" spans="1:3">
      <c r="A2635" t="s">
        <v>5216</v>
      </c>
      <c r="B2635">
        <f t="shared" si="41"/>
        <v>3</v>
      </c>
      <c r="C2635" t="str">
        <f>VLOOKUP(A2635,ASX_Listed_Companies!$B:$D,2,FALSE)</f>
        <v>Wingara Ag Ltd</v>
      </c>
    </row>
    <row r="2636" hidden="1" spans="1:3">
      <c r="A2636" t="s">
        <v>13870</v>
      </c>
      <c r="B2636">
        <f t="shared" si="41"/>
        <v>4</v>
      </c>
      <c r="C2636" t="str">
        <f>VLOOKUP(A2636,ASX_Listed_Companies!$B:$D,2,FALSE)</f>
        <v>WELLNEX LIFE LIMITED - OPTION 10-JUL-2023</v>
      </c>
    </row>
    <row r="2637" hidden="1" spans="1:3">
      <c r="A2637" t="s">
        <v>5221</v>
      </c>
      <c r="B2637">
        <f t="shared" si="41"/>
        <v>3</v>
      </c>
      <c r="C2637" t="str">
        <f>VLOOKUP(A2637,ASX_Listed_Companies!$B:$D,2,FALSE)</f>
        <v>Wide Open Agriculture Ltd</v>
      </c>
    </row>
    <row r="2638" hidden="1" spans="1:3">
      <c r="A2638" t="s">
        <v>9161</v>
      </c>
      <c r="B2638">
        <f t="shared" si="41"/>
        <v>3</v>
      </c>
      <c r="C2638" t="str">
        <f>VLOOKUP(A2638,ASX_Listed_Companies!$B:$D,2,FALSE)</f>
        <v>Woodside Petroleum Ltd</v>
      </c>
    </row>
    <row r="2639" hidden="1" spans="1:3">
      <c r="A2639" t="s">
        <v>9163</v>
      </c>
      <c r="B2639">
        <f t="shared" si="41"/>
        <v>3</v>
      </c>
      <c r="C2639" t="str">
        <f>VLOOKUP(A2639,ASX_Listed_Companies!$B:$D,2,FALSE)</f>
        <v>WPP AUNZ Ltd</v>
      </c>
    </row>
    <row r="2640" spans="1:3">
      <c r="A2640" t="s">
        <v>32149</v>
      </c>
      <c r="B2640">
        <f t="shared" si="41"/>
        <v>5</v>
      </c>
      <c r="C2640" t="str">
        <f>VLOOKUP(A2640,ASX_Listed_Companies!$B:$D,2,FALSE)</f>
        <v>White Rock Minerals Limited -  (Other Security)</v>
      </c>
    </row>
    <row r="2641" spans="1:3">
      <c r="A2641" t="s">
        <v>32151</v>
      </c>
      <c r="B2641">
        <f t="shared" si="41"/>
        <v>5</v>
      </c>
      <c r="C2641" t="str">
        <f>VLOOKUP(A2641,ASX_Listed_Companies!$B:$D,2,FALSE)</f>
        <v>White Rock Minerals Limited -  (Other Security)</v>
      </c>
    </row>
    <row r="2642" hidden="1" spans="1:3">
      <c r="A2642" t="s">
        <v>12097</v>
      </c>
      <c r="B2642">
        <f t="shared" si="41"/>
        <v>5</v>
      </c>
      <c r="C2642" t="str">
        <f>VLOOKUP(A2642,ASX_Listed_Companies!$B:$D,2,FALSE)</f>
        <v>Weststar Industrial</v>
      </c>
    </row>
    <row r="2643" hidden="1" spans="1:3">
      <c r="A2643" t="s">
        <v>5258</v>
      </c>
      <c r="B2643">
        <f t="shared" si="41"/>
        <v>3</v>
      </c>
      <c r="C2643" t="str">
        <f>VLOOKUP(A2643,ASX_Listed_Companies!$B:$D,2,FALSE)</f>
        <v>Wiseway Group Limited</v>
      </c>
    </row>
    <row r="2644" hidden="1" spans="1:3">
      <c r="A2644" t="s">
        <v>5271</v>
      </c>
      <c r="B2644">
        <f t="shared" si="41"/>
        <v>3</v>
      </c>
      <c r="C2644" t="str">
        <f>VLOOKUP(A2644,ASX_Listed_Companies!$B:$D,2,FALSE)</f>
        <v>Ten Sixty Four Limited</v>
      </c>
    </row>
    <row r="2645" hidden="1" spans="1:3">
      <c r="A2645" t="s">
        <v>5365</v>
      </c>
      <c r="B2645">
        <f t="shared" si="41"/>
        <v>3</v>
      </c>
      <c r="C2645" t="str">
        <f>VLOOKUP(A2645,ASX_Listed_Companies!$B:$D,2,FALSE)</f>
        <v> S&amp;P/ASX All Australian 50</v>
      </c>
    </row>
    <row r="2646" hidden="1" spans="1:3">
      <c r="A2646" t="s">
        <v>5696</v>
      </c>
      <c r="B2646">
        <f t="shared" si="41"/>
        <v>4</v>
      </c>
      <c r="C2646" t="str">
        <f>VLOOKUP(A2646,ASX_Listed_Companies!$B:$D,2,FALSE)</f>
        <v>Activex Ardea Real Outcome Bond Fund (Managed Fund)</v>
      </c>
    </row>
    <row r="2647" hidden="1" spans="1:3">
      <c r="A2647" t="s">
        <v>5367</v>
      </c>
      <c r="B2647">
        <f t="shared" si="41"/>
        <v>3</v>
      </c>
      <c r="C2647" t="str">
        <f>VLOOKUP(A2647,ASX_Listed_Companies!$B:$D,2,FALSE)</f>
        <v> S&amp;P/ASX All Australian 200</v>
      </c>
    </row>
    <row r="2648" spans="1:3">
      <c r="A2648" t="s">
        <v>32152</v>
      </c>
      <c r="B2648">
        <f t="shared" si="41"/>
        <v>5</v>
      </c>
      <c r="C2648" t="str">
        <f>VLOOKUP(A2648,ASX_Listed_Companies!$B:$D,2,FALSE)</f>
        <v>XCD Energy Ltd -  (Other Security)</v>
      </c>
    </row>
    <row r="2649" hidden="1" spans="1:3">
      <c r="A2649" t="s">
        <v>5375</v>
      </c>
      <c r="B2649">
        <f t="shared" si="41"/>
        <v>3</v>
      </c>
      <c r="C2649" t="str">
        <f>VLOOKUP(A2649,ASX_Listed_Companies!$B:$D,2,FALSE)</f>
        <v> S&amp;P/ASX Dividend Opportunities Index</v>
      </c>
    </row>
    <row r="2650" hidden="1" spans="1:3">
      <c r="A2650" t="s">
        <v>5371</v>
      </c>
      <c r="B2650">
        <f t="shared" si="41"/>
        <v>3</v>
      </c>
      <c r="C2650" t="str">
        <f>VLOOKUP(A2650,ASX_Listed_Companies!$B:$D,2,FALSE)</f>
        <v> S&amp;P/ASX 200 Consumer Discretionary (Sector)</v>
      </c>
    </row>
    <row r="2651" hidden="1" spans="1:3">
      <c r="A2651" t="s">
        <v>5345</v>
      </c>
      <c r="B2651">
        <f t="shared" si="41"/>
        <v>3</v>
      </c>
      <c r="C2651" t="str">
        <f>VLOOKUP(A2651,ASX_Listed_Companies!$B:$D,2,FALSE)</f>
        <v> S&amp;P/ASX 50</v>
      </c>
    </row>
    <row r="2652" hidden="1" spans="1:3">
      <c r="A2652" t="s">
        <v>5387</v>
      </c>
      <c r="B2652">
        <f t="shared" si="41"/>
        <v>3</v>
      </c>
      <c r="C2652" t="str">
        <f>VLOOKUP(A2652,ASX_Listed_Companies!$B:$D,2,FALSE)</f>
        <v> S&amp;P/ASX 200 Health Care (Sector)</v>
      </c>
    </row>
    <row r="2653" hidden="1" spans="1:3">
      <c r="A2653" t="s">
        <v>5357</v>
      </c>
      <c r="B2653">
        <f t="shared" si="41"/>
        <v>3</v>
      </c>
      <c r="C2653" t="str">
        <f>VLOOKUP(A2653,ASX_Listed_Companies!$B:$D,2,FALSE)</f>
        <v> S&amp;P/ASX 300</v>
      </c>
    </row>
    <row r="2654" hidden="1" spans="1:3">
      <c r="A2654" t="s">
        <v>5355</v>
      </c>
      <c r="B2654">
        <f t="shared" si="41"/>
        <v>3</v>
      </c>
      <c r="C2654" t="str">
        <f>VLOOKUP(A2654,ASX_Listed_Companies!$B:$D,2,FALSE)</f>
        <v> S&amp;P/ASX 200 2 x Daily Leverage Index</v>
      </c>
    </row>
    <row r="2655" hidden="1" spans="1:3">
      <c r="A2655" t="s">
        <v>5395</v>
      </c>
      <c r="B2655">
        <f t="shared" si="41"/>
        <v>3</v>
      </c>
      <c r="C2655" t="str">
        <f>VLOOKUP(A2655,ASX_Listed_Companies!$B:$D,2,FALSE)</f>
        <v> S&amp;P/ASX 300 Metals and Mining (Industry)</v>
      </c>
    </row>
    <row r="2656" hidden="1" spans="1:3">
      <c r="A2656" t="s">
        <v>9184</v>
      </c>
      <c r="B2656">
        <f t="shared" si="41"/>
        <v>3</v>
      </c>
      <c r="C2656" t="str">
        <f>VLOOKUP(A2656,ASX_Listed_Companies!$B:$D,2,FALSE)</f>
        <v>Xped Ltd</v>
      </c>
    </row>
    <row r="2657" hidden="1" spans="1:3">
      <c r="A2657" t="s">
        <v>9186</v>
      </c>
      <c r="B2657">
        <f t="shared" si="41"/>
        <v>3</v>
      </c>
      <c r="C2657" t="str">
        <f>VLOOKUP(A2657,ASX_Listed_Companies!$B:$D,2,FALSE)</f>
        <v>Xplore Wealth Ltd</v>
      </c>
    </row>
    <row r="2658" hidden="1" spans="1:3">
      <c r="A2658" t="s">
        <v>5277</v>
      </c>
      <c r="B2658">
        <f t="shared" si="41"/>
        <v>3</v>
      </c>
      <c r="C2658" t="str">
        <f>VLOOKUP(A2658,ASX_Listed_Companies!$B:$D,2,FALSE)</f>
        <v>Xpon Technologies Group Limited</v>
      </c>
    </row>
    <row r="2659" hidden="1" spans="1:3">
      <c r="A2659" t="s">
        <v>5505</v>
      </c>
      <c r="B2659">
        <f t="shared" si="41"/>
        <v>3</v>
      </c>
      <c r="C2659" t="str">
        <f>VLOOKUP(A2659,ASX_Listed_Companies!$B:$D,2,FALSE)</f>
        <v> S&amp;P/ASX 200 Real Estate (Sector)</v>
      </c>
    </row>
    <row r="2660" hidden="1" spans="1:3">
      <c r="A2660" t="s">
        <v>5279</v>
      </c>
      <c r="B2660">
        <f t="shared" si="41"/>
        <v>3</v>
      </c>
      <c r="C2660" t="str">
        <f>VLOOKUP(A2660,ASX_Listed_Companies!$B:$D,2,FALSE)</f>
        <v>Xrf Scientific Limited</v>
      </c>
    </row>
    <row r="2661" hidden="1" spans="1:3">
      <c r="A2661" t="s">
        <v>5281</v>
      </c>
      <c r="B2661">
        <f t="shared" si="41"/>
        <v>3</v>
      </c>
      <c r="C2661" t="str">
        <f>VLOOKUP(A2661,ASX_Listed_Companies!$B:$D,2,FALSE)</f>
        <v>Xreality Group Ltd</v>
      </c>
    </row>
    <row r="2662" hidden="1" spans="1:3">
      <c r="A2662" t="s">
        <v>5284</v>
      </c>
      <c r="B2662">
        <f t="shared" si="41"/>
        <v>3</v>
      </c>
      <c r="C2662" t="str">
        <f>VLOOKUP(A2662,ASX_Listed_Companies!$B:$D,2,FALSE)</f>
        <v>Xero Limited</v>
      </c>
    </row>
    <row r="2663" hidden="1" spans="1:3">
      <c r="A2663" t="s">
        <v>5373</v>
      </c>
      <c r="B2663">
        <f t="shared" si="41"/>
        <v>3</v>
      </c>
      <c r="C2663" t="str">
        <f>VLOOKUP(A2663,ASX_Listed_Companies!$B:$D,2,FALSE)</f>
        <v> S&amp;P/ASX 200 Consumer Staples (Sector)</v>
      </c>
    </row>
    <row r="2664" hidden="1" spans="1:3">
      <c r="A2664" t="s">
        <v>5401</v>
      </c>
      <c r="B2664">
        <f t="shared" si="41"/>
        <v>3</v>
      </c>
      <c r="C2664" t="str">
        <f>VLOOKUP(A2664,ASX_Listed_Companies!$B:$D,2,FALSE)</f>
        <v> S&amp;P/ASX 200 COMMUNICATION SERVICES (SECTOR)</v>
      </c>
    </row>
    <row r="2665" hidden="1" spans="1:3">
      <c r="A2665" t="s">
        <v>5342</v>
      </c>
      <c r="B2665">
        <f t="shared" si="41"/>
        <v>3</v>
      </c>
      <c r="C2665" t="str">
        <f>VLOOKUP(A2665,ASX_Listed_Companies!$B:$D,2,FALSE)</f>
        <v> S&amp;P/ASX 20</v>
      </c>
    </row>
    <row r="2666" hidden="1" spans="1:3">
      <c r="A2666" t="s">
        <v>5403</v>
      </c>
      <c r="B2666">
        <f t="shared" si="41"/>
        <v>3</v>
      </c>
      <c r="C2666" t="str">
        <f>VLOOKUP(A2666,ASX_Listed_Companies!$B:$D,2,FALSE)</f>
        <v> S&amp;P/ASX 200 Utilities (Sector)</v>
      </c>
    </row>
    <row r="2667" hidden="1" spans="1:3">
      <c r="A2667" t="s">
        <v>9195</v>
      </c>
      <c r="B2667">
        <f t="shared" si="41"/>
        <v>4</v>
      </c>
      <c r="C2667" t="str">
        <f>VLOOKUP(A2667,ASX_Listed_Companies!$B:$D,2,FALSE)</f>
        <v>Betashares Strong U.S. Dollar Fund (Hedge Fund)</v>
      </c>
    </row>
    <row r="2668" hidden="1" spans="1:3">
      <c r="A2668" t="s">
        <v>5297</v>
      </c>
      <c r="B2668">
        <f t="shared" si="41"/>
        <v>3</v>
      </c>
      <c r="C2668" t="str">
        <f>VLOOKUP(A2668,ASX_Listed_Companies!$B:$D,2,FALSE)</f>
        <v>Yellow Brick Road Holdings Limited</v>
      </c>
    </row>
    <row r="2669" hidden="1" spans="1:3">
      <c r="A2669" t="s">
        <v>13344</v>
      </c>
      <c r="B2669">
        <f t="shared" si="41"/>
        <v>6</v>
      </c>
      <c r="C2669" t="str">
        <f>VLOOKUP(A2669,ASX_Listed_Companies!$B:$D,2,FALSE)</f>
        <v>EQUITY TRUSTEES LIMITED - XTB AS2 4.40% AUG-27</v>
      </c>
    </row>
    <row r="2670" hidden="1" spans="1:3">
      <c r="A2670" t="s">
        <v>13350</v>
      </c>
      <c r="B2670">
        <f t="shared" si="41"/>
        <v>6</v>
      </c>
      <c r="C2670" t="str">
        <f>VLOOKUP(A2670,ASX_Listed_Companies!$B:$D,2,FALSE)</f>
        <v>EQUITY TRUSTEES LIMITED - XTB DX1 4.75% NOV-25</v>
      </c>
    </row>
    <row r="2671" hidden="1" spans="1:3">
      <c r="A2671" t="s">
        <v>13358</v>
      </c>
      <c r="B2671">
        <f t="shared" si="41"/>
        <v>6</v>
      </c>
      <c r="C2671" t="str">
        <f>VLOOKUP(A2671,ASX_Listed_Companies!$B:$D,2,FALSE)</f>
        <v>EQUITY TRUSTEES LIMITED - XTB F16 WBC OCT-22</v>
      </c>
    </row>
    <row r="2672" hidden="1" spans="1:3">
      <c r="A2672" t="s">
        <v>13360</v>
      </c>
      <c r="B2672">
        <f t="shared" si="41"/>
        <v>6</v>
      </c>
      <c r="C2672" t="str">
        <f>VLOOKUP(A2672,ASX_Listed_Companies!$B:$D,2,FALSE)</f>
        <v>EQUITY TRUSTEES LIMITED - XTB GP1 3.66% AUG-26</v>
      </c>
    </row>
    <row r="2673" hidden="1" spans="1:3">
      <c r="A2673" t="s">
        <v>13364</v>
      </c>
      <c r="B2673">
        <f t="shared" si="41"/>
        <v>6</v>
      </c>
      <c r="C2673" t="str">
        <f>VLOOKUP(A2673,ASX_Listed_Companies!$B:$D,2,FALSE)</f>
        <v>EQUITY TRUSTEES LIMITED - XTB MG2 3.50% SEP-23</v>
      </c>
    </row>
    <row r="2674" hidden="1" spans="1:3">
      <c r="A2674" t="s">
        <v>13370</v>
      </c>
      <c r="B2674">
        <f t="shared" si="41"/>
        <v>6</v>
      </c>
      <c r="C2674" t="str">
        <f>VLOOKUP(A2674,ASX_Listed_Companies!$B:$D,2,FALSE)</f>
        <v>EQUITY TRUSTEES LIMITED - XTB QF4 NOV-29</v>
      </c>
    </row>
    <row r="2675" hidden="1" spans="1:3">
      <c r="A2675" t="s">
        <v>9202</v>
      </c>
      <c r="B2675">
        <f t="shared" si="41"/>
        <v>3</v>
      </c>
      <c r="C2675" t="str">
        <f>VLOOKUP(A2675,ASX_Listed_Companies!$B:$D,2,FALSE)</f>
        <v>ZIP Co Ltd</v>
      </c>
    </row>
    <row r="2676" hidden="1" spans="1:3">
      <c r="A2676" t="s">
        <v>5309</v>
      </c>
      <c r="B2676">
        <f t="shared" si="41"/>
        <v>3</v>
      </c>
      <c r="C2676" t="str">
        <f>VLOOKUP(A2676,ASX_Listed_Companies!$B:$D,2,FALSE)</f>
        <v>Zoom2U Technologies Limited</v>
      </c>
    </row>
    <row r="2677" hidden="1" spans="1:3">
      <c r="A2677" t="s">
        <v>9204</v>
      </c>
      <c r="B2677">
        <f t="shared" si="41"/>
        <v>4</v>
      </c>
      <c r="C2677" t="str">
        <f>VLOOKUP(A2677,ASX_Listed_Companies!$B:$D,2,FALSE)</f>
        <v>Pinnacle Ashares Dynamic Cash Fund (Managed Fund)</v>
      </c>
    </row>
    <row r="2678" hidden="1" spans="1:3">
      <c r="A2678" t="s">
        <v>13878</v>
      </c>
      <c r="B2678">
        <f t="shared" si="41"/>
        <v>4</v>
      </c>
      <c r="C2678" t="str">
        <f>VLOOKUP(A2678,ASX_Listed_Companies!$B:$D,2,FALSE)</f>
        <v>ZULEIKA GOLD LIMITED - OPTION 31-JAN-23</v>
      </c>
    </row>
    <row r="2679" hidden="1" spans="1:3">
      <c r="A2679" t="s">
        <v>9206</v>
      </c>
      <c r="B2679">
        <f t="shared" si="41"/>
        <v>3</v>
      </c>
      <c r="C2679" t="str">
        <f>VLOOKUP(A2679,ASX_Listed_Companies!$B:$D,2,FALSE)</f>
        <v>Z Energy Ltd</v>
      </c>
    </row>
    <row r="2680" hidden="1" spans="1:3">
      <c r="A2680" t="s">
        <v>5317</v>
      </c>
      <c r="B2680">
        <f t="shared" si="41"/>
        <v>3</v>
      </c>
      <c r="C2680" t="str">
        <f>VLOOKUP(A2680,ASX_Listed_Companies!$B:$D,2,FALSE)</f>
        <v>Zeta Resources Limited</v>
      </c>
    </row>
    <row r="2681" hidden="1" spans="1:3">
      <c r="A2681" t="s">
        <v>5329</v>
      </c>
      <c r="B2681">
        <f t="shared" si="41"/>
        <v>3</v>
      </c>
      <c r="C2681" t="str">
        <f>VLOOKUP(A2681,ASX_Listed_Companies!$B:$D,2,FALSE)</f>
        <v>Zelira Therapeutics Limited</v>
      </c>
    </row>
    <row r="2682" hidden="1" spans="1:3">
      <c r="A2682" t="s">
        <v>19243</v>
      </c>
      <c r="B2682">
        <f t="shared" si="41"/>
        <v>5</v>
      </c>
      <c r="C2682" t="str">
        <f>VLOOKUP(A2682,ASX_Listed_Companies!$B:$D,2,FALSE)</f>
        <v>ZIMI LIMITED - OPTION 13-AUG-21</v>
      </c>
    </row>
    <row r="2683" hidden="1" spans="1:3">
      <c r="A2683" t="s">
        <v>5338</v>
      </c>
      <c r="B2683">
        <f t="shared" si="41"/>
        <v>3</v>
      </c>
      <c r="C2683" t="str">
        <f>VLOOKUP(A2683,ASX_Listed_Companies!$B:$D,2,FALSE)</f>
        <v>Zoono Group Limited</v>
      </c>
    </row>
    <row r="2684" hidden="1" spans="1:3">
      <c r="A2684" t="s">
        <v>6194</v>
      </c>
      <c r="B2684">
        <f t="shared" si="41"/>
        <v>4</v>
      </c>
      <c r="C2684" t="str">
        <f>VLOOKUP(A2684,ASX_Listed_Companies!$B:$D,2,FALSE)</f>
        <v>Global X S&amp;P/ASX 300 High Yield Plus ETF</v>
      </c>
    </row>
    <row r="2685" hidden="1" spans="1:3">
      <c r="A2685" t="s">
        <v>9223</v>
      </c>
      <c r="B2685">
        <f t="shared" si="41"/>
        <v>3</v>
      </c>
      <c r="C2685" t="str">
        <f>VLOOKUP(A2685,ASX_Listed_Companies!$B:$D,2,FALSE)</f>
        <v>ZYBER Holdings Ltd</v>
      </c>
    </row>
    <row r="2686" hidden="1" spans="1:3">
      <c r="A2686" t="s">
        <v>4495</v>
      </c>
      <c r="B2686">
        <f t="shared" si="41"/>
        <v>3</v>
      </c>
      <c r="C2686" t="str">
        <f>VLOOKUP(A2686,ASX_Listed_Companies!$B:$D,2,FALSE)</f>
        <v>Skyfii Ltd</v>
      </c>
    </row>
    <row r="2687" hidden="1" spans="1:3">
      <c r="A2687" t="s">
        <v>4504</v>
      </c>
      <c r="B2687">
        <f t="shared" si="41"/>
        <v>3</v>
      </c>
      <c r="C2687" t="str">
        <f>VLOOKUP(A2687,ASX_Listed_Companies!$B:$D,2,FALSE)</f>
        <v>Sky Network Television Limited.</v>
      </c>
    </row>
    <row r="2688" spans="1:3">
      <c r="A2688" t="s">
        <v>32154</v>
      </c>
      <c r="B2688">
        <f t="shared" si="41"/>
        <v>5</v>
      </c>
      <c r="C2688" t="str">
        <f>VLOOKUP(A2688,ASX_Listed_Companies!$B:$D,2,FALSE)</f>
        <v>Sky Network Television Limited. -  (Other Security)</v>
      </c>
    </row>
    <row r="2689" hidden="1" spans="1:3">
      <c r="A2689" t="s">
        <v>4513</v>
      </c>
      <c r="B2689">
        <f t="shared" si="41"/>
        <v>3</v>
      </c>
      <c r="C2689" t="str">
        <f>VLOOKUP(A2689,ASX_Listed_Companies!$B:$D,2,FALSE)</f>
        <v>Superloop Limited</v>
      </c>
    </row>
    <row r="2690" hidden="1" spans="1:3">
      <c r="A2690" t="s">
        <v>5740</v>
      </c>
      <c r="B2690">
        <f t="shared" si="41"/>
        <v>3</v>
      </c>
      <c r="C2690" t="str">
        <f>VLOOKUP(A2690,ASX_Listed_Companies!$B:$D,2,FALSE)</f>
        <v>SPDR S&amp;P/ASX 200 Listed Property Fund</v>
      </c>
    </row>
    <row r="2691" hidden="1" spans="1:3">
      <c r="A2691" t="s">
        <v>8794</v>
      </c>
      <c r="B2691">
        <f t="shared" ref="B2691:B2754" si="42">LEN(A2691)</f>
        <v>3</v>
      </c>
      <c r="C2691" t="str">
        <f>VLOOKUP(A2691,ASX_Listed_Companies!$B:$D,2,FALSE)</f>
        <v>Sealink Travel Group Ltd</v>
      </c>
    </row>
    <row r="2692" hidden="1" spans="1:3">
      <c r="A2692" t="s">
        <v>4520</v>
      </c>
      <c r="B2692">
        <f t="shared" si="42"/>
        <v>3</v>
      </c>
      <c r="C2692" t="str">
        <f>VLOOKUP(A2692,ASX_Listed_Companies!$B:$D,2,FALSE)</f>
        <v>Silver Lake Resources Limited</v>
      </c>
    </row>
    <row r="2693" hidden="1" spans="1:3">
      <c r="A2693" t="s">
        <v>13799</v>
      </c>
      <c r="B2693">
        <f t="shared" si="42"/>
        <v>4</v>
      </c>
      <c r="C2693" t="str">
        <f>VLOOKUP(A2693,ASX_Listed_Companies!$B:$D,2,FALSE)</f>
        <v>SOLSTICE MINERALS LIMITED - OPTION 22-APR-26</v>
      </c>
    </row>
    <row r="2694" hidden="1" spans="1:3">
      <c r="A2694" t="s">
        <v>4524</v>
      </c>
      <c r="B2694">
        <f t="shared" si="42"/>
        <v>3</v>
      </c>
      <c r="C2694" t="str">
        <f>VLOOKUP(A2694,ASX_Listed_Companies!$B:$D,2,FALSE)</f>
        <v>Silex Systems Limited</v>
      </c>
    </row>
    <row r="2695" hidden="1" spans="1:3">
      <c r="A2695" t="s">
        <v>11705</v>
      </c>
      <c r="B2695">
        <f t="shared" si="42"/>
        <v>3</v>
      </c>
      <c r="C2695" t="str">
        <f>VLOOKUP(A2695,ASX_Listed_Companies!$B:$D,2,FALSE)</f>
        <v>Syndicated Metals</v>
      </c>
    </row>
    <row r="2696" hidden="1" spans="1:3">
      <c r="A2696" t="s">
        <v>8802</v>
      </c>
      <c r="B2696">
        <f t="shared" si="42"/>
        <v>3</v>
      </c>
      <c r="C2696" t="str">
        <f>VLOOKUP(A2696,ASX_Listed_Companies!$B:$D,2,FALSE)</f>
        <v>Soon Mining Ltd</v>
      </c>
    </row>
    <row r="2697" spans="1:3">
      <c r="A2697" t="s">
        <v>32156</v>
      </c>
      <c r="B2697">
        <f t="shared" si="42"/>
        <v>5</v>
      </c>
      <c r="C2697" t="str">
        <f>VLOOKUP(A2697,ASX_Listed_Companies!$B:$D,2,FALSE)</f>
        <v>Santana Minerals Limited -  (Other Security)</v>
      </c>
    </row>
    <row r="2698" hidden="1" spans="1:3">
      <c r="A2698" t="s">
        <v>4535</v>
      </c>
      <c r="B2698">
        <f t="shared" si="42"/>
        <v>3</v>
      </c>
      <c r="C2698" t="str">
        <f>VLOOKUP(A2698,ASX_Listed_Companies!$B:$D,2,FALSE)</f>
        <v>Structural Monitoring Systems Plc</v>
      </c>
    </row>
    <row r="2699" hidden="1" spans="1:3">
      <c r="A2699" t="s">
        <v>4538</v>
      </c>
      <c r="B2699">
        <f t="shared" si="42"/>
        <v>3</v>
      </c>
      <c r="C2699" t="str">
        <f>VLOOKUP(A2699,ASX_Listed_Companies!$B:$D,2,FALSE)</f>
        <v>Smartpay Holdings Limited</v>
      </c>
    </row>
    <row r="2700" hidden="1" spans="1:3">
      <c r="A2700" t="s">
        <v>13801</v>
      </c>
      <c r="B2700">
        <f t="shared" si="42"/>
        <v>4</v>
      </c>
      <c r="C2700" t="str">
        <f>VLOOKUP(A2700,ASX_Listed_Companies!$B:$D,2,FALSE)</f>
        <v>STAR MINERALS LIMITED - OPTION 15-OCT-24</v>
      </c>
    </row>
    <row r="2701" hidden="1" spans="1:3">
      <c r="A2701" t="s">
        <v>4545</v>
      </c>
      <c r="B2701">
        <f t="shared" si="42"/>
        <v>3</v>
      </c>
      <c r="C2701" t="str">
        <f>VLOOKUP(A2701,ASX_Listed_Companies!$B:$D,2,FALSE)</f>
        <v>Security Matters Limited</v>
      </c>
    </row>
    <row r="2702" hidden="1" spans="1:3">
      <c r="A2702" t="s">
        <v>6175</v>
      </c>
      <c r="B2702">
        <f t="shared" si="42"/>
        <v>4</v>
      </c>
      <c r="C2702" t="str">
        <f>VLOOKUP(A2702,ASX_Listed_Companies!$B:$D,2,FALSE)</f>
        <v>Global X Ultra Short Nasdaq 100 Hedge Fund</v>
      </c>
    </row>
    <row r="2703" hidden="1" spans="1:3">
      <c r="A2703" t="s">
        <v>4566</v>
      </c>
      <c r="B2703">
        <f t="shared" si="42"/>
        <v>3</v>
      </c>
      <c r="C2703" t="str">
        <f>VLOOKUP(A2703,ASX_Listed_Companies!$B:$D,2,FALSE)</f>
        <v>Washington H Soul Pattinson &amp; Company Limited</v>
      </c>
    </row>
    <row r="2704" hidden="1" spans="1:3">
      <c r="A2704" t="s">
        <v>4571</v>
      </c>
      <c r="B2704">
        <f t="shared" si="42"/>
        <v>3</v>
      </c>
      <c r="C2704" t="str">
        <f>VLOOKUP(A2704,ASX_Listed_Companies!$B:$D,2,FALSE)</f>
        <v>Synertec Corporation Limited</v>
      </c>
    </row>
    <row r="2705" hidden="1" spans="1:3">
      <c r="A2705" t="s">
        <v>4583</v>
      </c>
      <c r="B2705">
        <f t="shared" si="42"/>
        <v>3</v>
      </c>
      <c r="C2705" t="str">
        <f>VLOOKUP(A2705,ASX_Listed_Companies!$B:$D,2,FALSE)</f>
        <v>Southern Palladium Limited</v>
      </c>
    </row>
    <row r="2706" hidden="1" spans="1:3">
      <c r="A2706" t="s">
        <v>4585</v>
      </c>
      <c r="B2706">
        <f t="shared" si="42"/>
        <v>3</v>
      </c>
      <c r="C2706" t="str">
        <f>VLOOKUP(A2706,ASX_Listed_Companies!$B:$D,2,FALSE)</f>
        <v>Spark New Zealand Limited</v>
      </c>
    </row>
    <row r="2707" hidden="1" spans="1:3">
      <c r="A2707" t="s">
        <v>13803</v>
      </c>
      <c r="B2707">
        <f t="shared" si="42"/>
        <v>4</v>
      </c>
      <c r="C2707" t="str">
        <f>VLOOKUP(A2707,ASX_Listed_Companies!$B:$D,2,FALSE)</f>
        <v>SPENDA LIMITED - OPTION 28-JUL-23</v>
      </c>
    </row>
    <row r="2708" hidden="1" spans="1:3">
      <c r="A2708" t="s">
        <v>6050</v>
      </c>
      <c r="B2708">
        <f t="shared" si="42"/>
        <v>3</v>
      </c>
      <c r="C2708" t="str">
        <f>VLOOKUP(A2708,ASX_Listed_Companies!$B:$D,2,FALSE)</f>
        <v>SPDR S&amp;P 500 ETF Trust</v>
      </c>
    </row>
    <row r="2709" hidden="1" spans="1:3">
      <c r="A2709" t="s">
        <v>4603</v>
      </c>
      <c r="B2709">
        <f t="shared" si="42"/>
        <v>3</v>
      </c>
      <c r="C2709" t="str">
        <f>VLOOKUP(A2709,ASX_Listed_Companies!$B:$D,2,FALSE)</f>
        <v>Block Inc.</v>
      </c>
    </row>
    <row r="2710" hidden="1" spans="1:3">
      <c r="A2710" t="s">
        <v>4619</v>
      </c>
      <c r="B2710">
        <f t="shared" si="42"/>
        <v>3</v>
      </c>
      <c r="C2710" t="str">
        <f>VLOOKUP(A2710,ASX_Listed_Companies!$B:$D,2,FALSE)</f>
        <v>Sunrise Energy Metals Limited</v>
      </c>
    </row>
    <row r="2711" hidden="1" spans="1:3">
      <c r="A2711" t="s">
        <v>4621</v>
      </c>
      <c r="B2711">
        <f t="shared" si="42"/>
        <v>3</v>
      </c>
      <c r="C2711" t="str">
        <f>VLOOKUP(A2711,ASX_Listed_Companies!$B:$D,2,FALSE)</f>
        <v>Surefire Resources Nl</v>
      </c>
    </row>
    <row r="2712" hidden="1" spans="1:3">
      <c r="A2712" t="s">
        <v>12018</v>
      </c>
      <c r="B2712">
        <f t="shared" si="42"/>
        <v>5</v>
      </c>
      <c r="C2712" t="str">
        <f>VLOOKUP(A2712,ASX_Listed_Companies!$B:$D,2,FALSE)</f>
        <v>Surefire Resources Nl</v>
      </c>
    </row>
    <row r="2713" hidden="1" spans="1:3">
      <c r="A2713" t="s">
        <v>4623</v>
      </c>
      <c r="B2713">
        <f t="shared" si="42"/>
        <v>3</v>
      </c>
      <c r="C2713" t="str">
        <f>VLOOKUP(A2713,ASX_Listed_Companies!$B:$D,2,FALSE)</f>
        <v>Sarama Resources Ltd</v>
      </c>
    </row>
    <row r="2714" hidden="1" spans="1:3">
      <c r="A2714" t="s">
        <v>4630</v>
      </c>
      <c r="B2714">
        <f t="shared" si="42"/>
        <v>3</v>
      </c>
      <c r="C2714" t="str">
        <f>VLOOKUP(A2714,ASX_Listed_Companies!$B:$D,2,FALSE)</f>
        <v>Story-I Limited</v>
      </c>
    </row>
    <row r="2715" hidden="1" spans="1:3">
      <c r="A2715" t="s">
        <v>4635</v>
      </c>
      <c r="B2715">
        <f t="shared" si="42"/>
        <v>3</v>
      </c>
      <c r="C2715" t="str">
        <f>VLOOKUP(A2715,ASX_Listed_Companies!$B:$D,2,FALSE)</f>
        <v>Shaver Shop Group Limited</v>
      </c>
    </row>
    <row r="2716" hidden="1" spans="1:3">
      <c r="A2716" t="s">
        <v>4637</v>
      </c>
      <c r="B2716">
        <f t="shared" si="42"/>
        <v>3</v>
      </c>
      <c r="C2716" t="str">
        <f>VLOOKUP(A2716,ASX_Listed_Companies!$B:$D,2,FALSE)</f>
        <v>Ssh Group Ltd</v>
      </c>
    </row>
    <row r="2717" hidden="1" spans="1:3">
      <c r="A2717" t="s">
        <v>4644</v>
      </c>
      <c r="B2717">
        <f t="shared" si="42"/>
        <v>3</v>
      </c>
      <c r="C2717" t="str">
        <f>VLOOKUP(A2717,ASX_Listed_Companies!$B:$D,2,FALSE)</f>
        <v>Ssr Mining Inc.</v>
      </c>
    </row>
    <row r="2718" hidden="1" spans="1:3">
      <c r="A2718" t="s">
        <v>8838</v>
      </c>
      <c r="B2718">
        <f t="shared" si="42"/>
        <v>3</v>
      </c>
      <c r="C2718" t="str">
        <f>VLOOKUP(A2718,ASX_Listed_Companies!$B:$D,2,FALSE)</f>
        <v>Sinetech Ltd</v>
      </c>
    </row>
    <row r="2719" hidden="1" spans="1:3">
      <c r="A2719" t="s">
        <v>4655</v>
      </c>
      <c r="B2719">
        <f t="shared" si="42"/>
        <v>3</v>
      </c>
      <c r="C2719" t="str">
        <f>VLOOKUP(A2719,ASX_Listed_Companies!$B:$D,2,FALSE)</f>
        <v>Straker Translations Limited</v>
      </c>
    </row>
    <row r="2720" hidden="1" spans="1:3">
      <c r="A2720" t="s">
        <v>4667</v>
      </c>
      <c r="B2720">
        <f t="shared" si="42"/>
        <v>3</v>
      </c>
      <c r="C2720" t="str">
        <f>VLOOKUP(A2720,ASX_Listed_Companies!$B:$D,2,FALSE)</f>
        <v>Step One Clothing Limited</v>
      </c>
    </row>
    <row r="2721" hidden="1" spans="1:3">
      <c r="A2721" t="s">
        <v>5565</v>
      </c>
      <c r="B2721">
        <f t="shared" si="42"/>
        <v>3</v>
      </c>
      <c r="C2721" t="str">
        <f>VLOOKUP(A2721,ASX_Listed_Companies!$B:$D,2,FALSE)</f>
        <v>SPDR S&amp;P/ASX 200 Fund</v>
      </c>
    </row>
    <row r="2722" hidden="1" spans="1:3">
      <c r="A2722" t="s">
        <v>5808</v>
      </c>
      <c r="B2722">
        <f t="shared" si="42"/>
        <v>4</v>
      </c>
      <c r="C2722" t="str">
        <f>VLOOKUP(A2722,ASX_Listed_Companies!$B:$D,2,FALSE)</f>
        <v>VanEck Australian Subordinated Debt ETF</v>
      </c>
    </row>
    <row r="2723" hidden="1" spans="1:3">
      <c r="A2723" t="s">
        <v>22907</v>
      </c>
      <c r="B2723">
        <f t="shared" si="42"/>
        <v>5</v>
      </c>
      <c r="C2723" t="str">
        <f>VLOOKUP(A2723,ASX_Listed_Companies!$B:$D,2,FALSE)</f>
        <v>SUDA PHARMACEUTICALS LTD - OPTION 30-JUN-21</v>
      </c>
    </row>
    <row r="2724" hidden="1" spans="1:3">
      <c r="A2724" t="s">
        <v>13807</v>
      </c>
      <c r="B2724">
        <f t="shared" si="42"/>
        <v>4</v>
      </c>
      <c r="C2724" t="str">
        <f>VLOOKUP(A2724,ASX_Listed_Companies!$B:$D,2,FALSE)</f>
        <v>SOUTHERN HEMISPHERE MINING LIMITED - OPTION 16-FEB-24</v>
      </c>
    </row>
    <row r="2725" spans="1:3">
      <c r="A2725" t="s">
        <v>32158</v>
      </c>
      <c r="B2725">
        <f t="shared" si="42"/>
        <v>4</v>
      </c>
      <c r="C2725" t="str">
        <f>VLOOKUP(A2725,ASX_Listed_Companies!$B:$D,2,FALSE)</f>
        <v>Southern Hemisphere Mining Limited -  (Other Security)</v>
      </c>
    </row>
    <row r="2726" hidden="1" spans="1:3">
      <c r="A2726" t="s">
        <v>13253</v>
      </c>
      <c r="B2726">
        <f t="shared" si="42"/>
        <v>5</v>
      </c>
      <c r="C2726" t="str">
        <f>VLOOKUP(A2726,ASX_Listed_Companies!$B:$D,2,FALSE)</f>
        <v>SUNCORP GROUP LIMITED - CN 3M PER Q RD T-26</v>
      </c>
    </row>
    <row r="2727" hidden="1" spans="1:3">
      <c r="A2727" t="s">
        <v>13255</v>
      </c>
      <c r="B2727">
        <f t="shared" si="42"/>
        <v>5</v>
      </c>
      <c r="C2727" t="str">
        <f>VLOOKUP(A2727,ASX_Listed_Companies!$B:$D,2,FALSE)</f>
        <v>SUNCORP GROUP LIMITED - CN 3M PER Q RD T-28</v>
      </c>
    </row>
    <row r="2728" hidden="1" spans="1:3">
      <c r="A2728" t="s">
        <v>4682</v>
      </c>
      <c r="B2728">
        <f t="shared" si="42"/>
        <v>3</v>
      </c>
      <c r="C2728" t="str">
        <f>VLOOKUP(A2728,ASX_Listed_Companies!$B:$D,2,FALSE)</f>
        <v>Savannah Goldfields Limited</v>
      </c>
    </row>
    <row r="2729" hidden="1" spans="1:3">
      <c r="A2729" t="s">
        <v>19215</v>
      </c>
      <c r="B2729">
        <f t="shared" si="42"/>
        <v>5</v>
      </c>
      <c r="C2729" t="str">
        <f>VLOOKUP(A2729,ASX_Listed_Companies!$B:$D,2,FALSE)</f>
        <v>SILVER MINES LIMITED - OPTION 06-SEP-21</v>
      </c>
    </row>
    <row r="2730" hidden="1" spans="1:3">
      <c r="A2730" t="s">
        <v>8860</v>
      </c>
      <c r="B2730">
        <f t="shared" si="42"/>
        <v>3</v>
      </c>
      <c r="C2730" t="str">
        <f>VLOOKUP(A2730,ASX_Listed_Companies!$B:$D,2,FALSE)</f>
        <v>Sunvest Corporation Ltd</v>
      </c>
    </row>
    <row r="2731" hidden="1" spans="1:3">
      <c r="A2731" t="s">
        <v>4690</v>
      </c>
      <c r="B2731">
        <f t="shared" si="42"/>
        <v>3</v>
      </c>
      <c r="C2731" t="str">
        <f>VLOOKUP(A2731,ASX_Listed_Companies!$B:$D,2,FALSE)</f>
        <v>Seven Group Holdings Limited</v>
      </c>
    </row>
    <row r="2732" hidden="1" spans="1:3">
      <c r="A2732" t="s">
        <v>4693</v>
      </c>
      <c r="B2732">
        <f t="shared" si="42"/>
        <v>3</v>
      </c>
      <c r="C2732" t="str">
        <f>VLOOKUP(A2732,ASX_Listed_Companies!$B:$D,2,FALSE)</f>
        <v>Stavely Minerals Limited</v>
      </c>
    </row>
    <row r="2733" hidden="1" spans="1:3">
      <c r="A2733" t="s">
        <v>8869</v>
      </c>
      <c r="B2733">
        <f t="shared" si="42"/>
        <v>4</v>
      </c>
      <c r="C2733" t="str">
        <f>VLOOKUP(A2733,ASX_Listed_Companies!$B:$D,2,FALSE)</f>
        <v>Switzer Dividend Growth Fund (Managed Fund)</v>
      </c>
    </row>
    <row r="2734" hidden="1" spans="1:3">
      <c r="A2734" t="s">
        <v>8871</v>
      </c>
      <c r="B2734">
        <f t="shared" si="42"/>
        <v>3</v>
      </c>
      <c r="C2734" t="str">
        <f>VLOOKUP(A2734,ASX_Listed_Companies!$B:$D,2,FALSE)</f>
        <v>Strata-X Energy Ltd</v>
      </c>
    </row>
    <row r="2735" hidden="1" spans="1:3">
      <c r="A2735" t="s">
        <v>4710</v>
      </c>
      <c r="B2735">
        <f t="shared" si="42"/>
        <v>3</v>
      </c>
      <c r="C2735" t="str">
        <f>VLOOKUP(A2735,ASX_Listed_Companies!$B:$D,2,FALSE)</f>
        <v>Southern Cross Media Group Limited</v>
      </c>
    </row>
    <row r="2736" hidden="1" spans="1:3">
      <c r="A2736" t="s">
        <v>8874</v>
      </c>
      <c r="B2736">
        <f t="shared" si="42"/>
        <v>3</v>
      </c>
      <c r="C2736" t="str">
        <f>VLOOKUP(A2736,ASX_Listed_Companies!$B:$D,2,FALSE)</f>
        <v>Southern Cross Exploration N.L.</v>
      </c>
    </row>
    <row r="2737" hidden="1" spans="1:3">
      <c r="A2737" t="s">
        <v>4713</v>
      </c>
      <c r="B2737">
        <f t="shared" si="42"/>
        <v>3</v>
      </c>
      <c r="C2737" t="str">
        <f>VLOOKUP(A2737,ASX_Listed_Companies!$B:$D,2,FALSE)</f>
        <v>Sayona Mining Limited</v>
      </c>
    </row>
    <row r="2738" hidden="1" spans="1:3">
      <c r="A2738" t="s">
        <v>11976</v>
      </c>
      <c r="B2738">
        <f t="shared" si="42"/>
        <v>5</v>
      </c>
      <c r="C2738" t="str">
        <f>VLOOKUP(A2738,ASX_Listed_Companies!$B:$D,2,FALSE)</f>
        <v>Sayona Mining</v>
      </c>
    </row>
    <row r="2739" hidden="1" spans="1:3">
      <c r="A2739" t="s">
        <v>8879</v>
      </c>
      <c r="B2739">
        <f t="shared" si="42"/>
        <v>3</v>
      </c>
      <c r="C2739" t="str">
        <f>VLOOKUP(A2739,ASX_Listed_Companies!$B:$D,2,FALSE)</f>
        <v>Sydney Airport</v>
      </c>
    </row>
    <row r="2740" hidden="1" spans="1:3">
      <c r="A2740" t="s">
        <v>5830</v>
      </c>
      <c r="B2740">
        <f t="shared" si="42"/>
        <v>3</v>
      </c>
      <c r="C2740" t="str">
        <f>VLOOKUP(A2740,ASX_Listed_Companies!$B:$D,2,FALSE)</f>
        <v>SPDR MSCI Australia Select High Dividend Yield Fund</v>
      </c>
    </row>
    <row r="2741" hidden="1" spans="1:3">
      <c r="A2741" t="s">
        <v>4726</v>
      </c>
      <c r="B2741">
        <f t="shared" si="42"/>
        <v>3</v>
      </c>
      <c r="C2741" t="str">
        <f>VLOOKUP(A2741,ASX_Listed_Companies!$B:$D,2,FALSE)</f>
        <v>Sezzle Inc.</v>
      </c>
    </row>
    <row r="2742" hidden="1" spans="1:3">
      <c r="A2742" t="s">
        <v>4731</v>
      </c>
      <c r="B2742">
        <f t="shared" si="42"/>
        <v>3</v>
      </c>
      <c r="C2742" t="str">
        <f>VLOOKUP(A2742,ASX_Listed_Companies!$B:$D,2,FALSE)</f>
        <v>333D Limited</v>
      </c>
    </row>
    <row r="2743" hidden="1" spans="1:3">
      <c r="A2743" t="s">
        <v>4737</v>
      </c>
      <c r="B2743">
        <f t="shared" si="42"/>
        <v>3</v>
      </c>
      <c r="C2743" t="str">
        <f>VLOOKUP(A2743,ASX_Listed_Companies!$B:$D,2,FALSE)</f>
        <v>Terra Uranium Limited</v>
      </c>
    </row>
    <row r="2744" hidden="1" spans="1:3">
      <c r="A2744" t="s">
        <v>8887</v>
      </c>
      <c r="B2744">
        <f t="shared" si="42"/>
        <v>3</v>
      </c>
      <c r="C2744" t="str">
        <f>VLOOKUP(A2744,ASX_Listed_Companies!$B:$D,2,FALSE)</f>
        <v>TAO Commodities Ltd</v>
      </c>
    </row>
    <row r="2745" hidden="1" spans="1:3">
      <c r="A2745" t="s">
        <v>13814</v>
      </c>
      <c r="B2745">
        <f t="shared" si="42"/>
        <v>5</v>
      </c>
      <c r="C2745" t="str">
        <f>VLOOKUP(A2745,ASX_Listed_Companies!$B:$D,2,FALSE)</f>
        <v>TASMAN RESOURCES LTD - OPTION 07-AUG-23</v>
      </c>
    </row>
    <row r="2746" hidden="1" spans="1:3">
      <c r="A2746" t="s">
        <v>8894</v>
      </c>
      <c r="B2746">
        <f t="shared" si="42"/>
        <v>3</v>
      </c>
      <c r="C2746" t="str">
        <f>VLOOKUP(A2746,ASX_Listed_Companies!$B:$D,2,FALSE)</f>
        <v>Techniche Ltd</v>
      </c>
    </row>
    <row r="2747" hidden="1" spans="1:3">
      <c r="A2747" t="s">
        <v>5866</v>
      </c>
      <c r="B2747">
        <f t="shared" si="42"/>
        <v>4</v>
      </c>
      <c r="C2747" t="str">
        <f>VLOOKUP(A2747,ASX_Listed_Companies!$B:$D,2,FALSE)</f>
        <v>Global X Morningstar Global Technology ETF</v>
      </c>
    </row>
    <row r="2748" hidden="1" spans="1:3">
      <c r="A2748" t="s">
        <v>4776</v>
      </c>
      <c r="B2748">
        <f t="shared" si="42"/>
        <v>3</v>
      </c>
      <c r="C2748" t="str">
        <f>VLOOKUP(A2748,ASX_Listed_Companies!$B:$D,2,FALSE)</f>
        <v>Thorney Technologies Ltd</v>
      </c>
    </row>
    <row r="2749" hidden="1" spans="1:3">
      <c r="A2749" t="s">
        <v>13818</v>
      </c>
      <c r="B2749">
        <f t="shared" si="42"/>
        <v>4</v>
      </c>
      <c r="C2749" t="str">
        <f>VLOOKUP(A2749,ASX_Listed_Companies!$B:$D,2,FALSE)</f>
        <v>TEMPEST MINERALS LIMITED - OPTION 31-MAR-23</v>
      </c>
    </row>
    <row r="2750" hidden="1" spans="1:3">
      <c r="A2750" t="s">
        <v>4792</v>
      </c>
      <c r="B2750">
        <f t="shared" si="42"/>
        <v>3</v>
      </c>
      <c r="C2750" t="str">
        <f>VLOOKUP(A2750,ASX_Listed_Companies!$B:$D,2,FALSE)</f>
        <v>Tribeca Global Natural Resources Limited</v>
      </c>
    </row>
    <row r="2751" hidden="1" spans="1:3">
      <c r="A2751" t="s">
        <v>4796</v>
      </c>
      <c r="B2751">
        <f t="shared" si="42"/>
        <v>3</v>
      </c>
      <c r="C2751" t="str">
        <f>VLOOKUP(A2751,ASX_Listed_Companies!$B:$D,2,FALSE)</f>
        <v>Theta Gold Mines Limited</v>
      </c>
    </row>
    <row r="2752" hidden="1" spans="1:3">
      <c r="A2752" t="s">
        <v>4798</v>
      </c>
      <c r="B2752">
        <f t="shared" si="42"/>
        <v>3</v>
      </c>
      <c r="C2752" t="str">
        <f>VLOOKUP(A2752,ASX_Listed_Companies!$B:$D,2,FALSE)</f>
        <v>Tungsten Mining Nl</v>
      </c>
    </row>
    <row r="2753" hidden="1" spans="1:3">
      <c r="A2753" t="s">
        <v>8920</v>
      </c>
      <c r="B2753">
        <f t="shared" si="42"/>
        <v>3</v>
      </c>
      <c r="C2753" t="str">
        <f>VLOOKUP(A2753,ASX_Listed_Companies!$B:$D,2,FALSE)</f>
        <v>Thred Ltd</v>
      </c>
    </row>
    <row r="2754" hidden="1" spans="1:3">
      <c r="A2754" t="s">
        <v>4808</v>
      </c>
      <c r="B2754">
        <f t="shared" si="42"/>
        <v>3</v>
      </c>
      <c r="C2754" t="str">
        <f>VLOOKUP(A2754,ASX_Listed_Companies!$B:$D,2,FALSE)</f>
        <v>Thor Mining Plc</v>
      </c>
    </row>
    <row r="2755" hidden="1" spans="1:3">
      <c r="A2755" t="s">
        <v>4814</v>
      </c>
      <c r="B2755">
        <f t="shared" ref="B2755:B2818" si="43">LEN(A2755)</f>
        <v>3</v>
      </c>
      <c r="C2755" t="str">
        <f>VLOOKUP(A2755,ASX_Listed_Companies!$B:$D,2,FALSE)</f>
        <v>Tian An Australia Limited</v>
      </c>
    </row>
    <row r="2756" hidden="1" spans="1:3">
      <c r="A2756" t="s">
        <v>4819</v>
      </c>
      <c r="B2756">
        <f t="shared" si="43"/>
        <v>3</v>
      </c>
      <c r="C2756" t="str">
        <f>VLOOKUP(A2756,ASX_Listed_Companies!$B:$D,2,FALSE)</f>
        <v>Tigers Realm Coal Limited</v>
      </c>
    </row>
    <row r="2757" hidden="1" spans="1:3">
      <c r="A2757" t="s">
        <v>8935</v>
      </c>
      <c r="B2757">
        <f t="shared" si="43"/>
        <v>3</v>
      </c>
      <c r="C2757" t="str">
        <f>VLOOKUP(A2757,ASX_Listed_Companies!$B:$D,2,FALSE)</f>
        <v>Tilt Renewables Ltd</v>
      </c>
    </row>
    <row r="2758" hidden="1" spans="1:3">
      <c r="A2758" t="s">
        <v>4843</v>
      </c>
      <c r="B2758">
        <f t="shared" si="43"/>
        <v>3</v>
      </c>
      <c r="C2758" t="str">
        <f>VLOOKUP(A2758,ASX_Listed_Companies!$B:$D,2,FALSE)</f>
        <v>Tambourah Metals Ltd</v>
      </c>
    </row>
    <row r="2759" hidden="1" spans="1:3">
      <c r="A2759" t="s">
        <v>4845</v>
      </c>
      <c r="B2759">
        <f t="shared" si="43"/>
        <v>3</v>
      </c>
      <c r="C2759" t="str">
        <f>VLOOKUP(A2759,ASX_Listed_Companies!$B:$D,2,FALSE)</f>
        <v>Trigg Minerals Limited</v>
      </c>
    </row>
    <row r="2760" hidden="1" spans="1:3">
      <c r="A2760" t="s">
        <v>19217</v>
      </c>
      <c r="B2760">
        <f t="shared" si="43"/>
        <v>4</v>
      </c>
      <c r="C2760" t="str">
        <f>VLOOKUP(A2760,ASX_Listed_Companies!$B:$D,2,FALSE)</f>
        <v>TRIGG MINING LTD. - OPTION 31-OCT-21</v>
      </c>
    </row>
    <row r="2761" hidden="1" spans="1:3">
      <c r="A2761" t="s">
        <v>13828</v>
      </c>
      <c r="B2761">
        <f t="shared" si="43"/>
        <v>5</v>
      </c>
      <c r="C2761" t="str">
        <f>VLOOKUP(A2761,ASX_Listed_Companies!$B:$D,2,FALSE)</f>
        <v>TRIGG MINING LTD. - OPTION 31-OCT-22</v>
      </c>
    </row>
    <row r="2762" hidden="1" spans="1:3">
      <c r="A2762" t="s">
        <v>4847</v>
      </c>
      <c r="B2762">
        <f t="shared" si="43"/>
        <v>3</v>
      </c>
      <c r="C2762" t="str">
        <f>VLOOKUP(A2762,ASX_Listed_Companies!$B:$D,2,FALSE)</f>
        <v>The Market Herald Limited</v>
      </c>
    </row>
    <row r="2763" hidden="1" spans="1:3">
      <c r="A2763" t="s">
        <v>13834</v>
      </c>
      <c r="B2763">
        <f t="shared" si="43"/>
        <v>4</v>
      </c>
      <c r="C2763" t="str">
        <f>VLOOKUP(A2763,ASX_Listed_Companies!$B:$D,2,FALSE)</f>
        <v>TENNANT MINERALS LIMITED - OPTION 23-APR-24</v>
      </c>
    </row>
    <row r="2764" hidden="1" spans="1:3">
      <c r="A2764" t="s">
        <v>4863</v>
      </c>
      <c r="B2764">
        <f t="shared" si="43"/>
        <v>3</v>
      </c>
      <c r="C2764" t="str">
        <f>VLOOKUP(A2764,ASX_Listed_Companies!$B:$D,2,FALSE)</f>
        <v>Terrain Minerals Limited</v>
      </c>
    </row>
    <row r="2765" hidden="1" spans="1:3">
      <c r="A2765" t="s">
        <v>4866</v>
      </c>
      <c r="B2765">
        <f t="shared" si="43"/>
        <v>3</v>
      </c>
      <c r="C2765" t="str">
        <f>VLOOKUP(A2765,ASX_Listed_Companies!$B:$D,2,FALSE)</f>
        <v>Thomson Resources Limited</v>
      </c>
    </row>
    <row r="2766" hidden="1" spans="1:3">
      <c r="A2766" t="s">
        <v>4868</v>
      </c>
      <c r="B2766">
        <f t="shared" si="43"/>
        <v>3</v>
      </c>
      <c r="C2766" t="str">
        <f>VLOOKUP(A2766,ASX_Listed_Companies!$B:$D,2,FALSE)</f>
        <v>Technology One Limited</v>
      </c>
    </row>
    <row r="2767" hidden="1" spans="1:3">
      <c r="A2767" t="s">
        <v>19221</v>
      </c>
      <c r="B2767">
        <f t="shared" si="43"/>
        <v>5</v>
      </c>
      <c r="C2767" t="str">
        <f>VLOOKUP(A2767,ASX_Listed_Companies!$B:$D,2,FALSE)</f>
        <v>TNG LIMITED - OPTION 30-NOV-21</v>
      </c>
    </row>
    <row r="2768" hidden="1" spans="1:3">
      <c r="A2768" t="s">
        <v>8945</v>
      </c>
      <c r="B2768">
        <f t="shared" si="43"/>
        <v>3</v>
      </c>
      <c r="C2768" t="str">
        <f>VLOOKUP(A2768,ASX_Listed_Companies!$B:$D,2,FALSE)</f>
        <v>Think Childcare Group</v>
      </c>
    </row>
    <row r="2769" hidden="1" spans="1:3">
      <c r="A2769" t="s">
        <v>4873</v>
      </c>
      <c r="B2769">
        <f t="shared" si="43"/>
        <v>3</v>
      </c>
      <c r="C2769" t="str">
        <f>VLOOKUP(A2769,ASX_Listed_Companies!$B:$D,2,FALSE)</f>
        <v>Tesserent Limited</v>
      </c>
    </row>
    <row r="2770" hidden="1" spans="1:3">
      <c r="A2770" t="s">
        <v>19225</v>
      </c>
      <c r="B2770">
        <f t="shared" si="43"/>
        <v>5</v>
      </c>
      <c r="C2770" t="str">
        <f>VLOOKUP(A2770,ASX_Listed_Companies!$B:$D,2,FALSE)</f>
        <v>TRITON MINERALS LTD - OPTION 25-SEP-21</v>
      </c>
    </row>
    <row r="2771" hidden="1" spans="1:3">
      <c r="A2771" t="s">
        <v>4884</v>
      </c>
      <c r="B2771">
        <f t="shared" si="43"/>
        <v>3</v>
      </c>
      <c r="C2771" t="str">
        <f>VLOOKUP(A2771,ASX_Listed_Companies!$B:$D,2,FALSE)</f>
        <v>Thorney Opportunities Ltd</v>
      </c>
    </row>
    <row r="2772" hidden="1" spans="1:3">
      <c r="A2772" t="s">
        <v>4896</v>
      </c>
      <c r="B2772">
        <f t="shared" si="43"/>
        <v>3</v>
      </c>
      <c r="C2772" t="str">
        <f>VLOOKUP(A2772,ASX_Listed_Companies!$B:$D,2,FALSE)</f>
        <v>Tpc Consolidated Limited</v>
      </c>
    </row>
    <row r="2773" hidden="1" spans="1:3">
      <c r="A2773" t="s">
        <v>4899</v>
      </c>
      <c r="B2773">
        <f t="shared" si="43"/>
        <v>3</v>
      </c>
      <c r="C2773" t="str">
        <f>VLOOKUP(A2773,ASX_Listed_Companies!$B:$D,2,FALSE)</f>
        <v>Talon Energy Ltd</v>
      </c>
    </row>
    <row r="2774" hidden="1" spans="1:3">
      <c r="A2774" t="s">
        <v>8959</v>
      </c>
      <c r="B2774">
        <f t="shared" si="43"/>
        <v>3</v>
      </c>
      <c r="C2774" t="str">
        <f>VLOOKUP(A2774,ASX_Listed_Companies!$B:$D,2,FALSE)</f>
        <v>TPG Telecom Ltd</v>
      </c>
    </row>
    <row r="2775" hidden="1" spans="1:3">
      <c r="A2775" t="s">
        <v>8964</v>
      </c>
      <c r="B2775">
        <f t="shared" si="43"/>
        <v>3</v>
      </c>
      <c r="C2775" t="str">
        <f>VLOOKUP(A2775,ASX_Listed_Companies!$B:$D,2,FALSE)</f>
        <v>Threat Protect Australia Ltd</v>
      </c>
    </row>
    <row r="2776" spans="1:3">
      <c r="A2776" t="s">
        <v>32160</v>
      </c>
      <c r="B2776">
        <f t="shared" si="43"/>
        <v>4</v>
      </c>
      <c r="C2776" t="str">
        <f>VLOOKUP(A2776,ASX_Listed_Companies!$B:$D,2,FALSE)</f>
        <v>Threat Protect Australia Ltd -  (Other Security)</v>
      </c>
    </row>
    <row r="2777" hidden="1" spans="1:3">
      <c r="A2777" t="s">
        <v>4906</v>
      </c>
      <c r="B2777">
        <f t="shared" si="43"/>
        <v>3</v>
      </c>
      <c r="C2777" t="str">
        <f>VLOOKUP(A2777,ASX_Listed_Companies!$B:$D,2,FALSE)</f>
        <v>Temple &amp; Webster Group Ltd</v>
      </c>
    </row>
    <row r="2778" hidden="1" spans="1:3">
      <c r="A2778" t="s">
        <v>22927</v>
      </c>
      <c r="B2778">
        <f t="shared" si="43"/>
        <v>5</v>
      </c>
      <c r="C2778" t="str">
        <f>VLOOKUP(A2778,ASX_Listed_Companies!$B:$D,2,FALSE)</f>
        <v>TANGA RESOURCES LIMITED - OPTION 24-OCT-20</v>
      </c>
    </row>
    <row r="2779" hidden="1" spans="1:3">
      <c r="A2779" t="s">
        <v>4924</v>
      </c>
      <c r="B2779">
        <f t="shared" si="43"/>
        <v>3</v>
      </c>
      <c r="C2779" t="str">
        <f>VLOOKUP(A2779,ASX_Listed_Companies!$B:$D,2,FALSE)</f>
        <v>Truscreen Group Limited</v>
      </c>
    </row>
    <row r="2780" hidden="1" spans="1:3">
      <c r="A2780" t="s">
        <v>4928</v>
      </c>
      <c r="B2780">
        <f t="shared" si="43"/>
        <v>3</v>
      </c>
      <c r="C2780" t="str">
        <f>VLOOKUP(A2780,ASX_Listed_Companies!$B:$D,2,FALSE)</f>
        <v>Twenty Seven Co. Limited</v>
      </c>
    </row>
    <row r="2781" hidden="1" spans="1:3">
      <c r="A2781" t="s">
        <v>13844</v>
      </c>
      <c r="B2781">
        <f t="shared" si="43"/>
        <v>4</v>
      </c>
      <c r="C2781" t="str">
        <f>VLOOKUP(A2781,ASX_Listed_Companies!$B:$D,2,FALSE)</f>
        <v>TITANIUM SANDS LIMITED - OPTION 17-NOV-23</v>
      </c>
    </row>
    <row r="2782" hidden="1" spans="1:3">
      <c r="A2782" t="s">
        <v>4939</v>
      </c>
      <c r="B2782">
        <f t="shared" si="43"/>
        <v>3</v>
      </c>
      <c r="C2782" t="str">
        <f>VLOOKUP(A2782,ASX_Listed_Companies!$B:$D,2,FALSE)</f>
        <v>Tesoro Gold Ltd</v>
      </c>
    </row>
    <row r="2783" hidden="1" spans="1:3">
      <c r="A2783" t="s">
        <v>4942</v>
      </c>
      <c r="B2783">
        <f t="shared" si="43"/>
        <v>3</v>
      </c>
      <c r="C2783" t="str">
        <f>VLOOKUP(A2783,ASX_Listed_Companies!$B:$D,2,FALSE)</f>
        <v>Tta Holdings Limited</v>
      </c>
    </row>
    <row r="2784" hidden="1" spans="1:3">
      <c r="A2784" t="s">
        <v>4951</v>
      </c>
      <c r="B2784">
        <f t="shared" si="43"/>
        <v>3</v>
      </c>
      <c r="C2784" t="str">
        <f>VLOOKUP(A2784,ASX_Listed_Companies!$B:$D,2,FALSE)</f>
        <v>Titan Minerals Limited</v>
      </c>
    </row>
    <row r="2785" hidden="1" spans="1:3">
      <c r="A2785" t="s">
        <v>19228</v>
      </c>
      <c r="B2785">
        <f t="shared" si="43"/>
        <v>5</v>
      </c>
      <c r="C2785" t="str">
        <f>VLOOKUP(A2785,ASX_Listed_Companies!$B:$D,2,FALSE)</f>
        <v>TYRANNA RESOURCES LIMITED - OPTION 06-OCT-21</v>
      </c>
    </row>
    <row r="2786" hidden="1" spans="1:3">
      <c r="A2786" t="s">
        <v>4979</v>
      </c>
      <c r="B2786">
        <f t="shared" si="43"/>
        <v>3</v>
      </c>
      <c r="C2786" t="str">
        <f>VLOOKUP(A2786,ASX_Listed_Companies!$B:$D,2,FALSE)</f>
        <v>Terramin Australia Limited.</v>
      </c>
    </row>
    <row r="2787" hidden="1" spans="1:3">
      <c r="A2787" t="s">
        <v>4981</v>
      </c>
      <c r="B2787">
        <f t="shared" si="43"/>
        <v>3</v>
      </c>
      <c r="C2787" t="str">
        <f>VLOOKUP(A2787,ASX_Listed_Companies!$B:$D,2,FALSE)</f>
        <v>Universal Biosensors Inc.</v>
      </c>
    </row>
    <row r="2788" hidden="1" spans="1:3">
      <c r="A2788" t="s">
        <v>8997</v>
      </c>
      <c r="B2788">
        <f t="shared" si="43"/>
        <v>3</v>
      </c>
      <c r="C2788" t="str">
        <f>VLOOKUP(A2788,ASX_Listed_Companies!$B:$D,2,FALSE)</f>
        <v>Ubs IQ MSCI Japan Ethical ETF</v>
      </c>
    </row>
    <row r="2789" hidden="1" spans="1:3">
      <c r="A2789" t="s">
        <v>4983</v>
      </c>
      <c r="B2789">
        <f t="shared" si="43"/>
        <v>3</v>
      </c>
      <c r="C2789" t="str">
        <f>VLOOKUP(A2789,ASX_Listed_Companies!$B:$D,2,FALSE)</f>
        <v>Urbanise.Com Limited</v>
      </c>
    </row>
    <row r="2790" hidden="1" spans="1:3">
      <c r="A2790" t="s">
        <v>9007</v>
      </c>
      <c r="B2790">
        <f t="shared" si="43"/>
        <v>3</v>
      </c>
      <c r="C2790" t="str">
        <f>VLOOKUP(A2790,ASX_Listed_Companies!$B:$D,2,FALSE)</f>
        <v>UCW Ltd</v>
      </c>
    </row>
    <row r="2791" hidden="1" spans="1:3">
      <c r="A2791" t="s">
        <v>4991</v>
      </c>
      <c r="B2791">
        <f t="shared" si="43"/>
        <v>3</v>
      </c>
      <c r="C2791" t="str">
        <f>VLOOKUP(A2791,ASX_Listed_Companies!$B:$D,2,FALSE)</f>
        <v>Universal Store Holdings Limited</v>
      </c>
    </row>
    <row r="2792" hidden="1" spans="1:3">
      <c r="A2792" t="s">
        <v>9013</v>
      </c>
      <c r="B2792">
        <f t="shared" si="43"/>
        <v>3</v>
      </c>
      <c r="C2792" t="str">
        <f>VLOOKUP(A2792,ASX_Listed_Companies!$B:$D,2,FALSE)</f>
        <v>Universal Coal Plc</v>
      </c>
    </row>
    <row r="2793" hidden="1" spans="1:3">
      <c r="A2793" t="s">
        <v>6757</v>
      </c>
      <c r="B2793">
        <f t="shared" si="43"/>
        <v>4</v>
      </c>
      <c r="C2793" t="str">
        <f>VLOOKUP(A2793,ASX_Listed_Companies!$B:$D,2,FALSE)</f>
        <v>Global X USD High Yield Bond ETF (Currency Hedged)</v>
      </c>
    </row>
    <row r="2794" hidden="1" spans="1:3">
      <c r="A2794" t="s">
        <v>5002</v>
      </c>
      <c r="B2794">
        <f t="shared" si="43"/>
        <v>3</v>
      </c>
      <c r="C2794" t="str">
        <f>VLOOKUP(A2794,ASX_Listed_Companies!$B:$D,2,FALSE)</f>
        <v>Us Student Housing Reit</v>
      </c>
    </row>
    <row r="2795" hidden="1" spans="1:3">
      <c r="A2795" t="s">
        <v>5004</v>
      </c>
      <c r="B2795">
        <f t="shared" si="43"/>
        <v>3</v>
      </c>
      <c r="C2795" t="str">
        <f>VLOOKUP(A2795,ASX_Listed_Companies!$B:$D,2,FALSE)</f>
        <v>Ultima United Limited</v>
      </c>
    </row>
    <row r="2796" spans="1:3">
      <c r="A2796" t="s">
        <v>32162</v>
      </c>
      <c r="B2796">
        <f t="shared" si="43"/>
        <v>5</v>
      </c>
      <c r="C2796" t="str">
        <f>VLOOKUP(A2796,ASX_Listed_Companies!$B:$D,2,FALSE)</f>
        <v>Virgin Australia Holdings Ltd -  (Other Security)</v>
      </c>
    </row>
    <row r="2797" hidden="1" spans="1:3">
      <c r="A2797" t="s">
        <v>19230</v>
      </c>
      <c r="B2797">
        <f t="shared" si="43"/>
        <v>5</v>
      </c>
      <c r="C2797" t="str">
        <f>VLOOKUP(A2797,ASX_Listed_Companies!$B:$D,2,FALSE)</f>
        <v>VALOR RESOURCES LIMITED - OPTION 31-DEC-21</v>
      </c>
    </row>
    <row r="2798" hidden="1" spans="1:3">
      <c r="A2798" t="s">
        <v>22937</v>
      </c>
      <c r="B2798">
        <f t="shared" si="43"/>
        <v>5</v>
      </c>
      <c r="C2798" t="str">
        <f>VLOOKUP(A2798,ASX_Listed_Companies!$B:$D,2,FALSE)</f>
        <v>VANGO MINING LIMITED - OPTION 11-JUL-20</v>
      </c>
    </row>
    <row r="2799" hidden="1" spans="1:3">
      <c r="A2799" t="s">
        <v>5013</v>
      </c>
      <c r="B2799">
        <f t="shared" si="43"/>
        <v>3</v>
      </c>
      <c r="C2799" t="str">
        <f>VLOOKUP(A2799,ASX_Listed_Companies!$B:$D,2,FALSE)</f>
        <v>Variscan Mines Limited</v>
      </c>
    </row>
    <row r="2800" hidden="1" spans="1:3">
      <c r="A2800" t="s">
        <v>5724</v>
      </c>
      <c r="B2800">
        <f t="shared" si="43"/>
        <v>4</v>
      </c>
      <c r="C2800" t="str">
        <f>VLOOKUP(A2800,ASX_Listed_Companies!$B:$D,2,FALSE)</f>
        <v>Vanguard Global Aggregate Bond Index (Hedged) ETF</v>
      </c>
    </row>
    <row r="2801" hidden="1" spans="1:3">
      <c r="A2801" t="s">
        <v>5021</v>
      </c>
      <c r="B2801">
        <f t="shared" si="43"/>
        <v>3</v>
      </c>
      <c r="C2801" t="str">
        <f>VLOOKUP(A2801,ASX_Listed_Companies!$B:$D,2,FALSE)</f>
        <v>Vicinity Centres</v>
      </c>
    </row>
    <row r="2802" hidden="1" spans="1:3">
      <c r="A2802" t="s">
        <v>5727</v>
      </c>
      <c r="B2802">
        <f t="shared" si="43"/>
        <v>4</v>
      </c>
      <c r="C2802" t="str">
        <f>VLOOKUP(A2802,ASX_Listed_Companies!$B:$D,2,FALSE)</f>
        <v>Vanguard Diversified Balanced Index ETF</v>
      </c>
    </row>
    <row r="2803" hidden="1" spans="1:3">
      <c r="A2803" t="s">
        <v>5721</v>
      </c>
      <c r="B2803">
        <f t="shared" si="43"/>
        <v>4</v>
      </c>
      <c r="C2803" t="str">
        <f>VLOOKUP(A2803,ASX_Listed_Companies!$B:$D,2,FALSE)</f>
        <v>Vanguard Diversified Growth Index ETF</v>
      </c>
    </row>
    <row r="2804" spans="1:3">
      <c r="A2804" t="s">
        <v>32164</v>
      </c>
      <c r="B2804">
        <f t="shared" si="43"/>
        <v>5</v>
      </c>
      <c r="C2804" t="str">
        <f>VLOOKUP(A2804,ASX_Listed_Companies!$B:$D,2,FALSE)</f>
        <v>Viva Energy Group Limited -  (Other Security)</v>
      </c>
    </row>
    <row r="2805" hidden="1" spans="1:3">
      <c r="A2805" t="s">
        <v>9043</v>
      </c>
      <c r="B2805">
        <f t="shared" si="43"/>
        <v>3</v>
      </c>
      <c r="C2805" t="str">
        <f>VLOOKUP(A2805,ASX_Listed_Companies!$B:$D,2,FALSE)</f>
        <v>Vector Resources Ltd</v>
      </c>
    </row>
    <row r="2806" hidden="1" spans="1:3">
      <c r="A2806" t="s">
        <v>6206</v>
      </c>
      <c r="B2806">
        <f t="shared" si="43"/>
        <v>4</v>
      </c>
      <c r="C2806" t="str">
        <f>VLOOKUP(A2806,ASX_Listed_Companies!$B:$D,2,FALSE)</f>
        <v>Vanguard Ethically Conscious Global Aggregate Bond Index Hedged ETF</v>
      </c>
    </row>
    <row r="2807" hidden="1" spans="1:3">
      <c r="A2807" t="s">
        <v>5031</v>
      </c>
      <c r="B2807">
        <f t="shared" si="43"/>
        <v>3</v>
      </c>
      <c r="C2807" t="str">
        <f>VLOOKUP(A2807,ASX_Listed_Companies!$B:$D,2,FALSE)</f>
        <v>Vgi Partners Global Investments Limited</v>
      </c>
    </row>
    <row r="2808" hidden="1" spans="1:3">
      <c r="A2808" t="s">
        <v>5033</v>
      </c>
      <c r="B2808">
        <f t="shared" si="43"/>
        <v>3</v>
      </c>
      <c r="C2808" t="str">
        <f>VLOOKUP(A2808,ASX_Listed_Companies!$B:$D,2,FALSE)</f>
        <v>Vgi Partners Asian Investments Limited</v>
      </c>
    </row>
    <row r="2809" hidden="1" spans="1:3">
      <c r="A2809" t="s">
        <v>5729</v>
      </c>
      <c r="B2809">
        <f t="shared" si="43"/>
        <v>3</v>
      </c>
      <c r="C2809" t="str">
        <f>VLOOKUP(A2809,ASX_Listed_Companies!$B:$D,2,FALSE)</f>
        <v>Vanguard FTSE Emerging Markets Shares ETF</v>
      </c>
    </row>
    <row r="2810" hidden="1" spans="1:3">
      <c r="A2810" t="s">
        <v>5045</v>
      </c>
      <c r="B2810">
        <f t="shared" si="43"/>
        <v>3</v>
      </c>
      <c r="C2810" t="str">
        <f>VLOOKUP(A2810,ASX_Listed_Companies!$B:$D,2,FALSE)</f>
        <v>Vip Gloves Ltd</v>
      </c>
    </row>
    <row r="2811" hidden="1" spans="1:3">
      <c r="A2811" t="s">
        <v>5912</v>
      </c>
      <c r="B2811">
        <f t="shared" si="43"/>
        <v>4</v>
      </c>
      <c r="C2811" t="str">
        <f>VLOOKUP(A2811,ASX_Listed_Companies!$B:$D,2,FALSE)</f>
        <v>Vanguard MSCI International Small Companies Index ETF</v>
      </c>
    </row>
    <row r="2812" hidden="1" spans="1:3">
      <c r="A2812" t="s">
        <v>5052</v>
      </c>
      <c r="B2812">
        <f t="shared" si="43"/>
        <v>3</v>
      </c>
      <c r="C2812" t="str">
        <f>VLOOKUP(A2812,ASX_Listed_Companies!$B:$D,2,FALSE)</f>
        <v>Venus Metals Corporation Limited</v>
      </c>
    </row>
    <row r="2813" hidden="1" spans="1:3">
      <c r="A2813" t="s">
        <v>9082</v>
      </c>
      <c r="B2813">
        <f t="shared" si="43"/>
        <v>3</v>
      </c>
      <c r="C2813" t="str">
        <f>VLOOKUP(A2813,ASX_Listed_Companies!$B:$D,2,FALSE)</f>
        <v>Valmec Ltd</v>
      </c>
    </row>
    <row r="2814" hidden="1" spans="1:3">
      <c r="A2814" t="s">
        <v>9084</v>
      </c>
      <c r="B2814">
        <f t="shared" si="43"/>
        <v>3</v>
      </c>
      <c r="C2814" t="str">
        <f>VLOOKUP(A2814,ASX_Listed_Companies!$B:$D,2,FALSE)</f>
        <v>Vimy Resources Ltd</v>
      </c>
    </row>
    <row r="2815" hidden="1" spans="1:3">
      <c r="A2815" t="s">
        <v>5067</v>
      </c>
      <c r="B2815">
        <f t="shared" si="43"/>
        <v>3</v>
      </c>
      <c r="C2815" t="str">
        <f>VLOOKUP(A2815,ASX_Listed_Companies!$B:$D,2,FALSE)</f>
        <v>Vonex Limited..</v>
      </c>
    </row>
    <row r="2816" hidden="1" spans="1:3">
      <c r="A2816" t="s">
        <v>5070</v>
      </c>
      <c r="B2816">
        <f t="shared" si="43"/>
        <v>3</v>
      </c>
      <c r="C2816" t="str">
        <f>VLOOKUP(A2816,ASX_Listed_Companies!$B:$D,2,FALSE)</f>
        <v>Ventia Services Group Limited</v>
      </c>
    </row>
    <row r="2817" hidden="1" spans="1:3">
      <c r="A2817" t="s">
        <v>5072</v>
      </c>
      <c r="B2817">
        <f t="shared" si="43"/>
        <v>3</v>
      </c>
      <c r="C2817" t="str">
        <f>VLOOKUP(A2817,ASX_Listed_Companies!$B:$D,2,FALSE)</f>
        <v>Victory Offices Limited</v>
      </c>
    </row>
    <row r="2818" hidden="1" spans="1:3">
      <c r="A2818" t="s">
        <v>9090</v>
      </c>
      <c r="B2818">
        <f t="shared" si="43"/>
        <v>3</v>
      </c>
      <c r="C2818" t="str">
        <f>VLOOKUP(A2818,ASX_Listed_Companies!$B:$D,2,FALSE)</f>
        <v>Vortiv Ltd</v>
      </c>
    </row>
    <row r="2819" hidden="1" spans="1:3">
      <c r="A2819" t="s">
        <v>5074</v>
      </c>
      <c r="B2819">
        <f t="shared" ref="B2819:B2882" si="44">LEN(A2819)</f>
        <v>3</v>
      </c>
      <c r="C2819" t="str">
        <f>VLOOKUP(A2819,ASX_Listed_Companies!$B:$D,2,FALSE)</f>
        <v>Volt Power Group Limited</v>
      </c>
    </row>
    <row r="2820" spans="1:3">
      <c r="A2820" t="s">
        <v>32166</v>
      </c>
      <c r="B2820">
        <f t="shared" si="44"/>
        <v>5</v>
      </c>
      <c r="C2820" t="str">
        <f>VLOOKUP(A2820,ASX_Listed_Companies!$B:$D,2,FALSE)</f>
        <v>Volt Resources Limited -  (Other Security)</v>
      </c>
    </row>
    <row r="2821" hidden="1" spans="1:3">
      <c r="A2821" t="s">
        <v>5084</v>
      </c>
      <c r="B2821">
        <f t="shared" si="44"/>
        <v>3</v>
      </c>
      <c r="C2821" t="str">
        <f>VLOOKUP(A2821,ASX_Listed_Companies!$B:$D,2,FALSE)</f>
        <v>Veris Limited</v>
      </c>
    </row>
    <row r="2822" hidden="1" spans="1:3">
      <c r="A2822" t="s">
        <v>9102</v>
      </c>
      <c r="B2822">
        <f t="shared" si="44"/>
        <v>3</v>
      </c>
      <c r="C2822" t="str">
        <f>VLOOKUP(A2822,ASX_Listed_Companies!$B:$D,2,FALSE)</f>
        <v>Virtus Health Ltd</v>
      </c>
    </row>
    <row r="2823" hidden="1" spans="1:3">
      <c r="A2823" t="s">
        <v>5087</v>
      </c>
      <c r="B2823">
        <f t="shared" si="44"/>
        <v>3</v>
      </c>
      <c r="C2823" t="str">
        <f>VLOOKUP(A2823,ASX_Listed_Companies!$B:$D,2,FALSE)</f>
        <v>Vrx Silica Limited</v>
      </c>
    </row>
    <row r="2824" hidden="1" spans="1:3">
      <c r="A2824" t="s">
        <v>5698</v>
      </c>
      <c r="B2824">
        <f t="shared" si="44"/>
        <v>3</v>
      </c>
      <c r="C2824" t="str">
        <f>VLOOKUP(A2824,ASX_Listed_Companies!$B:$D,2,FALSE)</f>
        <v>Vanguard MSCI Australian Small Companies Index ETF</v>
      </c>
    </row>
    <row r="2825" hidden="1" spans="1:3">
      <c r="A2825" t="s">
        <v>5092</v>
      </c>
      <c r="B2825">
        <f t="shared" si="44"/>
        <v>3</v>
      </c>
      <c r="C2825" t="str">
        <f>VLOOKUP(A2825,ASX_Listed_Companies!$B:$D,2,FALSE)</f>
        <v>Voltaic Strategic Resources Ltd</v>
      </c>
    </row>
    <row r="2826" hidden="1" spans="1:3">
      <c r="A2826" t="s">
        <v>5582</v>
      </c>
      <c r="B2826">
        <f t="shared" si="44"/>
        <v>3</v>
      </c>
      <c r="C2826" t="str">
        <f>VLOOKUP(A2826,ASX_Listed_Companies!$B:$D,2,FALSE)</f>
        <v>Vanguard US Total Market Shares Index ETF</v>
      </c>
    </row>
    <row r="2827" hidden="1" spans="1:3">
      <c r="A2827" t="s">
        <v>5103</v>
      </c>
      <c r="B2827">
        <f t="shared" si="44"/>
        <v>3</v>
      </c>
      <c r="C2827" t="str">
        <f>VLOOKUP(A2827,ASX_Listed_Companies!$B:$D,2,FALSE)</f>
        <v>Vulcan Energy Resources Limited</v>
      </c>
    </row>
    <row r="2828" hidden="1" spans="1:3">
      <c r="A2828" t="s">
        <v>5106</v>
      </c>
      <c r="B2828">
        <f t="shared" si="44"/>
        <v>3</v>
      </c>
      <c r="C2828" t="str">
        <f>VLOOKUP(A2828,ASX_Listed_Companies!$B:$D,2,FALSE)</f>
        <v>Viva Leisure Limited</v>
      </c>
    </row>
    <row r="2829" hidden="1" spans="1:3">
      <c r="A2829" t="s">
        <v>5701</v>
      </c>
      <c r="B2829">
        <f t="shared" si="44"/>
        <v>4</v>
      </c>
      <c r="C2829" t="str">
        <f>VLOOKUP(A2829,ASX_Listed_Companies!$B:$D,2,FALSE)</f>
        <v>Vanguard Global Value Equity Active ETF (Managed Fund)</v>
      </c>
    </row>
    <row r="2830" hidden="1" spans="1:3">
      <c r="A2830" t="s">
        <v>9112</v>
      </c>
      <c r="B2830">
        <f t="shared" si="44"/>
        <v>3</v>
      </c>
      <c r="C2830" t="str">
        <f>VLOOKUP(A2830,ASX_Listed_Companies!$B:$D,2,FALSE)</f>
        <v>Viva Energy REIT</v>
      </c>
    </row>
    <row r="2831" hidden="1" spans="1:3">
      <c r="A2831" t="s">
        <v>13855</v>
      </c>
      <c r="B2831">
        <f t="shared" si="44"/>
        <v>5</v>
      </c>
      <c r="C2831" t="str">
        <f>VLOOKUP(A2831,ASX_Listed_Companies!$B:$D,2,FALSE)</f>
        <v>WAM ACTIVE LIMITED - OPTION 31-OCT-22</v>
      </c>
    </row>
    <row r="2832" hidden="1" spans="1:3">
      <c r="A2832" t="s">
        <v>5117</v>
      </c>
      <c r="B2832">
        <f t="shared" si="44"/>
        <v>3</v>
      </c>
      <c r="C2832" t="str">
        <f>VLOOKUP(A2832,ASX_Listed_Companies!$B:$D,2,FALSE)</f>
        <v>West African Resources Limited</v>
      </c>
    </row>
    <row r="2833" hidden="1" spans="1:3">
      <c r="A2833" t="s">
        <v>5124</v>
      </c>
      <c r="B2833">
        <f t="shared" si="44"/>
        <v>3</v>
      </c>
      <c r="C2833" t="str">
        <f>VLOOKUP(A2833,ASX_Listed_Companies!$B:$D,2,FALSE)</f>
        <v>Wam Strategic Value Limited</v>
      </c>
    </row>
    <row r="2834" hidden="1" spans="1:3">
      <c r="A2834" t="s">
        <v>5126</v>
      </c>
      <c r="B2834">
        <f t="shared" si="44"/>
        <v>3</v>
      </c>
      <c r="C2834" t="str">
        <f>VLOOKUP(A2834,ASX_Listed_Companies!$B:$D,2,FALSE)</f>
        <v>Waterco Limited</v>
      </c>
    </row>
    <row r="2835" hidden="1" spans="1:3">
      <c r="A2835" t="s">
        <v>5132</v>
      </c>
      <c r="B2835">
        <f t="shared" si="44"/>
        <v>3</v>
      </c>
      <c r="C2835" t="str">
        <f>VLOOKUP(A2835,ASX_Listed_Companies!$B:$D,2,FALSE)</f>
        <v>Westpac Banking Corporation</v>
      </c>
    </row>
    <row r="2836" hidden="1" spans="1:3">
      <c r="A2836" t="s">
        <v>19059</v>
      </c>
      <c r="B2836">
        <f t="shared" si="44"/>
        <v>5</v>
      </c>
      <c r="C2836" t="str">
        <f>VLOOKUP(A2836,ASX_Listed_Companies!$B:$D,2,FALSE)</f>
        <v>WESTPAC BANKING CORPORATION - CN 3M PER Q RD T-21</v>
      </c>
    </row>
    <row r="2837" hidden="1" spans="1:3">
      <c r="A2837" t="s">
        <v>13262</v>
      </c>
      <c r="B2837">
        <f t="shared" si="44"/>
        <v>5</v>
      </c>
      <c r="C2837" t="str">
        <f>VLOOKUP(A2837,ASX_Listed_Companies!$B:$D,2,FALSE)</f>
        <v>WESTPAC BANKING CORPORATION - CN 3M PER Q RD T-24</v>
      </c>
    </row>
    <row r="2838" spans="1:3">
      <c r="A2838" t="s">
        <v>32168</v>
      </c>
      <c r="B2838">
        <f t="shared" si="44"/>
        <v>5</v>
      </c>
      <c r="C2838" t="str">
        <f>VLOOKUP(A2838,ASX_Listed_Companies!$B:$D,2,FALSE)</f>
        <v>Westpac Banking Corporation -  (Other Security)</v>
      </c>
    </row>
    <row r="2839" hidden="1" spans="1:3">
      <c r="A2839" t="s">
        <v>5135</v>
      </c>
      <c r="B2839">
        <f t="shared" si="44"/>
        <v>3</v>
      </c>
      <c r="C2839" t="str">
        <f>VLOOKUP(A2839,ASX_Listed_Companies!$B:$D,2,FALSE)</f>
        <v>Whitebark Energy Ltd</v>
      </c>
    </row>
    <row r="2840" hidden="1" spans="1:3">
      <c r="A2840" t="s">
        <v>5142</v>
      </c>
      <c r="B2840">
        <f t="shared" si="44"/>
        <v>3</v>
      </c>
      <c r="C2840" t="str">
        <f>VLOOKUP(A2840,ASX_Listed_Companies!$B:$D,2,FALSE)</f>
        <v>Wildcat Resources Limited</v>
      </c>
    </row>
    <row r="2841" hidden="1" spans="1:3">
      <c r="A2841" t="s">
        <v>5864</v>
      </c>
      <c r="B2841">
        <f t="shared" si="44"/>
        <v>4</v>
      </c>
      <c r="C2841" t="str">
        <f>VLOOKUP(A2841,ASX_Listed_Companies!$B:$D,2,FALSE)</f>
        <v>WCM Quality Global Growth Fund (Quoted Managed Fund)</v>
      </c>
    </row>
    <row r="2842" hidden="1" spans="1:3">
      <c r="A2842" t="s">
        <v>6029</v>
      </c>
      <c r="B2842">
        <f t="shared" si="44"/>
        <v>4</v>
      </c>
      <c r="C2842" t="str">
        <f>VLOOKUP(A2842,ASX_Listed_Companies!$B:$D,2,FALSE)</f>
        <v>iShares Edge MSCI World Multifactor ETF</v>
      </c>
    </row>
    <row r="2843" hidden="1" spans="1:3">
      <c r="A2843" t="s">
        <v>11855</v>
      </c>
      <c r="B2843">
        <f t="shared" si="44"/>
        <v>5</v>
      </c>
      <c r="C2843" t="str">
        <f>VLOOKUP(A2843,ASX_Listed_Companies!$B:$D,2,FALSE)</f>
        <v>White Energy</v>
      </c>
    </row>
    <row r="2844" hidden="1" spans="1:3">
      <c r="A2844" t="s">
        <v>5157</v>
      </c>
      <c r="B2844">
        <f t="shared" si="44"/>
        <v>3</v>
      </c>
      <c r="C2844" t="str">
        <f>VLOOKUP(A2844,ASX_Listed_Companies!$B:$D,2,FALSE)</f>
        <v>Winchester Energy Ltd</v>
      </c>
    </row>
    <row r="2845" hidden="1" spans="1:3">
      <c r="A2845" t="s">
        <v>5166</v>
      </c>
      <c r="B2845">
        <f t="shared" si="44"/>
        <v>3</v>
      </c>
      <c r="C2845" t="str">
        <f>VLOOKUP(A2845,ASX_Listed_Companies!$B:$D,2,FALSE)</f>
        <v>Wam Global Limited</v>
      </c>
    </row>
    <row r="2846" hidden="1" spans="1:3">
      <c r="A2846" t="s">
        <v>11861</v>
      </c>
      <c r="B2846">
        <f t="shared" si="44"/>
        <v>4</v>
      </c>
      <c r="C2846" t="str">
        <f>VLOOKUP(A2846,ASX_Listed_Companies!$B:$D,2,FALSE)</f>
        <v>Wam Global</v>
      </c>
    </row>
    <row r="2847" hidden="1" spans="1:3">
      <c r="A2847" t="s">
        <v>9134</v>
      </c>
      <c r="B2847">
        <f t="shared" si="44"/>
        <v>3</v>
      </c>
      <c r="C2847" t="str">
        <f>VLOOKUP(A2847,ASX_Listed_Companies!$B:$D,2,FALSE)</f>
        <v>Wattle Health Australia Ltd</v>
      </c>
    </row>
    <row r="2848" hidden="1" spans="1:3">
      <c r="A2848" t="s">
        <v>5179</v>
      </c>
      <c r="B2848">
        <f t="shared" si="44"/>
        <v>3</v>
      </c>
      <c r="C2848" t="str">
        <f>VLOOKUP(A2848,ASX_Listed_Companies!$B:$D,2,FALSE)</f>
        <v>Whitefield Industrials Limited</v>
      </c>
    </row>
    <row r="2849" hidden="1" spans="1:3">
      <c r="A2849" t="s">
        <v>13268</v>
      </c>
      <c r="B2849">
        <f t="shared" si="44"/>
        <v>5</v>
      </c>
      <c r="C2849" t="str">
        <f>VLOOKUP(A2849,ASX_Listed_Companies!$B:$D,2,FALSE)</f>
        <v>WHITEFIELD LIMITED - CPRE 3.75% 11-24 RES</v>
      </c>
    </row>
    <row r="2850" hidden="1" spans="1:3">
      <c r="A2850" t="s">
        <v>9144</v>
      </c>
      <c r="B2850">
        <f t="shared" si="44"/>
        <v>3</v>
      </c>
      <c r="C2850" t="str">
        <f>VLOOKUP(A2850,ASX_Listed_Companies!$B:$D,2,FALSE)</f>
        <v>Wollongong Coal Ltd</v>
      </c>
    </row>
    <row r="2851" hidden="1" spans="1:3">
      <c r="A2851" t="s">
        <v>5197</v>
      </c>
      <c r="B2851">
        <f t="shared" si="44"/>
        <v>3</v>
      </c>
      <c r="C2851" t="str">
        <f>VLOOKUP(A2851,ASX_Listed_Companies!$B:$D,2,FALSE)</f>
        <v>Wcm Global Long Short Limited</v>
      </c>
    </row>
    <row r="2852" hidden="1" spans="1:3">
      <c r="A2852" t="s">
        <v>5200</v>
      </c>
      <c r="B2852">
        <f t="shared" si="44"/>
        <v>3</v>
      </c>
      <c r="C2852" t="str">
        <f>VLOOKUP(A2852,ASX_Listed_Companies!$B:$D,2,FALSE)</f>
        <v>Wam Alternative Assets Limited</v>
      </c>
    </row>
    <row r="2853" hidden="1" spans="1:3">
      <c r="A2853" t="s">
        <v>13864</v>
      </c>
      <c r="B2853">
        <f t="shared" si="44"/>
        <v>5</v>
      </c>
      <c r="C2853" t="str">
        <f>VLOOKUP(A2853,ASX_Listed_Companies!$B:$D,2,FALSE)</f>
        <v>WILUNA MINING CORPORATION LIMITED. - OPTION 31-DEC-24</v>
      </c>
    </row>
    <row r="2854" hidden="1" spans="1:3">
      <c r="A2854" t="s">
        <v>5206</v>
      </c>
      <c r="B2854">
        <f t="shared" si="44"/>
        <v>3</v>
      </c>
      <c r="C2854" t="str">
        <f>VLOOKUP(A2854,ASX_Listed_Companies!$B:$D,2,FALSE)</f>
        <v>Western Mines Group Ltd</v>
      </c>
    </row>
    <row r="2855" hidden="1" spans="1:3">
      <c r="A2855" t="s">
        <v>5209</v>
      </c>
      <c r="B2855">
        <f t="shared" si="44"/>
        <v>3</v>
      </c>
      <c r="C2855" t="str">
        <f>VLOOKUP(A2855,ASX_Listed_Companies!$B:$D,2,FALSE)</f>
        <v>Wam Microcap Limited</v>
      </c>
    </row>
    <row r="2856" hidden="1" spans="1:3">
      <c r="A2856" t="s">
        <v>13866</v>
      </c>
      <c r="B2856">
        <f t="shared" si="44"/>
        <v>5</v>
      </c>
      <c r="C2856" t="str">
        <f>VLOOKUP(A2856,ASX_Listed_Companies!$B:$D,2,FALSE)</f>
        <v>WOOMERA MINING LIMITED - OPTION 30-JUN-23</v>
      </c>
    </row>
    <row r="2857" hidden="1" spans="1:3">
      <c r="A2857" t="s">
        <v>11708</v>
      </c>
      <c r="B2857">
        <f t="shared" si="44"/>
        <v>3</v>
      </c>
      <c r="C2857" t="str">
        <f>VLOOKUP(A2857,ASX_Listed_Companies!$B:$D,2,FALSE)</f>
        <v>WILUNA MINING CORPORATION</v>
      </c>
    </row>
    <row r="2858" spans="1:3">
      <c r="A2858" t="s">
        <v>32170</v>
      </c>
      <c r="B2858">
        <f t="shared" si="44"/>
        <v>5</v>
      </c>
      <c r="C2858" t="str">
        <f>VLOOKUP(A2858,ASX_Listed_Companies!$B:$D,2,FALSE)</f>
        <v>WILUNA MINING CORPORATION LTD -  (Other Security)</v>
      </c>
    </row>
    <row r="2859" spans="1:3">
      <c r="A2859" t="s">
        <v>32172</v>
      </c>
      <c r="B2859">
        <f t="shared" si="44"/>
        <v>5</v>
      </c>
      <c r="C2859" t="str">
        <f>VLOOKUP(A2859,ASX_Listed_Companies!$B:$D,2,FALSE)</f>
        <v>Wellness and Beauty Solutions Ltd -  (Other Security)</v>
      </c>
    </row>
    <row r="2860" hidden="1" spans="1:3">
      <c r="A2860" t="s">
        <v>22959</v>
      </c>
      <c r="B2860">
        <f t="shared" si="44"/>
        <v>4</v>
      </c>
      <c r="C2860" t="str">
        <f>VLOOKUP(A2860,ASX_Listed_Companies!$B:$D,2,FALSE)</f>
        <v>WIDE OPEN AGRICULTURE LTD - OPTION 30-JUN-21</v>
      </c>
    </row>
    <row r="2861" hidden="1" spans="1:3">
      <c r="A2861" t="s">
        <v>5228</v>
      </c>
      <c r="B2861">
        <f t="shared" si="44"/>
        <v>3</v>
      </c>
      <c r="C2861" t="str">
        <f>VLOOKUP(A2861,ASX_Listed_Companies!$B:$D,2,FALSE)</f>
        <v>Wotso Property</v>
      </c>
    </row>
    <row r="2862" spans="1:3">
      <c r="A2862" t="s">
        <v>32174</v>
      </c>
      <c r="B2862">
        <f t="shared" si="44"/>
        <v>5</v>
      </c>
      <c r="C2862" t="str">
        <f>VLOOKUP(A2862,ASX_Listed_Companies!$B:$D,2,FALSE)</f>
        <v>Waypoint Reit -  (Other Security)</v>
      </c>
    </row>
    <row r="2863" hidden="1" spans="1:3">
      <c r="A2863" t="s">
        <v>5235</v>
      </c>
      <c r="B2863">
        <f t="shared" si="44"/>
        <v>3</v>
      </c>
      <c r="C2863" t="str">
        <f>VLOOKUP(A2863,ASX_Listed_Companies!$B:$D,2,FALSE)</f>
        <v>Wcm Global Growth Limited</v>
      </c>
    </row>
    <row r="2864" hidden="1" spans="1:3">
      <c r="A2864" t="s">
        <v>11902</v>
      </c>
      <c r="B2864">
        <f t="shared" si="44"/>
        <v>5</v>
      </c>
      <c r="C2864" t="str">
        <f>VLOOKUP(A2864,ASX_Listed_Companies!$B:$D,2,FALSE)</f>
        <v>Wcm Global Growth</v>
      </c>
    </row>
    <row r="2865" hidden="1" spans="1:3">
      <c r="A2865" t="s">
        <v>5243</v>
      </c>
      <c r="B2865">
        <f t="shared" si="44"/>
        <v>3</v>
      </c>
      <c r="C2865" t="str">
        <f>VLOOKUP(A2865,ASX_Listed_Companies!$B:$D,2,FALSE)</f>
        <v>White Rock Minerals Limited</v>
      </c>
    </row>
    <row r="2866" hidden="1" spans="1:3">
      <c r="A2866" t="s">
        <v>13873</v>
      </c>
      <c r="B2866">
        <f t="shared" si="44"/>
        <v>4</v>
      </c>
      <c r="C2866" t="str">
        <f>VLOOKUP(A2866,ASX_Listed_Companies!$B:$D,2,FALSE)</f>
        <v>WHITE ROCK MINERALS LIMITED - OPTION 04-NOV-22</v>
      </c>
    </row>
    <row r="2867" hidden="1" spans="1:3">
      <c r="A2867" t="s">
        <v>9167</v>
      </c>
      <c r="B2867">
        <f t="shared" si="44"/>
        <v>3</v>
      </c>
      <c r="C2867" t="str">
        <f>VLOOKUP(A2867,ASX_Listed_Companies!$B:$D,2,FALSE)</f>
        <v>Western Areas Ltd</v>
      </c>
    </row>
    <row r="2868" hidden="1" spans="1:3">
      <c r="A2868" t="s">
        <v>5245</v>
      </c>
      <c r="B2868">
        <f t="shared" si="44"/>
        <v>3</v>
      </c>
      <c r="C2868" t="str">
        <f>VLOOKUP(A2868,ASX_Listed_Companies!$B:$D,2,FALSE)</f>
        <v>Weststar Industrial Limited</v>
      </c>
    </row>
    <row r="2869" hidden="1" spans="1:3">
      <c r="A2869" t="s">
        <v>5250</v>
      </c>
      <c r="B2869">
        <f t="shared" si="44"/>
        <v>3</v>
      </c>
      <c r="C2869" t="str">
        <f>VLOOKUP(A2869,ASX_Listed_Companies!$B:$D,2,FALSE)</f>
        <v>Westar Resources Limited</v>
      </c>
    </row>
    <row r="2870" hidden="1" spans="1:3">
      <c r="A2870" t="s">
        <v>5252</v>
      </c>
      <c r="B2870">
        <f t="shared" si="44"/>
        <v>3</v>
      </c>
      <c r="C2870" t="str">
        <f>VLOOKUP(A2870,ASX_Listed_Companies!$B:$D,2,FALSE)</f>
        <v>Wisetech Global Limited</v>
      </c>
    </row>
    <row r="2871" hidden="1" spans="1:3">
      <c r="A2871" t="s">
        <v>5949</v>
      </c>
      <c r="B2871">
        <f t="shared" si="44"/>
        <v>4</v>
      </c>
      <c r="C2871" t="str">
        <f>VLOOKUP(A2871,ASX_Listed_Companies!$B:$D,2,FALSE)</f>
        <v>SPDR S&amp;P World ex Australia Carbon Control (Hedged) Fund</v>
      </c>
    </row>
    <row r="2872" hidden="1" spans="1:3">
      <c r="A2872" t="s">
        <v>5266</v>
      </c>
      <c r="B2872">
        <f t="shared" si="44"/>
        <v>3</v>
      </c>
      <c r="C2872" t="str">
        <f>VLOOKUP(A2872,ASX_Listed_Companies!$B:$D,2,FALSE)</f>
        <v>Wisr Limited</v>
      </c>
    </row>
    <row r="2873" hidden="1" spans="1:3">
      <c r="A2873" t="s">
        <v>5269</v>
      </c>
      <c r="B2873">
        <f t="shared" si="44"/>
        <v>3</v>
      </c>
      <c r="C2873" t="str">
        <f>VLOOKUP(A2873,ASX_Listed_Companies!$B:$D,2,FALSE)</f>
        <v>X2M Connect Limited</v>
      </c>
    </row>
    <row r="2874" hidden="1" spans="1:3">
      <c r="A2874" t="s">
        <v>5273</v>
      </c>
      <c r="B2874">
        <f t="shared" si="44"/>
        <v>3</v>
      </c>
      <c r="C2874" t="str">
        <f>VLOOKUP(A2874,ASX_Listed_Companies!$B:$D,2,FALSE)</f>
        <v>Xanadu Mines Ltd</v>
      </c>
    </row>
    <row r="2875" hidden="1" spans="1:3">
      <c r="A2875" t="s">
        <v>5379</v>
      </c>
      <c r="B2875">
        <f t="shared" si="44"/>
        <v>3</v>
      </c>
      <c r="C2875" t="str">
        <f>VLOOKUP(A2875,ASX_Listed_Companies!$B:$D,2,FALSE)</f>
        <v> S&amp;P/ASX 200 Energy (Sector)</v>
      </c>
    </row>
    <row r="2876" hidden="1" spans="1:3">
      <c r="A2876" t="s">
        <v>5349</v>
      </c>
      <c r="B2876">
        <f t="shared" si="44"/>
        <v>3</v>
      </c>
      <c r="C2876" t="str">
        <f>VLOOKUP(A2876,ASX_Listed_Companies!$B:$D,2,FALSE)</f>
        <v> S&amp;P/ASX 200</v>
      </c>
    </row>
    <row r="2877" hidden="1" spans="1:3">
      <c r="A2877" t="s">
        <v>5393</v>
      </c>
      <c r="B2877">
        <f t="shared" si="44"/>
        <v>3</v>
      </c>
      <c r="C2877" t="str">
        <f>VLOOKUP(A2877,ASX_Listed_Companies!$B:$D,2,FALSE)</f>
        <v> S&amp;P/ASX 200 Materials (Sector)</v>
      </c>
    </row>
    <row r="2878" hidden="1" spans="1:3">
      <c r="A2878" t="s">
        <v>5397</v>
      </c>
      <c r="B2878">
        <f t="shared" si="44"/>
        <v>3</v>
      </c>
      <c r="C2878" t="str">
        <f>VLOOKUP(A2878,ASX_Listed_Companies!$B:$D,2,FALSE)</f>
        <v> S&amp;P/ASX 200 Net Total Return</v>
      </c>
    </row>
    <row r="2879" hidden="1" spans="1:3">
      <c r="A2879" t="s">
        <v>5353</v>
      </c>
      <c r="B2879">
        <f t="shared" si="44"/>
        <v>3</v>
      </c>
      <c r="C2879" t="str">
        <f>VLOOKUP(A2879,ASX_Listed_Companies!$B:$D,2,FALSE)</f>
        <v> S&amp;P/ASX 200 2 x Daily Inverse Index</v>
      </c>
    </row>
    <row r="2880" hidden="1" spans="1:3">
      <c r="A2880" t="s">
        <v>9182</v>
      </c>
      <c r="B2880">
        <f t="shared" si="44"/>
        <v>3</v>
      </c>
      <c r="C2880" t="str">
        <f>VLOOKUP(A2880,ASX_Listed_Companies!$B:$D,2,FALSE)</f>
        <v>XPD Soccer Gear Group Ltd</v>
      </c>
    </row>
    <row r="2881" hidden="1" spans="1:3">
      <c r="A2881" t="s">
        <v>5369</v>
      </c>
      <c r="B2881">
        <f t="shared" si="44"/>
        <v>3</v>
      </c>
      <c r="C2881" t="str">
        <f>VLOOKUP(A2881,ASX_Listed_Companies!$B:$D,2,FALSE)</f>
        <v> S&amp;P/ASX200 A-REIT (Sector)</v>
      </c>
    </row>
    <row r="2882" hidden="1" spans="1:3">
      <c r="A2882" t="s">
        <v>5363</v>
      </c>
      <c r="B2882">
        <f t="shared" si="44"/>
        <v>3</v>
      </c>
      <c r="C2882" t="str">
        <f>VLOOKUP(A2882,ASX_Listed_Companies!$B:$D,2,FALSE)</f>
        <v> S&amp;P/ASX SMALL ORDINARIES</v>
      </c>
    </row>
    <row r="2883" hidden="1" spans="1:3">
      <c r="A2883" t="s">
        <v>5286</v>
      </c>
      <c r="B2883">
        <f t="shared" ref="B2883:B2946" si="45">LEN(A2883)</f>
        <v>3</v>
      </c>
      <c r="C2883" t="str">
        <f>VLOOKUP(A2883,ASX_Listed_Companies!$B:$D,2,FALSE)</f>
        <v>Xstate Resources Limited</v>
      </c>
    </row>
    <row r="2884" hidden="1" spans="1:3">
      <c r="A2884" t="s">
        <v>9192</v>
      </c>
      <c r="B2884">
        <f t="shared" si="45"/>
        <v>3</v>
      </c>
      <c r="C2884" t="str">
        <f>VLOOKUP(A2884,ASX_Listed_Companies!$B:$D,2,FALSE)</f>
        <v>XTD Ltd</v>
      </c>
    </row>
    <row r="2885" spans="1:3">
      <c r="A2885" t="s">
        <v>32176</v>
      </c>
      <c r="B2885">
        <f t="shared" si="45"/>
        <v>5</v>
      </c>
      <c r="C2885" t="str">
        <f>VLOOKUP(A2885,ASX_Listed_Companies!$B:$D,2,FALSE)</f>
        <v>XTD Ltd -  (Other Security)</v>
      </c>
    </row>
    <row r="2886" hidden="1" spans="1:3">
      <c r="A2886" t="s">
        <v>5292</v>
      </c>
      <c r="B2886">
        <f t="shared" si="45"/>
        <v>3</v>
      </c>
      <c r="C2886" t="str">
        <f>VLOOKUP(A2886,ASX_Listed_Companies!$B:$D,2,FALSE)</f>
        <v>Xtek Limited.</v>
      </c>
    </row>
    <row r="2887" hidden="1" spans="1:3">
      <c r="A2887" t="s">
        <v>5347</v>
      </c>
      <c r="B2887">
        <f t="shared" si="45"/>
        <v>3</v>
      </c>
      <c r="C2887" t="str">
        <f>VLOOKUP(A2887,ASX_Listed_Companies!$B:$D,2,FALSE)</f>
        <v> S&amp;P/ASX 100</v>
      </c>
    </row>
    <row r="2888" hidden="1" spans="1:3">
      <c r="A2888" t="s">
        <v>5383</v>
      </c>
      <c r="B2888">
        <f t="shared" si="45"/>
        <v>3</v>
      </c>
      <c r="C2888" t="str">
        <f>VLOOKUP(A2888,ASX_Listed_Companies!$B:$D,2,FALSE)</f>
        <v> S&amp;P/ASX 200 Financial-x-A-REIT (Sector)</v>
      </c>
    </row>
    <row r="2889" hidden="1" spans="1:3">
      <c r="A2889" t="s">
        <v>5294</v>
      </c>
      <c r="B2889">
        <f t="shared" si="45"/>
        <v>3</v>
      </c>
      <c r="C2889" t="str">
        <f>VLOOKUP(A2889,ASX_Listed_Companies!$B:$D,2,FALSE)</f>
        <v>Yancoal Australia Limited</v>
      </c>
    </row>
    <row r="2890" hidden="1" spans="1:3">
      <c r="A2890" t="s">
        <v>11711</v>
      </c>
      <c r="B2890">
        <f t="shared" si="45"/>
        <v>3</v>
      </c>
      <c r="C2890" t="str">
        <f>VLOOKUP(A2890,ASX_Listed_Companies!$B:$D,2,FALSE)</f>
        <v>YOUFOODZ HOLDINGS LIMITED</v>
      </c>
    </row>
    <row r="2891" hidden="1" spans="1:3">
      <c r="A2891" t="s">
        <v>5819</v>
      </c>
      <c r="B2891">
        <f t="shared" si="45"/>
        <v>4</v>
      </c>
      <c r="C2891" t="str">
        <f>VLOOKUP(A2891,ASX_Listed_Companies!$B:$D,2,FALSE)</f>
        <v>BetaShares Australian Top 20 Equity Yield Maximiser Fund (managed fund)</v>
      </c>
    </row>
    <row r="2892" hidden="1" spans="1:3">
      <c r="A2892" t="s">
        <v>5299</v>
      </c>
      <c r="B2892">
        <f t="shared" si="45"/>
        <v>3</v>
      </c>
      <c r="C2892" t="str">
        <f>VLOOKUP(A2892,ASX_Listed_Companies!$B:$D,2,FALSE)</f>
        <v>Yojee Limited</v>
      </c>
    </row>
    <row r="2893" hidden="1" spans="1:3">
      <c r="A2893" t="s">
        <v>5304</v>
      </c>
      <c r="B2893">
        <f t="shared" si="45"/>
        <v>3</v>
      </c>
      <c r="C2893" t="str">
        <f>VLOOKUP(A2893,ASX_Listed_Companies!$B:$D,2,FALSE)</f>
        <v>Ypb Group Ltd</v>
      </c>
    </row>
    <row r="2894" spans="1:3">
      <c r="A2894" t="s">
        <v>32178</v>
      </c>
      <c r="B2894">
        <f t="shared" si="45"/>
        <v>4</v>
      </c>
      <c r="C2894" t="str">
        <f>VLOOKUP(A2894,ASX_Listed_Companies!$B:$D,2,FALSE)</f>
        <v>Ypb Group Ltd -  (Other Security)</v>
      </c>
    </row>
    <row r="2895" hidden="1" spans="1:3">
      <c r="A2895" t="s">
        <v>19239</v>
      </c>
      <c r="B2895">
        <f t="shared" si="45"/>
        <v>5</v>
      </c>
      <c r="C2895" t="str">
        <f>VLOOKUP(A2895,ASX_Listed_Companies!$B:$D,2,FALSE)</f>
        <v>YPB GROUP LTD - OPTION 23-FEB-22</v>
      </c>
    </row>
    <row r="2896" hidden="1" spans="1:3">
      <c r="A2896" t="s">
        <v>13340</v>
      </c>
      <c r="B2896">
        <f t="shared" si="45"/>
        <v>6</v>
      </c>
      <c r="C2896" t="str">
        <f>VLOOKUP(A2896,ASX_Listed_Companies!$B:$D,2,FALSE)</f>
        <v>EQUITY TRUSTEES LIMITED - XTB ALD 4.00% APR-25</v>
      </c>
    </row>
    <row r="2897" hidden="1" spans="1:3">
      <c r="A2897" t="s">
        <v>13348</v>
      </c>
      <c r="B2897">
        <f t="shared" si="45"/>
        <v>6</v>
      </c>
      <c r="C2897" t="str">
        <f>VLOOKUP(A2897,ASX_Listed_Companies!$B:$D,2,FALSE)</f>
        <v>EQUITY TRUSTEES LIMITED - XTB DO2 3.70% APR-26</v>
      </c>
    </row>
    <row r="2898" hidden="1" spans="1:3">
      <c r="A2898" t="s">
        <v>13356</v>
      </c>
      <c r="B2898">
        <f t="shared" si="45"/>
        <v>6</v>
      </c>
      <c r="C2898" t="str">
        <f>VLOOKUP(A2898,ASX_Listed_Companies!$B:$D,2,FALSE)</f>
        <v>EQUITY TRUSTEES LIMITED - XTB F15 NAB FEB-23</v>
      </c>
    </row>
    <row r="2899" hidden="1" spans="1:3">
      <c r="A2899" t="s">
        <v>13366</v>
      </c>
      <c r="B2899">
        <f t="shared" si="45"/>
        <v>6</v>
      </c>
      <c r="C2899" t="str">
        <f>VLOOKUP(A2899,ASX_Listed_Companies!$B:$D,2,FALSE)</f>
        <v>EQUITY TRUSTEES LIMITED - XTB MQ1 4.15% DEC-27</v>
      </c>
    </row>
    <row r="2900" hidden="1" spans="1:3">
      <c r="A2900" t="s">
        <v>13372</v>
      </c>
      <c r="B2900">
        <f t="shared" si="45"/>
        <v>6</v>
      </c>
      <c r="C2900" t="str">
        <f>VLOOKUP(A2900,ASX_Listed_Companies!$B:$D,2,FALSE)</f>
        <v>EQUITY TRUSTEES LIMITED - XTB SCP 3.90% JUN-24</v>
      </c>
    </row>
    <row r="2901" hidden="1" spans="1:3">
      <c r="A2901" t="s">
        <v>11868</v>
      </c>
      <c r="B2901">
        <f t="shared" si="45"/>
        <v>6</v>
      </c>
      <c r="C2901" t="str">
        <f>VLOOKUP(A2901,ASX_Listed_Companies!$B:$D,2,FALSE)</f>
        <v>Equity Trustees</v>
      </c>
    </row>
    <row r="2902" hidden="1" spans="1:3">
      <c r="A2902" t="s">
        <v>13378</v>
      </c>
      <c r="B2902">
        <f t="shared" si="45"/>
        <v>6</v>
      </c>
      <c r="C2902" t="str">
        <f>VLOOKUP(A2902,ASX_Listed_Companies!$B:$D,2,FALSE)</f>
        <v>EQUITY TRUSTEES LIMITED - XTB TL2 4.00% APR-27</v>
      </c>
    </row>
    <row r="2903" hidden="1" spans="1:3">
      <c r="A2903" t="s">
        <v>13382</v>
      </c>
      <c r="B2903">
        <f t="shared" si="45"/>
        <v>6</v>
      </c>
      <c r="C2903" t="str">
        <f>VLOOKUP(A2903,ASX_Listed_Companies!$B:$D,2,FALSE)</f>
        <v>EQUITY TRUSTEES LIMITED - XTB VCX 3.50% APR-24</v>
      </c>
    </row>
    <row r="2904" hidden="1" spans="1:3">
      <c r="A2904" t="s">
        <v>5311</v>
      </c>
      <c r="B2904">
        <f t="shared" si="45"/>
        <v>3</v>
      </c>
      <c r="C2904" t="str">
        <f>VLOOKUP(A2904,ASX_Listed_Companies!$B:$D,2,FALSE)</f>
        <v>Zuleika Gold Limited</v>
      </c>
    </row>
    <row r="2905" hidden="1" spans="1:3">
      <c r="A2905" t="s">
        <v>11497</v>
      </c>
      <c r="B2905">
        <f t="shared" si="45"/>
        <v>3</v>
      </c>
      <c r="C2905" t="str">
        <f>VLOOKUP(A2905,ASX_Listed_Companies!$B:$D,2,FALSE)</f>
        <v>ZEBIT INC.</v>
      </c>
    </row>
    <row r="2906" hidden="1" spans="1:3">
      <c r="A2906" t="s">
        <v>9208</v>
      </c>
      <c r="B2906">
        <f t="shared" si="45"/>
        <v>3</v>
      </c>
      <c r="C2906" t="str">
        <f>VLOOKUP(A2906,ASX_Listed_Companies!$B:$D,2,FALSE)</f>
        <v>Zenith Energy Ltd</v>
      </c>
    </row>
    <row r="2907" hidden="1" spans="1:3">
      <c r="A2907" t="s">
        <v>5314</v>
      </c>
      <c r="B2907">
        <f t="shared" si="45"/>
        <v>3</v>
      </c>
      <c r="C2907" t="str">
        <f>VLOOKUP(A2907,ASX_Listed_Companies!$B:$D,2,FALSE)</f>
        <v>Zeotech Limited</v>
      </c>
    </row>
    <row r="2908" spans="1:3">
      <c r="A2908" t="s">
        <v>32180</v>
      </c>
      <c r="B2908">
        <f t="shared" si="45"/>
        <v>5</v>
      </c>
      <c r="C2908" t="str">
        <f>VLOOKUP(A2908,ASX_Listed_Companies!$B:$D,2,FALSE)</f>
        <v>Zeta Resources Limited -  (Other Security)</v>
      </c>
    </row>
    <row r="2909" hidden="1" spans="1:3">
      <c r="A2909" t="s">
        <v>5319</v>
      </c>
      <c r="B2909">
        <f t="shared" si="45"/>
        <v>3</v>
      </c>
      <c r="C2909" t="str">
        <f>VLOOKUP(A2909,ASX_Listed_Companies!$B:$D,2,FALSE)</f>
        <v>Zeus Resources Limited</v>
      </c>
    </row>
    <row r="2910" hidden="1" spans="1:3">
      <c r="A2910" t="s">
        <v>5322</v>
      </c>
      <c r="B2910">
        <f t="shared" si="45"/>
        <v>3</v>
      </c>
      <c r="C2910" t="str">
        <f>VLOOKUP(A2910,ASX_Listed_Companies!$B:$D,2,FALSE)</f>
        <v>Zicom Group Limited</v>
      </c>
    </row>
    <row r="2911" hidden="1" spans="1:3">
      <c r="A2911" t="s">
        <v>12158</v>
      </c>
      <c r="B2911">
        <f t="shared" si="45"/>
        <v>5</v>
      </c>
      <c r="C2911" t="str">
        <f>VLOOKUP(A2911,ASX_Listed_Companies!$B:$D,2,FALSE)</f>
        <v>Zelira Therapeutics</v>
      </c>
    </row>
    <row r="2912" hidden="1" spans="1:3">
      <c r="A2912" t="s">
        <v>5334</v>
      </c>
      <c r="B2912">
        <f t="shared" si="45"/>
        <v>3</v>
      </c>
      <c r="C2912" t="str">
        <f>VLOOKUP(A2912,ASX_Listed_Companies!$B:$D,2,FALSE)</f>
        <v>Zimi Limited</v>
      </c>
    </row>
    <row r="2913" hidden="1" spans="1:3">
      <c r="A2913" t="s">
        <v>6589</v>
      </c>
      <c r="B2913">
        <f t="shared" si="45"/>
        <v>4</v>
      </c>
      <c r="C2913" t="str">
        <f>VLOOKUP(A2913,ASX_Listed_Companies!$B:$D,2,FALSE)</f>
        <v>VanEck Global Listed Private Equity ETF</v>
      </c>
    </row>
    <row r="2914" hidden="1" spans="1:3">
      <c r="A2914" t="s">
        <v>2253</v>
      </c>
      <c r="B2914">
        <f t="shared" si="45"/>
        <v>3</v>
      </c>
      <c r="C2914" t="str">
        <f>VLOOKUP(A2914,ASX_Listed_Companies!$B:$D,2,FALSE)</f>
        <v>Gps Alliance Holdings Limited</v>
      </c>
    </row>
    <row r="2915" hidden="1" spans="1:3">
      <c r="A2915" t="s">
        <v>2255</v>
      </c>
      <c r="B2915">
        <f t="shared" si="45"/>
        <v>3</v>
      </c>
      <c r="C2915" t="str">
        <f>VLOOKUP(A2915,ASX_Listed_Companies!$B:$D,2,FALSE)</f>
        <v>Gpt Group</v>
      </c>
    </row>
    <row r="2916" hidden="1" spans="1:3">
      <c r="A2916" t="s">
        <v>7767</v>
      </c>
      <c r="B2916">
        <f t="shared" si="45"/>
        <v>3</v>
      </c>
      <c r="C2916" t="str">
        <f>VLOOKUP(A2916,ASX_Listed_Companies!$B:$D,2,FALSE)</f>
        <v>Graphex Mining Ltd</v>
      </c>
    </row>
    <row r="2917" hidden="1" spans="1:3">
      <c r="A2917" t="s">
        <v>2267</v>
      </c>
      <c r="B2917">
        <f t="shared" si="45"/>
        <v>3</v>
      </c>
      <c r="C2917" t="str">
        <f>VLOOKUP(A2917,ASX_Listed_Companies!$B:$D,2,FALSE)</f>
        <v>Greenvale Mining Ltd</v>
      </c>
    </row>
    <row r="2918" hidden="1" spans="1:3">
      <c r="A2918" t="s">
        <v>2273</v>
      </c>
      <c r="B2918">
        <f t="shared" si="45"/>
        <v>3</v>
      </c>
      <c r="C2918" t="str">
        <f>VLOOKUP(A2918,ASX_Listed_Companies!$B:$D,2,FALSE)</f>
        <v>Great Southern Mining Limited</v>
      </c>
    </row>
    <row r="2919" hidden="1" spans="1:3">
      <c r="A2919" t="s">
        <v>2276</v>
      </c>
      <c r="B2919">
        <f t="shared" si="45"/>
        <v>3</v>
      </c>
      <c r="C2919" t="str">
        <f>VLOOKUP(A2919,ASX_Listed_Companies!$B:$D,2,FALSE)</f>
        <v>Greenstone Resources Limited</v>
      </c>
    </row>
    <row r="2920" hidden="1" spans="1:3">
      <c r="A2920" t="s">
        <v>2282</v>
      </c>
      <c r="B2920">
        <f t="shared" si="45"/>
        <v>3</v>
      </c>
      <c r="C2920" t="str">
        <f>VLOOKUP(A2920,ASX_Listed_Companies!$B:$D,2,FALSE)</f>
        <v>Great Western Exploration Limited.</v>
      </c>
    </row>
    <row r="2921" hidden="1" spans="1:3">
      <c r="A2921" t="s">
        <v>11812</v>
      </c>
      <c r="B2921">
        <f t="shared" si="45"/>
        <v>5</v>
      </c>
      <c r="C2921" t="str">
        <f>VLOOKUP(A2921,ASX_Listed_Companies!$B:$D,2,FALSE)</f>
        <v>Gwr Group</v>
      </c>
    </row>
    <row r="2922" hidden="1" spans="1:3">
      <c r="A2922" t="s">
        <v>5732</v>
      </c>
      <c r="B2922">
        <f t="shared" si="45"/>
        <v>4</v>
      </c>
      <c r="C2922" t="str">
        <f>VLOOKUP(A2922,ASX_Listed_Companies!$B:$D,2,FALSE)</f>
        <v>BetaShares Global Cybersecurity ETF</v>
      </c>
    </row>
    <row r="2923" hidden="1" spans="1:3">
      <c r="A2923" t="s">
        <v>13593</v>
      </c>
      <c r="B2923">
        <f t="shared" si="45"/>
        <v>4</v>
      </c>
      <c r="C2923" t="str">
        <f>VLOOKUP(A2923,ASX_Listed_Companies!$B:$D,2,FALSE)</f>
        <v>HARANGA RESOURCES LIMITED. - OPTION 27-JAN-25</v>
      </c>
    </row>
    <row r="2924" hidden="1" spans="1:3">
      <c r="A2924" t="s">
        <v>12180</v>
      </c>
      <c r="B2924">
        <f t="shared" si="45"/>
        <v>4</v>
      </c>
      <c r="C2924" t="str">
        <f>VLOOKUP(A2924,ASX_Listed_Companies!$B:$D,2,FALSE)</f>
        <v>Hastings Technology Metals</v>
      </c>
    </row>
    <row r="2925" hidden="1" spans="1:3">
      <c r="A2925" t="s">
        <v>2329</v>
      </c>
      <c r="B2925">
        <f t="shared" si="45"/>
        <v>3</v>
      </c>
      <c r="C2925" t="str">
        <f>VLOOKUP(A2925,ASX_Listed_Companies!$B:$D,2,FALSE)</f>
        <v>Hawthorn Resources Limited</v>
      </c>
    </row>
    <row r="2926" hidden="1" spans="1:3">
      <c r="A2926" t="s">
        <v>2331</v>
      </c>
      <c r="B2926">
        <f t="shared" si="45"/>
        <v>3</v>
      </c>
      <c r="C2926" t="str">
        <f>VLOOKUP(A2926,ASX_Listed_Companies!$B:$D,2,FALSE)</f>
        <v>Hydrocarbon Dynamics Limited</v>
      </c>
    </row>
    <row r="2927" hidden="1" spans="1:3">
      <c r="A2927" t="s">
        <v>2337</v>
      </c>
      <c r="B2927">
        <f t="shared" si="45"/>
        <v>3</v>
      </c>
      <c r="C2927" t="str">
        <f>VLOOKUP(A2927,ASX_Listed_Companies!$B:$D,2,FALSE)</f>
        <v>Hot Chili Limited</v>
      </c>
    </row>
    <row r="2928" hidden="1" spans="1:3">
      <c r="A2928" t="s">
        <v>2339</v>
      </c>
      <c r="B2928">
        <f t="shared" si="45"/>
        <v>3</v>
      </c>
      <c r="C2928" t="str">
        <f>VLOOKUP(A2928,ASX_Listed_Companies!$B:$D,2,FALSE)</f>
        <v>Holista Colltech Limited</v>
      </c>
    </row>
    <row r="2929" hidden="1" spans="1:3">
      <c r="A2929" t="s">
        <v>2347</v>
      </c>
      <c r="B2929">
        <f t="shared" si="45"/>
        <v>3</v>
      </c>
      <c r="C2929" t="str">
        <f>VLOOKUP(A2929,ASX_Listed_Companies!$B:$D,2,FALSE)</f>
        <v>Helios Energy Ltd</v>
      </c>
    </row>
    <row r="2930" hidden="1" spans="1:3">
      <c r="A2930" t="s">
        <v>19139</v>
      </c>
      <c r="B2930">
        <f t="shared" si="45"/>
        <v>5</v>
      </c>
      <c r="C2930" t="str">
        <f>VLOOKUP(A2930,ASX_Listed_Companies!$B:$D,2,FALSE)</f>
        <v>HELIOS ENERGY LTD - OPTION 31-DEC-21</v>
      </c>
    </row>
    <row r="2931" hidden="1" spans="1:3">
      <c r="A2931" t="s">
        <v>2350</v>
      </c>
      <c r="B2931">
        <f t="shared" si="45"/>
        <v>3</v>
      </c>
      <c r="C2931" t="str">
        <f>VLOOKUP(A2931,ASX_Listed_Companies!$B:$D,2,FALSE)</f>
        <v>Highfield Resources Limited</v>
      </c>
    </row>
    <row r="2932" hidden="1" spans="1:3">
      <c r="A2932" t="s">
        <v>2354</v>
      </c>
      <c r="B2932">
        <f t="shared" si="45"/>
        <v>3</v>
      </c>
      <c r="C2932" t="str">
        <f>VLOOKUP(A2932,ASX_Listed_Companies!$B:$D,2,FALSE)</f>
        <v>Heartland Group Holdings Limited</v>
      </c>
    </row>
    <row r="2933" hidden="1" spans="1:3">
      <c r="A2933" t="s">
        <v>2356</v>
      </c>
      <c r="B2933">
        <f t="shared" si="45"/>
        <v>3</v>
      </c>
      <c r="C2933" t="str">
        <f>VLOOKUP(A2933,ASX_Listed_Companies!$B:$D,2,FALSE)</f>
        <v>Hudson Investment Group Limited</v>
      </c>
    </row>
    <row r="2934" hidden="1" spans="1:3">
      <c r="A2934" t="s">
        <v>2366</v>
      </c>
      <c r="B2934">
        <f t="shared" si="45"/>
        <v>3</v>
      </c>
      <c r="C2934" t="str">
        <f>VLOOKUP(A2934,ASX_Listed_Companies!$B:$D,2,FALSE)</f>
        <v>Hartshead Resources Nl</v>
      </c>
    </row>
    <row r="2935" hidden="1" spans="1:3">
      <c r="A2935" t="s">
        <v>7810</v>
      </c>
      <c r="B2935">
        <f t="shared" si="45"/>
        <v>3</v>
      </c>
      <c r="C2935" t="str">
        <f>VLOOKUP(A2935,ASX_Listed_Companies!$B:$D,2,FALSE)</f>
        <v>HHY Fund</v>
      </c>
    </row>
    <row r="2936" hidden="1" spans="1:3">
      <c r="A2936" t="s">
        <v>2369</v>
      </c>
      <c r="B2936">
        <f t="shared" si="45"/>
        <v>3</v>
      </c>
      <c r="C2936" t="str">
        <f>VLOOKUP(A2936,ASX_Listed_Companies!$B:$D,2,FALSE)</f>
        <v>Hills Limited</v>
      </c>
    </row>
    <row r="2937" hidden="1" spans="1:3">
      <c r="A2937" t="s">
        <v>22728</v>
      </c>
      <c r="B2937">
        <f t="shared" si="45"/>
        <v>5</v>
      </c>
      <c r="C2937" t="str">
        <f>VLOOKUP(A2937,ASX_Listed_Companies!$B:$D,2,FALSE)</f>
        <v>HIPO RESOURCES LIMITED - OPTION 30-JUN-20</v>
      </c>
    </row>
    <row r="2938" hidden="1" spans="1:3">
      <c r="A2938" t="s">
        <v>6620</v>
      </c>
      <c r="B2938">
        <f t="shared" si="45"/>
        <v>4</v>
      </c>
      <c r="C2938" t="str">
        <f>VLOOKUP(A2938,ASX_Listed_Companies!$B:$D,2,FALSE)</f>
        <v>Hejaz Property Fund (Managed Fund)</v>
      </c>
    </row>
    <row r="2939" hidden="1" spans="1:3">
      <c r="A2939" t="s">
        <v>2379</v>
      </c>
      <c r="B2939">
        <f t="shared" si="45"/>
        <v>3</v>
      </c>
      <c r="C2939" t="str">
        <f>VLOOKUP(A2939,ASX_Listed_Companies!$B:$D,2,FALSE)</f>
        <v>Healthia Limited</v>
      </c>
    </row>
    <row r="2940" hidden="1" spans="1:3">
      <c r="A2940" t="s">
        <v>2384</v>
      </c>
      <c r="B2940">
        <f t="shared" si="45"/>
        <v>3</v>
      </c>
      <c r="C2940" t="str">
        <f>VLOOKUP(A2940,ASX_Listed_Companies!$B:$D,2,FALSE)</f>
        <v>Helloworld Travel Limited</v>
      </c>
    </row>
    <row r="2941" hidden="1" spans="1:3">
      <c r="A2941" t="s">
        <v>2391</v>
      </c>
      <c r="B2941">
        <f t="shared" si="45"/>
        <v>3</v>
      </c>
      <c r="C2941" t="str">
        <f>VLOOKUP(A2941,ASX_Listed_Companies!$B:$D,2,FALSE)</f>
        <v>Hearts And Minds Investments Limited</v>
      </c>
    </row>
    <row r="2942" hidden="1" spans="1:3">
      <c r="A2942" t="s">
        <v>2394</v>
      </c>
      <c r="B2942">
        <f t="shared" si="45"/>
        <v>3</v>
      </c>
      <c r="C2942" t="str">
        <f>VLOOKUP(A2942,ASX_Listed_Companies!$B:$D,2,FALSE)</f>
        <v>Home Consortium Limited</v>
      </c>
    </row>
    <row r="2943" hidden="1" spans="1:3">
      <c r="A2943" t="s">
        <v>2397</v>
      </c>
      <c r="B2943">
        <f t="shared" si="45"/>
        <v>3</v>
      </c>
      <c r="C2943" t="str">
        <f>VLOOKUP(A2943,ASX_Listed_Companies!$B:$D,2,FALSE)</f>
        <v>Heramed Limited</v>
      </c>
    </row>
    <row r="2944" hidden="1" spans="1:3">
      <c r="A2944" t="s">
        <v>2399</v>
      </c>
      <c r="B2944">
        <f t="shared" si="45"/>
        <v>3</v>
      </c>
      <c r="C2944" t="str">
        <f>VLOOKUP(A2944,ASX_Listed_Companies!$B:$D,2,FALSE)</f>
        <v>Hamelin Gold Limited</v>
      </c>
    </row>
    <row r="2945" hidden="1" spans="1:3">
      <c r="A2945" t="s">
        <v>2403</v>
      </c>
      <c r="B2945">
        <f t="shared" si="45"/>
        <v>3</v>
      </c>
      <c r="C2945" t="str">
        <f>VLOOKUP(A2945,ASX_Listed_Companies!$B:$D,2,FALSE)</f>
        <v>Hammer Metals Limited</v>
      </c>
    </row>
    <row r="2946" hidden="1" spans="1:3">
      <c r="A2946" t="s">
        <v>22730</v>
      </c>
      <c r="B2946">
        <f t="shared" si="45"/>
        <v>5</v>
      </c>
      <c r="C2946" t="str">
        <f>VLOOKUP(A2946,ASX_Listed_Companies!$B:$D,2,FALSE)</f>
        <v>HAMMER METALS LIMITED - OPTION 30-SEP-20</v>
      </c>
    </row>
    <row r="2947" hidden="1" spans="1:3">
      <c r="A2947" t="s">
        <v>2406</v>
      </c>
      <c r="B2947">
        <f t="shared" ref="B2947:B3010" si="46">LEN(A2947)</f>
        <v>3</v>
      </c>
      <c r="C2947" t="str">
        <f>VLOOKUP(A2947,ASX_Listed_Companies!$B:$D,2,FALSE)</f>
        <v>Harmoney Corp Limited</v>
      </c>
    </row>
    <row r="2948" hidden="1" spans="1:3">
      <c r="A2948" t="s">
        <v>2413</v>
      </c>
      <c r="B2948">
        <f t="shared" si="46"/>
        <v>3</v>
      </c>
      <c r="C2948" t="str">
        <f>VLOOKUP(A2948,ASX_Listed_Companies!$B:$D,2,FALSE)</f>
        <v>Horseshoe Metals Limited</v>
      </c>
    </row>
    <row r="2949" hidden="1" spans="1:3">
      <c r="A2949" t="s">
        <v>2419</v>
      </c>
      <c r="B2949">
        <f t="shared" si="46"/>
        <v>3</v>
      </c>
      <c r="C2949" t="str">
        <f>VLOOKUP(A2949,ASX_Listed_Companies!$B:$D,2,FALSE)</f>
        <v>Hipages Group Holdings Ltd</v>
      </c>
    </row>
    <row r="2950" hidden="1" spans="1:3">
      <c r="A2950" t="s">
        <v>2421</v>
      </c>
      <c r="B2950">
        <f t="shared" si="46"/>
        <v>3</v>
      </c>
      <c r="C2950" t="str">
        <f>VLOOKUP(A2950,ASX_Listed_Companies!$B:$D,2,FALSE)</f>
        <v>Hotel Property Investments</v>
      </c>
    </row>
    <row r="2951" hidden="1" spans="1:3">
      <c r="A2951" t="s">
        <v>2423</v>
      </c>
      <c r="B2951">
        <f t="shared" si="46"/>
        <v>3</v>
      </c>
      <c r="C2951" t="str">
        <f>VLOOKUP(A2951,ASX_Listed_Companies!$B:$D,2,FALSE)</f>
        <v>Health And Plant Protein Group Limited</v>
      </c>
    </row>
    <row r="2952" hidden="1" spans="1:3">
      <c r="A2952" t="s">
        <v>2429</v>
      </c>
      <c r="B2952">
        <f t="shared" si="46"/>
        <v>3</v>
      </c>
      <c r="C2952" t="str">
        <f>VLOOKUP(A2952,ASX_Listed_Companies!$B:$D,2,FALSE)</f>
        <v>Heavy Rare Earths Limited</v>
      </c>
    </row>
    <row r="2953" hidden="1" spans="1:3">
      <c r="A2953" t="s">
        <v>7834</v>
      </c>
      <c r="B2953">
        <f t="shared" si="46"/>
        <v>3</v>
      </c>
      <c r="C2953" t="str">
        <f>VLOOKUP(A2953,ASX_Listed_Companies!$B:$D,2,FALSE)</f>
        <v>HRL Holdings Ltd</v>
      </c>
    </row>
    <row r="2954" hidden="1" spans="1:3">
      <c r="A2954" t="s">
        <v>2432</v>
      </c>
      <c r="B2954">
        <f t="shared" si="46"/>
        <v>3</v>
      </c>
      <c r="C2954" t="str">
        <f>VLOOKUP(A2954,ASX_Listed_Companies!$B:$D,2,FALSE)</f>
        <v>Horizon Gold Limited</v>
      </c>
    </row>
    <row r="2955" spans="1:3">
      <c r="A2955" t="s">
        <v>32182</v>
      </c>
      <c r="B2955">
        <f t="shared" si="46"/>
        <v>5</v>
      </c>
      <c r="C2955" t="str">
        <f>VLOOKUP(A2955,ASX_Listed_Companies!$B:$D,2,FALSE)</f>
        <v>Horizon Gold Limited -  (Other Security)</v>
      </c>
    </row>
    <row r="2956" hidden="1" spans="1:3">
      <c r="A2956" t="s">
        <v>2444</v>
      </c>
      <c r="B2956">
        <f t="shared" si="46"/>
        <v>3</v>
      </c>
      <c r="C2956" t="str">
        <f>VLOOKUP(A2956,ASX_Listed_Companies!$B:$D,2,FALSE)</f>
        <v>Ht&amp;E Limited</v>
      </c>
    </row>
    <row r="2957" hidden="1" spans="1:3">
      <c r="A2957" t="s">
        <v>13595</v>
      </c>
      <c r="B2957">
        <f t="shared" si="46"/>
        <v>4</v>
      </c>
      <c r="C2957" t="str">
        <f>VLOOKUP(A2957,ASX_Listed_Companies!$B:$D,2,FALSE)</f>
        <v>HARVEST TECHNOLOGY GROUP LTD - OPTION 07-APR-24</v>
      </c>
    </row>
    <row r="2958" hidden="1" spans="1:3">
      <c r="A2958" t="s">
        <v>7846</v>
      </c>
      <c r="B2958">
        <f t="shared" si="46"/>
        <v>3</v>
      </c>
      <c r="C2958" t="str">
        <f>VLOOKUP(A2958,ASX_Listed_Companies!$B:$D,2,FALSE)</f>
        <v>Huon Aquaculture Group Ltd</v>
      </c>
    </row>
    <row r="2959" hidden="1" spans="1:3">
      <c r="A2959" t="s">
        <v>2463</v>
      </c>
      <c r="B2959">
        <f t="shared" si="46"/>
        <v>3</v>
      </c>
      <c r="C2959" t="str">
        <f>VLOOKUP(A2959,ASX_Listed_Companies!$B:$D,2,FALSE)</f>
        <v>Harvey Norman Holdings Limited</v>
      </c>
    </row>
    <row r="2960" hidden="1" spans="1:3">
      <c r="A2960" t="s">
        <v>5989</v>
      </c>
      <c r="B2960">
        <f t="shared" si="46"/>
        <v>4</v>
      </c>
      <c r="C2960" t="str">
        <f>VLOOKUP(A2960,ASX_Listed_Companies!$B:$D,2,FALSE)</f>
        <v>BetaShares Australian Dividend Harvester Fund (managed fund)</v>
      </c>
    </row>
    <row r="2961" hidden="1" spans="1:3">
      <c r="A2961" t="s">
        <v>2471</v>
      </c>
      <c r="B2961">
        <f t="shared" si="46"/>
        <v>3</v>
      </c>
      <c r="C2961" t="str">
        <f>VLOOKUP(A2961,ASX_Listed_Companies!$B:$D,2,FALSE)</f>
        <v>Hexima Limited.</v>
      </c>
    </row>
    <row r="2962" hidden="1" spans="1:3">
      <c r="A2962" t="s">
        <v>13598</v>
      </c>
      <c r="B2962">
        <f t="shared" si="46"/>
        <v>5</v>
      </c>
      <c r="C2962" t="str">
        <f>VLOOKUP(A2962,ASX_Listed_Companies!$B:$D,2,FALSE)</f>
        <v>HYDRIX LIMITED - OPTION 31-MAR-24</v>
      </c>
    </row>
    <row r="2963" hidden="1" spans="1:3">
      <c r="A2963" t="s">
        <v>2475</v>
      </c>
      <c r="B2963">
        <f t="shared" si="46"/>
        <v>3</v>
      </c>
      <c r="C2963" t="str">
        <f>VLOOKUP(A2963,ASX_Listed_Companies!$B:$D,2,FALSE)</f>
        <v>Hyterra Ltd</v>
      </c>
    </row>
    <row r="2964" hidden="1" spans="1:3">
      <c r="A2964" t="s">
        <v>2477</v>
      </c>
      <c r="B2964">
        <f t="shared" si="46"/>
        <v>3</v>
      </c>
      <c r="C2964" t="str">
        <f>VLOOKUP(A2964,ASX_Listed_Companies!$B:$D,2,FALSE)</f>
        <v>Horizon Oil Limited</v>
      </c>
    </row>
    <row r="2965" hidden="1" spans="1:3">
      <c r="A2965" t="s">
        <v>2479</v>
      </c>
      <c r="B2965">
        <f t="shared" si="46"/>
        <v>3</v>
      </c>
      <c r="C2965" t="str">
        <f>VLOOKUP(A2965,ASX_Listed_Companies!$B:$D,2,FALSE)</f>
        <v>Hazer Group Limited</v>
      </c>
    </row>
    <row r="2966" hidden="1" spans="1:3">
      <c r="A2966" t="s">
        <v>5706</v>
      </c>
      <c r="B2966">
        <f t="shared" si="46"/>
        <v>3</v>
      </c>
      <c r="C2966" t="str">
        <f>VLOOKUP(A2966,ASX_Listed_Companies!$B:$D,2,FALSE)</f>
        <v>iShares Asia 50 ETF</v>
      </c>
    </row>
    <row r="2967" hidden="1" spans="1:3">
      <c r="A2967" t="s">
        <v>7863</v>
      </c>
      <c r="B2967">
        <f t="shared" si="46"/>
        <v>3</v>
      </c>
      <c r="C2967" t="str">
        <f>VLOOKUP(A2967,ASX_Listed_Companies!$B:$D,2,FALSE)</f>
        <v>Investec Australia Property Fund</v>
      </c>
    </row>
    <row r="2968" hidden="1" spans="1:3">
      <c r="A2968" t="s">
        <v>2488</v>
      </c>
      <c r="B2968">
        <f t="shared" si="46"/>
        <v>3</v>
      </c>
      <c r="C2968" t="str">
        <f>VLOOKUP(A2968,ASX_Listed_Companies!$B:$D,2,FALSE)</f>
        <v>Ironbark Zinc Ltd</v>
      </c>
    </row>
    <row r="2969" hidden="1" spans="1:3">
      <c r="A2969" t="s">
        <v>2494</v>
      </c>
      <c r="B2969">
        <f t="shared" si="46"/>
        <v>3</v>
      </c>
      <c r="C2969" t="str">
        <f>VLOOKUP(A2969,ASX_Listed_Companies!$B:$D,2,FALSE)</f>
        <v>Icetana Limited</v>
      </c>
    </row>
    <row r="2970" hidden="1" spans="1:3">
      <c r="A2970" t="s">
        <v>22732</v>
      </c>
      <c r="B2970">
        <f t="shared" si="46"/>
        <v>4</v>
      </c>
      <c r="C2970" t="str">
        <f>VLOOKUP(A2970,ASX_Listed_Companies!$B:$D,2,FALSE)</f>
        <v>INCA MINERALS LIMITED - OPTION 07-AUG-20</v>
      </c>
    </row>
    <row r="2971" hidden="1" spans="1:3">
      <c r="A2971" t="s">
        <v>19145</v>
      </c>
      <c r="B2971">
        <f t="shared" si="46"/>
        <v>5</v>
      </c>
      <c r="C2971" t="str">
        <f>VLOOKUP(A2971,ASX_Listed_Companies!$B:$D,2,FALSE)</f>
        <v>INCA MINERALS LIMITED - OPTION 30-JUL-21</v>
      </c>
    </row>
    <row r="2972" spans="1:3">
      <c r="A2972" t="s">
        <v>32184</v>
      </c>
      <c r="B2972">
        <f t="shared" si="46"/>
        <v>5</v>
      </c>
      <c r="C2972" t="str">
        <f>VLOOKUP(A2972,ASX_Listed_Companies!$B:$D,2,FALSE)</f>
        <v>Inca Minerals Limited -  (Other Security)</v>
      </c>
    </row>
    <row r="2973" hidden="1" spans="1:3">
      <c r="A2973" t="s">
        <v>13608</v>
      </c>
      <c r="B2973">
        <f t="shared" si="46"/>
        <v>5</v>
      </c>
      <c r="C2973" t="str">
        <f>VLOOKUP(A2973,ASX_Listed_Companies!$B:$D,2,FALSE)</f>
        <v>ICANDY INTERACTIVE LIMITED - OPTION 15-DEC-22</v>
      </c>
    </row>
    <row r="2974" hidden="1" spans="1:3">
      <c r="A2974" t="s">
        <v>13610</v>
      </c>
      <c r="B2974">
        <f t="shared" si="46"/>
        <v>5</v>
      </c>
      <c r="C2974" t="str">
        <f>VLOOKUP(A2974,ASX_Listed_Companies!$B:$D,2,FALSE)</f>
        <v>ICANDY INTERACTIVE LIMITED - OPTION 31-DEC-22</v>
      </c>
    </row>
    <row r="2975" hidden="1" spans="1:3">
      <c r="A2975" t="s">
        <v>2517</v>
      </c>
      <c r="B2975">
        <f t="shared" si="46"/>
        <v>3</v>
      </c>
      <c r="C2975" t="str">
        <f>VLOOKUP(A2975,ASX_Listed_Companies!$B:$D,2,FALSE)</f>
        <v>Identitii Limited</v>
      </c>
    </row>
    <row r="2976" hidden="1" spans="1:3">
      <c r="A2976" t="s">
        <v>2520</v>
      </c>
      <c r="B2976">
        <f t="shared" si="46"/>
        <v>3</v>
      </c>
      <c r="C2976" t="str">
        <f>VLOOKUP(A2976,ASX_Listed_Companies!$B:$D,2,FALSE)</f>
        <v>Indiana Resources Limited</v>
      </c>
    </row>
    <row r="2977" hidden="1" spans="1:3">
      <c r="A2977" t="s">
        <v>6126</v>
      </c>
      <c r="B2977">
        <f t="shared" si="46"/>
        <v>4</v>
      </c>
      <c r="C2977" t="str">
        <f>VLOOKUP(A2977,ASX_Listed_Companies!$B:$D,2,FALSE)</f>
        <v>iShares Core MSCI Australia ESG Leaders ETF</v>
      </c>
    </row>
    <row r="2978" hidden="1" spans="1:3">
      <c r="A2978" t="s">
        <v>5685</v>
      </c>
      <c r="B2978">
        <f t="shared" si="46"/>
        <v>3</v>
      </c>
      <c r="C2978" t="str">
        <f>VLOOKUP(A2978,ASX_Listed_Companies!$B:$D,2,FALSE)</f>
        <v>iShares Europe ETF</v>
      </c>
    </row>
    <row r="2979" hidden="1" spans="1:3">
      <c r="A2979" t="s">
        <v>2541</v>
      </c>
      <c r="B2979">
        <f t="shared" si="46"/>
        <v>3</v>
      </c>
      <c r="C2979" t="str">
        <f>VLOOKUP(A2979,ASX_Listed_Companies!$B:$D,2,FALSE)</f>
        <v>Infratil Limited.</v>
      </c>
    </row>
    <row r="2980" hidden="1" spans="1:3">
      <c r="A2980" t="s">
        <v>2544</v>
      </c>
      <c r="B2980">
        <f t="shared" si="46"/>
        <v>3</v>
      </c>
      <c r="C2980" t="str">
        <f>VLOOKUP(A2980,ASX_Listed_Companies!$B:$D,2,FALSE)</f>
        <v>International Graphite Limited</v>
      </c>
    </row>
    <row r="2981" hidden="1" spans="1:3">
      <c r="A2981" t="s">
        <v>7895</v>
      </c>
      <c r="B2981">
        <f t="shared" si="46"/>
        <v>3</v>
      </c>
      <c r="C2981" t="str">
        <f>VLOOKUP(A2981,ASX_Listed_Companies!$B:$D,2,FALSE)</f>
        <v>Integrated Green Energy Solutions Ltd</v>
      </c>
    </row>
    <row r="2982" hidden="1" spans="1:3">
      <c r="A2982" t="s">
        <v>2546</v>
      </c>
      <c r="B2982">
        <f t="shared" si="46"/>
        <v>3</v>
      </c>
      <c r="C2982" t="str">
        <f>VLOOKUP(A2982,ASX_Listed_Companies!$B:$D,2,FALSE)</f>
        <v>Ive Group Limited</v>
      </c>
    </row>
    <row r="2983" hidden="1" spans="1:3">
      <c r="A2983" t="s">
        <v>2548</v>
      </c>
      <c r="B2983">
        <f t="shared" si="46"/>
        <v>3</v>
      </c>
      <c r="C2983" t="str">
        <f>VLOOKUP(A2983,ASX_Listed_Companies!$B:$D,2,FALSE)</f>
        <v>Ignite Limited</v>
      </c>
    </row>
    <row r="2984" hidden="1" spans="1:3">
      <c r="A2984" t="s">
        <v>5870</v>
      </c>
      <c r="B2984">
        <f t="shared" si="46"/>
        <v>3</v>
      </c>
      <c r="C2984" t="str">
        <f>VLOOKUP(A2984,ASX_Listed_Companies!$B:$D,2,FALSE)</f>
        <v>iShares S&amp;P/ASX Dividend Opportunities ETF</v>
      </c>
    </row>
    <row r="2985" hidden="1" spans="1:3">
      <c r="A2985" t="s">
        <v>6041</v>
      </c>
      <c r="B2985">
        <f t="shared" si="46"/>
        <v>4</v>
      </c>
      <c r="C2985" t="str">
        <f>VLOOKUP(A2985,ASX_Listed_Companies!$B:$D,2,FALSE)</f>
        <v>iShares Global High Yield Bond (AUD Hedged) ETF</v>
      </c>
    </row>
    <row r="2986" hidden="1" spans="1:3">
      <c r="A2986" t="s">
        <v>2554</v>
      </c>
      <c r="B2986">
        <f t="shared" si="46"/>
        <v>3</v>
      </c>
      <c r="C2986" t="str">
        <f>VLOOKUP(A2986,ASX_Listed_Companies!$B:$D,2,FALSE)</f>
        <v>Incannex Healthcare Limited</v>
      </c>
    </row>
    <row r="2987" hidden="1" spans="1:3">
      <c r="A2987" t="s">
        <v>5882</v>
      </c>
      <c r="B2987">
        <f t="shared" si="46"/>
        <v>4</v>
      </c>
      <c r="C2987" t="str">
        <f>VLOOKUP(A2987,ASX_Listed_Companies!$B:$D,2,FALSE)</f>
        <v>iShares Global 100 (AUD Hedged) ETF</v>
      </c>
    </row>
    <row r="2988" hidden="1" spans="1:3">
      <c r="A2988" t="s">
        <v>5801</v>
      </c>
      <c r="B2988">
        <f t="shared" si="46"/>
        <v>3</v>
      </c>
      <c r="C2988" t="str">
        <f>VLOOKUP(A2988,ASX_Listed_Companies!$B:$D,2,FALSE)</f>
        <v>iShares S&amp;P Small-Cap ETF</v>
      </c>
    </row>
    <row r="2989" hidden="1" spans="1:3">
      <c r="A2989" t="s">
        <v>2562</v>
      </c>
      <c r="B2989">
        <f t="shared" si="46"/>
        <v>3</v>
      </c>
      <c r="C2989" t="str">
        <f>VLOOKUP(A2989,ASX_Listed_Companies!$B:$D,2,FALSE)</f>
        <v>Ikegps Group Limited</v>
      </c>
    </row>
    <row r="2990" hidden="1" spans="1:3">
      <c r="A2990" t="s">
        <v>2565</v>
      </c>
      <c r="B2990">
        <f t="shared" si="46"/>
        <v>3</v>
      </c>
      <c r="C2990" t="str">
        <f>VLOOKUP(A2990,ASX_Listed_Companies!$B:$D,2,FALSE)</f>
        <v>Ikwezi Mining Limited</v>
      </c>
    </row>
    <row r="2991" hidden="1" spans="1:3">
      <c r="A2991" t="s">
        <v>5758</v>
      </c>
      <c r="B2991">
        <f t="shared" si="46"/>
        <v>3</v>
      </c>
      <c r="C2991" t="str">
        <f>VLOOKUP(A2991,ASX_Listed_Companies!$B:$D,2,FALSE)</f>
        <v>iShares S&amp;P/ASX 20 ETF</v>
      </c>
    </row>
    <row r="2992" hidden="1" spans="1:3">
      <c r="A2992" t="s">
        <v>2571</v>
      </c>
      <c r="B2992">
        <f t="shared" si="46"/>
        <v>3</v>
      </c>
      <c r="C2992" t="str">
        <f>VLOOKUP(A2992,ASX_Listed_Companies!$B:$D,2,FALSE)</f>
        <v>Iluka Resources Limited</v>
      </c>
    </row>
    <row r="2993" hidden="1" spans="1:3">
      <c r="A2993" t="s">
        <v>2583</v>
      </c>
      <c r="B2993">
        <f t="shared" si="46"/>
        <v>3</v>
      </c>
      <c r="C2993" t="str">
        <f>VLOOKUP(A2993,ASX_Listed_Companies!$B:$D,2,FALSE)</f>
        <v>Imexhs Limited</v>
      </c>
    </row>
    <row r="2994" hidden="1" spans="1:3">
      <c r="A2994" t="s">
        <v>11713</v>
      </c>
      <c r="B2994">
        <f t="shared" si="46"/>
        <v>3</v>
      </c>
      <c r="C2994" t="str">
        <f>VLOOKUP(A2994,ASX_Listed_Companies!$B:$D,2,FALSE)</f>
        <v>IMF Bentham</v>
      </c>
    </row>
    <row r="2995" hidden="1" spans="1:3">
      <c r="A2995" t="s">
        <v>2587</v>
      </c>
      <c r="B2995">
        <f t="shared" si="46"/>
        <v>3</v>
      </c>
      <c r="C2995" t="str">
        <f>VLOOKUP(A2995,ASX_Listed_Companies!$B:$D,2,FALSE)</f>
        <v>Immutep Limited</v>
      </c>
    </row>
    <row r="2996" hidden="1" spans="1:3">
      <c r="A2996" t="s">
        <v>6327</v>
      </c>
      <c r="B2996">
        <f t="shared" si="46"/>
        <v>4</v>
      </c>
      <c r="C2996" t="str">
        <f>VLOOKUP(A2996,ASX_Listed_Companies!$B:$D,2,FALSE)</f>
        <v>eInvest Future Impact Small Caps Fund</v>
      </c>
    </row>
    <row r="2997" hidden="1" spans="1:3">
      <c r="A2997" t="s">
        <v>2593</v>
      </c>
      <c r="B2997">
        <f t="shared" si="46"/>
        <v>3</v>
      </c>
      <c r="C2997" t="str">
        <f>VLOOKUP(A2997,ASX_Listed_Companies!$B:$D,2,FALSE)</f>
        <v>Impelus Limited</v>
      </c>
    </row>
    <row r="2998" hidden="1" spans="1:3">
      <c r="A2998" t="s">
        <v>19149</v>
      </c>
      <c r="B2998">
        <f t="shared" si="46"/>
        <v>5</v>
      </c>
      <c r="C2998" t="str">
        <f>VLOOKUP(A2998,ASX_Listed_Companies!$B:$D,2,FALSE)</f>
        <v>IMUGENE LIMITED - OPTION 30-NOV-21</v>
      </c>
    </row>
    <row r="2999" hidden="1" spans="1:3">
      <c r="A2999" t="s">
        <v>6441</v>
      </c>
      <c r="B2999">
        <f t="shared" si="46"/>
        <v>4</v>
      </c>
      <c r="C2999" t="str">
        <f>VLOOKUP(A2999,ASX_Listed_Companies!$B:$D,2,FALSE)</f>
        <v>BetaShares Global Income Leaders ETF</v>
      </c>
    </row>
    <row r="3000" hidden="1" spans="1:3">
      <c r="A3000" t="s">
        <v>6166</v>
      </c>
      <c r="B3000">
        <f t="shared" si="46"/>
        <v>4</v>
      </c>
      <c r="C3000" t="str">
        <f>VLOOKUP(A3000,ASX_Listed_Companies!$B:$D,2,FALSE)</f>
        <v>Intelligent Investor Ethical Share Fund (Managed Fund)</v>
      </c>
    </row>
    <row r="3001" hidden="1" spans="1:3">
      <c r="A3001" t="s">
        <v>2608</v>
      </c>
      <c r="B3001">
        <f t="shared" si="46"/>
        <v>3</v>
      </c>
      <c r="C3001" t="str">
        <f>VLOOKUP(A3001,ASX_Listed_Companies!$B:$D,2,FALSE)</f>
        <v>Innlanz Limited</v>
      </c>
    </row>
    <row r="3002" hidden="1" spans="1:3">
      <c r="A3002" t="s">
        <v>2616</v>
      </c>
      <c r="B3002">
        <f t="shared" si="46"/>
        <v>3</v>
      </c>
      <c r="C3002" t="str">
        <f>VLOOKUP(A3002,ASX_Listed_Companies!$B:$D,2,FALSE)</f>
        <v>Investsmart Group Limited</v>
      </c>
    </row>
    <row r="3003" hidden="1" spans="1:3">
      <c r="A3003" t="s">
        <v>11716</v>
      </c>
      <c r="B3003">
        <f t="shared" si="46"/>
        <v>3</v>
      </c>
      <c r="C3003" t="str">
        <f>VLOOKUP(A3003,ASX_Listed_Companies!$B:$D,2,FALSE)</f>
        <v>Income Asset Management Group Limited</v>
      </c>
    </row>
    <row r="3004" hidden="1" spans="1:3">
      <c r="A3004" t="s">
        <v>5606</v>
      </c>
      <c r="B3004">
        <f t="shared" si="46"/>
        <v>3</v>
      </c>
      <c r="C3004" t="str">
        <f>VLOOKUP(A3004,ASX_Listed_Companies!$B:$D,2,FALSE)</f>
        <v>iShares Global 100 ETF</v>
      </c>
    </row>
    <row r="3005" hidden="1" spans="1:3">
      <c r="A3005" t="s">
        <v>2622</v>
      </c>
      <c r="B3005">
        <f t="shared" si="46"/>
        <v>3</v>
      </c>
      <c r="C3005" t="str">
        <f>VLOOKUP(A3005,ASX_Listed_Companies!$B:$D,2,FALSE)</f>
        <v>Ioupay Limited</v>
      </c>
    </row>
    <row r="3006" hidden="1" spans="1:3">
      <c r="A3006" t="s">
        <v>7937</v>
      </c>
      <c r="B3006">
        <f t="shared" si="46"/>
        <v>3</v>
      </c>
      <c r="C3006" t="str">
        <f>VLOOKUP(A3006,ASX_Listed_Companies!$B:$D,2,FALSE)</f>
        <v>Integrated Payment Technologies Ltd</v>
      </c>
    </row>
    <row r="3007" hidden="1" spans="1:3">
      <c r="A3007" t="s">
        <v>2633</v>
      </c>
      <c r="B3007">
        <f t="shared" si="46"/>
        <v>3</v>
      </c>
      <c r="C3007" t="str">
        <f>VLOOKUP(A3007,ASX_Listed_Companies!$B:$D,2,FALSE)</f>
        <v>Iph Limited</v>
      </c>
    </row>
    <row r="3008" hidden="1" spans="1:3">
      <c r="A3008" t="s">
        <v>13619</v>
      </c>
      <c r="B3008">
        <f t="shared" si="46"/>
        <v>5</v>
      </c>
      <c r="C3008" t="str">
        <f>VLOOKUP(A3008,ASX_Listed_Companies!$B:$D,2,FALSE)</f>
        <v>IMPACT MINERALS LIMITED - OPTION 02-JUN-24</v>
      </c>
    </row>
    <row r="3009" hidden="1" spans="1:3">
      <c r="A3009" t="s">
        <v>2642</v>
      </c>
      <c r="B3009">
        <f t="shared" si="46"/>
        <v>3</v>
      </c>
      <c r="C3009" t="str">
        <f>VLOOKUP(A3009,ASX_Listed_Companies!$B:$D,2,FALSE)</f>
        <v>Iperionx Limited</v>
      </c>
    </row>
    <row r="3010" hidden="1" spans="1:3">
      <c r="A3010" t="s">
        <v>2645</v>
      </c>
      <c r="B3010">
        <f t="shared" si="46"/>
        <v>3</v>
      </c>
      <c r="C3010" t="str">
        <f>VLOOKUP(A3010,ASX_Listed_Companies!$B:$D,2,FALSE)</f>
        <v>Iris Metals Limited</v>
      </c>
    </row>
    <row r="3011" hidden="1" spans="1:3">
      <c r="A3011" t="s">
        <v>2655</v>
      </c>
      <c r="B3011">
        <f t="shared" ref="B3011:B3074" si="47">LEN(A3011)</f>
        <v>3</v>
      </c>
      <c r="C3011" t="str">
        <f>VLOOKUP(A3011,ASX_Listed_Companies!$B:$D,2,FALSE)</f>
        <v>Inhalerx Limited</v>
      </c>
    </row>
    <row r="3012" hidden="1" spans="1:3">
      <c r="A3012" t="s">
        <v>2657</v>
      </c>
      <c r="B3012">
        <f t="shared" si="47"/>
        <v>3</v>
      </c>
      <c r="C3012" t="str">
        <f>VLOOKUP(A3012,ASX_Listed_Companies!$B:$D,2,FALSE)</f>
        <v>I Synergy Group Limited</v>
      </c>
    </row>
    <row r="3013" hidden="1" spans="1:3">
      <c r="A3013" t="s">
        <v>6179</v>
      </c>
      <c r="B3013">
        <f t="shared" si="47"/>
        <v>4</v>
      </c>
      <c r="C3013" t="str">
        <f>VLOOKUP(A3013,ASX_Listed_Companies!$B:$D,2,FALSE)</f>
        <v>Hejaz Equities Fund (Managed Fund)</v>
      </c>
    </row>
    <row r="3014" hidden="1" spans="1:3">
      <c r="A3014" t="s">
        <v>6059</v>
      </c>
      <c r="B3014">
        <f t="shared" si="47"/>
        <v>3</v>
      </c>
      <c r="C3014" t="str">
        <f>VLOOKUP(A3014,ASX_Listed_Companies!$B:$D,2,FALSE)</f>
        <v>iShares S&amp;P/ASX Small Ordinaries ETF</v>
      </c>
    </row>
    <row r="3015" hidden="1" spans="1:3">
      <c r="A3015" t="s">
        <v>7958</v>
      </c>
      <c r="B3015">
        <f t="shared" si="47"/>
        <v>3</v>
      </c>
      <c r="C3015" t="str">
        <f>VLOOKUP(A3015,ASX_Listed_Companies!$B:$D,2,FALSE)</f>
        <v>Intega Group Ltd</v>
      </c>
    </row>
    <row r="3016" hidden="1" spans="1:3">
      <c r="A3016" t="s">
        <v>11718</v>
      </c>
      <c r="B3016">
        <f t="shared" si="47"/>
        <v>3</v>
      </c>
      <c r="C3016" t="str">
        <f>VLOOKUP(A3016,ASX_Listed_Companies!$B:$D,2,FALSE)</f>
        <v>iShares MSCI Taiwan ETF</v>
      </c>
    </row>
    <row r="3017" hidden="1" spans="1:3">
      <c r="A3017" t="s">
        <v>5815</v>
      </c>
      <c r="B3017">
        <f t="shared" si="47"/>
        <v>3</v>
      </c>
      <c r="C3017" t="str">
        <f>VLOOKUP(A3017,ASX_Listed_Companies!$B:$D,2,FALSE)</f>
        <v>iShares MSCI EAFE ETF</v>
      </c>
    </row>
    <row r="3018" hidden="1" spans="1:3">
      <c r="A3018" t="s">
        <v>7963</v>
      </c>
      <c r="B3018">
        <f t="shared" si="47"/>
        <v>3</v>
      </c>
      <c r="C3018" t="str">
        <f>VLOOKUP(A3018,ASX_Listed_Companies!$B:$D,2,FALSE)</f>
        <v>Invitrocue Ltd</v>
      </c>
    </row>
    <row r="3019" hidden="1" spans="1:3">
      <c r="A3019" t="s">
        <v>2670</v>
      </c>
      <c r="B3019">
        <f t="shared" si="47"/>
        <v>3</v>
      </c>
      <c r="C3019" t="str">
        <f>VLOOKUP(A3019,ASX_Listed_Companies!$B:$D,2,FALSE)</f>
        <v>Investigator Resources Ltd</v>
      </c>
    </row>
    <row r="3020" hidden="1" spans="1:3">
      <c r="A3020" t="s">
        <v>2672</v>
      </c>
      <c r="B3020">
        <f t="shared" si="47"/>
        <v>3</v>
      </c>
      <c r="C3020" t="str">
        <f>VLOOKUP(A3020,ASX_Listed_Companies!$B:$D,2,FALSE)</f>
        <v>Inventis Limited</v>
      </c>
    </row>
    <row r="3021" hidden="1" spans="1:3">
      <c r="A3021" t="s">
        <v>2678</v>
      </c>
      <c r="B3021">
        <f t="shared" si="47"/>
        <v>3</v>
      </c>
      <c r="C3021" t="str">
        <f>VLOOKUP(A3021,ASX_Listed_Companies!$B:$D,2,FALSE)</f>
        <v>Invictus Energy Ltd</v>
      </c>
    </row>
    <row r="3022" hidden="1" spans="1:3">
      <c r="A3022" t="s">
        <v>2681</v>
      </c>
      <c r="B3022">
        <f t="shared" si="47"/>
        <v>3</v>
      </c>
      <c r="C3022" t="str">
        <f>VLOOKUP(A3022,ASX_Listed_Companies!$B:$D,2,FALSE)</f>
        <v>Invex Therapeutics Ltd</v>
      </c>
    </row>
    <row r="3023" hidden="1" spans="1:3">
      <c r="A3023" t="s">
        <v>5662</v>
      </c>
      <c r="B3023">
        <f t="shared" si="47"/>
        <v>3</v>
      </c>
      <c r="C3023" t="str">
        <f>VLOOKUP(A3023,ASX_Listed_Companies!$B:$D,2,FALSE)</f>
        <v>iShares Global Healthcare ETF</v>
      </c>
    </row>
    <row r="3024" hidden="1" spans="1:3">
      <c r="A3024" t="s">
        <v>5826</v>
      </c>
      <c r="B3024">
        <f t="shared" si="47"/>
        <v>3</v>
      </c>
      <c r="C3024" t="str">
        <f>VLOOKUP(A3024,ASX_Listed_Companies!$B:$D,2,FALSE)</f>
        <v>iShares China Large-Cap ETF</v>
      </c>
    </row>
    <row r="3025" hidden="1" spans="1:3">
      <c r="A3025" t="s">
        <v>2690</v>
      </c>
      <c r="B3025">
        <f t="shared" si="47"/>
        <v>3</v>
      </c>
      <c r="C3025" t="str">
        <f>VLOOKUP(A3025,ASX_Listed_Companies!$B:$D,2,FALSE)</f>
        <v>Janison Education Group Limited</v>
      </c>
    </row>
    <row r="3026" hidden="1" spans="1:3">
      <c r="A3026" t="s">
        <v>2692</v>
      </c>
      <c r="B3026">
        <f t="shared" si="47"/>
        <v>3</v>
      </c>
      <c r="C3026" t="str">
        <f>VLOOKUP(A3026,ASX_Listed_Companies!$B:$D,2,FALSE)</f>
        <v>Jatcorp Limited</v>
      </c>
    </row>
    <row r="3027" hidden="1" spans="1:3">
      <c r="A3027" t="s">
        <v>13625</v>
      </c>
      <c r="B3027">
        <f t="shared" si="47"/>
        <v>4</v>
      </c>
      <c r="C3027" t="str">
        <f>VLOOKUP(A3027,ASX_Listed_Companies!$B:$D,2,FALSE)</f>
        <v>JAVELIN MINERALS LIMITED - OPTION 31-DEC-24</v>
      </c>
    </row>
    <row r="3028" hidden="1" spans="1:3">
      <c r="A3028" t="s">
        <v>2697</v>
      </c>
      <c r="B3028">
        <f t="shared" si="47"/>
        <v>3</v>
      </c>
      <c r="C3028" t="str">
        <f>VLOOKUP(A3028,ASX_Listed_Companies!$B:$D,2,FALSE)</f>
        <v>Jayride Group Limited</v>
      </c>
    </row>
    <row r="3029" hidden="1" spans="1:3">
      <c r="A3029" t="s">
        <v>2703</v>
      </c>
      <c r="B3029">
        <f t="shared" si="47"/>
        <v>3</v>
      </c>
      <c r="C3029" t="str">
        <f>VLOOKUP(A3029,ASX_Listed_Companies!$B:$D,2,FALSE)</f>
        <v>Jcurve Solutions Ltd</v>
      </c>
    </row>
    <row r="3030" hidden="1" spans="1:3">
      <c r="A3030" t="s">
        <v>7983</v>
      </c>
      <c r="B3030">
        <f t="shared" si="47"/>
        <v>3</v>
      </c>
      <c r="C3030" t="str">
        <f>VLOOKUP(A3030,ASX_Listed_Companies!$B:$D,2,FALSE)</f>
        <v>Jadar Resources Ltd</v>
      </c>
    </row>
    <row r="3031" hidden="1" spans="1:3">
      <c r="A3031" t="s">
        <v>7987</v>
      </c>
      <c r="B3031">
        <f t="shared" si="47"/>
        <v>3</v>
      </c>
      <c r="C3031" t="str">
        <f>VLOOKUP(A3031,ASX_Listed_Companies!$B:$D,2,FALSE)</f>
        <v>JAYEX Healthcare Ltd</v>
      </c>
    </row>
    <row r="3032" hidden="1" spans="1:3">
      <c r="A3032" t="s">
        <v>2716</v>
      </c>
      <c r="B3032">
        <f t="shared" si="47"/>
        <v>3</v>
      </c>
      <c r="C3032" t="str">
        <f>VLOOKUP(A3032,ASX_Listed_Companies!$B:$D,2,FALSE)</f>
        <v>Jumbo Interactive Limited</v>
      </c>
    </row>
    <row r="3033" hidden="1" spans="1:3">
      <c r="A3033" t="s">
        <v>2725</v>
      </c>
      <c r="B3033">
        <f t="shared" si="47"/>
        <v>3</v>
      </c>
      <c r="C3033" t="str">
        <f>VLOOKUP(A3033,ASX_Listed_Companies!$B:$D,2,FALSE)</f>
        <v>Juno Minerals Limited</v>
      </c>
    </row>
    <row r="3034" hidden="1" spans="1:3">
      <c r="A3034" t="s">
        <v>2727</v>
      </c>
      <c r="B3034">
        <f t="shared" si="47"/>
        <v>3</v>
      </c>
      <c r="C3034" t="str">
        <f>VLOOKUP(A3034,ASX_Listed_Companies!$B:$D,2,FALSE)</f>
        <v>Jupiter Energy Limited</v>
      </c>
    </row>
    <row r="3035" hidden="1" spans="1:3">
      <c r="A3035" t="s">
        <v>2729</v>
      </c>
      <c r="B3035">
        <f t="shared" si="47"/>
        <v>3</v>
      </c>
      <c r="C3035" t="str">
        <f>VLOOKUP(A3035,ASX_Listed_Companies!$B:$D,2,FALSE)</f>
        <v>Jindalee Resources Limited</v>
      </c>
    </row>
    <row r="3036" hidden="1" spans="1:3">
      <c r="A3036" t="s">
        <v>13303</v>
      </c>
      <c r="B3036">
        <f t="shared" si="47"/>
        <v>4</v>
      </c>
      <c r="C3036" t="str">
        <f>VLOOKUP(A3036,ASX_Listed_Companies!$B:$D,2,FALSE)</f>
        <v>JANUS HENDERSON NET ZERO ACTIVE ETF (MANAGED FUND) - TMF UNITS</v>
      </c>
    </row>
    <row r="3037" hidden="1" spans="1:3">
      <c r="A3037" t="s">
        <v>2770</v>
      </c>
      <c r="B3037">
        <f t="shared" si="47"/>
        <v>3</v>
      </c>
      <c r="C3037" t="str">
        <f>VLOOKUP(A3037,ASX_Listed_Companies!$B:$D,2,FALSE)</f>
        <v>Keypath Education International Inc.</v>
      </c>
    </row>
    <row r="3038" hidden="1" spans="1:3">
      <c r="A3038" t="s">
        <v>2778</v>
      </c>
      <c r="B3038">
        <f t="shared" si="47"/>
        <v>3</v>
      </c>
      <c r="C3038" t="str">
        <f>VLOOKUP(A3038,ASX_Listed_Companies!$B:$D,2,FALSE)</f>
        <v>Kingfisher Mining Ltd</v>
      </c>
    </row>
    <row r="3039" hidden="1" spans="1:3">
      <c r="A3039" t="s">
        <v>8013</v>
      </c>
      <c r="B3039">
        <f t="shared" si="47"/>
        <v>3</v>
      </c>
      <c r="C3039" t="str">
        <f>VLOOKUP(A3039,ASX_Listed_Companies!$B:$D,2,FALSE)</f>
        <v>Kalnorth Gold Mines Ltd</v>
      </c>
    </row>
    <row r="3040" hidden="1" spans="1:3">
      <c r="A3040" t="s">
        <v>2786</v>
      </c>
      <c r="B3040">
        <f t="shared" si="47"/>
        <v>3</v>
      </c>
      <c r="C3040" t="str">
        <f>VLOOKUP(A3040,ASX_Listed_Companies!$B:$D,2,FALSE)</f>
        <v>Kogan.Com Ltd</v>
      </c>
    </row>
    <row r="3041" hidden="1" spans="1:3">
      <c r="A3041" t="s">
        <v>2788</v>
      </c>
      <c r="B3041">
        <f t="shared" si="47"/>
        <v>3</v>
      </c>
      <c r="C3041" t="str">
        <f>VLOOKUP(A3041,ASX_Listed_Companies!$B:$D,2,FALSE)</f>
        <v>Kiland Ltd</v>
      </c>
    </row>
    <row r="3042" hidden="1" spans="1:3">
      <c r="A3042" t="s">
        <v>2803</v>
      </c>
      <c r="B3042">
        <f t="shared" si="47"/>
        <v>3</v>
      </c>
      <c r="C3042" t="str">
        <f>VLOOKUP(A3042,ASX_Listed_Companies!$B:$D,2,FALSE)</f>
        <v>Kingsland Global Ltd</v>
      </c>
    </row>
    <row r="3043" hidden="1" spans="1:3">
      <c r="A3043" t="s">
        <v>2807</v>
      </c>
      <c r="B3043">
        <f t="shared" si="47"/>
        <v>3</v>
      </c>
      <c r="C3043" t="str">
        <f>VLOOKUP(A3043,ASX_Listed_Companies!$B:$D,2,FALSE)</f>
        <v>Kelsian Group Limited</v>
      </c>
    </row>
    <row r="3044" hidden="1" spans="1:3">
      <c r="A3044" t="s">
        <v>2810</v>
      </c>
      <c r="B3044">
        <f t="shared" si="47"/>
        <v>3</v>
      </c>
      <c r="C3044" t="str">
        <f>VLOOKUP(A3044,ASX_Listed_Companies!$B:$D,2,FALSE)</f>
        <v>Kmd Brands Limited</v>
      </c>
    </row>
    <row r="3045" hidden="1" spans="1:3">
      <c r="A3045" t="s">
        <v>2813</v>
      </c>
      <c r="B3045">
        <f t="shared" si="47"/>
        <v>3</v>
      </c>
      <c r="C3045" t="str">
        <f>VLOOKUP(A3045,ASX_Listed_Companies!$B:$D,2,FALSE)</f>
        <v>Kip Mcgrath Education Centres Limited</v>
      </c>
    </row>
    <row r="3046" hidden="1" spans="1:3">
      <c r="A3046" t="s">
        <v>2816</v>
      </c>
      <c r="B3046">
        <f t="shared" si="47"/>
        <v>3</v>
      </c>
      <c r="C3046" t="str">
        <f>VLOOKUP(A3046,ASX_Listed_Companies!$B:$D,2,FALSE)</f>
        <v>Koonenberry Gold Limited</v>
      </c>
    </row>
    <row r="3047" hidden="1" spans="1:3">
      <c r="A3047" t="s">
        <v>2818</v>
      </c>
      <c r="B3047">
        <f t="shared" si="47"/>
        <v>3</v>
      </c>
      <c r="C3047" t="str">
        <f>VLOOKUP(A3047,ASX_Listed_Companies!$B:$D,2,FALSE)</f>
        <v>Kingsland Minerals Ltd</v>
      </c>
    </row>
    <row r="3048" hidden="1" spans="1:3">
      <c r="A3048" t="s">
        <v>2821</v>
      </c>
      <c r="B3048">
        <f t="shared" si="47"/>
        <v>3</v>
      </c>
      <c r="C3048" t="str">
        <f>VLOOKUP(A3048,ASX_Listed_Companies!$B:$D,2,FALSE)</f>
        <v>Kuniko Limited</v>
      </c>
    </row>
    <row r="3049" hidden="1" spans="1:3">
      <c r="A3049" t="s">
        <v>2831</v>
      </c>
      <c r="B3049">
        <f t="shared" si="47"/>
        <v>3</v>
      </c>
      <c r="C3049" t="str">
        <f>VLOOKUP(A3049,ASX_Listed_Companies!$B:$D,2,FALSE)</f>
        <v>Korab Resources Limited</v>
      </c>
    </row>
    <row r="3050" hidden="1" spans="1:3">
      <c r="A3050" t="s">
        <v>8035</v>
      </c>
      <c r="B3050">
        <f t="shared" si="47"/>
        <v>3</v>
      </c>
      <c r="C3050" t="str">
        <f>VLOOKUP(A3050,ASX_Listed_Companies!$B:$D,2,FALSE)</f>
        <v>Kina Petroleum Corporation</v>
      </c>
    </row>
    <row r="3051" hidden="1" spans="1:3">
      <c r="A3051" t="s">
        <v>11906</v>
      </c>
      <c r="B3051">
        <f t="shared" si="47"/>
        <v>5</v>
      </c>
      <c r="C3051" t="str">
        <f>VLOOKUP(A3051,ASX_Listed_Companies!$B:$D,2,FALSE)</f>
        <v>Kalina Power</v>
      </c>
    </row>
    <row r="3052" hidden="1" spans="1:3">
      <c r="A3052" t="s">
        <v>2844</v>
      </c>
      <c r="B3052">
        <f t="shared" si="47"/>
        <v>3</v>
      </c>
      <c r="C3052" t="str">
        <f>VLOOKUP(A3052,ASX_Listed_Companies!$B:$D,2,FALSE)</f>
        <v>Kingsrose Mining Limited</v>
      </c>
    </row>
    <row r="3053" hidden="1" spans="1:3">
      <c r="A3053" t="s">
        <v>8043</v>
      </c>
      <c r="B3053">
        <f t="shared" si="47"/>
        <v>3</v>
      </c>
      <c r="C3053" t="str">
        <f>VLOOKUP(A3053,ASX_Listed_Companies!$B:$D,2,FALSE)</f>
        <v>Kresta Holdings Ltd</v>
      </c>
    </row>
    <row r="3054" hidden="1" spans="1:3">
      <c r="A3054" t="s">
        <v>2852</v>
      </c>
      <c r="B3054">
        <f t="shared" si="47"/>
        <v>3</v>
      </c>
      <c r="C3054" t="str">
        <f>VLOOKUP(A3054,ASX_Listed_Companies!$B:$D,2,FALSE)</f>
        <v>Kina Securities Limited</v>
      </c>
    </row>
    <row r="3055" hidden="1" spans="1:3">
      <c r="A3055" t="s">
        <v>8050</v>
      </c>
      <c r="B3055">
        <f t="shared" si="47"/>
        <v>3</v>
      </c>
      <c r="C3055" t="str">
        <f>VLOOKUP(A3055,ASX_Listed_Companies!$B:$D,2,FALSE)</f>
        <v>Keytone Dairy Corporation Ltd</v>
      </c>
    </row>
    <row r="3056" hidden="1" spans="1:3">
      <c r="A3056" t="s">
        <v>2863</v>
      </c>
      <c r="B3056">
        <f t="shared" si="47"/>
        <v>3</v>
      </c>
      <c r="C3056" t="str">
        <f>VLOOKUP(A3056,ASX_Listed_Companies!$B:$D,2,FALSE)</f>
        <v>K-Tig Limited</v>
      </c>
    </row>
    <row r="3057" hidden="1" spans="1:3">
      <c r="A3057" t="s">
        <v>8056</v>
      </c>
      <c r="B3057">
        <f t="shared" si="47"/>
        <v>3</v>
      </c>
      <c r="C3057" t="str">
        <f>VLOOKUP(A3057,ASX_Listed_Companies!$B:$D,2,FALSE)</f>
        <v>KYCKR Ltd</v>
      </c>
    </row>
    <row r="3058" hidden="1" spans="1:3">
      <c r="A3058" t="s">
        <v>2871</v>
      </c>
      <c r="B3058">
        <f t="shared" si="47"/>
        <v>3</v>
      </c>
      <c r="C3058" t="str">
        <f>VLOOKUP(A3058,ASX_Listed_Companies!$B:$D,2,FALSE)</f>
        <v>Kalamazoo Resources Limited</v>
      </c>
    </row>
    <row r="3059" spans="1:3">
      <c r="A3059" t="s">
        <v>32185</v>
      </c>
      <c r="B3059">
        <f t="shared" si="47"/>
        <v>5</v>
      </c>
      <c r="C3059" t="str">
        <f>VLOOKUP(A3059,ASX_Listed_Companies!$B:$D,2,FALSE)</f>
        <v>Lawfinance Limited -  (Other Security)</v>
      </c>
    </row>
    <row r="3060" hidden="1" spans="1:3">
      <c r="A3060" t="s">
        <v>2887</v>
      </c>
      <c r="B3060">
        <f t="shared" si="47"/>
        <v>3</v>
      </c>
      <c r="C3060" t="str">
        <f>VLOOKUP(A3060,ASX_Listed_Companies!$B:$D,2,FALSE)</f>
        <v>London City Equities Limited</v>
      </c>
    </row>
    <row r="3061" hidden="1" spans="1:3">
      <c r="A3061" t="s">
        <v>2895</v>
      </c>
      <c r="B3061">
        <f t="shared" si="47"/>
        <v>3</v>
      </c>
      <c r="C3061" t="str">
        <f>VLOOKUP(A3061,ASX_Listed_Companies!$B:$D,2,FALSE)</f>
        <v>Lode Resources Ltd</v>
      </c>
    </row>
    <row r="3062" hidden="1" spans="1:3">
      <c r="A3062" t="s">
        <v>2899</v>
      </c>
      <c r="B3062">
        <f t="shared" si="47"/>
        <v>3</v>
      </c>
      <c r="C3062" t="str">
        <f>VLOOKUP(A3062,ASX_Listed_Companies!$B:$D,2,FALSE)</f>
        <v>Legend Mining Limited</v>
      </c>
    </row>
    <row r="3063" hidden="1" spans="1:3">
      <c r="A3063" t="s">
        <v>2905</v>
      </c>
      <c r="B3063">
        <f t="shared" si="47"/>
        <v>3</v>
      </c>
      <c r="C3063" t="str">
        <f>VLOOKUP(A3063,ASX_Listed_Companies!$B:$D,2,FALSE)</f>
        <v>Leaf Resources Ltd</v>
      </c>
    </row>
    <row r="3064" hidden="1" spans="1:3">
      <c r="A3064" t="s">
        <v>2916</v>
      </c>
      <c r="B3064">
        <f t="shared" si="47"/>
        <v>3</v>
      </c>
      <c r="C3064" t="str">
        <f>VLOOKUP(A3064,ASX_Listed_Companies!$B:$D,2,FALSE)</f>
        <v>Lynch Group Holdings Limited</v>
      </c>
    </row>
    <row r="3065" hidden="1" spans="1:3">
      <c r="A3065" t="s">
        <v>2918</v>
      </c>
      <c r="B3065">
        <f t="shared" si="47"/>
        <v>3</v>
      </c>
      <c r="C3065" t="str">
        <f>VLOOKUP(A3065,ASX_Listed_Companies!$B:$D,2,FALSE)</f>
        <v>Legacy Minerals Holdings Limited</v>
      </c>
    </row>
    <row r="3066" hidden="1" spans="1:3">
      <c r="A3066" t="s">
        <v>8085</v>
      </c>
      <c r="B3066">
        <f t="shared" si="47"/>
        <v>3</v>
      </c>
      <c r="C3066" t="str">
        <f>VLOOKUP(A3066,ASX_Listed_Companies!$B:$D,2,FALSE)</f>
        <v>Lithium Consolidated Ltd</v>
      </c>
    </row>
    <row r="3067" hidden="1" spans="1:3">
      <c r="A3067" t="s">
        <v>2929</v>
      </c>
      <c r="B3067">
        <f t="shared" si="47"/>
        <v>3</v>
      </c>
      <c r="C3067" t="str">
        <f>VLOOKUP(A3067,ASX_Listed_Companies!$B:$D,2,FALSE)</f>
        <v>Lindian Resources Limited</v>
      </c>
    </row>
    <row r="3068" hidden="1" spans="1:3">
      <c r="A3068" t="s">
        <v>2931</v>
      </c>
      <c r="B3068">
        <f t="shared" si="47"/>
        <v>3</v>
      </c>
      <c r="C3068" t="str">
        <f>VLOOKUP(A3068,ASX_Listed_Companies!$B:$D,2,FALSE)</f>
        <v>Lion Energy Limited</v>
      </c>
    </row>
    <row r="3069" spans="1:3">
      <c r="A3069" t="s">
        <v>32187</v>
      </c>
      <c r="B3069">
        <f t="shared" si="47"/>
        <v>5</v>
      </c>
      <c r="C3069" t="str">
        <f>VLOOKUP(A3069,ASX_Listed_Companies!$B:$D,2,FALSE)</f>
        <v>Lithium Australia Limited -  (Other Security)</v>
      </c>
    </row>
    <row r="3070" spans="1:3">
      <c r="A3070" t="s">
        <v>32189</v>
      </c>
      <c r="B3070">
        <f t="shared" si="47"/>
        <v>5</v>
      </c>
      <c r="C3070" t="str">
        <f>VLOOKUP(A3070,ASX_Listed_Companies!$B:$D,2,FALSE)</f>
        <v>Lake Resources N.L. -  (Other Security)</v>
      </c>
    </row>
    <row r="3071" hidden="1" spans="1:3">
      <c r="A3071" t="s">
        <v>2942</v>
      </c>
      <c r="B3071">
        <f t="shared" si="47"/>
        <v>3</v>
      </c>
      <c r="C3071" t="str">
        <f>VLOOKUP(A3071,ASX_Listed_Companies!$B:$D,2,FALSE)</f>
        <v>Lakes Blue Energy Nl</v>
      </c>
    </row>
    <row r="3072" hidden="1" spans="1:3">
      <c r="A3072" t="s">
        <v>2944</v>
      </c>
      <c r="B3072">
        <f t="shared" si="47"/>
        <v>3</v>
      </c>
      <c r="C3072" t="str">
        <f>VLOOKUP(A3072,ASX_Listed_Companies!$B:$D,2,FALSE)</f>
        <v>Locksley Resources Limited</v>
      </c>
    </row>
    <row r="3073" hidden="1" spans="1:3">
      <c r="A3073" t="s">
        <v>2950</v>
      </c>
      <c r="B3073">
        <f t="shared" si="47"/>
        <v>3</v>
      </c>
      <c r="C3073" t="str">
        <f>VLOOKUP(A3073,ASX_Listed_Companies!$B:$D,2,FALSE)</f>
        <v>Leo Lithium Limited</v>
      </c>
    </row>
    <row r="3074" hidden="1" spans="1:3">
      <c r="A3074" t="s">
        <v>2953</v>
      </c>
      <c r="B3074">
        <f t="shared" si="47"/>
        <v>3</v>
      </c>
      <c r="C3074" t="str">
        <f>VLOOKUP(A3074,ASX_Listed_Companies!$B:$D,2,FALSE)</f>
        <v>Lion One Metals Limited</v>
      </c>
    </row>
    <row r="3075" hidden="1" spans="1:3">
      <c r="A3075" t="s">
        <v>2957</v>
      </c>
      <c r="B3075">
        <f t="shared" ref="B3075:B3138" si="48">LEN(A3075)</f>
        <v>3</v>
      </c>
      <c r="C3075" t="str">
        <f>VLOOKUP(A3075,ASX_Listed_Companies!$B:$D,2,FALSE)</f>
        <v>Limeade Inc.</v>
      </c>
    </row>
    <row r="3076" hidden="1" spans="1:3">
      <c r="A3076" t="s">
        <v>2960</v>
      </c>
      <c r="B3076">
        <f t="shared" si="48"/>
        <v>3</v>
      </c>
      <c r="C3076" t="str">
        <f>VLOOKUP(A3076,ASX_Listed_Companies!$B:$D,2,FALSE)</f>
        <v>Latrobe Magnesium Limited</v>
      </c>
    </row>
    <row r="3077" hidden="1" spans="1:3">
      <c r="A3077" t="s">
        <v>13639</v>
      </c>
      <c r="B3077">
        <f t="shared" si="48"/>
        <v>4</v>
      </c>
      <c r="C3077" t="str">
        <f>VLOOKUP(A3077,ASX_Listed_Companies!$B:$D,2,FALSE)</f>
        <v>LATROBE MAGNESIUM LIMITED - OPTION 26-OCT-23</v>
      </c>
    </row>
    <row r="3078" hidden="1" spans="1:3">
      <c r="A3078" t="s">
        <v>2963</v>
      </c>
      <c r="B3078">
        <f t="shared" si="48"/>
        <v>3</v>
      </c>
      <c r="C3078" t="str">
        <f>VLOOKUP(A3078,ASX_Listed_Companies!$B:$D,2,FALSE)</f>
        <v>Lincoln Minerals Limited</v>
      </c>
    </row>
    <row r="3079" hidden="1" spans="1:3">
      <c r="A3079" t="s">
        <v>11771</v>
      </c>
      <c r="B3079">
        <f t="shared" si="48"/>
        <v>5</v>
      </c>
      <c r="C3079" t="str">
        <f>VLOOKUP(A3079,ASX_Listed_Companies!$B:$D,2,FALSE)</f>
        <v>Laneway Resources</v>
      </c>
    </row>
    <row r="3080" hidden="1" spans="1:3">
      <c r="A3080" t="s">
        <v>11811</v>
      </c>
      <c r="B3080">
        <f t="shared" si="48"/>
        <v>5</v>
      </c>
      <c r="C3080" t="str">
        <f>VLOOKUP(A3080,ASX_Listed_Companies!$B:$D,2,FALSE)</f>
        <v>Laneway Resources</v>
      </c>
    </row>
    <row r="3081" hidden="1" spans="1:3">
      <c r="A3081" t="s">
        <v>2976</v>
      </c>
      <c r="B3081">
        <f t="shared" si="48"/>
        <v>3</v>
      </c>
      <c r="C3081" t="str">
        <f>VLOOKUP(A3081,ASX_Listed_Companies!$B:$D,2,FALSE)</f>
        <v>Lotus Resources Limited</v>
      </c>
    </row>
    <row r="3082" hidden="1" spans="1:3">
      <c r="A3082" t="s">
        <v>2979</v>
      </c>
      <c r="B3082">
        <f t="shared" si="48"/>
        <v>3</v>
      </c>
      <c r="C3082" t="str">
        <f>VLOOKUP(A3082,ASX_Listed_Companies!$B:$D,2,FALSE)</f>
        <v>Lovisa Holdings Limited</v>
      </c>
    </row>
    <row r="3083" spans="1:3">
      <c r="A3083" t="s">
        <v>32191</v>
      </c>
      <c r="B3083">
        <f t="shared" si="48"/>
        <v>4</v>
      </c>
      <c r="C3083" t="str">
        <f>VLOOKUP(A3083,ASX_Listed_Companies!$B:$D,2,FALSE)</f>
        <v>Lepidico Ltd -  (Other Security)</v>
      </c>
    </row>
    <row r="3084" hidden="1" spans="1:3">
      <c r="A3084" t="s">
        <v>22764</v>
      </c>
      <c r="B3084">
        <f t="shared" si="48"/>
        <v>5</v>
      </c>
      <c r="C3084" t="str">
        <f>VLOOKUP(A3084,ASX_Listed_Companies!$B:$D,2,FALSE)</f>
        <v>LEPIDICO LTD - OPTION 30-SEP-20</v>
      </c>
    </row>
    <row r="3085" hidden="1" spans="1:3">
      <c r="A3085" t="s">
        <v>13642</v>
      </c>
      <c r="B3085">
        <f t="shared" si="48"/>
        <v>5</v>
      </c>
      <c r="C3085" t="str">
        <f>VLOOKUP(A3085,ASX_Listed_Companies!$B:$D,2,FALSE)</f>
        <v>LEPIDICO LTD - OPTION 18-JUN-23</v>
      </c>
    </row>
    <row r="3086" spans="1:3">
      <c r="A3086" t="s">
        <v>32192</v>
      </c>
      <c r="B3086">
        <f t="shared" si="48"/>
        <v>4</v>
      </c>
      <c r="C3086" t="str">
        <f>VLOOKUP(A3086,ASX_Listed_Companies!$B:$D,2,FALSE)</f>
        <v>Lepidico Ltd -  (Other Security)</v>
      </c>
    </row>
    <row r="3087" hidden="1" spans="1:3">
      <c r="A3087" t="s">
        <v>2985</v>
      </c>
      <c r="B3087">
        <f t="shared" si="48"/>
        <v>3</v>
      </c>
      <c r="C3087" t="str">
        <f>VLOOKUP(A3087,ASX_Listed_Companies!$B:$D,2,FALSE)</f>
        <v>Locality Planning Energy Holdings Limited</v>
      </c>
    </row>
    <row r="3088" hidden="1" spans="1:3">
      <c r="A3088" t="s">
        <v>5992</v>
      </c>
      <c r="B3088">
        <f t="shared" si="48"/>
        <v>4</v>
      </c>
      <c r="C3088" t="str">
        <f>VLOOKUP(A3088,ASX_Listed_Companies!$B:$D,2,FALSE)</f>
        <v>Loftus Peak Global Disruption Fund (Managed Fund)</v>
      </c>
    </row>
    <row r="3089" hidden="1" spans="1:3">
      <c r="A3089" t="s">
        <v>2990</v>
      </c>
      <c r="B3089">
        <f t="shared" si="48"/>
        <v>3</v>
      </c>
      <c r="C3089" t="str">
        <f>VLOOKUP(A3089,ASX_Listed_Companies!$B:$D,2,FALSE)</f>
        <v>Lithium Plus Minerals Ltd.</v>
      </c>
    </row>
    <row r="3090" hidden="1" spans="1:3">
      <c r="A3090" t="s">
        <v>2994</v>
      </c>
      <c r="B3090">
        <f t="shared" si="48"/>
        <v>3</v>
      </c>
      <c r="C3090" t="str">
        <f>VLOOKUP(A3090,ASX_Listed_Companies!$B:$D,2,FALSE)</f>
        <v>Lark Distilling Co. Ltd</v>
      </c>
    </row>
    <row r="3091" hidden="1" spans="1:3">
      <c r="A3091" t="s">
        <v>2996</v>
      </c>
      <c r="B3091">
        <f t="shared" si="48"/>
        <v>3</v>
      </c>
      <c r="C3091" t="str">
        <f>VLOOKUP(A3091,ASX_Listed_Companies!$B:$D,2,FALSE)</f>
        <v>Labyrinth Resources Limited</v>
      </c>
    </row>
    <row r="3092" hidden="1" spans="1:3">
      <c r="A3092" t="s">
        <v>13648</v>
      </c>
      <c r="B3092">
        <f t="shared" si="48"/>
        <v>4</v>
      </c>
      <c r="C3092" t="str">
        <f>VLOOKUP(A3092,ASX_Listed_Companies!$B:$D,2,FALSE)</f>
        <v>LARVOTTO RESOURCES LIMITED - OPTION 01-DEC-24</v>
      </c>
    </row>
    <row r="3093" hidden="1" spans="1:3">
      <c r="A3093" t="s">
        <v>3007</v>
      </c>
      <c r="B3093">
        <f t="shared" si="48"/>
        <v>3</v>
      </c>
      <c r="C3093" t="str">
        <f>VLOOKUP(A3093,ASX_Listed_Companies!$B:$D,2,FALSE)</f>
        <v>L1 Long Short Fund Limited</v>
      </c>
    </row>
    <row r="3094" hidden="1" spans="1:3">
      <c r="A3094" t="s">
        <v>13308</v>
      </c>
      <c r="B3094">
        <f t="shared" si="48"/>
        <v>4</v>
      </c>
      <c r="C3094" t="str">
        <f>VLOOKUP(A3094,ASX_Listed_Companies!$B:$D,2,FALSE)</f>
        <v>LOOMIS SAYLES GBL EQ FUND (QUOTED MANAGED FUND) - TMF UNITS</v>
      </c>
    </row>
    <row r="3095" hidden="1" spans="1:3">
      <c r="A3095" t="s">
        <v>3013</v>
      </c>
      <c r="B3095">
        <f t="shared" si="48"/>
        <v>3</v>
      </c>
      <c r="C3095" t="str">
        <f>VLOOKUP(A3095,ASX_Listed_Companies!$B:$D,2,FALSE)</f>
        <v>Lion Selection Group Limited.</v>
      </c>
    </row>
    <row r="3096" hidden="1" spans="1:3">
      <c r="A3096" t="s">
        <v>3016</v>
      </c>
      <c r="B3096">
        <f t="shared" si="48"/>
        <v>3</v>
      </c>
      <c r="C3096" t="str">
        <f>VLOOKUP(A3096,ASX_Listed_Companies!$B:$D,2,FALSE)</f>
        <v>Liontown Resources Limited</v>
      </c>
    </row>
    <row r="3097" hidden="1" spans="1:3">
      <c r="A3097" t="s">
        <v>3023</v>
      </c>
      <c r="B3097">
        <f t="shared" si="48"/>
        <v>3</v>
      </c>
      <c r="C3097" t="str">
        <f>VLOOKUP(A3097,ASX_Listed_Companies!$B:$D,2,FALSE)</f>
        <v>Livehire Limited</v>
      </c>
    </row>
    <row r="3098" hidden="1" spans="1:3">
      <c r="A3098" t="s">
        <v>3025</v>
      </c>
      <c r="B3098">
        <f t="shared" si="48"/>
        <v>3</v>
      </c>
      <c r="C3098" t="str">
        <f>VLOOKUP(A3098,ASX_Listed_Companies!$B:$D,2,FALSE)</f>
        <v>Livetiles Limited</v>
      </c>
    </row>
    <row r="3099" hidden="1" spans="1:3">
      <c r="A3099" t="s">
        <v>3031</v>
      </c>
      <c r="B3099">
        <f t="shared" si="48"/>
        <v>3</v>
      </c>
      <c r="C3099" t="str">
        <f>VLOOKUP(A3099,ASX_Listed_Companies!$B:$D,2,FALSE)</f>
        <v>Lycopodium Limited</v>
      </c>
    </row>
    <row r="3100" hidden="1" spans="1:3">
      <c r="A3100" t="s">
        <v>3037</v>
      </c>
      <c r="B3100">
        <f t="shared" si="48"/>
        <v>3</v>
      </c>
      <c r="C3100" t="str">
        <f>VLOOKUP(A3100,ASX_Listed_Companies!$B:$D,2,FALSE)</f>
        <v>Mt Malcolm Mines Nl</v>
      </c>
    </row>
    <row r="3101" hidden="1" spans="1:3">
      <c r="A3101" t="s">
        <v>3044</v>
      </c>
      <c r="B3101">
        <f t="shared" si="48"/>
        <v>3</v>
      </c>
      <c r="C3101" t="str">
        <f>VLOOKUP(A3101,ASX_Listed_Companies!$B:$D,2,FALSE)</f>
        <v>Mach7 Technologies Limited</v>
      </c>
    </row>
    <row r="3102" hidden="1" spans="1:3">
      <c r="A3102" t="s">
        <v>12066</v>
      </c>
      <c r="B3102">
        <f t="shared" si="48"/>
        <v>4</v>
      </c>
      <c r="C3102" t="str">
        <f>VLOOKUP(A3102,ASX_Listed_Companies!$B:$D,2,FALSE)</f>
        <v>M8 Sustainable</v>
      </c>
    </row>
    <row r="3103" hidden="1" spans="1:3">
      <c r="A3103" t="s">
        <v>6463</v>
      </c>
      <c r="B3103">
        <f t="shared" si="48"/>
        <v>4</v>
      </c>
      <c r="C3103" t="str">
        <f>VLOOKUP(A3103,ASX_Listed_Companies!$B:$D,2,FALSE)</f>
        <v>Monash Absolute Active Trust (Hedge Fund)</v>
      </c>
    </row>
    <row r="3104" hidden="1" spans="1:3">
      <c r="A3104" t="s">
        <v>3051</v>
      </c>
      <c r="B3104">
        <f t="shared" si="48"/>
        <v>3</v>
      </c>
      <c r="C3104" t="str">
        <f>VLOOKUP(A3104,ASX_Listed_Companies!$B:$D,2,FALSE)</f>
        <v>Ma Financial Group Limited</v>
      </c>
    </row>
    <row r="3105" hidden="1" spans="1:3">
      <c r="A3105" t="s">
        <v>19166</v>
      </c>
      <c r="B3105">
        <f t="shared" si="48"/>
        <v>5</v>
      </c>
      <c r="C3105" t="str">
        <f>VLOOKUP(A3105,ASX_Listed_Companies!$B:$D,2,FALSE)</f>
        <v>MAGMATIC RESOURCES LIMITED - OPTION 30-AUG-21</v>
      </c>
    </row>
    <row r="3106" hidden="1" spans="1:3">
      <c r="A3106" t="s">
        <v>3056</v>
      </c>
      <c r="B3106">
        <f t="shared" si="48"/>
        <v>3</v>
      </c>
      <c r="C3106" t="str">
        <f>VLOOKUP(A3106,ASX_Listed_Companies!$B:$D,2,FALSE)</f>
        <v>Macmahon Holdings Limited</v>
      </c>
    </row>
    <row r="3107" hidden="1" spans="1:3">
      <c r="A3107" t="s">
        <v>3058</v>
      </c>
      <c r="B3107">
        <f t="shared" si="48"/>
        <v>3</v>
      </c>
      <c r="C3107" t="str">
        <f>VLOOKUP(A3107,ASX_Listed_Companies!$B:$D,2,FALSE)</f>
        <v>Microequities Asset Management Group Limited</v>
      </c>
    </row>
    <row r="3108" hidden="1" spans="1:3">
      <c r="A3108" t="s">
        <v>3061</v>
      </c>
      <c r="B3108">
        <f t="shared" si="48"/>
        <v>3</v>
      </c>
      <c r="C3108" t="str">
        <f>VLOOKUP(A3108,ASX_Listed_Companies!$B:$D,2,FALSE)</f>
        <v>Mandrake Resources Limited</v>
      </c>
    </row>
    <row r="3109" hidden="1" spans="1:3">
      <c r="A3109" t="s">
        <v>3064</v>
      </c>
      <c r="B3109">
        <f t="shared" si="48"/>
        <v>3</v>
      </c>
      <c r="C3109" t="str">
        <f>VLOOKUP(A3109,ASX_Listed_Companies!$B:$D,2,FALSE)</f>
        <v>Microba Life Sciences Limited</v>
      </c>
    </row>
    <row r="3110" hidden="1" spans="1:3">
      <c r="A3110" t="s">
        <v>3066</v>
      </c>
      <c r="B3110">
        <f t="shared" si="48"/>
        <v>3</v>
      </c>
      <c r="C3110" t="str">
        <f>VLOOKUP(A3110,ASX_Listed_Companies!$B:$D,2,FALSE)</f>
        <v>Macquarie Telecom Group Limited</v>
      </c>
    </row>
    <row r="3111" hidden="1" spans="1:3">
      <c r="A3111" t="s">
        <v>11720</v>
      </c>
      <c r="B3111">
        <f t="shared" si="48"/>
        <v>3</v>
      </c>
      <c r="C3111" t="str">
        <f>VLOOKUP(A3111,ASX_Listed_Companies!$B:$D,2,FALSE)</f>
        <v>Malachite Resources</v>
      </c>
    </row>
    <row r="3112" hidden="1" spans="1:3">
      <c r="A3112" t="s">
        <v>3069</v>
      </c>
      <c r="B3112">
        <f t="shared" si="48"/>
        <v>3</v>
      </c>
      <c r="C3112" t="str">
        <f>VLOOKUP(A3112,ASX_Listed_Companies!$B:$D,2,FALSE)</f>
        <v>Matsa Resources Limited</v>
      </c>
    </row>
    <row r="3113" hidden="1" spans="1:3">
      <c r="A3113" t="s">
        <v>13652</v>
      </c>
      <c r="B3113">
        <f t="shared" si="48"/>
        <v>4</v>
      </c>
      <c r="C3113" t="str">
        <f>VLOOKUP(A3113,ASX_Listed_Companies!$B:$D,2,FALSE)</f>
        <v>MATSA RESOURCES LIMITED - OPTION 30-APR-23</v>
      </c>
    </row>
    <row r="3114" hidden="1" spans="1:3">
      <c r="A3114" t="s">
        <v>3075</v>
      </c>
      <c r="B3114">
        <f t="shared" si="48"/>
        <v>3</v>
      </c>
      <c r="C3114" t="str">
        <f>VLOOKUP(A3114,ASX_Listed_Companies!$B:$D,2,FALSE)</f>
        <v>Melbana Energy Limited</v>
      </c>
    </row>
    <row r="3115" hidden="1" spans="1:3">
      <c r="A3115" t="s">
        <v>3081</v>
      </c>
      <c r="B3115">
        <f t="shared" si="48"/>
        <v>3</v>
      </c>
      <c r="C3115" t="str">
        <f>VLOOKUP(A3115,ASX_Listed_Companies!$B:$D,2,FALSE)</f>
        <v>Metal Bank Limited</v>
      </c>
    </row>
    <row r="3116" hidden="1" spans="1:3">
      <c r="A3116" t="s">
        <v>3083</v>
      </c>
      <c r="B3116">
        <f t="shared" si="48"/>
        <v>3</v>
      </c>
      <c r="C3116" t="str">
        <f>VLOOKUP(A3116,ASX_Listed_Companies!$B:$D,2,FALSE)</f>
        <v>My Foodie Box Limited</v>
      </c>
    </row>
    <row r="3117" hidden="1" spans="1:3">
      <c r="A3117" t="s">
        <v>3091</v>
      </c>
      <c r="B3117">
        <f t="shared" si="48"/>
        <v>3</v>
      </c>
      <c r="C3117" t="str">
        <f>VLOOKUP(A3117,ASX_Listed_Companies!$B:$D,2,FALSE)</f>
        <v>Mighty Craft Limited</v>
      </c>
    </row>
    <row r="3118" spans="1:3">
      <c r="A3118" t="s">
        <v>32193</v>
      </c>
      <c r="B3118">
        <f t="shared" si="48"/>
        <v>4</v>
      </c>
      <c r="C3118" t="str">
        <f>VLOOKUP(A3118,ASX_Listed_Companies!$B:$D,2,FALSE)</f>
        <v>Mc Mining Limited -  (Other Security)</v>
      </c>
    </row>
    <row r="3119" hidden="1" spans="1:3">
      <c r="A3119" t="s">
        <v>3099</v>
      </c>
      <c r="B3119">
        <f t="shared" si="48"/>
        <v>3</v>
      </c>
      <c r="C3119" t="str">
        <f>VLOOKUP(A3119,ASX_Listed_Companies!$B:$D,2,FALSE)</f>
        <v>Mincor Resources Nl</v>
      </c>
    </row>
    <row r="3120" hidden="1" spans="1:3">
      <c r="A3120" t="s">
        <v>3102</v>
      </c>
      <c r="B3120">
        <f t="shared" si="48"/>
        <v>3</v>
      </c>
      <c r="C3120" t="str">
        <f>VLOOKUP(A3120,ASX_Listed_Companies!$B:$D,2,FALSE)</f>
        <v>Metalicity Limited</v>
      </c>
    </row>
    <row r="3121" hidden="1" spans="1:3">
      <c r="A3121" t="s">
        <v>12116</v>
      </c>
      <c r="B3121">
        <f t="shared" si="48"/>
        <v>4</v>
      </c>
      <c r="C3121" t="str">
        <f>VLOOKUP(A3121,ASX_Listed_Companies!$B:$D,2,FALSE)</f>
        <v>Metalicity</v>
      </c>
    </row>
    <row r="3122" hidden="1" spans="1:3">
      <c r="A3122" t="s">
        <v>3110</v>
      </c>
      <c r="B3122">
        <f t="shared" si="48"/>
        <v>3</v>
      </c>
      <c r="C3122" t="str">
        <f>VLOOKUP(A3122,ASX_Listed_Companies!$B:$D,2,FALSE)</f>
        <v>Medlab Clinical Limited</v>
      </c>
    </row>
    <row r="3123" spans="1:3">
      <c r="A3123" t="s">
        <v>32195</v>
      </c>
      <c r="B3123">
        <f t="shared" si="48"/>
        <v>5</v>
      </c>
      <c r="C3123" t="str">
        <f>VLOOKUP(A3123,ASX_Listed_Companies!$B:$D,2,FALSE)</f>
        <v>Middle Island Resources Limited -  (Other Security)</v>
      </c>
    </row>
    <row r="3124" hidden="1" spans="1:3">
      <c r="A3124" t="s">
        <v>13659</v>
      </c>
      <c r="B3124">
        <f t="shared" si="48"/>
        <v>5</v>
      </c>
      <c r="C3124" t="str">
        <f>VLOOKUP(A3124,ASX_Listed_Companies!$B:$D,2,FALSE)</f>
        <v>MEDIBIO LIMITED - OPTION 28-FEB-24</v>
      </c>
    </row>
    <row r="3125" hidden="1" spans="1:3">
      <c r="A3125" t="s">
        <v>3135</v>
      </c>
      <c r="B3125">
        <f t="shared" si="48"/>
        <v>3</v>
      </c>
      <c r="C3125" t="str">
        <f>VLOOKUP(A3125,ASX_Listed_Companies!$B:$D,2,FALSE)</f>
        <v>Metgasco Ltd</v>
      </c>
    </row>
    <row r="3126" hidden="1" spans="1:3">
      <c r="A3126" t="s">
        <v>13663</v>
      </c>
      <c r="B3126">
        <f t="shared" si="48"/>
        <v>4</v>
      </c>
      <c r="C3126" t="str">
        <f>VLOOKUP(A3126,ASX_Listed_Companies!$B:$D,2,FALSE)</f>
        <v>METGASCO LTD - OPTION 31-DEC-22</v>
      </c>
    </row>
    <row r="3127" spans="1:3">
      <c r="A3127" t="s">
        <v>32197</v>
      </c>
      <c r="B3127">
        <f t="shared" si="48"/>
        <v>5</v>
      </c>
      <c r="C3127" t="str">
        <f>VLOOKUP(A3127,ASX_Listed_Companies!$B:$D,2,FALSE)</f>
        <v>Metgasco Ltd -  (Other Security)</v>
      </c>
    </row>
    <row r="3128" hidden="1" spans="1:3">
      <c r="A3128" t="s">
        <v>3137</v>
      </c>
      <c r="B3128">
        <f t="shared" si="48"/>
        <v>3</v>
      </c>
      <c r="C3128" t="str">
        <f>VLOOKUP(A3128,ASX_Listed_Companies!$B:$D,2,FALSE)</f>
        <v>Memphasys Limited.</v>
      </c>
    </row>
    <row r="3129" hidden="1" spans="1:3">
      <c r="A3129" t="s">
        <v>3145</v>
      </c>
      <c r="B3129">
        <f t="shared" si="48"/>
        <v>3</v>
      </c>
      <c r="C3129" t="str">
        <f>VLOOKUP(A3129,ASX_Listed_Companies!$B:$D,2,FALSE)</f>
        <v>My Food Bag Group Limited</v>
      </c>
    </row>
    <row r="3130" hidden="1" spans="1:3">
      <c r="A3130" t="s">
        <v>3147</v>
      </c>
      <c r="B3130">
        <f t="shared" si="48"/>
        <v>3</v>
      </c>
      <c r="C3130" t="str">
        <f>VLOOKUP(A3130,ASX_Listed_Companies!$B:$D,2,FALSE)</f>
        <v>Mayfield Childcare Limited</v>
      </c>
    </row>
    <row r="3131" hidden="1" spans="1:3">
      <c r="A3131" t="s">
        <v>3150</v>
      </c>
      <c r="B3131">
        <f t="shared" si="48"/>
        <v>3</v>
      </c>
      <c r="C3131" t="str">
        <f>VLOOKUP(A3131,ASX_Listed_Companies!$B:$D,2,FALSE)</f>
        <v>Mff Capital Investments Limited</v>
      </c>
    </row>
    <row r="3132" hidden="1" spans="1:3">
      <c r="A3132" t="s">
        <v>13669</v>
      </c>
      <c r="B3132">
        <f t="shared" si="48"/>
        <v>4</v>
      </c>
      <c r="C3132" t="str">
        <f>VLOOKUP(A3132,ASX_Listed_Companies!$B:$D,2,FALSE)</f>
        <v>MAGELLAN FINANCIAL GROUP LIMITED - OPTION 16-APR-27</v>
      </c>
    </row>
    <row r="3133" hidden="1" spans="1:3">
      <c r="A3133" t="s">
        <v>8172</v>
      </c>
      <c r="B3133">
        <f t="shared" si="48"/>
        <v>3</v>
      </c>
      <c r="C3133" t="str">
        <f>VLOOKUP(A3133,ASX_Listed_Companies!$B:$D,2,FALSE)</f>
        <v>Magellan Global Equities Fund (Managed Fund)</v>
      </c>
    </row>
    <row r="3134" hidden="1" spans="1:3">
      <c r="A3134" t="s">
        <v>3156</v>
      </c>
      <c r="B3134">
        <f t="shared" si="48"/>
        <v>3</v>
      </c>
      <c r="C3134" t="str">
        <f>VLOOKUP(A3134,ASX_Listed_Companies!$B:$D,2,FALSE)</f>
        <v>Magellan Global Fund.</v>
      </c>
    </row>
    <row r="3135" hidden="1" spans="1:3">
      <c r="A3135" t="s">
        <v>13671</v>
      </c>
      <c r="B3135">
        <f t="shared" si="48"/>
        <v>4</v>
      </c>
      <c r="C3135" t="str">
        <f>VLOOKUP(A3135,ASX_Listed_Companies!$B:$D,2,FALSE)</f>
        <v>MAGELLAN GLOBAL FUND. - OPTION 01-MAR-24</v>
      </c>
    </row>
    <row r="3136" hidden="1" spans="1:3">
      <c r="A3136" t="s">
        <v>13673</v>
      </c>
      <c r="B3136">
        <f t="shared" si="48"/>
        <v>5</v>
      </c>
      <c r="C3136" t="str">
        <f>VLOOKUP(A3136,ASX_Listed_Companies!$B:$D,2,FALSE)</f>
        <v>MOGUL GAMES GROUP LTD - OPTION 31-OCT-22</v>
      </c>
    </row>
    <row r="3137" spans="1:3">
      <c r="A3137" t="s">
        <v>32199</v>
      </c>
      <c r="B3137">
        <f t="shared" si="48"/>
        <v>5</v>
      </c>
      <c r="C3137" t="str">
        <f>VLOOKUP(A3137,ASX_Listed_Companies!$B:$D,2,FALSE)</f>
        <v>Magontec Limited -  (Other Security)</v>
      </c>
    </row>
    <row r="3138" hidden="1" spans="1:3">
      <c r="A3138" t="s">
        <v>11804</v>
      </c>
      <c r="B3138">
        <f t="shared" si="48"/>
        <v>4</v>
      </c>
      <c r="C3138" t="str">
        <f>VLOOKUP(A3138,ASX_Listed_Companies!$B:$D,2,FALSE)</f>
        <v>Magnum Mining And Exploration</v>
      </c>
    </row>
    <row r="3139" hidden="1" spans="1:3">
      <c r="A3139" t="s">
        <v>3174</v>
      </c>
      <c r="B3139">
        <f t="shared" ref="B3139:B3202" si="49">LEN(A3139)</f>
        <v>3</v>
      </c>
      <c r="C3139" t="str">
        <f>VLOOKUP(A3139,ASX_Listed_Companies!$B:$D,2,FALSE)</f>
        <v>Musgrave Minerals Limited</v>
      </c>
    </row>
    <row r="3140" hidden="1" spans="1:3">
      <c r="A3140" t="s">
        <v>8179</v>
      </c>
      <c r="B3140">
        <f t="shared" si="49"/>
        <v>3</v>
      </c>
      <c r="C3140" t="str">
        <f>VLOOKUP(A3140,ASX_Listed_Companies!$B:$D,2,FALSE)</f>
        <v>Medigard Ltd</v>
      </c>
    </row>
    <row r="3141" hidden="1" spans="1:3">
      <c r="A3141" t="s">
        <v>6046</v>
      </c>
      <c r="B3141">
        <f t="shared" si="49"/>
        <v>3</v>
      </c>
      <c r="C3141" t="str">
        <f>VLOOKUP(A3141,ASX_Listed_Companies!$B:$D,2,FALSE)</f>
        <v>Magellan Global Equities Fund (Currency Hedged)</v>
      </c>
    </row>
    <row r="3142" hidden="1" spans="1:3">
      <c r="A3142" t="s">
        <v>5784</v>
      </c>
      <c r="B3142">
        <f t="shared" si="49"/>
        <v>4</v>
      </c>
      <c r="C3142" t="str">
        <f>VLOOKUP(A3142,ASX_Listed_Companies!$B:$D,2,FALSE)</f>
        <v>Magellan High Conviction Trust (Managed Fund)</v>
      </c>
    </row>
    <row r="3143" hidden="1" spans="1:3">
      <c r="A3143" t="s">
        <v>3194</v>
      </c>
      <c r="B3143">
        <f t="shared" si="49"/>
        <v>3</v>
      </c>
      <c r="C3143" t="str">
        <f>VLOOKUP(A3143,ASX_Listed_Companies!$B:$D,2,FALSE)</f>
        <v>Millennium Services Group Limited</v>
      </c>
    </row>
    <row r="3144" hidden="1" spans="1:3">
      <c r="A3144" t="s">
        <v>8193</v>
      </c>
      <c r="B3144">
        <f t="shared" si="49"/>
        <v>3</v>
      </c>
      <c r="C3144" t="str">
        <f>VLOOKUP(A3144,ASX_Listed_Companies!$B:$D,2,FALSE)</f>
        <v>Mejority Capital Ltd</v>
      </c>
    </row>
    <row r="3145" hidden="1" spans="1:3">
      <c r="A3145" t="s">
        <v>3214</v>
      </c>
      <c r="B3145">
        <f t="shared" si="49"/>
        <v>3</v>
      </c>
      <c r="C3145" t="str">
        <f>VLOOKUP(A3145,ASX_Listed_Companies!$B:$D,2,FALSE)</f>
        <v>Mlg Oz Limited</v>
      </c>
    </row>
    <row r="3146" hidden="1" spans="1:3">
      <c r="A3146" t="s">
        <v>8198</v>
      </c>
      <c r="B3146">
        <f t="shared" si="49"/>
        <v>3</v>
      </c>
      <c r="C3146" t="str">
        <f>VLOOKUP(A3146,ASX_Listed_Companies!$B:$D,2,FALSE)</f>
        <v>Mali Lithium Ltd</v>
      </c>
    </row>
    <row r="3147" spans="1:3">
      <c r="A3147" t="s">
        <v>32201</v>
      </c>
      <c r="B3147">
        <f t="shared" si="49"/>
        <v>5</v>
      </c>
      <c r="C3147" t="str">
        <f>VLOOKUP(A3147,ASX_Listed_Companies!$B:$D,2,FALSE)</f>
        <v>Metallica Minerals Limited -  (Other Security)</v>
      </c>
    </row>
    <row r="3148" spans="1:3">
      <c r="A3148" t="s">
        <v>32203</v>
      </c>
      <c r="B3148">
        <f t="shared" si="49"/>
        <v>5</v>
      </c>
      <c r="C3148" t="str">
        <f>VLOOKUP(A3148,ASX_Listed_Companies!$B:$D,2,FALSE)</f>
        <v>Metals Australia Ltd -  (Other Security)</v>
      </c>
    </row>
    <row r="3149" spans="1:3">
      <c r="A3149" t="s">
        <v>32205</v>
      </c>
      <c r="B3149">
        <f t="shared" si="49"/>
        <v>5</v>
      </c>
      <c r="C3149" t="str">
        <f>VLOOKUP(A3149,ASX_Listed_Companies!$B:$D,2,FALSE)</f>
        <v>Metals Australia Ltd -  (Other Security)</v>
      </c>
    </row>
    <row r="3150" hidden="1" spans="1:3">
      <c r="A3150" t="s">
        <v>12090</v>
      </c>
      <c r="B3150">
        <f t="shared" si="49"/>
        <v>5</v>
      </c>
      <c r="C3150" t="str">
        <f>VLOOKUP(A3150,ASX_Listed_Companies!$B:$D,2,FALSE)</f>
        <v>Metals Australia</v>
      </c>
    </row>
    <row r="3151" hidden="1" spans="1:3">
      <c r="A3151" t="s">
        <v>13682</v>
      </c>
      <c r="B3151">
        <f t="shared" si="49"/>
        <v>5</v>
      </c>
      <c r="C3151" t="str">
        <f>VLOOKUP(A3151,ASX_Listed_Companies!$B:$D,2,FALSE)</f>
        <v>METALS AUSTRALIA LTD - OPTION 31-DEC-23</v>
      </c>
    </row>
    <row r="3152" hidden="1" spans="1:3">
      <c r="A3152" t="s">
        <v>13684</v>
      </c>
      <c r="B3152">
        <f t="shared" si="49"/>
        <v>5</v>
      </c>
      <c r="C3152" t="str">
        <f>VLOOKUP(A3152,ASX_Listed_Companies!$B:$D,2,FALSE)</f>
        <v>METALS AUSTRALIA LTD - OPTION 10-FEB-24</v>
      </c>
    </row>
    <row r="3153" hidden="1" spans="1:3">
      <c r="A3153" t="s">
        <v>3221</v>
      </c>
      <c r="B3153">
        <f t="shared" si="49"/>
        <v>3</v>
      </c>
      <c r="C3153" t="str">
        <f>VLOOKUP(A3153,ASX_Listed_Companies!$B:$D,2,FALSE)</f>
        <v>Metals X Limited</v>
      </c>
    </row>
    <row r="3154" hidden="1" spans="1:3">
      <c r="A3154" t="s">
        <v>3226</v>
      </c>
      <c r="B3154">
        <f t="shared" si="49"/>
        <v>3</v>
      </c>
      <c r="C3154" t="str">
        <f>VLOOKUP(A3154,ASX_Listed_Companies!$B:$D,2,FALSE)</f>
        <v>Medallion Metals Limited.</v>
      </c>
    </row>
    <row r="3155" hidden="1" spans="1:3">
      <c r="A3155" t="s">
        <v>3238</v>
      </c>
      <c r="B3155">
        <f t="shared" si="49"/>
        <v>3</v>
      </c>
      <c r="C3155" t="str">
        <f>VLOOKUP(A3155,ASX_Listed_Companies!$B:$D,2,FALSE)</f>
        <v>Marley Spoon Ag</v>
      </c>
    </row>
    <row r="3156" hidden="1" spans="1:3">
      <c r="A3156" t="s">
        <v>3240</v>
      </c>
      <c r="B3156">
        <f t="shared" si="49"/>
        <v>3</v>
      </c>
      <c r="C3156" t="str">
        <f>VLOOKUP(A3156,ASX_Listed_Companies!$B:$D,2,FALSE)</f>
        <v>Mec Resources Limited</v>
      </c>
    </row>
    <row r="3157" spans="1:3">
      <c r="A3157" t="s">
        <v>32206</v>
      </c>
      <c r="B3157">
        <f t="shared" si="49"/>
        <v>5</v>
      </c>
      <c r="C3157" t="str">
        <f>VLOOKUP(A3157,ASX_Listed_Companies!$B:$D,2,FALSE)</f>
        <v>Minbos Resources Limited -  (Other Security)</v>
      </c>
    </row>
    <row r="3158" hidden="1" spans="1:3">
      <c r="A3158" t="s">
        <v>3249</v>
      </c>
      <c r="B3158">
        <f t="shared" si="49"/>
        <v>3</v>
      </c>
      <c r="C3158" t="str">
        <f>VLOOKUP(A3158,ASX_Listed_Companies!$B:$D,2,FALSE)</f>
        <v>Monadelphous Group Limited</v>
      </c>
    </row>
    <row r="3159" hidden="1" spans="1:3">
      <c r="A3159" t="s">
        <v>8218</v>
      </c>
      <c r="B3159">
        <f t="shared" si="49"/>
        <v>3</v>
      </c>
      <c r="C3159" t="str">
        <f>VLOOKUP(A3159,ASX_Listed_Companies!$B:$D,2,FALSE)</f>
        <v>Mint Payments Ltd</v>
      </c>
    </row>
    <row r="3160" spans="1:3">
      <c r="A3160" t="s">
        <v>32208</v>
      </c>
      <c r="B3160">
        <f t="shared" si="49"/>
        <v>4</v>
      </c>
      <c r="C3160" t="str">
        <f>VLOOKUP(A3160,ASX_Listed_Companies!$B:$D,2,FALSE)</f>
        <v>Mint Payments Ltd -  (Other Security)</v>
      </c>
    </row>
    <row r="3161" hidden="1" spans="1:3">
      <c r="A3161" t="s">
        <v>8223</v>
      </c>
      <c r="B3161">
        <f t="shared" si="49"/>
        <v>3</v>
      </c>
      <c r="C3161" t="str">
        <f>VLOOKUP(A3161,ASX_Listed_Companies!$B:$D,2,FALSE)</f>
        <v>Mortgage Choice Ltd</v>
      </c>
    </row>
    <row r="3162" hidden="1" spans="1:3">
      <c r="A3162" t="s">
        <v>8225</v>
      </c>
      <c r="B3162">
        <f t="shared" si="49"/>
        <v>3</v>
      </c>
      <c r="C3162" t="str">
        <f>VLOOKUP(A3162,ASX_Listed_Companies!$B:$D,2,FALSE)</f>
        <v>Moelis Australia Ltd</v>
      </c>
    </row>
    <row r="3163" hidden="1" spans="1:3">
      <c r="A3163" t="s">
        <v>13690</v>
      </c>
      <c r="B3163">
        <f t="shared" si="49"/>
        <v>4</v>
      </c>
      <c r="C3163" t="str">
        <f>VLOOKUP(A3163,ASX_Listed_Companies!$B:$D,2,FALSE)</f>
        <v>MOHO RESOURCES LIMITED - OPTION 09-JUL-23</v>
      </c>
    </row>
    <row r="3164" hidden="1" spans="1:3">
      <c r="A3164" t="s">
        <v>3261</v>
      </c>
      <c r="B3164">
        <f t="shared" si="49"/>
        <v>3</v>
      </c>
      <c r="C3164" t="str">
        <f>VLOOKUP(A3164,ASX_Listed_Companies!$B:$D,2,FALSE)</f>
        <v>Moab Minerals Limited</v>
      </c>
    </row>
    <row r="3165" hidden="1" spans="1:3">
      <c r="A3165" t="s">
        <v>3266</v>
      </c>
      <c r="B3165">
        <f t="shared" si="49"/>
        <v>3</v>
      </c>
      <c r="C3165" t="str">
        <f>VLOOKUP(A3165,ASX_Listed_Companies!$B:$D,2,FALSE)</f>
        <v>Metrics Income Opportunities Trust</v>
      </c>
    </row>
    <row r="3166" hidden="1" spans="1:3">
      <c r="A3166" t="s">
        <v>3269</v>
      </c>
      <c r="B3166">
        <f t="shared" si="49"/>
        <v>3</v>
      </c>
      <c r="C3166" t="str">
        <f>VLOOKUP(A3166,ASX_Listed_Companies!$B:$D,2,FALSE)</f>
        <v>Move Logistics Group Limited</v>
      </c>
    </row>
    <row r="3167" hidden="1" spans="1:3">
      <c r="A3167" t="s">
        <v>17978</v>
      </c>
      <c r="B3167">
        <f t="shared" si="49"/>
        <v>4</v>
      </c>
      <c r="C3167" t="str">
        <f>VLOOKUP(A3167,ASX_Listed_Companies!$B:$D,2,FALSE)</f>
        <v>MOSAIC BRANDS LIMITED - CBND 8% 09-24 3M QET</v>
      </c>
    </row>
    <row r="3168" hidden="1" spans="1:3">
      <c r="A3168" t="s">
        <v>3273</v>
      </c>
      <c r="B3168">
        <f t="shared" si="49"/>
        <v>3</v>
      </c>
      <c r="C3168" t="str">
        <f>VLOOKUP(A3168,ASX_Listed_Companies!$B:$D,2,FALSE)</f>
        <v>Megaport Limited</v>
      </c>
    </row>
    <row r="3169" hidden="1" spans="1:3">
      <c r="A3169" t="s">
        <v>3281</v>
      </c>
      <c r="B3169">
        <f t="shared" si="49"/>
        <v>3</v>
      </c>
      <c r="C3169" t="str">
        <f>VLOOKUP(A3169,ASX_Listed_Companies!$B:$D,2,FALSE)</f>
        <v>Medibank Private Limited</v>
      </c>
    </row>
    <row r="3170" hidden="1" spans="1:3">
      <c r="A3170" t="s">
        <v>8240</v>
      </c>
      <c r="B3170">
        <f t="shared" si="49"/>
        <v>3</v>
      </c>
      <c r="C3170" t="str">
        <f>VLOOKUP(A3170,ASX_Listed_Companies!$B:$D,2,FALSE)</f>
        <v>Molopo Energy Ltd</v>
      </c>
    </row>
    <row r="3171" hidden="1" spans="1:3">
      <c r="A3171" t="s">
        <v>3284</v>
      </c>
      <c r="B3171">
        <f t="shared" si="49"/>
        <v>3</v>
      </c>
      <c r="C3171" t="str">
        <f>VLOOKUP(A3171,ASX_Listed_Companies!$B:$D,2,FALSE)</f>
        <v>Metro Performance Glass Limited</v>
      </c>
    </row>
    <row r="3172" hidden="1" spans="1:3">
      <c r="A3172" t="s">
        <v>3287</v>
      </c>
      <c r="B3172">
        <f t="shared" si="49"/>
        <v>3</v>
      </c>
      <c r="C3172" t="str">
        <f>VLOOKUP(A3172,ASX_Listed_Companies!$B:$D,2,FALSE)</f>
        <v>Mpower Group Limited</v>
      </c>
    </row>
    <row r="3173" hidden="1" spans="1:3">
      <c r="A3173" t="s">
        <v>3289</v>
      </c>
      <c r="B3173">
        <f t="shared" si="49"/>
        <v>3</v>
      </c>
      <c r="C3173" t="str">
        <f>VLOOKUP(A3173,ASX_Listed_Companies!$B:$D,2,FALSE)</f>
        <v>Mustera Property Group Limited</v>
      </c>
    </row>
    <row r="3174" hidden="1" spans="1:3">
      <c r="A3174" t="s">
        <v>3293</v>
      </c>
      <c r="B3174">
        <f t="shared" si="49"/>
        <v>3</v>
      </c>
      <c r="C3174" t="str">
        <f>VLOOKUP(A3174,ASX_Listed_Companies!$B:$D,2,FALSE)</f>
        <v>Marquee Resources Limited</v>
      </c>
    </row>
    <row r="3175" hidden="1" spans="1:3">
      <c r="A3175" t="s">
        <v>22790</v>
      </c>
      <c r="B3175">
        <f t="shared" si="49"/>
        <v>4</v>
      </c>
      <c r="C3175" t="str">
        <f>VLOOKUP(A3175,ASX_Listed_Companies!$B:$D,2,FALSE)</f>
        <v>MARQUEE RESOURCES LIMITED - OPTION 30-SEP-20</v>
      </c>
    </row>
    <row r="3176" hidden="1" spans="1:3">
      <c r="A3176" t="s">
        <v>3301</v>
      </c>
      <c r="B3176">
        <f t="shared" si="49"/>
        <v>3</v>
      </c>
      <c r="C3176" t="str">
        <f>VLOOKUP(A3176,ASX_Listed_Companies!$B:$D,2,FALSE)</f>
        <v>Mount Ridley Mines Limited</v>
      </c>
    </row>
    <row r="3177" hidden="1" spans="1:3">
      <c r="A3177" t="s">
        <v>3306</v>
      </c>
      <c r="B3177">
        <f t="shared" si="49"/>
        <v>3</v>
      </c>
      <c r="C3177" t="str">
        <f>VLOOKUP(A3177,ASX_Listed_Companies!$B:$D,2,FALSE)</f>
        <v>My Rewards International Limited</v>
      </c>
    </row>
    <row r="3178" hidden="1" spans="1:3">
      <c r="A3178" t="s">
        <v>3309</v>
      </c>
      <c r="B3178">
        <f t="shared" si="49"/>
        <v>3</v>
      </c>
      <c r="C3178" t="str">
        <f>VLOOKUP(A3178,ASX_Listed_Companies!$B:$D,2,FALSE)</f>
        <v>Mayur Resources Limited</v>
      </c>
    </row>
    <row r="3179" spans="1:3">
      <c r="A3179" t="s">
        <v>32210</v>
      </c>
      <c r="B3179">
        <f t="shared" si="49"/>
        <v>5</v>
      </c>
      <c r="C3179" t="str">
        <f>VLOOKUP(A3179,ASX_Listed_Companies!$B:$D,2,FALSE)</f>
        <v>Mma Offshore Limited -  (Other Security)</v>
      </c>
    </row>
    <row r="3180" hidden="1" spans="1:3">
      <c r="A3180" t="s">
        <v>22794</v>
      </c>
      <c r="B3180">
        <f t="shared" si="49"/>
        <v>5</v>
      </c>
      <c r="C3180" t="str">
        <f>VLOOKUP(A3180,ASX_Listed_Companies!$B:$D,2,FALSE)</f>
        <v>MRG METALS LIMITED - OPTION 31-AUG-20</v>
      </c>
    </row>
    <row r="3181" hidden="1" spans="1:3">
      <c r="A3181" t="s">
        <v>8259</v>
      </c>
      <c r="B3181">
        <f t="shared" si="49"/>
        <v>3</v>
      </c>
      <c r="C3181" t="str">
        <f>VLOOKUP(A3181,ASX_Listed_Companies!$B:$D,2,FALSE)</f>
        <v>Metalsearch Ltd</v>
      </c>
    </row>
    <row r="3182" hidden="1" spans="1:3">
      <c r="A3182" t="s">
        <v>8265</v>
      </c>
      <c r="B3182">
        <f t="shared" si="49"/>
        <v>3</v>
      </c>
      <c r="C3182" t="str">
        <f>VLOOKUP(A3182,ASX_Listed_Companies!$B:$D,2,FALSE)</f>
        <v>Manas Resources Ltd</v>
      </c>
    </row>
    <row r="3183" hidden="1" spans="1:3">
      <c r="A3183" t="s">
        <v>6020</v>
      </c>
      <c r="B3183">
        <f t="shared" si="49"/>
        <v>4</v>
      </c>
      <c r="C3183" t="str">
        <f>VLOOKUP(A3183,ASX_Listed_Companies!$B:$D,2,FALSE)</f>
        <v>Morningstar International Shares Active ETF (Managed Fund)</v>
      </c>
    </row>
    <row r="3184" hidden="1" spans="1:3">
      <c r="A3184" t="s">
        <v>3331</v>
      </c>
      <c r="B3184">
        <f t="shared" si="49"/>
        <v>3</v>
      </c>
      <c r="C3184" t="str">
        <f>VLOOKUP(A3184,ASX_Listed_Companies!$B:$D,2,FALSE)</f>
        <v>Mitchell Services Limited</v>
      </c>
    </row>
    <row r="3185" hidden="1" spans="1:3">
      <c r="A3185" t="s">
        <v>3341</v>
      </c>
      <c r="B3185">
        <f t="shared" si="49"/>
        <v>3</v>
      </c>
      <c r="C3185" t="str">
        <f>VLOOKUP(A3185,ASX_Listed_Companies!$B:$D,2,FALSE)</f>
        <v>Mt Monger Resources Limited</v>
      </c>
    </row>
    <row r="3186" hidden="1" spans="1:3">
      <c r="A3186" t="s">
        <v>5957</v>
      </c>
      <c r="B3186">
        <f t="shared" si="49"/>
        <v>3</v>
      </c>
      <c r="C3186" t="str">
        <f>VLOOKUP(A3186,ASX_Listed_Companies!$B:$D,2,FALSE)</f>
        <v>Vaneck Vectors Australian Banks ETF</v>
      </c>
    </row>
    <row r="3187" hidden="1" spans="1:3">
      <c r="A3187" t="s">
        <v>8278</v>
      </c>
      <c r="B3187">
        <f t="shared" si="49"/>
        <v>3</v>
      </c>
      <c r="C3187" t="str">
        <f>VLOOKUP(A3187,ASX_Listed_Companies!$B:$D,2,FALSE)</f>
        <v>MGM Wireless Ltd</v>
      </c>
    </row>
    <row r="3188" hidden="1" spans="1:3">
      <c r="A3188" t="s">
        <v>3365</v>
      </c>
      <c r="B3188">
        <f t="shared" si="49"/>
        <v>3</v>
      </c>
      <c r="C3188" t="str">
        <f>VLOOKUP(A3188,ASX_Listed_Companies!$B:$D,2,FALSE)</f>
        <v>Mgc Pharmaceuticals Ltd</v>
      </c>
    </row>
    <row r="3189" hidden="1" spans="1:3">
      <c r="A3189" t="s">
        <v>3369</v>
      </c>
      <c r="B3189">
        <f t="shared" si="49"/>
        <v>3</v>
      </c>
      <c r="C3189" t="str">
        <f>VLOOKUP(A3189,ASX_Listed_Companies!$B:$D,2,FALSE)</f>
        <v>Motio Ltd</v>
      </c>
    </row>
    <row r="3190" hidden="1" spans="1:3">
      <c r="A3190" t="s">
        <v>13700</v>
      </c>
      <c r="B3190">
        <f t="shared" si="49"/>
        <v>5</v>
      </c>
      <c r="C3190" t="str">
        <f>VLOOKUP(A3190,ASX_Listed_Companies!$B:$D,2,FALSE)</f>
        <v>MOTIO LTD - OPTION 30-SEP-23</v>
      </c>
    </row>
    <row r="3191" hidden="1" spans="1:3">
      <c r="A3191" t="s">
        <v>3374</v>
      </c>
      <c r="B3191">
        <f t="shared" si="49"/>
        <v>3</v>
      </c>
      <c r="C3191" t="str">
        <f>VLOOKUP(A3191,ASX_Listed_Companies!$B:$D,2,FALSE)</f>
        <v>Metrics Master Income Trust</v>
      </c>
    </row>
    <row r="3192" hidden="1" spans="1:3">
      <c r="A3192" t="s">
        <v>3381</v>
      </c>
      <c r="B3192">
        <f t="shared" si="49"/>
        <v>3</v>
      </c>
      <c r="C3192" t="str">
        <f>VLOOKUP(A3192,ASX_Listed_Companies!$B:$D,2,FALSE)</f>
        <v>Mallee Resources Limited</v>
      </c>
    </row>
    <row r="3193" hidden="1" spans="1:3">
      <c r="A3193" t="s">
        <v>3383</v>
      </c>
      <c r="B3193">
        <f t="shared" si="49"/>
        <v>3</v>
      </c>
      <c r="C3193" t="str">
        <f>VLOOKUP(A3193,ASX_Listed_Companies!$B:$D,2,FALSE)</f>
        <v>Myer Holdings Limited</v>
      </c>
    </row>
    <row r="3194" hidden="1" spans="1:3">
      <c r="A3194" t="s">
        <v>3387</v>
      </c>
      <c r="B3194">
        <f t="shared" si="49"/>
        <v>3</v>
      </c>
      <c r="C3194" t="str">
        <f>VLOOKUP(A3194,ASX_Listed_Companies!$B:$D,2,FALSE)</f>
        <v>Mayne Pharma Group Limited</v>
      </c>
    </row>
    <row r="3195" hidden="1" spans="1:3">
      <c r="A3195" t="s">
        <v>3390</v>
      </c>
      <c r="B3195">
        <f t="shared" si="49"/>
        <v>3</v>
      </c>
      <c r="C3195" t="str">
        <f>VLOOKUP(A3195,ASX_Listed_Companies!$B:$D,2,FALSE)</f>
        <v>Matador Mining Limited</v>
      </c>
    </row>
    <row r="3196" hidden="1" spans="1:3">
      <c r="A3196" t="s">
        <v>22802</v>
      </c>
      <c r="B3196">
        <f t="shared" si="49"/>
        <v>4</v>
      </c>
      <c r="C3196" t="str">
        <f>VLOOKUP(A3196,ASX_Listed_Companies!$B:$D,2,FALSE)</f>
        <v>MATADOR MINING LIMITED - OPTION 30-AUG-20</v>
      </c>
    </row>
    <row r="3197" hidden="1" spans="1:3">
      <c r="A3197" t="s">
        <v>13243</v>
      </c>
      <c r="B3197">
        <f t="shared" si="49"/>
        <v>5</v>
      </c>
      <c r="C3197" t="str">
        <f>VLOOKUP(A3197,ASX_Listed_Companies!$B:$D,2,FALSE)</f>
        <v>NATIONAL AUSTRALIA BANK LIMITED - CN 3M 9-28 QRD T-23</v>
      </c>
    </row>
    <row r="3198" hidden="1" spans="1:3">
      <c r="A3198" t="s">
        <v>13247</v>
      </c>
      <c r="B3198">
        <f t="shared" si="49"/>
        <v>5</v>
      </c>
      <c r="C3198" t="str">
        <f>VLOOKUP(A3198,ASX_Listed_Companies!$B:$D,2,FALSE)</f>
        <v>NATIONAL AUSTRALIA BANK LIMITED - CN 3M PER Q RD T-27</v>
      </c>
    </row>
    <row r="3199" hidden="1" spans="1:3">
      <c r="A3199" t="s">
        <v>17980</v>
      </c>
      <c r="B3199">
        <f t="shared" si="49"/>
        <v>5</v>
      </c>
      <c r="C3199" t="str">
        <f>VLOOKUP(A3199,ASX_Listed_Companies!$B:$D,2,FALSE)</f>
        <v>NAOS EX-50 OPPORTUNITIES COMPANY LIMITED - CBND 5.5% 9-27 6MSUT</v>
      </c>
    </row>
    <row r="3200" hidden="1" spans="1:3">
      <c r="A3200" t="s">
        <v>3400</v>
      </c>
      <c r="B3200">
        <f t="shared" si="49"/>
        <v>3</v>
      </c>
      <c r="C3200" t="str">
        <f>VLOOKUP(A3200,ASX_Listed_Companies!$B:$D,2,FALSE)</f>
        <v>New Age Exploration Limited</v>
      </c>
    </row>
    <row r="3201" hidden="1" spans="1:3">
      <c r="A3201" t="s">
        <v>13706</v>
      </c>
      <c r="B3201">
        <f t="shared" si="49"/>
        <v>4</v>
      </c>
      <c r="C3201" t="str">
        <f>VLOOKUP(A3201,ASX_Listed_Companies!$B:$D,2,FALSE)</f>
        <v>NEW AGE EXPLORATION LIMITED - OPTION 31-DEC-23</v>
      </c>
    </row>
    <row r="3202" spans="1:3">
      <c r="A3202" t="s">
        <v>32212</v>
      </c>
      <c r="B3202">
        <f t="shared" si="49"/>
        <v>4</v>
      </c>
      <c r="C3202" t="str">
        <f>VLOOKUP(A3202,ASX_Listed_Companies!$B:$D,2,FALSE)</f>
        <v>Namoi Cotton Limited -  (Other Security)</v>
      </c>
    </row>
    <row r="3203" hidden="1" spans="1:3">
      <c r="A3203" t="s">
        <v>13708</v>
      </c>
      <c r="B3203">
        <f t="shared" ref="B3203:B3266" si="50">LEN(A3203)</f>
        <v>5</v>
      </c>
      <c r="C3203" t="str">
        <f>VLOOKUP(A3203,ASX_Listed_Companies!$B:$D,2,FALSE)</f>
        <v>NANOLLOSE LIMITED - OPTION 05-JUL-24</v>
      </c>
    </row>
    <row r="3204" hidden="1" spans="1:3">
      <c r="A3204" t="s">
        <v>3420</v>
      </c>
      <c r="B3204">
        <f t="shared" si="50"/>
        <v>3</v>
      </c>
      <c r="C3204" t="str">
        <f>VLOOKUP(A3204,ASX_Listed_Companies!$B:$D,2,FALSE)</f>
        <v>Naos Emerging Opportunities Company Limited</v>
      </c>
    </row>
    <row r="3205" hidden="1" spans="1:3">
      <c r="A3205" t="s">
        <v>22810</v>
      </c>
      <c r="B3205">
        <f t="shared" si="50"/>
        <v>5</v>
      </c>
      <c r="C3205" t="str">
        <f>VLOOKUP(A3205,ASX_Listed_Companies!$B:$D,2,FALSE)</f>
        <v>NAOS EMERGING OPPORTUNITIES COMPANY LIMITED - OPTION 29-JUN-21</v>
      </c>
    </row>
    <row r="3206" hidden="1" spans="1:3">
      <c r="A3206" t="s">
        <v>3423</v>
      </c>
      <c r="B3206">
        <f t="shared" si="50"/>
        <v>3</v>
      </c>
      <c r="C3206" t="str">
        <f>VLOOKUP(A3206,ASX_Listed_Companies!$B:$D,2,FALSE)</f>
        <v>Nick Scali Limited</v>
      </c>
    </row>
    <row r="3207" spans="1:3">
      <c r="A3207" t="s">
        <v>32214</v>
      </c>
      <c r="B3207">
        <f t="shared" si="50"/>
        <v>5</v>
      </c>
      <c r="C3207" t="str">
        <f>VLOOKUP(A3207,ASX_Listed_Companies!$B:$D,2,FALSE)</f>
        <v>New Century Resources Limited -  (Other Security)</v>
      </c>
    </row>
    <row r="3208" hidden="1" spans="1:3">
      <c r="A3208" t="s">
        <v>6340</v>
      </c>
      <c r="B3208">
        <f t="shared" si="50"/>
        <v>4</v>
      </c>
      <c r="C3208" t="str">
        <f>VLOOKUP(A3208,ASX_Listed_Companies!$B:$D,2,FALSE)</f>
        <v>Global X India Nifty 50 ETF</v>
      </c>
    </row>
    <row r="3209" hidden="1" spans="1:3">
      <c r="A3209" t="s">
        <v>3435</v>
      </c>
      <c r="B3209">
        <f t="shared" si="50"/>
        <v>3</v>
      </c>
      <c r="C3209" t="str">
        <f>VLOOKUP(A3209,ASX_Listed_Companies!$B:$D,2,FALSE)</f>
        <v>Nearmap Ltd</v>
      </c>
    </row>
    <row r="3210" spans="1:3">
      <c r="A3210" t="s">
        <v>32216</v>
      </c>
      <c r="B3210">
        <f t="shared" si="50"/>
        <v>4</v>
      </c>
      <c r="C3210" t="str">
        <f>VLOOKUP(A3210,ASX_Listed_Companies!$B:$D,2,FALSE)</f>
        <v>Nelson Resources Limited. -  (Other Security)</v>
      </c>
    </row>
    <row r="3211" hidden="1" spans="1:3">
      <c r="A3211" t="s">
        <v>3447</v>
      </c>
      <c r="B3211">
        <f t="shared" si="50"/>
        <v>3</v>
      </c>
      <c r="C3211" t="str">
        <f>VLOOKUP(A3211,ASX_Listed_Companies!$B:$D,2,FALSE)</f>
        <v>New Energy Solar Limited</v>
      </c>
    </row>
    <row r="3212" hidden="1" spans="1:3">
      <c r="A3212" t="s">
        <v>3452</v>
      </c>
      <c r="B3212">
        <f t="shared" si="50"/>
        <v>3</v>
      </c>
      <c r="C3212" t="str">
        <f>VLOOKUP(A3212,ASX_Listed_Companies!$B:$D,2,FALSE)</f>
        <v>Nge Capital Limited</v>
      </c>
    </row>
    <row r="3213" hidden="1" spans="1:3">
      <c r="A3213" t="s">
        <v>3460</v>
      </c>
      <c r="B3213">
        <f t="shared" si="50"/>
        <v>3</v>
      </c>
      <c r="C3213" t="str">
        <f>VLOOKUP(A3213,ASX_Listed_Companies!$B:$D,2,FALSE)</f>
        <v>Nutritional Growth Solutions Ltd</v>
      </c>
    </row>
    <row r="3214" hidden="1" spans="1:3">
      <c r="A3214" t="s">
        <v>3465</v>
      </c>
      <c r="B3214">
        <f t="shared" si="50"/>
        <v>3</v>
      </c>
      <c r="C3214" t="str">
        <f>VLOOKUP(A3214,ASX_Listed_Companies!$B:$D,2,FALSE)</f>
        <v>New Hope Corporation Limited</v>
      </c>
    </row>
    <row r="3215" hidden="1" spans="1:3">
      <c r="A3215" t="s">
        <v>3467</v>
      </c>
      <c r="B3215">
        <f t="shared" si="50"/>
        <v>3</v>
      </c>
      <c r="C3215" t="str">
        <f>VLOOKUP(A3215,ASX_Listed_Companies!$B:$D,2,FALSE)</f>
        <v>Noble Helium Limited</v>
      </c>
    </row>
    <row r="3216" hidden="1" spans="1:3">
      <c r="A3216" t="s">
        <v>3469</v>
      </c>
      <c r="B3216">
        <f t="shared" si="50"/>
        <v>3</v>
      </c>
      <c r="C3216" t="str">
        <f>VLOOKUP(A3216,ASX_Listed_Companies!$B:$D,2,FALSE)</f>
        <v>Nib Holdings Limited</v>
      </c>
    </row>
    <row r="3217" hidden="1" spans="1:3">
      <c r="A3217" t="s">
        <v>8322</v>
      </c>
      <c r="B3217">
        <f t="shared" si="50"/>
        <v>3</v>
      </c>
      <c r="C3217" t="str">
        <f>VLOOKUP(A3217,ASX_Listed_Companies!$B:$D,2,FALSE)</f>
        <v>Niuminco Group Ltd</v>
      </c>
    </row>
    <row r="3218" hidden="1" spans="1:3">
      <c r="A3218" t="s">
        <v>3482</v>
      </c>
      <c r="B3218">
        <f t="shared" si="50"/>
        <v>3</v>
      </c>
      <c r="C3218" t="str">
        <f>VLOOKUP(A3218,ASX_Listed_Companies!$B:$D,2,FALSE)</f>
        <v>Nex Metals Exploration Limited</v>
      </c>
    </row>
    <row r="3219" hidden="1" spans="1:3">
      <c r="A3219" t="s">
        <v>11723</v>
      </c>
      <c r="B3219">
        <f t="shared" si="50"/>
        <v>3</v>
      </c>
      <c r="C3219" t="str">
        <f>VLOOKUP(A3219,ASX_Listed_Companies!$B:$D,2,FALSE)</f>
        <v>99 Wuxian</v>
      </c>
    </row>
    <row r="3220" hidden="1" spans="1:3">
      <c r="A3220" t="s">
        <v>13715</v>
      </c>
      <c r="B3220">
        <f t="shared" si="50"/>
        <v>4</v>
      </c>
      <c r="C3220" t="str">
        <f>VLOOKUP(A3220,ASX_Listed_Companies!$B:$D,2,FALSE)</f>
        <v>NOUMI LIMITED - OPTION 30-JUL-27</v>
      </c>
    </row>
    <row r="3221" hidden="1" spans="1:3">
      <c r="A3221" t="s">
        <v>3504</v>
      </c>
      <c r="B3221">
        <f t="shared" si="50"/>
        <v>3</v>
      </c>
      <c r="C3221" t="str">
        <f>VLOOKUP(A3221,ASX_Listed_Companies!$B:$D,2,FALSE)</f>
        <v>Novatti Group Limited</v>
      </c>
    </row>
    <row r="3222" hidden="1" spans="1:3">
      <c r="A3222" t="s">
        <v>3509</v>
      </c>
      <c r="B3222">
        <f t="shared" si="50"/>
        <v>3</v>
      </c>
      <c r="C3222" t="str">
        <f>VLOOKUP(A3222,ASX_Listed_Companies!$B:$D,2,FALSE)</f>
        <v>Newpeak Metals Limited</v>
      </c>
    </row>
    <row r="3223" hidden="1" spans="1:3">
      <c r="A3223" t="s">
        <v>13721</v>
      </c>
      <c r="B3223">
        <f t="shared" si="50"/>
        <v>4</v>
      </c>
      <c r="C3223" t="str">
        <f>VLOOKUP(A3223,ASX_Listed_Companies!$B:$D,2,FALSE)</f>
        <v>NEWPEAK METALS LIMITED - OPTION 19-JUL-23</v>
      </c>
    </row>
    <row r="3224" hidden="1" spans="1:3">
      <c r="A3224" t="s">
        <v>3519</v>
      </c>
      <c r="B3224">
        <f t="shared" si="50"/>
        <v>3</v>
      </c>
      <c r="C3224" t="str">
        <f>VLOOKUP(A3224,ASX_Listed_Companies!$B:$D,2,FALSE)</f>
        <v>Neuroscientific Biopharmaceuticals Ltd</v>
      </c>
    </row>
    <row r="3225" spans="1:3">
      <c r="A3225" t="s">
        <v>32218</v>
      </c>
      <c r="B3225">
        <f t="shared" si="50"/>
        <v>4</v>
      </c>
      <c r="C3225" t="str">
        <f>VLOOKUP(A3225,ASX_Listed_Companies!$B:$D,2,FALSE)</f>
        <v>Neuroscientific Biopharmaceuticals Ltd -  (Other Security)</v>
      </c>
    </row>
    <row r="3226" hidden="1" spans="1:3">
      <c r="A3226" t="s">
        <v>3522</v>
      </c>
      <c r="B3226">
        <f t="shared" si="50"/>
        <v>3</v>
      </c>
      <c r="C3226" t="str">
        <f>VLOOKUP(A3226,ASX_Listed_Companies!$B:$D,2,FALSE)</f>
        <v>Naos Small Cap Opportunities Company Limited</v>
      </c>
    </row>
    <row r="3227" hidden="1" spans="1:3">
      <c r="A3227" t="s">
        <v>8332</v>
      </c>
      <c r="B3227">
        <f t="shared" si="50"/>
        <v>3</v>
      </c>
      <c r="C3227" t="str">
        <f>VLOOKUP(A3227,ASX_Listed_Companies!$B:$D,2,FALSE)</f>
        <v>New Standard Energy Ltd</v>
      </c>
    </row>
    <row r="3228" hidden="1" spans="1:3">
      <c r="A3228" t="s">
        <v>3534</v>
      </c>
      <c r="B3228">
        <f t="shared" si="50"/>
        <v>3</v>
      </c>
      <c r="C3228" t="str">
        <f>VLOOKUP(A3228,ASX_Listed_Companies!$B:$D,2,FALSE)</f>
        <v>Nsx Limited</v>
      </c>
    </row>
    <row r="3229" hidden="1" spans="1:3">
      <c r="A3229" t="s">
        <v>22817</v>
      </c>
      <c r="B3229">
        <f t="shared" si="50"/>
        <v>4</v>
      </c>
      <c r="C3229" t="str">
        <f>VLOOKUP(A3229,ASX_Listed_Companies!$B:$D,2,FALSE)</f>
        <v>NEUROTECH INTERNATIONAL LIMITED - OPTION 31-MAR-21</v>
      </c>
    </row>
    <row r="3230" hidden="1" spans="1:3">
      <c r="A3230" t="s">
        <v>11816</v>
      </c>
      <c r="B3230">
        <f t="shared" si="50"/>
        <v>5</v>
      </c>
      <c r="C3230" t="str">
        <f>VLOOKUP(A3230,ASX_Listed_Companies!$B:$D,2,FALSE)</f>
        <v>New Talisman Gold Mines</v>
      </c>
    </row>
    <row r="3231" hidden="1" spans="1:3">
      <c r="A3231" t="s">
        <v>3555</v>
      </c>
      <c r="B3231">
        <f t="shared" si="50"/>
        <v>3</v>
      </c>
      <c r="C3231" t="str">
        <f>VLOOKUP(A3231,ASX_Listed_Companies!$B:$D,2,FALSE)</f>
        <v>Nufarm Limited</v>
      </c>
    </row>
    <row r="3232" hidden="1" spans="1:3">
      <c r="A3232" t="s">
        <v>3557</v>
      </c>
      <c r="B3232">
        <f t="shared" si="50"/>
        <v>3</v>
      </c>
      <c r="C3232" t="str">
        <f>VLOOKUP(A3232,ASX_Listed_Companies!$B:$D,2,FALSE)</f>
        <v>Nuheara Limited</v>
      </c>
    </row>
    <row r="3233" hidden="1" spans="1:3">
      <c r="A3233" t="s">
        <v>3559</v>
      </c>
      <c r="B3233">
        <f t="shared" si="50"/>
        <v>3</v>
      </c>
      <c r="C3233" t="str">
        <f>VLOOKUP(A3233,ASX_Listed_Companies!$B:$D,2,FALSE)</f>
        <v>Nova Minerals Limited</v>
      </c>
    </row>
    <row r="3234" hidden="1" spans="1:3">
      <c r="A3234" t="s">
        <v>11726</v>
      </c>
      <c r="B3234">
        <f t="shared" si="50"/>
        <v>3</v>
      </c>
      <c r="C3234" t="str">
        <f>VLOOKUP(A3234,ASX_Listed_Companies!$B:$D,2,FALSE)</f>
        <v>National Veterinary Care Ltd</v>
      </c>
    </row>
    <row r="3235" hidden="1" spans="1:3">
      <c r="A3235" t="s">
        <v>3561</v>
      </c>
      <c r="B3235">
        <f t="shared" si="50"/>
        <v>3</v>
      </c>
      <c r="C3235" t="str">
        <f>VLOOKUP(A3235,ASX_Listed_Companies!$B:$D,2,FALSE)</f>
        <v>Nanoveu Limited</v>
      </c>
    </row>
    <row r="3236" hidden="1" spans="1:3">
      <c r="A3236" t="s">
        <v>13728</v>
      </c>
      <c r="B3236">
        <f t="shared" si="50"/>
        <v>4</v>
      </c>
      <c r="C3236" t="str">
        <f>VLOOKUP(A3236,ASX_Listed_Companies!$B:$D,2,FALSE)</f>
        <v>NORWEST MINERALS LIMITED - OPTION 16-AUG-26</v>
      </c>
    </row>
    <row r="3237" hidden="1" spans="1:3">
      <c r="A3237" t="s">
        <v>8356</v>
      </c>
      <c r="B3237">
        <f t="shared" si="50"/>
        <v>3</v>
      </c>
      <c r="C3237" t="str">
        <f>VLOOKUP(A3237,ASX_Listed_Companies!$B:$D,2,FALSE)</f>
        <v>New Energy Minerals Ltd</v>
      </c>
    </row>
    <row r="3238" hidden="1" spans="1:3">
      <c r="A3238" t="s">
        <v>3584</v>
      </c>
      <c r="B3238">
        <f t="shared" si="50"/>
        <v>3</v>
      </c>
      <c r="C3238" t="str">
        <f>VLOOKUP(A3238,ASX_Listed_Companies!$B:$D,2,FALSE)</f>
        <v>Nexgen Energy (Canada) Ltd</v>
      </c>
    </row>
    <row r="3239" hidden="1" spans="1:3">
      <c r="A3239" t="s">
        <v>3586</v>
      </c>
      <c r="B3239">
        <f t="shared" si="50"/>
        <v>3</v>
      </c>
      <c r="C3239" t="str">
        <f>VLOOKUP(A3239,ASX_Listed_Companies!$B:$D,2,FALSE)</f>
        <v>Nuix Limited</v>
      </c>
    </row>
    <row r="3240" hidden="1" spans="1:3">
      <c r="A3240" t="s">
        <v>3588</v>
      </c>
      <c r="B3240">
        <f t="shared" si="50"/>
        <v>3</v>
      </c>
      <c r="C3240" t="str">
        <f>VLOOKUP(A3240,ASX_Listed_Companies!$B:$D,2,FALSE)</f>
        <v>Nexus Minerals Limited</v>
      </c>
    </row>
    <row r="3241" hidden="1" spans="1:3">
      <c r="A3241" t="s">
        <v>3591</v>
      </c>
      <c r="B3241">
        <f t="shared" si="50"/>
        <v>3</v>
      </c>
      <c r="C3241" t="str">
        <f>VLOOKUP(A3241,ASX_Listed_Companies!$B:$D,2,FALSE)</f>
        <v>Next Science Limited</v>
      </c>
    </row>
    <row r="3242" hidden="1" spans="1:3">
      <c r="A3242" t="s">
        <v>3597</v>
      </c>
      <c r="B3242">
        <f t="shared" si="50"/>
        <v>3</v>
      </c>
      <c r="C3242" t="str">
        <f>VLOOKUP(A3242,ASX_Listed_Companies!$B:$D,2,FALSE)</f>
        <v>Narryer Metals Limited</v>
      </c>
    </row>
    <row r="3243" hidden="1" spans="1:3">
      <c r="A3243" t="s">
        <v>3600</v>
      </c>
      <c r="B3243">
        <f t="shared" si="50"/>
        <v>3</v>
      </c>
      <c r="C3243" t="str">
        <f>VLOOKUP(A3243,ASX_Listed_Companies!$B:$D,2,FALSE)</f>
        <v>Nyrada Inc.</v>
      </c>
    </row>
    <row r="3244" hidden="1" spans="1:3">
      <c r="A3244" t="s">
        <v>3603</v>
      </c>
      <c r="B3244">
        <f t="shared" si="50"/>
        <v>3</v>
      </c>
      <c r="C3244" t="str">
        <f>VLOOKUP(A3244,ASX_Listed_Companies!$B:$D,2,FALSE)</f>
        <v>New Zealand King Salmon Investments Limited</v>
      </c>
    </row>
    <row r="3245" hidden="1" spans="1:3">
      <c r="A3245" t="s">
        <v>3606</v>
      </c>
      <c r="B3245">
        <f t="shared" si="50"/>
        <v>3</v>
      </c>
      <c r="C3245" t="str">
        <f>VLOOKUP(A3245,ASX_Listed_Companies!$B:$D,2,FALSE)</f>
        <v>Nzme Limited</v>
      </c>
    </row>
    <row r="3246" hidden="1" spans="1:3">
      <c r="A3246" t="s">
        <v>11972</v>
      </c>
      <c r="B3246">
        <f t="shared" si="50"/>
        <v>5</v>
      </c>
      <c r="C3246" t="str">
        <f>VLOOKUP(A3246,ASX_Listed_Companies!$B:$D,2,FALSE)</f>
        <v>New Zealand Coastal Seafoods</v>
      </c>
    </row>
    <row r="3247" spans="1:3">
      <c r="A3247" t="s">
        <v>32220</v>
      </c>
      <c r="B3247">
        <f t="shared" si="50"/>
        <v>5</v>
      </c>
      <c r="C3247" t="str">
        <f>VLOOKUP(A3247,ASX_Listed_Companies!$B:$D,2,FALSE)</f>
        <v>New Zealand Coastal Seafoods Limited -  (Other Security)</v>
      </c>
    </row>
    <row r="3248" hidden="1" spans="1:3">
      <c r="A3248" t="s">
        <v>19184</v>
      </c>
      <c r="B3248">
        <f t="shared" si="50"/>
        <v>4</v>
      </c>
      <c r="C3248" t="str">
        <f>VLOOKUP(A3248,ASX_Listed_Companies!$B:$D,2,FALSE)</f>
        <v>OAR RESOURCES LIMITED - OPTION 31-DEC-2021</v>
      </c>
    </row>
    <row r="3249" hidden="1" spans="1:3">
      <c r="A3249" t="s">
        <v>8366</v>
      </c>
      <c r="B3249">
        <f t="shared" si="50"/>
        <v>3</v>
      </c>
      <c r="C3249" t="str">
        <f>VLOOKUP(A3249,ASX_Listed_Companies!$B:$D,2,FALSE)</f>
        <v>OBJ Limited</v>
      </c>
    </row>
    <row r="3250" hidden="1" spans="1:3">
      <c r="A3250" t="s">
        <v>3624</v>
      </c>
      <c r="B3250">
        <f t="shared" si="50"/>
        <v>3</v>
      </c>
      <c r="C3250" t="str">
        <f>VLOOKUP(A3250,ASX_Listed_Companies!$B:$D,2,FALSE)</f>
        <v>Omni Bridgeway Limited</v>
      </c>
    </row>
    <row r="3251" hidden="1" spans="1:3">
      <c r="A3251" t="s">
        <v>3634</v>
      </c>
      <c r="B3251">
        <f t="shared" si="50"/>
        <v>3</v>
      </c>
      <c r="C3251" t="str">
        <f>VLOOKUP(A3251,ASX_Listed_Companies!$B:$D,2,FALSE)</f>
        <v>Objective Corporation Limited</v>
      </c>
    </row>
    <row r="3252" hidden="1" spans="1:3">
      <c r="A3252" t="s">
        <v>3637</v>
      </c>
      <c r="B3252">
        <f t="shared" si="50"/>
        <v>3</v>
      </c>
      <c r="C3252" t="str">
        <f>VLOOKUP(A3252,ASX_Listed_Companies!$B:$D,2,FALSE)</f>
        <v>Oceana Lithium Limited</v>
      </c>
    </row>
    <row r="3253" hidden="1" spans="1:3">
      <c r="A3253" t="s">
        <v>3648</v>
      </c>
      <c r="B3253">
        <f t="shared" si="50"/>
        <v>3</v>
      </c>
      <c r="C3253" t="str">
        <f>VLOOKUP(A3253,ASX_Listed_Companies!$B:$D,2,FALSE)</f>
        <v>Odessa Minerals Limited</v>
      </c>
    </row>
    <row r="3254" hidden="1" spans="1:3">
      <c r="A3254" t="s">
        <v>3652</v>
      </c>
      <c r="B3254">
        <f t="shared" si="50"/>
        <v>3</v>
      </c>
      <c r="C3254" t="str">
        <f>VLOOKUP(A3254,ASX_Listed_Companies!$B:$D,2,FALSE)</f>
        <v>Odyssey Gold Ltd</v>
      </c>
    </row>
    <row r="3255" hidden="1" spans="1:3">
      <c r="A3255" t="s">
        <v>3654</v>
      </c>
      <c r="B3255">
        <f t="shared" si="50"/>
        <v>3</v>
      </c>
      <c r="C3255" t="str">
        <f>VLOOKUP(A3255,ASX_Listed_Companies!$B:$D,2,FALSE)</f>
        <v>Orbital Corporation Limited</v>
      </c>
    </row>
    <row r="3256" spans="1:3">
      <c r="A3256" t="s">
        <v>32221</v>
      </c>
      <c r="B3256">
        <f t="shared" si="50"/>
        <v>4</v>
      </c>
      <c r="C3256" t="str">
        <f>VLOOKUP(A3256,ASX_Listed_Companies!$B:$D,2,FALSE)</f>
        <v>Orbital Corporation Limited -  (Other Security)</v>
      </c>
    </row>
    <row r="3257" hidden="1" spans="1:3">
      <c r="A3257" t="s">
        <v>3660</v>
      </c>
      <c r="B3257">
        <f t="shared" si="50"/>
        <v>3</v>
      </c>
      <c r="C3257" t="str">
        <f>VLOOKUP(A3257,ASX_Listed_Companies!$B:$D,2,FALSE)</f>
        <v>Orion Equities Limited</v>
      </c>
    </row>
    <row r="3258" hidden="1" spans="1:3">
      <c r="A3258" t="s">
        <v>3663</v>
      </c>
      <c r="B3258">
        <f t="shared" si="50"/>
        <v>3</v>
      </c>
      <c r="C3258" t="str">
        <f>VLOOKUP(A3258,ASX_Listed_Companies!$B:$D,2,FALSE)</f>
        <v>Ofx Group Limited</v>
      </c>
    </row>
    <row r="3259" hidden="1" spans="1:3">
      <c r="A3259" t="s">
        <v>8381</v>
      </c>
      <c r="B3259">
        <f t="shared" si="50"/>
        <v>3</v>
      </c>
      <c r="C3259" t="str">
        <f>VLOOKUP(A3259,ASX_Listed_Companies!$B:$D,2,FALSE)</f>
        <v>Ocean Grown Abalone Ltd</v>
      </c>
    </row>
    <row r="3260" hidden="1" spans="1:3">
      <c r="A3260" t="s">
        <v>3684</v>
      </c>
      <c r="B3260">
        <f t="shared" si="50"/>
        <v>3</v>
      </c>
      <c r="C3260" t="str">
        <f>VLOOKUP(A3260,ASX_Listed_Companies!$B:$D,2,FALSE)</f>
        <v>Omega Oil &amp; Gas Limited</v>
      </c>
    </row>
    <row r="3261" hidden="1" spans="1:3">
      <c r="A3261" t="s">
        <v>3686</v>
      </c>
      <c r="B3261">
        <f t="shared" si="50"/>
        <v>3</v>
      </c>
      <c r="C3261" t="str">
        <f>VLOOKUP(A3261,ASX_Listed_Companies!$B:$D,2,FALSE)</f>
        <v>Om Holdings Limited</v>
      </c>
    </row>
    <row r="3262" hidden="1" spans="1:3">
      <c r="A3262" t="s">
        <v>3688</v>
      </c>
      <c r="B3262">
        <f t="shared" si="50"/>
        <v>3</v>
      </c>
      <c r="C3262" t="str">
        <f>VLOOKUP(A3262,ASX_Listed_Companies!$B:$D,2,FALSE)</f>
        <v>Ooh!Media Limited</v>
      </c>
    </row>
    <row r="3263" hidden="1" spans="1:3">
      <c r="A3263" t="s">
        <v>8399</v>
      </c>
      <c r="B3263">
        <f t="shared" si="50"/>
        <v>3</v>
      </c>
      <c r="C3263" t="str">
        <f>VLOOKUP(A3263,ASX_Listed_Companies!$B:$D,2,FALSE)</f>
        <v>1300 Smiles Ltd</v>
      </c>
    </row>
    <row r="3264" hidden="1" spans="1:3">
      <c r="A3264" t="s">
        <v>8405</v>
      </c>
      <c r="B3264">
        <f t="shared" si="50"/>
        <v>3</v>
      </c>
      <c r="C3264" t="str">
        <f>VLOOKUP(A3264,ASX_Listed_Companies!$B:$D,2,FALSE)</f>
        <v>Opticomm Ltd</v>
      </c>
    </row>
    <row r="3265" hidden="1" spans="1:3">
      <c r="A3265" t="s">
        <v>3700</v>
      </c>
      <c r="B3265">
        <f t="shared" si="50"/>
        <v>3</v>
      </c>
      <c r="C3265" t="str">
        <f>VLOOKUP(A3265,ASX_Listed_Companies!$B:$D,2,FALSE)</f>
        <v>Opyl Limited</v>
      </c>
    </row>
    <row r="3266" hidden="1" spans="1:3">
      <c r="A3266" t="s">
        <v>3715</v>
      </c>
      <c r="B3266">
        <f t="shared" si="50"/>
        <v>3</v>
      </c>
      <c r="C3266" t="str">
        <f>VLOOKUP(A3266,ASX_Listed_Companies!$B:$D,2,FALSE)</f>
        <v>Orica Limited</v>
      </c>
    </row>
    <row r="3267" hidden="1" spans="1:3">
      <c r="A3267" t="s">
        <v>3718</v>
      </c>
      <c r="B3267">
        <f t="shared" ref="B3267:B3330" si="51">LEN(A3267)</f>
        <v>3</v>
      </c>
      <c r="C3267" t="str">
        <f>VLOOKUP(A3267,ASX_Listed_Companies!$B:$D,2,FALSE)</f>
        <v>Orion Metals Limited</v>
      </c>
    </row>
    <row r="3268" hidden="1" spans="1:3">
      <c r="A3268" t="s">
        <v>8421</v>
      </c>
      <c r="B3268">
        <f t="shared" si="51"/>
        <v>3</v>
      </c>
      <c r="C3268" t="str">
        <f>VLOOKUP(A3268,ASX_Listed_Companies!$B:$D,2,FALSE)</f>
        <v>Over the Wire Holdings Ltd</v>
      </c>
    </row>
    <row r="3269" hidden="1" spans="1:3">
      <c r="A3269" t="s">
        <v>8423</v>
      </c>
      <c r="B3269">
        <f t="shared" si="51"/>
        <v>3</v>
      </c>
      <c r="C3269" t="str">
        <f>VLOOKUP(A3269,ASX_Listed_Companies!$B:$D,2,FALSE)</f>
        <v>Onevue Holdings Ltd</v>
      </c>
    </row>
    <row r="3270" hidden="1" spans="1:3">
      <c r="A3270" t="s">
        <v>3735</v>
      </c>
      <c r="B3270">
        <f t="shared" si="51"/>
        <v>3</v>
      </c>
      <c r="C3270" t="str">
        <f>VLOOKUP(A3270,ASX_Listed_Companies!$B:$D,2,FALSE)</f>
        <v>Oventus Medical Limited</v>
      </c>
    </row>
    <row r="3271" spans="1:3">
      <c r="A3271" t="s">
        <v>32223</v>
      </c>
      <c r="B3271">
        <f t="shared" si="51"/>
        <v>5</v>
      </c>
      <c r="C3271" t="str">
        <f>VLOOKUP(A3271,ASX_Listed_Companies!$B:$D,2,FALSE)</f>
        <v>Ovato Ltd -  (Other Security)</v>
      </c>
    </row>
    <row r="3272" hidden="1" spans="1:3">
      <c r="A3272" t="s">
        <v>3741</v>
      </c>
      <c r="B3272">
        <f t="shared" si="51"/>
        <v>3</v>
      </c>
      <c r="C3272" t="str">
        <f>VLOOKUP(A3272,ASX_Listed_Companies!$B:$D,2,FALSE)</f>
        <v>Octanex Limited</v>
      </c>
    </row>
    <row r="3273" hidden="1" spans="1:3">
      <c r="A3273" t="s">
        <v>3749</v>
      </c>
      <c r="B3273">
        <f t="shared" si="51"/>
        <v>3</v>
      </c>
      <c r="C3273" t="str">
        <f>VLOOKUP(A3273,ASX_Listed_Companies!$B:$D,2,FALSE)</f>
        <v>Pharmaust Limited</v>
      </c>
    </row>
    <row r="3274" hidden="1" spans="1:3">
      <c r="A3274" t="s">
        <v>13735</v>
      </c>
      <c r="B3274">
        <f t="shared" si="51"/>
        <v>4</v>
      </c>
      <c r="C3274" t="str">
        <f>VLOOKUP(A3274,ASX_Listed_Companies!$B:$D,2,FALSE)</f>
        <v>PHARMAUST LIMITED - OPTION 31-OCT-23</v>
      </c>
    </row>
    <row r="3275" hidden="1" spans="1:3">
      <c r="A3275" t="s">
        <v>13737</v>
      </c>
      <c r="B3275">
        <f t="shared" si="51"/>
        <v>4</v>
      </c>
      <c r="C3275" t="str">
        <f>VLOOKUP(A3275,ASX_Listed_Companies!$B:$D,2,FALSE)</f>
        <v>PATRYS LIMITED - OPTION 05-AUG-23</v>
      </c>
    </row>
    <row r="3276" hidden="1" spans="1:3">
      <c r="A3276" t="s">
        <v>8441</v>
      </c>
      <c r="B3276">
        <f t="shared" si="51"/>
        <v>3</v>
      </c>
      <c r="C3276" t="str">
        <f>VLOOKUP(A3276,ASX_Listed_Companies!$B:$D,2,FALSE)</f>
        <v>Pacific American Holdings Ltd</v>
      </c>
    </row>
    <row r="3277" hidden="1" spans="1:3">
      <c r="A3277" t="s">
        <v>8443</v>
      </c>
      <c r="B3277">
        <f t="shared" si="51"/>
        <v>3</v>
      </c>
      <c r="C3277" t="str">
        <f>VLOOKUP(A3277,ASX_Listed_Companies!$B:$D,2,FALSE)</f>
        <v>Palla Pharma Ltd</v>
      </c>
    </row>
    <row r="3278" hidden="1" spans="1:3">
      <c r="A3278" t="s">
        <v>3762</v>
      </c>
      <c r="B3278">
        <f t="shared" si="51"/>
        <v>3</v>
      </c>
      <c r="C3278" t="str">
        <f>VLOOKUP(A3278,ASX_Listed_Companies!$B:$D,2,FALSE)</f>
        <v>Panoramic Resources Limited</v>
      </c>
    </row>
    <row r="3279" hidden="1" spans="1:3">
      <c r="A3279" t="s">
        <v>8447</v>
      </c>
      <c r="B3279">
        <f t="shared" si="51"/>
        <v>4</v>
      </c>
      <c r="C3279" t="str">
        <f>VLOOKUP(A3279,ASX_Listed_Companies!$B:$D,2,FALSE)</f>
        <v>Platinum Asia Fund (Quoted Managed Hedge Fund)</v>
      </c>
    </row>
    <row r="3280" hidden="1" spans="1:3">
      <c r="A3280" t="s">
        <v>3770</v>
      </c>
      <c r="B3280">
        <f t="shared" si="51"/>
        <v>3</v>
      </c>
      <c r="C3280" t="str">
        <f>VLOOKUP(A3280,ASX_Listed_Companies!$B:$D,2,FALSE)</f>
        <v>Pointsbet Holdings Limited</v>
      </c>
    </row>
    <row r="3281" spans="1:3">
      <c r="A3281" t="s">
        <v>32225</v>
      </c>
      <c r="B3281">
        <f t="shared" si="51"/>
        <v>5</v>
      </c>
      <c r="C3281" t="str">
        <f>VLOOKUP(A3281,ASX_Listed_Companies!$B:$D,2,FALSE)</f>
        <v>Pointsbet Holdings Limited -  (Other Security)</v>
      </c>
    </row>
    <row r="3282" hidden="1" spans="1:3">
      <c r="A3282" t="s">
        <v>3774</v>
      </c>
      <c r="B3282">
        <f t="shared" si="51"/>
        <v>3</v>
      </c>
      <c r="C3282" t="str">
        <f>VLOOKUP(A3282,ASX_Listed_Companies!$B:$D,2,FALSE)</f>
        <v>Probiotec Limited</v>
      </c>
    </row>
    <row r="3283" hidden="1" spans="1:3">
      <c r="A3283" t="s">
        <v>8451</v>
      </c>
      <c r="B3283">
        <f t="shared" si="51"/>
        <v>3</v>
      </c>
      <c r="C3283" t="str">
        <f>VLOOKUP(A3283,ASX_Listed_Companies!$B:$D,2,FALSE)</f>
        <v>Pacific Bauxite Ltd</v>
      </c>
    </row>
    <row r="3284" hidden="1" spans="1:3">
      <c r="A3284" t="s">
        <v>8454</v>
      </c>
      <c r="B3284">
        <f t="shared" si="51"/>
        <v>3</v>
      </c>
      <c r="C3284" t="str">
        <f>VLOOKUP(A3284,ASX_Listed_Companies!$B:$D,2,FALSE)</f>
        <v>Property Connect Holdings Ltd</v>
      </c>
    </row>
    <row r="3285" hidden="1" spans="1:3">
      <c r="A3285" t="s">
        <v>3787</v>
      </c>
      <c r="B3285">
        <f t="shared" si="51"/>
        <v>3</v>
      </c>
      <c r="C3285" t="str">
        <f>VLOOKUP(A3285,ASX_Listed_Companies!$B:$D,2,FALSE)</f>
        <v>Predictive Discovery Limited</v>
      </c>
    </row>
    <row r="3286" hidden="1" spans="1:3">
      <c r="A3286" t="s">
        <v>8459</v>
      </c>
      <c r="B3286">
        <f t="shared" si="51"/>
        <v>3</v>
      </c>
      <c r="C3286" t="str">
        <f>VLOOKUP(A3286,ASX_Listed_Companies!$B:$D,2,FALSE)</f>
        <v>Prairie Mining Ltd</v>
      </c>
    </row>
    <row r="3287" hidden="1" spans="1:3">
      <c r="A3287" t="s">
        <v>3797</v>
      </c>
      <c r="B3287">
        <f t="shared" si="51"/>
        <v>3</v>
      </c>
      <c r="C3287" t="str">
        <f>VLOOKUP(A3287,ASX_Listed_Companies!$B:$D,2,FALSE)</f>
        <v>Pacific Edge Limited</v>
      </c>
    </row>
    <row r="3288" hidden="1" spans="1:3">
      <c r="A3288" t="s">
        <v>3800</v>
      </c>
      <c r="B3288">
        <f t="shared" si="51"/>
        <v>3</v>
      </c>
      <c r="C3288" t="str">
        <f>VLOOKUP(A3288,ASX_Listed_Companies!$B:$D,2,FALSE)</f>
        <v>Perpetual Resources Limited</v>
      </c>
    </row>
    <row r="3289" hidden="1" spans="1:3">
      <c r="A3289" t="s">
        <v>8463</v>
      </c>
      <c r="B3289">
        <f t="shared" si="51"/>
        <v>3</v>
      </c>
      <c r="C3289" t="str">
        <f>VLOOKUP(A3289,ASX_Listed_Companies!$B:$D,2,FALSE)</f>
        <v>Pelican Resources Ltd</v>
      </c>
    </row>
    <row r="3290" hidden="1" spans="1:3">
      <c r="A3290" t="s">
        <v>3805</v>
      </c>
      <c r="B3290">
        <f t="shared" si="51"/>
        <v>3</v>
      </c>
      <c r="C3290" t="str">
        <f>VLOOKUP(A3290,ASX_Listed_Companies!$B:$D,2,FALSE)</f>
        <v>Peninsula Energy Limited</v>
      </c>
    </row>
    <row r="3291" hidden="1" spans="1:3">
      <c r="A3291" t="s">
        <v>3808</v>
      </c>
      <c r="B3291">
        <f t="shared" si="51"/>
        <v>3</v>
      </c>
      <c r="C3291" t="str">
        <f>VLOOKUP(A3291,ASX_Listed_Companies!$B:$D,2,FALSE)</f>
        <v>Phoslock Environmental Technologies Limited</v>
      </c>
    </row>
    <row r="3292" hidden="1" spans="1:3">
      <c r="A3292" t="s">
        <v>3815</v>
      </c>
      <c r="B3292">
        <f t="shared" si="51"/>
        <v>3</v>
      </c>
      <c r="C3292" t="str">
        <f>VLOOKUP(A3292,ASX_Listed_Companies!$B:$D,2,FALSE)</f>
        <v>Pantera Minerals Limited</v>
      </c>
    </row>
    <row r="3293" hidden="1" spans="1:3">
      <c r="A3293" t="s">
        <v>3817</v>
      </c>
      <c r="B3293">
        <f t="shared" si="51"/>
        <v>3</v>
      </c>
      <c r="C3293" t="str">
        <f>VLOOKUP(A3293,ASX_Listed_Companies!$B:$D,2,FALSE)</f>
        <v>Prime Financial Group Limited</v>
      </c>
    </row>
    <row r="3294" hidden="1" spans="1:3">
      <c r="A3294" t="s">
        <v>3819</v>
      </c>
      <c r="B3294">
        <f t="shared" si="51"/>
        <v>3</v>
      </c>
      <c r="C3294" t="str">
        <f>VLOOKUP(A3294,ASX_Listed_Companies!$B:$D,2,FALSE)</f>
        <v>Propel Funeral Partners Limited</v>
      </c>
    </row>
    <row r="3295" hidden="1" spans="1:3">
      <c r="A3295" t="s">
        <v>3822</v>
      </c>
      <c r="B3295">
        <f t="shared" si="51"/>
        <v>3</v>
      </c>
      <c r="C3295" t="str">
        <f>VLOOKUP(A3295,ASX_Listed_Companies!$B:$D,2,FALSE)</f>
        <v>Pure Foods Tasmania Limited</v>
      </c>
    </row>
    <row r="3296" hidden="1" spans="1:3">
      <c r="A3296" t="s">
        <v>3825</v>
      </c>
      <c r="B3296">
        <f t="shared" si="51"/>
        <v>3</v>
      </c>
      <c r="C3296" t="str">
        <f>VLOOKUP(A3296,ASX_Listed_Companies!$B:$D,2,FALSE)</f>
        <v>Pearl Global Limited</v>
      </c>
    </row>
    <row r="3297" hidden="1" spans="1:3">
      <c r="A3297" t="s">
        <v>3827</v>
      </c>
      <c r="B3297">
        <f t="shared" si="51"/>
        <v>3</v>
      </c>
      <c r="C3297" t="str">
        <f>VLOOKUP(A3297,ASX_Listed_Companies!$B:$D,2,FALSE)</f>
        <v>Paragon Care Limited</v>
      </c>
    </row>
    <row r="3298" hidden="1" spans="1:3">
      <c r="A3298" t="s">
        <v>3833</v>
      </c>
      <c r="B3298">
        <f t="shared" si="51"/>
        <v>3</v>
      </c>
      <c r="C3298" t="str">
        <f>VLOOKUP(A3298,ASX_Listed_Companies!$B:$D,2,FALSE)</f>
        <v>Pm Capital Global Opportunities Fund Limited</v>
      </c>
    </row>
    <row r="3299" hidden="1" spans="1:3">
      <c r="A3299" t="s">
        <v>8477</v>
      </c>
      <c r="B3299">
        <f t="shared" si="51"/>
        <v>3</v>
      </c>
      <c r="C3299" t="str">
        <f>VLOOKUP(A3299,ASX_Listed_Companies!$B:$D,2,FALSE)</f>
        <v>The Pas Group Ltd</v>
      </c>
    </row>
    <row r="3300" hidden="1" spans="1:3">
      <c r="A3300" t="s">
        <v>8479</v>
      </c>
      <c r="B3300">
        <f t="shared" si="51"/>
        <v>3</v>
      </c>
      <c r="C3300" t="str">
        <f>VLOOKUP(A3300,ASX_Listed_Companies!$B:$D,2,FALSE)</f>
        <v>Primero Group Ltd</v>
      </c>
    </row>
    <row r="3301" spans="1:3">
      <c r="A3301" t="s">
        <v>32226</v>
      </c>
      <c r="B3301">
        <f t="shared" si="51"/>
        <v>4</v>
      </c>
      <c r="C3301" t="str">
        <f>VLOOKUP(A3301,ASX_Listed_Companies!$B:$D,2,FALSE)</f>
        <v>Pinnacle Minerals Limited -  (Other Security)</v>
      </c>
    </row>
    <row r="3302" hidden="1" spans="1:3">
      <c r="A3302" t="s">
        <v>8485</v>
      </c>
      <c r="B3302">
        <f t="shared" si="51"/>
        <v>3</v>
      </c>
      <c r="C3302" t="str">
        <f>VLOOKUP(A3302,ASX_Listed_Companies!$B:$D,2,FALSE)</f>
        <v>Pinchme.com Inc</v>
      </c>
    </row>
    <row r="3303" hidden="1" spans="1:3">
      <c r="A3303" t="s">
        <v>5846</v>
      </c>
      <c r="B3303">
        <f t="shared" si="51"/>
        <v>4</v>
      </c>
      <c r="C3303" t="str">
        <f>VLOOKUP(A3303,ASX_Listed_Companies!$B:$D,2,FALSE)</f>
        <v>Platinum International Fund (Quoted Managed Hedge Fund)</v>
      </c>
    </row>
    <row r="3304" hidden="1" spans="1:3">
      <c r="A3304" t="s">
        <v>3878</v>
      </c>
      <c r="B3304">
        <f t="shared" si="51"/>
        <v>3</v>
      </c>
      <c r="C3304" t="str">
        <f>VLOOKUP(A3304,ASX_Listed_Companies!$B:$D,2,FALSE)</f>
        <v>Piedmont Lithium Inc.</v>
      </c>
    </row>
    <row r="3305" hidden="1" spans="1:3">
      <c r="A3305" t="s">
        <v>3884</v>
      </c>
      <c r="B3305">
        <f t="shared" si="51"/>
        <v>3</v>
      </c>
      <c r="C3305" t="str">
        <f>VLOOKUP(A3305,ASX_Listed_Companies!$B:$D,2,FALSE)</f>
        <v>Plenti Group Limited</v>
      </c>
    </row>
    <row r="3306" hidden="1" spans="1:3">
      <c r="A3306" t="s">
        <v>8498</v>
      </c>
      <c r="B3306">
        <f t="shared" si="51"/>
        <v>3</v>
      </c>
      <c r="C3306" t="str">
        <f>VLOOKUP(A3306,ASX_Listed_Companies!$B:$D,2,FALSE)</f>
        <v>Pyrolyx AG</v>
      </c>
    </row>
    <row r="3307" hidden="1" spans="1:3">
      <c r="A3307" t="s">
        <v>3893</v>
      </c>
      <c r="B3307">
        <f t="shared" si="51"/>
        <v>3</v>
      </c>
      <c r="C3307" t="str">
        <f>VLOOKUP(A3307,ASX_Listed_Companies!$B:$D,2,FALSE)</f>
        <v>Pro Medicus Limited</v>
      </c>
    </row>
    <row r="3308" hidden="1" spans="1:3">
      <c r="A3308" t="s">
        <v>3897</v>
      </c>
      <c r="B3308">
        <f t="shared" si="51"/>
        <v>3</v>
      </c>
      <c r="C3308" t="str">
        <f>VLOOKUP(A3308,ASX_Listed_Companies!$B:$D,2,FALSE)</f>
        <v>Premier Investments Limited</v>
      </c>
    </row>
    <row r="3309" hidden="1" spans="1:3">
      <c r="A3309" t="s">
        <v>3926</v>
      </c>
      <c r="B3309">
        <f t="shared" si="51"/>
        <v>3</v>
      </c>
      <c r="C3309" t="str">
        <f>VLOOKUP(A3309,ASX_Listed_Companies!$B:$D,2,FALSE)</f>
        <v>Polymetals Resources Ltd</v>
      </c>
    </row>
    <row r="3310" hidden="1" spans="1:3">
      <c r="A3310" t="s">
        <v>6583</v>
      </c>
      <c r="B3310">
        <f t="shared" si="51"/>
        <v>3</v>
      </c>
      <c r="C3310" t="str">
        <f>VLOOKUP(A3310,ASX_Listed_Companies!$B:$D,2,FALSE)</f>
        <v>BetaShares British Pound ETF</v>
      </c>
    </row>
    <row r="3311" spans="1:3">
      <c r="A3311" t="s">
        <v>32228</v>
      </c>
      <c r="B3311">
        <f t="shared" si="51"/>
        <v>5</v>
      </c>
      <c r="C3311" t="str">
        <f>VLOOKUP(A3311,ASX_Listed_Companies!$B:$D,2,FALSE)</f>
        <v>Pro-Pac Packaging Limited -  (Other Security)</v>
      </c>
    </row>
    <row r="3312" hidden="1" spans="1:3">
      <c r="A3312" t="s">
        <v>3942</v>
      </c>
      <c r="B3312">
        <f t="shared" si="51"/>
        <v>3</v>
      </c>
      <c r="C3312" t="str">
        <f>VLOOKUP(A3312,ASX_Listed_Companies!$B:$D,2,FALSE)</f>
        <v>Pushpay Holdings Limited</v>
      </c>
    </row>
    <row r="3313" spans="1:3">
      <c r="A3313" t="s">
        <v>32230</v>
      </c>
      <c r="B3313">
        <f t="shared" si="51"/>
        <v>5</v>
      </c>
      <c r="C3313" t="str">
        <f>VLOOKUP(A3313,ASX_Listed_Companies!$B:$D,2,FALSE)</f>
        <v>Pushpay Holdings Limited -  (Other Security)</v>
      </c>
    </row>
    <row r="3314" hidden="1" spans="1:3">
      <c r="A3314" t="s">
        <v>3947</v>
      </c>
      <c r="B3314">
        <f t="shared" si="51"/>
        <v>3</v>
      </c>
      <c r="C3314" t="str">
        <f>VLOOKUP(A3314,ASX_Listed_Companies!$B:$D,2,FALSE)</f>
        <v>Pureprofile Ltd</v>
      </c>
    </row>
    <row r="3315" spans="1:3">
      <c r="A3315" t="s">
        <v>32232</v>
      </c>
      <c r="B3315">
        <f t="shared" si="51"/>
        <v>4</v>
      </c>
      <c r="C3315" t="str">
        <f>VLOOKUP(A3315,ASX_Listed_Companies!$B:$D,2,FALSE)</f>
        <v>Pureprofile Ltd -  (Other Security)</v>
      </c>
    </row>
    <row r="3316" hidden="1" spans="1:3">
      <c r="A3316" t="s">
        <v>3950</v>
      </c>
      <c r="B3316">
        <f t="shared" si="51"/>
        <v>3</v>
      </c>
      <c r="C3316" t="str">
        <f>VLOOKUP(A3316,ASX_Listed_Companies!$B:$D,2,FALSE)</f>
        <v>Pepper Money Limited</v>
      </c>
    </row>
    <row r="3317" spans="1:3">
      <c r="A3317" t="s">
        <v>32234</v>
      </c>
      <c r="B3317">
        <f t="shared" si="51"/>
        <v>5</v>
      </c>
      <c r="C3317" t="str">
        <f>VLOOKUP(A3317,ASX_Listed_Companies!$B:$D,2,FALSE)</f>
        <v>Pure Resources Limited -  (Other Security)</v>
      </c>
    </row>
    <row r="3318" hidden="1" spans="1:3">
      <c r="A3318" t="s">
        <v>3967</v>
      </c>
      <c r="B3318">
        <f t="shared" si="51"/>
        <v>3</v>
      </c>
      <c r="C3318" t="str">
        <f>VLOOKUP(A3318,ASX_Listed_Companies!$B:$D,2,FALSE)</f>
        <v>Perenti Limited</v>
      </c>
    </row>
    <row r="3319" hidden="1" spans="1:3">
      <c r="A3319" t="s">
        <v>3972</v>
      </c>
      <c r="B3319">
        <f t="shared" si="51"/>
        <v>3</v>
      </c>
      <c r="C3319" t="str">
        <f>VLOOKUP(A3319,ASX_Listed_Companies!$B:$D,2,FALSE)</f>
        <v>Prospech Limited.</v>
      </c>
    </row>
    <row r="3320" hidden="1" spans="1:3">
      <c r="A3320" t="s">
        <v>11826</v>
      </c>
      <c r="B3320">
        <f t="shared" si="51"/>
        <v>4</v>
      </c>
      <c r="C3320" t="str">
        <f>VLOOKUP(A3320,ASX_Listed_Companies!$B:$D,2,FALSE)</f>
        <v>Prodigy Gold Nl</v>
      </c>
    </row>
    <row r="3321" hidden="1" spans="1:3">
      <c r="A3321" t="s">
        <v>8539</v>
      </c>
      <c r="B3321">
        <f t="shared" si="51"/>
        <v>3</v>
      </c>
      <c r="C3321" t="str">
        <f>VLOOKUP(A3321,ASX_Listed_Companies!$B:$D,2,FALSE)</f>
        <v>Parazero Ltd</v>
      </c>
    </row>
    <row r="3322" hidden="1" spans="1:3">
      <c r="A3322" t="s">
        <v>3982</v>
      </c>
      <c r="B3322">
        <f t="shared" si="51"/>
        <v>3</v>
      </c>
      <c r="C3322" t="str">
        <f>VLOOKUP(A3322,ASX_Listed_Companies!$B:$D,2,FALSE)</f>
        <v>Prospect Resources Limited</v>
      </c>
    </row>
    <row r="3323" spans="1:3">
      <c r="A3323" t="s">
        <v>32236</v>
      </c>
      <c r="B3323">
        <f t="shared" si="51"/>
        <v>5</v>
      </c>
      <c r="C3323" t="str">
        <f>VLOOKUP(A3323,ASX_Listed_Companies!$B:$D,2,FALSE)</f>
        <v>Paterson Resources Ltd -  (Other Security)</v>
      </c>
    </row>
    <row r="3324" hidden="1" spans="1:3">
      <c r="A3324" t="s">
        <v>11728</v>
      </c>
      <c r="B3324">
        <f t="shared" si="51"/>
        <v>3</v>
      </c>
      <c r="C3324" t="str">
        <f>VLOOKUP(A3324,ASX_Listed_Companies!$B:$D,2,FALSE)</f>
        <v>LOOKING UP</v>
      </c>
    </row>
    <row r="3325" hidden="1" spans="1:3">
      <c r="A3325" t="s">
        <v>3993</v>
      </c>
      <c r="B3325">
        <f t="shared" si="51"/>
        <v>3</v>
      </c>
      <c r="C3325" t="str">
        <f>VLOOKUP(A3325,ASX_Listed_Companies!$B:$D,2,FALSE)</f>
        <v>Proptech Group Limited</v>
      </c>
    </row>
    <row r="3326" hidden="1" spans="1:3">
      <c r="A3326" t="s">
        <v>4005</v>
      </c>
      <c r="B3326">
        <f t="shared" si="51"/>
        <v>3</v>
      </c>
      <c r="C3326" t="str">
        <f>VLOOKUP(A3326,ASX_Listed_Companies!$B:$D,2,FALSE)</f>
        <v>Peak Minerals Limited</v>
      </c>
    </row>
    <row r="3327" spans="1:3">
      <c r="A3327" t="s">
        <v>32238</v>
      </c>
      <c r="B3327">
        <f t="shared" si="51"/>
        <v>5</v>
      </c>
      <c r="C3327" t="str">
        <f>VLOOKUP(A3327,ASX_Listed_Companies!$B:$D,2,FALSE)</f>
        <v>Peak Minerals Limited -  (Other Security)</v>
      </c>
    </row>
    <row r="3328" hidden="1" spans="1:3">
      <c r="A3328" t="s">
        <v>13759</v>
      </c>
      <c r="B3328">
        <f t="shared" si="51"/>
        <v>5</v>
      </c>
      <c r="C3328" t="str">
        <f>VLOOKUP(A3328,ASX_Listed_Companies!$B:$D,2,FALSE)</f>
        <v>PEAK MINERALS LIMITED - OPTION 30-DEC-22</v>
      </c>
    </row>
    <row r="3329" hidden="1" spans="1:3">
      <c r="A3329" t="s">
        <v>4010</v>
      </c>
      <c r="B3329">
        <f t="shared" si="51"/>
        <v>3</v>
      </c>
      <c r="C3329" t="str">
        <f>VLOOKUP(A3329,ASX_Listed_Companies!$B:$D,2,FALSE)</f>
        <v>Provaris Energy Ltd</v>
      </c>
    </row>
    <row r="3330" hidden="1" spans="1:3">
      <c r="A3330" t="s">
        <v>4013</v>
      </c>
      <c r="B3330">
        <f t="shared" si="51"/>
        <v>3</v>
      </c>
      <c r="C3330" t="str">
        <f>VLOOKUP(A3330,ASX_Listed_Companies!$B:$D,2,FALSE)</f>
        <v>Po Valley Energy Limited</v>
      </c>
    </row>
    <row r="3331" hidden="1" spans="1:3">
      <c r="A3331" t="s">
        <v>4016</v>
      </c>
      <c r="B3331">
        <f t="shared" ref="B3331:B3394" si="52">LEN(A3331)</f>
        <v>3</v>
      </c>
      <c r="C3331" t="str">
        <f>VLOOKUP(A3331,ASX_Listed_Companies!$B:$D,2,FALSE)</f>
        <v>Powerhouse Ventures Limited</v>
      </c>
    </row>
    <row r="3332" hidden="1" spans="1:3">
      <c r="A3332" t="s">
        <v>4018</v>
      </c>
      <c r="B3332">
        <f t="shared" si="52"/>
        <v>3</v>
      </c>
      <c r="C3332" t="str">
        <f>VLOOKUP(A3332,ASX_Listed_Companies!$B:$D,2,FALSE)</f>
        <v>Pivotal Systems Corporation</v>
      </c>
    </row>
    <row r="3333" hidden="1" spans="1:3">
      <c r="A3333" t="s">
        <v>4020</v>
      </c>
      <c r="B3333">
        <f t="shared" si="52"/>
        <v>3</v>
      </c>
      <c r="C3333" t="str">
        <f>VLOOKUP(A3333,ASX_Listed_Companies!$B:$D,2,FALSE)</f>
        <v>Pvw Resources Limited</v>
      </c>
    </row>
    <row r="3334" hidden="1" spans="1:3">
      <c r="A3334" t="s">
        <v>8561</v>
      </c>
      <c r="B3334">
        <f t="shared" si="52"/>
        <v>5</v>
      </c>
      <c r="C3334" t="str">
        <f>VLOOKUP(A3334,ASX_Listed_Companies!$B:$D,2,FALSE)</f>
        <v>Parkway Minerals NL</v>
      </c>
    </row>
    <row r="3335" hidden="1" spans="1:3">
      <c r="A3335" t="s">
        <v>11135</v>
      </c>
      <c r="B3335">
        <f t="shared" si="52"/>
        <v>3</v>
      </c>
      <c r="C3335" t="str">
        <f>VLOOKUP(A3335,ASX_Listed_Companies!$B:$D,2,FALSE)</f>
        <v>PLEXURE GROUP LIMITED</v>
      </c>
    </row>
    <row r="3336" hidden="1" spans="1:3">
      <c r="A3336" t="s">
        <v>8565</v>
      </c>
      <c r="B3336">
        <f t="shared" si="52"/>
        <v>3</v>
      </c>
      <c r="C3336" t="str">
        <f>VLOOKUP(A3336,ASX_Listed_Companies!$B:$D,2,FALSE)</f>
        <v>Betashares Agriculture ETF-Currency Hedged (Synthetic)</v>
      </c>
    </row>
    <row r="3337" hidden="1" spans="1:3">
      <c r="A3337" t="s">
        <v>4052</v>
      </c>
      <c r="B3337">
        <f t="shared" si="52"/>
        <v>3</v>
      </c>
      <c r="C3337" t="str">
        <f>VLOOKUP(A3337,ASX_Listed_Companies!$B:$D,2,FALSE)</f>
        <v>Qbe Insurance Group Limited</v>
      </c>
    </row>
    <row r="3338" hidden="1" spans="1:3">
      <c r="A3338" t="s">
        <v>4055</v>
      </c>
      <c r="B3338">
        <f t="shared" si="52"/>
        <v>3</v>
      </c>
      <c r="C3338" t="str">
        <f>VLOOKUP(A3338,ASX_Listed_Companies!$B:$D,2,FALSE)</f>
        <v>Qem Limited</v>
      </c>
    </row>
    <row r="3339" hidden="1" spans="1:3">
      <c r="A3339" t="s">
        <v>6217</v>
      </c>
      <c r="B3339">
        <f t="shared" si="52"/>
        <v>3</v>
      </c>
      <c r="C3339" t="str">
        <f>VLOOKUP(A3339,ASX_Listed_Companies!$B:$D,2,FALSE)</f>
        <v>BetaShares Australian Financials Sector ETF</v>
      </c>
    </row>
    <row r="3340" spans="1:3">
      <c r="A3340" t="s">
        <v>32240</v>
      </c>
      <c r="B3340">
        <f t="shared" si="52"/>
        <v>5</v>
      </c>
      <c r="C3340" t="str">
        <f>VLOOKUP(A3340,ASX_Listed_Companies!$B:$D,2,FALSE)</f>
        <v>Quantify Technology Holdings Ltd -  (Other Security)</v>
      </c>
    </row>
    <row r="3341" hidden="1" spans="1:3">
      <c r="A3341" t="s">
        <v>4060</v>
      </c>
      <c r="B3341">
        <f t="shared" si="52"/>
        <v>3</v>
      </c>
      <c r="C3341" t="str">
        <f>VLOOKUP(A3341,ASX_Listed_Companies!$B:$D,2,FALSE)</f>
        <v>Quantum Graphite Limited</v>
      </c>
    </row>
    <row r="3342" hidden="1" spans="1:3">
      <c r="A3342" t="s">
        <v>5743</v>
      </c>
      <c r="B3342">
        <f t="shared" si="52"/>
        <v>4</v>
      </c>
      <c r="C3342" t="str">
        <f>VLOOKUP(A3342,ASX_Listed_Companies!$B:$D,2,FALSE)</f>
        <v>VanEck MSCI International Quality (Hedged) ETF</v>
      </c>
    </row>
    <row r="3343" spans="1:3">
      <c r="A3343" t="s">
        <v>32241</v>
      </c>
      <c r="B3343">
        <f t="shared" si="52"/>
        <v>5</v>
      </c>
      <c r="C3343" t="str">
        <f>VLOOKUP(A3343,ASX_Listed_Companies!$B:$D,2,FALSE)</f>
        <v>Quickstep Holdings Limited -  (Other Security)</v>
      </c>
    </row>
    <row r="3344" hidden="1" spans="1:3">
      <c r="A3344" t="s">
        <v>4065</v>
      </c>
      <c r="B3344">
        <f t="shared" si="52"/>
        <v>3</v>
      </c>
      <c r="C3344" t="str">
        <f>VLOOKUP(A3344,ASX_Listed_Companies!$B:$D,2,FALSE)</f>
        <v>Qantm Intellectual Property Limited</v>
      </c>
    </row>
    <row r="3345" hidden="1" spans="1:3">
      <c r="A3345" t="s">
        <v>5704</v>
      </c>
      <c r="B3345">
        <f t="shared" si="52"/>
        <v>4</v>
      </c>
      <c r="C3345" t="str">
        <f>VLOOKUP(A3345,ASX_Listed_Companies!$B:$D,2,FALSE)</f>
        <v>BetaShares Australian Bank Senior Floating Rate Bond ETF</v>
      </c>
    </row>
    <row r="3346" hidden="1" spans="1:3">
      <c r="A3346" t="s">
        <v>5994</v>
      </c>
      <c r="B3346">
        <f t="shared" si="52"/>
        <v>3</v>
      </c>
      <c r="C3346" t="str">
        <f>VLOOKUP(A3346,ASX_Listed_Companies!$B:$D,2,FALSE)</f>
        <v>BetaShares Australian Resources Sector ETF</v>
      </c>
    </row>
    <row r="3347" hidden="1" spans="1:3">
      <c r="A3347" t="s">
        <v>4073</v>
      </c>
      <c r="B3347">
        <f t="shared" si="52"/>
        <v>3</v>
      </c>
      <c r="C3347" t="str">
        <f>VLOOKUP(A3347,ASX_Listed_Companies!$B:$D,2,FALSE)</f>
        <v>Qualitas Real Estate Income Fund</v>
      </c>
    </row>
    <row r="3348" hidden="1" spans="1:3">
      <c r="A3348" t="s">
        <v>8595</v>
      </c>
      <c r="B3348">
        <f t="shared" si="52"/>
        <v>3</v>
      </c>
      <c r="C3348" t="str">
        <f>VLOOKUP(A3348,ASX_Listed_Companies!$B:$D,2,FALSE)</f>
        <v>Quantum Health Group Ltd</v>
      </c>
    </row>
    <row r="3349" hidden="1" spans="1:3">
      <c r="A3349" t="s">
        <v>4078</v>
      </c>
      <c r="B3349">
        <f t="shared" si="52"/>
        <v>3</v>
      </c>
      <c r="C3349" t="str">
        <f>VLOOKUP(A3349,ASX_Listed_Companies!$B:$D,2,FALSE)</f>
        <v>Queste Communications Limited</v>
      </c>
    </row>
    <row r="3350" hidden="1" spans="1:3">
      <c r="A3350" t="s">
        <v>4080</v>
      </c>
      <c r="B3350">
        <f t="shared" si="52"/>
        <v>3</v>
      </c>
      <c r="C3350" t="str">
        <f>VLOOKUP(A3350,ASX_Listed_Companies!$B:$D,2,FALSE)</f>
        <v>Qv Equities Limited</v>
      </c>
    </row>
    <row r="3351" hidden="1" spans="1:3">
      <c r="A3351" t="s">
        <v>4083</v>
      </c>
      <c r="B3351">
        <f t="shared" si="52"/>
        <v>3</v>
      </c>
      <c r="C3351" t="str">
        <f>VLOOKUP(A3351,ASX_Listed_Companies!$B:$D,2,FALSE)</f>
        <v>Qx Resources Limited</v>
      </c>
    </row>
    <row r="3352" hidden="1" spans="1:3">
      <c r="A3352" t="s">
        <v>4087</v>
      </c>
      <c r="B3352">
        <f t="shared" si="52"/>
        <v>3</v>
      </c>
      <c r="C3352" t="str">
        <f>VLOOKUP(A3352,ASX_Listed_Companies!$B:$D,2,FALSE)</f>
        <v>Regener8 Resources Nl</v>
      </c>
    </row>
    <row r="3353" hidden="1" spans="1:3">
      <c r="A3353" t="s">
        <v>4089</v>
      </c>
      <c r="B3353">
        <f t="shared" si="52"/>
        <v>3</v>
      </c>
      <c r="C3353" t="str">
        <f>VLOOKUP(A3353,ASX_Listed_Companies!$B:$D,2,FALSE)</f>
        <v>Race Oncology Ltd</v>
      </c>
    </row>
    <row r="3354" hidden="1" spans="1:3">
      <c r="A3354" t="s">
        <v>4095</v>
      </c>
      <c r="B3354">
        <f t="shared" si="52"/>
        <v>3</v>
      </c>
      <c r="C3354" t="str">
        <f>VLOOKUP(A3354,ASX_Listed_Companies!$B:$D,2,FALSE)</f>
        <v>Ragnar Metals Limited</v>
      </c>
    </row>
    <row r="3355" spans="1:3">
      <c r="A3355" t="s">
        <v>32243</v>
      </c>
      <c r="B3355">
        <f t="shared" si="52"/>
        <v>5</v>
      </c>
      <c r="C3355" t="str">
        <f>VLOOKUP(A3355,ASX_Listed_Companies!$B:$D,2,FALSE)</f>
        <v>Ragnar Metals Limited -  (Other Security)</v>
      </c>
    </row>
    <row r="3356" hidden="1" spans="1:3">
      <c r="A3356" t="s">
        <v>13767</v>
      </c>
      <c r="B3356">
        <f t="shared" si="52"/>
        <v>5</v>
      </c>
      <c r="C3356" t="str">
        <f>VLOOKUP(A3356,ASX_Listed_Companies!$B:$D,2,FALSE)</f>
        <v>RAGNAR METALS LIMITED - OPTION 19-MAY-23</v>
      </c>
    </row>
    <row r="3357" hidden="1" spans="1:3">
      <c r="A3357" t="s">
        <v>4098</v>
      </c>
      <c r="B3357">
        <f t="shared" si="52"/>
        <v>3</v>
      </c>
      <c r="C3357" t="str">
        <f>VLOOKUP(A3357,ASX_Listed_Companies!$B:$D,2,FALSE)</f>
        <v>Range International Limited</v>
      </c>
    </row>
    <row r="3358" hidden="1" spans="1:3">
      <c r="A3358" t="s">
        <v>4101</v>
      </c>
      <c r="B3358">
        <f t="shared" si="52"/>
        <v>3</v>
      </c>
      <c r="C3358" t="str">
        <f>VLOOKUP(A3358,ASX_Listed_Companies!$B:$D,2,FALSE)</f>
        <v>Ragusa Minerals Ltd</v>
      </c>
    </row>
    <row r="3359" hidden="1" spans="1:3">
      <c r="A3359" t="s">
        <v>13324</v>
      </c>
      <c r="B3359">
        <f t="shared" si="52"/>
        <v>4</v>
      </c>
      <c r="C3359" t="str">
        <f>VLOOKUP(A3359,ASX_Listed_Companies!$B:$D,2,FALSE)</f>
        <v>RESOLUTION CAP GLOBAL PROP SEC (MANAGED FUND) - TMF UNITS</v>
      </c>
    </row>
    <row r="3360" hidden="1" spans="1:3">
      <c r="A3360" t="s">
        <v>22854</v>
      </c>
      <c r="B3360">
        <f t="shared" si="52"/>
        <v>4</v>
      </c>
      <c r="C3360" t="str">
        <f>VLOOKUP(A3360,ASX_Listed_Companies!$B:$D,2,FALSE)</f>
        <v>READCLOUD LIMITED - OPTION 30-NOV-20</v>
      </c>
    </row>
    <row r="3361" hidden="1" spans="1:3">
      <c r="A3361" t="s">
        <v>11731</v>
      </c>
      <c r="B3361">
        <f t="shared" si="52"/>
        <v>3</v>
      </c>
      <c r="C3361" t="str">
        <f>VLOOKUP(A3361,ASX_Listed_Companies!$B:$D,2,FALSE)</f>
        <v>Royalco Resources Limited</v>
      </c>
    </row>
    <row r="3362" hidden="1" spans="1:3">
      <c r="A3362" t="s">
        <v>8614</v>
      </c>
      <c r="B3362">
        <f t="shared" si="52"/>
        <v>3</v>
      </c>
      <c r="C3362" t="str">
        <f>VLOOKUP(A3362,ASX_Listed_Companies!$B:$D,2,FALSE)</f>
        <v>Redbank Copper Ltd</v>
      </c>
    </row>
    <row r="3363" hidden="1" spans="1:3">
      <c r="A3363" t="s">
        <v>4134</v>
      </c>
      <c r="B3363">
        <f t="shared" si="52"/>
        <v>3</v>
      </c>
      <c r="C3363" t="str">
        <f>VLOOKUP(A3363,ASX_Listed_Companies!$B:$D,2,FALSE)</f>
        <v>Red Metal Limited</v>
      </c>
    </row>
    <row r="3364" hidden="1" spans="1:3">
      <c r="A3364" t="s">
        <v>4137</v>
      </c>
      <c r="B3364">
        <f t="shared" si="52"/>
        <v>3</v>
      </c>
      <c r="C3364" t="str">
        <f>VLOOKUP(A3364,ASX_Listed_Companies!$B:$D,2,FALSE)</f>
        <v>Raiden Resources Limited</v>
      </c>
    </row>
    <row r="3365" hidden="1" spans="1:3">
      <c r="A3365" t="s">
        <v>4141</v>
      </c>
      <c r="B3365">
        <f t="shared" si="52"/>
        <v>3</v>
      </c>
      <c r="C3365" t="str">
        <f>VLOOKUP(A3365,ASX_Listed_Companies!$B:$D,2,FALSE)</f>
        <v>Red Dirt Metals Limited</v>
      </c>
    </row>
    <row r="3366" hidden="1" spans="1:3">
      <c r="A3366" t="s">
        <v>4143</v>
      </c>
      <c r="B3366">
        <f t="shared" si="52"/>
        <v>3</v>
      </c>
      <c r="C3366" t="str">
        <f>VLOOKUP(A3366,ASX_Listed_Companies!$B:$D,2,FALSE)</f>
        <v>Readytech Holdings Limited</v>
      </c>
    </row>
    <row r="3367" hidden="1" spans="1:3">
      <c r="A3367" t="s">
        <v>4148</v>
      </c>
      <c r="B3367">
        <f t="shared" si="52"/>
        <v>3</v>
      </c>
      <c r="C3367" t="str">
        <f>VLOOKUP(A3367,ASX_Listed_Companies!$B:$D,2,FALSE)</f>
        <v>Recharge Metals Limited</v>
      </c>
    </row>
    <row r="3368" hidden="1" spans="1:3">
      <c r="A3368" t="s">
        <v>5916</v>
      </c>
      <c r="B3368">
        <f t="shared" si="52"/>
        <v>4</v>
      </c>
      <c r="C3368" t="str">
        <f>VLOOKUP(A3368,ASX_Listed_Companies!$B:$D,2,FALSE)</f>
        <v>VanEck FTSE International Property (Hedged) ETF</v>
      </c>
    </row>
    <row r="3369" hidden="1" spans="1:3">
      <c r="A3369" t="s">
        <v>8643</v>
      </c>
      <c r="B3369">
        <f t="shared" si="52"/>
        <v>3</v>
      </c>
      <c r="C3369" t="str">
        <f>VLOOKUP(A3369,ASX_Listed_Companies!$B:$D,2,FALSE)</f>
        <v>Real Estate Investar Group Ltd</v>
      </c>
    </row>
    <row r="3370" hidden="1" spans="1:3">
      <c r="A3370" t="s">
        <v>4181</v>
      </c>
      <c r="B3370">
        <f t="shared" si="52"/>
        <v>3</v>
      </c>
      <c r="C3370" t="str">
        <f>VLOOKUP(A3370,ASX_Listed_Companies!$B:$D,2,FALSE)</f>
        <v>Rafaella Resources Ltd.</v>
      </c>
    </row>
    <row r="3371" hidden="1" spans="1:3">
      <c r="A3371" t="s">
        <v>19194</v>
      </c>
      <c r="B3371">
        <f t="shared" si="52"/>
        <v>4</v>
      </c>
      <c r="C3371" t="str">
        <f>VLOOKUP(A3371,ASX_Listed_Companies!$B:$D,2,FALSE)</f>
        <v>RAFAELLA RESOURCES LTD. - OPTION 31-OCT-21</v>
      </c>
    </row>
    <row r="3372" hidden="1" spans="1:3">
      <c r="A3372" t="s">
        <v>4184</v>
      </c>
      <c r="B3372">
        <f t="shared" si="52"/>
        <v>3</v>
      </c>
      <c r="C3372" t="str">
        <f>VLOOKUP(A3372,ASX_Listed_Companies!$B:$D,2,FALSE)</f>
        <v>Rectifier Technologies Ltd</v>
      </c>
    </row>
    <row r="3373" hidden="1" spans="1:3">
      <c r="A3373" t="s">
        <v>4187</v>
      </c>
      <c r="B3373">
        <f t="shared" si="52"/>
        <v>3</v>
      </c>
      <c r="C3373" t="str">
        <f>VLOOKUP(A3373,ASX_Listed_Companies!$B:$D,2,FALSE)</f>
        <v>Redflow Limited</v>
      </c>
    </row>
    <row r="3374" hidden="1" spans="1:3">
      <c r="A3374" t="s">
        <v>13777</v>
      </c>
      <c r="B3374">
        <f t="shared" si="52"/>
        <v>5</v>
      </c>
      <c r="C3374" t="str">
        <f>VLOOKUP(A3374,ASX_Listed_Companies!$B:$D,2,FALSE)</f>
        <v>ROTO-GRO INTERNATIONAL LIMITED - OPTION 31-DEC-23</v>
      </c>
    </row>
    <row r="3375" hidden="1" spans="1:3">
      <c r="A3375" t="s">
        <v>13779</v>
      </c>
      <c r="B3375">
        <f t="shared" si="52"/>
        <v>5</v>
      </c>
      <c r="C3375" t="str">
        <f>VLOOKUP(A3375,ASX_Listed_Companies!$B:$D,2,FALSE)</f>
        <v>ROTO-GRO INTERNATIONAL LIMITED - OPTION 31-DEC-23</v>
      </c>
    </row>
    <row r="3376" hidden="1" spans="1:3">
      <c r="A3376" t="s">
        <v>4193</v>
      </c>
      <c r="B3376">
        <f t="shared" si="52"/>
        <v>3</v>
      </c>
      <c r="C3376" t="str">
        <f>VLOOKUP(A3376,ASX_Listed_Companies!$B:$D,2,FALSE)</f>
        <v>Regeneus Ltd</v>
      </c>
    </row>
    <row r="3377" hidden="1" spans="1:3">
      <c r="A3377" t="s">
        <v>4196</v>
      </c>
      <c r="B3377">
        <f t="shared" si="52"/>
        <v>3</v>
      </c>
      <c r="C3377" t="str">
        <f>VLOOKUP(A3377,ASX_Listed_Companies!$B:$D,2,FALSE)</f>
        <v>Ramsay Health Care Limited</v>
      </c>
    </row>
    <row r="3378" hidden="1" spans="1:3">
      <c r="A3378" t="s">
        <v>4202</v>
      </c>
      <c r="B3378">
        <f t="shared" si="52"/>
        <v>3</v>
      </c>
      <c r="C3378" t="str">
        <f>VLOOKUP(A3378,ASX_Listed_Companies!$B:$D,2,FALSE)</f>
        <v>Resonance Health Limited</v>
      </c>
    </row>
    <row r="3379" hidden="1" spans="1:3">
      <c r="A3379" t="s">
        <v>4205</v>
      </c>
      <c r="B3379">
        <f t="shared" si="52"/>
        <v>3</v>
      </c>
      <c r="C3379" t="str">
        <f>VLOOKUP(A3379,ASX_Listed_Companies!$B:$D,2,FALSE)</f>
        <v>Rhythm Biosciences Limited</v>
      </c>
    </row>
    <row r="3380" hidden="1" spans="1:3">
      <c r="A3380" t="s">
        <v>4209</v>
      </c>
      <c r="B3380">
        <f t="shared" si="52"/>
        <v>3</v>
      </c>
      <c r="C3380" t="str">
        <f>VLOOKUP(A3380,ASX_Listed_Companies!$B:$D,2,FALSE)</f>
        <v>Riedel Resources Limited</v>
      </c>
    </row>
    <row r="3381" hidden="1" spans="1:3">
      <c r="A3381" t="s">
        <v>4212</v>
      </c>
      <c r="B3381">
        <f t="shared" si="52"/>
        <v>3</v>
      </c>
      <c r="C3381" t="str">
        <f>VLOOKUP(A3381,ASX_Listed_Companies!$B:$D,2,FALSE)</f>
        <v>Rimfire Pacific Mining Limited</v>
      </c>
    </row>
    <row r="3382" hidden="1" spans="1:3">
      <c r="A3382" t="s">
        <v>4214</v>
      </c>
      <c r="B3382">
        <f t="shared" si="52"/>
        <v>3</v>
      </c>
      <c r="C3382" t="str">
        <f>VLOOKUP(A3382,ASX_Listed_Companies!$B:$D,2,FALSE)</f>
        <v>Rio Tinto Limited</v>
      </c>
    </row>
    <row r="3383" hidden="1" spans="1:3">
      <c r="A3383" t="s">
        <v>22864</v>
      </c>
      <c r="B3383">
        <f t="shared" si="52"/>
        <v>5</v>
      </c>
      <c r="C3383" t="str">
        <f>VLOOKUP(A3383,ASX_Listed_Companies!$B:$D,2,FALSE)</f>
        <v>REAL ENERGY CORPORATION LIMITED - OPTION 30-SEP-20</v>
      </c>
    </row>
    <row r="3384" hidden="1" spans="1:3">
      <c r="A3384" t="s">
        <v>19196</v>
      </c>
      <c r="B3384">
        <f t="shared" si="52"/>
        <v>4</v>
      </c>
      <c r="C3384" t="str">
        <f>VLOOKUP(A3384,ASX_Listed_Companies!$B:$D,2,FALSE)</f>
        <v>ROOLIFE GROUP LTD - OPTION 31-OCT-21</v>
      </c>
    </row>
    <row r="3385" hidden="1" spans="1:3">
      <c r="A3385" t="s">
        <v>4231</v>
      </c>
      <c r="B3385">
        <f t="shared" si="52"/>
        <v>3</v>
      </c>
      <c r="C3385" t="str">
        <f>VLOOKUP(A3385,ASX_Listed_Companies!$B:$D,2,FALSE)</f>
        <v>Resmed Inc</v>
      </c>
    </row>
    <row r="3386" hidden="1" spans="1:3">
      <c r="A3386" t="s">
        <v>8670</v>
      </c>
      <c r="B3386">
        <f t="shared" si="52"/>
        <v>3</v>
      </c>
      <c r="C3386" t="str">
        <f>VLOOKUP(A3386,ASX_Listed_Companies!$B:$D,2,FALSE)</f>
        <v>RMG Ltd</v>
      </c>
    </row>
    <row r="3387" hidden="1" spans="1:3">
      <c r="A3387" t="s">
        <v>4234</v>
      </c>
      <c r="B3387">
        <f t="shared" si="52"/>
        <v>3</v>
      </c>
      <c r="C3387" t="str">
        <f>VLOOKUP(A3387,ASX_Listed_Companies!$B:$D,2,FALSE)</f>
        <v>Resource Mining Corporation Limited</v>
      </c>
    </row>
    <row r="3388" spans="1:3">
      <c r="A3388" t="s">
        <v>32245</v>
      </c>
      <c r="B3388">
        <f t="shared" si="52"/>
        <v>4</v>
      </c>
      <c r="C3388" t="str">
        <f>VLOOKUP(A3388,ASX_Listed_Companies!$B:$D,2,FALSE)</f>
        <v>Resolution Minerals Ltd -  (Other Security)</v>
      </c>
    </row>
    <row r="3389" hidden="1" spans="1:3">
      <c r="A3389" t="s">
        <v>4240</v>
      </c>
      <c r="B3389">
        <f t="shared" si="52"/>
        <v>3</v>
      </c>
      <c r="C3389" t="str">
        <f>VLOOKUP(A3389,ASX_Listed_Companies!$B:$D,2,FALSE)</f>
        <v>Ramelius Resources Limited</v>
      </c>
    </row>
    <row r="3390" hidden="1" spans="1:3">
      <c r="A3390" t="s">
        <v>8676</v>
      </c>
      <c r="B3390">
        <f t="shared" si="52"/>
        <v>3</v>
      </c>
      <c r="C3390" t="str">
        <f>VLOOKUP(A3390,ASX_Listed_Companies!$B:$D,2,FALSE)</f>
        <v>Rma Energy Ltd</v>
      </c>
    </row>
    <row r="3391" hidden="1" spans="1:3">
      <c r="A3391" t="s">
        <v>4243</v>
      </c>
      <c r="B3391">
        <f t="shared" si="52"/>
        <v>3</v>
      </c>
      <c r="C3391" t="str">
        <f>VLOOKUP(A3391,ASX_Listed_Companies!$B:$D,2,FALSE)</f>
        <v>Red Mountain Mining Limited</v>
      </c>
    </row>
    <row r="3392" hidden="1" spans="1:3">
      <c r="A3392" t="s">
        <v>4245</v>
      </c>
      <c r="B3392">
        <f t="shared" si="52"/>
        <v>3</v>
      </c>
      <c r="C3392" t="str">
        <f>VLOOKUP(A3392,ASX_Listed_Companies!$B:$D,2,FALSE)</f>
        <v>Rma Global Limited</v>
      </c>
    </row>
    <row r="3393" hidden="1" spans="1:3">
      <c r="A3393" t="s">
        <v>4254</v>
      </c>
      <c r="B3393">
        <f t="shared" si="52"/>
        <v>3</v>
      </c>
      <c r="C3393" t="str">
        <f>VLOOKUP(A3393,ASX_Listed_Companies!$B:$D,2,FALSE)</f>
        <v>Rent.Com.Au Limited</v>
      </c>
    </row>
    <row r="3394" hidden="1" spans="1:3">
      <c r="A3394" t="s">
        <v>4262</v>
      </c>
      <c r="B3394">
        <f t="shared" si="52"/>
        <v>3</v>
      </c>
      <c r="C3394" t="str">
        <f>VLOOKUP(A3394,ASX_Listed_Companies!$B:$D,2,FALSE)</f>
        <v>Red Sky Energy Limited.</v>
      </c>
    </row>
    <row r="3395" hidden="1" spans="1:3">
      <c r="A3395" t="s">
        <v>11974</v>
      </c>
      <c r="B3395">
        <f t="shared" ref="B3395:B3458" si="53">LEN(A3395)</f>
        <v>4</v>
      </c>
      <c r="C3395" t="str">
        <f>VLOOKUP(A3395,ASX_Listed_Companies!$B:$D,2,FALSE)</f>
        <v>Roots Sustainable Agricultural Technologies</v>
      </c>
    </row>
    <row r="3396" hidden="1" spans="1:3">
      <c r="A3396" t="s">
        <v>4268</v>
      </c>
      <c r="B3396">
        <f t="shared" si="53"/>
        <v>3</v>
      </c>
      <c r="C3396" t="str">
        <f>VLOOKUP(A3396,ASX_Listed_Companies!$B:$D,2,FALSE)</f>
        <v>Raptis Group Limited</v>
      </c>
    </row>
    <row r="3397" hidden="1" spans="1:3">
      <c r="A3397" t="s">
        <v>19201</v>
      </c>
      <c r="B3397">
        <f t="shared" si="53"/>
        <v>4</v>
      </c>
      <c r="C3397" t="str">
        <f>VLOOKUP(A3397,ASX_Listed_Companies!$B:$D,2,FALSE)</f>
        <v>RPM AUTOMOTIVE GROUP LIMITED - OPTION 28-AUG-21</v>
      </c>
    </row>
    <row r="3398" hidden="1" spans="1:3">
      <c r="A3398" t="s">
        <v>13788</v>
      </c>
      <c r="B3398">
        <f t="shared" si="53"/>
        <v>4</v>
      </c>
      <c r="C3398" t="str">
        <f>VLOOKUP(A3398,ASX_Listed_Companies!$B:$D,2,FALSE)</f>
        <v>REACH RESOURCES LIMITED - OPTION 20-MAY-24</v>
      </c>
    </row>
    <row r="3399" hidden="1" spans="1:3">
      <c r="A3399" t="s">
        <v>4277</v>
      </c>
      <c r="B3399">
        <f t="shared" si="53"/>
        <v>3</v>
      </c>
      <c r="C3399" t="str">
        <f>VLOOKUP(A3399,ASX_Listed_Companies!$B:$D,2,FALSE)</f>
        <v>Regis Resources Limited</v>
      </c>
    </row>
    <row r="3400" hidden="1" spans="1:3">
      <c r="A3400" t="s">
        <v>4280</v>
      </c>
      <c r="B3400">
        <f t="shared" si="53"/>
        <v>3</v>
      </c>
      <c r="C3400" t="str">
        <f>VLOOKUP(A3400,ASX_Listed_Companies!$B:$D,2,FALSE)</f>
        <v>Revolver Resources Holdings Ltd</v>
      </c>
    </row>
    <row r="3401" hidden="1" spans="1:3">
      <c r="A3401" t="s">
        <v>4282</v>
      </c>
      <c r="B3401">
        <f t="shared" si="53"/>
        <v>3</v>
      </c>
      <c r="C3401" t="str">
        <f>VLOOKUP(A3401,ASX_Listed_Companies!$B:$D,2,FALSE)</f>
        <v>Resolute Mining Limited</v>
      </c>
    </row>
    <row r="3402" hidden="1" spans="1:3">
      <c r="A3402" t="s">
        <v>6284</v>
      </c>
      <c r="B3402">
        <f t="shared" si="53"/>
        <v>3</v>
      </c>
      <c r="C3402" t="str">
        <f>VLOOKUP(A3402,ASX_Listed_Companies!$B:$D,2,FALSE)</f>
        <v>Russell Investments Australian Semi-Government Bond ETF</v>
      </c>
    </row>
    <row r="3403" hidden="1" spans="1:3">
      <c r="A3403" t="s">
        <v>4291</v>
      </c>
      <c r="B3403">
        <f t="shared" si="53"/>
        <v>3</v>
      </c>
      <c r="C3403" t="str">
        <f>VLOOKUP(A3403,ASX_Listed_Companies!$B:$D,2,FALSE)</f>
        <v>Ras Technology Holdings Limited</v>
      </c>
    </row>
    <row r="3404" hidden="1" spans="1:3">
      <c r="A3404" t="s">
        <v>4294</v>
      </c>
      <c r="B3404">
        <f t="shared" si="53"/>
        <v>3</v>
      </c>
      <c r="C3404" t="str">
        <f>VLOOKUP(A3404,ASX_Listed_Companies!$B:$D,2,FALSE)</f>
        <v>Rumble Resources Limited</v>
      </c>
    </row>
    <row r="3405" hidden="1" spans="1:3">
      <c r="A3405" t="s">
        <v>4299</v>
      </c>
      <c r="B3405">
        <f t="shared" si="53"/>
        <v>3</v>
      </c>
      <c r="C3405" t="str">
        <f>VLOOKUP(A3405,ASX_Listed_Companies!$B:$D,2,FALSE)</f>
        <v>Red River Resources Limited</v>
      </c>
    </row>
    <row r="3406" hidden="1" spans="1:3">
      <c r="A3406" t="s">
        <v>4314</v>
      </c>
      <c r="B3406">
        <f t="shared" si="53"/>
        <v>3</v>
      </c>
      <c r="C3406" t="str">
        <f>VLOOKUP(A3406,ASX_Listed_Companies!$B:$D,2,FALSE)</f>
        <v>Rox Resources Limited</v>
      </c>
    </row>
    <row r="3407" hidden="1" spans="1:3">
      <c r="A3407" t="s">
        <v>19011</v>
      </c>
      <c r="B3407">
        <f t="shared" si="53"/>
        <v>5</v>
      </c>
      <c r="C3407" t="str">
        <f>VLOOKUP(A3407,ASX_Listed_Companies!$B:$D,2,FALSE)</f>
        <v>ROX RESOURCES LIMITED - DEFERRED SETTLEMENT</v>
      </c>
    </row>
    <row r="3408" hidden="1" spans="1:3">
      <c r="A3408" t="s">
        <v>8705</v>
      </c>
      <c r="B3408">
        <f t="shared" si="53"/>
        <v>3</v>
      </c>
      <c r="C3408" t="str">
        <f>VLOOKUP(A3408,ASX_Listed_Companies!$B:$D,2,FALSE)</f>
        <v>RXP Services Ltd</v>
      </c>
    </row>
    <row r="3409" hidden="1" spans="1:3">
      <c r="A3409" t="s">
        <v>4323</v>
      </c>
      <c r="B3409">
        <f t="shared" si="53"/>
        <v>3</v>
      </c>
      <c r="C3409" t="str">
        <f>VLOOKUP(A3409,ASX_Listed_Companies!$B:$D,2,FALSE)</f>
        <v>Raiz Invest Limited</v>
      </c>
    </row>
    <row r="3410" hidden="1" spans="1:3">
      <c r="A3410" t="s">
        <v>6671</v>
      </c>
      <c r="B3410">
        <f t="shared" si="53"/>
        <v>4</v>
      </c>
      <c r="C3410" t="str">
        <f>VLOOKUP(A3410,ASX_Listed_Companies!$B:$D,2,FALSE)</f>
        <v>Firetrail S3 Global Opportunities Fund (Managed Fund)</v>
      </c>
    </row>
    <row r="3411" hidden="1" spans="1:3">
      <c r="A3411" t="s">
        <v>8711</v>
      </c>
      <c r="B3411">
        <f t="shared" si="53"/>
        <v>3</v>
      </c>
      <c r="C3411" t="str">
        <f>VLOOKUP(A3411,ASX_Listed_Companies!$B:$D,2,FALSE)</f>
        <v>SIV Asset Management Ltd</v>
      </c>
    </row>
    <row r="3412" hidden="1" spans="1:3">
      <c r="A3412" t="s">
        <v>4337</v>
      </c>
      <c r="B3412">
        <f t="shared" si="53"/>
        <v>3</v>
      </c>
      <c r="C3412" t="str">
        <f>VLOOKUP(A3412,ASX_Listed_Companies!$B:$D,2,FALSE)</f>
        <v>Sagalio Energy Limited</v>
      </c>
    </row>
    <row r="3413" hidden="1" spans="1:3">
      <c r="A3413" t="s">
        <v>4340</v>
      </c>
      <c r="B3413">
        <f t="shared" si="53"/>
        <v>3</v>
      </c>
      <c r="C3413" t="str">
        <f>VLOOKUP(A3413,ASX_Listed_Companies!$B:$D,2,FALSE)</f>
        <v>Southern Gold Limited</v>
      </c>
    </row>
    <row r="3414" hidden="1" spans="1:3">
      <c r="A3414" t="s">
        <v>4342</v>
      </c>
      <c r="B3414">
        <f t="shared" si="53"/>
        <v>3</v>
      </c>
      <c r="C3414" t="str">
        <f>VLOOKUP(A3414,ASX_Listed_Companies!$B:$D,2,FALSE)</f>
        <v>Salter Brothers Emerging Companies Limited</v>
      </c>
    </row>
    <row r="3415" hidden="1" spans="1:3">
      <c r="A3415" t="s">
        <v>4347</v>
      </c>
      <c r="B3415">
        <f t="shared" si="53"/>
        <v>3</v>
      </c>
      <c r="C3415" t="str">
        <f>VLOOKUP(A3415,ASX_Listed_Companies!$B:$D,2,FALSE)</f>
        <v>Sabre Resources Limited</v>
      </c>
    </row>
    <row r="3416" hidden="1" spans="1:3">
      <c r="A3416" t="s">
        <v>11814</v>
      </c>
      <c r="B3416">
        <f t="shared" si="53"/>
        <v>4</v>
      </c>
      <c r="C3416" t="str">
        <f>VLOOKUP(A3416,ASX_Listed_Companies!$B:$D,2,FALSE)</f>
        <v>Sabre Resources</v>
      </c>
    </row>
    <row r="3417" hidden="1" spans="1:3">
      <c r="A3417" t="s">
        <v>13791</v>
      </c>
      <c r="B3417">
        <f t="shared" si="53"/>
        <v>5</v>
      </c>
      <c r="C3417" t="str">
        <f>VLOOKUP(A3417,ASX_Listed_Companies!$B:$D,2,FALSE)</f>
        <v>SABRE RESOURCES LIMITED - OPTION 30-APR-24</v>
      </c>
    </row>
    <row r="3418" hidden="1" spans="1:3">
      <c r="A3418" t="s">
        <v>4354</v>
      </c>
      <c r="B3418">
        <f t="shared" si="53"/>
        <v>3</v>
      </c>
      <c r="C3418" t="str">
        <f>VLOOKUP(A3418,ASX_Listed_Companies!$B:$D,2,FALSE)</f>
        <v>Scentre Group</v>
      </c>
    </row>
    <row r="3419" hidden="1" spans="1:3">
      <c r="A3419" t="s">
        <v>4360</v>
      </c>
      <c r="B3419">
        <f t="shared" si="53"/>
        <v>3</v>
      </c>
      <c r="C3419" t="str">
        <f>VLOOKUP(A3419,ASX_Listed_Companies!$B:$D,2,FALSE)</f>
        <v>Shopping Centres Australasia Property Group</v>
      </c>
    </row>
    <row r="3420" hidden="1" spans="1:3">
      <c r="A3420" t="s">
        <v>4363</v>
      </c>
      <c r="B3420">
        <f t="shared" si="53"/>
        <v>3</v>
      </c>
      <c r="C3420" t="str">
        <f>VLOOKUP(A3420,ASX_Listed_Companies!$B:$D,2,FALSE)</f>
        <v>Scout Security Limited</v>
      </c>
    </row>
    <row r="3421" hidden="1" spans="1:3">
      <c r="A3421" t="s">
        <v>4371</v>
      </c>
      <c r="B3421">
        <f t="shared" si="53"/>
        <v>3</v>
      </c>
      <c r="C3421" t="str">
        <f>VLOOKUP(A3421,ASX_Listed_Companies!$B:$D,2,FALSE)</f>
        <v>Sunland Group Limited</v>
      </c>
    </row>
    <row r="3422" hidden="1" spans="1:3">
      <c r="A3422" t="s">
        <v>4378</v>
      </c>
      <c r="B3422">
        <f t="shared" si="53"/>
        <v>3</v>
      </c>
      <c r="C3422" t="str">
        <f>VLOOKUP(A3422,ASX_Listed_Companies!$B:$D,2,FALSE)</f>
        <v>Scidev Ltd</v>
      </c>
    </row>
    <row r="3423" hidden="1" spans="1:3">
      <c r="A3423" t="s">
        <v>4383</v>
      </c>
      <c r="B3423">
        <f t="shared" si="53"/>
        <v>3</v>
      </c>
      <c r="C3423" t="str">
        <f>VLOOKUP(A3423,ASX_Listed_Companies!$B:$D,2,FALSE)</f>
        <v>Spheria Emerging Companies Limited</v>
      </c>
    </row>
    <row r="3424" hidden="1" spans="1:3">
      <c r="A3424" t="s">
        <v>4385</v>
      </c>
      <c r="B3424">
        <f t="shared" si="53"/>
        <v>3</v>
      </c>
      <c r="C3424" t="str">
        <f>VLOOKUP(A3424,ASX_Listed_Companies!$B:$D,2,FALSE)</f>
        <v>Sports Entertainment Group Limited</v>
      </c>
    </row>
    <row r="3425" hidden="1" spans="1:3">
      <c r="A3425" t="s">
        <v>6140</v>
      </c>
      <c r="B3425">
        <f t="shared" si="53"/>
        <v>4</v>
      </c>
      <c r="C3425" t="str">
        <f>VLOOKUP(A3425,ASX_Listed_Companies!$B:$D,2,FALSE)</f>
        <v>Global X Semiconductor ETF</v>
      </c>
    </row>
    <row r="3426" spans="1:3">
      <c r="A3426" t="s">
        <v>32247</v>
      </c>
      <c r="B3426">
        <f t="shared" si="53"/>
        <v>5</v>
      </c>
      <c r="C3426" t="str">
        <f>VLOOKUP(A3426,ASX_Listed_Companies!$B:$D,2,FALSE)</f>
        <v>Strategic Energy Resources Limited -  (Other Security)</v>
      </c>
    </row>
    <row r="3427" hidden="1" spans="1:3">
      <c r="A3427" t="s">
        <v>8750</v>
      </c>
      <c r="B3427">
        <f t="shared" si="53"/>
        <v>3</v>
      </c>
      <c r="C3427" t="str">
        <f>VLOOKUP(A3427,ASX_Listed_Companies!$B:$D,2,FALSE)</f>
        <v>Stemify Ltd</v>
      </c>
    </row>
    <row r="3428" hidden="1" spans="1:3">
      <c r="A3428" t="s">
        <v>4403</v>
      </c>
      <c r="B3428">
        <f t="shared" si="53"/>
        <v>3</v>
      </c>
      <c r="C3428" t="str">
        <f>VLOOKUP(A3428,ASX_Listed_Companies!$B:$D,2,FALSE)</f>
        <v>Schaffer Corporation Limited</v>
      </c>
    </row>
    <row r="3429" hidden="1" spans="1:3">
      <c r="A3429" t="s">
        <v>4405</v>
      </c>
      <c r="B3429">
        <f t="shared" si="53"/>
        <v>3</v>
      </c>
      <c r="C3429" t="str">
        <f>VLOOKUP(A3429,ASX_Listed_Companies!$B:$D,2,FALSE)</f>
        <v>Seafarms Group Limited</v>
      </c>
    </row>
    <row r="3430" hidden="1" spans="1:3">
      <c r="A3430" t="s">
        <v>19207</v>
      </c>
      <c r="B3430">
        <f t="shared" si="53"/>
        <v>4</v>
      </c>
      <c r="C3430" t="str">
        <f>VLOOKUP(A3430,ASX_Listed_Companies!$B:$D,2,FALSE)</f>
        <v>SEAFARMS GROUP LIMITED - OPTION 17-JUL-21</v>
      </c>
    </row>
    <row r="3431" hidden="1" spans="1:3">
      <c r="A3431" t="s">
        <v>4412</v>
      </c>
      <c r="B3431">
        <f t="shared" si="53"/>
        <v>3</v>
      </c>
      <c r="C3431" t="str">
        <f>VLOOKUP(A3431,ASX_Listed_Companies!$B:$D,2,FALSE)</f>
        <v>Sheffield Resources Limited</v>
      </c>
    </row>
    <row r="3432" spans="1:3">
      <c r="A3432" t="s">
        <v>32249</v>
      </c>
      <c r="B3432">
        <f t="shared" si="53"/>
        <v>4</v>
      </c>
      <c r="C3432" t="str">
        <f>VLOOKUP(A3432,ASX_Listed_Companies!$B:$D,2,FALSE)</f>
        <v>Sarytogan Graphite Limited -  (Other Security)</v>
      </c>
    </row>
    <row r="3433" hidden="1" spans="1:3">
      <c r="A3433" t="s">
        <v>4417</v>
      </c>
      <c r="B3433">
        <f t="shared" si="53"/>
        <v>3</v>
      </c>
      <c r="C3433" t="str">
        <f>VLOOKUP(A3433,ASX_Listed_Companies!$B:$D,2,FALSE)</f>
        <v>Sacgasco Limited</v>
      </c>
    </row>
    <row r="3434" hidden="1" spans="1:3">
      <c r="A3434" t="s">
        <v>19209</v>
      </c>
      <c r="B3434">
        <f t="shared" si="53"/>
        <v>5</v>
      </c>
      <c r="C3434" t="str">
        <f>VLOOKUP(A3434,ASX_Listed_Companies!$B:$D,2,FALSE)</f>
        <v>SACGASCO LIMITED - OPTION 31-DEC-21</v>
      </c>
    </row>
    <row r="3435" hidden="1" spans="1:3">
      <c r="A3435" t="s">
        <v>4419</v>
      </c>
      <c r="B3435">
        <f t="shared" si="53"/>
        <v>3</v>
      </c>
      <c r="C3435" t="str">
        <f>VLOOKUP(A3435,ASX_Listed_Companies!$B:$D,2,FALSE)</f>
        <v>Sg Fleet Group Limited</v>
      </c>
    </row>
    <row r="3436" hidden="1" spans="1:3">
      <c r="A3436" t="s">
        <v>4433</v>
      </c>
      <c r="B3436">
        <f t="shared" si="53"/>
        <v>3</v>
      </c>
      <c r="C3436" t="str">
        <f>VLOOKUP(A3436,ASX_Listed_Companies!$B:$D,2,FALSE)</f>
        <v>St George Mining Limited</v>
      </c>
    </row>
    <row r="3437" hidden="1" spans="1:3">
      <c r="A3437" t="s">
        <v>4450</v>
      </c>
      <c r="B3437">
        <f t="shared" si="53"/>
        <v>3</v>
      </c>
      <c r="C3437" t="str">
        <f>VLOOKUP(A3437,ASX_Listed_Companies!$B:$D,2,FALSE)</f>
        <v>Sonic Healthcare Limited</v>
      </c>
    </row>
    <row r="3438" hidden="1" spans="1:3">
      <c r="A3438" t="s">
        <v>13795</v>
      </c>
      <c r="B3438">
        <f t="shared" si="53"/>
        <v>4</v>
      </c>
      <c r="C3438" t="str">
        <f>VLOOKUP(A3438,ASX_Listed_Companies!$B:$D,2,FALSE)</f>
        <v>SOUTH HARZ POTASH LTD - OPTION 31-JUL-23</v>
      </c>
    </row>
    <row r="3439" hidden="1" spans="1:3">
      <c r="A3439" t="s">
        <v>4464</v>
      </c>
      <c r="B3439">
        <f t="shared" si="53"/>
        <v>3</v>
      </c>
      <c r="C3439" t="str">
        <f>VLOOKUP(A3439,ASX_Listed_Companies!$B:$D,2,FALSE)</f>
        <v>Select Harvests Limited</v>
      </c>
    </row>
    <row r="3440" hidden="1" spans="1:3">
      <c r="A3440" t="s">
        <v>4479</v>
      </c>
      <c r="B3440">
        <f t="shared" si="53"/>
        <v>3</v>
      </c>
      <c r="C3440" t="str">
        <f>VLOOKUP(A3440,ASX_Listed_Companies!$B:$D,2,FALSE)</f>
        <v>Smartgroup Corporation Ltd</v>
      </c>
    </row>
    <row r="3441" hidden="1" spans="1:3">
      <c r="A3441" t="s">
        <v>4481</v>
      </c>
      <c r="B3441">
        <f t="shared" si="53"/>
        <v>3</v>
      </c>
      <c r="C3441" t="str">
        <f>VLOOKUP(A3441,ASX_Listed_Companies!$B:$D,2,FALSE)</f>
        <v>Simble Solutions Limited</v>
      </c>
    </row>
    <row r="3442" hidden="1" spans="1:3">
      <c r="A3442" t="s">
        <v>4487</v>
      </c>
      <c r="B3442">
        <f t="shared" si="53"/>
        <v>3</v>
      </c>
      <c r="C3442" t="str">
        <f>VLOOKUP(A3442,ASX_Listed_Companies!$B:$D,2,FALSE)</f>
        <v>Siv Capital Limited</v>
      </c>
    </row>
    <row r="3443" hidden="1" spans="1:3">
      <c r="A3443" t="s">
        <v>4492</v>
      </c>
      <c r="B3443">
        <f t="shared" si="53"/>
        <v>3</v>
      </c>
      <c r="C3443" t="str">
        <f>VLOOKUP(A3443,ASX_Listed_Companies!$B:$D,2,FALSE)</f>
        <v>Skycity Entertainment Group Limited</v>
      </c>
    </row>
    <row r="3444" hidden="1" spans="1:3">
      <c r="A3444" t="s">
        <v>8785</v>
      </c>
      <c r="B3444">
        <f t="shared" si="53"/>
        <v>3</v>
      </c>
      <c r="C3444" t="str">
        <f>VLOOKUP(A3444,ASX_Listed_Companies!$B:$D,2,FALSE)</f>
        <v>Spark Infrastructure Group</v>
      </c>
    </row>
    <row r="3445" hidden="1" spans="1:3">
      <c r="A3445" t="s">
        <v>22883</v>
      </c>
      <c r="B3445">
        <f t="shared" si="53"/>
        <v>5</v>
      </c>
      <c r="C3445" t="str">
        <f>VLOOKUP(A3445,ASX_Listed_Companies!$B:$D,2,FALSE)</f>
        <v>SKIN ELEMENTS LIMITED - OPTION 31-DEC -20</v>
      </c>
    </row>
    <row r="3446" hidden="1" spans="1:3">
      <c r="A3446" t="s">
        <v>4499</v>
      </c>
      <c r="B3446">
        <f t="shared" si="53"/>
        <v>3</v>
      </c>
      <c r="C3446" t="str">
        <f>VLOOKUP(A3446,ASX_Listed_Companies!$B:$D,2,FALSE)</f>
        <v>Serko Limited</v>
      </c>
    </row>
    <row r="3447" hidden="1" spans="1:3">
      <c r="A3447" t="s">
        <v>4502</v>
      </c>
      <c r="B3447">
        <f t="shared" si="53"/>
        <v>3</v>
      </c>
      <c r="C3447" t="str">
        <f>VLOOKUP(A3447,ASX_Listed_Companies!$B:$D,2,FALSE)</f>
        <v>Sks Technologies Group Limited</v>
      </c>
    </row>
    <row r="3448" hidden="1" spans="1:3">
      <c r="A3448" t="s">
        <v>4506</v>
      </c>
      <c r="B3448">
        <f t="shared" si="53"/>
        <v>3</v>
      </c>
      <c r="C3448" t="str">
        <f>VLOOKUP(A3448,ASX_Listed_Companies!$B:$D,2,FALSE)</f>
        <v>Sky Metals Limited</v>
      </c>
    </row>
    <row r="3449" hidden="1" spans="1:3">
      <c r="A3449" t="s">
        <v>8791</v>
      </c>
      <c r="B3449">
        <f t="shared" si="53"/>
        <v>3</v>
      </c>
      <c r="C3449" t="str">
        <f>VLOOKUP(A3449,ASX_Listed_Companies!$B:$D,2,FALSE)</f>
        <v>SYMBOL Mining Ltd</v>
      </c>
    </row>
    <row r="3450" hidden="1" spans="1:3">
      <c r="A3450" t="s">
        <v>4522</v>
      </c>
      <c r="B3450">
        <f t="shared" si="53"/>
        <v>3</v>
      </c>
      <c r="C3450" t="str">
        <f>VLOOKUP(A3450,ASX_Listed_Companies!$B:$D,2,FALSE)</f>
        <v>Solstice Minerals Limited</v>
      </c>
    </row>
    <row r="3451" hidden="1" spans="1:3">
      <c r="A3451" t="s">
        <v>11733</v>
      </c>
      <c r="B3451">
        <f t="shared" si="53"/>
        <v>3</v>
      </c>
      <c r="C3451" t="str">
        <f>VLOOKUP(A3451,ASX_Listed_Companies!$B:$D,2,FALSE)</f>
        <v>Smart Marine Systems</v>
      </c>
    </row>
    <row r="3452" hidden="1" spans="1:3">
      <c r="A3452" t="s">
        <v>8805</v>
      </c>
      <c r="B3452">
        <f t="shared" si="53"/>
        <v>4</v>
      </c>
      <c r="C3452" t="str">
        <f>VLOOKUP(A3452,ASX_Listed_Companies!$B:$D,2,FALSE)</f>
        <v>Betashares Aust Small Companies Select Fund (Managed Fund)</v>
      </c>
    </row>
    <row r="3453" hidden="1" spans="1:3">
      <c r="A3453" t="s">
        <v>4540</v>
      </c>
      <c r="B3453">
        <f t="shared" si="53"/>
        <v>3</v>
      </c>
      <c r="C3453" t="str">
        <f>VLOOKUP(A3453,ASX_Listed_Companies!$B:$D,2,FALSE)</f>
        <v>Stanmore Resources Limited</v>
      </c>
    </row>
    <row r="3454" spans="1:3">
      <c r="A3454" t="s">
        <v>32251</v>
      </c>
      <c r="B3454">
        <f t="shared" si="53"/>
        <v>4</v>
      </c>
      <c r="C3454" t="str">
        <f>VLOOKUP(A3454,ASX_Listed_Companies!$B:$D,2,FALSE)</f>
        <v>Stanmore Resources Limited -  (Other Security)</v>
      </c>
    </row>
    <row r="3455" hidden="1" spans="1:3">
      <c r="A3455" t="s">
        <v>4542</v>
      </c>
      <c r="B3455">
        <f t="shared" si="53"/>
        <v>3</v>
      </c>
      <c r="C3455" t="str">
        <f>VLOOKUP(A3455,ASX_Listed_Companies!$B:$D,2,FALSE)</f>
        <v>Star Minerals Limited</v>
      </c>
    </row>
    <row r="3456" hidden="1" spans="1:3">
      <c r="A3456" t="s">
        <v>4548</v>
      </c>
      <c r="B3456">
        <f t="shared" si="53"/>
        <v>3</v>
      </c>
      <c r="C3456" t="str">
        <f>VLOOKUP(A3456,ASX_Listed_Companies!$B:$D,2,FALSE)</f>
        <v>Sandon Capital Investments Limited</v>
      </c>
    </row>
    <row r="3457" hidden="1" spans="1:3">
      <c r="A3457" t="s">
        <v>4552</v>
      </c>
      <c r="B3457">
        <f t="shared" si="53"/>
        <v>3</v>
      </c>
      <c r="C3457" t="str">
        <f>VLOOKUP(A3457,ASX_Listed_Companies!$B:$D,2,FALSE)</f>
        <v>Siren Gold Limited</v>
      </c>
    </row>
    <row r="3458" hidden="1" spans="1:3">
      <c r="A3458" t="s">
        <v>4561</v>
      </c>
      <c r="B3458">
        <f t="shared" si="53"/>
        <v>3</v>
      </c>
      <c r="C3458" t="str">
        <f>VLOOKUP(A3458,ASX_Listed_Companies!$B:$D,2,FALSE)</f>
        <v>Summerset Group Holdings Limited</v>
      </c>
    </row>
    <row r="3459" hidden="1" spans="1:3">
      <c r="A3459" t="s">
        <v>11736</v>
      </c>
      <c r="B3459">
        <f t="shared" ref="B3459:B3522" si="54">LEN(A3459)</f>
        <v>3</v>
      </c>
      <c r="C3459" t="str">
        <f>VLOOKUP(A3459,ASX_Listed_Companies!$B:$D,2,FALSE)</f>
        <v>Southern Cross Payments</v>
      </c>
    </row>
    <row r="3460" hidden="1" spans="1:3">
      <c r="A3460" t="s">
        <v>4578</v>
      </c>
      <c r="B3460">
        <f t="shared" si="54"/>
        <v>3</v>
      </c>
      <c r="C3460" t="str">
        <f>VLOOKUP(A3460,ASX_Listed_Companies!$B:$D,2,FALSE)</f>
        <v>Spectur Limited</v>
      </c>
    </row>
    <row r="3461" hidden="1" spans="1:3">
      <c r="A3461" t="s">
        <v>4593</v>
      </c>
      <c r="B3461">
        <f t="shared" si="54"/>
        <v>3</v>
      </c>
      <c r="C3461" t="str">
        <f>VLOOKUP(A3461,ASX_Listed_Companies!$B:$D,2,FALSE)</f>
        <v>Superior Resources Limited</v>
      </c>
    </row>
    <row r="3462" hidden="1" spans="1:3">
      <c r="A3462" t="s">
        <v>4606</v>
      </c>
      <c r="B3462">
        <f t="shared" si="54"/>
        <v>3</v>
      </c>
      <c r="C3462" t="str">
        <f>VLOOKUP(A3462,ASX_Listed_Companies!$B:$D,2,FALSE)</f>
        <v>Srg Global Limited</v>
      </c>
    </row>
    <row r="3463" hidden="1" spans="1:3">
      <c r="A3463" t="s">
        <v>4633</v>
      </c>
      <c r="B3463">
        <f t="shared" si="54"/>
        <v>3</v>
      </c>
      <c r="C3463" t="str">
        <f>VLOOKUP(A3463,ASX_Listed_Companies!$B:$D,2,FALSE)</f>
        <v>Stellar Resources Limited</v>
      </c>
    </row>
    <row r="3464" hidden="1" spans="1:3">
      <c r="A3464" t="s">
        <v>4640</v>
      </c>
      <c r="B3464">
        <f t="shared" si="54"/>
        <v>3</v>
      </c>
      <c r="C3464" t="str">
        <f>VLOOKUP(A3464,ASX_Listed_Companies!$B:$D,2,FALSE)</f>
        <v>Sietel Limited</v>
      </c>
    </row>
    <row r="3465" hidden="1" spans="1:3">
      <c r="A3465" t="s">
        <v>8833</v>
      </c>
      <c r="B3465">
        <f t="shared" si="54"/>
        <v>5</v>
      </c>
      <c r="C3465" t="str">
        <f>VLOOKUP(A3465,ASX_Listed_Companies!$B:$D,2,FALSE)</f>
        <v>Sietel Ltd</v>
      </c>
    </row>
    <row r="3466" hidden="1" spans="1:3">
      <c r="A3466" t="s">
        <v>4642</v>
      </c>
      <c r="B3466">
        <f t="shared" si="54"/>
        <v>3</v>
      </c>
      <c r="C3466" t="str">
        <f>VLOOKUP(A3466,ASX_Listed_Companies!$B:$D,2,FALSE)</f>
        <v>Service Stream Limited</v>
      </c>
    </row>
    <row r="3467" hidden="1" spans="1:3">
      <c r="A3467" t="s">
        <v>6417</v>
      </c>
      <c r="B3467">
        <f t="shared" si="54"/>
        <v>3</v>
      </c>
      <c r="C3467" t="str">
        <f>VLOOKUP(A3467,ASX_Listed_Companies!$B:$D,2,FALSE)</f>
        <v>SPDR S&amp;P/ASX Small Ordinaries Fund</v>
      </c>
    </row>
    <row r="3468" hidden="1" spans="1:3">
      <c r="A3468" t="s">
        <v>4647</v>
      </c>
      <c r="B3468">
        <f t="shared" si="54"/>
        <v>3</v>
      </c>
      <c r="C3468" t="str">
        <f>VLOOKUP(A3468,ASX_Listed_Companies!$B:$D,2,FALSE)</f>
        <v>Steamships Trading Company Limited</v>
      </c>
    </row>
    <row r="3469" hidden="1" spans="1:3">
      <c r="A3469" t="s">
        <v>4649</v>
      </c>
      <c r="B3469">
        <f t="shared" si="54"/>
        <v>3</v>
      </c>
      <c r="C3469" t="str">
        <f>VLOOKUP(A3469,ASX_Listed_Companies!$B:$D,2,FALSE)</f>
        <v>Spirit Technology Solutions Ltd</v>
      </c>
    </row>
    <row r="3470" hidden="1" spans="1:3">
      <c r="A3470" t="s">
        <v>4652</v>
      </c>
      <c r="B3470">
        <f t="shared" si="54"/>
        <v>3</v>
      </c>
      <c r="C3470" t="str">
        <f>VLOOKUP(A3470,ASX_Listed_Companies!$B:$D,2,FALSE)</f>
        <v>Strandline Resources Limited</v>
      </c>
    </row>
    <row r="3471" spans="1:3">
      <c r="A3471" t="s">
        <v>32253</v>
      </c>
      <c r="B3471">
        <f t="shared" si="54"/>
        <v>5</v>
      </c>
      <c r="C3471" t="str">
        <f>VLOOKUP(A3471,ASX_Listed_Companies!$B:$D,2,FALSE)</f>
        <v>Santos Limited -  (Other Security)</v>
      </c>
    </row>
    <row r="3472" hidden="1" spans="1:3">
      <c r="A3472" t="s">
        <v>19213</v>
      </c>
      <c r="B3472">
        <f t="shared" si="54"/>
        <v>5</v>
      </c>
      <c r="C3472" t="str">
        <f>VLOOKUP(A3472,ASX_Listed_Companies!$B:$D,2,FALSE)</f>
        <v>SUDA PHARMACEUTICALS LTD - OPTION 31-JUL-22</v>
      </c>
    </row>
    <row r="3473" hidden="1" spans="1:3">
      <c r="A3473" t="s">
        <v>4671</v>
      </c>
      <c r="B3473">
        <f t="shared" si="54"/>
        <v>3</v>
      </c>
      <c r="C3473" t="str">
        <f>VLOOKUP(A3473,ASX_Listed_Companies!$B:$D,2,FALSE)</f>
        <v>Southern Hemisphere Mining Limited</v>
      </c>
    </row>
    <row r="3474" hidden="1" spans="1:3">
      <c r="A3474" t="s">
        <v>4675</v>
      </c>
      <c r="B3474">
        <f t="shared" si="54"/>
        <v>3</v>
      </c>
      <c r="C3474" t="str">
        <f>VLOOKUP(A3474,ASX_Listed_Companies!$B:$D,2,FALSE)</f>
        <v>Summit Minerals Limited</v>
      </c>
    </row>
    <row r="3475" hidden="1" spans="1:3">
      <c r="A3475" t="s">
        <v>4677</v>
      </c>
      <c r="B3475">
        <f t="shared" si="54"/>
        <v>3</v>
      </c>
      <c r="C3475" t="str">
        <f>VLOOKUP(A3475,ASX_Listed_Companies!$B:$D,2,FALSE)</f>
        <v>Suncorp Group Limited</v>
      </c>
    </row>
    <row r="3476" hidden="1" spans="1:3">
      <c r="A3476" t="s">
        <v>23032</v>
      </c>
      <c r="B3476">
        <f t="shared" si="54"/>
        <v>5</v>
      </c>
      <c r="C3476" t="str">
        <f>VLOOKUP(A3476,ASX_Listed_Companies!$B:$D,2,FALSE)</f>
        <v>SUNCORP GROUP LIMITED - CTG PRE 3M PER RD T</v>
      </c>
    </row>
    <row r="3477" hidden="1" spans="1:3">
      <c r="A3477" t="s">
        <v>13251</v>
      </c>
      <c r="B3477">
        <f t="shared" si="54"/>
        <v>5</v>
      </c>
      <c r="C3477" t="str">
        <f>VLOOKUP(A3477,ASX_Listed_Companies!$B:$D,2,FALSE)</f>
        <v>SUNCORP GROUP LIMITED - CN 3M PER Q RD T-24</v>
      </c>
    </row>
    <row r="3478" hidden="1" spans="1:3">
      <c r="A3478" t="s">
        <v>4679</v>
      </c>
      <c r="B3478">
        <f t="shared" si="54"/>
        <v>3</v>
      </c>
      <c r="C3478" t="str">
        <f>VLOOKUP(A3478,ASX_Listed_Companies!$B:$D,2,FALSE)</f>
        <v>Suvo Strategic Minerals Limited</v>
      </c>
    </row>
    <row r="3479" hidden="1" spans="1:3">
      <c r="A3479" t="s">
        <v>8854</v>
      </c>
      <c r="B3479">
        <f t="shared" si="54"/>
        <v>3</v>
      </c>
      <c r="C3479" t="str">
        <f>VLOOKUP(A3479,ASX_Listed_Companies!$B:$D,2,FALSE)</f>
        <v>Scandivanadium Ltd</v>
      </c>
    </row>
    <row r="3480" hidden="1" spans="1:3">
      <c r="A3480" t="s">
        <v>4695</v>
      </c>
      <c r="B3480">
        <f t="shared" si="54"/>
        <v>3</v>
      </c>
      <c r="C3480" t="str">
        <f>VLOOKUP(A3480,ASX_Listed_Companies!$B:$D,2,FALSE)</f>
        <v>Swift Networks Group Limited</v>
      </c>
    </row>
    <row r="3481" hidden="1" spans="1:3">
      <c r="A3481" t="s">
        <v>8866</v>
      </c>
      <c r="B3481">
        <f t="shared" si="54"/>
        <v>3</v>
      </c>
      <c r="C3481" t="str">
        <f>VLOOKUP(A3481,ASX_Listed_Companies!$B:$D,2,FALSE)</f>
        <v>Swick Mining Services Ltd</v>
      </c>
    </row>
    <row r="3482" hidden="1" spans="1:3">
      <c r="A3482" t="s">
        <v>4702</v>
      </c>
      <c r="B3482">
        <f t="shared" si="54"/>
        <v>3</v>
      </c>
      <c r="C3482" t="str">
        <f>VLOOKUP(A3482,ASX_Listed_Companies!$B:$D,2,FALSE)</f>
        <v>Swoop Holdings Limited</v>
      </c>
    </row>
    <row r="3483" hidden="1" spans="1:3">
      <c r="A3483" t="s">
        <v>8876</v>
      </c>
      <c r="B3483">
        <f t="shared" si="54"/>
        <v>3</v>
      </c>
      <c r="C3483" t="str">
        <f>VLOOKUP(A3483,ASX_Listed_Companies!$B:$D,2,FALSE)</f>
        <v>SENEX Energy Ltd</v>
      </c>
    </row>
    <row r="3484" spans="1:3">
      <c r="A3484" t="s">
        <v>32255</v>
      </c>
      <c r="B3484">
        <f t="shared" si="54"/>
        <v>5</v>
      </c>
      <c r="C3484" t="str">
        <f>VLOOKUP(A3484,ASX_Listed_Companies!$B:$D,2,FALSE)</f>
        <v>Sayona Mining Limited -  (Other Security)</v>
      </c>
    </row>
    <row r="3485" spans="1:3">
      <c r="A3485" t="s">
        <v>32257</v>
      </c>
      <c r="B3485">
        <f t="shared" si="54"/>
        <v>5</v>
      </c>
      <c r="C3485" t="str">
        <f>VLOOKUP(A3485,ASX_Listed_Companies!$B:$D,2,FALSE)</f>
        <v>Sayona Mining Limited -  (Other Security)</v>
      </c>
    </row>
    <row r="3486" spans="1:3">
      <c r="A3486" t="s">
        <v>32258</v>
      </c>
      <c r="B3486">
        <f t="shared" si="54"/>
        <v>4</v>
      </c>
      <c r="C3486" t="str">
        <f>VLOOKUP(A3486,ASX_Listed_Companies!$B:$D,2,FALSE)</f>
        <v>Sydney Airport -  (Other Security)</v>
      </c>
    </row>
    <row r="3487" spans="1:3">
      <c r="A3487" t="s">
        <v>32260</v>
      </c>
      <c r="B3487">
        <f t="shared" si="54"/>
        <v>4</v>
      </c>
      <c r="C3487" t="str">
        <f>VLOOKUP(A3487,ASX_Listed_Companies!$B:$D,2,FALSE)</f>
        <v>Sydney Airport -  (Other Security)</v>
      </c>
    </row>
    <row r="3488" hidden="1" spans="1:3">
      <c r="A3488" t="s">
        <v>4724</v>
      </c>
      <c r="B3488">
        <f t="shared" si="54"/>
        <v>3</v>
      </c>
      <c r="C3488" t="str">
        <f>VLOOKUP(A3488,ASX_Listed_Companies!$B:$D,2,FALSE)</f>
        <v>Syntonic Limited</v>
      </c>
    </row>
    <row r="3489" hidden="1" spans="1:3">
      <c r="A3489" t="s">
        <v>13155</v>
      </c>
      <c r="B3489">
        <f t="shared" si="54"/>
        <v>4</v>
      </c>
      <c r="C3489" t="str">
        <f>VLOOKUP(A3489,ASX_Listed_Companies!$B:$D,2,FALSE)</f>
        <v>BETASHARES SOLAR ETF - ETF UNITS</v>
      </c>
    </row>
    <row r="3490" hidden="1" spans="1:3">
      <c r="A3490" t="s">
        <v>22913</v>
      </c>
      <c r="B3490">
        <f t="shared" si="54"/>
        <v>4</v>
      </c>
      <c r="C3490" t="str">
        <f>VLOOKUP(A3490,ASX_Listed_Companies!$B:$D,2,FALSE)</f>
        <v>TAO COMMODITIES LTD - OPTION 01-SEP-20</v>
      </c>
    </row>
    <row r="3491" hidden="1" spans="1:3">
      <c r="A3491" t="s">
        <v>8889</v>
      </c>
      <c r="B3491">
        <f t="shared" si="54"/>
        <v>3</v>
      </c>
      <c r="C3491" t="str">
        <f>VLOOKUP(A3491,ASX_Listed_Companies!$B:$D,2,FALSE)</f>
        <v>TAP Oil Ltd</v>
      </c>
    </row>
    <row r="3492" hidden="1" spans="1:3">
      <c r="A3492" t="s">
        <v>4744</v>
      </c>
      <c r="B3492">
        <f t="shared" si="54"/>
        <v>3</v>
      </c>
      <c r="C3492" t="str">
        <f>VLOOKUP(A3492,ASX_Listed_Companies!$B:$D,2,FALSE)</f>
        <v>Taruga Minerals Limited</v>
      </c>
    </row>
    <row r="3493" hidden="1" spans="1:3">
      <c r="A3493" t="s">
        <v>22915</v>
      </c>
      <c r="B3493">
        <f t="shared" si="54"/>
        <v>5</v>
      </c>
      <c r="C3493" t="str">
        <f>VLOOKUP(A3493,ASX_Listed_Companies!$B:$D,2,FALSE)</f>
        <v>TASMAN RESOURCES LTD - OPTION 31-AUG-20</v>
      </c>
    </row>
    <row r="3494" hidden="1" spans="1:3">
      <c r="A3494" t="s">
        <v>4748</v>
      </c>
      <c r="B3494">
        <f t="shared" si="54"/>
        <v>3</v>
      </c>
      <c r="C3494" t="str">
        <f>VLOOKUP(A3494,ASX_Listed_Companies!$B:$D,2,FALSE)</f>
        <v>Tombola Gold Ltd</v>
      </c>
    </row>
    <row r="3495" hidden="1" spans="1:3">
      <c r="A3495" t="s">
        <v>8892</v>
      </c>
      <c r="B3495">
        <f t="shared" si="54"/>
        <v>3</v>
      </c>
      <c r="C3495" t="str">
        <f>VLOOKUP(A3495,ASX_Listed_Companies!$B:$D,2,FALSE)</f>
        <v>Tambla Ltd</v>
      </c>
    </row>
    <row r="3496" hidden="1" spans="1:3">
      <c r="A3496" t="s">
        <v>4750</v>
      </c>
      <c r="B3496">
        <f t="shared" si="54"/>
        <v>3</v>
      </c>
      <c r="C3496" t="str">
        <f>VLOOKUP(A3496,ASX_Listed_Companies!$B:$D,2,FALSE)</f>
        <v>Tamboran Resources Limited</v>
      </c>
    </row>
    <row r="3497" hidden="1" spans="1:3">
      <c r="A3497" t="s">
        <v>4754</v>
      </c>
      <c r="B3497">
        <f t="shared" si="54"/>
        <v>3</v>
      </c>
      <c r="C3497" t="str">
        <f>VLOOKUP(A3497,ASX_Listed_Companies!$B:$D,2,FALSE)</f>
        <v>360 Capital Enhanced Income Fund</v>
      </c>
    </row>
    <row r="3498" hidden="1" spans="1:3">
      <c r="A3498" t="s">
        <v>4760</v>
      </c>
      <c r="B3498">
        <f t="shared" si="54"/>
        <v>3</v>
      </c>
      <c r="C3498" t="str">
        <f>VLOOKUP(A3498,ASX_Listed_Companies!$B:$D,2,FALSE)</f>
        <v>Transurban Group</v>
      </c>
    </row>
    <row r="3499" hidden="1" spans="1:3">
      <c r="A3499" t="s">
        <v>4766</v>
      </c>
      <c r="B3499">
        <f t="shared" si="54"/>
        <v>3</v>
      </c>
      <c r="C3499" t="str">
        <f>VLOOKUP(A3499,ASX_Listed_Companies!$B:$D,2,FALSE)</f>
        <v>Tali Digital Limited</v>
      </c>
    </row>
    <row r="3500" hidden="1" spans="1:3">
      <c r="A3500" t="s">
        <v>8898</v>
      </c>
      <c r="B3500">
        <f t="shared" si="54"/>
        <v>3</v>
      </c>
      <c r="C3500" t="str">
        <f>VLOOKUP(A3500,ASX_Listed_Companies!$B:$D,2,FALSE)</f>
        <v>360 Capital Digital Infrastructure Fund</v>
      </c>
    </row>
    <row r="3501" hidden="1" spans="1:3">
      <c r="A3501" t="s">
        <v>8900</v>
      </c>
      <c r="B3501">
        <f t="shared" si="54"/>
        <v>3</v>
      </c>
      <c r="C3501" t="str">
        <f>VLOOKUP(A3501,ASX_Listed_Companies!$B:$D,2,FALSE)</f>
        <v>TBG Diagnostics Ltd</v>
      </c>
    </row>
    <row r="3502" hidden="1" spans="1:3">
      <c r="A3502" t="s">
        <v>4769</v>
      </c>
      <c r="B3502">
        <f t="shared" si="54"/>
        <v>3</v>
      </c>
      <c r="C3502" t="str">
        <f>VLOOKUP(A3502,ASX_Listed_Companies!$B:$D,2,FALSE)</f>
        <v>3D Oil Limited</v>
      </c>
    </row>
    <row r="3503" hidden="1" spans="1:3">
      <c r="A3503" t="s">
        <v>8903</v>
      </c>
      <c r="B3503">
        <f t="shared" si="54"/>
        <v>3</v>
      </c>
      <c r="C3503" t="str">
        <f>VLOOKUP(A3503,ASX_Listed_Companies!$B:$D,2,FALSE)</f>
        <v>Thedocyard Ltd</v>
      </c>
    </row>
    <row r="3504" hidden="1" spans="1:3">
      <c r="A3504" t="s">
        <v>4772</v>
      </c>
      <c r="B3504">
        <f t="shared" si="54"/>
        <v>3</v>
      </c>
      <c r="C3504" t="str">
        <f>VLOOKUP(A3504,ASX_Listed_Companies!$B:$D,2,FALSE)</f>
        <v>Top End Energy Limited</v>
      </c>
    </row>
    <row r="3505" hidden="1" spans="1:3">
      <c r="A3505" t="s">
        <v>4774</v>
      </c>
      <c r="B3505">
        <f t="shared" si="54"/>
        <v>3</v>
      </c>
      <c r="C3505" t="str">
        <f>VLOOKUP(A3505,ASX_Listed_Companies!$B:$D,2,FALSE)</f>
        <v>Triangle Energy (Global) Limited</v>
      </c>
    </row>
    <row r="3506" hidden="1" spans="1:3">
      <c r="A3506" t="s">
        <v>13816</v>
      </c>
      <c r="B3506">
        <f t="shared" si="54"/>
        <v>4</v>
      </c>
      <c r="C3506" t="str">
        <f>VLOOKUP(A3506,ASX_Listed_Companies!$B:$D,2,FALSE)</f>
        <v>TRIANGLE ENERGY (GLOBAL) LIMITED - OPTION 04-AUG-23</v>
      </c>
    </row>
    <row r="3507" hidden="1" spans="1:3">
      <c r="A3507" t="s">
        <v>4778</v>
      </c>
      <c r="B3507">
        <f t="shared" si="54"/>
        <v>3</v>
      </c>
      <c r="C3507" t="str">
        <f>VLOOKUP(A3507,ASX_Listed_Companies!$B:$D,2,FALSE)</f>
        <v>Tempest Minerals Limited</v>
      </c>
    </row>
    <row r="3508" hidden="1" spans="1:3">
      <c r="A3508" t="s">
        <v>4781</v>
      </c>
      <c r="B3508">
        <f t="shared" si="54"/>
        <v>3</v>
      </c>
      <c r="C3508" t="str">
        <f>VLOOKUP(A3508,ASX_Listed_Companies!$B:$D,2,FALSE)</f>
        <v>Terracom Limited</v>
      </c>
    </row>
    <row r="3509" hidden="1" spans="1:3">
      <c r="A3509" t="s">
        <v>4788</v>
      </c>
      <c r="B3509">
        <f t="shared" si="54"/>
        <v>3</v>
      </c>
      <c r="C3509" t="str">
        <f>VLOOKUP(A3509,ASX_Listed_Companies!$B:$D,2,FALSE)</f>
        <v>Tg Metals Limited</v>
      </c>
    </row>
    <row r="3510" hidden="1" spans="1:3">
      <c r="A3510" t="s">
        <v>11775</v>
      </c>
      <c r="B3510">
        <f t="shared" si="54"/>
        <v>5</v>
      </c>
      <c r="C3510" t="str">
        <f>VLOOKUP(A3510,ASX_Listed_Companies!$B:$D,2,FALSE)</f>
        <v>Thorn Group</v>
      </c>
    </row>
    <row r="3511" hidden="1" spans="1:3">
      <c r="A3511" t="s">
        <v>22917</v>
      </c>
      <c r="B3511">
        <f t="shared" si="54"/>
        <v>4</v>
      </c>
      <c r="C3511" t="str">
        <f>VLOOKUP(A3511,ASX_Listed_Companies!$B:$D,2,FALSE)</f>
        <v>THETA GOLD MINES LIMITED - OPTION 31-OCT-20</v>
      </c>
    </row>
    <row r="3512" hidden="1" spans="1:3">
      <c r="A3512" t="s">
        <v>8915</v>
      </c>
      <c r="B3512">
        <f t="shared" si="54"/>
        <v>3</v>
      </c>
      <c r="C3512" t="str">
        <f>VLOOKUP(A3512,ASX_Listed_Companies!$B:$D,2,FALSE)</f>
        <v>Trimantium Growthops Ltd</v>
      </c>
    </row>
    <row r="3513" hidden="1" spans="1:3">
      <c r="A3513" t="s">
        <v>4801</v>
      </c>
      <c r="B3513">
        <f t="shared" si="54"/>
        <v>3</v>
      </c>
      <c r="C3513" t="str">
        <f>VLOOKUP(A3513,ASX_Listed_Companies!$B:$D,2,FALSE)</f>
        <v>360 Capital Group</v>
      </c>
    </row>
    <row r="3514" hidden="1" spans="1:3">
      <c r="A3514" t="s">
        <v>8918</v>
      </c>
      <c r="B3514">
        <f t="shared" si="54"/>
        <v>3</v>
      </c>
      <c r="C3514" t="str">
        <f>VLOOKUP(A3514,ASX_Listed_Companies!$B:$D,2,FALSE)</f>
        <v>THC Global Group Ltd</v>
      </c>
    </row>
    <row r="3515" hidden="1" spans="1:3">
      <c r="A3515" t="s">
        <v>13826</v>
      </c>
      <c r="B3515">
        <f t="shared" si="54"/>
        <v>5</v>
      </c>
      <c r="C3515" t="str">
        <f>VLOOKUP(A3515,ASX_Listed_Companies!$B:$D,2,FALSE)</f>
        <v>THOR MINING PLC - OPTION 20-DEC-23</v>
      </c>
    </row>
    <row r="3516" hidden="1" spans="1:3">
      <c r="A3516" t="s">
        <v>4825</v>
      </c>
      <c r="B3516">
        <f t="shared" si="54"/>
        <v>3</v>
      </c>
      <c r="C3516" t="str">
        <f>VLOOKUP(A3516,ASX_Listed_Companies!$B:$D,2,FALSE)</f>
        <v>Traka Resources Limited</v>
      </c>
    </row>
    <row r="3517" hidden="1" spans="1:3">
      <c r="A3517" t="s">
        <v>4828</v>
      </c>
      <c r="B3517">
        <f t="shared" si="54"/>
        <v>3</v>
      </c>
      <c r="C3517" t="str">
        <f>VLOOKUP(A3517,ASX_Listed_Companies!$B:$D,2,FALSE)</f>
        <v>Trek Metals Limited</v>
      </c>
    </row>
    <row r="3518" hidden="1" spans="1:3">
      <c r="A3518" t="s">
        <v>4830</v>
      </c>
      <c r="B3518">
        <f t="shared" si="54"/>
        <v>3</v>
      </c>
      <c r="C3518" t="str">
        <f>VLOOKUP(A3518,ASX_Listed_Companies!$B:$D,2,FALSE)</f>
        <v>The Lottery Corporation Limited</v>
      </c>
    </row>
    <row r="3519" hidden="1" spans="1:3">
      <c r="A3519" t="s">
        <v>4833</v>
      </c>
      <c r="B3519">
        <f t="shared" si="54"/>
        <v>3</v>
      </c>
      <c r="C3519" t="str">
        <f>VLOOKUP(A3519,ASX_Listed_Companies!$B:$D,2,FALSE)</f>
        <v>Talga Group Ltd</v>
      </c>
    </row>
    <row r="3520" hidden="1" spans="1:3">
      <c r="A3520" t="s">
        <v>4835</v>
      </c>
      <c r="B3520">
        <f t="shared" si="54"/>
        <v>3</v>
      </c>
      <c r="C3520" t="str">
        <f>VLOOKUP(A3520,ASX_Listed_Companies!$B:$D,2,FALSE)</f>
        <v>Talisman Mining Limited</v>
      </c>
    </row>
    <row r="3521" hidden="1" spans="1:3">
      <c r="A3521" t="s">
        <v>4841</v>
      </c>
      <c r="B3521">
        <f t="shared" si="54"/>
        <v>3</v>
      </c>
      <c r="C3521" t="str">
        <f>VLOOKUP(A3521,ASX_Listed_Companies!$B:$D,2,FALSE)</f>
        <v>Telix Pharmaceuticals Limited</v>
      </c>
    </row>
    <row r="3522" hidden="1" spans="1:3">
      <c r="A3522" t="s">
        <v>13830</v>
      </c>
      <c r="B3522">
        <f t="shared" si="54"/>
        <v>5</v>
      </c>
      <c r="C3522" t="str">
        <f>VLOOKUP(A3522,ASX_Listed_Companies!$B:$D,2,FALSE)</f>
        <v>TRIGG MINING LTD. - OPTION 15-JUL-23</v>
      </c>
    </row>
    <row r="3523" spans="1:3">
      <c r="A3523" t="s">
        <v>32261</v>
      </c>
      <c r="B3523">
        <f t="shared" ref="B3523:B3586" si="55">LEN(A3523)</f>
        <v>5</v>
      </c>
      <c r="C3523" t="str">
        <f>VLOOKUP(A3523,ASX_Listed_Companies!$B:$D,2,FALSE)</f>
        <v>Trigg Minerals Limited -  (Other Security)</v>
      </c>
    </row>
    <row r="3524" spans="1:3">
      <c r="A3524" t="s">
        <v>32263</v>
      </c>
      <c r="B3524">
        <f t="shared" si="55"/>
        <v>5</v>
      </c>
      <c r="C3524" t="str">
        <f>VLOOKUP(A3524,ASX_Listed_Companies!$B:$D,2,FALSE)</f>
        <v>Trigg Minerals Limited -  (Other Security)</v>
      </c>
    </row>
    <row r="3525" hidden="1" spans="1:3">
      <c r="A3525" t="s">
        <v>4852</v>
      </c>
      <c r="B3525">
        <f t="shared" si="55"/>
        <v>3</v>
      </c>
      <c r="C3525" t="str">
        <f>VLOOKUP(A3525,ASX_Listed_Companies!$B:$D,2,FALSE)</f>
        <v>Timah Resources Limited</v>
      </c>
    </row>
    <row r="3526" spans="1:3">
      <c r="A3526" t="s">
        <v>32264</v>
      </c>
      <c r="B3526">
        <f t="shared" si="55"/>
        <v>4</v>
      </c>
      <c r="C3526" t="str">
        <f>VLOOKUP(A3526,ASX_Listed_Companies!$B:$D,2,FALSE)</f>
        <v>Tempus Resources Ltd -  (Other Security)</v>
      </c>
    </row>
    <row r="3527" hidden="1" spans="1:3">
      <c r="A3527" t="s">
        <v>4858</v>
      </c>
      <c r="B3527">
        <f t="shared" si="55"/>
        <v>3</v>
      </c>
      <c r="C3527" t="str">
        <f>VLOOKUP(A3527,ASX_Listed_Companies!$B:$D,2,FALSE)</f>
        <v>Tennant Minerals Limited</v>
      </c>
    </row>
    <row r="3528" hidden="1" spans="1:3">
      <c r="A3528" t="s">
        <v>13836</v>
      </c>
      <c r="B3528">
        <f t="shared" si="55"/>
        <v>4</v>
      </c>
      <c r="C3528" t="str">
        <f>VLOOKUP(A3528,ASX_Listed_Companies!$B:$D,2,FALSE)</f>
        <v>THOMSON RESOURCES LIMITED - OPTION 30-NOV-22</v>
      </c>
    </row>
    <row r="3529" hidden="1" spans="1:3">
      <c r="A3529" t="s">
        <v>13838</v>
      </c>
      <c r="B3529">
        <f t="shared" si="55"/>
        <v>5</v>
      </c>
      <c r="C3529" t="str">
        <f>VLOOKUP(A3529,ASX_Listed_Companies!$B:$D,2,FALSE)</f>
        <v>THOMSON RESOURCES LIMITED - OPTION 28-OCT-24</v>
      </c>
    </row>
    <row r="3530" hidden="1" spans="1:3">
      <c r="A3530" t="s">
        <v>4876</v>
      </c>
      <c r="B3530">
        <f t="shared" si="55"/>
        <v>3</v>
      </c>
      <c r="C3530" t="str">
        <f>VLOOKUP(A3530,ASX_Listed_Companies!$B:$D,2,FALSE)</f>
        <v>Tinybeans Group Ltd</v>
      </c>
    </row>
    <row r="3531" hidden="1" spans="1:3">
      <c r="A3531" t="s">
        <v>4881</v>
      </c>
      <c r="B3531">
        <f t="shared" si="55"/>
        <v>3</v>
      </c>
      <c r="C3531" t="str">
        <f>VLOOKUP(A3531,ASX_Listed_Companies!$B:$D,2,FALSE)</f>
        <v>Triton Minerals Ltd</v>
      </c>
    </row>
    <row r="3532" hidden="1" spans="1:3">
      <c r="A3532" t="s">
        <v>22925</v>
      </c>
      <c r="B3532">
        <f t="shared" si="55"/>
        <v>5</v>
      </c>
      <c r="C3532" t="str">
        <f>VLOOKUP(A3532,ASX_Listed_Companies!$B:$D,2,FALSE)</f>
        <v>TRITON MINERALS LTD - OPTION 30-SEP-20</v>
      </c>
    </row>
    <row r="3533" spans="1:3">
      <c r="A3533" t="s">
        <v>32266</v>
      </c>
      <c r="B3533">
        <f t="shared" si="55"/>
        <v>5</v>
      </c>
      <c r="C3533" t="str">
        <f>VLOOKUP(A3533,ASX_Listed_Companies!$B:$D,2,FALSE)</f>
        <v>Triton Minerals Ltd -  (Other Security)</v>
      </c>
    </row>
    <row r="3534" hidden="1" spans="1:3">
      <c r="A3534" t="s">
        <v>4889</v>
      </c>
      <c r="B3534">
        <f t="shared" si="55"/>
        <v>3</v>
      </c>
      <c r="C3534" t="str">
        <f>VLOOKUP(A3534,ASX_Listed_Companies!$B:$D,2,FALSE)</f>
        <v>360 Capital Reit</v>
      </c>
    </row>
    <row r="3535" hidden="1" spans="1:3">
      <c r="A3535" t="s">
        <v>4893</v>
      </c>
      <c r="B3535">
        <f t="shared" si="55"/>
        <v>3</v>
      </c>
      <c r="C3535" t="str">
        <f>VLOOKUP(A3535,ASX_Listed_Companies!$B:$D,2,FALSE)</f>
        <v>Toys'R'Us Anz Limited</v>
      </c>
    </row>
    <row r="3536" hidden="1" spans="1:3">
      <c r="A3536" t="s">
        <v>8962</v>
      </c>
      <c r="B3536">
        <f t="shared" si="55"/>
        <v>3</v>
      </c>
      <c r="C3536" t="str">
        <f>VLOOKUP(A3536,ASX_Listed_Companies!$B:$D,2,FALSE)</f>
        <v>Tempo Australia Ltd</v>
      </c>
    </row>
    <row r="3537" spans="1:3">
      <c r="A3537" t="s">
        <v>32268</v>
      </c>
      <c r="B3537">
        <f t="shared" si="55"/>
        <v>5</v>
      </c>
      <c r="C3537" t="str">
        <f>VLOOKUP(A3537,ASX_Listed_Companies!$B:$D,2,FALSE)</f>
        <v>Threat Protect Australia Ltd -  (Other Security)</v>
      </c>
    </row>
    <row r="3538" hidden="1" spans="1:3">
      <c r="A3538" t="s">
        <v>4908</v>
      </c>
      <c r="B3538">
        <f t="shared" si="55"/>
        <v>3</v>
      </c>
      <c r="C3538" t="str">
        <f>VLOOKUP(A3538,ASX_Listed_Companies!$B:$D,2,FALSE)</f>
        <v>Turners Automotive Group Limited</v>
      </c>
    </row>
    <row r="3539" hidden="1" spans="1:3">
      <c r="A3539" t="s">
        <v>4913</v>
      </c>
      <c r="B3539">
        <f t="shared" si="55"/>
        <v>3</v>
      </c>
      <c r="C3539" t="str">
        <f>VLOOKUP(A3539,ASX_Listed_Companies!$B:$D,2,FALSE)</f>
        <v>Trajan Group Holdings Limited</v>
      </c>
    </row>
    <row r="3540" hidden="1" spans="1:3">
      <c r="A3540" t="s">
        <v>8967</v>
      </c>
      <c r="B3540">
        <f t="shared" si="55"/>
        <v>3</v>
      </c>
      <c r="C3540" t="str">
        <f>VLOOKUP(A3540,ASX_Listed_Companies!$B:$D,2,FALSE)</f>
        <v>Tanga Resources Ltd</v>
      </c>
    </row>
    <row r="3541" hidden="1" spans="1:3">
      <c r="A3541" t="s">
        <v>4915</v>
      </c>
      <c r="B3541">
        <f t="shared" si="55"/>
        <v>3</v>
      </c>
      <c r="C3541" t="str">
        <f>VLOOKUP(A3541,ASX_Listed_Companies!$B:$D,2,FALSE)</f>
        <v>Truscott Mining Corporation Limited</v>
      </c>
    </row>
    <row r="3542" hidden="1" spans="1:3">
      <c r="A3542" t="s">
        <v>11600</v>
      </c>
      <c r="B3542">
        <f t="shared" si="55"/>
        <v>3</v>
      </c>
      <c r="C3542" t="str">
        <f>VLOOKUP(A3542,ASX_Listed_Companies!$B:$D,2,FALSE)</f>
        <v>TORRENS MINING LIMITED</v>
      </c>
    </row>
    <row r="3543" hidden="1" spans="1:3">
      <c r="A3543" t="s">
        <v>4917</v>
      </c>
      <c r="B3543">
        <f t="shared" si="55"/>
        <v>3</v>
      </c>
      <c r="C3543" t="str">
        <f>VLOOKUP(A3543,ASX_Listed_Companies!$B:$D,2,FALSE)</f>
        <v>Tissue Repair Ltd</v>
      </c>
    </row>
    <row r="3544" hidden="1" spans="1:3">
      <c r="A3544" t="s">
        <v>4922</v>
      </c>
      <c r="B3544">
        <f t="shared" si="55"/>
        <v>3</v>
      </c>
      <c r="C3544" t="str">
        <f>VLOOKUP(A3544,ASX_Listed_Companies!$B:$D,2,FALSE)</f>
        <v>Todd River Resources Limited</v>
      </c>
    </row>
    <row r="3545" hidden="1" spans="1:3">
      <c r="A3545" t="s">
        <v>4926</v>
      </c>
      <c r="B3545">
        <f t="shared" si="55"/>
        <v>3</v>
      </c>
      <c r="C3545" t="str">
        <f>VLOOKUP(A3545,ASX_Listed_Companies!$B:$D,2,FALSE)</f>
        <v>Troy Resources Limited</v>
      </c>
    </row>
    <row r="3546" hidden="1" spans="1:3">
      <c r="A3546" t="s">
        <v>13842</v>
      </c>
      <c r="B3546">
        <f t="shared" si="55"/>
        <v>5</v>
      </c>
      <c r="C3546" t="str">
        <f>VLOOKUP(A3546,ASX_Listed_Companies!$B:$D,2,FALSE)</f>
        <v>TWENTY SEVEN CO. LIMITED - OPTION 31-OCT-23</v>
      </c>
    </row>
    <row r="3547" hidden="1" spans="1:3">
      <c r="A3547" t="s">
        <v>4930</v>
      </c>
      <c r="B3547">
        <f t="shared" si="55"/>
        <v>3</v>
      </c>
      <c r="C3547" t="str">
        <f>VLOOKUP(A3547,ASX_Listed_Companies!$B:$D,2,FALSE)</f>
        <v>Top Shelf International Holdings Ltd</v>
      </c>
    </row>
    <row r="3548" hidden="1" spans="1:3">
      <c r="A3548" t="s">
        <v>4937</v>
      </c>
      <c r="B3548">
        <f t="shared" si="55"/>
        <v>3</v>
      </c>
      <c r="C3548" t="str">
        <f>VLOOKUP(A3548,ASX_Listed_Companies!$B:$D,2,FALSE)</f>
        <v>The Sustainable Nutrition Group Ltd</v>
      </c>
    </row>
    <row r="3549" spans="1:3">
      <c r="A3549" t="s">
        <v>32269</v>
      </c>
      <c r="B3549">
        <f t="shared" si="55"/>
        <v>4</v>
      </c>
      <c r="C3549" t="str">
        <f>VLOOKUP(A3549,ASX_Listed_Companies!$B:$D,2,FALSE)</f>
        <v>Tesoro Gold Ltd -  (Other Security)</v>
      </c>
    </row>
    <row r="3550" hidden="1" spans="1:3">
      <c r="A3550" t="s">
        <v>11912</v>
      </c>
      <c r="B3550">
        <f t="shared" si="55"/>
        <v>4</v>
      </c>
      <c r="C3550" t="str">
        <f>VLOOKUP(A3550,ASX_Listed_Companies!$B:$D,2,FALSE)</f>
        <v>Total Brain</v>
      </c>
    </row>
    <row r="3551" hidden="1" spans="1:3">
      <c r="A3551" t="s">
        <v>4948</v>
      </c>
      <c r="B3551">
        <f t="shared" si="55"/>
        <v>3</v>
      </c>
      <c r="C3551" t="str">
        <f>VLOOKUP(A3551,ASX_Listed_Companies!$B:$D,2,FALSE)</f>
        <v>Traffic Technologies Ltd.</v>
      </c>
    </row>
    <row r="3552" hidden="1" spans="1:3">
      <c r="A3552" t="s">
        <v>8979</v>
      </c>
      <c r="B3552">
        <f t="shared" si="55"/>
        <v>3</v>
      </c>
      <c r="C3552" t="str">
        <f>VLOOKUP(A3552,ASX_Listed_Companies!$B:$D,2,FALSE)</f>
        <v>Transcendence Technologies Ltd</v>
      </c>
    </row>
    <row r="3553" hidden="1" spans="1:3">
      <c r="A3553" t="s">
        <v>4955</v>
      </c>
      <c r="B3553">
        <f t="shared" si="55"/>
        <v>3</v>
      </c>
      <c r="C3553" t="str">
        <f>VLOOKUP(A3553,ASX_Listed_Companies!$B:$D,2,FALSE)</f>
        <v>Tuas Limited</v>
      </c>
    </row>
    <row r="3554" hidden="1" spans="1:3">
      <c r="A3554" t="s">
        <v>4959</v>
      </c>
      <c r="B3554">
        <f t="shared" si="55"/>
        <v>3</v>
      </c>
      <c r="C3554" t="str">
        <f>VLOOKUP(A3554,ASX_Listed_Companies!$B:$D,2,FALSE)</f>
        <v>Touch Ventures Limited</v>
      </c>
    </row>
    <row r="3555" hidden="1" spans="1:3">
      <c r="A3555" t="s">
        <v>4962</v>
      </c>
      <c r="B3555">
        <f t="shared" si="55"/>
        <v>3</v>
      </c>
      <c r="C3555" t="str">
        <f>VLOOKUP(A3555,ASX_Listed_Companies!$B:$D,2,FALSE)</f>
        <v>Tamawood Limited</v>
      </c>
    </row>
    <row r="3556" hidden="1" spans="1:3">
      <c r="A3556" t="s">
        <v>4965</v>
      </c>
      <c r="B3556">
        <f t="shared" si="55"/>
        <v>3</v>
      </c>
      <c r="C3556" t="str">
        <f>VLOOKUP(A3556,ASX_Listed_Companies!$B:$D,2,FALSE)</f>
        <v>Treasury Wine Estates Limited</v>
      </c>
    </row>
    <row r="3557" hidden="1" spans="1:3">
      <c r="A3557" t="s">
        <v>4967</v>
      </c>
      <c r="B3557">
        <f t="shared" si="55"/>
        <v>3</v>
      </c>
      <c r="C3557" t="str">
        <f>VLOOKUP(A3557,ASX_Listed_Companies!$B:$D,2,FALSE)</f>
        <v>Tower Limited</v>
      </c>
    </row>
    <row r="3558" hidden="1" spans="1:3">
      <c r="A3558" t="s">
        <v>13849</v>
      </c>
      <c r="B3558">
        <f t="shared" si="55"/>
        <v>4</v>
      </c>
      <c r="C3558" t="str">
        <f>VLOOKUP(A3558,ASX_Listed_Companies!$B:$D,2,FALSE)</f>
        <v>TYMLEZ GROUP LIMITED - OPTION 31-DEC-23</v>
      </c>
    </row>
    <row r="3559" hidden="1" spans="1:3">
      <c r="A3559" t="s">
        <v>4974</v>
      </c>
      <c r="B3559">
        <f t="shared" si="55"/>
        <v>3</v>
      </c>
      <c r="C3559" t="str">
        <f>VLOOKUP(A3559,ASX_Listed_Companies!$B:$D,2,FALSE)</f>
        <v>Tyranna Resources Limited</v>
      </c>
    </row>
    <row r="3560" spans="1:3">
      <c r="A3560" t="s">
        <v>32271</v>
      </c>
      <c r="B3560">
        <f t="shared" si="55"/>
        <v>5</v>
      </c>
      <c r="C3560" t="str">
        <f>VLOOKUP(A3560,ASX_Listed_Companies!$B:$D,2,FALSE)</f>
        <v>Urbanise.Com Limited -  (Other Security)</v>
      </c>
    </row>
    <row r="3561" hidden="1" spans="1:3">
      <c r="A3561" t="s">
        <v>6070</v>
      </c>
      <c r="B3561">
        <f t="shared" si="55"/>
        <v>4</v>
      </c>
      <c r="C3561" t="str">
        <f>VLOOKUP(A3561,ASX_Listed_Companies!$B:$D,2,FALSE)</f>
        <v>BetaShares S&amp;P 500 Yield Maximiser Fund (managed fund)</v>
      </c>
    </row>
    <row r="3562" hidden="1" spans="1:3">
      <c r="A3562" t="s">
        <v>4988</v>
      </c>
      <c r="B3562">
        <f t="shared" si="55"/>
        <v>3</v>
      </c>
      <c r="C3562" t="str">
        <f>VLOOKUP(A3562,ASX_Listed_Companies!$B:$D,2,FALSE)</f>
        <v>United Malt Group Limited</v>
      </c>
    </row>
    <row r="3563" hidden="1" spans="1:3">
      <c r="A3563" t="s">
        <v>13257</v>
      </c>
      <c r="B3563">
        <f t="shared" si="55"/>
        <v>5</v>
      </c>
      <c r="C3563" t="str">
        <f>VLOOKUP(A3563,ASX_Listed_Companies!$B:$D,2,FALSE)</f>
        <v>US MASTERS RESIDENTIAL PROPERTY FUND - CPRE 6.25% PER 6M T</v>
      </c>
    </row>
    <row r="3564" hidden="1" spans="1:3">
      <c r="A3564" t="s">
        <v>6065</v>
      </c>
      <c r="B3564">
        <f t="shared" si="55"/>
        <v>3</v>
      </c>
      <c r="C3564" t="str">
        <f>VLOOKUP(A3564,ASX_Listed_Companies!$B:$D,2,FALSE)</f>
        <v>BetaShares U.S. Dollar ETF</v>
      </c>
    </row>
    <row r="3565" hidden="1" spans="1:3">
      <c r="A3565" t="s">
        <v>11830</v>
      </c>
      <c r="B3565">
        <f t="shared" si="55"/>
        <v>5</v>
      </c>
      <c r="C3565" t="str">
        <f>VLOOKUP(A3565,ASX_Listed_Companies!$B:$D,2,FALSE)</f>
        <v>Uuv Aquabotix</v>
      </c>
    </row>
    <row r="3566" hidden="1" spans="1:3">
      <c r="A3566" t="s">
        <v>5748</v>
      </c>
      <c r="B3566">
        <f t="shared" si="55"/>
        <v>4</v>
      </c>
      <c r="C3566" t="str">
        <f>VLOOKUP(A3566,ASX_Listed_Companies!$B:$D,2,FALSE)</f>
        <v>Vanguard Australian Corp Fixed Interest Index ETF</v>
      </c>
    </row>
    <row r="3567" hidden="1" spans="1:3">
      <c r="A3567" t="s">
        <v>5843</v>
      </c>
      <c r="B3567">
        <f t="shared" si="55"/>
        <v>3</v>
      </c>
      <c r="C3567" t="str">
        <f>VLOOKUP(A3567,ASX_Listed_Companies!$B:$D,2,FALSE)</f>
        <v>Vanguard FTSE Asia Ex Japan Shares Index ETF</v>
      </c>
    </row>
    <row r="3568" hidden="1" spans="1:3">
      <c r="A3568" t="s">
        <v>5644</v>
      </c>
      <c r="B3568">
        <f t="shared" si="55"/>
        <v>3</v>
      </c>
      <c r="C3568" t="str">
        <f>VLOOKUP(A3568,ASX_Listed_Companies!$B:$D,2,FALSE)</f>
        <v>Vanguard Australian Fixed Interest Index ETF</v>
      </c>
    </row>
    <row r="3569" hidden="1" spans="1:3">
      <c r="A3569" t="s">
        <v>5008</v>
      </c>
      <c r="B3569">
        <f t="shared" si="55"/>
        <v>3</v>
      </c>
      <c r="C3569" t="str">
        <f>VLOOKUP(A3569,ASX_Listed_Companies!$B:$D,2,FALSE)</f>
        <v>Valor Resources Limited</v>
      </c>
    </row>
    <row r="3570" hidden="1" spans="1:3">
      <c r="A3570" t="s">
        <v>22939</v>
      </c>
      <c r="B3570">
        <f t="shared" si="55"/>
        <v>5</v>
      </c>
      <c r="C3570" t="str">
        <f>VLOOKUP(A3570,ASX_Listed_Companies!$B:$D,2,FALSE)</f>
        <v>VARISCAN MINES LIMITED - OPTION 31-MAY-21</v>
      </c>
    </row>
    <row r="3571" hidden="1" spans="1:3">
      <c r="A3571" t="s">
        <v>5018</v>
      </c>
      <c r="B3571">
        <f t="shared" si="55"/>
        <v>3</v>
      </c>
      <c r="C3571" t="str">
        <f>VLOOKUP(A3571,ASX_Listed_Companies!$B:$D,2,FALSE)</f>
        <v>Vectus Biosystems Limited</v>
      </c>
    </row>
    <row r="3572" hidden="1" spans="1:3">
      <c r="A3572" t="s">
        <v>5627</v>
      </c>
      <c r="B3572">
        <f t="shared" si="55"/>
        <v>4</v>
      </c>
      <c r="C3572" t="str">
        <f>VLOOKUP(A3572,ASX_Listed_Companies!$B:$D,2,FALSE)</f>
        <v>Vanguard Diversified High Growth Index ETF</v>
      </c>
    </row>
    <row r="3573" hidden="1" spans="1:3">
      <c r="A3573" t="s">
        <v>5023</v>
      </c>
      <c r="B3573">
        <f t="shared" si="55"/>
        <v>3</v>
      </c>
      <c r="C3573" t="str">
        <f>VLOOKUP(A3573,ASX_Listed_Companies!$B:$D,2,FALSE)</f>
        <v>Viva Energy Group Limited</v>
      </c>
    </row>
    <row r="3574" spans="1:3">
      <c r="A3574" t="s">
        <v>32273</v>
      </c>
      <c r="B3574">
        <f t="shared" si="55"/>
        <v>5</v>
      </c>
      <c r="C3574" t="str">
        <f>VLOOKUP(A3574,ASX_Listed_Companies!$B:$D,2,FALSE)</f>
        <v>Viva Energy Group Limited -  (Other Security)</v>
      </c>
    </row>
    <row r="3575" hidden="1" spans="1:3">
      <c r="A3575" t="s">
        <v>5905</v>
      </c>
      <c r="B3575">
        <f t="shared" si="55"/>
        <v>3</v>
      </c>
      <c r="C3575" t="str">
        <f>VLOOKUP(A3575,ASX_Listed_Companies!$B:$D,2,FALSE)</f>
        <v>Vanguard FTSE Europe Shares ETF</v>
      </c>
    </row>
    <row r="3576" hidden="1" spans="1:3">
      <c r="A3576" t="s">
        <v>5737</v>
      </c>
      <c r="B3576">
        <f t="shared" si="55"/>
        <v>4</v>
      </c>
      <c r="C3576" t="str">
        <f>VLOOKUP(A3576,ASX_Listed_Companies!$B:$D,2,FALSE)</f>
        <v>Vanguard Ethically Conscious International Shares Index ETF</v>
      </c>
    </row>
    <row r="3577" hidden="1" spans="1:3">
      <c r="A3577" t="s">
        <v>5612</v>
      </c>
      <c r="B3577">
        <f t="shared" si="55"/>
        <v>3</v>
      </c>
      <c r="C3577" t="str">
        <f>VLOOKUP(A3577,ASX_Listed_Companies!$B:$D,2,FALSE)</f>
        <v>Vanguard All-World Ex-US Shares Index ETF</v>
      </c>
    </row>
    <row r="3578" hidden="1" spans="1:3">
      <c r="A3578" t="s">
        <v>5689</v>
      </c>
      <c r="B3578">
        <f t="shared" si="55"/>
        <v>3</v>
      </c>
      <c r="C3578" t="str">
        <f>VLOOKUP(A3578,ASX_Listed_Companies!$B:$D,2,FALSE)</f>
        <v>Vanguard Australian Government Bond Index ETF</v>
      </c>
    </row>
    <row r="3579" hidden="1" spans="1:3">
      <c r="A3579" t="s">
        <v>5038</v>
      </c>
      <c r="B3579">
        <f t="shared" si="55"/>
        <v>3</v>
      </c>
      <c r="C3579" t="str">
        <f>VLOOKUP(A3579,ASX_Listed_Companies!$B:$D,2,FALSE)</f>
        <v>Volpara Health Technologies Limited</v>
      </c>
    </row>
    <row r="3580" hidden="1" spans="1:3">
      <c r="A3580" t="s">
        <v>5041</v>
      </c>
      <c r="B3580">
        <f t="shared" si="55"/>
        <v>3</v>
      </c>
      <c r="C3580" t="str">
        <f>VLOOKUP(A3580,ASX_Listed_Companies!$B:$D,2,FALSE)</f>
        <v>Viagold Rare Earth Resources Holdings Limited</v>
      </c>
    </row>
    <row r="3581" hidden="1" spans="1:3">
      <c r="A3581" t="s">
        <v>9062</v>
      </c>
      <c r="B3581">
        <f t="shared" si="55"/>
        <v>3</v>
      </c>
      <c r="C3581" t="str">
        <f>VLOOKUP(A3581,ASX_Listed_Companies!$B:$D,2,FALSE)</f>
        <v>Victory Mines Ltd</v>
      </c>
    </row>
    <row r="3582" hidden="1" spans="1:3">
      <c r="A3582" t="s">
        <v>22941</v>
      </c>
      <c r="B3582">
        <f t="shared" si="55"/>
        <v>5</v>
      </c>
      <c r="C3582" t="str">
        <f>VLOOKUP(A3582,ASX_Listed_Companies!$B:$D,2,FALSE)</f>
        <v>VICTORY MINES LIMITED - OPTION 28-DEC-20</v>
      </c>
    </row>
    <row r="3583" hidden="1" spans="1:3">
      <c r="A3583" t="s">
        <v>5043</v>
      </c>
      <c r="B3583">
        <f t="shared" si="55"/>
        <v>3</v>
      </c>
      <c r="C3583" t="str">
        <f>VLOOKUP(A3583,ASX_Listed_Companies!$B:$D,2,FALSE)</f>
        <v>Victor Group Holdings Limited</v>
      </c>
    </row>
    <row r="3584" hidden="1" spans="1:3">
      <c r="A3584" t="s">
        <v>5047</v>
      </c>
      <c r="B3584">
        <f t="shared" si="55"/>
        <v>3</v>
      </c>
      <c r="C3584" t="str">
        <f>VLOOKUP(A3584,ASX_Listed_Companies!$B:$D,2,FALSE)</f>
        <v>Viking Mines Limited</v>
      </c>
    </row>
    <row r="3585" hidden="1" spans="1:3">
      <c r="A3585" t="s">
        <v>5049</v>
      </c>
      <c r="B3585">
        <f t="shared" si="55"/>
        <v>3</v>
      </c>
      <c r="C3585" t="str">
        <f>VLOOKUP(A3585,ASX_Listed_Companies!$B:$D,2,FALSE)</f>
        <v>Vita Life Sciences Limited..</v>
      </c>
    </row>
    <row r="3586" hidden="1" spans="1:3">
      <c r="A3586" t="s">
        <v>5054</v>
      </c>
      <c r="B3586">
        <f t="shared" si="55"/>
        <v>3</v>
      </c>
      <c r="C3586" t="str">
        <f>VLOOKUP(A3586,ASX_Listed_Companies!$B:$D,2,FALSE)</f>
        <v>Vdm Group Limited</v>
      </c>
    </row>
    <row r="3587" hidden="1" spans="1:3">
      <c r="A3587" t="s">
        <v>6498</v>
      </c>
      <c r="B3587">
        <f t="shared" ref="B3587:B3650" si="56">LEN(A3587)</f>
        <v>4</v>
      </c>
      <c r="C3587" t="str">
        <f>VLOOKUP(A3587,ASX_Listed_Companies!$B:$D,2,FALSE)</f>
        <v>Vanguard Global Minimum Volatility Active ETF (Managed Fund)</v>
      </c>
    </row>
    <row r="3588" hidden="1" spans="1:3">
      <c r="A3588" t="s">
        <v>5057</v>
      </c>
      <c r="B3588">
        <f t="shared" si="56"/>
        <v>3</v>
      </c>
      <c r="C3588" t="str">
        <f>VLOOKUP(A3588,ASX_Listed_Companies!$B:$D,2,FALSE)</f>
        <v>Vital Metals Limited</v>
      </c>
    </row>
    <row r="3589" hidden="1" spans="1:3">
      <c r="A3589" t="s">
        <v>5059</v>
      </c>
      <c r="B3589">
        <f t="shared" si="56"/>
        <v>3</v>
      </c>
      <c r="C3589" t="str">
        <f>VLOOKUP(A3589,ASX_Listed_Companies!$B:$D,2,FALSE)</f>
        <v>Viridis Mining And Minerals Limited</v>
      </c>
    </row>
    <row r="3590" hidden="1" spans="1:3">
      <c r="A3590" t="s">
        <v>5062</v>
      </c>
      <c r="B3590">
        <f t="shared" si="56"/>
        <v>3</v>
      </c>
      <c r="C3590" t="str">
        <f>VLOOKUP(A3590,ASX_Listed_Companies!$B:$D,2,FALSE)</f>
        <v>Venture Minerals Limited</v>
      </c>
    </row>
    <row r="3591" hidden="1" spans="1:3">
      <c r="A3591" t="s">
        <v>5064</v>
      </c>
      <c r="B3591">
        <f t="shared" si="56"/>
        <v>3</v>
      </c>
      <c r="C3591" t="str">
        <f>VLOOKUP(A3591,ASX_Listed_Companies!$B:$D,2,FALSE)</f>
        <v>Vmoto Limited</v>
      </c>
    </row>
    <row r="3592" hidden="1" spans="1:3">
      <c r="A3592" t="s">
        <v>13332</v>
      </c>
      <c r="B3592">
        <f t="shared" si="56"/>
        <v>4</v>
      </c>
      <c r="C3592" t="str">
        <f>VLOOKUP(A3592,ASX_Listed_Companies!$B:$D,2,FALSE)</f>
        <v>VAUGHAN NELSON GLOBAL SMID FUND (MANAGED FUND) - TMF UNITS</v>
      </c>
    </row>
    <row r="3593" hidden="1" spans="1:3">
      <c r="A3593" t="s">
        <v>9087</v>
      </c>
      <c r="B3593">
        <f t="shared" si="56"/>
        <v>3</v>
      </c>
      <c r="C3593" t="str">
        <f>VLOOKUP(A3593,ASX_Listed_Companies!$B:$D,2,FALSE)</f>
        <v>Vocus Group Ltd</v>
      </c>
    </row>
    <row r="3594" hidden="1" spans="1:3">
      <c r="A3594" t="s">
        <v>11842</v>
      </c>
      <c r="B3594">
        <f t="shared" si="56"/>
        <v>5</v>
      </c>
      <c r="C3594" t="str">
        <f>VLOOKUP(A3594,ASX_Listed_Companies!$B:$D,2,FALSE)</f>
        <v>Vortiv</v>
      </c>
    </row>
    <row r="3595" hidden="1" spans="1:3">
      <c r="A3595" t="s">
        <v>11834</v>
      </c>
      <c r="B3595">
        <f t="shared" si="56"/>
        <v>5</v>
      </c>
      <c r="C3595" t="str">
        <f>VLOOKUP(A3595,ASX_Listed_Companies!$B:$D,2,FALSE)</f>
        <v>Vortiv</v>
      </c>
    </row>
    <row r="3596" hidden="1" spans="1:3">
      <c r="A3596" t="s">
        <v>5076</v>
      </c>
      <c r="B3596">
        <f t="shared" si="56"/>
        <v>3</v>
      </c>
      <c r="C3596" t="str">
        <f>VLOOKUP(A3596,ASX_Listed_Companies!$B:$D,2,FALSE)</f>
        <v>Vection Technologies Ltd</v>
      </c>
    </row>
    <row r="3597" hidden="1" spans="1:3">
      <c r="A3597" t="s">
        <v>5079</v>
      </c>
      <c r="B3597">
        <f t="shared" si="56"/>
        <v>3</v>
      </c>
      <c r="C3597" t="str">
        <f>VLOOKUP(A3597,ASX_Listed_Companies!$B:$D,2,FALSE)</f>
        <v>Vanadium Resources Limited</v>
      </c>
    </row>
    <row r="3598" hidden="1" spans="1:3">
      <c r="A3598" t="s">
        <v>5081</v>
      </c>
      <c r="B3598">
        <f t="shared" si="56"/>
        <v>3</v>
      </c>
      <c r="C3598" t="str">
        <f>VLOOKUP(A3598,ASX_Listed_Companies!$B:$D,2,FALSE)</f>
        <v>Volt Resources Limited</v>
      </c>
    </row>
    <row r="3599" hidden="1" spans="1:3">
      <c r="A3599" t="s">
        <v>5097</v>
      </c>
      <c r="B3599">
        <f t="shared" si="56"/>
        <v>3</v>
      </c>
      <c r="C3599" t="str">
        <f>VLOOKUP(A3599,ASX_Listed_Companies!$B:$D,2,FALSE)</f>
        <v>Visioneering Technologies Inc.</v>
      </c>
    </row>
    <row r="3600" spans="1:3">
      <c r="A3600" t="s">
        <v>32274</v>
      </c>
      <c r="B3600">
        <f t="shared" si="56"/>
        <v>5</v>
      </c>
      <c r="C3600" t="str">
        <f>VLOOKUP(A3600,ASX_Listed_Companies!$B:$D,2,FALSE)</f>
        <v>Visioneering Technologies Inc. -  (Other Security)</v>
      </c>
    </row>
    <row r="3601" hidden="1" spans="1:3">
      <c r="A3601" t="s">
        <v>13853</v>
      </c>
      <c r="B3601">
        <f t="shared" si="56"/>
        <v>5</v>
      </c>
      <c r="C3601" t="str">
        <f>VLOOKUP(A3601,ASX_Listed_Companies!$B:$D,2,FALSE)</f>
        <v>VISIONEERING TECHNOLOGIES INC. - OPT 28-FEB-24 FORUS</v>
      </c>
    </row>
    <row r="3602" hidden="1" spans="1:3">
      <c r="A3602" t="s">
        <v>5099</v>
      </c>
      <c r="B3602">
        <f t="shared" si="56"/>
        <v>3</v>
      </c>
      <c r="C3602" t="str">
        <f>VLOOKUP(A3602,ASX_Listed_Companies!$B:$D,2,FALSE)</f>
        <v>Vertex Minerals Limited</v>
      </c>
    </row>
    <row r="3603" hidden="1" spans="1:3">
      <c r="A3603" t="s">
        <v>5101</v>
      </c>
      <c r="B3603">
        <f t="shared" si="56"/>
        <v>3</v>
      </c>
      <c r="C3603" t="str">
        <f>VLOOKUP(A3603,ASX_Listed_Companies!$B:$D,2,FALSE)</f>
        <v>Virgin Money Uk Plc</v>
      </c>
    </row>
    <row r="3604" hidden="1" spans="1:3">
      <c r="A3604" t="s">
        <v>9114</v>
      </c>
      <c r="B3604">
        <f t="shared" si="56"/>
        <v>3</v>
      </c>
      <c r="C3604" t="str">
        <f>VLOOKUP(A3604,ASX_Listed_Companies!$B:$D,2,FALSE)</f>
        <v>Venturex Resources Ltd</v>
      </c>
    </row>
    <row r="3605" hidden="1" spans="1:3">
      <c r="A3605" t="s">
        <v>5111</v>
      </c>
      <c r="B3605">
        <f t="shared" si="56"/>
        <v>3</v>
      </c>
      <c r="C3605" t="str">
        <f>VLOOKUP(A3605,ASX_Listed_Companies!$B:$D,2,FALSE)</f>
        <v>Way 2 Vat Ltd.</v>
      </c>
    </row>
    <row r="3606" hidden="1" spans="1:3">
      <c r="A3606" t="s">
        <v>5119</v>
      </c>
      <c r="B3606">
        <f t="shared" si="56"/>
        <v>3</v>
      </c>
      <c r="C3606" t="str">
        <f>VLOOKUP(A3606,ASX_Listed_Companies!$B:$D,2,FALSE)</f>
        <v>Wa Kaolin Limited</v>
      </c>
    </row>
    <row r="3607" hidden="1" spans="1:3">
      <c r="A3607" t="s">
        <v>12164</v>
      </c>
      <c r="B3607">
        <f t="shared" si="56"/>
        <v>4</v>
      </c>
      <c r="C3607" t="str">
        <f>VLOOKUP(A3607,ASX_Listed_Companies!$B:$D,2,FALSE)</f>
        <v>Wam Capital</v>
      </c>
    </row>
    <row r="3608" hidden="1" spans="1:3">
      <c r="A3608" t="s">
        <v>5129</v>
      </c>
      <c r="B3608">
        <f t="shared" si="56"/>
        <v>3</v>
      </c>
      <c r="C3608" t="str">
        <f>VLOOKUP(A3608,ASX_Listed_Companies!$B:$D,2,FALSE)</f>
        <v>Wam Research Limited</v>
      </c>
    </row>
    <row r="3609" hidden="1" spans="1:3">
      <c r="A3609" t="s">
        <v>11738</v>
      </c>
      <c r="B3609">
        <f t="shared" si="56"/>
        <v>3</v>
      </c>
      <c r="C3609" t="str">
        <f>VLOOKUP(A3609,ASX_Listed_Companies!$B:$D,2,FALSE)</f>
        <v>Webster Limited</v>
      </c>
    </row>
    <row r="3610" hidden="1" spans="1:3">
      <c r="A3610" t="s">
        <v>11798</v>
      </c>
      <c r="B3610">
        <f t="shared" si="56"/>
        <v>5</v>
      </c>
      <c r="C3610" t="str">
        <f>VLOOKUP(A3610,ASX_Listed_Companies!$B:$D,2,FALSE)</f>
        <v>Westpac Banking Corporation</v>
      </c>
    </row>
    <row r="3611" hidden="1" spans="1:3">
      <c r="A3611" t="s">
        <v>23039</v>
      </c>
      <c r="B3611">
        <f t="shared" si="56"/>
        <v>5</v>
      </c>
      <c r="C3611" t="str">
        <f>VLOOKUP(A3611,ASX_Listed_Companies!$B:$D,2,FALSE)</f>
        <v>WESTPAC BANKING CORPORATION - CN 3M PER Q RD T-21</v>
      </c>
    </row>
    <row r="3612" hidden="1" spans="1:3">
      <c r="A3612" t="s">
        <v>13260</v>
      </c>
      <c r="B3612">
        <f t="shared" si="56"/>
        <v>5</v>
      </c>
      <c r="C3612" t="str">
        <f>VLOOKUP(A3612,ASX_Listed_Companies!$B:$D,2,FALSE)</f>
        <v>WESTPAC BANKING CORPORATION - CN 3M PER Q RD T-25</v>
      </c>
    </row>
    <row r="3613" hidden="1" spans="1:3">
      <c r="A3613" t="s">
        <v>13264</v>
      </c>
      <c r="B3613">
        <f t="shared" si="56"/>
        <v>5</v>
      </c>
      <c r="C3613" t="str">
        <f>VLOOKUP(A3613,ASX_Listed_Companies!$B:$D,2,FALSE)</f>
        <v>WESTPAC BANKING CORPORATION - CN 3M PER Q RD T-27</v>
      </c>
    </row>
    <row r="3614" hidden="1" spans="1:3">
      <c r="A3614" t="s">
        <v>13266</v>
      </c>
      <c r="B3614">
        <f t="shared" si="56"/>
        <v>5</v>
      </c>
      <c r="C3614" t="str">
        <f>VLOOKUP(A3614,ASX_Listed_Companies!$B:$D,2,FALSE)</f>
        <v>WESTPAC BANKING CORPORATION - CN 3M PER Q RD T-29</v>
      </c>
    </row>
    <row r="3615" hidden="1" spans="1:3">
      <c r="A3615" t="s">
        <v>22951</v>
      </c>
      <c r="B3615">
        <f t="shared" si="56"/>
        <v>4</v>
      </c>
      <c r="C3615" t="str">
        <f>VLOOKUP(A3615,ASX_Listed_Companies!$B:$D,2,FALSE)</f>
        <v>WHITEBARK ENERGY LTD - OPTION 31-AUG-20</v>
      </c>
    </row>
    <row r="3616" hidden="1" spans="1:3">
      <c r="A3616" t="s">
        <v>22953</v>
      </c>
      <c r="B3616">
        <f t="shared" si="56"/>
        <v>5</v>
      </c>
      <c r="C3616" t="str">
        <f>VLOOKUP(A3616,ASX_Listed_Companies!$B:$D,2,FALSE)</f>
        <v>WHITE CLIFF MINERALS LIMITED - OPTION 30-SEP-20</v>
      </c>
    </row>
    <row r="3617" hidden="1" spans="1:3">
      <c r="A3617" t="s">
        <v>13857</v>
      </c>
      <c r="B3617">
        <f t="shared" si="56"/>
        <v>5</v>
      </c>
      <c r="C3617" t="str">
        <f>VLOOKUP(A3617,ASX_Listed_Companies!$B:$D,2,FALSE)</f>
        <v>WHITE CLIFF MINERALS LIMITED - OPTION 28-FEB-24</v>
      </c>
    </row>
    <row r="3618" hidden="1" spans="1:3">
      <c r="A3618" t="s">
        <v>5828</v>
      </c>
      <c r="B3618">
        <f t="shared" si="56"/>
        <v>4</v>
      </c>
      <c r="C3618" t="str">
        <f>VLOOKUP(A3618,ASX_Listed_Companies!$B:$D,2,FALSE)</f>
        <v>SPDR S&amp;P Global Dividend Fund</v>
      </c>
    </row>
    <row r="3619" hidden="1" spans="1:3">
      <c r="A3619" t="s">
        <v>5154</v>
      </c>
      <c r="B3619">
        <f t="shared" si="56"/>
        <v>3</v>
      </c>
      <c r="C3619" t="str">
        <f>VLOOKUP(A3619,ASX_Listed_Companies!$B:$D,2,FALSE)</f>
        <v>White Energy Company Limited</v>
      </c>
    </row>
    <row r="3620" hidden="1" spans="1:3">
      <c r="A3620" t="s">
        <v>6489</v>
      </c>
      <c r="B3620">
        <f t="shared" si="56"/>
        <v>4</v>
      </c>
      <c r="C3620" t="str">
        <f>VLOOKUP(A3620,ASX_Listed_Companies!$B:$D,2,FALSE)</f>
        <v>SPDR S&amp;P Emerging Markets Carbon Control Fund</v>
      </c>
    </row>
    <row r="3621" hidden="1" spans="1:3">
      <c r="A3621" t="s">
        <v>5160</v>
      </c>
      <c r="B3621">
        <f t="shared" si="56"/>
        <v>3</v>
      </c>
      <c r="C3621" t="str">
        <f>VLOOKUP(A3621,ASX_Listed_Companies!$B:$D,2,FALSE)</f>
        <v>Wesfarmers Limited</v>
      </c>
    </row>
    <row r="3622" hidden="1" spans="1:3">
      <c r="A3622" t="s">
        <v>5163</v>
      </c>
      <c r="B3622">
        <f t="shared" si="56"/>
        <v>3</v>
      </c>
      <c r="C3622" t="str">
        <f>VLOOKUP(A3622,ASX_Listed_Companies!$B:$D,2,FALSE)</f>
        <v>Wellfully Limited</v>
      </c>
    </row>
    <row r="3623" hidden="1" spans="1:3">
      <c r="A3623" t="s">
        <v>13859</v>
      </c>
      <c r="B3623">
        <f t="shared" si="56"/>
        <v>4</v>
      </c>
      <c r="C3623" t="str">
        <f>VLOOKUP(A3623,ASX_Listed_Companies!$B:$D,2,FALSE)</f>
        <v>WELLFULLY LIMITED - OPTION 31-MAR-23</v>
      </c>
    </row>
    <row r="3624" hidden="1" spans="1:3">
      <c r="A3624" t="s">
        <v>13861</v>
      </c>
      <c r="B3624">
        <f t="shared" si="56"/>
        <v>5</v>
      </c>
      <c r="C3624" t="str">
        <f>VLOOKUP(A3624,ASX_Listed_Companies!$B:$D,2,FALSE)</f>
        <v>WELLFULLY LIMITED - OPTION 23-FEB-24</v>
      </c>
    </row>
    <row r="3625" spans="1:3">
      <c r="A3625" t="s">
        <v>32276</v>
      </c>
      <c r="B3625">
        <f t="shared" si="56"/>
        <v>5</v>
      </c>
      <c r="C3625" t="str">
        <f>VLOOKUP(A3625,ASX_Listed_Companies!$B:$D,2,FALSE)</f>
        <v>Wam Global Limited -  (Other Security)</v>
      </c>
    </row>
    <row r="3626" hidden="1" spans="1:3">
      <c r="A3626" t="s">
        <v>5168</v>
      </c>
      <c r="B3626">
        <f t="shared" si="56"/>
        <v>3</v>
      </c>
      <c r="C3626" t="str">
        <f>VLOOKUP(A3626,ASX_Listed_Companies!$B:$D,2,FALSE)</f>
        <v>Wagners Holding Company Limited</v>
      </c>
    </row>
    <row r="3627" hidden="1" spans="1:3">
      <c r="A3627" t="s">
        <v>5172</v>
      </c>
      <c r="B3627">
        <f t="shared" si="56"/>
        <v>3</v>
      </c>
      <c r="C3627" t="str">
        <f>VLOOKUP(A3627,ASX_Listed_Companies!$B:$D,2,FALSE)</f>
        <v>Western Gold Resources Limited.</v>
      </c>
    </row>
    <row r="3628" hidden="1" spans="1:3">
      <c r="A3628" t="s">
        <v>9138</v>
      </c>
      <c r="B3628">
        <f t="shared" si="56"/>
        <v>5</v>
      </c>
      <c r="C3628" t="str">
        <f>VLOOKUP(A3628,ASX_Listed_Companies!$B:$D,2,FALSE)</f>
        <v>Whitefield Ltd</v>
      </c>
    </row>
    <row r="3629" hidden="1" spans="1:3">
      <c r="A3629" t="s">
        <v>5184</v>
      </c>
      <c r="B3629">
        <f t="shared" si="56"/>
        <v>3</v>
      </c>
      <c r="C3629" t="str">
        <f>VLOOKUP(A3629,ASX_Listed_Companies!$B:$D,2,FALSE)</f>
        <v>Wia Gold Limited</v>
      </c>
    </row>
    <row r="3630" hidden="1" spans="1:3">
      <c r="A3630" t="s">
        <v>5186</v>
      </c>
      <c r="B3630">
        <f t="shared" si="56"/>
        <v>3</v>
      </c>
      <c r="C3630" t="str">
        <f>VLOOKUP(A3630,ASX_Listed_Companies!$B:$D,2,FALSE)</f>
        <v>Widgie Nickel Limited</v>
      </c>
    </row>
    <row r="3631" hidden="1" spans="1:3">
      <c r="A3631" t="s">
        <v>9142</v>
      </c>
      <c r="B3631">
        <f t="shared" si="56"/>
        <v>3</v>
      </c>
      <c r="C3631" t="str">
        <f>VLOOKUP(A3631,ASX_Listed_Companies!$B:$D,2,FALSE)</f>
        <v>Wameja Ltd</v>
      </c>
    </row>
    <row r="3632" hidden="1" spans="1:3">
      <c r="A3632" t="s">
        <v>5192</v>
      </c>
      <c r="B3632">
        <f t="shared" si="56"/>
        <v>3</v>
      </c>
      <c r="C3632" t="str">
        <f>VLOOKUP(A3632,ASX_Listed_Companies!$B:$D,2,FALSE)</f>
        <v>Wellard Limited</v>
      </c>
    </row>
    <row r="3633" hidden="1" spans="1:3">
      <c r="A3633" t="s">
        <v>5203</v>
      </c>
      <c r="B3633">
        <f t="shared" si="56"/>
        <v>3</v>
      </c>
      <c r="C3633" t="str">
        <f>VLOOKUP(A3633,ASX_Listed_Companies!$B:$D,2,FALSE)</f>
        <v>Wiluna Mining Corporation Limited.</v>
      </c>
    </row>
    <row r="3634" hidden="1" spans="1:3">
      <c r="A3634" t="s">
        <v>5212</v>
      </c>
      <c r="B3634">
        <f t="shared" si="56"/>
        <v>3</v>
      </c>
      <c r="C3634" t="str">
        <f>VLOOKUP(A3634,ASX_Listed_Companies!$B:$D,2,FALSE)</f>
        <v>Woomera Mining Limited</v>
      </c>
    </row>
    <row r="3635" hidden="1" spans="1:3">
      <c r="A3635" t="s">
        <v>5219</v>
      </c>
      <c r="B3635">
        <f t="shared" si="56"/>
        <v>3</v>
      </c>
      <c r="C3635" t="str">
        <f>VLOOKUP(A3635,ASX_Listed_Companies!$B:$D,2,FALSE)</f>
        <v>Wellnex Life Limited</v>
      </c>
    </row>
    <row r="3636" hidden="1" spans="1:3">
      <c r="A3636" t="s">
        <v>5223</v>
      </c>
      <c r="B3636">
        <f t="shared" si="56"/>
        <v>3</v>
      </c>
      <c r="C3636" t="str">
        <f>VLOOKUP(A3636,ASX_Listed_Companies!$B:$D,2,FALSE)</f>
        <v>Wooboard Technologies Limited</v>
      </c>
    </row>
    <row r="3637" hidden="1" spans="1:3">
      <c r="A3637" t="s">
        <v>5225</v>
      </c>
      <c r="B3637">
        <f t="shared" si="56"/>
        <v>3</v>
      </c>
      <c r="C3637" t="str">
        <f>VLOOKUP(A3637,ASX_Listed_Companies!$B:$D,2,FALSE)</f>
        <v>Worley Limited</v>
      </c>
    </row>
    <row r="3638" hidden="1" spans="1:3">
      <c r="A3638" t="s">
        <v>5231</v>
      </c>
      <c r="B3638">
        <f t="shared" si="56"/>
        <v>3</v>
      </c>
      <c r="C3638" t="str">
        <f>VLOOKUP(A3638,ASX_Listed_Companies!$B:$D,2,FALSE)</f>
        <v>Woolworths Group Limited</v>
      </c>
    </row>
    <row r="3639" hidden="1" spans="1:3">
      <c r="A3639" t="s">
        <v>5233</v>
      </c>
      <c r="B3639">
        <f t="shared" si="56"/>
        <v>3</v>
      </c>
      <c r="C3639" t="str">
        <f>VLOOKUP(A3639,ASX_Listed_Companies!$B:$D,2,FALSE)</f>
        <v>Waypoint Reit</v>
      </c>
    </row>
    <row r="3640" hidden="1" spans="1:3">
      <c r="A3640" t="s">
        <v>5238</v>
      </c>
      <c r="B3640">
        <f t="shared" si="56"/>
        <v>3</v>
      </c>
      <c r="C3640" t="str">
        <f>VLOOKUP(A3640,ASX_Listed_Companies!$B:$D,2,FALSE)</f>
        <v>Winsome Resources Limited</v>
      </c>
    </row>
    <row r="3641" hidden="1" spans="1:3">
      <c r="A3641" t="s">
        <v>5240</v>
      </c>
      <c r="B3641">
        <f t="shared" si="56"/>
        <v>3</v>
      </c>
      <c r="C3641" t="str">
        <f>VLOOKUP(A3641,ASX_Listed_Companies!$B:$D,2,FALSE)</f>
        <v>Wrkr Ltd</v>
      </c>
    </row>
    <row r="3642" hidden="1" spans="1:3">
      <c r="A3642" t="s">
        <v>6269</v>
      </c>
      <c r="B3642">
        <f t="shared" si="56"/>
        <v>4</v>
      </c>
      <c r="C3642" t="str">
        <f>VLOOKUP(A3642,ASX_Listed_Companies!$B:$D,2,FALSE)</f>
        <v>BetaShares Managed Risk Global Share Fund (managed fund)</v>
      </c>
    </row>
    <row r="3643" spans="1:3">
      <c r="A3643" t="s">
        <v>32278</v>
      </c>
      <c r="B3643">
        <f t="shared" si="56"/>
        <v>5</v>
      </c>
      <c r="C3643" t="str">
        <f>VLOOKUP(A3643,ASX_Listed_Companies!$B:$D,2,FALSE)</f>
        <v>White Rock Minerals Limited -  (Other Security)</v>
      </c>
    </row>
    <row r="3644" hidden="1" spans="1:3">
      <c r="A3644" t="s">
        <v>5247</v>
      </c>
      <c r="B3644">
        <f t="shared" si="56"/>
        <v>3</v>
      </c>
      <c r="C3644" t="str">
        <f>VLOOKUP(A3644,ASX_Listed_Companies!$B:$D,2,FALSE)</f>
        <v>Whispir Limited</v>
      </c>
    </row>
    <row r="3645" hidden="1" spans="1:3">
      <c r="A3645" t="s">
        <v>5254</v>
      </c>
      <c r="B3645">
        <f t="shared" si="56"/>
        <v>3</v>
      </c>
      <c r="C3645" t="str">
        <f>VLOOKUP(A3645,ASX_Listed_Companies!$B:$D,2,FALSE)</f>
        <v>Wt Financial Group Limited</v>
      </c>
    </row>
    <row r="3646" hidden="1" spans="1:3">
      <c r="A3646" t="s">
        <v>5256</v>
      </c>
      <c r="B3646">
        <f t="shared" si="56"/>
        <v>3</v>
      </c>
      <c r="C3646" t="str">
        <f>VLOOKUP(A3646,ASX_Listed_Companies!$B:$D,2,FALSE)</f>
        <v>Winton Land Limited</v>
      </c>
    </row>
    <row r="3647" hidden="1" spans="1:3">
      <c r="A3647" t="s">
        <v>5868</v>
      </c>
      <c r="B3647">
        <f t="shared" si="56"/>
        <v>4</v>
      </c>
      <c r="C3647" t="str">
        <f>VLOOKUP(A3647,ASX_Listed_Companies!$B:$D,2,FALSE)</f>
        <v>iShares Edge MSCI World Minimum Volatility ETF</v>
      </c>
    </row>
    <row r="3648" hidden="1" spans="1:3">
      <c r="A3648" t="s">
        <v>5261</v>
      </c>
      <c r="B3648">
        <f t="shared" si="56"/>
        <v>3</v>
      </c>
      <c r="C3648" t="str">
        <f>VLOOKUP(A3648,ASX_Listed_Companies!$B:$D,2,FALSE)</f>
        <v>West Wits Mining Limited</v>
      </c>
    </row>
    <row r="3649" hidden="1" spans="1:3">
      <c r="A3649" t="s">
        <v>11933</v>
      </c>
      <c r="B3649">
        <f t="shared" si="56"/>
        <v>4</v>
      </c>
      <c r="C3649" t="str">
        <f>VLOOKUP(A3649,ASX_Listed_Companies!$B:$D,2,FALSE)</f>
        <v>West Wits Mining</v>
      </c>
    </row>
    <row r="3650" hidden="1" spans="1:3">
      <c r="A3650" t="s">
        <v>5856</v>
      </c>
      <c r="B3650">
        <f t="shared" si="56"/>
        <v>4</v>
      </c>
      <c r="C3650" t="str">
        <f>VLOOKUP(A3650,ASX_Listed_Companies!$B:$D,2,FALSE)</f>
        <v>SPDR S&amp;P World ex Australia Carbon Control Fund</v>
      </c>
    </row>
    <row r="3651" hidden="1" spans="1:3">
      <c r="A3651" t="s">
        <v>5263</v>
      </c>
      <c r="B3651">
        <f t="shared" ref="B3651:B3686" si="57">LEN(A3651)</f>
        <v>3</v>
      </c>
      <c r="C3651" t="str">
        <f>VLOOKUP(A3651,ASX_Listed_Companies!$B:$D,2,FALSE)</f>
        <v>Western Yilgarn Nl</v>
      </c>
    </row>
    <row r="3652" spans="1:3">
      <c r="A3652" t="s">
        <v>32279</v>
      </c>
      <c r="B3652">
        <f t="shared" si="57"/>
        <v>4</v>
      </c>
      <c r="C3652" t="str">
        <f>VLOOKUP(A3652,ASX_Listed_Companies!$B:$D,2,FALSE)</f>
        <v>X2M Connect Limited -  (Other Security)</v>
      </c>
    </row>
    <row r="3653" hidden="1" spans="1:3">
      <c r="A3653" t="s">
        <v>5359</v>
      </c>
      <c r="B3653">
        <f t="shared" si="57"/>
        <v>3</v>
      </c>
      <c r="C3653" t="str">
        <f>VLOOKUP(A3653,ASX_Listed_Companies!$B:$D,2,FALSE)</f>
        <v> ALL ORDINARIES</v>
      </c>
    </row>
    <row r="3654" hidden="1" spans="1:3">
      <c r="A3654" t="s">
        <v>9179</v>
      </c>
      <c r="B3654">
        <f t="shared" si="57"/>
        <v>3</v>
      </c>
      <c r="C3654" t="str">
        <f>VLOOKUP(A3654,ASX_Listed_Companies!$B:$D,2,FALSE)</f>
        <v>XCD Energy Ltd</v>
      </c>
    </row>
    <row r="3655" hidden="1" spans="1:3">
      <c r="A3655" t="s">
        <v>6750</v>
      </c>
      <c r="B3655">
        <f t="shared" si="57"/>
        <v>4</v>
      </c>
      <c r="C3655" t="str">
        <f>VLOOKUP(A3655,ASX_Listed_Companies!$B:$D,2,FALSE)</f>
        <v>VanEck Global Carbon Credits ETF (Synthetic)</v>
      </c>
    </row>
    <row r="3656" hidden="1" spans="1:3">
      <c r="A3656" t="s">
        <v>5377</v>
      </c>
      <c r="B3656">
        <f t="shared" si="57"/>
        <v>3</v>
      </c>
      <c r="C3656" t="str">
        <f>VLOOKUP(A3656,ASX_Listed_Companies!$B:$D,2,FALSE)</f>
        <v> S&amp;P/ASX Emerging Companies Index</v>
      </c>
    </row>
    <row r="3657" hidden="1" spans="1:3">
      <c r="A3657" t="s">
        <v>5275</v>
      </c>
      <c r="B3657">
        <f t="shared" si="57"/>
        <v>3</v>
      </c>
      <c r="C3657" t="str">
        <f>VLOOKUP(A3657,ASX_Listed_Companies!$B:$D,2,FALSE)</f>
        <v>Xref Limited</v>
      </c>
    </row>
    <row r="3658" hidden="1" spans="1:3">
      <c r="A3658" t="s">
        <v>5381</v>
      </c>
      <c r="B3658">
        <f t="shared" si="57"/>
        <v>3</v>
      </c>
      <c r="C3658" t="str">
        <f>VLOOKUP(A3658,ASX_Listed_Companies!$B:$D,2,FALSE)</f>
        <v> S&amp;P/ASX 200 Financials (Sector)</v>
      </c>
    </row>
    <row r="3659" hidden="1" spans="1:3">
      <c r="A3659" t="s">
        <v>5385</v>
      </c>
      <c r="B3659">
        <f t="shared" si="57"/>
        <v>3</v>
      </c>
      <c r="C3659" t="str">
        <f>VLOOKUP(A3659,ASX_Listed_Companies!$B:$D,2,FALSE)</f>
        <v> S&amp;P/ASX All Ordinaries Gold (Sub Industry)</v>
      </c>
    </row>
    <row r="3660" hidden="1" spans="1:3">
      <c r="A3660" t="s">
        <v>5391</v>
      </c>
      <c r="B3660">
        <f t="shared" si="57"/>
        <v>3</v>
      </c>
      <c r="C3660" t="str">
        <f>VLOOKUP(A3660,ASX_Listed_Companies!$B:$D,2,FALSE)</f>
        <v> S&amp;P/ASX 200 Information Technology (Sector)</v>
      </c>
    </row>
    <row r="3661" hidden="1" spans="1:3">
      <c r="A3661" t="s">
        <v>5399</v>
      </c>
      <c r="B3661">
        <f t="shared" si="57"/>
        <v>3</v>
      </c>
      <c r="C3661" t="str">
        <f>VLOOKUP(A3661,ASX_Listed_Companies!$B:$D,2,FALSE)</f>
        <v> S&amp;P/ASX 200 RESOURCES</v>
      </c>
    </row>
    <row r="3662" hidden="1" spans="1:3">
      <c r="A3662" t="s">
        <v>5361</v>
      </c>
      <c r="B3662">
        <f t="shared" si="57"/>
        <v>3</v>
      </c>
      <c r="C3662" t="str">
        <f>VLOOKUP(A3662,ASX_Listed_Companies!$B:$D,2,FALSE)</f>
        <v> S&amp;P/ASX MIDCAP 50</v>
      </c>
    </row>
    <row r="3663" hidden="1" spans="1:3">
      <c r="A3663" t="s">
        <v>6604</v>
      </c>
      <c r="B3663">
        <f t="shared" si="57"/>
        <v>4</v>
      </c>
      <c r="C3663" t="str">
        <f>VLOOKUP(A3663,ASX_Listed_Companies!$B:$D,2,FALSE)</f>
        <v>BetaShares Energy Transition Metals ETF</v>
      </c>
    </row>
    <row r="3664" hidden="1" spans="1:3">
      <c r="A3664" t="s">
        <v>5389</v>
      </c>
      <c r="B3664">
        <f t="shared" si="57"/>
        <v>3</v>
      </c>
      <c r="C3664" t="str">
        <f>VLOOKUP(A3664,ASX_Listed_Companies!$B:$D,2,FALSE)</f>
        <v> S&amp;P/ASX 200 Industrials (Sector)</v>
      </c>
    </row>
    <row r="3665" hidden="1" spans="1:3">
      <c r="A3665" t="s">
        <v>5289</v>
      </c>
      <c r="B3665">
        <f t="shared" si="57"/>
        <v>3</v>
      </c>
      <c r="C3665" t="str">
        <f>VLOOKUP(A3665,ASX_Listed_Companies!$B:$D,2,FALSE)</f>
        <v>Xantippe Resources Limited</v>
      </c>
    </row>
    <row r="3666" hidden="1" spans="1:3">
      <c r="A3666" t="s">
        <v>13876</v>
      </c>
      <c r="B3666">
        <f t="shared" si="57"/>
        <v>4</v>
      </c>
      <c r="C3666" t="str">
        <f>VLOOKUP(A3666,ASX_Listed_Companies!$B:$D,2,FALSE)</f>
        <v>XANTIPPE RESOURCES LIMITED - OPTION 30-SEP-24</v>
      </c>
    </row>
    <row r="3667" spans="1:3">
      <c r="A3667" t="s">
        <v>32281</v>
      </c>
      <c r="B3667">
        <f t="shared" si="57"/>
        <v>5</v>
      </c>
      <c r="C3667" t="str">
        <f>VLOOKUP(A3667,ASX_Listed_Companies!$B:$D,2,FALSE)</f>
        <v>Xantippe Resources Limited -  (Other Security)</v>
      </c>
    </row>
    <row r="3668" hidden="1" spans="1:3">
      <c r="A3668" t="s">
        <v>5301</v>
      </c>
      <c r="B3668">
        <f t="shared" si="57"/>
        <v>3</v>
      </c>
      <c r="C3668" t="str">
        <f>VLOOKUP(A3668,ASX_Listed_Companies!$B:$D,2,FALSE)</f>
        <v>Yowie Group Ltd</v>
      </c>
    </row>
    <row r="3669" hidden="1" spans="1:3">
      <c r="A3669" t="s">
        <v>5306</v>
      </c>
      <c r="B3669">
        <f t="shared" si="57"/>
        <v>3</v>
      </c>
      <c r="C3669" t="str">
        <f>VLOOKUP(A3669,ASX_Listed_Companies!$B:$D,2,FALSE)</f>
        <v>Yandal Resources Limited</v>
      </c>
    </row>
    <row r="3670" hidden="1" spans="1:3">
      <c r="A3670" t="s">
        <v>13342</v>
      </c>
      <c r="B3670">
        <f t="shared" si="57"/>
        <v>6</v>
      </c>
      <c r="C3670" t="str">
        <f>VLOOKUP(A3670,ASX_Listed_Companies!$B:$D,2,FALSE)</f>
        <v>EQUITY TRUSTEES LIMITED - XTB AP1 3.75% OCT-23</v>
      </c>
    </row>
    <row r="3671" hidden="1" spans="1:3">
      <c r="A3671" t="s">
        <v>13352</v>
      </c>
      <c r="B3671">
        <f t="shared" si="57"/>
        <v>6</v>
      </c>
      <c r="C3671" t="str">
        <f>VLOOKUP(A3671,ASX_Listed_Companies!$B:$D,2,FALSE)</f>
        <v>EQUITY TRUSTEES LIMITED - XTB DX2 4.25% MAY-27</v>
      </c>
    </row>
    <row r="3672" hidden="1" spans="1:3">
      <c r="A3672" t="s">
        <v>13354</v>
      </c>
      <c r="B3672">
        <f t="shared" si="57"/>
        <v>6</v>
      </c>
      <c r="C3672" t="str">
        <f>VLOOKUP(A3672,ASX_Listed_Companies!$B:$D,2,FALSE)</f>
        <v>EQUITY TRUSTEES LIMITED - XTB DX3 2.50% OCT-29</v>
      </c>
    </row>
    <row r="3673" hidden="1" spans="1:3">
      <c r="A3673" t="s">
        <v>13362</v>
      </c>
      <c r="B3673">
        <f t="shared" si="57"/>
        <v>6</v>
      </c>
      <c r="C3673" t="str">
        <f>VLOOKUP(A3673,ASX_Listed_Companies!$B:$D,2,FALSE)</f>
        <v>EQUITY TRUSTEES LIMITED - XTB IP1 4.30% MAR-26</v>
      </c>
    </row>
    <row r="3674" hidden="1" spans="1:3">
      <c r="A3674" t="s">
        <v>13368</v>
      </c>
      <c r="B3674">
        <f t="shared" si="57"/>
        <v>6</v>
      </c>
      <c r="C3674" t="str">
        <f>VLOOKUP(A3674,ASX_Listed_Companies!$B:$D,2,FALSE)</f>
        <v>EQUITY TRUSTEES LIMITED - XTB ORG 2.65% NOV-27</v>
      </c>
    </row>
    <row r="3675" hidden="1" spans="1:3">
      <c r="A3675" t="s">
        <v>13375</v>
      </c>
      <c r="B3675">
        <f t="shared" si="57"/>
        <v>6</v>
      </c>
      <c r="C3675" t="str">
        <f>VLOOKUP(A3675,ASX_Listed_Companies!$B:$D,2,FALSE)</f>
        <v>EQUITY TRUSTEES LIMITED - XTB SG3 3.30% MAR-24</v>
      </c>
    </row>
    <row r="3676" hidden="1" spans="1:3">
      <c r="A3676" t="s">
        <v>11823</v>
      </c>
      <c r="B3676">
        <f t="shared" si="57"/>
        <v>6</v>
      </c>
      <c r="C3676" t="str">
        <f>VLOOKUP(A3676,ASX_Listed_Companies!$B:$D,2,FALSE)</f>
        <v>Equity Trustees</v>
      </c>
    </row>
    <row r="3677" hidden="1" spans="1:3">
      <c r="A3677" t="s">
        <v>13380</v>
      </c>
      <c r="B3677">
        <f t="shared" si="57"/>
        <v>6</v>
      </c>
      <c r="C3677" t="str">
        <f>VLOOKUP(A3677,ASX_Listed_Companies!$B:$D,2,FALSE)</f>
        <v>EQUITY TRUSTEES LIMITED - XTB VC1 4.00% APR-27</v>
      </c>
    </row>
    <row r="3678" hidden="1" spans="1:3">
      <c r="A3678" t="s">
        <v>5324</v>
      </c>
      <c r="B3678">
        <f t="shared" si="57"/>
        <v>3</v>
      </c>
      <c r="C3678" t="str">
        <f>VLOOKUP(A3678,ASX_Listed_Companies!$B:$D,2,FALSE)</f>
        <v>Zimplats Holdings Limited</v>
      </c>
    </row>
    <row r="3679" hidden="1" spans="1:3">
      <c r="A3679" t="s">
        <v>5327</v>
      </c>
      <c r="B3679">
        <f t="shared" si="57"/>
        <v>3</v>
      </c>
      <c r="C3679" t="str">
        <f>VLOOKUP(A3679,ASX_Listed_Companies!$B:$D,2,FALSE)</f>
        <v>Zip Co Limited..</v>
      </c>
    </row>
    <row r="3680" hidden="1" spans="1:3">
      <c r="A3680" t="s">
        <v>22965</v>
      </c>
      <c r="B3680">
        <f t="shared" si="57"/>
        <v>5</v>
      </c>
      <c r="C3680" t="str">
        <f>VLOOKUP(A3680,ASX_Listed_Companies!$B:$D,2,FALSE)</f>
        <v>ZIPTEL LIMITED - OPTION 06-JUL-20</v>
      </c>
    </row>
    <row r="3681" hidden="1" spans="1:3">
      <c r="A3681" t="s">
        <v>5331</v>
      </c>
      <c r="B3681">
        <f t="shared" si="57"/>
        <v>3</v>
      </c>
      <c r="C3681" t="str">
        <f>VLOOKUP(A3681,ASX_Listed_Companies!$B:$D,2,FALSE)</f>
        <v>Zinc Of Ireland Nl</v>
      </c>
    </row>
    <row r="3682" hidden="1" spans="1:3">
      <c r="A3682" t="s">
        <v>19241</v>
      </c>
      <c r="B3682">
        <f t="shared" si="57"/>
        <v>5</v>
      </c>
      <c r="C3682" t="str">
        <f>VLOOKUP(A3682,ASX_Listed_Companies!$B:$D,2,FALSE)</f>
        <v>ZINC OF IRELAND NL - OPTION 21-JUL-21</v>
      </c>
    </row>
    <row r="3683" hidden="1" spans="1:3">
      <c r="A3683" t="s">
        <v>19245</v>
      </c>
      <c r="B3683">
        <f t="shared" si="57"/>
        <v>5</v>
      </c>
      <c r="C3683" t="str">
        <f>VLOOKUP(A3683,ASX_Listed_Companies!$B:$D,2,FALSE)</f>
        <v>ZIMI LIMITED - OPTION 26-FEB-22</v>
      </c>
    </row>
    <row r="3684" hidden="1" spans="1:3">
      <c r="A3684" t="s">
        <v>5336</v>
      </c>
      <c r="B3684">
        <f t="shared" si="57"/>
        <v>3</v>
      </c>
      <c r="C3684" t="str">
        <f>VLOOKUP(A3684,ASX_Listed_Companies!$B:$D,2,FALSE)</f>
        <v>Zenith Minerals Limited</v>
      </c>
    </row>
    <row r="3685" hidden="1" spans="1:3">
      <c r="A3685" t="s">
        <v>9220</v>
      </c>
      <c r="B3685">
        <f t="shared" si="57"/>
        <v>4</v>
      </c>
      <c r="C3685" t="str">
        <f>VLOOKUP(A3685,ASX_Listed_Companies!$B:$D,2,FALSE)</f>
        <v>ETFs Enhanced Usd Cash ETF</v>
      </c>
    </row>
    <row r="3686" hidden="1" spans="1:3">
      <c r="A3686" t="s">
        <v>6152</v>
      </c>
      <c r="B3686">
        <f t="shared" si="57"/>
        <v>4</v>
      </c>
      <c r="C3686" t="str">
        <f>VLOOKUP(A3686,ASX_Listed_Companies!$B:$D,2,FALSE)</f>
        <v>Global X S&amp;P 500 High Yield Low Volatility ETF</v>
      </c>
    </row>
  </sheetData>
  <autoFilter ref="A1:C3686">
    <filterColumn colId="2">
      <filters>
        <filter val="#N/A"/>
      </filters>
    </filterColumn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44"/>
  <sheetViews>
    <sheetView topLeftCell="A99" workbookViewId="0">
      <selection activeCell="D242" sqref="D242"/>
    </sheetView>
  </sheetViews>
  <sheetFormatPr defaultColWidth="9.14285714285714" defaultRowHeight="15"/>
  <cols>
    <col min="4" max="4" width="49" customWidth="1"/>
    <col min="5" max="5" width="47.4285714285714" customWidth="1"/>
    <col min="7" max="7" width="49" customWidth="1"/>
  </cols>
  <sheetData>
    <row r="1" spans="1:9">
      <c r="A1" t="s">
        <v>32368</v>
      </c>
      <c r="B1" t="s">
        <v>32636</v>
      </c>
      <c r="C1" t="s">
        <v>32637</v>
      </c>
      <c r="D1" t="s">
        <v>32638</v>
      </c>
      <c r="E1" t="s">
        <v>9241</v>
      </c>
      <c r="F1" t="s">
        <v>32639</v>
      </c>
      <c r="G1" t="s">
        <v>32640</v>
      </c>
      <c r="H1" t="s">
        <v>32641</v>
      </c>
      <c r="I1" t="s">
        <v>32642</v>
      </c>
    </row>
    <row r="2" spans="1:9">
      <c r="A2" t="s">
        <v>31827</v>
      </c>
      <c r="B2" s="21">
        <f>LEN(A2)</f>
        <v>5</v>
      </c>
      <c r="C2" t="str">
        <f>LEFT(A2,3)</f>
        <v>1CG</v>
      </c>
      <c r="D2" t="str">
        <f>VLOOKUP(C2,ASX_Listed_Companies!$B:$D,2,FALSE)</f>
        <v>One Click Group Limited</v>
      </c>
      <c r="E2" t="e">
        <f>VLOOKUP(C2,ASX_Listed_Companies!$B:$D,4,FALSE)</f>
        <v>#REF!</v>
      </c>
      <c r="F2" t="str">
        <f t="shared" ref="F2:F65" si="0">A2</f>
        <v>1CGOA</v>
      </c>
      <c r="G2" t="str">
        <f>_xlfn.CONCAT(D2," -  (Other Security)")</f>
        <v>One Click Group Limited -  (Other Security)</v>
      </c>
      <c r="I2" t="e">
        <f t="shared" ref="I2:I65" si="1">E2</f>
        <v>#REF!</v>
      </c>
    </row>
    <row r="3" spans="1:9">
      <c r="A3" t="s">
        <v>31829</v>
      </c>
      <c r="B3" s="21">
        <f t="shared" ref="B3:B66" si="2">LEN(A3)</f>
        <v>5</v>
      </c>
      <c r="C3" t="str">
        <f t="shared" ref="C3:C66" si="3">LEFT(A3,3)</f>
        <v>1MC</v>
      </c>
      <c r="D3" t="str">
        <f>VLOOKUP(C3,ASX_Listed_Companies!$B:$D,2,FALSE)</f>
        <v>Morella Corporation Limited</v>
      </c>
      <c r="E3" t="e">
        <f>VLOOKUP(C3,ASX_Listed_Companies!$B:$D,4,FALSE)</f>
        <v>#REF!</v>
      </c>
      <c r="F3" t="str">
        <f t="shared" si="0"/>
        <v>1MCOB</v>
      </c>
      <c r="G3" t="str">
        <f t="shared" ref="G3:G66" si="4">_xlfn.CONCAT(D3," -  (Other Security)")</f>
        <v>Morella Corporation Limited -  (Other Security)</v>
      </c>
      <c r="I3" t="e">
        <f t="shared" si="1"/>
        <v>#REF!</v>
      </c>
    </row>
    <row r="4" spans="1:9">
      <c r="A4" t="s">
        <v>31831</v>
      </c>
      <c r="B4" s="21">
        <f t="shared" si="2"/>
        <v>5</v>
      </c>
      <c r="C4" t="str">
        <f t="shared" si="3"/>
        <v>AAJ</v>
      </c>
      <c r="D4" t="str">
        <f>VLOOKUP(C4,ASX_Listed_Companies!$B:$D,2,FALSE)</f>
        <v>Aruma Resources Limited</v>
      </c>
      <c r="E4" t="e">
        <f>VLOOKUP(C4,ASX_Listed_Companies!$B:$D,4,FALSE)</f>
        <v>#REF!</v>
      </c>
      <c r="F4" t="str">
        <f t="shared" si="0"/>
        <v>AAJDA</v>
      </c>
      <c r="G4" t="str">
        <f t="shared" si="4"/>
        <v>Aruma Resources Limited -  (Other Security)</v>
      </c>
      <c r="I4" t="e">
        <f t="shared" si="1"/>
        <v>#REF!</v>
      </c>
    </row>
    <row r="5" spans="1:9">
      <c r="A5" t="s">
        <v>31833</v>
      </c>
      <c r="B5" s="21">
        <f t="shared" si="2"/>
        <v>4</v>
      </c>
      <c r="C5" t="str">
        <f t="shared" si="3"/>
        <v>AAR</v>
      </c>
      <c r="D5" t="str">
        <f>VLOOKUP(C5,ASX_Listed_Companies!$B:$D,2,FALSE)</f>
        <v>Astral Resources Nl</v>
      </c>
      <c r="E5" t="e">
        <f>VLOOKUP(C5,ASX_Listed_Companies!$B:$D,4,FALSE)</f>
        <v>#REF!</v>
      </c>
      <c r="F5" t="str">
        <f t="shared" si="0"/>
        <v>AARO</v>
      </c>
      <c r="G5" t="str">
        <f t="shared" si="4"/>
        <v>Astral Resources Nl -  (Other Security)</v>
      </c>
      <c r="I5" t="e">
        <f t="shared" si="1"/>
        <v>#REF!</v>
      </c>
    </row>
    <row r="6" spans="1:9">
      <c r="A6" t="s">
        <v>31835</v>
      </c>
      <c r="B6" s="21">
        <f t="shared" si="2"/>
        <v>4</v>
      </c>
      <c r="C6" t="str">
        <f t="shared" si="3"/>
        <v>ACB</v>
      </c>
      <c r="D6" t="str">
        <f>VLOOKUP(C6,ASX_Listed_Companies!$B:$D,2,FALSE)</f>
        <v>A-Cap Energy Limited</v>
      </c>
      <c r="E6" t="e">
        <f>VLOOKUP(C6,ASX_Listed_Companies!$B:$D,4,FALSE)</f>
        <v>#REF!</v>
      </c>
      <c r="F6" t="str">
        <f t="shared" si="0"/>
        <v>ACBR</v>
      </c>
      <c r="G6" t="str">
        <f t="shared" si="4"/>
        <v>A-Cap Energy Limited -  (Other Security)</v>
      </c>
      <c r="I6" t="e">
        <f t="shared" si="1"/>
        <v>#REF!</v>
      </c>
    </row>
    <row r="7" spans="1:9">
      <c r="A7" t="s">
        <v>31837</v>
      </c>
      <c r="B7" s="21">
        <f t="shared" si="2"/>
        <v>5</v>
      </c>
      <c r="C7" t="str">
        <f t="shared" si="3"/>
        <v>AL8</v>
      </c>
      <c r="D7" t="str">
        <f>VLOOKUP(C7,ASX_Listed_Companies!$B:$D,2,FALSE)</f>
        <v>Alderan Resources Limited</v>
      </c>
      <c r="E7" t="e">
        <f>VLOOKUP(C7,ASX_Listed_Companies!$B:$D,4,FALSE)</f>
        <v>#REF!</v>
      </c>
      <c r="F7" t="str">
        <f t="shared" si="0"/>
        <v>AL8OA</v>
      </c>
      <c r="G7" t="str">
        <f t="shared" si="4"/>
        <v>Alderan Resources Limited -  (Other Security)</v>
      </c>
      <c r="I7" t="e">
        <f t="shared" si="1"/>
        <v>#REF!</v>
      </c>
    </row>
    <row r="8" spans="1:9">
      <c r="A8" t="s">
        <v>31839</v>
      </c>
      <c r="B8" s="21">
        <f t="shared" si="2"/>
        <v>5</v>
      </c>
      <c r="C8" t="str">
        <f t="shared" si="3"/>
        <v>AU1</v>
      </c>
      <c r="D8" t="str">
        <f>VLOOKUP(C8,ASX_Listed_Companies!$B:$D,2,FALSE)</f>
        <v>The Agency Group Australia Ltd</v>
      </c>
      <c r="E8" t="e">
        <f>VLOOKUP(C8,ASX_Listed_Companies!$B:$D,4,FALSE)</f>
        <v>#REF!</v>
      </c>
      <c r="F8" t="str">
        <f t="shared" si="0"/>
        <v>AU1OA</v>
      </c>
      <c r="G8" t="str">
        <f t="shared" si="4"/>
        <v>The Agency Group Australia Ltd -  (Other Security)</v>
      </c>
      <c r="I8" t="e">
        <f t="shared" si="1"/>
        <v>#REF!</v>
      </c>
    </row>
    <row r="9" spans="1:9">
      <c r="A9" t="s">
        <v>31841</v>
      </c>
      <c r="B9" s="21">
        <f t="shared" si="2"/>
        <v>4</v>
      </c>
      <c r="C9" t="str">
        <f t="shared" si="3"/>
        <v>AUN</v>
      </c>
      <c r="D9" t="str">
        <f>VLOOKUP(C9,ASX_Listed_Companies!$B:$D,2,FALSE)</f>
        <v>Aurumin Limited</v>
      </c>
      <c r="E9" t="e">
        <f>VLOOKUP(C9,ASX_Listed_Companies!$B:$D,4,FALSE)</f>
        <v>#REF!</v>
      </c>
      <c r="F9" t="str">
        <f t="shared" si="0"/>
        <v>AUNO</v>
      </c>
      <c r="G9" t="str">
        <f t="shared" si="4"/>
        <v>Aurumin Limited -  (Other Security)</v>
      </c>
      <c r="I9" t="e">
        <f t="shared" si="1"/>
        <v>#REF!</v>
      </c>
    </row>
    <row r="10" spans="1:9">
      <c r="A10" t="s">
        <v>31843</v>
      </c>
      <c r="B10" s="21">
        <f t="shared" si="2"/>
        <v>5</v>
      </c>
      <c r="C10" t="str">
        <f t="shared" si="3"/>
        <v>AUZ</v>
      </c>
      <c r="D10" t="str">
        <f>VLOOKUP(C10,ASX_Listed_Companies!$B:$D,2,FALSE)</f>
        <v>Australian Mines Limited</v>
      </c>
      <c r="E10" t="e">
        <f>VLOOKUP(C10,ASX_Listed_Companies!$B:$D,4,FALSE)</f>
        <v>#REF!</v>
      </c>
      <c r="F10" t="str">
        <f t="shared" si="0"/>
        <v>AUZDA</v>
      </c>
      <c r="G10" t="str">
        <f t="shared" si="4"/>
        <v>Australian Mines Limited -  (Other Security)</v>
      </c>
      <c r="I10" t="e">
        <f t="shared" si="1"/>
        <v>#REF!</v>
      </c>
    </row>
    <row r="11" spans="1:9">
      <c r="A11" t="s">
        <v>31845</v>
      </c>
      <c r="B11" s="21">
        <f t="shared" si="2"/>
        <v>5</v>
      </c>
      <c r="C11" t="str">
        <f t="shared" si="3"/>
        <v>AZL</v>
      </c>
      <c r="D11" t="str">
        <f>VLOOKUP(C11,ASX_Listed_Companies!$B:$D,2,FALSE)</f>
        <v>Arizona Lithium Limited</v>
      </c>
      <c r="E11" t="e">
        <f>VLOOKUP(C11,ASX_Listed_Companies!$B:$D,4,FALSE)</f>
        <v>#REF!</v>
      </c>
      <c r="F11" t="str">
        <f t="shared" si="0"/>
        <v>AZLOA</v>
      </c>
      <c r="G11" t="str">
        <f t="shared" si="4"/>
        <v>Arizona Lithium Limited -  (Other Security)</v>
      </c>
      <c r="I11" t="e">
        <f t="shared" si="1"/>
        <v>#REF!</v>
      </c>
    </row>
    <row r="12" spans="1:9">
      <c r="A12" t="s">
        <v>31847</v>
      </c>
      <c r="B12" s="21">
        <f t="shared" si="2"/>
        <v>5</v>
      </c>
      <c r="C12" t="str">
        <f t="shared" si="3"/>
        <v>BDC</v>
      </c>
      <c r="D12" t="str">
        <f>VLOOKUP(C12,ASX_Listed_Companies!$B:$D,2,FALSE)</f>
        <v>Bardoc Gold Ltd</v>
      </c>
      <c r="E12" t="e">
        <f>VLOOKUP(C12,ASX_Listed_Companies!$B:$D,4,FALSE)</f>
        <v>#REF!</v>
      </c>
      <c r="F12" t="str">
        <f t="shared" si="0"/>
        <v>BDCDB</v>
      </c>
      <c r="G12" t="str">
        <f t="shared" si="4"/>
        <v>Bardoc Gold Ltd -  (Other Security)</v>
      </c>
      <c r="I12" t="e">
        <f t="shared" si="1"/>
        <v>#REF!</v>
      </c>
    </row>
    <row r="13" spans="1:9">
      <c r="A13" t="s">
        <v>31849</v>
      </c>
      <c r="B13" s="21">
        <f t="shared" si="2"/>
        <v>5</v>
      </c>
      <c r="C13" t="str">
        <f t="shared" si="3"/>
        <v>BLK</v>
      </c>
      <c r="D13" t="str">
        <f>VLOOKUP(C13,ASX_Listed_Companies!$B:$D,2,FALSE)</f>
        <v>Blackham Resources Ltd</v>
      </c>
      <c r="E13" t="e">
        <f>VLOOKUP(C13,ASX_Listed_Companies!$B:$D,4,FALSE)</f>
        <v>#REF!</v>
      </c>
      <c r="F13" t="str">
        <f t="shared" si="0"/>
        <v>BLKDA</v>
      </c>
      <c r="G13" t="str">
        <f t="shared" si="4"/>
        <v>Blackham Resources Ltd -  (Other Security)</v>
      </c>
      <c r="I13" t="e">
        <f t="shared" si="1"/>
        <v>#REF!</v>
      </c>
    </row>
    <row r="14" spans="1:9">
      <c r="A14" t="s">
        <v>31851</v>
      </c>
      <c r="B14" s="21">
        <f t="shared" si="2"/>
        <v>5</v>
      </c>
      <c r="C14" t="str">
        <f t="shared" si="3"/>
        <v>BMG</v>
      </c>
      <c r="D14" t="str">
        <f>VLOOKUP(C14,ASX_Listed_Companies!$B:$D,2,FALSE)</f>
        <v>Bmg Resources Limited</v>
      </c>
      <c r="E14" t="e">
        <f>VLOOKUP(C14,ASX_Listed_Companies!$B:$D,4,FALSE)</f>
        <v>#REF!</v>
      </c>
      <c r="F14" t="str">
        <f t="shared" si="0"/>
        <v>BMGDB</v>
      </c>
      <c r="G14" t="str">
        <f t="shared" si="4"/>
        <v>Bmg Resources Limited -  (Other Security)</v>
      </c>
      <c r="I14" t="e">
        <f t="shared" si="1"/>
        <v>#REF!</v>
      </c>
    </row>
    <row r="15" spans="1:9">
      <c r="A15" t="s">
        <v>31853</v>
      </c>
      <c r="B15" s="21">
        <f t="shared" si="2"/>
        <v>5</v>
      </c>
      <c r="C15" t="str">
        <f t="shared" si="3"/>
        <v>BOE</v>
      </c>
      <c r="D15" t="str">
        <f>VLOOKUP(C15,ASX_Listed_Companies!$B:$D,2,FALSE)</f>
        <v>Boss Energy Ltd</v>
      </c>
      <c r="E15" t="e">
        <f>VLOOKUP(C15,ASX_Listed_Companies!$B:$D,4,FALSE)</f>
        <v>#REF!</v>
      </c>
      <c r="F15" t="str">
        <f t="shared" si="0"/>
        <v>BOEDA</v>
      </c>
      <c r="G15" t="str">
        <f t="shared" si="4"/>
        <v>Boss Energy Ltd -  (Other Security)</v>
      </c>
      <c r="I15" t="e">
        <f t="shared" si="1"/>
        <v>#REF!</v>
      </c>
    </row>
    <row r="16" spans="1:9">
      <c r="A16" t="s">
        <v>31855</v>
      </c>
      <c r="B16" s="21">
        <f t="shared" si="2"/>
        <v>5</v>
      </c>
      <c r="C16" t="str">
        <f t="shared" si="3"/>
        <v>BRV</v>
      </c>
      <c r="D16" t="str">
        <f>VLOOKUP(C16,ASX_Listed_Companies!$B:$D,2,FALSE)</f>
        <v>Big River Gold Ltd</v>
      </c>
      <c r="E16" t="e">
        <f>VLOOKUP(C16,ASX_Listed_Companies!$B:$D,4,FALSE)</f>
        <v>#REF!</v>
      </c>
      <c r="F16" t="str">
        <f t="shared" si="0"/>
        <v>BRVDA</v>
      </c>
      <c r="G16" t="str">
        <f t="shared" si="4"/>
        <v>Big River Gold Ltd -  (Other Security)</v>
      </c>
      <c r="I16" t="e">
        <f t="shared" si="1"/>
        <v>#REF!</v>
      </c>
    </row>
    <row r="17" spans="1:9">
      <c r="A17" t="s">
        <v>31857</v>
      </c>
      <c r="B17" s="21">
        <f t="shared" si="2"/>
        <v>5</v>
      </c>
      <c r="C17" t="str">
        <f t="shared" si="3"/>
        <v>CAA</v>
      </c>
      <c r="D17" t="str">
        <f>VLOOKUP(C17,ASX_Listed_Companies!$B:$D,2,FALSE)</f>
        <v>Capral Limited</v>
      </c>
      <c r="E17" t="e">
        <f>VLOOKUP(C17,ASX_Listed_Companies!$B:$D,4,FALSE)</f>
        <v>#REF!</v>
      </c>
      <c r="F17" t="str">
        <f t="shared" si="0"/>
        <v>CAADA</v>
      </c>
      <c r="G17" t="str">
        <f t="shared" si="4"/>
        <v>Capral Limited -  (Other Security)</v>
      </c>
      <c r="I17" t="e">
        <f t="shared" si="1"/>
        <v>#REF!</v>
      </c>
    </row>
    <row r="18" spans="1:9">
      <c r="A18" t="s">
        <v>31859</v>
      </c>
      <c r="B18" s="21">
        <f t="shared" si="2"/>
        <v>5</v>
      </c>
      <c r="C18" t="str">
        <f t="shared" si="3"/>
        <v>CAM</v>
      </c>
      <c r="D18" t="str">
        <f>VLOOKUP(C18,ASX_Listed_Companies!$B:$D,2,FALSE)</f>
        <v>Clime Capital Limited</v>
      </c>
      <c r="E18" t="e">
        <f>VLOOKUP(C18,ASX_Listed_Companies!$B:$D,4,FALSE)</f>
        <v>#REF!</v>
      </c>
      <c r="F18" t="str">
        <f t="shared" si="0"/>
        <v>CAMDB</v>
      </c>
      <c r="G18" t="str">
        <f t="shared" si="4"/>
        <v>Clime Capital Limited -  (Other Security)</v>
      </c>
      <c r="I18" t="e">
        <f t="shared" si="1"/>
        <v>#REF!</v>
      </c>
    </row>
    <row r="19" spans="1:9">
      <c r="A19" t="s">
        <v>31861</v>
      </c>
      <c r="B19" s="21">
        <f t="shared" si="2"/>
        <v>4</v>
      </c>
      <c r="C19" t="str">
        <f t="shared" si="3"/>
        <v>CAR</v>
      </c>
      <c r="D19" t="str">
        <f>VLOOKUP(C19,ASX_Listed_Companies!$B:$D,2,FALSE)</f>
        <v>Carsales.Com Limited.</v>
      </c>
      <c r="E19" t="e">
        <f>VLOOKUP(C19,ASX_Listed_Companies!$B:$D,4,FALSE)</f>
        <v>#REF!</v>
      </c>
      <c r="F19" t="str">
        <f t="shared" si="0"/>
        <v>CARR</v>
      </c>
      <c r="G19" t="str">
        <f t="shared" si="4"/>
        <v>Carsales.Com Limited. -  (Other Security)</v>
      </c>
      <c r="I19" t="e">
        <f t="shared" si="1"/>
        <v>#REF!</v>
      </c>
    </row>
    <row r="20" spans="1:9">
      <c r="A20" t="s">
        <v>31863</v>
      </c>
      <c r="B20" s="21">
        <f t="shared" si="2"/>
        <v>5</v>
      </c>
      <c r="C20" t="str">
        <f t="shared" si="3"/>
        <v>CDX</v>
      </c>
      <c r="D20" t="str">
        <f>VLOOKUP(C20,ASX_Listed_Companies!$B:$D,2,FALSE)</f>
        <v>Cardiex Limited</v>
      </c>
      <c r="E20" t="e">
        <f>VLOOKUP(C20,ASX_Listed_Companies!$B:$D,4,FALSE)</f>
        <v>#REF!</v>
      </c>
      <c r="F20" t="str">
        <f t="shared" si="0"/>
        <v>CDXDA</v>
      </c>
      <c r="G20" t="str">
        <f t="shared" si="4"/>
        <v>Cardiex Limited -  (Other Security)</v>
      </c>
      <c r="I20" t="e">
        <f t="shared" si="1"/>
        <v>#REF!</v>
      </c>
    </row>
    <row r="21" spans="1:9">
      <c r="A21" t="s">
        <v>31865</v>
      </c>
      <c r="B21" s="21">
        <f t="shared" si="2"/>
        <v>5</v>
      </c>
      <c r="C21" t="str">
        <f t="shared" si="3"/>
        <v>CL8</v>
      </c>
      <c r="D21" t="str">
        <f>VLOOKUP(C21,ASX_Listed_Companies!$B:$D,2,FALSE)</f>
        <v>Carly Holdings Limited</v>
      </c>
      <c r="E21" t="e">
        <f>VLOOKUP(C21,ASX_Listed_Companies!$B:$D,4,FALSE)</f>
        <v>#REF!</v>
      </c>
      <c r="F21" t="str">
        <f t="shared" si="0"/>
        <v>CL8DB</v>
      </c>
      <c r="G21" t="str">
        <f t="shared" si="4"/>
        <v>Carly Holdings Limited -  (Other Security)</v>
      </c>
      <c r="I21" t="e">
        <f t="shared" si="1"/>
        <v>#REF!</v>
      </c>
    </row>
    <row r="22" spans="1:9">
      <c r="A22" t="s">
        <v>31867</v>
      </c>
      <c r="B22" s="21">
        <f t="shared" si="2"/>
        <v>5</v>
      </c>
      <c r="C22" t="str">
        <f t="shared" si="3"/>
        <v>COG</v>
      </c>
      <c r="D22" t="str">
        <f>VLOOKUP(C22,ASX_Listed_Companies!$B:$D,2,FALSE)</f>
        <v>Cog Financial Services Limited</v>
      </c>
      <c r="E22" t="e">
        <f>VLOOKUP(C22,ASX_Listed_Companies!$B:$D,4,FALSE)</f>
        <v>#REF!</v>
      </c>
      <c r="F22" t="str">
        <f t="shared" si="0"/>
        <v>COGDA</v>
      </c>
      <c r="G22" t="str">
        <f t="shared" si="4"/>
        <v>Cog Financial Services Limited -  (Other Security)</v>
      </c>
      <c r="I22" t="e">
        <f t="shared" si="1"/>
        <v>#REF!</v>
      </c>
    </row>
    <row r="23" spans="1:9">
      <c r="A23" t="s">
        <v>31869</v>
      </c>
      <c r="B23" s="21">
        <f t="shared" si="2"/>
        <v>5</v>
      </c>
      <c r="C23" t="str">
        <f t="shared" si="3"/>
        <v>CPT</v>
      </c>
      <c r="D23" t="str">
        <f>VLOOKUP(C23,ASX_Listed_Companies!$B:$D,2,FALSE)</f>
        <v>Cipherpoint Limited</v>
      </c>
      <c r="E23" t="e">
        <f>VLOOKUP(C23,ASX_Listed_Companies!$B:$D,4,FALSE)</f>
        <v>#REF!</v>
      </c>
      <c r="F23" t="str">
        <f t="shared" si="0"/>
        <v>CPTOD</v>
      </c>
      <c r="G23" t="str">
        <f t="shared" si="4"/>
        <v>Cipherpoint Limited -  (Other Security)</v>
      </c>
      <c r="I23" t="e">
        <f t="shared" si="1"/>
        <v>#REF!</v>
      </c>
    </row>
    <row r="24" spans="1:9">
      <c r="A24" t="s">
        <v>31871</v>
      </c>
      <c r="B24" s="21">
        <f t="shared" si="2"/>
        <v>4</v>
      </c>
      <c r="C24" t="str">
        <f t="shared" si="3"/>
        <v>CPU</v>
      </c>
      <c r="D24" t="str">
        <f>VLOOKUP(C24,ASX_Listed_Companies!$B:$D,2,FALSE)</f>
        <v>Computershare Limited.</v>
      </c>
      <c r="E24" t="e">
        <f>VLOOKUP(C24,ASX_Listed_Companies!$B:$D,4,FALSE)</f>
        <v>#REF!</v>
      </c>
      <c r="F24" t="str">
        <f t="shared" si="0"/>
        <v>CPUR</v>
      </c>
      <c r="G24" t="str">
        <f t="shared" si="4"/>
        <v>Computershare Limited. -  (Other Security)</v>
      </c>
      <c r="I24" t="e">
        <f t="shared" si="1"/>
        <v>#REF!</v>
      </c>
    </row>
    <row r="25" spans="1:9">
      <c r="A25" t="s">
        <v>31873</v>
      </c>
      <c r="B25" s="21">
        <f t="shared" si="2"/>
        <v>5</v>
      </c>
      <c r="C25" t="str">
        <f t="shared" si="3"/>
        <v>CZN</v>
      </c>
      <c r="D25" t="str">
        <f>VLOOKUP(C25,ASX_Listed_Companies!$B:$D,2,FALSE)</f>
        <v>Corazon Mining Limited</v>
      </c>
      <c r="E25" t="e">
        <f>VLOOKUP(C25,ASX_Listed_Companies!$B:$D,4,FALSE)</f>
        <v>#REF!</v>
      </c>
      <c r="F25" t="str">
        <f t="shared" si="0"/>
        <v>CZNDA</v>
      </c>
      <c r="G25" t="str">
        <f t="shared" si="4"/>
        <v>Corazon Mining Limited -  (Other Security)</v>
      </c>
      <c r="I25" t="e">
        <f t="shared" si="1"/>
        <v>#REF!</v>
      </c>
    </row>
    <row r="26" spans="1:9">
      <c r="A26" t="s">
        <v>31875</v>
      </c>
      <c r="B26" s="21">
        <f t="shared" si="2"/>
        <v>5</v>
      </c>
      <c r="C26" t="str">
        <f t="shared" si="3"/>
        <v>DMC</v>
      </c>
      <c r="D26" t="str">
        <f>VLOOKUP(C26,ASX_Listed_Companies!$B:$D,2,FALSE)</f>
        <v>Design Milk Co Limited</v>
      </c>
      <c r="E26" t="e">
        <f>VLOOKUP(C26,ASX_Listed_Companies!$B:$D,4,FALSE)</f>
        <v>#REF!</v>
      </c>
      <c r="F26" t="str">
        <f t="shared" si="0"/>
        <v>DMCDD</v>
      </c>
      <c r="G26" t="str">
        <f t="shared" si="4"/>
        <v>Design Milk Co Limited -  (Other Security)</v>
      </c>
      <c r="I26" t="e">
        <f t="shared" si="1"/>
        <v>#REF!</v>
      </c>
    </row>
    <row r="27" spans="1:9">
      <c r="A27" t="s">
        <v>31877</v>
      </c>
      <c r="B27" s="21">
        <f t="shared" si="2"/>
        <v>5</v>
      </c>
      <c r="C27" t="str">
        <f t="shared" si="3"/>
        <v>DXN</v>
      </c>
      <c r="D27" t="str">
        <f>VLOOKUP(C27,ASX_Listed_Companies!$B:$D,2,FALSE)</f>
        <v>Dxn Limited</v>
      </c>
      <c r="E27" t="e">
        <f>VLOOKUP(C27,ASX_Listed_Companies!$B:$D,4,FALSE)</f>
        <v>#REF!</v>
      </c>
      <c r="F27" t="str">
        <f t="shared" si="0"/>
        <v>DXNOA</v>
      </c>
      <c r="G27" t="str">
        <f t="shared" si="4"/>
        <v>Dxn Limited -  (Other Security)</v>
      </c>
      <c r="I27" t="e">
        <f t="shared" si="1"/>
        <v>#REF!</v>
      </c>
    </row>
    <row r="28" spans="1:9">
      <c r="A28" t="s">
        <v>31879</v>
      </c>
      <c r="B28" s="21">
        <f t="shared" si="2"/>
        <v>4</v>
      </c>
      <c r="C28" t="str">
        <f t="shared" si="3"/>
        <v>ELS</v>
      </c>
      <c r="D28" t="str">
        <f>VLOOKUP(C28,ASX_Listed_Companies!$B:$D,2,FALSE)</f>
        <v>Elsight Limited</v>
      </c>
      <c r="E28" t="e">
        <f>VLOOKUP(C28,ASX_Listed_Companies!$B:$D,4,FALSE)</f>
        <v>#REF!</v>
      </c>
      <c r="F28" t="str">
        <f t="shared" si="0"/>
        <v>ELSR</v>
      </c>
      <c r="G28" t="str">
        <f t="shared" si="4"/>
        <v>Elsight Limited -  (Other Security)</v>
      </c>
      <c r="I28" t="e">
        <f t="shared" si="1"/>
        <v>#REF!</v>
      </c>
    </row>
    <row r="29" spans="1:9">
      <c r="A29" t="s">
        <v>31881</v>
      </c>
      <c r="B29" s="21">
        <f t="shared" si="2"/>
        <v>5</v>
      </c>
      <c r="C29" t="str">
        <f t="shared" si="3"/>
        <v>ELT</v>
      </c>
      <c r="D29" t="str">
        <f>VLOOKUP(C29,ASX_Listed_Companies!$B:$D,2,FALSE)</f>
        <v>Elementos Limited</v>
      </c>
      <c r="E29" t="e">
        <f>VLOOKUP(C29,ASX_Listed_Companies!$B:$D,4,FALSE)</f>
        <v>#REF!</v>
      </c>
      <c r="F29" t="str">
        <f t="shared" si="0"/>
        <v>ELTDA</v>
      </c>
      <c r="G29" t="str">
        <f t="shared" si="4"/>
        <v>Elementos Limited -  (Other Security)</v>
      </c>
      <c r="I29" t="e">
        <f t="shared" si="1"/>
        <v>#REF!</v>
      </c>
    </row>
    <row r="30" spans="1:9">
      <c r="A30" t="s">
        <v>31883</v>
      </c>
      <c r="B30" s="21">
        <f t="shared" si="2"/>
        <v>5</v>
      </c>
      <c r="C30" t="str">
        <f t="shared" si="3"/>
        <v>EN1</v>
      </c>
      <c r="D30" t="str">
        <f>VLOOKUP(C30,ASX_Listed_Companies!$B:$D,2,FALSE)</f>
        <v>Engage:BDR Ltd</v>
      </c>
      <c r="E30" t="e">
        <f>VLOOKUP(C30,ASX_Listed_Companies!$B:$D,4,FALSE)</f>
        <v>#REF!</v>
      </c>
      <c r="F30" t="str">
        <f t="shared" si="0"/>
        <v>EN1DA</v>
      </c>
      <c r="G30" t="str">
        <f t="shared" si="4"/>
        <v>Engage:BDR Ltd -  (Other Security)</v>
      </c>
      <c r="I30" t="e">
        <f t="shared" si="1"/>
        <v>#REF!</v>
      </c>
    </row>
    <row r="31" spans="1:9">
      <c r="A31" t="s">
        <v>31885</v>
      </c>
      <c r="B31" s="21">
        <f t="shared" si="2"/>
        <v>5</v>
      </c>
      <c r="C31" t="str">
        <f t="shared" si="3"/>
        <v>ENA</v>
      </c>
      <c r="D31" t="str">
        <f>VLOOKUP(C31,ASX_Listed_Companies!$B:$D,2,FALSE)</f>
        <v>Ensurance Ltd</v>
      </c>
      <c r="E31" t="e">
        <f>VLOOKUP(C31,ASX_Listed_Companies!$B:$D,4,FALSE)</f>
        <v>#REF!</v>
      </c>
      <c r="F31" t="str">
        <f t="shared" si="0"/>
        <v>ENADA</v>
      </c>
      <c r="G31" t="str">
        <f t="shared" si="4"/>
        <v>Ensurance Ltd -  (Other Security)</v>
      </c>
      <c r="I31" t="e">
        <f t="shared" si="1"/>
        <v>#REF!</v>
      </c>
    </row>
    <row r="32" spans="1:9">
      <c r="A32" t="s">
        <v>31887</v>
      </c>
      <c r="B32" s="21">
        <f t="shared" si="2"/>
        <v>4</v>
      </c>
      <c r="C32" t="str">
        <f t="shared" si="3"/>
        <v>FNP</v>
      </c>
      <c r="D32" t="str">
        <f>VLOOKUP(C32,ASX_Listed_Companies!$B:$D,2,FALSE)</f>
        <v>Freedom Foods Group Ltd</v>
      </c>
      <c r="E32" t="e">
        <f>VLOOKUP(C32,ASX_Listed_Companies!$B:$D,4,FALSE)</f>
        <v>#REF!</v>
      </c>
      <c r="F32" t="str">
        <f t="shared" si="0"/>
        <v>FNPO</v>
      </c>
      <c r="G32" t="str">
        <f t="shared" si="4"/>
        <v>Freedom Foods Group Ltd -  (Other Security)</v>
      </c>
      <c r="I32" t="e">
        <f t="shared" si="1"/>
        <v>#REF!</v>
      </c>
    </row>
    <row r="33" spans="1:9">
      <c r="A33" t="s">
        <v>31890</v>
      </c>
      <c r="B33" s="21">
        <f t="shared" si="2"/>
        <v>5</v>
      </c>
      <c r="C33" t="str">
        <f t="shared" si="3"/>
        <v>GMR</v>
      </c>
      <c r="D33" t="str">
        <f>VLOOKUP(C33,ASX_Listed_Companies!$B:$D,2,FALSE)</f>
        <v>Golden Rim Resources Ltd</v>
      </c>
      <c r="E33" t="e">
        <f>VLOOKUP(C33,ASX_Listed_Companies!$B:$D,4,FALSE)</f>
        <v>#REF!</v>
      </c>
      <c r="F33" t="str">
        <f t="shared" si="0"/>
        <v>GMRDD</v>
      </c>
      <c r="G33" t="str">
        <f t="shared" si="4"/>
        <v>Golden Rim Resources Ltd -  (Other Security)</v>
      </c>
      <c r="I33" t="e">
        <f t="shared" si="1"/>
        <v>#REF!</v>
      </c>
    </row>
    <row r="34" spans="1:9">
      <c r="A34" t="s">
        <v>31892</v>
      </c>
      <c r="B34" s="21">
        <f t="shared" si="2"/>
        <v>5</v>
      </c>
      <c r="C34" t="str">
        <f t="shared" si="3"/>
        <v>HMC</v>
      </c>
      <c r="D34" t="str">
        <f>VLOOKUP(C34,ASX_Listed_Companies!$B:$D,2,FALSE)</f>
        <v>Home Consortium Limited</v>
      </c>
      <c r="E34" t="e">
        <f>VLOOKUP(C34,ASX_Listed_Companies!$B:$D,4,FALSE)</f>
        <v>#REF!</v>
      </c>
      <c r="F34" t="str">
        <f t="shared" si="0"/>
        <v>HMCDA</v>
      </c>
      <c r="G34" t="str">
        <f t="shared" si="4"/>
        <v>Home Consortium Limited -  (Other Security)</v>
      </c>
      <c r="I34" t="e">
        <f t="shared" si="1"/>
        <v>#REF!</v>
      </c>
    </row>
    <row r="35" spans="1:9">
      <c r="A35" t="s">
        <v>31894</v>
      </c>
      <c r="B35" s="21">
        <f t="shared" si="2"/>
        <v>4</v>
      </c>
      <c r="C35" t="str">
        <f t="shared" si="3"/>
        <v>3MF</v>
      </c>
      <c r="D35" t="str">
        <f>VLOOKUP(C35,ASX_Listed_Companies!$B:$D,2,FALSE)</f>
        <v>3D Metalforge Limited</v>
      </c>
      <c r="E35" t="e">
        <f>VLOOKUP(C35,ASX_Listed_Companies!$B:$D,4,FALSE)</f>
        <v>#REF!</v>
      </c>
      <c r="F35" t="str">
        <f t="shared" si="0"/>
        <v>3MFO</v>
      </c>
      <c r="G35" t="str">
        <f t="shared" si="4"/>
        <v>3D Metalforge Limited -  (Other Security)</v>
      </c>
      <c r="I35" t="e">
        <f t="shared" si="1"/>
        <v>#REF!</v>
      </c>
    </row>
    <row r="36" spans="1:9">
      <c r="A36" t="s">
        <v>31896</v>
      </c>
      <c r="B36" s="21">
        <f t="shared" si="2"/>
        <v>5</v>
      </c>
      <c r="C36" t="str">
        <f t="shared" si="3"/>
        <v>ADX</v>
      </c>
      <c r="D36" t="str">
        <f>VLOOKUP(C36,ASX_Listed_Companies!$B:$D,2,FALSE)</f>
        <v>Adx Energy Ltd</v>
      </c>
      <c r="E36" t="e">
        <f>VLOOKUP(C36,ASX_Listed_Companies!$B:$D,4,FALSE)</f>
        <v>#REF!</v>
      </c>
      <c r="F36" t="str">
        <f t="shared" si="0"/>
        <v>ADXOB</v>
      </c>
      <c r="G36" t="str">
        <f t="shared" si="4"/>
        <v>Adx Energy Ltd -  (Other Security)</v>
      </c>
      <c r="I36" t="e">
        <f t="shared" si="1"/>
        <v>#REF!</v>
      </c>
    </row>
    <row r="37" spans="1:9">
      <c r="A37" t="s">
        <v>31898</v>
      </c>
      <c r="B37" s="21">
        <f t="shared" si="2"/>
        <v>5</v>
      </c>
      <c r="C37" t="str">
        <f t="shared" si="3"/>
        <v>ARD</v>
      </c>
      <c r="D37" t="str">
        <f>VLOOKUP(C37,ASX_Listed_Companies!$B:$D,2,FALSE)</f>
        <v>Argent Minerals Limited</v>
      </c>
      <c r="E37" t="e">
        <f>VLOOKUP(C37,ASX_Listed_Companies!$B:$D,4,FALSE)</f>
        <v>#REF!</v>
      </c>
      <c r="F37" t="str">
        <f t="shared" si="0"/>
        <v>ARDOB</v>
      </c>
      <c r="G37" t="str">
        <f t="shared" si="4"/>
        <v>Argent Minerals Limited -  (Other Security)</v>
      </c>
      <c r="I37" t="e">
        <f t="shared" si="1"/>
        <v>#REF!</v>
      </c>
    </row>
    <row r="38" spans="1:9">
      <c r="A38" t="s">
        <v>31900</v>
      </c>
      <c r="B38" s="21">
        <f t="shared" si="2"/>
        <v>5</v>
      </c>
      <c r="C38" t="str">
        <f t="shared" si="3"/>
        <v>ASW</v>
      </c>
      <c r="D38" t="str">
        <f>VLOOKUP(C38,ASX_Listed_Companies!$B:$D,2,FALSE)</f>
        <v>Advanced Share Registry Limited</v>
      </c>
      <c r="E38" t="e">
        <f>VLOOKUP(C38,ASX_Listed_Companies!$B:$D,4,FALSE)</f>
        <v>#REF!</v>
      </c>
      <c r="F38" t="str">
        <f t="shared" si="0"/>
        <v>ASWDA</v>
      </c>
      <c r="G38" t="str">
        <f t="shared" si="4"/>
        <v>Advanced Share Registry Limited -  (Other Security)</v>
      </c>
      <c r="I38" t="e">
        <f t="shared" si="1"/>
        <v>#REF!</v>
      </c>
    </row>
    <row r="39" spans="1:9">
      <c r="A39" t="s">
        <v>31902</v>
      </c>
      <c r="B39" s="21">
        <f t="shared" si="2"/>
        <v>5</v>
      </c>
      <c r="C39" t="str">
        <f t="shared" si="3"/>
        <v>AVG</v>
      </c>
      <c r="D39" t="str">
        <f>VLOOKUP(C39,ASX_Listed_Companies!$B:$D,2,FALSE)</f>
        <v>Australian Vintage Ltd</v>
      </c>
      <c r="E39" t="e">
        <f>VLOOKUP(C39,ASX_Listed_Companies!$B:$D,4,FALSE)</f>
        <v>#REF!</v>
      </c>
      <c r="F39" t="str">
        <f t="shared" si="0"/>
        <v>AVGDA</v>
      </c>
      <c r="G39" t="str">
        <f t="shared" si="4"/>
        <v>Australian Vintage Ltd -  (Other Security)</v>
      </c>
      <c r="I39" t="e">
        <f t="shared" si="1"/>
        <v>#REF!</v>
      </c>
    </row>
    <row r="40" spans="1:9">
      <c r="A40" t="s">
        <v>31904</v>
      </c>
      <c r="B40" s="21">
        <f t="shared" si="2"/>
        <v>5</v>
      </c>
      <c r="C40" t="str">
        <f t="shared" si="3"/>
        <v>AVW</v>
      </c>
      <c r="D40" t="str">
        <f>VLOOKUP(C40,ASX_Listed_Companies!$B:$D,2,FALSE)</f>
        <v>Avira Resources Ltd</v>
      </c>
      <c r="E40" t="e">
        <f>VLOOKUP(C40,ASX_Listed_Companies!$B:$D,4,FALSE)</f>
        <v>#REF!</v>
      </c>
      <c r="F40" t="str">
        <f t="shared" si="0"/>
        <v>AVWOA</v>
      </c>
      <c r="G40" t="str">
        <f t="shared" si="4"/>
        <v>Avira Resources Ltd -  (Other Security)</v>
      </c>
      <c r="I40" t="e">
        <f t="shared" si="1"/>
        <v>#REF!</v>
      </c>
    </row>
    <row r="41" spans="1:9">
      <c r="A41" t="s">
        <v>31906</v>
      </c>
      <c r="B41" s="21">
        <f t="shared" si="2"/>
        <v>4</v>
      </c>
      <c r="C41" t="str">
        <f t="shared" si="3"/>
        <v>AW1</v>
      </c>
      <c r="D41" t="str">
        <f>VLOOKUP(C41,ASX_Listed_Companies!$B:$D,2,FALSE)</f>
        <v>American West Metals Limited</v>
      </c>
      <c r="E41" t="e">
        <f>VLOOKUP(C41,ASX_Listed_Companies!$B:$D,4,FALSE)</f>
        <v>#REF!</v>
      </c>
      <c r="F41" t="str">
        <f t="shared" si="0"/>
        <v>AW1O</v>
      </c>
      <c r="G41" t="str">
        <f t="shared" si="4"/>
        <v>American West Metals Limited -  (Other Security)</v>
      </c>
      <c r="I41" t="e">
        <f t="shared" si="1"/>
        <v>#REF!</v>
      </c>
    </row>
    <row r="42" spans="1:9">
      <c r="A42" t="s">
        <v>31908</v>
      </c>
      <c r="B42" s="21">
        <f t="shared" si="2"/>
        <v>5</v>
      </c>
      <c r="C42" t="str">
        <f t="shared" si="3"/>
        <v>AWN</v>
      </c>
      <c r="D42" t="str">
        <f>VLOOKUP(C42,ASX_Listed_Companies!$B:$D,2,FALSE)</f>
        <v>Arowana International Ltd</v>
      </c>
      <c r="E42" t="e">
        <f>VLOOKUP(C42,ASX_Listed_Companies!$B:$D,4,FALSE)</f>
        <v>#REF!</v>
      </c>
      <c r="F42" t="str">
        <f t="shared" si="0"/>
        <v>AWNDD</v>
      </c>
      <c r="G42" t="str">
        <f t="shared" si="4"/>
        <v>Arowana International Ltd -  (Other Security)</v>
      </c>
      <c r="I42" t="e">
        <f t="shared" si="1"/>
        <v>#REF!</v>
      </c>
    </row>
    <row r="43" spans="1:9">
      <c r="A43" t="s">
        <v>31910</v>
      </c>
      <c r="B43" s="21">
        <f t="shared" si="2"/>
        <v>5</v>
      </c>
      <c r="C43" t="str">
        <f t="shared" si="3"/>
        <v>AZI</v>
      </c>
      <c r="D43" t="str">
        <f>VLOOKUP(C43,ASX_Listed_Companies!$B:$D,2,FALSE)</f>
        <v>Altamin Limited</v>
      </c>
      <c r="E43" t="e">
        <f>VLOOKUP(C43,ASX_Listed_Companies!$B:$D,4,FALSE)</f>
        <v>#REF!</v>
      </c>
      <c r="F43" t="str">
        <f t="shared" si="0"/>
        <v>AZIDA</v>
      </c>
      <c r="G43" t="str">
        <f t="shared" si="4"/>
        <v>Altamin Limited -  (Other Security)</v>
      </c>
      <c r="I43" t="e">
        <f t="shared" si="1"/>
        <v>#REF!</v>
      </c>
    </row>
    <row r="44" spans="1:9">
      <c r="A44" t="s">
        <v>31912</v>
      </c>
      <c r="B44" s="21">
        <f t="shared" si="2"/>
        <v>4</v>
      </c>
      <c r="C44" t="str">
        <f t="shared" si="3"/>
        <v>BD1</v>
      </c>
      <c r="D44" t="str">
        <f>VLOOKUP(C44,ASX_Listed_Companies!$B:$D,2,FALSE)</f>
        <v>BARD1 Life Sciences Ltd</v>
      </c>
      <c r="E44" t="e">
        <f>VLOOKUP(C44,ASX_Listed_Companies!$B:$D,4,FALSE)</f>
        <v>#REF!</v>
      </c>
      <c r="F44" t="str">
        <f t="shared" si="0"/>
        <v>BD1O</v>
      </c>
      <c r="G44" t="str">
        <f t="shared" si="4"/>
        <v>BARD1 Life Sciences Ltd -  (Other Security)</v>
      </c>
      <c r="I44" t="e">
        <f t="shared" si="1"/>
        <v>#REF!</v>
      </c>
    </row>
    <row r="45" spans="1:9">
      <c r="A45" t="s">
        <v>31914</v>
      </c>
      <c r="B45" s="21">
        <f t="shared" si="2"/>
        <v>4</v>
      </c>
      <c r="C45" t="str">
        <f t="shared" si="3"/>
        <v>BHP</v>
      </c>
      <c r="D45" t="str">
        <f>VLOOKUP(C45,ASX_Listed_Companies!$B:$D,2,FALSE)</f>
        <v>Bhp Group Limited</v>
      </c>
      <c r="E45" t="e">
        <f>VLOOKUP(C45,ASX_Listed_Companies!$B:$D,4,FALSE)</f>
        <v>#REF!</v>
      </c>
      <c r="F45" t="str">
        <f t="shared" si="0"/>
        <v>BHPN</v>
      </c>
      <c r="G45" t="str">
        <f t="shared" si="4"/>
        <v>Bhp Group Limited -  (Other Security)</v>
      </c>
      <c r="I45" t="e">
        <f t="shared" si="1"/>
        <v>#REF!</v>
      </c>
    </row>
    <row r="46" spans="1:9">
      <c r="A46" t="s">
        <v>31916</v>
      </c>
      <c r="B46" s="21">
        <f t="shared" si="2"/>
        <v>5</v>
      </c>
      <c r="C46" t="str">
        <f t="shared" si="3"/>
        <v>BLY</v>
      </c>
      <c r="D46" t="str">
        <f>VLOOKUP(C46,ASX_Listed_Companies!$B:$D,2,FALSE)</f>
        <v>Boart Longyear Group Ltd</v>
      </c>
      <c r="E46" t="e">
        <f>VLOOKUP(C46,ASX_Listed_Companies!$B:$D,4,FALSE)</f>
        <v>#REF!</v>
      </c>
      <c r="F46" t="str">
        <f t="shared" si="0"/>
        <v>BLYDE</v>
      </c>
      <c r="G46" t="str">
        <f t="shared" si="4"/>
        <v>Boart Longyear Group Ltd -  (Other Security)</v>
      </c>
      <c r="I46" t="e">
        <f t="shared" si="1"/>
        <v>#REF!</v>
      </c>
    </row>
    <row r="47" spans="1:9">
      <c r="A47" t="s">
        <v>31918</v>
      </c>
      <c r="B47" s="21">
        <f t="shared" si="2"/>
        <v>5</v>
      </c>
      <c r="C47" t="str">
        <f t="shared" si="3"/>
        <v>BRL</v>
      </c>
      <c r="D47" t="str">
        <f>VLOOKUP(C47,ASX_Listed_Companies!$B:$D,2,FALSE)</f>
        <v>Bathurst Resources Limited.</v>
      </c>
      <c r="E47" t="e">
        <f>VLOOKUP(C47,ASX_Listed_Companies!$B:$D,4,FALSE)</f>
        <v>#REF!</v>
      </c>
      <c r="F47" t="str">
        <f t="shared" si="0"/>
        <v>BRLDB</v>
      </c>
      <c r="G47" t="str">
        <f t="shared" si="4"/>
        <v>Bathurst Resources Limited. -  (Other Security)</v>
      </c>
      <c r="I47" t="e">
        <f t="shared" si="1"/>
        <v>#REF!</v>
      </c>
    </row>
    <row r="48" spans="1:9">
      <c r="A48" t="s">
        <v>31920</v>
      </c>
      <c r="B48" s="21">
        <f t="shared" si="2"/>
        <v>5</v>
      </c>
      <c r="C48" t="str">
        <f t="shared" si="3"/>
        <v>BSM</v>
      </c>
      <c r="D48" t="str">
        <f>VLOOKUP(C48,ASX_Listed_Companies!$B:$D,2,FALSE)</f>
        <v>Bass Metals Ltd</v>
      </c>
      <c r="E48" t="e">
        <f>VLOOKUP(C48,ASX_Listed_Companies!$B:$D,4,FALSE)</f>
        <v>#REF!</v>
      </c>
      <c r="F48" t="str">
        <f t="shared" si="0"/>
        <v>BSMDA</v>
      </c>
      <c r="G48" t="str">
        <f t="shared" si="4"/>
        <v>Bass Metals Ltd -  (Other Security)</v>
      </c>
      <c r="I48" t="e">
        <f t="shared" si="1"/>
        <v>#REF!</v>
      </c>
    </row>
    <row r="49" spans="1:9">
      <c r="A49" t="s">
        <v>31922</v>
      </c>
      <c r="B49" s="21">
        <f t="shared" si="2"/>
        <v>5</v>
      </c>
      <c r="C49" t="str">
        <f t="shared" si="3"/>
        <v>CAV</v>
      </c>
      <c r="D49" t="str">
        <f>VLOOKUP(C49,ASX_Listed_Companies!$B:$D,2,FALSE)</f>
        <v>Carnavale Resources Limited</v>
      </c>
      <c r="E49" t="e">
        <f>VLOOKUP(C49,ASX_Listed_Companies!$B:$D,4,FALSE)</f>
        <v>#REF!</v>
      </c>
      <c r="F49" t="str">
        <f t="shared" si="0"/>
        <v>CAVOA</v>
      </c>
      <c r="G49" t="str">
        <f t="shared" si="4"/>
        <v>Carnavale Resources Limited -  (Other Security)</v>
      </c>
      <c r="I49" t="e">
        <f t="shared" si="1"/>
        <v>#REF!</v>
      </c>
    </row>
    <row r="50" spans="1:9">
      <c r="A50" t="s">
        <v>31924</v>
      </c>
      <c r="B50" s="21">
        <f t="shared" si="2"/>
        <v>4</v>
      </c>
      <c r="C50" t="str">
        <f t="shared" si="3"/>
        <v>CDR</v>
      </c>
      <c r="D50" t="str">
        <f>VLOOKUP(C50,ASX_Listed_Companies!$B:$D,2,FALSE)</f>
        <v>Codrus Minerals Limited</v>
      </c>
      <c r="E50" t="e">
        <f>VLOOKUP(C50,ASX_Listed_Companies!$B:$D,4,FALSE)</f>
        <v>#REF!</v>
      </c>
      <c r="F50" t="str">
        <f t="shared" si="0"/>
        <v>CDRO</v>
      </c>
      <c r="G50" t="str">
        <f t="shared" si="4"/>
        <v>Codrus Minerals Limited -  (Other Security)</v>
      </c>
      <c r="I50" t="e">
        <f t="shared" si="1"/>
        <v>#REF!</v>
      </c>
    </row>
    <row r="51" spans="1:9">
      <c r="A51" t="s">
        <v>31926</v>
      </c>
      <c r="B51" s="21">
        <f t="shared" si="2"/>
        <v>5</v>
      </c>
      <c r="C51" t="str">
        <f t="shared" si="3"/>
        <v>CE1</v>
      </c>
      <c r="D51" t="str">
        <f>VLOOKUP(C51,ASX_Listed_Companies!$B:$D,2,FALSE)</f>
        <v>Calima Energy Limited</v>
      </c>
      <c r="E51" t="e">
        <f>VLOOKUP(C51,ASX_Listed_Companies!$B:$D,4,FALSE)</f>
        <v>#REF!</v>
      </c>
      <c r="F51" t="str">
        <f t="shared" si="0"/>
        <v>CE1DB</v>
      </c>
      <c r="G51" t="str">
        <f t="shared" si="4"/>
        <v>Calima Energy Limited -  (Other Security)</v>
      </c>
      <c r="I51" t="e">
        <f t="shared" si="1"/>
        <v>#REF!</v>
      </c>
    </row>
    <row r="52" spans="1:9">
      <c r="A52" t="s">
        <v>31928</v>
      </c>
      <c r="B52" s="21">
        <f t="shared" si="2"/>
        <v>4</v>
      </c>
      <c r="C52" t="str">
        <f t="shared" si="3"/>
        <v>CFO</v>
      </c>
      <c r="D52" t="str">
        <f>VLOOKUP(C52,ASX_Listed_Companies!$B:$D,2,FALSE)</f>
        <v>Cfoam Limited</v>
      </c>
      <c r="E52" t="e">
        <f>VLOOKUP(C52,ASX_Listed_Companies!$B:$D,4,FALSE)</f>
        <v>#REF!</v>
      </c>
      <c r="F52" t="str">
        <f t="shared" si="0"/>
        <v>CFOR</v>
      </c>
      <c r="G52" t="str">
        <f t="shared" si="4"/>
        <v>Cfoam Limited -  (Other Security)</v>
      </c>
      <c r="I52" t="e">
        <f t="shared" si="1"/>
        <v>#REF!</v>
      </c>
    </row>
    <row r="53" spans="1:9">
      <c r="A53" t="s">
        <v>31930</v>
      </c>
      <c r="B53" s="21">
        <f t="shared" si="2"/>
        <v>5</v>
      </c>
      <c r="C53" t="str">
        <f t="shared" si="3"/>
        <v>CLQ</v>
      </c>
      <c r="D53" t="str">
        <f>VLOOKUP(C53,ASX_Listed_Companies!$B:$D,2,FALSE)</f>
        <v>Clean TEQ Holdings Ltd</v>
      </c>
      <c r="E53" t="e">
        <f>VLOOKUP(C53,ASX_Listed_Companies!$B:$D,4,FALSE)</f>
        <v>#REF!</v>
      </c>
      <c r="F53" t="str">
        <f t="shared" si="0"/>
        <v>CLQDB</v>
      </c>
      <c r="G53" t="str">
        <f t="shared" si="4"/>
        <v>Clean TEQ Holdings Ltd -  (Other Security)</v>
      </c>
      <c r="I53" t="e">
        <f t="shared" si="1"/>
        <v>#REF!</v>
      </c>
    </row>
    <row r="54" spans="1:9">
      <c r="A54" t="s">
        <v>31932</v>
      </c>
      <c r="B54" s="21">
        <f t="shared" si="2"/>
        <v>5</v>
      </c>
      <c r="C54" t="str">
        <f t="shared" si="3"/>
        <v>CYQ</v>
      </c>
      <c r="D54" t="str">
        <f>VLOOKUP(C54,ASX_Listed_Companies!$B:$D,2,FALSE)</f>
        <v>Cycliq Group Ltd</v>
      </c>
      <c r="E54" t="e">
        <f>VLOOKUP(C54,ASX_Listed_Companies!$B:$D,4,FALSE)</f>
        <v>#REF!</v>
      </c>
      <c r="F54" t="str">
        <f t="shared" si="0"/>
        <v>CYQDE</v>
      </c>
      <c r="G54" t="str">
        <f t="shared" si="4"/>
        <v>Cycliq Group Ltd -  (Other Security)</v>
      </c>
      <c r="I54" t="e">
        <f t="shared" si="1"/>
        <v>#REF!</v>
      </c>
    </row>
    <row r="55" spans="1:9">
      <c r="A55" t="s">
        <v>31934</v>
      </c>
      <c r="B55" s="21">
        <f t="shared" si="2"/>
        <v>5</v>
      </c>
      <c r="C55" t="str">
        <f t="shared" si="3"/>
        <v>DDD</v>
      </c>
      <c r="D55" t="str">
        <f>VLOOKUP(C55,ASX_Listed_Companies!$B:$D,2,FALSE)</f>
        <v>3D Resources Ltd</v>
      </c>
      <c r="E55" t="e">
        <f>VLOOKUP(C55,ASX_Listed_Companies!$B:$D,4,FALSE)</f>
        <v>#REF!</v>
      </c>
      <c r="F55" t="str">
        <f t="shared" si="0"/>
        <v>DDDDA</v>
      </c>
      <c r="G55" t="str">
        <f t="shared" si="4"/>
        <v>3D Resources Ltd -  (Other Security)</v>
      </c>
      <c r="I55" t="e">
        <f t="shared" si="1"/>
        <v>#REF!</v>
      </c>
    </row>
    <row r="56" spans="1:9">
      <c r="A56" t="s">
        <v>31936</v>
      </c>
      <c r="B56" s="21">
        <f t="shared" si="2"/>
        <v>5</v>
      </c>
      <c r="C56" t="str">
        <f t="shared" si="3"/>
        <v>DDD</v>
      </c>
      <c r="D56" t="str">
        <f>VLOOKUP(C56,ASX_Listed_Companies!$B:$D,2,FALSE)</f>
        <v>3D Resources Ltd</v>
      </c>
      <c r="E56" t="e">
        <f>VLOOKUP(C56,ASX_Listed_Companies!$B:$D,4,FALSE)</f>
        <v>#REF!</v>
      </c>
      <c r="F56" t="str">
        <f t="shared" si="0"/>
        <v>DDDDB</v>
      </c>
      <c r="G56" t="str">
        <f t="shared" si="4"/>
        <v>3D Resources Ltd -  (Other Security)</v>
      </c>
      <c r="I56" t="e">
        <f t="shared" si="1"/>
        <v>#REF!</v>
      </c>
    </row>
    <row r="57" spans="1:9">
      <c r="A57" t="s">
        <v>31937</v>
      </c>
      <c r="B57" s="21">
        <f t="shared" si="2"/>
        <v>5</v>
      </c>
      <c r="C57" t="str">
        <f t="shared" si="3"/>
        <v>DTR</v>
      </c>
      <c r="D57" t="str">
        <f>VLOOKUP(C57,ASX_Listed_Companies!$B:$D,2,FALSE)</f>
        <v>Dateline Resources Limited</v>
      </c>
      <c r="E57" t="e">
        <f>VLOOKUP(C57,ASX_Listed_Companies!$B:$D,4,FALSE)</f>
        <v>#REF!</v>
      </c>
      <c r="F57" t="str">
        <f t="shared" si="0"/>
        <v>DTRDA</v>
      </c>
      <c r="G57" t="str">
        <f t="shared" si="4"/>
        <v>Dateline Resources Limited -  (Other Security)</v>
      </c>
      <c r="I57" t="e">
        <f t="shared" si="1"/>
        <v>#REF!</v>
      </c>
    </row>
    <row r="58" spans="1:9">
      <c r="A58" t="s">
        <v>31939</v>
      </c>
      <c r="B58" s="21">
        <f t="shared" si="2"/>
        <v>5</v>
      </c>
      <c r="C58" t="str">
        <f t="shared" si="3"/>
        <v>DVP</v>
      </c>
      <c r="D58" t="str">
        <f>VLOOKUP(C58,ASX_Listed_Companies!$B:$D,2,FALSE)</f>
        <v>Develop Global Limited</v>
      </c>
      <c r="E58" t="e">
        <f>VLOOKUP(C58,ASX_Listed_Companies!$B:$D,4,FALSE)</f>
        <v>#REF!</v>
      </c>
      <c r="F58" t="str">
        <f t="shared" si="0"/>
        <v>DVPDB</v>
      </c>
      <c r="G58" t="str">
        <f t="shared" si="4"/>
        <v>Develop Global Limited -  (Other Security)</v>
      </c>
      <c r="I58" t="e">
        <f t="shared" si="1"/>
        <v>#REF!</v>
      </c>
    </row>
    <row r="59" spans="1:9">
      <c r="A59" t="s">
        <v>31941</v>
      </c>
      <c r="B59" s="21">
        <f t="shared" si="2"/>
        <v>5</v>
      </c>
      <c r="C59" t="str">
        <f t="shared" si="3"/>
        <v>DXS</v>
      </c>
      <c r="D59" t="str">
        <f>VLOOKUP(C59,ASX_Listed_Companies!$B:$D,2,FALSE)</f>
        <v>Dexus</v>
      </c>
      <c r="E59" t="e">
        <f>VLOOKUP(C59,ASX_Listed_Companies!$B:$D,4,FALSE)</f>
        <v>#REF!</v>
      </c>
      <c r="F59" t="str">
        <f t="shared" si="0"/>
        <v>DXSDB</v>
      </c>
      <c r="G59" t="str">
        <f t="shared" si="4"/>
        <v>Dexus -  (Other Security)</v>
      </c>
      <c r="I59" t="e">
        <f t="shared" si="1"/>
        <v>#REF!</v>
      </c>
    </row>
    <row r="60" spans="1:9">
      <c r="A60" t="s">
        <v>31943</v>
      </c>
      <c r="B60" s="21">
        <f t="shared" si="2"/>
        <v>5</v>
      </c>
      <c r="C60" t="str">
        <f t="shared" si="3"/>
        <v>EPM</v>
      </c>
      <c r="D60" t="str">
        <f>VLOOKUP(C60,ASX_Listed_Companies!$B:$D,2,FALSE)</f>
        <v>Eclipse Metals Limited.</v>
      </c>
      <c r="E60" t="e">
        <f>VLOOKUP(C60,ASX_Listed_Companies!$B:$D,4,FALSE)</f>
        <v>#REF!</v>
      </c>
      <c r="F60" t="str">
        <f t="shared" si="0"/>
        <v>EPMOA</v>
      </c>
      <c r="G60" t="str">
        <f t="shared" si="4"/>
        <v>Eclipse Metals Limited. -  (Other Security)</v>
      </c>
      <c r="I60" t="e">
        <f t="shared" si="1"/>
        <v>#REF!</v>
      </c>
    </row>
    <row r="61" spans="1:9">
      <c r="A61" t="s">
        <v>31945</v>
      </c>
      <c r="B61" s="21">
        <f t="shared" si="2"/>
        <v>5</v>
      </c>
      <c r="C61" t="str">
        <f t="shared" si="3"/>
        <v>EUR</v>
      </c>
      <c r="D61" t="str">
        <f>VLOOKUP(C61,ASX_Listed_Companies!$B:$D,2,FALSE)</f>
        <v>European Lithium Limited</v>
      </c>
      <c r="E61" t="e">
        <f>VLOOKUP(C61,ASX_Listed_Companies!$B:$D,4,FALSE)</f>
        <v>#REF!</v>
      </c>
      <c r="F61" t="str">
        <f t="shared" si="0"/>
        <v>EUROB</v>
      </c>
      <c r="G61" t="str">
        <f t="shared" si="4"/>
        <v>European Lithium Limited -  (Other Security)</v>
      </c>
      <c r="I61" t="e">
        <f t="shared" si="1"/>
        <v>#REF!</v>
      </c>
    </row>
    <row r="62" spans="1:9">
      <c r="A62" t="s">
        <v>31947</v>
      </c>
      <c r="B62" s="21">
        <f t="shared" si="2"/>
        <v>5</v>
      </c>
      <c r="C62" t="str">
        <f t="shared" si="3"/>
        <v>FMS</v>
      </c>
      <c r="D62" t="str">
        <f>VLOOKUP(C62,ASX_Listed_Companies!$B:$D,2,FALSE)</f>
        <v>Flinders Mines Limited</v>
      </c>
      <c r="E62" t="e">
        <f>VLOOKUP(C62,ASX_Listed_Companies!$B:$D,4,FALSE)</f>
        <v>#REF!</v>
      </c>
      <c r="F62" t="str">
        <f t="shared" si="0"/>
        <v>FMSDA</v>
      </c>
      <c r="G62" t="str">
        <f t="shared" si="4"/>
        <v>Flinders Mines Limited -  (Other Security)</v>
      </c>
      <c r="I62" t="e">
        <f t="shared" si="1"/>
        <v>#REF!</v>
      </c>
    </row>
    <row r="63" spans="1:9">
      <c r="A63" t="s">
        <v>31949</v>
      </c>
      <c r="B63" s="21">
        <f t="shared" si="2"/>
        <v>5</v>
      </c>
      <c r="C63" t="str">
        <f t="shared" si="3"/>
        <v>GLA</v>
      </c>
      <c r="D63" t="str">
        <f>VLOOKUP(C63,ASX_Listed_Companies!$B:$D,2,FALSE)</f>
        <v>Gladiator Resources Limited</v>
      </c>
      <c r="E63" t="e">
        <f>VLOOKUP(C63,ASX_Listed_Companies!$B:$D,4,FALSE)</f>
        <v>#REF!</v>
      </c>
      <c r="F63" t="str">
        <f t="shared" si="0"/>
        <v>GLADA</v>
      </c>
      <c r="G63" t="str">
        <f t="shared" si="4"/>
        <v>Gladiator Resources Limited -  (Other Security)</v>
      </c>
      <c r="I63" t="e">
        <f t="shared" si="1"/>
        <v>#REF!</v>
      </c>
    </row>
    <row r="64" spans="1:9">
      <c r="A64" t="s">
        <v>31951</v>
      </c>
      <c r="B64" s="21">
        <f t="shared" si="2"/>
        <v>4</v>
      </c>
      <c r="C64" t="str">
        <f t="shared" si="3"/>
        <v>GME</v>
      </c>
      <c r="D64" t="str">
        <f>VLOOKUP(C64,ASX_Listed_Companies!$B:$D,2,FALSE)</f>
        <v>Gme Resources Limited</v>
      </c>
      <c r="E64" t="e">
        <f>VLOOKUP(C64,ASX_Listed_Companies!$B:$D,4,FALSE)</f>
        <v>#REF!</v>
      </c>
      <c r="F64" t="str">
        <f t="shared" si="0"/>
        <v>GMER</v>
      </c>
      <c r="G64" t="str">
        <f t="shared" si="4"/>
        <v>Gme Resources Limited -  (Other Security)</v>
      </c>
      <c r="I64" t="e">
        <f t="shared" si="1"/>
        <v>#REF!</v>
      </c>
    </row>
    <row r="65" spans="1:9">
      <c r="A65" t="s">
        <v>31953</v>
      </c>
      <c r="B65" s="21">
        <f t="shared" si="2"/>
        <v>4</v>
      </c>
      <c r="C65" t="str">
        <f t="shared" si="3"/>
        <v>GMN</v>
      </c>
      <c r="D65" t="str">
        <f>VLOOKUP(C65,ASX_Listed_Companies!$B:$D,2,FALSE)</f>
        <v>Gold Mountain Limited</v>
      </c>
      <c r="E65" t="e">
        <f>VLOOKUP(C65,ASX_Listed_Companies!$B:$D,4,FALSE)</f>
        <v>#REF!</v>
      </c>
      <c r="F65" t="str">
        <f t="shared" si="0"/>
        <v>GMNR</v>
      </c>
      <c r="G65" t="str">
        <f t="shared" si="4"/>
        <v>Gold Mountain Limited -  (Other Security)</v>
      </c>
      <c r="I65" t="e">
        <f t="shared" si="1"/>
        <v>#REF!</v>
      </c>
    </row>
    <row r="66" spans="1:9">
      <c r="A66" t="s">
        <v>31955</v>
      </c>
      <c r="B66" s="21">
        <f t="shared" si="2"/>
        <v>5</v>
      </c>
      <c r="C66" t="str">
        <f t="shared" si="3"/>
        <v>AAU</v>
      </c>
      <c r="D66" t="str">
        <f>VLOOKUP(C66,ASX_Listed_Companies!$B:$D,2,FALSE)</f>
        <v>Antilles Gold Limited</v>
      </c>
      <c r="E66" t="e">
        <f>VLOOKUP(C66,ASX_Listed_Companies!$B:$D,4,FALSE)</f>
        <v>#REF!</v>
      </c>
      <c r="F66" t="str">
        <f t="shared" ref="F66:F129" si="5">A66</f>
        <v>AAURB</v>
      </c>
      <c r="G66" t="str">
        <f t="shared" si="4"/>
        <v>Antilles Gold Limited -  (Other Security)</v>
      </c>
      <c r="I66" t="e">
        <f t="shared" ref="I66:I129" si="6">E66</f>
        <v>#REF!</v>
      </c>
    </row>
    <row r="67" spans="1:9">
      <c r="A67" t="s">
        <v>31957</v>
      </c>
      <c r="B67" s="21">
        <f t="shared" ref="B67:B130" si="7">LEN(A67)</f>
        <v>4</v>
      </c>
      <c r="C67" t="str">
        <f t="shared" ref="C67:C130" si="8">LEFT(A67,3)</f>
        <v>ADD</v>
      </c>
      <c r="D67" t="str">
        <f>VLOOKUP(C67,ASX_Listed_Companies!$B:$D,2,FALSE)</f>
        <v>Adavale Resources Limited</v>
      </c>
      <c r="E67" t="e">
        <f>VLOOKUP(C67,ASX_Listed_Companies!$B:$D,4,FALSE)</f>
        <v>#REF!</v>
      </c>
      <c r="F67" t="str">
        <f t="shared" si="5"/>
        <v>ADDR</v>
      </c>
      <c r="G67" t="str">
        <f t="shared" ref="G67:G130" si="9">_xlfn.CONCAT(D67," -  (Other Security)")</f>
        <v>Adavale Resources Limited -  (Other Security)</v>
      </c>
      <c r="I67" t="e">
        <f t="shared" si="6"/>
        <v>#REF!</v>
      </c>
    </row>
    <row r="68" spans="1:9">
      <c r="A68" t="s">
        <v>31959</v>
      </c>
      <c r="B68" s="21">
        <f t="shared" si="7"/>
        <v>4</v>
      </c>
      <c r="C68" t="str">
        <f t="shared" si="8"/>
        <v>AGR</v>
      </c>
      <c r="D68" t="str">
        <f>VLOOKUP(C68,ASX_Listed_Companies!$B:$D,2,FALSE)</f>
        <v>Aguia Resources Limited</v>
      </c>
      <c r="E68" t="e">
        <f>VLOOKUP(C68,ASX_Listed_Companies!$B:$D,4,FALSE)</f>
        <v>#REF!</v>
      </c>
      <c r="F68" t="str">
        <f t="shared" si="5"/>
        <v>AGRR</v>
      </c>
      <c r="G68" t="str">
        <f t="shared" si="9"/>
        <v>Aguia Resources Limited -  (Other Security)</v>
      </c>
      <c r="I68" t="e">
        <f t="shared" si="6"/>
        <v>#REF!</v>
      </c>
    </row>
    <row r="69" spans="1:9">
      <c r="A69" t="s">
        <v>31961</v>
      </c>
      <c r="B69" s="21">
        <f t="shared" si="7"/>
        <v>5</v>
      </c>
      <c r="C69" t="str">
        <f t="shared" si="8"/>
        <v>AHQ</v>
      </c>
      <c r="D69" t="str">
        <f>VLOOKUP(C69,ASX_Listed_Companies!$B:$D,2,FALSE)</f>
        <v>Allegiance Coal Limited</v>
      </c>
      <c r="E69" t="e">
        <f>VLOOKUP(C69,ASX_Listed_Companies!$B:$D,4,FALSE)</f>
        <v>#REF!</v>
      </c>
      <c r="F69" t="str">
        <f t="shared" si="5"/>
        <v>AHQDB</v>
      </c>
      <c r="G69" t="str">
        <f t="shared" si="9"/>
        <v>Allegiance Coal Limited -  (Other Security)</v>
      </c>
      <c r="I69" t="e">
        <f t="shared" si="6"/>
        <v>#REF!</v>
      </c>
    </row>
    <row r="70" spans="1:9">
      <c r="A70" t="s">
        <v>31963</v>
      </c>
      <c r="B70" s="21">
        <f t="shared" si="7"/>
        <v>4</v>
      </c>
      <c r="C70" t="str">
        <f t="shared" si="8"/>
        <v>ALL</v>
      </c>
      <c r="D70" t="str">
        <f>VLOOKUP(C70,ASX_Listed_Companies!$B:$D,2,FALSE)</f>
        <v>Aristocrat Leisure Limited</v>
      </c>
      <c r="E70" t="e">
        <f>VLOOKUP(C70,ASX_Listed_Companies!$B:$D,4,FALSE)</f>
        <v>#REF!</v>
      </c>
      <c r="F70" t="str">
        <f t="shared" si="5"/>
        <v>ALLR</v>
      </c>
      <c r="G70" t="str">
        <f t="shared" si="9"/>
        <v>Aristocrat Leisure Limited -  (Other Security)</v>
      </c>
      <c r="I70" t="e">
        <f t="shared" si="6"/>
        <v>#REF!</v>
      </c>
    </row>
    <row r="71" spans="1:9">
      <c r="A71" t="s">
        <v>31965</v>
      </c>
      <c r="B71" s="21">
        <f t="shared" si="7"/>
        <v>4</v>
      </c>
      <c r="C71" t="str">
        <f t="shared" si="8"/>
        <v>ARU</v>
      </c>
      <c r="D71" t="str">
        <f>VLOOKUP(C71,ASX_Listed_Companies!$B:$D,2,FALSE)</f>
        <v>Arafura Rare Earths Ltd</v>
      </c>
      <c r="E71" t="e">
        <f>VLOOKUP(C71,ASX_Listed_Companies!$B:$D,4,FALSE)</f>
        <v>#REF!</v>
      </c>
      <c r="F71" t="str">
        <f t="shared" si="5"/>
        <v>ARUO</v>
      </c>
      <c r="G71" t="str">
        <f t="shared" si="9"/>
        <v>Arafura Rare Earths Ltd -  (Other Security)</v>
      </c>
      <c r="I71" t="e">
        <f t="shared" si="6"/>
        <v>#REF!</v>
      </c>
    </row>
    <row r="72" spans="1:9">
      <c r="A72" t="s">
        <v>31967</v>
      </c>
      <c r="B72" s="21">
        <f t="shared" si="7"/>
        <v>5</v>
      </c>
      <c r="C72" t="str">
        <f t="shared" si="8"/>
        <v>AVH</v>
      </c>
      <c r="D72" t="str">
        <f>VLOOKUP(C72,ASX_Listed_Companies!$B:$D,2,FALSE)</f>
        <v>Avita Medical Inc.</v>
      </c>
      <c r="E72" t="e">
        <f>VLOOKUP(C72,ASX_Listed_Companies!$B:$D,4,FALSE)</f>
        <v>#REF!</v>
      </c>
      <c r="F72" t="str">
        <f t="shared" si="5"/>
        <v>AVHDA</v>
      </c>
      <c r="G72" t="str">
        <f t="shared" si="9"/>
        <v>Avita Medical Inc. -  (Other Security)</v>
      </c>
      <c r="I72" t="e">
        <f t="shared" si="6"/>
        <v>#REF!</v>
      </c>
    </row>
    <row r="73" spans="1:9">
      <c r="A73" t="s">
        <v>31969</v>
      </c>
      <c r="B73" s="21">
        <f t="shared" si="7"/>
        <v>5</v>
      </c>
      <c r="C73" t="str">
        <f t="shared" si="8"/>
        <v>AYI</v>
      </c>
      <c r="D73" t="str">
        <f>VLOOKUP(C73,ASX_Listed_Companies!$B:$D,2,FALSE)</f>
        <v>A1 Investments &amp; Resources Ltd</v>
      </c>
      <c r="E73" t="e">
        <f>VLOOKUP(C73,ASX_Listed_Companies!$B:$D,4,FALSE)</f>
        <v>#REF!</v>
      </c>
      <c r="F73" t="str">
        <f t="shared" si="5"/>
        <v>AYIDA</v>
      </c>
      <c r="G73" t="str">
        <f t="shared" si="9"/>
        <v>A1 Investments &amp; Resources Ltd -  (Other Security)</v>
      </c>
      <c r="I73" t="e">
        <f t="shared" si="6"/>
        <v>#REF!</v>
      </c>
    </row>
    <row r="74" spans="1:9">
      <c r="A74" t="s">
        <v>31971</v>
      </c>
      <c r="B74" s="21">
        <f t="shared" si="7"/>
        <v>5</v>
      </c>
      <c r="C74" t="str">
        <f t="shared" si="8"/>
        <v>AZI</v>
      </c>
      <c r="D74" t="str">
        <f>VLOOKUP(C74,ASX_Listed_Companies!$B:$D,2,FALSE)</f>
        <v>Altamin Limited</v>
      </c>
      <c r="E74" t="e">
        <f>VLOOKUP(C74,ASX_Listed_Companies!$B:$D,4,FALSE)</f>
        <v>#REF!</v>
      </c>
      <c r="F74" t="str">
        <f t="shared" si="5"/>
        <v>AZIDB</v>
      </c>
      <c r="G74" t="str">
        <f t="shared" si="9"/>
        <v>Altamin Limited -  (Other Security)</v>
      </c>
      <c r="I74" t="e">
        <f t="shared" si="6"/>
        <v>#REF!</v>
      </c>
    </row>
    <row r="75" spans="1:9">
      <c r="A75" t="s">
        <v>32457</v>
      </c>
      <c r="B75" s="21">
        <f t="shared" si="7"/>
        <v>5</v>
      </c>
      <c r="C75" t="str">
        <f t="shared" si="8"/>
        <v>BBU</v>
      </c>
      <c r="D75" t="e">
        <f>VLOOKUP(C75,ASX_Listed_Companies!$B:$D,2,FALSE)</f>
        <v>#N/A</v>
      </c>
      <c r="E75" t="e">
        <f>VLOOKUP(C75,ASX_Listed_Companies!$B:$D,4,FALSE)</f>
        <v>#N/A</v>
      </c>
      <c r="F75" t="str">
        <f t="shared" si="5"/>
        <v>BBUDA</v>
      </c>
      <c r="G75" t="e">
        <f t="shared" si="9"/>
        <v>#N/A</v>
      </c>
      <c r="I75" t="e">
        <f t="shared" si="6"/>
        <v>#N/A</v>
      </c>
    </row>
    <row r="76" spans="1:9">
      <c r="A76" t="s">
        <v>31972</v>
      </c>
      <c r="B76" s="21">
        <f t="shared" si="7"/>
        <v>5</v>
      </c>
      <c r="C76" t="str">
        <f t="shared" si="8"/>
        <v>BBX</v>
      </c>
      <c r="D76" t="str">
        <f>VLOOKUP(C76,ASX_Listed_Companies!$B:$D,2,FALSE)</f>
        <v>Bbx Minerals Limited</v>
      </c>
      <c r="E76" t="e">
        <f>VLOOKUP(C76,ASX_Listed_Companies!$B:$D,4,FALSE)</f>
        <v>#REF!</v>
      </c>
      <c r="F76" t="str">
        <f t="shared" si="5"/>
        <v>BBXOA</v>
      </c>
      <c r="G76" t="str">
        <f t="shared" si="9"/>
        <v>Bbx Minerals Limited -  (Other Security)</v>
      </c>
      <c r="I76" t="e">
        <f t="shared" si="6"/>
        <v>#REF!</v>
      </c>
    </row>
    <row r="77" spans="1:9">
      <c r="A77" t="s">
        <v>31974</v>
      </c>
      <c r="B77" s="21">
        <f t="shared" si="7"/>
        <v>5</v>
      </c>
      <c r="C77" t="str">
        <f t="shared" si="8"/>
        <v>BD1</v>
      </c>
      <c r="D77" t="str">
        <f>VLOOKUP(C77,ASX_Listed_Companies!$B:$D,2,FALSE)</f>
        <v>BARD1 Life Sciences Ltd</v>
      </c>
      <c r="E77" t="e">
        <f>VLOOKUP(C77,ASX_Listed_Companies!$B:$D,4,FALSE)</f>
        <v>#REF!</v>
      </c>
      <c r="F77" t="str">
        <f t="shared" si="5"/>
        <v>BD1DA</v>
      </c>
      <c r="G77" t="str">
        <f t="shared" si="9"/>
        <v>BARD1 Life Sciences Ltd -  (Other Security)</v>
      </c>
      <c r="I77" t="e">
        <f t="shared" si="6"/>
        <v>#REF!</v>
      </c>
    </row>
    <row r="78" spans="1:9">
      <c r="A78" t="s">
        <v>31975</v>
      </c>
      <c r="B78" s="21">
        <f t="shared" si="7"/>
        <v>5</v>
      </c>
      <c r="C78" t="str">
        <f t="shared" si="8"/>
        <v>BLK</v>
      </c>
      <c r="D78" t="str">
        <f>VLOOKUP(C78,ASX_Listed_Companies!$B:$D,2,FALSE)</f>
        <v>Blackham Resources Ltd</v>
      </c>
      <c r="E78" t="e">
        <f>VLOOKUP(C78,ASX_Listed_Companies!$B:$D,4,FALSE)</f>
        <v>#REF!</v>
      </c>
      <c r="F78" t="str">
        <f t="shared" si="5"/>
        <v>BLKDB</v>
      </c>
      <c r="G78" t="str">
        <f t="shared" si="9"/>
        <v>Blackham Resources Ltd -  (Other Security)</v>
      </c>
      <c r="I78" t="e">
        <f t="shared" si="6"/>
        <v>#REF!</v>
      </c>
    </row>
    <row r="79" spans="1:9">
      <c r="A79" t="s">
        <v>31976</v>
      </c>
      <c r="B79" s="21">
        <f t="shared" si="7"/>
        <v>5</v>
      </c>
      <c r="C79" t="str">
        <f t="shared" si="8"/>
        <v>BLY</v>
      </c>
      <c r="D79" t="str">
        <f>VLOOKUP(C79,ASX_Listed_Companies!$B:$D,2,FALSE)</f>
        <v>Boart Longyear Group Ltd</v>
      </c>
      <c r="E79" t="e">
        <f>VLOOKUP(C79,ASX_Listed_Companies!$B:$D,4,FALSE)</f>
        <v>#REF!</v>
      </c>
      <c r="F79" t="str">
        <f t="shared" si="5"/>
        <v>BLYDD</v>
      </c>
      <c r="G79" t="str">
        <f t="shared" si="9"/>
        <v>Boart Longyear Group Ltd -  (Other Security)</v>
      </c>
      <c r="I79" t="e">
        <f t="shared" si="6"/>
        <v>#REF!</v>
      </c>
    </row>
    <row r="80" spans="1:9">
      <c r="A80" t="s">
        <v>31977</v>
      </c>
      <c r="B80" s="21">
        <f t="shared" si="7"/>
        <v>4</v>
      </c>
      <c r="C80" t="str">
        <f t="shared" si="8"/>
        <v>BOA</v>
      </c>
      <c r="D80" t="str">
        <f>VLOOKUP(C80,ASX_Listed_Companies!$B:$D,2,FALSE)</f>
        <v>Boadicea Resources Limited</v>
      </c>
      <c r="E80" t="e">
        <f>VLOOKUP(C80,ASX_Listed_Companies!$B:$D,4,FALSE)</f>
        <v>#REF!</v>
      </c>
      <c r="F80" t="str">
        <f t="shared" si="5"/>
        <v>BOAR</v>
      </c>
      <c r="G80" t="str">
        <f t="shared" si="9"/>
        <v>Boadicea Resources Limited -  (Other Security)</v>
      </c>
      <c r="I80" t="e">
        <f t="shared" si="6"/>
        <v>#REF!</v>
      </c>
    </row>
    <row r="81" spans="1:9">
      <c r="A81" t="s">
        <v>31979</v>
      </c>
      <c r="B81" s="21">
        <f t="shared" si="7"/>
        <v>5</v>
      </c>
      <c r="C81" t="str">
        <f t="shared" si="8"/>
        <v>BWR</v>
      </c>
      <c r="D81" t="str">
        <f>VLOOKUP(C81,ASX_Listed_Companies!$B:$D,2,FALSE)</f>
        <v>Blackwall Property Trust</v>
      </c>
      <c r="E81" t="e">
        <f>VLOOKUP(C81,ASX_Listed_Companies!$B:$D,4,FALSE)</f>
        <v>#REF!</v>
      </c>
      <c r="F81" t="str">
        <f t="shared" si="5"/>
        <v>BWRDB</v>
      </c>
      <c r="G81" t="str">
        <f t="shared" si="9"/>
        <v>Blackwall Property Trust -  (Other Security)</v>
      </c>
      <c r="I81" t="e">
        <f t="shared" si="6"/>
        <v>#REF!</v>
      </c>
    </row>
    <row r="82" spans="1:9">
      <c r="A82" t="s">
        <v>31981</v>
      </c>
      <c r="B82" s="21">
        <f t="shared" si="7"/>
        <v>5</v>
      </c>
      <c r="C82" t="str">
        <f t="shared" si="8"/>
        <v>CDD</v>
      </c>
      <c r="D82" t="str">
        <f>VLOOKUP(C82,ASX_Listed_Companies!$B:$D,2,FALSE)</f>
        <v>Cardno Limited</v>
      </c>
      <c r="E82" t="e">
        <f>VLOOKUP(C82,ASX_Listed_Companies!$B:$D,4,FALSE)</f>
        <v>#REF!</v>
      </c>
      <c r="F82" t="str">
        <f t="shared" si="5"/>
        <v>CDDDA</v>
      </c>
      <c r="G82" t="str">
        <f t="shared" si="9"/>
        <v>Cardno Limited -  (Other Security)</v>
      </c>
      <c r="I82" t="e">
        <f t="shared" si="6"/>
        <v>#REF!</v>
      </c>
    </row>
    <row r="83" spans="1:9">
      <c r="A83" t="s">
        <v>31983</v>
      </c>
      <c r="B83" s="21">
        <f t="shared" si="7"/>
        <v>4</v>
      </c>
      <c r="C83" t="str">
        <f t="shared" si="8"/>
        <v>CDY</v>
      </c>
      <c r="D83" t="str">
        <f>VLOOKUP(C83,ASX_Listed_Companies!$B:$D,2,FALSE)</f>
        <v>Cellmid Ltd</v>
      </c>
      <c r="E83" t="e">
        <f>VLOOKUP(C83,ASX_Listed_Companies!$B:$D,4,FALSE)</f>
        <v>#REF!</v>
      </c>
      <c r="F83" t="str">
        <f t="shared" si="5"/>
        <v>CDYR</v>
      </c>
      <c r="G83" t="str">
        <f t="shared" si="9"/>
        <v>Cellmid Ltd -  (Other Security)</v>
      </c>
      <c r="I83" t="e">
        <f t="shared" si="6"/>
        <v>#REF!</v>
      </c>
    </row>
    <row r="84" spans="1:9">
      <c r="A84" t="s">
        <v>31985</v>
      </c>
      <c r="B84" s="21">
        <f t="shared" si="7"/>
        <v>5</v>
      </c>
      <c r="C84" t="str">
        <f t="shared" si="8"/>
        <v>CGB</v>
      </c>
      <c r="D84" t="str">
        <f>VLOOKUP(C84,ASX_Listed_Companies!$B:$D,2,FALSE)</f>
        <v>Cann Global Limited</v>
      </c>
      <c r="E84" t="e">
        <f>VLOOKUP(C84,ASX_Listed_Companies!$B:$D,4,FALSE)</f>
        <v>#REF!</v>
      </c>
      <c r="F84" t="str">
        <f t="shared" si="5"/>
        <v>CGBDA</v>
      </c>
      <c r="G84" t="str">
        <f t="shared" si="9"/>
        <v>Cann Global Limited -  (Other Security)</v>
      </c>
      <c r="I84" t="e">
        <f t="shared" si="6"/>
        <v>#REF!</v>
      </c>
    </row>
    <row r="85" spans="1:9">
      <c r="A85" t="s">
        <v>31987</v>
      </c>
      <c r="B85" s="21">
        <f t="shared" si="7"/>
        <v>5</v>
      </c>
      <c r="C85" t="str">
        <f t="shared" si="8"/>
        <v>CIO</v>
      </c>
      <c r="D85" t="str">
        <f>VLOOKUP(C85,ASX_Listed_Companies!$B:$D,2,FALSE)</f>
        <v>Connected IO Limited</v>
      </c>
      <c r="E85" t="e">
        <f>VLOOKUP(C85,ASX_Listed_Companies!$B:$D,4,FALSE)</f>
        <v>#REF!</v>
      </c>
      <c r="F85" t="str">
        <f t="shared" si="5"/>
        <v>CIODD</v>
      </c>
      <c r="G85" t="str">
        <f t="shared" si="9"/>
        <v>Connected IO Limited -  (Other Security)</v>
      </c>
      <c r="I85" t="e">
        <f t="shared" si="6"/>
        <v>#REF!</v>
      </c>
    </row>
    <row r="86" spans="1:9">
      <c r="A86" t="s">
        <v>31989</v>
      </c>
      <c r="B86" s="21">
        <f t="shared" si="7"/>
        <v>4</v>
      </c>
      <c r="C86" t="str">
        <f t="shared" si="8"/>
        <v>CMX</v>
      </c>
      <c r="D86" t="str">
        <f>VLOOKUP(C86,ASX_Listed_Companies!$B:$D,2,FALSE)</f>
        <v>Chemx Materials Limited</v>
      </c>
      <c r="E86" t="e">
        <f>VLOOKUP(C86,ASX_Listed_Companies!$B:$D,4,FALSE)</f>
        <v>#REF!</v>
      </c>
      <c r="F86" t="str">
        <f t="shared" si="5"/>
        <v>CMXO</v>
      </c>
      <c r="G86" t="str">
        <f t="shared" si="9"/>
        <v>Chemx Materials Limited -  (Other Security)</v>
      </c>
      <c r="I86" t="e">
        <f t="shared" si="6"/>
        <v>#REF!</v>
      </c>
    </row>
    <row r="87" spans="1:9">
      <c r="A87" t="s">
        <v>31991</v>
      </c>
      <c r="B87" s="21">
        <f t="shared" si="7"/>
        <v>5</v>
      </c>
      <c r="C87" t="str">
        <f t="shared" si="8"/>
        <v>CYQ</v>
      </c>
      <c r="D87" t="str">
        <f>VLOOKUP(C87,ASX_Listed_Companies!$B:$D,2,FALSE)</f>
        <v>Cycliq Group Ltd</v>
      </c>
      <c r="E87" t="e">
        <f>VLOOKUP(C87,ASX_Listed_Companies!$B:$D,4,FALSE)</f>
        <v>#REF!</v>
      </c>
      <c r="F87" t="str">
        <f t="shared" si="5"/>
        <v>CYQDF</v>
      </c>
      <c r="G87" t="str">
        <f t="shared" si="9"/>
        <v>Cycliq Group Ltd -  (Other Security)</v>
      </c>
      <c r="I87" t="e">
        <f t="shared" si="6"/>
        <v>#REF!</v>
      </c>
    </row>
    <row r="88" spans="1:9">
      <c r="A88" t="s">
        <v>31992</v>
      </c>
      <c r="B88" s="21">
        <f t="shared" si="7"/>
        <v>4</v>
      </c>
      <c r="C88" t="str">
        <f t="shared" si="8"/>
        <v>CYQ</v>
      </c>
      <c r="D88" t="str">
        <f>VLOOKUP(C88,ASX_Listed_Companies!$B:$D,2,FALSE)</f>
        <v>Cycliq Group Ltd</v>
      </c>
      <c r="E88" t="e">
        <f>VLOOKUP(C88,ASX_Listed_Companies!$B:$D,4,FALSE)</f>
        <v>#REF!</v>
      </c>
      <c r="F88" t="str">
        <f t="shared" si="5"/>
        <v>CYQR</v>
      </c>
      <c r="G88" t="str">
        <f t="shared" si="9"/>
        <v>Cycliq Group Ltd -  (Other Security)</v>
      </c>
      <c r="I88" t="e">
        <f t="shared" si="6"/>
        <v>#REF!</v>
      </c>
    </row>
    <row r="89" spans="1:9">
      <c r="A89" t="s">
        <v>31993</v>
      </c>
      <c r="B89" s="21">
        <f t="shared" si="7"/>
        <v>5</v>
      </c>
      <c r="C89" t="str">
        <f t="shared" si="8"/>
        <v>CZL</v>
      </c>
      <c r="D89" t="str">
        <f>VLOOKUP(C89,ASX_Listed_Companies!$B:$D,2,FALSE)</f>
        <v>Consolidated Zinc Limited</v>
      </c>
      <c r="E89" t="e">
        <f>VLOOKUP(C89,ASX_Listed_Companies!$B:$D,4,FALSE)</f>
        <v>#REF!</v>
      </c>
      <c r="F89" t="str">
        <f t="shared" si="5"/>
        <v>CZLDB</v>
      </c>
      <c r="G89" t="str">
        <f t="shared" si="9"/>
        <v>Consolidated Zinc Limited -  (Other Security)</v>
      </c>
      <c r="I89" t="e">
        <f t="shared" si="6"/>
        <v>#REF!</v>
      </c>
    </row>
    <row r="90" spans="1:9">
      <c r="A90" t="s">
        <v>31995</v>
      </c>
      <c r="B90" s="21">
        <f t="shared" si="7"/>
        <v>5</v>
      </c>
      <c r="C90" t="str">
        <f t="shared" si="8"/>
        <v>CZN</v>
      </c>
      <c r="D90" t="str">
        <f>VLOOKUP(C90,ASX_Listed_Companies!$B:$D,2,FALSE)</f>
        <v>Corazon Mining Limited</v>
      </c>
      <c r="E90" t="e">
        <f>VLOOKUP(C90,ASX_Listed_Companies!$B:$D,4,FALSE)</f>
        <v>#REF!</v>
      </c>
      <c r="F90" t="str">
        <f t="shared" si="5"/>
        <v>CZNDB</v>
      </c>
      <c r="G90" t="str">
        <f t="shared" si="9"/>
        <v>Corazon Mining Limited -  (Other Security)</v>
      </c>
      <c r="I90" t="e">
        <f t="shared" si="6"/>
        <v>#REF!</v>
      </c>
    </row>
    <row r="91" spans="1:9">
      <c r="A91" t="s">
        <v>31996</v>
      </c>
      <c r="B91" s="21">
        <f t="shared" si="7"/>
        <v>4</v>
      </c>
      <c r="C91" t="str">
        <f t="shared" si="8"/>
        <v>CZR</v>
      </c>
      <c r="D91" t="str">
        <f>VLOOKUP(C91,ASX_Listed_Companies!$B:$D,2,FALSE)</f>
        <v>Czr Resources Ltd</v>
      </c>
      <c r="E91" t="e">
        <f>VLOOKUP(C91,ASX_Listed_Companies!$B:$D,4,FALSE)</f>
        <v>#REF!</v>
      </c>
      <c r="F91" t="str">
        <f t="shared" si="5"/>
        <v>CZRR</v>
      </c>
      <c r="G91" t="str">
        <f t="shared" si="9"/>
        <v>Czr Resources Ltd -  (Other Security)</v>
      </c>
      <c r="I91" t="e">
        <f t="shared" si="6"/>
        <v>#REF!</v>
      </c>
    </row>
    <row r="92" spans="1:9">
      <c r="A92" t="s">
        <v>31998</v>
      </c>
      <c r="B92" s="21">
        <f t="shared" si="7"/>
        <v>5</v>
      </c>
      <c r="C92" t="str">
        <f t="shared" si="8"/>
        <v>DCG</v>
      </c>
      <c r="D92" t="str">
        <f>VLOOKUP(C92,ASX_Listed_Companies!$B:$D,2,FALSE)</f>
        <v>Decmil Group Limited</v>
      </c>
      <c r="E92" t="e">
        <f>VLOOKUP(C92,ASX_Listed_Companies!$B:$D,4,FALSE)</f>
        <v>#REF!</v>
      </c>
      <c r="F92" t="str">
        <f t="shared" si="5"/>
        <v>DCGDA</v>
      </c>
      <c r="G92" t="str">
        <f t="shared" si="9"/>
        <v>Decmil Group Limited -  (Other Security)</v>
      </c>
      <c r="I92" t="e">
        <f t="shared" si="6"/>
        <v>#REF!</v>
      </c>
    </row>
    <row r="93" spans="1:9">
      <c r="A93" t="s">
        <v>32000</v>
      </c>
      <c r="B93" s="21">
        <f t="shared" si="7"/>
        <v>4</v>
      </c>
      <c r="C93" t="str">
        <f t="shared" si="8"/>
        <v>DTC</v>
      </c>
      <c r="D93" t="str">
        <f>VLOOKUP(C93,ASX_Listed_Companies!$B:$D,2,FALSE)</f>
        <v>Damstra Holdings Limited</v>
      </c>
      <c r="E93" t="e">
        <f>VLOOKUP(C93,ASX_Listed_Companies!$B:$D,4,FALSE)</f>
        <v>#REF!</v>
      </c>
      <c r="F93" t="str">
        <f t="shared" si="5"/>
        <v>DTCN</v>
      </c>
      <c r="G93" t="str">
        <f t="shared" si="9"/>
        <v>Damstra Holdings Limited -  (Other Security)</v>
      </c>
      <c r="I93" t="e">
        <f t="shared" si="6"/>
        <v>#REF!</v>
      </c>
    </row>
    <row r="94" spans="1:9">
      <c r="A94" t="s">
        <v>32002</v>
      </c>
      <c r="B94" s="21">
        <f t="shared" si="7"/>
        <v>5</v>
      </c>
      <c r="C94" t="str">
        <f t="shared" si="8"/>
        <v>ENV</v>
      </c>
      <c r="D94" t="str">
        <f>VLOOKUP(C94,ASX_Listed_Companies!$B:$D,2,FALSE)</f>
        <v>Enova Mining Limited</v>
      </c>
      <c r="E94" t="e">
        <f>VLOOKUP(C94,ASX_Listed_Companies!$B:$D,4,FALSE)</f>
        <v>#REF!</v>
      </c>
      <c r="F94" t="str">
        <f t="shared" si="5"/>
        <v>ENVDA</v>
      </c>
      <c r="G94" t="str">
        <f t="shared" si="9"/>
        <v>Enova Mining Limited -  (Other Security)</v>
      </c>
      <c r="I94" t="e">
        <f t="shared" si="6"/>
        <v>#REF!</v>
      </c>
    </row>
    <row r="95" spans="1:9">
      <c r="A95" t="s">
        <v>32004</v>
      </c>
      <c r="B95" s="21">
        <f t="shared" si="7"/>
        <v>5</v>
      </c>
      <c r="C95" t="str">
        <f t="shared" si="8"/>
        <v>EQE</v>
      </c>
      <c r="D95" t="str">
        <f>VLOOKUP(C95,ASX_Listed_Companies!$B:$D,2,FALSE)</f>
        <v>Equus Mining Limited</v>
      </c>
      <c r="E95" t="e">
        <f>VLOOKUP(C95,ASX_Listed_Companies!$B:$D,4,FALSE)</f>
        <v>#REF!</v>
      </c>
      <c r="F95" t="str">
        <f t="shared" si="5"/>
        <v>EQEDA</v>
      </c>
      <c r="G95" t="str">
        <f t="shared" si="9"/>
        <v>Equus Mining Limited -  (Other Security)</v>
      </c>
      <c r="I95" t="e">
        <f t="shared" si="6"/>
        <v>#REF!</v>
      </c>
    </row>
    <row r="96" spans="1:9">
      <c r="A96" t="s">
        <v>32006</v>
      </c>
      <c r="B96" s="21">
        <f t="shared" si="7"/>
        <v>4</v>
      </c>
      <c r="C96" t="str">
        <f t="shared" si="8"/>
        <v>EUR</v>
      </c>
      <c r="D96" t="str">
        <f>VLOOKUP(C96,ASX_Listed_Companies!$B:$D,2,FALSE)</f>
        <v>European Lithium Limited</v>
      </c>
      <c r="E96" t="e">
        <f>VLOOKUP(C96,ASX_Listed_Companies!$B:$D,4,FALSE)</f>
        <v>#REF!</v>
      </c>
      <c r="F96" t="str">
        <f t="shared" si="5"/>
        <v>EURO</v>
      </c>
      <c r="G96" t="str">
        <f t="shared" si="9"/>
        <v>European Lithium Limited -  (Other Security)</v>
      </c>
      <c r="I96" t="e">
        <f t="shared" si="6"/>
        <v>#REF!</v>
      </c>
    </row>
    <row r="97" spans="1:9">
      <c r="A97" t="s">
        <v>32007</v>
      </c>
      <c r="B97" s="21">
        <f t="shared" si="7"/>
        <v>4</v>
      </c>
      <c r="C97" t="str">
        <f t="shared" si="8"/>
        <v>FGL</v>
      </c>
      <c r="D97" t="str">
        <f>VLOOKUP(C97,ASX_Listed_Companies!$B:$D,2,FALSE)</f>
        <v>Frugl Group Limited</v>
      </c>
      <c r="E97" t="e">
        <f>VLOOKUP(C97,ASX_Listed_Companies!$B:$D,4,FALSE)</f>
        <v>#REF!</v>
      </c>
      <c r="F97" t="str">
        <f t="shared" si="5"/>
        <v>FGLO</v>
      </c>
      <c r="G97" t="str">
        <f t="shared" si="9"/>
        <v>Frugl Group Limited -  (Other Security)</v>
      </c>
      <c r="I97" t="e">
        <f t="shared" si="6"/>
        <v>#REF!</v>
      </c>
    </row>
    <row r="98" spans="1:9">
      <c r="A98" t="s">
        <v>32009</v>
      </c>
      <c r="B98" s="21">
        <f t="shared" si="7"/>
        <v>5</v>
      </c>
      <c r="C98" t="str">
        <f t="shared" si="8"/>
        <v>FML</v>
      </c>
      <c r="D98" t="str">
        <f>VLOOKUP(C98,ASX_Listed_Companies!$B:$D,2,FALSE)</f>
        <v>Focus Minerals Ltd</v>
      </c>
      <c r="E98" t="e">
        <f>VLOOKUP(C98,ASX_Listed_Companies!$B:$D,4,FALSE)</f>
        <v>#REF!</v>
      </c>
      <c r="F98" t="str">
        <f t="shared" si="5"/>
        <v>FMLNA</v>
      </c>
      <c r="G98" t="str">
        <f t="shared" si="9"/>
        <v>Focus Minerals Ltd -  (Other Security)</v>
      </c>
      <c r="I98" t="e">
        <f t="shared" si="6"/>
        <v>#REF!</v>
      </c>
    </row>
    <row r="99" spans="1:9">
      <c r="A99" t="s">
        <v>32011</v>
      </c>
      <c r="B99" s="21">
        <f t="shared" si="7"/>
        <v>5</v>
      </c>
      <c r="C99" t="str">
        <f t="shared" si="8"/>
        <v>FND</v>
      </c>
      <c r="D99" t="str">
        <f>VLOOKUP(C99,ASX_Listed_Companies!$B:$D,2,FALSE)</f>
        <v>Findi Limited</v>
      </c>
      <c r="E99" t="e">
        <f>VLOOKUP(C99,ASX_Listed_Companies!$B:$D,4,FALSE)</f>
        <v>#REF!</v>
      </c>
      <c r="F99" t="str">
        <f t="shared" si="5"/>
        <v>FNDOB</v>
      </c>
      <c r="G99" t="str">
        <f t="shared" si="9"/>
        <v>Findi Limited -  (Other Security)</v>
      </c>
      <c r="I99" t="e">
        <f t="shared" si="6"/>
        <v>#REF!</v>
      </c>
    </row>
    <row r="100" spans="1:9">
      <c r="A100" t="s">
        <v>32013</v>
      </c>
      <c r="B100" s="21">
        <f t="shared" si="7"/>
        <v>5</v>
      </c>
      <c r="C100" t="str">
        <f t="shared" si="8"/>
        <v>GDA</v>
      </c>
      <c r="D100" t="str">
        <f>VLOOKUP(C100,ASX_Listed_Companies!$B:$D,2,FALSE)</f>
        <v>Good Drinks Australia Ltd</v>
      </c>
      <c r="E100" t="e">
        <f>VLOOKUP(C100,ASX_Listed_Companies!$B:$D,4,FALSE)</f>
        <v>#REF!</v>
      </c>
      <c r="F100" t="str">
        <f t="shared" si="5"/>
        <v>GDADA</v>
      </c>
      <c r="G100" t="str">
        <f t="shared" si="9"/>
        <v>Good Drinks Australia Ltd -  (Other Security)</v>
      </c>
      <c r="I100" t="e">
        <f t="shared" si="6"/>
        <v>#REF!</v>
      </c>
    </row>
    <row r="101" spans="1:9">
      <c r="A101" t="s">
        <v>32015</v>
      </c>
      <c r="B101" s="21">
        <f t="shared" si="7"/>
        <v>4</v>
      </c>
      <c r="C101" t="str">
        <f t="shared" si="8"/>
        <v>GED</v>
      </c>
      <c r="D101" t="str">
        <f>VLOOKUP(C101,ASX_Listed_Companies!$B:$D,2,FALSE)</f>
        <v>Golden Deeps Limited.</v>
      </c>
      <c r="E101" t="e">
        <f>VLOOKUP(C101,ASX_Listed_Companies!$B:$D,4,FALSE)</f>
        <v>#REF!</v>
      </c>
      <c r="F101" t="str">
        <f t="shared" si="5"/>
        <v>GEDO</v>
      </c>
      <c r="G101" t="str">
        <f t="shared" si="9"/>
        <v>Golden Deeps Limited. -  (Other Security)</v>
      </c>
      <c r="I101" t="e">
        <f t="shared" si="6"/>
        <v>#REF!</v>
      </c>
    </row>
    <row r="102" spans="1:9">
      <c r="A102" t="s">
        <v>32017</v>
      </c>
      <c r="B102" s="21">
        <f t="shared" si="7"/>
        <v>5</v>
      </c>
      <c r="C102" t="str">
        <f t="shared" si="8"/>
        <v>GMD</v>
      </c>
      <c r="D102" t="str">
        <f>VLOOKUP(C102,ASX_Listed_Companies!$B:$D,2,FALSE)</f>
        <v>Genesis Minerals Limited</v>
      </c>
      <c r="E102" t="e">
        <f>VLOOKUP(C102,ASX_Listed_Companies!$B:$D,4,FALSE)</f>
        <v>#REF!</v>
      </c>
      <c r="F102" t="str">
        <f t="shared" si="5"/>
        <v>GMDDA</v>
      </c>
      <c r="G102" t="str">
        <f t="shared" si="9"/>
        <v>Genesis Minerals Limited -  (Other Security)</v>
      </c>
      <c r="I102" t="e">
        <f t="shared" si="6"/>
        <v>#REF!</v>
      </c>
    </row>
    <row r="103" spans="1:9">
      <c r="A103" t="s">
        <v>32019</v>
      </c>
      <c r="B103" s="21">
        <f t="shared" si="7"/>
        <v>5</v>
      </c>
      <c r="C103" t="str">
        <f t="shared" si="8"/>
        <v>GMN</v>
      </c>
      <c r="D103" t="str">
        <f>VLOOKUP(C103,ASX_Listed_Companies!$B:$D,2,FALSE)</f>
        <v>Gold Mountain Limited</v>
      </c>
      <c r="E103" t="e">
        <f>VLOOKUP(C103,ASX_Listed_Companies!$B:$D,4,FALSE)</f>
        <v>#REF!</v>
      </c>
      <c r="F103" t="str">
        <f t="shared" si="5"/>
        <v>GMNRA</v>
      </c>
      <c r="G103" t="str">
        <f t="shared" si="9"/>
        <v>Gold Mountain Limited -  (Other Security)</v>
      </c>
      <c r="I103" t="e">
        <f t="shared" si="6"/>
        <v>#REF!</v>
      </c>
    </row>
    <row r="104" spans="1:9">
      <c r="A104" t="s">
        <v>32020</v>
      </c>
      <c r="B104" s="21">
        <f t="shared" si="7"/>
        <v>5</v>
      </c>
      <c r="C104" t="str">
        <f t="shared" si="8"/>
        <v>IAP</v>
      </c>
      <c r="D104" t="str">
        <f>VLOOKUP(C104,ASX_Listed_Companies!$B:$D,2,FALSE)</f>
        <v>Investec Australia Property Fund</v>
      </c>
      <c r="E104" t="e">
        <f>VLOOKUP(C104,ASX_Listed_Companies!$B:$D,4,FALSE)</f>
        <v>#REF!</v>
      </c>
      <c r="F104" t="str">
        <f t="shared" si="5"/>
        <v>IAPDA</v>
      </c>
      <c r="G104" t="str">
        <f t="shared" si="9"/>
        <v>Investec Australia Property Fund -  (Other Security)</v>
      </c>
      <c r="I104" t="e">
        <f t="shared" si="6"/>
        <v>#REF!</v>
      </c>
    </row>
    <row r="105" spans="1:9">
      <c r="A105" t="s">
        <v>32022</v>
      </c>
      <c r="B105" s="21">
        <f t="shared" si="7"/>
        <v>5</v>
      </c>
      <c r="C105" t="str">
        <f t="shared" si="8"/>
        <v>ICG</v>
      </c>
      <c r="D105" t="str">
        <f>VLOOKUP(C105,ASX_Listed_Companies!$B:$D,2,FALSE)</f>
        <v>Inca Minerals Limited</v>
      </c>
      <c r="E105" t="e">
        <f>VLOOKUP(C105,ASX_Listed_Companies!$B:$D,4,FALSE)</f>
        <v>#REF!</v>
      </c>
      <c r="F105" t="str">
        <f t="shared" si="5"/>
        <v>ICGDA</v>
      </c>
      <c r="G105" t="str">
        <f t="shared" si="9"/>
        <v>Inca Minerals Limited -  (Other Security)</v>
      </c>
      <c r="I105" t="e">
        <f t="shared" si="6"/>
        <v>#REF!</v>
      </c>
    </row>
    <row r="106" spans="1:9">
      <c r="A106" t="s">
        <v>32024</v>
      </c>
      <c r="B106" s="21">
        <f t="shared" si="7"/>
        <v>4</v>
      </c>
      <c r="C106" t="str">
        <f t="shared" si="8"/>
        <v>INP</v>
      </c>
      <c r="D106" t="str">
        <f>VLOOKUP(C106,ASX_Listed_Companies!$B:$D,2,FALSE)</f>
        <v>Incentiapay Limited</v>
      </c>
      <c r="E106" t="e">
        <f>VLOOKUP(C106,ASX_Listed_Companies!$B:$D,4,FALSE)</f>
        <v>#REF!</v>
      </c>
      <c r="F106" t="str">
        <f t="shared" si="5"/>
        <v>INPR</v>
      </c>
      <c r="G106" t="str">
        <f t="shared" si="9"/>
        <v>Incentiapay Limited -  (Other Security)</v>
      </c>
      <c r="I106" t="e">
        <f t="shared" si="6"/>
        <v>#REF!</v>
      </c>
    </row>
    <row r="107" spans="1:9">
      <c r="A107" t="s">
        <v>32026</v>
      </c>
      <c r="B107" s="21">
        <f t="shared" si="7"/>
        <v>5</v>
      </c>
      <c r="C107" t="str">
        <f t="shared" si="8"/>
        <v>IVT</v>
      </c>
      <c r="D107" t="str">
        <f>VLOOKUP(C107,ASX_Listed_Companies!$B:$D,2,FALSE)</f>
        <v>Inventis Limited</v>
      </c>
      <c r="E107" t="e">
        <f>VLOOKUP(C107,ASX_Listed_Companies!$B:$D,4,FALSE)</f>
        <v>#REF!</v>
      </c>
      <c r="F107" t="str">
        <f t="shared" si="5"/>
        <v>IVTDA</v>
      </c>
      <c r="G107" t="str">
        <f t="shared" si="9"/>
        <v>Inventis Limited -  (Other Security)</v>
      </c>
      <c r="I107" t="e">
        <f t="shared" si="6"/>
        <v>#REF!</v>
      </c>
    </row>
    <row r="108" spans="1:9">
      <c r="A108" t="s">
        <v>32028</v>
      </c>
      <c r="B108" s="21">
        <f t="shared" si="7"/>
        <v>4</v>
      </c>
      <c r="C108" t="str">
        <f t="shared" si="8"/>
        <v>JDR</v>
      </c>
      <c r="D108" t="str">
        <f>VLOOKUP(C108,ASX_Listed_Companies!$B:$D,2,FALSE)</f>
        <v>Jadar Resources Ltd</v>
      </c>
      <c r="E108" t="e">
        <f>VLOOKUP(C108,ASX_Listed_Companies!$B:$D,4,FALSE)</f>
        <v>#REF!</v>
      </c>
      <c r="F108" t="str">
        <f t="shared" si="5"/>
        <v>JDRO</v>
      </c>
      <c r="G108" t="str">
        <f t="shared" si="9"/>
        <v>Jadar Resources Ltd -  (Other Security)</v>
      </c>
      <c r="I108" t="e">
        <f t="shared" si="6"/>
        <v>#REF!</v>
      </c>
    </row>
    <row r="109" spans="1:9">
      <c r="A109" t="s">
        <v>32030</v>
      </c>
      <c r="B109" s="21">
        <f t="shared" si="7"/>
        <v>5</v>
      </c>
      <c r="C109" t="str">
        <f t="shared" si="8"/>
        <v>KTG</v>
      </c>
      <c r="D109" t="str">
        <f>VLOOKUP(C109,ASX_Listed_Companies!$B:$D,2,FALSE)</f>
        <v>K-Tig Limited</v>
      </c>
      <c r="E109" t="e">
        <f>VLOOKUP(C109,ASX_Listed_Companies!$B:$D,4,FALSE)</f>
        <v>#REF!</v>
      </c>
      <c r="F109" t="str">
        <f t="shared" si="5"/>
        <v>KTGOB</v>
      </c>
      <c r="G109" t="str">
        <f t="shared" si="9"/>
        <v>K-Tig Limited -  (Other Security)</v>
      </c>
      <c r="I109" t="e">
        <f t="shared" si="6"/>
        <v>#REF!</v>
      </c>
    </row>
    <row r="110" spans="1:9">
      <c r="A110" t="s">
        <v>32032</v>
      </c>
      <c r="B110" s="21">
        <f t="shared" si="7"/>
        <v>4</v>
      </c>
      <c r="C110" t="str">
        <f t="shared" si="8"/>
        <v>M2R</v>
      </c>
      <c r="D110" t="str">
        <f>VLOOKUP(C110,ASX_Listed_Companies!$B:$D,2,FALSE)</f>
        <v>Miramar Resources Limited</v>
      </c>
      <c r="E110" t="e">
        <f>VLOOKUP(C110,ASX_Listed_Companies!$B:$D,4,FALSE)</f>
        <v>#REF!</v>
      </c>
      <c r="F110" t="str">
        <f t="shared" si="5"/>
        <v>M2RO</v>
      </c>
      <c r="G110" t="str">
        <f t="shared" si="9"/>
        <v>Miramar Resources Limited -  (Other Security)</v>
      </c>
      <c r="I110" t="e">
        <f t="shared" si="6"/>
        <v>#REF!</v>
      </c>
    </row>
    <row r="111" spans="1:9">
      <c r="A111" t="s">
        <v>32034</v>
      </c>
      <c r="B111" s="21">
        <f t="shared" si="7"/>
        <v>4</v>
      </c>
      <c r="C111" t="str">
        <f t="shared" si="8"/>
        <v>MAT</v>
      </c>
      <c r="D111" t="str">
        <f>VLOOKUP(C111,ASX_Listed_Companies!$B:$D,2,FALSE)</f>
        <v>Matsa Resources Limited</v>
      </c>
      <c r="E111" t="e">
        <f>VLOOKUP(C111,ASX_Listed_Companies!$B:$D,4,FALSE)</f>
        <v>#REF!</v>
      </c>
      <c r="F111" t="str">
        <f t="shared" si="5"/>
        <v>MATR</v>
      </c>
      <c r="G111" t="str">
        <f t="shared" si="9"/>
        <v>Matsa Resources Limited -  (Other Security)</v>
      </c>
      <c r="I111" t="e">
        <f t="shared" si="6"/>
        <v>#REF!</v>
      </c>
    </row>
    <row r="112" spans="1:9">
      <c r="A112" t="s">
        <v>32036</v>
      </c>
      <c r="B112" s="21">
        <f t="shared" si="7"/>
        <v>4</v>
      </c>
      <c r="C112" t="str">
        <f t="shared" si="8"/>
        <v>MPR</v>
      </c>
      <c r="D112" t="str">
        <f>VLOOKUP(C112,ASX_Listed_Companies!$B:$D,2,FALSE)</f>
        <v>Mpower Group Limited</v>
      </c>
      <c r="E112" t="e">
        <f>VLOOKUP(C112,ASX_Listed_Companies!$B:$D,4,FALSE)</f>
        <v>#REF!</v>
      </c>
      <c r="F112" t="str">
        <f t="shared" si="5"/>
        <v>MPRO</v>
      </c>
      <c r="G112" t="str">
        <f t="shared" si="9"/>
        <v>Mpower Group Limited -  (Other Security)</v>
      </c>
      <c r="I112" t="e">
        <f t="shared" si="6"/>
        <v>#REF!</v>
      </c>
    </row>
    <row r="113" spans="1:9">
      <c r="A113" t="s">
        <v>32038</v>
      </c>
      <c r="B113" s="21">
        <f t="shared" si="7"/>
        <v>5</v>
      </c>
      <c r="C113" t="str">
        <f t="shared" si="8"/>
        <v>MXI</v>
      </c>
      <c r="D113" t="str">
        <f>VLOOKUP(C113,ASX_Listed_Companies!$B:$D,2,FALSE)</f>
        <v>Maxiparts Limited</v>
      </c>
      <c r="E113" t="e">
        <f>VLOOKUP(C113,ASX_Listed_Companies!$B:$D,4,FALSE)</f>
        <v>#REF!</v>
      </c>
      <c r="F113" t="str">
        <f t="shared" si="5"/>
        <v>MXIDA</v>
      </c>
      <c r="G113" t="str">
        <f t="shared" si="9"/>
        <v>Maxiparts Limited -  (Other Security)</v>
      </c>
      <c r="I113" t="e">
        <f t="shared" si="6"/>
        <v>#REF!</v>
      </c>
    </row>
    <row r="114" spans="1:9">
      <c r="A114" t="s">
        <v>32040</v>
      </c>
      <c r="B114" s="21">
        <f t="shared" si="7"/>
        <v>5</v>
      </c>
      <c r="C114" t="str">
        <f t="shared" si="8"/>
        <v>NVA</v>
      </c>
      <c r="D114" t="str">
        <f>VLOOKUP(C114,ASX_Listed_Companies!$B:$D,2,FALSE)</f>
        <v>Nova Minerals Limited</v>
      </c>
      <c r="E114" t="e">
        <f>VLOOKUP(C114,ASX_Listed_Companies!$B:$D,4,FALSE)</f>
        <v>#REF!</v>
      </c>
      <c r="F114" t="str">
        <f t="shared" si="5"/>
        <v>NVADB</v>
      </c>
      <c r="G114" t="str">
        <f t="shared" si="9"/>
        <v>Nova Minerals Limited -  (Other Security)</v>
      </c>
      <c r="I114" t="e">
        <f t="shared" si="6"/>
        <v>#REF!</v>
      </c>
    </row>
    <row r="115" spans="1:9">
      <c r="A115" t="s">
        <v>32042</v>
      </c>
      <c r="B115" s="21">
        <f t="shared" si="7"/>
        <v>5</v>
      </c>
      <c r="C115" t="str">
        <f t="shared" si="8"/>
        <v>OAK</v>
      </c>
      <c r="D115" t="str">
        <f>VLOOKUP(C115,ASX_Listed_Companies!$B:$D,2,FALSE)</f>
        <v>Oakridge International Limited</v>
      </c>
      <c r="E115" t="e">
        <f>VLOOKUP(C115,ASX_Listed_Companies!$B:$D,4,FALSE)</f>
        <v>#REF!</v>
      </c>
      <c r="F115" t="str">
        <f t="shared" si="5"/>
        <v>OAKDE</v>
      </c>
      <c r="G115" t="str">
        <f t="shared" si="9"/>
        <v>Oakridge International Limited -  (Other Security)</v>
      </c>
      <c r="I115" t="e">
        <f t="shared" si="6"/>
        <v>#REF!</v>
      </c>
    </row>
    <row r="116" spans="1:9">
      <c r="A116" t="s">
        <v>32044</v>
      </c>
      <c r="B116" s="21">
        <f t="shared" si="7"/>
        <v>5</v>
      </c>
      <c r="C116" t="str">
        <f t="shared" si="8"/>
        <v>ORE</v>
      </c>
      <c r="D116" t="str">
        <f>VLOOKUP(C116,ASX_Listed_Companies!$B:$D,2,FALSE)</f>
        <v>Orocobre Ltd</v>
      </c>
      <c r="E116" t="e">
        <f>VLOOKUP(C116,ASX_Listed_Companies!$B:$D,4,FALSE)</f>
        <v>#REF!</v>
      </c>
      <c r="F116" t="str">
        <f t="shared" si="5"/>
        <v>ORENA</v>
      </c>
      <c r="G116" t="str">
        <f t="shared" si="9"/>
        <v>Orocobre Ltd -  (Other Security)</v>
      </c>
      <c r="I116" t="e">
        <f t="shared" si="6"/>
        <v>#REF!</v>
      </c>
    </row>
    <row r="117" spans="1:9">
      <c r="A117" t="s">
        <v>32046</v>
      </c>
      <c r="B117" s="21">
        <f t="shared" si="7"/>
        <v>5</v>
      </c>
      <c r="C117" t="str">
        <f t="shared" si="8"/>
        <v>OSP</v>
      </c>
      <c r="D117" t="str">
        <f>VLOOKUP(C117,ASX_Listed_Companies!$B:$D,2,FALSE)</f>
        <v>Osprey Medical Inc</v>
      </c>
      <c r="E117" t="e">
        <f>VLOOKUP(C117,ASX_Listed_Companies!$B:$D,4,FALSE)</f>
        <v>#REF!</v>
      </c>
      <c r="F117" t="str">
        <f t="shared" si="5"/>
        <v>OSPDA</v>
      </c>
      <c r="G117" t="str">
        <f t="shared" si="9"/>
        <v>Osprey Medical Inc -  (Other Security)</v>
      </c>
      <c r="I117" t="e">
        <f t="shared" si="6"/>
        <v>#REF!</v>
      </c>
    </row>
    <row r="118" spans="1:9">
      <c r="A118" t="s">
        <v>32048</v>
      </c>
      <c r="B118" s="21">
        <f t="shared" si="7"/>
        <v>4</v>
      </c>
      <c r="C118" t="str">
        <f t="shared" si="8"/>
        <v>PBH</v>
      </c>
      <c r="D118" t="str">
        <f>VLOOKUP(C118,ASX_Listed_Companies!$B:$D,2,FALSE)</f>
        <v>Pointsbet Holdings Limited</v>
      </c>
      <c r="E118" t="e">
        <f>VLOOKUP(C118,ASX_Listed_Companies!$B:$D,4,FALSE)</f>
        <v>#REF!</v>
      </c>
      <c r="F118" t="str">
        <f t="shared" si="5"/>
        <v>PBHR</v>
      </c>
      <c r="G118" t="str">
        <f t="shared" si="9"/>
        <v>Pointsbet Holdings Limited -  (Other Security)</v>
      </c>
      <c r="I118" t="e">
        <f t="shared" si="6"/>
        <v>#REF!</v>
      </c>
    </row>
    <row r="119" spans="1:9">
      <c r="A119" t="s">
        <v>32050</v>
      </c>
      <c r="B119" s="21">
        <f t="shared" si="7"/>
        <v>4</v>
      </c>
      <c r="C119" t="str">
        <f t="shared" si="8"/>
        <v>PCL</v>
      </c>
      <c r="D119" t="str">
        <f>VLOOKUP(C119,ASX_Listed_Companies!$B:$D,2,FALSE)</f>
        <v>Pancontinental Energy Nl</v>
      </c>
      <c r="E119" t="e">
        <f>VLOOKUP(C119,ASX_Listed_Companies!$B:$D,4,FALSE)</f>
        <v>#REF!</v>
      </c>
      <c r="F119" t="str">
        <f t="shared" si="5"/>
        <v>PCLO</v>
      </c>
      <c r="G119" t="str">
        <f t="shared" si="9"/>
        <v>Pancontinental Energy Nl -  (Other Security)</v>
      </c>
      <c r="I119" t="e">
        <f t="shared" si="6"/>
        <v>#REF!</v>
      </c>
    </row>
    <row r="120" spans="1:9">
      <c r="A120" t="s">
        <v>32052</v>
      </c>
      <c r="B120" s="21">
        <f t="shared" si="7"/>
        <v>5</v>
      </c>
      <c r="C120" t="str">
        <f t="shared" si="8"/>
        <v>PEK</v>
      </c>
      <c r="D120" t="str">
        <f>VLOOKUP(C120,ASX_Listed_Companies!$B:$D,2,FALSE)</f>
        <v>Peak Rare Earths Limited</v>
      </c>
      <c r="E120" t="e">
        <f>VLOOKUP(C120,ASX_Listed_Companies!$B:$D,4,FALSE)</f>
        <v>#REF!</v>
      </c>
      <c r="F120" t="str">
        <f t="shared" si="5"/>
        <v>PEKDB</v>
      </c>
      <c r="G120" t="str">
        <f t="shared" si="9"/>
        <v>Peak Rare Earths Limited -  (Other Security)</v>
      </c>
      <c r="I120" t="e">
        <f t="shared" si="6"/>
        <v>#REF!</v>
      </c>
    </row>
    <row r="121" spans="1:9">
      <c r="A121" t="s">
        <v>32054</v>
      </c>
      <c r="B121" s="21">
        <f t="shared" si="7"/>
        <v>5</v>
      </c>
      <c r="C121" t="str">
        <f t="shared" si="8"/>
        <v>PEN</v>
      </c>
      <c r="D121" t="str">
        <f>VLOOKUP(C121,ASX_Listed_Companies!$B:$D,2,FALSE)</f>
        <v>Peninsula Energy Limited</v>
      </c>
      <c r="E121" t="e">
        <f>VLOOKUP(C121,ASX_Listed_Companies!$B:$D,4,FALSE)</f>
        <v>#REF!</v>
      </c>
      <c r="F121" t="str">
        <f t="shared" si="5"/>
        <v>PENRC</v>
      </c>
      <c r="G121" t="str">
        <f t="shared" si="9"/>
        <v>Peninsula Energy Limited -  (Other Security)</v>
      </c>
      <c r="I121" t="e">
        <f t="shared" si="6"/>
        <v>#REF!</v>
      </c>
    </row>
    <row r="122" spans="1:9">
      <c r="A122" t="s">
        <v>32056</v>
      </c>
      <c r="B122" s="21">
        <f t="shared" si="7"/>
        <v>5</v>
      </c>
      <c r="C122" t="str">
        <f t="shared" si="8"/>
        <v>PLL</v>
      </c>
      <c r="D122" t="str">
        <f>VLOOKUP(C122,ASX_Listed_Companies!$B:$D,2,FALSE)</f>
        <v>Piedmont Lithium Inc.</v>
      </c>
      <c r="E122" t="e">
        <f>VLOOKUP(C122,ASX_Listed_Companies!$B:$D,4,FALSE)</f>
        <v>#REF!</v>
      </c>
      <c r="F122" t="str">
        <f t="shared" si="5"/>
        <v>PLLDA</v>
      </c>
      <c r="G122" t="str">
        <f t="shared" si="9"/>
        <v>Piedmont Lithium Inc. -  (Other Security)</v>
      </c>
      <c r="I122" t="e">
        <f t="shared" si="6"/>
        <v>#REF!</v>
      </c>
    </row>
    <row r="123" spans="1:9">
      <c r="A123" t="s">
        <v>32058</v>
      </c>
      <c r="B123" s="21">
        <f t="shared" si="7"/>
        <v>5</v>
      </c>
      <c r="C123" t="str">
        <f t="shared" si="8"/>
        <v>PNN</v>
      </c>
      <c r="D123" t="str">
        <f>VLOOKUP(C123,ASX_Listed_Companies!$B:$D,2,FALSE)</f>
        <v>Power Minerals Limited</v>
      </c>
      <c r="E123" t="e">
        <f>VLOOKUP(C123,ASX_Listed_Companies!$B:$D,4,FALSE)</f>
        <v>#REF!</v>
      </c>
      <c r="F123" t="str">
        <f t="shared" si="5"/>
        <v>PNNDA</v>
      </c>
      <c r="G123" t="str">
        <f t="shared" si="9"/>
        <v>Power Minerals Limited -  (Other Security)</v>
      </c>
      <c r="I123" t="e">
        <f t="shared" si="6"/>
        <v>#REF!</v>
      </c>
    </row>
    <row r="124" spans="1:9">
      <c r="A124" t="s">
        <v>32060</v>
      </c>
      <c r="B124" s="21">
        <f t="shared" si="7"/>
        <v>5</v>
      </c>
      <c r="C124" t="str">
        <f t="shared" si="8"/>
        <v>QFY</v>
      </c>
      <c r="D124" t="str">
        <f>VLOOKUP(C124,ASX_Listed_Companies!$B:$D,2,FALSE)</f>
        <v>Quantify Technology Holdings Ltd</v>
      </c>
      <c r="E124" t="e">
        <f>VLOOKUP(C124,ASX_Listed_Companies!$B:$D,4,FALSE)</f>
        <v>#REF!</v>
      </c>
      <c r="F124" t="str">
        <f t="shared" si="5"/>
        <v>QFYDD</v>
      </c>
      <c r="G124" t="str">
        <f t="shared" si="9"/>
        <v>Quantify Technology Holdings Ltd -  (Other Security)</v>
      </c>
      <c r="I124" t="e">
        <f t="shared" si="6"/>
        <v>#REF!</v>
      </c>
    </row>
    <row r="125" spans="1:9">
      <c r="A125" t="s">
        <v>32062</v>
      </c>
      <c r="B125" s="21">
        <f t="shared" si="7"/>
        <v>5</v>
      </c>
      <c r="C125" t="str">
        <f t="shared" si="8"/>
        <v>QFY</v>
      </c>
      <c r="D125" t="str">
        <f>VLOOKUP(C125,ASX_Listed_Companies!$B:$D,2,FALSE)</f>
        <v>Quantify Technology Holdings Ltd</v>
      </c>
      <c r="E125" t="e">
        <f>VLOOKUP(C125,ASX_Listed_Companies!$B:$D,4,FALSE)</f>
        <v>#REF!</v>
      </c>
      <c r="F125" t="str">
        <f t="shared" si="5"/>
        <v>QFYDF</v>
      </c>
      <c r="G125" t="str">
        <f t="shared" si="9"/>
        <v>Quantify Technology Holdings Ltd -  (Other Security)</v>
      </c>
      <c r="I125" t="e">
        <f t="shared" si="6"/>
        <v>#REF!</v>
      </c>
    </row>
    <row r="126" spans="1:9">
      <c r="A126" t="s">
        <v>32063</v>
      </c>
      <c r="B126" s="21">
        <f t="shared" si="7"/>
        <v>5</v>
      </c>
      <c r="C126" t="str">
        <f t="shared" si="8"/>
        <v>QFY</v>
      </c>
      <c r="D126" t="str">
        <f>VLOOKUP(C126,ASX_Listed_Companies!$B:$D,2,FALSE)</f>
        <v>Quantify Technology Holdings Ltd</v>
      </c>
      <c r="E126" t="e">
        <f>VLOOKUP(C126,ASX_Listed_Companies!$B:$D,4,FALSE)</f>
        <v>#REF!</v>
      </c>
      <c r="F126" t="str">
        <f t="shared" si="5"/>
        <v>QFYOC</v>
      </c>
      <c r="G126" t="str">
        <f t="shared" si="9"/>
        <v>Quantify Technology Holdings Ltd -  (Other Security)</v>
      </c>
      <c r="I126" t="e">
        <f t="shared" si="6"/>
        <v>#REF!</v>
      </c>
    </row>
    <row r="127" spans="1:9">
      <c r="A127" t="s">
        <v>32064</v>
      </c>
      <c r="B127" s="21">
        <f t="shared" si="7"/>
        <v>4</v>
      </c>
      <c r="C127" t="str">
        <f t="shared" si="8"/>
        <v>SOL</v>
      </c>
      <c r="D127" t="str">
        <f>VLOOKUP(C127,ASX_Listed_Companies!$B:$D,2,FALSE)</f>
        <v>Washington H Soul Pattinson &amp; Company Limited</v>
      </c>
      <c r="E127" t="e">
        <f>VLOOKUP(C127,ASX_Listed_Companies!$B:$D,4,FALSE)</f>
        <v>#REF!</v>
      </c>
      <c r="F127" t="str">
        <f t="shared" si="5"/>
        <v>SOLN</v>
      </c>
      <c r="G127" t="str">
        <f t="shared" si="9"/>
        <v>Washington H Soul Pattinson &amp; Company Limited -  (Other Security)</v>
      </c>
      <c r="I127" t="e">
        <f t="shared" si="6"/>
        <v>#REF!</v>
      </c>
    </row>
    <row r="128" spans="1:9">
      <c r="A128" t="s">
        <v>32066</v>
      </c>
      <c r="B128" s="21">
        <f t="shared" si="7"/>
        <v>5</v>
      </c>
      <c r="C128" t="str">
        <f t="shared" si="8"/>
        <v>HCH</v>
      </c>
      <c r="D128" t="str">
        <f>VLOOKUP(C128,ASX_Listed_Companies!$B:$D,2,FALSE)</f>
        <v>Hot Chili Limited</v>
      </c>
      <c r="E128" t="e">
        <f>VLOOKUP(C128,ASX_Listed_Companies!$B:$D,4,FALSE)</f>
        <v>#REF!</v>
      </c>
      <c r="F128" t="str">
        <f t="shared" si="5"/>
        <v>HCHDA</v>
      </c>
      <c r="G128" t="str">
        <f t="shared" si="9"/>
        <v>Hot Chili Limited -  (Other Security)</v>
      </c>
      <c r="I128" t="e">
        <f t="shared" si="6"/>
        <v>#REF!</v>
      </c>
    </row>
    <row r="129" spans="1:9">
      <c r="A129" t="s">
        <v>32068</v>
      </c>
      <c r="B129" s="21">
        <f t="shared" si="7"/>
        <v>5</v>
      </c>
      <c r="C129" t="str">
        <f t="shared" si="8"/>
        <v>HRZ</v>
      </c>
      <c r="D129" t="str">
        <f>VLOOKUP(C129,ASX_Listed_Companies!$B:$D,2,FALSE)</f>
        <v>Horizon Minerals Limited</v>
      </c>
      <c r="E129" t="e">
        <f>VLOOKUP(C129,ASX_Listed_Companies!$B:$D,4,FALSE)</f>
        <v>#REF!</v>
      </c>
      <c r="F129" t="str">
        <f t="shared" si="5"/>
        <v>HRZOB</v>
      </c>
      <c r="G129" t="str">
        <f t="shared" si="9"/>
        <v>Horizon Minerals Limited -  (Other Security)</v>
      </c>
      <c r="I129" t="e">
        <f t="shared" si="6"/>
        <v>#REF!</v>
      </c>
    </row>
    <row r="130" spans="1:9">
      <c r="A130" t="s">
        <v>32070</v>
      </c>
      <c r="B130" s="21">
        <f t="shared" si="7"/>
        <v>5</v>
      </c>
      <c r="C130" t="str">
        <f t="shared" si="8"/>
        <v>ICG</v>
      </c>
      <c r="D130" t="str">
        <f>VLOOKUP(C130,ASX_Listed_Companies!$B:$D,2,FALSE)</f>
        <v>Inca Minerals Limited</v>
      </c>
      <c r="E130" t="e">
        <f>VLOOKUP(C130,ASX_Listed_Companies!$B:$D,4,FALSE)</f>
        <v>#REF!</v>
      </c>
      <c r="F130" t="str">
        <f t="shared" ref="F130:F193" si="10">A130</f>
        <v>ICGDB</v>
      </c>
      <c r="G130" t="str">
        <f t="shared" si="9"/>
        <v>Inca Minerals Limited -  (Other Security)</v>
      </c>
      <c r="I130" t="e">
        <f t="shared" ref="I130:I193" si="11">E130</f>
        <v>#REF!</v>
      </c>
    </row>
    <row r="131" spans="1:9">
      <c r="A131" t="s">
        <v>32071</v>
      </c>
      <c r="B131" s="21">
        <f t="shared" ref="B131:B194" si="12">LEN(A131)</f>
        <v>5</v>
      </c>
      <c r="C131" t="str">
        <f t="shared" ref="C131:C194" si="13">LEFT(A131,3)</f>
        <v>IKW</v>
      </c>
      <c r="D131" t="str">
        <f>VLOOKUP(C131,ASX_Listed_Companies!$B:$D,2,FALSE)</f>
        <v>Ikwezi Mining Limited</v>
      </c>
      <c r="E131" t="e">
        <f>VLOOKUP(C131,ASX_Listed_Companies!$B:$D,4,FALSE)</f>
        <v>#REF!</v>
      </c>
      <c r="F131" t="str">
        <f t="shared" si="10"/>
        <v>IKWDA</v>
      </c>
      <c r="G131" t="str">
        <f t="shared" ref="G131:G194" si="14">_xlfn.CONCAT(D131," -  (Other Security)")</f>
        <v>Ikwezi Mining Limited -  (Other Security)</v>
      </c>
      <c r="I131" t="e">
        <f t="shared" si="11"/>
        <v>#REF!</v>
      </c>
    </row>
    <row r="132" spans="1:9">
      <c r="A132" t="s">
        <v>32073</v>
      </c>
      <c r="B132" s="21">
        <f t="shared" si="12"/>
        <v>5</v>
      </c>
      <c r="C132" t="str">
        <f t="shared" si="13"/>
        <v>IME</v>
      </c>
      <c r="D132" t="str">
        <f>VLOOKUP(C132,ASX_Listed_Companies!$B:$D,2,FALSE)</f>
        <v>Imexhs Limited</v>
      </c>
      <c r="E132" t="e">
        <f>VLOOKUP(C132,ASX_Listed_Companies!$B:$D,4,FALSE)</f>
        <v>#REF!</v>
      </c>
      <c r="F132" t="str">
        <f t="shared" si="10"/>
        <v>IMEDB</v>
      </c>
      <c r="G132" t="str">
        <f t="shared" si="14"/>
        <v>Imexhs Limited -  (Other Security)</v>
      </c>
      <c r="I132" t="e">
        <f t="shared" si="11"/>
        <v>#REF!</v>
      </c>
    </row>
    <row r="133" spans="1:9">
      <c r="A133" t="s">
        <v>32075</v>
      </c>
      <c r="B133" s="21">
        <f t="shared" si="12"/>
        <v>4</v>
      </c>
      <c r="C133" t="str">
        <f t="shared" si="13"/>
        <v>IVZ</v>
      </c>
      <c r="D133" t="str">
        <f>VLOOKUP(C133,ASX_Listed_Companies!$B:$D,2,FALSE)</f>
        <v>Invictus Energy Ltd</v>
      </c>
      <c r="E133" t="e">
        <f>VLOOKUP(C133,ASX_Listed_Companies!$B:$D,4,FALSE)</f>
        <v>#REF!</v>
      </c>
      <c r="F133" t="str">
        <f t="shared" si="10"/>
        <v>IVZO</v>
      </c>
      <c r="G133" t="str">
        <f t="shared" si="14"/>
        <v>Invictus Energy Ltd -  (Other Security)</v>
      </c>
      <c r="I133" t="e">
        <f t="shared" si="11"/>
        <v>#REF!</v>
      </c>
    </row>
    <row r="134" spans="1:9">
      <c r="A134" t="s">
        <v>32077</v>
      </c>
      <c r="B134" s="21">
        <f t="shared" si="12"/>
        <v>5</v>
      </c>
      <c r="C134" t="str">
        <f t="shared" si="13"/>
        <v>KFE</v>
      </c>
      <c r="D134" t="str">
        <f>VLOOKUP(C134,ASX_Listed_Companies!$B:$D,2,FALSE)</f>
        <v>Kogi Iron Limited</v>
      </c>
      <c r="E134" t="e">
        <f>VLOOKUP(C134,ASX_Listed_Companies!$B:$D,4,FALSE)</f>
        <v>#REF!</v>
      </c>
      <c r="F134" t="str">
        <f t="shared" si="10"/>
        <v>KFEOB</v>
      </c>
      <c r="G134" t="str">
        <f t="shared" si="14"/>
        <v>Kogi Iron Limited -  (Other Security)</v>
      </c>
      <c r="I134" t="e">
        <f t="shared" si="11"/>
        <v>#REF!</v>
      </c>
    </row>
    <row r="135" spans="1:9">
      <c r="A135" t="s">
        <v>32079</v>
      </c>
      <c r="B135" s="21">
        <f t="shared" si="12"/>
        <v>4</v>
      </c>
      <c r="C135" t="str">
        <f t="shared" si="13"/>
        <v>LCT</v>
      </c>
      <c r="D135" t="str">
        <f>VLOOKUP(C135,ASX_Listed_Companies!$B:$D,2,FALSE)</f>
        <v>Living Cell Technologies Limited</v>
      </c>
      <c r="E135" t="e">
        <f>VLOOKUP(C135,ASX_Listed_Companies!$B:$D,4,FALSE)</f>
        <v>#REF!</v>
      </c>
      <c r="F135" t="str">
        <f t="shared" si="10"/>
        <v>LCTR</v>
      </c>
      <c r="G135" t="str">
        <f t="shared" si="14"/>
        <v>Living Cell Technologies Limited -  (Other Security)</v>
      </c>
      <c r="I135" t="e">
        <f t="shared" si="11"/>
        <v>#REF!</v>
      </c>
    </row>
    <row r="136" spans="1:9">
      <c r="A136" t="s">
        <v>32081</v>
      </c>
      <c r="B136" s="21">
        <f t="shared" si="12"/>
        <v>4</v>
      </c>
      <c r="C136" t="str">
        <f t="shared" si="13"/>
        <v>LDR</v>
      </c>
      <c r="D136" t="str">
        <f>VLOOKUP(C136,ASX_Listed_Companies!$B:$D,2,FALSE)</f>
        <v>Lode Resources Ltd</v>
      </c>
      <c r="E136" t="e">
        <f>VLOOKUP(C136,ASX_Listed_Companies!$B:$D,4,FALSE)</f>
        <v>#REF!</v>
      </c>
      <c r="F136" t="str">
        <f t="shared" si="10"/>
        <v>LDRO</v>
      </c>
      <c r="G136" t="str">
        <f t="shared" si="14"/>
        <v>Lode Resources Ltd -  (Other Security)</v>
      </c>
      <c r="I136" t="e">
        <f t="shared" si="11"/>
        <v>#REF!</v>
      </c>
    </row>
    <row r="137" spans="1:9">
      <c r="A137" t="s">
        <v>32083</v>
      </c>
      <c r="B137" s="21">
        <f t="shared" si="12"/>
        <v>4</v>
      </c>
      <c r="C137" t="str">
        <f t="shared" si="13"/>
        <v>LNR</v>
      </c>
      <c r="D137" t="str">
        <f>VLOOKUP(C137,ASX_Listed_Companies!$B:$D,2,FALSE)</f>
        <v>Lanthanein Resources Ltd</v>
      </c>
      <c r="E137" t="e">
        <f>VLOOKUP(C137,ASX_Listed_Companies!$B:$D,4,FALSE)</f>
        <v>#REF!</v>
      </c>
      <c r="F137" t="str">
        <f t="shared" si="10"/>
        <v>LNRO</v>
      </c>
      <c r="G137" t="str">
        <f t="shared" si="14"/>
        <v>Lanthanein Resources Ltd -  (Other Security)</v>
      </c>
      <c r="I137" t="e">
        <f t="shared" si="11"/>
        <v>#REF!</v>
      </c>
    </row>
    <row r="138" spans="1:9">
      <c r="A138" t="s">
        <v>32085</v>
      </c>
      <c r="B138" s="21">
        <f t="shared" si="12"/>
        <v>5</v>
      </c>
      <c r="C138" t="str">
        <f t="shared" si="13"/>
        <v>LPD</v>
      </c>
      <c r="D138" t="str">
        <f>VLOOKUP(C138,ASX_Listed_Companies!$B:$D,2,FALSE)</f>
        <v>Lepidico Ltd</v>
      </c>
      <c r="E138" t="e">
        <f>VLOOKUP(C138,ASX_Listed_Companies!$B:$D,4,FALSE)</f>
        <v>#REF!</v>
      </c>
      <c r="F138" t="str">
        <f t="shared" si="10"/>
        <v>LPDRD</v>
      </c>
      <c r="G138" t="str">
        <f t="shared" si="14"/>
        <v>Lepidico Ltd -  (Other Security)</v>
      </c>
      <c r="I138" t="e">
        <f t="shared" si="11"/>
        <v>#REF!</v>
      </c>
    </row>
    <row r="139" spans="1:9">
      <c r="A139" t="s">
        <v>32087</v>
      </c>
      <c r="B139" s="21">
        <f t="shared" si="12"/>
        <v>4</v>
      </c>
      <c r="C139" t="str">
        <f t="shared" si="13"/>
        <v>LRD</v>
      </c>
      <c r="D139" t="str">
        <f>VLOOKUP(C139,ASX_Listed_Companies!$B:$D,2,FALSE)</f>
        <v>Lord Resources Limited</v>
      </c>
      <c r="E139" t="e">
        <f>VLOOKUP(C139,ASX_Listed_Companies!$B:$D,4,FALSE)</f>
        <v>#REF!</v>
      </c>
      <c r="F139" t="str">
        <f t="shared" si="10"/>
        <v>LRDO</v>
      </c>
      <c r="G139" t="str">
        <f t="shared" si="14"/>
        <v>Lord Resources Limited -  (Other Security)</v>
      </c>
      <c r="I139" t="e">
        <f t="shared" si="11"/>
        <v>#REF!</v>
      </c>
    </row>
    <row r="140" spans="1:9">
      <c r="A140" t="s">
        <v>32089</v>
      </c>
      <c r="B140" s="21">
        <f t="shared" si="12"/>
        <v>5</v>
      </c>
      <c r="C140" t="str">
        <f t="shared" si="13"/>
        <v>MAG</v>
      </c>
      <c r="D140" t="str">
        <f>VLOOKUP(C140,ASX_Listed_Companies!$B:$D,2,FALSE)</f>
        <v>Magmatic Resources Limited</v>
      </c>
      <c r="E140" t="e">
        <f>VLOOKUP(C140,ASX_Listed_Companies!$B:$D,4,FALSE)</f>
        <v>#REF!</v>
      </c>
      <c r="F140" t="str">
        <f t="shared" si="10"/>
        <v>MAGDA</v>
      </c>
      <c r="G140" t="str">
        <f t="shared" si="14"/>
        <v>Magmatic Resources Limited -  (Other Security)</v>
      </c>
      <c r="I140" t="e">
        <f t="shared" si="11"/>
        <v>#REF!</v>
      </c>
    </row>
    <row r="141" spans="1:9">
      <c r="A141" t="s">
        <v>32091</v>
      </c>
      <c r="B141" s="21">
        <f t="shared" si="12"/>
        <v>4</v>
      </c>
      <c r="C141" t="str">
        <f t="shared" si="13"/>
        <v>MBK</v>
      </c>
      <c r="D141" t="str">
        <f>VLOOKUP(C141,ASX_Listed_Companies!$B:$D,2,FALSE)</f>
        <v>Metal Bank Limited</v>
      </c>
      <c r="E141" t="e">
        <f>VLOOKUP(C141,ASX_Listed_Companies!$B:$D,4,FALSE)</f>
        <v>#REF!</v>
      </c>
      <c r="F141" t="str">
        <f t="shared" si="10"/>
        <v>MBKR</v>
      </c>
      <c r="G141" t="str">
        <f t="shared" si="14"/>
        <v>Metal Bank Limited -  (Other Security)</v>
      </c>
      <c r="I141" t="e">
        <f t="shared" si="11"/>
        <v>#REF!</v>
      </c>
    </row>
    <row r="142" spans="1:9">
      <c r="A142" t="s">
        <v>32093</v>
      </c>
      <c r="B142" s="21">
        <f t="shared" si="12"/>
        <v>5</v>
      </c>
      <c r="C142" t="str">
        <f t="shared" si="13"/>
        <v>MGT</v>
      </c>
      <c r="D142" t="str">
        <f>VLOOKUP(C142,ASX_Listed_Companies!$B:$D,2,FALSE)</f>
        <v>Magnetite Mines Limited.</v>
      </c>
      <c r="E142" t="e">
        <f>VLOOKUP(C142,ASX_Listed_Companies!$B:$D,4,FALSE)</f>
        <v>#REF!</v>
      </c>
      <c r="F142" t="str">
        <f t="shared" si="10"/>
        <v>MGTRD</v>
      </c>
      <c r="G142" t="str">
        <f t="shared" si="14"/>
        <v>Magnetite Mines Limited. -  (Other Security)</v>
      </c>
      <c r="I142" t="e">
        <f t="shared" si="11"/>
        <v>#REF!</v>
      </c>
    </row>
    <row r="143" spans="1:9">
      <c r="A143" t="s">
        <v>32095</v>
      </c>
      <c r="B143" s="21">
        <f t="shared" si="12"/>
        <v>5</v>
      </c>
      <c r="C143" t="str">
        <f t="shared" si="13"/>
        <v>MLL</v>
      </c>
      <c r="D143" t="str">
        <f>VLOOKUP(C143,ASX_Listed_Companies!$B:$D,2,FALSE)</f>
        <v>Mali Lithium Ltd</v>
      </c>
      <c r="E143" t="e">
        <f>VLOOKUP(C143,ASX_Listed_Companies!$B:$D,4,FALSE)</f>
        <v>#REF!</v>
      </c>
      <c r="F143" t="str">
        <f t="shared" si="10"/>
        <v>MLLOA</v>
      </c>
      <c r="G143" t="str">
        <f t="shared" si="14"/>
        <v>Mali Lithium Ltd -  (Other Security)</v>
      </c>
      <c r="I143" t="e">
        <f t="shared" si="11"/>
        <v>#REF!</v>
      </c>
    </row>
    <row r="144" spans="1:9">
      <c r="A144" t="s">
        <v>32097</v>
      </c>
      <c r="B144" s="21">
        <f t="shared" si="12"/>
        <v>5</v>
      </c>
      <c r="C144" t="str">
        <f t="shared" si="13"/>
        <v>MQG</v>
      </c>
      <c r="D144" t="str">
        <f>VLOOKUP(C144,ASX_Listed_Companies!$B:$D,2,FALSE)</f>
        <v>Macquarie Group Limited</v>
      </c>
      <c r="E144" t="e">
        <f>VLOOKUP(C144,ASX_Listed_Companies!$B:$D,4,FALSE)</f>
        <v>#REF!</v>
      </c>
      <c r="F144" t="str">
        <f t="shared" si="10"/>
        <v>MQGPF</v>
      </c>
      <c r="G144" t="str">
        <f t="shared" si="14"/>
        <v>Macquarie Group Limited -  (Other Security)</v>
      </c>
      <c r="I144" t="e">
        <f t="shared" si="11"/>
        <v>#REF!</v>
      </c>
    </row>
    <row r="145" spans="1:9">
      <c r="A145" t="s">
        <v>32099</v>
      </c>
      <c r="B145" s="21">
        <f t="shared" si="12"/>
        <v>5</v>
      </c>
      <c r="C145" t="str">
        <f t="shared" si="13"/>
        <v>MRG</v>
      </c>
      <c r="D145" t="str">
        <f>VLOOKUP(C145,ASX_Listed_Companies!$B:$D,2,FALSE)</f>
        <v>Murray River Organics Group Limited</v>
      </c>
      <c r="E145" t="e">
        <f>VLOOKUP(C145,ASX_Listed_Companies!$B:$D,4,FALSE)</f>
        <v>#REF!</v>
      </c>
      <c r="F145" t="str">
        <f t="shared" si="10"/>
        <v>MRGDA</v>
      </c>
      <c r="G145" t="str">
        <f t="shared" si="14"/>
        <v>Murray River Organics Group Limited -  (Other Security)</v>
      </c>
      <c r="I145" t="e">
        <f t="shared" si="11"/>
        <v>#REF!</v>
      </c>
    </row>
    <row r="146" spans="1:9">
      <c r="A146" t="s">
        <v>32101</v>
      </c>
      <c r="B146" s="21">
        <f t="shared" si="12"/>
        <v>5</v>
      </c>
      <c r="C146" t="str">
        <f t="shared" si="13"/>
        <v>MSR</v>
      </c>
      <c r="D146" t="str">
        <f>VLOOKUP(C146,ASX_Listed_Companies!$B:$D,2,FALSE)</f>
        <v>Manas Resources Ltd</v>
      </c>
      <c r="E146" t="e">
        <f>VLOOKUP(C146,ASX_Listed_Companies!$B:$D,4,FALSE)</f>
        <v>#REF!</v>
      </c>
      <c r="F146" t="str">
        <f t="shared" si="10"/>
        <v>MSRDA</v>
      </c>
      <c r="G146" t="str">
        <f t="shared" si="14"/>
        <v>Manas Resources Ltd -  (Other Security)</v>
      </c>
      <c r="I146" t="e">
        <f t="shared" si="11"/>
        <v>#REF!</v>
      </c>
    </row>
    <row r="147" spans="1:9">
      <c r="A147" t="s">
        <v>32103</v>
      </c>
      <c r="B147" s="21">
        <f t="shared" si="12"/>
        <v>4</v>
      </c>
      <c r="C147" t="str">
        <f t="shared" si="13"/>
        <v>MVP</v>
      </c>
      <c r="D147" t="str">
        <f>VLOOKUP(C147,ASX_Listed_Companies!$B:$D,2,FALSE)</f>
        <v>Medical Developments International Limited</v>
      </c>
      <c r="E147" t="e">
        <f>VLOOKUP(C147,ASX_Listed_Companies!$B:$D,4,FALSE)</f>
        <v>#REF!</v>
      </c>
      <c r="F147" t="str">
        <f t="shared" si="10"/>
        <v>MVPO</v>
      </c>
      <c r="G147" t="str">
        <f t="shared" si="14"/>
        <v>Medical Developments International Limited -  (Other Security)</v>
      </c>
      <c r="I147" t="e">
        <f t="shared" si="11"/>
        <v>#REF!</v>
      </c>
    </row>
    <row r="148" spans="1:9">
      <c r="A148" t="s">
        <v>32105</v>
      </c>
      <c r="B148" s="21">
        <f t="shared" si="12"/>
        <v>5</v>
      </c>
      <c r="C148" t="str">
        <f t="shared" si="13"/>
        <v>NAB</v>
      </c>
      <c r="D148" t="str">
        <f>VLOOKUP(C148,ASX_Listed_Companies!$B:$D,2,FALSE)</f>
        <v>National Australia Bank Limited</v>
      </c>
      <c r="E148" t="e">
        <f>VLOOKUP(C148,ASX_Listed_Companies!$B:$D,4,FALSE)</f>
        <v>#REF!</v>
      </c>
      <c r="F148" t="str">
        <f t="shared" si="10"/>
        <v>NABPI</v>
      </c>
      <c r="G148" t="str">
        <f t="shared" si="14"/>
        <v>National Australia Bank Limited -  (Other Security)</v>
      </c>
      <c r="I148" t="e">
        <f t="shared" si="11"/>
        <v>#REF!</v>
      </c>
    </row>
    <row r="149" spans="1:9">
      <c r="A149" t="s">
        <v>32107</v>
      </c>
      <c r="B149" s="21">
        <f t="shared" si="12"/>
        <v>5</v>
      </c>
      <c r="C149" t="str">
        <f t="shared" si="13"/>
        <v>NST</v>
      </c>
      <c r="D149" t="str">
        <f>VLOOKUP(C149,ASX_Listed_Companies!$B:$D,2,FALSE)</f>
        <v>Northern Star Resources Ltd</v>
      </c>
      <c r="E149" t="e">
        <f>VLOOKUP(C149,ASX_Listed_Companies!$B:$D,4,FALSE)</f>
        <v>#REF!</v>
      </c>
      <c r="F149" t="str">
        <f t="shared" si="10"/>
        <v>NSTNA</v>
      </c>
      <c r="G149" t="str">
        <f t="shared" si="14"/>
        <v>Northern Star Resources Ltd -  (Other Security)</v>
      </c>
      <c r="I149" t="e">
        <f t="shared" si="11"/>
        <v>#REF!</v>
      </c>
    </row>
    <row r="150" spans="1:9">
      <c r="A150" t="s">
        <v>32109</v>
      </c>
      <c r="B150" s="21">
        <f t="shared" si="12"/>
        <v>4</v>
      </c>
      <c r="C150" t="str">
        <f t="shared" si="13"/>
        <v>NZS</v>
      </c>
      <c r="D150" t="str">
        <f>VLOOKUP(C150,ASX_Listed_Companies!$B:$D,2,FALSE)</f>
        <v>New Zealand Coastal Seafoods Limited</v>
      </c>
      <c r="E150" t="e">
        <f>VLOOKUP(C150,ASX_Listed_Companies!$B:$D,4,FALSE)</f>
        <v>#REF!</v>
      </c>
      <c r="F150" t="str">
        <f t="shared" si="10"/>
        <v>NZSR</v>
      </c>
      <c r="G150" t="str">
        <f t="shared" si="14"/>
        <v>New Zealand Coastal Seafoods Limited -  (Other Security)</v>
      </c>
      <c r="I150" t="e">
        <f t="shared" si="11"/>
        <v>#REF!</v>
      </c>
    </row>
    <row r="151" spans="1:9">
      <c r="A151" t="s">
        <v>32111</v>
      </c>
      <c r="B151" s="21">
        <f t="shared" si="12"/>
        <v>5</v>
      </c>
      <c r="C151" t="str">
        <f t="shared" si="13"/>
        <v>OOK</v>
      </c>
      <c r="D151" t="str">
        <f>VLOOKUP(C151,ASX_Listed_Companies!$B:$D,2,FALSE)</f>
        <v>Ookami Limited</v>
      </c>
      <c r="E151" t="e">
        <f>VLOOKUP(C151,ASX_Listed_Companies!$B:$D,4,FALSE)</f>
        <v>#REF!</v>
      </c>
      <c r="F151" t="str">
        <f t="shared" si="10"/>
        <v>OOKOB</v>
      </c>
      <c r="G151" t="str">
        <f t="shared" si="14"/>
        <v>Ookami Limited -  (Other Security)</v>
      </c>
      <c r="I151" t="e">
        <f t="shared" si="11"/>
        <v>#REF!</v>
      </c>
    </row>
    <row r="152" spans="1:9">
      <c r="A152" t="s">
        <v>32113</v>
      </c>
      <c r="B152" s="21">
        <f t="shared" si="12"/>
        <v>5</v>
      </c>
      <c r="C152" t="str">
        <f t="shared" si="13"/>
        <v>ORA</v>
      </c>
      <c r="D152" t="str">
        <f>VLOOKUP(C152,ASX_Listed_Companies!$B:$D,2,FALSE)</f>
        <v>Orora Limited</v>
      </c>
      <c r="E152" t="e">
        <f>VLOOKUP(C152,ASX_Listed_Companies!$B:$D,4,FALSE)</f>
        <v>#REF!</v>
      </c>
      <c r="F152" t="str">
        <f t="shared" si="10"/>
        <v>ORADA</v>
      </c>
      <c r="G152" t="str">
        <f t="shared" si="14"/>
        <v>Orora Limited -  (Other Security)</v>
      </c>
      <c r="I152" t="e">
        <f t="shared" si="11"/>
        <v>#REF!</v>
      </c>
    </row>
    <row r="153" spans="1:9">
      <c r="A153" t="s">
        <v>32115</v>
      </c>
      <c r="B153" s="21">
        <f t="shared" si="12"/>
        <v>5</v>
      </c>
      <c r="C153" t="str">
        <f t="shared" si="13"/>
        <v>PEK</v>
      </c>
      <c r="D153" t="str">
        <f>VLOOKUP(C153,ASX_Listed_Companies!$B:$D,2,FALSE)</f>
        <v>Peak Rare Earths Limited</v>
      </c>
      <c r="E153" t="e">
        <f>VLOOKUP(C153,ASX_Listed_Companies!$B:$D,4,FALSE)</f>
        <v>#REF!</v>
      </c>
      <c r="F153" t="str">
        <f t="shared" si="10"/>
        <v>PEKDA</v>
      </c>
      <c r="G153" t="str">
        <f t="shared" si="14"/>
        <v>Peak Rare Earths Limited -  (Other Security)</v>
      </c>
      <c r="I153" t="e">
        <f t="shared" si="11"/>
        <v>#REF!</v>
      </c>
    </row>
    <row r="154" spans="1:9">
      <c r="A154" t="s">
        <v>32116</v>
      </c>
      <c r="B154" s="21">
        <f t="shared" si="12"/>
        <v>5</v>
      </c>
      <c r="C154" t="str">
        <f t="shared" si="13"/>
        <v>PMY</v>
      </c>
      <c r="D154" t="str">
        <f>VLOOKUP(C154,ASX_Listed_Companies!$B:$D,2,FALSE)</f>
        <v>Pacifico Minerals Ltd</v>
      </c>
      <c r="E154" t="e">
        <f>VLOOKUP(C154,ASX_Listed_Companies!$B:$D,4,FALSE)</f>
        <v>#REF!</v>
      </c>
      <c r="F154" t="str">
        <f t="shared" si="10"/>
        <v>PMYDA</v>
      </c>
      <c r="G154" t="str">
        <f t="shared" si="14"/>
        <v>Pacifico Minerals Ltd -  (Other Security)</v>
      </c>
      <c r="I154" t="e">
        <f t="shared" si="11"/>
        <v>#REF!</v>
      </c>
    </row>
    <row r="155" spans="1:9">
      <c r="A155" t="s">
        <v>32118</v>
      </c>
      <c r="B155" s="21">
        <f t="shared" si="12"/>
        <v>5</v>
      </c>
      <c r="C155" t="str">
        <f t="shared" si="13"/>
        <v>PRM</v>
      </c>
      <c r="D155" t="str">
        <f>VLOOKUP(C155,ASX_Listed_Companies!$B:$D,2,FALSE)</f>
        <v>Prominence Energy Limited</v>
      </c>
      <c r="E155" t="e">
        <f>VLOOKUP(C155,ASX_Listed_Companies!$B:$D,4,FALSE)</f>
        <v>#REF!</v>
      </c>
      <c r="F155" t="str">
        <f t="shared" si="10"/>
        <v>PRMOA</v>
      </c>
      <c r="G155" t="str">
        <f t="shared" si="14"/>
        <v>Prominence Energy Limited -  (Other Security)</v>
      </c>
      <c r="I155" t="e">
        <f t="shared" si="11"/>
        <v>#REF!</v>
      </c>
    </row>
    <row r="156" spans="1:9">
      <c r="A156" t="s">
        <v>32120</v>
      </c>
      <c r="B156" s="21">
        <f t="shared" si="12"/>
        <v>4</v>
      </c>
      <c r="C156" t="str">
        <f t="shared" si="13"/>
        <v>PRN</v>
      </c>
      <c r="D156" t="str">
        <f>VLOOKUP(C156,ASX_Listed_Companies!$B:$D,2,FALSE)</f>
        <v>Perenti Limited</v>
      </c>
      <c r="E156" t="e">
        <f>VLOOKUP(C156,ASX_Listed_Companies!$B:$D,4,FALSE)</f>
        <v>#REF!</v>
      </c>
      <c r="F156" t="str">
        <f t="shared" si="10"/>
        <v>PRN_</v>
      </c>
      <c r="G156" t="str">
        <f t="shared" si="14"/>
        <v>Perenti Limited -  (Other Security)</v>
      </c>
      <c r="I156" t="e">
        <f t="shared" si="11"/>
        <v>#REF!</v>
      </c>
    </row>
    <row r="157" spans="1:9">
      <c r="A157" t="s">
        <v>32122</v>
      </c>
      <c r="B157" s="21">
        <f t="shared" si="12"/>
        <v>4</v>
      </c>
      <c r="C157" t="str">
        <f t="shared" si="13"/>
        <v>PRU</v>
      </c>
      <c r="D157" t="str">
        <f>VLOOKUP(C157,ASX_Listed_Companies!$B:$D,2,FALSE)</f>
        <v>Perseus Mining Limited</v>
      </c>
      <c r="E157" t="e">
        <f>VLOOKUP(C157,ASX_Listed_Companies!$B:$D,4,FALSE)</f>
        <v>#REF!</v>
      </c>
      <c r="F157" t="str">
        <f t="shared" si="10"/>
        <v>PRUN</v>
      </c>
      <c r="G157" t="str">
        <f t="shared" si="14"/>
        <v>Perseus Mining Limited -  (Other Security)</v>
      </c>
      <c r="I157" t="e">
        <f t="shared" si="11"/>
        <v>#REF!</v>
      </c>
    </row>
    <row r="158" spans="1:9">
      <c r="A158" t="s">
        <v>32124</v>
      </c>
      <c r="B158" s="21">
        <f t="shared" si="12"/>
        <v>5</v>
      </c>
      <c r="C158" t="str">
        <f t="shared" si="13"/>
        <v>QFY</v>
      </c>
      <c r="D158" t="str">
        <f>VLOOKUP(C158,ASX_Listed_Companies!$B:$D,2,FALSE)</f>
        <v>Quantify Technology Holdings Ltd</v>
      </c>
      <c r="E158" t="e">
        <f>VLOOKUP(C158,ASX_Listed_Companies!$B:$D,4,FALSE)</f>
        <v>#REF!</v>
      </c>
      <c r="F158" t="str">
        <f t="shared" si="10"/>
        <v>QFYDE</v>
      </c>
      <c r="G158" t="str">
        <f t="shared" si="14"/>
        <v>Quantify Technology Holdings Ltd -  (Other Security)</v>
      </c>
      <c r="I158" t="e">
        <f t="shared" si="11"/>
        <v>#REF!</v>
      </c>
    </row>
    <row r="159" spans="1:9">
      <c r="A159" t="s">
        <v>32125</v>
      </c>
      <c r="B159" s="21">
        <f t="shared" si="12"/>
        <v>5</v>
      </c>
      <c r="C159" t="str">
        <f t="shared" si="13"/>
        <v>SXL</v>
      </c>
      <c r="D159" t="str">
        <f>VLOOKUP(C159,ASX_Listed_Companies!$B:$D,2,FALSE)</f>
        <v>Southern Cross Media Group Limited</v>
      </c>
      <c r="E159" t="e">
        <f>VLOOKUP(C159,ASX_Listed_Companies!$B:$D,4,FALSE)</f>
        <v>#REF!</v>
      </c>
      <c r="F159" t="str">
        <f t="shared" si="10"/>
        <v>SXLDA</v>
      </c>
      <c r="G159" t="str">
        <f t="shared" si="14"/>
        <v>Southern Cross Media Group Limited -  (Other Security)</v>
      </c>
      <c r="I159" t="e">
        <f t="shared" si="11"/>
        <v>#REF!</v>
      </c>
    </row>
    <row r="160" spans="1:9">
      <c r="A160" t="s">
        <v>32127</v>
      </c>
      <c r="B160" s="21">
        <f t="shared" si="12"/>
        <v>5</v>
      </c>
      <c r="C160" t="str">
        <f t="shared" si="13"/>
        <v>SXY</v>
      </c>
      <c r="D160" t="str">
        <f>VLOOKUP(C160,ASX_Listed_Companies!$B:$D,2,FALSE)</f>
        <v>SENEX Energy Ltd</v>
      </c>
      <c r="E160" t="e">
        <f>VLOOKUP(C160,ASX_Listed_Companies!$B:$D,4,FALSE)</f>
        <v>#REF!</v>
      </c>
      <c r="F160" t="str">
        <f t="shared" si="10"/>
        <v>SXYDA</v>
      </c>
      <c r="G160" t="str">
        <f t="shared" si="14"/>
        <v>SENEX Energy Ltd -  (Other Security)</v>
      </c>
      <c r="I160" t="e">
        <f t="shared" si="11"/>
        <v>#REF!</v>
      </c>
    </row>
    <row r="161" spans="1:9">
      <c r="A161" t="s">
        <v>32129</v>
      </c>
      <c r="B161" s="21">
        <f t="shared" si="12"/>
        <v>5</v>
      </c>
      <c r="C161" t="str">
        <f t="shared" si="13"/>
        <v>TAH</v>
      </c>
      <c r="D161" t="str">
        <f>VLOOKUP(C161,ASX_Listed_Companies!$B:$D,2,FALSE)</f>
        <v>Tabcorp Holdings Limited</v>
      </c>
      <c r="E161" t="e">
        <f>VLOOKUP(C161,ASX_Listed_Companies!$B:$D,4,FALSE)</f>
        <v>#REF!</v>
      </c>
      <c r="F161" t="str">
        <f t="shared" si="10"/>
        <v>TAHRA</v>
      </c>
      <c r="G161" t="str">
        <f t="shared" si="14"/>
        <v>Tabcorp Holdings Limited -  (Other Security)</v>
      </c>
      <c r="I161" t="e">
        <f t="shared" si="11"/>
        <v>#REF!</v>
      </c>
    </row>
    <row r="162" spans="1:9">
      <c r="A162" t="s">
        <v>32131</v>
      </c>
      <c r="B162" s="21">
        <f t="shared" si="12"/>
        <v>5</v>
      </c>
      <c r="C162" t="str">
        <f t="shared" si="13"/>
        <v>TAO</v>
      </c>
      <c r="D162" t="str">
        <f>VLOOKUP(C162,ASX_Listed_Companies!$B:$D,2,FALSE)</f>
        <v>TAO Commodities Ltd</v>
      </c>
      <c r="E162" t="e">
        <f>VLOOKUP(C162,ASX_Listed_Companies!$B:$D,4,FALSE)</f>
        <v>#REF!</v>
      </c>
      <c r="F162" t="str">
        <f t="shared" si="10"/>
        <v>TAOOA</v>
      </c>
      <c r="G162" t="str">
        <f t="shared" si="14"/>
        <v>TAO Commodities Ltd -  (Other Security)</v>
      </c>
      <c r="I162" t="e">
        <f t="shared" si="11"/>
        <v>#REF!</v>
      </c>
    </row>
    <row r="163" spans="1:9">
      <c r="A163" t="s">
        <v>32133</v>
      </c>
      <c r="B163" s="21">
        <f t="shared" si="12"/>
        <v>4</v>
      </c>
      <c r="C163" t="str">
        <f t="shared" si="13"/>
        <v>TCL</v>
      </c>
      <c r="D163" t="str">
        <f>VLOOKUP(C163,ASX_Listed_Companies!$B:$D,2,FALSE)</f>
        <v>Transurban Group</v>
      </c>
      <c r="E163" t="e">
        <f>VLOOKUP(C163,ASX_Listed_Companies!$B:$D,4,FALSE)</f>
        <v>#REF!</v>
      </c>
      <c r="F163" t="str">
        <f t="shared" si="10"/>
        <v>TCLR</v>
      </c>
      <c r="G163" t="str">
        <f t="shared" si="14"/>
        <v>Transurban Group -  (Other Security)</v>
      </c>
      <c r="I163" t="e">
        <f t="shared" si="11"/>
        <v>#REF!</v>
      </c>
    </row>
    <row r="164" spans="1:9">
      <c r="A164" t="s">
        <v>32135</v>
      </c>
      <c r="B164" s="21">
        <f t="shared" si="12"/>
        <v>5</v>
      </c>
      <c r="C164" t="str">
        <f t="shared" si="13"/>
        <v>TLS</v>
      </c>
      <c r="D164" t="str">
        <f>VLOOKUP(C164,ASX_Listed_Companies!$B:$D,2,FALSE)</f>
        <v>Telstra Group Limited</v>
      </c>
      <c r="E164" t="e">
        <f>VLOOKUP(C164,ASX_Listed_Companies!$B:$D,4,FALSE)</f>
        <v>#REF!</v>
      </c>
      <c r="F164" t="str">
        <f t="shared" si="10"/>
        <v>TLSDA</v>
      </c>
      <c r="G164" t="str">
        <f t="shared" si="14"/>
        <v>Telstra Group Limited -  (Other Security)</v>
      </c>
      <c r="I164" t="e">
        <f t="shared" si="11"/>
        <v>#REF!</v>
      </c>
    </row>
    <row r="165" spans="1:9">
      <c r="A165" t="s">
        <v>32137</v>
      </c>
      <c r="B165" s="21">
        <f t="shared" si="12"/>
        <v>4</v>
      </c>
      <c r="C165" t="str">
        <f t="shared" si="13"/>
        <v>TSC</v>
      </c>
      <c r="D165" t="str">
        <f>VLOOKUP(C165,ASX_Listed_Companies!$B:$D,2,FALSE)</f>
        <v>Twenty Seven Co. Limited</v>
      </c>
      <c r="E165" t="e">
        <f>VLOOKUP(C165,ASX_Listed_Companies!$B:$D,4,FALSE)</f>
        <v>#REF!</v>
      </c>
      <c r="F165" t="str">
        <f t="shared" si="10"/>
        <v>TSCR</v>
      </c>
      <c r="G165" t="str">
        <f t="shared" si="14"/>
        <v>Twenty Seven Co. Limited -  (Other Security)</v>
      </c>
      <c r="I165" t="e">
        <f t="shared" si="11"/>
        <v>#REF!</v>
      </c>
    </row>
    <row r="166" spans="1:9">
      <c r="A166" t="s">
        <v>32139</v>
      </c>
      <c r="B166" s="21">
        <f t="shared" si="12"/>
        <v>4</v>
      </c>
      <c r="C166" t="str">
        <f t="shared" si="13"/>
        <v>TYM</v>
      </c>
      <c r="D166" t="str">
        <f>VLOOKUP(C166,ASX_Listed_Companies!$B:$D,2,FALSE)</f>
        <v>Tymlez Group Limited</v>
      </c>
      <c r="E166" t="e">
        <f>VLOOKUP(C166,ASX_Listed_Companies!$B:$D,4,FALSE)</f>
        <v>#REF!</v>
      </c>
      <c r="F166" t="str">
        <f t="shared" si="10"/>
        <v>TYMR</v>
      </c>
      <c r="G166" t="str">
        <f t="shared" si="14"/>
        <v>Tymlez Group Limited -  (Other Security)</v>
      </c>
      <c r="I166" t="e">
        <f t="shared" si="11"/>
        <v>#REF!</v>
      </c>
    </row>
    <row r="167" spans="1:9">
      <c r="A167" t="s">
        <v>32141</v>
      </c>
      <c r="B167" s="21">
        <f t="shared" si="12"/>
        <v>4</v>
      </c>
      <c r="C167" t="str">
        <f t="shared" si="13"/>
        <v>VIC</v>
      </c>
      <c r="D167" t="str">
        <f>VLOOKUP(C167,ASX_Listed_Companies!$B:$D,2,FALSE)</f>
        <v>Victory Mines Ltd</v>
      </c>
      <c r="E167" t="e">
        <f>VLOOKUP(C167,ASX_Listed_Companies!$B:$D,4,FALSE)</f>
        <v>#REF!</v>
      </c>
      <c r="F167" t="str">
        <f t="shared" si="10"/>
        <v>VICO</v>
      </c>
      <c r="G167" t="str">
        <f t="shared" si="14"/>
        <v>Victory Mines Ltd -  (Other Security)</v>
      </c>
      <c r="I167" t="e">
        <f t="shared" si="11"/>
        <v>#REF!</v>
      </c>
    </row>
    <row r="168" spans="1:9">
      <c r="A168" t="s">
        <v>32143</v>
      </c>
      <c r="B168" s="21">
        <f t="shared" si="12"/>
        <v>4</v>
      </c>
      <c r="C168" t="str">
        <f t="shared" si="13"/>
        <v>VOR</v>
      </c>
      <c r="D168" t="str">
        <f>VLOOKUP(C168,ASX_Listed_Companies!$B:$D,2,FALSE)</f>
        <v>Vortiv Ltd</v>
      </c>
      <c r="E168" t="e">
        <f>VLOOKUP(C168,ASX_Listed_Companies!$B:$D,4,FALSE)</f>
        <v>#REF!</v>
      </c>
      <c r="F168" t="str">
        <f t="shared" si="10"/>
        <v>VORR</v>
      </c>
      <c r="G168" t="str">
        <f t="shared" si="14"/>
        <v>Vortiv Ltd -  (Other Security)</v>
      </c>
      <c r="I168" t="e">
        <f t="shared" si="11"/>
        <v>#REF!</v>
      </c>
    </row>
    <row r="169" spans="1:9">
      <c r="A169" t="s">
        <v>32145</v>
      </c>
      <c r="B169" s="21">
        <f t="shared" si="12"/>
        <v>5</v>
      </c>
      <c r="C169" t="str">
        <f t="shared" si="13"/>
        <v>VR8</v>
      </c>
      <c r="D169" t="str">
        <f>VLOOKUP(C169,ASX_Listed_Companies!$B:$D,2,FALSE)</f>
        <v>Vanadium Resources Limited</v>
      </c>
      <c r="E169" t="e">
        <f>VLOOKUP(C169,ASX_Listed_Companies!$B:$D,4,FALSE)</f>
        <v>#REF!</v>
      </c>
      <c r="F169" t="str">
        <f t="shared" si="10"/>
        <v>VR8OA</v>
      </c>
      <c r="G169" t="str">
        <f t="shared" si="14"/>
        <v>Vanadium Resources Limited -  (Other Security)</v>
      </c>
      <c r="I169" t="e">
        <f t="shared" si="11"/>
        <v>#REF!</v>
      </c>
    </row>
    <row r="170" spans="1:9">
      <c r="A170" t="s">
        <v>32147</v>
      </c>
      <c r="B170" s="21">
        <f t="shared" si="12"/>
        <v>4</v>
      </c>
      <c r="C170" t="str">
        <f t="shared" si="13"/>
        <v>VUL</v>
      </c>
      <c r="D170" t="str">
        <f>VLOOKUP(C170,ASX_Listed_Companies!$B:$D,2,FALSE)</f>
        <v>Vulcan Energy Resources Limited</v>
      </c>
      <c r="E170" t="e">
        <f>VLOOKUP(C170,ASX_Listed_Companies!$B:$D,4,FALSE)</f>
        <v>#REF!</v>
      </c>
      <c r="F170" t="str">
        <f t="shared" si="10"/>
        <v>VULO</v>
      </c>
      <c r="G170" t="str">
        <f t="shared" si="14"/>
        <v>Vulcan Energy Resources Limited -  (Other Security)</v>
      </c>
      <c r="I170" t="e">
        <f t="shared" si="11"/>
        <v>#REF!</v>
      </c>
    </row>
    <row r="171" spans="1:9">
      <c r="A171" t="s">
        <v>32149</v>
      </c>
      <c r="B171" s="21">
        <f t="shared" si="12"/>
        <v>5</v>
      </c>
      <c r="C171" t="str">
        <f t="shared" si="13"/>
        <v>WRM</v>
      </c>
      <c r="D171" t="str">
        <f>VLOOKUP(C171,ASX_Listed_Companies!$B:$D,2,FALSE)</f>
        <v>White Rock Minerals Limited</v>
      </c>
      <c r="E171" t="e">
        <f>VLOOKUP(C171,ASX_Listed_Companies!$B:$D,4,FALSE)</f>
        <v>#REF!</v>
      </c>
      <c r="F171" t="str">
        <f t="shared" si="10"/>
        <v>WRMDA</v>
      </c>
      <c r="G171" t="str">
        <f t="shared" si="14"/>
        <v>White Rock Minerals Limited -  (Other Security)</v>
      </c>
      <c r="I171" t="e">
        <f t="shared" si="11"/>
        <v>#REF!</v>
      </c>
    </row>
    <row r="172" spans="1:9">
      <c r="A172" t="s">
        <v>32151</v>
      </c>
      <c r="B172" s="21">
        <f t="shared" si="12"/>
        <v>5</v>
      </c>
      <c r="C172" t="str">
        <f t="shared" si="13"/>
        <v>WRM</v>
      </c>
      <c r="D172" t="str">
        <f>VLOOKUP(C172,ASX_Listed_Companies!$B:$D,2,FALSE)</f>
        <v>White Rock Minerals Limited</v>
      </c>
      <c r="E172" t="e">
        <f>VLOOKUP(C172,ASX_Listed_Companies!$B:$D,4,FALSE)</f>
        <v>#REF!</v>
      </c>
      <c r="F172" t="str">
        <f t="shared" si="10"/>
        <v>WRMOB</v>
      </c>
      <c r="G172" t="str">
        <f t="shared" si="14"/>
        <v>White Rock Minerals Limited -  (Other Security)</v>
      </c>
      <c r="I172" t="e">
        <f t="shared" si="11"/>
        <v>#REF!</v>
      </c>
    </row>
    <row r="173" spans="1:9">
      <c r="A173" t="s">
        <v>32152</v>
      </c>
      <c r="B173" s="21">
        <f t="shared" si="12"/>
        <v>5</v>
      </c>
      <c r="C173" t="str">
        <f t="shared" si="13"/>
        <v>XCD</v>
      </c>
      <c r="D173" t="str">
        <f>VLOOKUP(C173,ASX_Listed_Companies!$B:$D,2,FALSE)</f>
        <v>XCD Energy Ltd</v>
      </c>
      <c r="E173" t="e">
        <f>VLOOKUP(C173,ASX_Listed_Companies!$B:$D,4,FALSE)</f>
        <v>#REF!</v>
      </c>
      <c r="F173" t="str">
        <f t="shared" si="10"/>
        <v>XCDOA</v>
      </c>
      <c r="G173" t="str">
        <f t="shared" si="14"/>
        <v>XCD Energy Ltd -  (Other Security)</v>
      </c>
      <c r="I173" t="e">
        <f t="shared" si="11"/>
        <v>#REF!</v>
      </c>
    </row>
    <row r="174" spans="1:9">
      <c r="A174" t="s">
        <v>32154</v>
      </c>
      <c r="B174" s="21">
        <f t="shared" si="12"/>
        <v>5</v>
      </c>
      <c r="C174" t="str">
        <f t="shared" si="13"/>
        <v>SKT</v>
      </c>
      <c r="D174" t="str">
        <f>VLOOKUP(C174,ASX_Listed_Companies!$B:$D,2,FALSE)</f>
        <v>Sky Network Television Limited.</v>
      </c>
      <c r="E174" t="e">
        <f>VLOOKUP(C174,ASX_Listed_Companies!$B:$D,4,FALSE)</f>
        <v>#REF!</v>
      </c>
      <c r="F174" t="str">
        <f t="shared" si="10"/>
        <v>SKTDA</v>
      </c>
      <c r="G174" t="str">
        <f t="shared" si="14"/>
        <v>Sky Network Television Limited. -  (Other Security)</v>
      </c>
      <c r="I174" t="e">
        <f t="shared" si="11"/>
        <v>#REF!</v>
      </c>
    </row>
    <row r="175" spans="1:9">
      <c r="A175" t="s">
        <v>32156</v>
      </c>
      <c r="B175" s="21">
        <f t="shared" si="12"/>
        <v>5</v>
      </c>
      <c r="C175" t="str">
        <f t="shared" si="13"/>
        <v>SMI</v>
      </c>
      <c r="D175" t="str">
        <f>VLOOKUP(C175,ASX_Listed_Companies!$B:$D,2,FALSE)</f>
        <v>Santana Minerals Limited</v>
      </c>
      <c r="E175" t="e">
        <f>VLOOKUP(C175,ASX_Listed_Companies!$B:$D,4,FALSE)</f>
        <v>#REF!</v>
      </c>
      <c r="F175" t="str">
        <f t="shared" si="10"/>
        <v>SMIDA</v>
      </c>
      <c r="G175" t="str">
        <f t="shared" si="14"/>
        <v>Santana Minerals Limited -  (Other Security)</v>
      </c>
      <c r="I175" t="e">
        <f t="shared" si="11"/>
        <v>#REF!</v>
      </c>
    </row>
    <row r="176" spans="1:9">
      <c r="A176" t="s">
        <v>32158</v>
      </c>
      <c r="B176" s="21">
        <f t="shared" si="12"/>
        <v>4</v>
      </c>
      <c r="C176" t="str">
        <f t="shared" si="13"/>
        <v>SUH</v>
      </c>
      <c r="D176" t="str">
        <f>VLOOKUP(C176,ASX_Listed_Companies!$B:$D,2,FALSE)</f>
        <v>Southern Hemisphere Mining Limited</v>
      </c>
      <c r="E176" t="e">
        <f>VLOOKUP(C176,ASX_Listed_Companies!$B:$D,4,FALSE)</f>
        <v>#REF!</v>
      </c>
      <c r="F176" t="str">
        <f t="shared" si="10"/>
        <v>SUHR</v>
      </c>
      <c r="G176" t="str">
        <f t="shared" si="14"/>
        <v>Southern Hemisphere Mining Limited -  (Other Security)</v>
      </c>
      <c r="I176" t="e">
        <f t="shared" si="11"/>
        <v>#REF!</v>
      </c>
    </row>
    <row r="177" spans="1:9">
      <c r="A177" t="s">
        <v>32160</v>
      </c>
      <c r="B177" s="21">
        <f t="shared" si="12"/>
        <v>4</v>
      </c>
      <c r="C177" t="str">
        <f t="shared" si="13"/>
        <v>TPS</v>
      </c>
      <c r="D177" t="str">
        <f>VLOOKUP(C177,ASX_Listed_Companies!$B:$D,2,FALSE)</f>
        <v>Threat Protect Australia Ltd</v>
      </c>
      <c r="E177" t="e">
        <f>VLOOKUP(C177,ASX_Listed_Companies!$B:$D,4,FALSE)</f>
        <v>#REF!</v>
      </c>
      <c r="F177" t="str">
        <f t="shared" si="10"/>
        <v>TPSR</v>
      </c>
      <c r="G177" t="str">
        <f t="shared" si="14"/>
        <v>Threat Protect Australia Ltd -  (Other Security)</v>
      </c>
      <c r="I177" t="e">
        <f t="shared" si="11"/>
        <v>#REF!</v>
      </c>
    </row>
    <row r="178" spans="1:9">
      <c r="A178" t="s">
        <v>32162</v>
      </c>
      <c r="B178" s="21">
        <f t="shared" si="12"/>
        <v>5</v>
      </c>
      <c r="C178" t="str">
        <f t="shared" si="13"/>
        <v>VAH</v>
      </c>
      <c r="D178" t="str">
        <f>VLOOKUP(C178,ASX_Listed_Companies!$B:$D,2,FALSE)</f>
        <v>Virgin Australia Holdings Ltd</v>
      </c>
      <c r="E178" t="e">
        <f>VLOOKUP(C178,ASX_Listed_Companies!$B:$D,4,FALSE)</f>
        <v>#REF!</v>
      </c>
      <c r="F178" t="str">
        <f t="shared" si="10"/>
        <v>VAHHA</v>
      </c>
      <c r="G178" t="str">
        <f t="shared" si="14"/>
        <v>Virgin Australia Holdings Ltd -  (Other Security)</v>
      </c>
      <c r="I178" t="e">
        <f t="shared" si="11"/>
        <v>#REF!</v>
      </c>
    </row>
    <row r="179" spans="1:9">
      <c r="A179" t="s">
        <v>32164</v>
      </c>
      <c r="B179" s="21">
        <f t="shared" si="12"/>
        <v>5</v>
      </c>
      <c r="C179" t="str">
        <f t="shared" si="13"/>
        <v>VEA</v>
      </c>
      <c r="D179" t="str">
        <f>VLOOKUP(C179,ASX_Listed_Companies!$B:$D,2,FALSE)</f>
        <v>Viva Energy Group Limited</v>
      </c>
      <c r="E179" t="e">
        <f>VLOOKUP(C179,ASX_Listed_Companies!$B:$D,4,FALSE)</f>
        <v>#REF!</v>
      </c>
      <c r="F179" t="str">
        <f t="shared" si="10"/>
        <v>VEADB</v>
      </c>
      <c r="G179" t="str">
        <f t="shared" si="14"/>
        <v>Viva Energy Group Limited -  (Other Security)</v>
      </c>
      <c r="I179" t="e">
        <f t="shared" si="11"/>
        <v>#REF!</v>
      </c>
    </row>
    <row r="180" spans="1:9">
      <c r="A180" t="s">
        <v>32166</v>
      </c>
      <c r="B180" s="21">
        <f t="shared" si="12"/>
        <v>5</v>
      </c>
      <c r="C180" t="str">
        <f t="shared" si="13"/>
        <v>VRC</v>
      </c>
      <c r="D180" t="str">
        <f>VLOOKUP(C180,ASX_Listed_Companies!$B:$D,2,FALSE)</f>
        <v>Volt Resources Limited</v>
      </c>
      <c r="E180" t="e">
        <f>VLOOKUP(C180,ASX_Listed_Companies!$B:$D,4,FALSE)</f>
        <v>#REF!</v>
      </c>
      <c r="F180" t="str">
        <f t="shared" si="10"/>
        <v>VRCOB</v>
      </c>
      <c r="G180" t="str">
        <f t="shared" si="14"/>
        <v>Volt Resources Limited -  (Other Security)</v>
      </c>
      <c r="I180" t="e">
        <f t="shared" si="11"/>
        <v>#REF!</v>
      </c>
    </row>
    <row r="181" spans="1:9">
      <c r="A181" t="s">
        <v>32168</v>
      </c>
      <c r="B181" s="21">
        <f t="shared" si="12"/>
        <v>5</v>
      </c>
      <c r="C181" t="str">
        <f t="shared" si="13"/>
        <v>WBC</v>
      </c>
      <c r="D181" t="str">
        <f>VLOOKUP(C181,ASX_Listed_Companies!$B:$D,2,FALSE)</f>
        <v>Westpac Banking Corporation</v>
      </c>
      <c r="E181" t="e">
        <f>VLOOKUP(C181,ASX_Listed_Companies!$B:$D,4,FALSE)</f>
        <v>#REF!</v>
      </c>
      <c r="F181" t="str">
        <f t="shared" si="10"/>
        <v>WBCPL</v>
      </c>
      <c r="G181" t="str">
        <f t="shared" si="14"/>
        <v>Westpac Banking Corporation -  (Other Security)</v>
      </c>
      <c r="I181" t="e">
        <f t="shared" si="11"/>
        <v>#REF!</v>
      </c>
    </row>
    <row r="182" spans="1:9">
      <c r="A182" t="s">
        <v>32170</v>
      </c>
      <c r="B182" s="21">
        <f t="shared" si="12"/>
        <v>5</v>
      </c>
      <c r="C182" t="str">
        <f t="shared" si="13"/>
        <v>WMX</v>
      </c>
      <c r="D182" t="str">
        <f>VLOOKUP(C182,ASX_Listed_Companies!$B:$D,2,FALSE)</f>
        <v>WILUNA MINING CORPORATION</v>
      </c>
      <c r="E182" t="e">
        <f>VLOOKUP(C182,ASX_Listed_Companies!$B:$D,4,FALSE)</f>
        <v>#REF!</v>
      </c>
      <c r="F182" t="str">
        <f t="shared" si="10"/>
        <v>WMXOB</v>
      </c>
      <c r="G182" t="str">
        <f t="shared" si="14"/>
        <v>WILUNA MINING CORPORATION -  (Other Security)</v>
      </c>
      <c r="I182" t="e">
        <f t="shared" si="11"/>
        <v>#REF!</v>
      </c>
    </row>
    <row r="183" spans="1:9">
      <c r="A183" t="s">
        <v>32172</v>
      </c>
      <c r="B183" s="21">
        <f t="shared" si="12"/>
        <v>5</v>
      </c>
      <c r="C183" t="str">
        <f t="shared" si="13"/>
        <v>WNB</v>
      </c>
      <c r="D183" t="str">
        <f>VLOOKUP(C183,ASX_Listed_Companies!$B:$D,2,FALSE)</f>
        <v>Wellness and Beauty Solutions Ltd</v>
      </c>
      <c r="E183" t="e">
        <f>VLOOKUP(C183,ASX_Listed_Companies!$B:$D,4,FALSE)</f>
        <v>#REF!</v>
      </c>
      <c r="F183" t="str">
        <f t="shared" si="10"/>
        <v>WNBDA</v>
      </c>
      <c r="G183" t="str">
        <f t="shared" si="14"/>
        <v>Wellness and Beauty Solutions Ltd -  (Other Security)</v>
      </c>
      <c r="I183" t="e">
        <f t="shared" si="11"/>
        <v>#REF!</v>
      </c>
    </row>
    <row r="184" spans="1:9">
      <c r="A184" t="s">
        <v>32174</v>
      </c>
      <c r="B184" s="21">
        <f t="shared" si="12"/>
        <v>5</v>
      </c>
      <c r="C184" t="str">
        <f t="shared" si="13"/>
        <v>WPR</v>
      </c>
      <c r="D184" t="str">
        <f>VLOOKUP(C184,ASX_Listed_Companies!$B:$D,2,FALSE)</f>
        <v>Waypoint Reit</v>
      </c>
      <c r="E184" t="e">
        <f>VLOOKUP(C184,ASX_Listed_Companies!$B:$D,4,FALSE)</f>
        <v>#REF!</v>
      </c>
      <c r="F184" t="str">
        <f t="shared" si="10"/>
        <v>WPRDA</v>
      </c>
      <c r="G184" t="str">
        <f t="shared" si="14"/>
        <v>Waypoint Reit -  (Other Security)</v>
      </c>
      <c r="I184" t="e">
        <f t="shared" si="11"/>
        <v>#REF!</v>
      </c>
    </row>
    <row r="185" spans="1:9">
      <c r="A185" t="s">
        <v>32176</v>
      </c>
      <c r="B185" s="21">
        <f t="shared" si="12"/>
        <v>5</v>
      </c>
      <c r="C185" t="str">
        <f t="shared" si="13"/>
        <v>XTD</v>
      </c>
      <c r="D185" t="str">
        <f>VLOOKUP(C185,ASX_Listed_Companies!$B:$D,2,FALSE)</f>
        <v>XTD Ltd</v>
      </c>
      <c r="E185" t="e">
        <f>VLOOKUP(C185,ASX_Listed_Companies!$B:$D,4,FALSE)</f>
        <v>#REF!</v>
      </c>
      <c r="F185" t="str">
        <f t="shared" si="10"/>
        <v>XTDOA</v>
      </c>
      <c r="G185" t="str">
        <f t="shared" si="14"/>
        <v>XTD Ltd -  (Other Security)</v>
      </c>
      <c r="I185" t="e">
        <f t="shared" si="11"/>
        <v>#REF!</v>
      </c>
    </row>
    <row r="186" spans="1:9">
      <c r="A186" t="s">
        <v>32178</v>
      </c>
      <c r="B186" s="21">
        <f t="shared" si="12"/>
        <v>4</v>
      </c>
      <c r="C186" t="str">
        <f t="shared" si="13"/>
        <v>YPB</v>
      </c>
      <c r="D186" t="str">
        <f>VLOOKUP(C186,ASX_Listed_Companies!$B:$D,2,FALSE)</f>
        <v>Ypb Group Ltd</v>
      </c>
      <c r="E186" t="e">
        <f>VLOOKUP(C186,ASX_Listed_Companies!$B:$D,4,FALSE)</f>
        <v>#REF!</v>
      </c>
      <c r="F186" t="str">
        <f t="shared" si="10"/>
        <v>YPBO</v>
      </c>
      <c r="G186" t="str">
        <f t="shared" si="14"/>
        <v>Ypb Group Ltd -  (Other Security)</v>
      </c>
      <c r="I186" t="e">
        <f t="shared" si="11"/>
        <v>#REF!</v>
      </c>
    </row>
    <row r="187" spans="1:9">
      <c r="A187" t="s">
        <v>32180</v>
      </c>
      <c r="B187" s="21">
        <f t="shared" si="12"/>
        <v>5</v>
      </c>
      <c r="C187" t="str">
        <f t="shared" si="13"/>
        <v>ZER</v>
      </c>
      <c r="D187" t="str">
        <f>VLOOKUP(C187,ASX_Listed_Companies!$B:$D,2,FALSE)</f>
        <v>Zeta Resources Limited</v>
      </c>
      <c r="E187" t="e">
        <f>VLOOKUP(C187,ASX_Listed_Companies!$B:$D,4,FALSE)</f>
        <v>#REF!</v>
      </c>
      <c r="F187" t="str">
        <f t="shared" si="10"/>
        <v>ZEROA</v>
      </c>
      <c r="G187" t="str">
        <f t="shared" si="14"/>
        <v>Zeta Resources Limited -  (Other Security)</v>
      </c>
      <c r="I187" t="e">
        <f t="shared" si="11"/>
        <v>#REF!</v>
      </c>
    </row>
    <row r="188" spans="1:9">
      <c r="A188" t="s">
        <v>32182</v>
      </c>
      <c r="B188" s="21">
        <f t="shared" si="12"/>
        <v>5</v>
      </c>
      <c r="C188" t="str">
        <f t="shared" si="13"/>
        <v>HRN</v>
      </c>
      <c r="D188" t="str">
        <f>VLOOKUP(C188,ASX_Listed_Companies!$B:$D,2,FALSE)</f>
        <v>Horizon Gold Limited</v>
      </c>
      <c r="E188" t="e">
        <f>VLOOKUP(C188,ASX_Listed_Companies!$B:$D,4,FALSE)</f>
        <v>#REF!</v>
      </c>
      <c r="F188" t="str">
        <f t="shared" si="10"/>
        <v>HRNRA</v>
      </c>
      <c r="G188" t="str">
        <f t="shared" si="14"/>
        <v>Horizon Gold Limited -  (Other Security)</v>
      </c>
      <c r="I188" t="e">
        <f t="shared" si="11"/>
        <v>#REF!</v>
      </c>
    </row>
    <row r="189" spans="1:9">
      <c r="A189" t="s">
        <v>32184</v>
      </c>
      <c r="B189" s="21">
        <f t="shared" si="12"/>
        <v>5</v>
      </c>
      <c r="C189" t="str">
        <f t="shared" si="13"/>
        <v>ICG</v>
      </c>
      <c r="D189" t="str">
        <f>VLOOKUP(C189,ASX_Listed_Companies!$B:$D,2,FALSE)</f>
        <v>Inca Minerals Limited</v>
      </c>
      <c r="E189" t="e">
        <f>VLOOKUP(C189,ASX_Listed_Companies!$B:$D,4,FALSE)</f>
        <v>#REF!</v>
      </c>
      <c r="F189" t="str">
        <f t="shared" si="10"/>
        <v>ICGRB</v>
      </c>
      <c r="G189" t="str">
        <f t="shared" si="14"/>
        <v>Inca Minerals Limited -  (Other Security)</v>
      </c>
      <c r="I189" t="e">
        <f t="shared" si="11"/>
        <v>#REF!</v>
      </c>
    </row>
    <row r="190" spans="1:9">
      <c r="A190" t="s">
        <v>32185</v>
      </c>
      <c r="B190" s="21">
        <f t="shared" si="12"/>
        <v>5</v>
      </c>
      <c r="C190" t="str">
        <f t="shared" si="13"/>
        <v>LAW</v>
      </c>
      <c r="D190" t="str">
        <f>VLOOKUP(C190,ASX_Listed_Companies!$B:$D,2,FALSE)</f>
        <v>Lawfinance Limited</v>
      </c>
      <c r="E190" t="e">
        <f>VLOOKUP(C190,ASX_Listed_Companies!$B:$D,4,FALSE)</f>
        <v>#REF!</v>
      </c>
      <c r="F190" t="str">
        <f t="shared" si="10"/>
        <v>LAWDB</v>
      </c>
      <c r="G190" t="str">
        <f t="shared" si="14"/>
        <v>Lawfinance Limited -  (Other Security)</v>
      </c>
      <c r="I190" t="e">
        <f t="shared" si="11"/>
        <v>#REF!</v>
      </c>
    </row>
    <row r="191" spans="1:9">
      <c r="A191" t="s">
        <v>32187</v>
      </c>
      <c r="B191" s="21">
        <f t="shared" si="12"/>
        <v>5</v>
      </c>
      <c r="C191" t="str">
        <f t="shared" si="13"/>
        <v>LIT</v>
      </c>
      <c r="D191" t="str">
        <f>VLOOKUP(C191,ASX_Listed_Companies!$B:$D,2,FALSE)</f>
        <v>Lithium Australia Limited</v>
      </c>
      <c r="E191" t="e">
        <f>VLOOKUP(C191,ASX_Listed_Companies!$B:$D,4,FALSE)</f>
        <v>#REF!</v>
      </c>
      <c r="F191" t="str">
        <f t="shared" si="10"/>
        <v>LITOB</v>
      </c>
      <c r="G191" t="str">
        <f t="shared" si="14"/>
        <v>Lithium Australia Limited -  (Other Security)</v>
      </c>
      <c r="I191" t="e">
        <f t="shared" si="11"/>
        <v>#REF!</v>
      </c>
    </row>
    <row r="192" spans="1:9">
      <c r="A192" t="s">
        <v>32189</v>
      </c>
      <c r="B192" s="21">
        <f t="shared" si="12"/>
        <v>5</v>
      </c>
      <c r="C192" t="str">
        <f t="shared" si="13"/>
        <v>LKE</v>
      </c>
      <c r="D192" t="str">
        <f>VLOOKUP(C192,ASX_Listed_Companies!$B:$D,2,FALSE)</f>
        <v>Lake Resources N.L.</v>
      </c>
      <c r="E192" t="e">
        <f>VLOOKUP(C192,ASX_Listed_Companies!$B:$D,4,FALSE)</f>
        <v>#REF!</v>
      </c>
      <c r="F192" t="str">
        <f t="shared" si="10"/>
        <v>LKEOB</v>
      </c>
      <c r="G192" t="str">
        <f t="shared" si="14"/>
        <v>Lake Resources N.L. -  (Other Security)</v>
      </c>
      <c r="I192" t="e">
        <f t="shared" si="11"/>
        <v>#REF!</v>
      </c>
    </row>
    <row r="193" spans="1:9">
      <c r="A193" t="s">
        <v>32191</v>
      </c>
      <c r="B193" s="21">
        <f t="shared" si="12"/>
        <v>4</v>
      </c>
      <c r="C193" t="str">
        <f t="shared" si="13"/>
        <v>LPD</v>
      </c>
      <c r="D193" t="str">
        <f>VLOOKUP(C193,ASX_Listed_Companies!$B:$D,2,FALSE)</f>
        <v>Lepidico Ltd</v>
      </c>
      <c r="E193" t="e">
        <f>VLOOKUP(C193,ASX_Listed_Companies!$B:$D,4,FALSE)</f>
        <v>#REF!</v>
      </c>
      <c r="F193" t="str">
        <f t="shared" si="10"/>
        <v>LPDN</v>
      </c>
      <c r="G193" t="str">
        <f t="shared" si="14"/>
        <v>Lepidico Ltd -  (Other Security)</v>
      </c>
      <c r="I193" t="e">
        <f t="shared" si="11"/>
        <v>#REF!</v>
      </c>
    </row>
    <row r="194" spans="1:9">
      <c r="A194" t="s">
        <v>32192</v>
      </c>
      <c r="B194" s="21">
        <f t="shared" si="12"/>
        <v>4</v>
      </c>
      <c r="C194" t="str">
        <f t="shared" si="13"/>
        <v>LPD</v>
      </c>
      <c r="D194" t="str">
        <f>VLOOKUP(C194,ASX_Listed_Companies!$B:$D,2,FALSE)</f>
        <v>Lepidico Ltd</v>
      </c>
      <c r="E194" t="e">
        <f>VLOOKUP(C194,ASX_Listed_Companies!$B:$D,4,FALSE)</f>
        <v>#REF!</v>
      </c>
      <c r="F194" t="str">
        <f t="shared" ref="F194:F244" si="15">A194</f>
        <v>LPDR</v>
      </c>
      <c r="G194" t="str">
        <f t="shared" si="14"/>
        <v>Lepidico Ltd -  (Other Security)</v>
      </c>
      <c r="I194" t="e">
        <f t="shared" ref="I194:I244" si="16">E194</f>
        <v>#REF!</v>
      </c>
    </row>
    <row r="195" spans="1:9">
      <c r="A195" t="s">
        <v>32193</v>
      </c>
      <c r="B195" s="21">
        <f t="shared" ref="B195:B244" si="17">LEN(A195)</f>
        <v>4</v>
      </c>
      <c r="C195" t="str">
        <f t="shared" ref="C195:C244" si="18">LEFT(A195,3)</f>
        <v>MCM</v>
      </c>
      <c r="D195" t="str">
        <f>VLOOKUP(C195,ASX_Listed_Companies!$B:$D,2,FALSE)</f>
        <v>Mc Mining Limited</v>
      </c>
      <c r="E195" t="e">
        <f>VLOOKUP(C195,ASX_Listed_Companies!$B:$D,4,FALSE)</f>
        <v>#REF!</v>
      </c>
      <c r="F195" t="str">
        <f t="shared" si="15"/>
        <v>MCMR</v>
      </c>
      <c r="G195" t="str">
        <f t="shared" ref="G195:G244" si="19">_xlfn.CONCAT(D195," -  (Other Security)")</f>
        <v>Mc Mining Limited -  (Other Security)</v>
      </c>
      <c r="I195" t="e">
        <f t="shared" si="16"/>
        <v>#REF!</v>
      </c>
    </row>
    <row r="196" spans="1:9">
      <c r="A196" t="s">
        <v>32195</v>
      </c>
      <c r="B196" s="21">
        <f t="shared" si="17"/>
        <v>5</v>
      </c>
      <c r="C196" t="str">
        <f t="shared" si="18"/>
        <v>MDI</v>
      </c>
      <c r="D196" t="str">
        <f>VLOOKUP(C196,ASX_Listed_Companies!$B:$D,2,FALSE)</f>
        <v>Middle Island Resources Limited</v>
      </c>
      <c r="E196" t="e">
        <f>VLOOKUP(C196,ASX_Listed_Companies!$B:$D,4,FALSE)</f>
        <v>#REF!</v>
      </c>
      <c r="F196" t="str">
        <f t="shared" si="15"/>
        <v>MDIDA</v>
      </c>
      <c r="G196" t="str">
        <f t="shared" si="19"/>
        <v>Middle Island Resources Limited -  (Other Security)</v>
      </c>
      <c r="I196" t="e">
        <f t="shared" si="16"/>
        <v>#REF!</v>
      </c>
    </row>
    <row r="197" spans="1:9">
      <c r="A197" t="s">
        <v>32197</v>
      </c>
      <c r="B197" s="21">
        <f t="shared" si="17"/>
        <v>5</v>
      </c>
      <c r="C197" t="str">
        <f t="shared" si="18"/>
        <v>MEL</v>
      </c>
      <c r="D197" t="str">
        <f>VLOOKUP(C197,ASX_Listed_Companies!$B:$D,2,FALSE)</f>
        <v>Metgasco Ltd</v>
      </c>
      <c r="E197" t="e">
        <f>VLOOKUP(C197,ASX_Listed_Companies!$B:$D,4,FALSE)</f>
        <v>#REF!</v>
      </c>
      <c r="F197" t="str">
        <f t="shared" si="15"/>
        <v>MELOA</v>
      </c>
      <c r="G197" t="str">
        <f t="shared" si="19"/>
        <v>Metgasco Ltd -  (Other Security)</v>
      </c>
      <c r="I197" t="e">
        <f t="shared" si="16"/>
        <v>#REF!</v>
      </c>
    </row>
    <row r="198" spans="1:9">
      <c r="A198" t="s">
        <v>32199</v>
      </c>
      <c r="B198" s="21">
        <f t="shared" si="17"/>
        <v>5</v>
      </c>
      <c r="C198" t="str">
        <f t="shared" si="18"/>
        <v>MGL</v>
      </c>
      <c r="D198" t="str">
        <f>VLOOKUP(C198,ASX_Listed_Companies!$B:$D,2,FALSE)</f>
        <v>Magontec Limited</v>
      </c>
      <c r="E198" t="e">
        <f>VLOOKUP(C198,ASX_Listed_Companies!$B:$D,4,FALSE)</f>
        <v>#REF!</v>
      </c>
      <c r="F198" t="str">
        <f t="shared" si="15"/>
        <v>MGLDA</v>
      </c>
      <c r="G198" t="str">
        <f t="shared" si="19"/>
        <v>Magontec Limited -  (Other Security)</v>
      </c>
      <c r="I198" t="e">
        <f t="shared" si="16"/>
        <v>#REF!</v>
      </c>
    </row>
    <row r="199" spans="1:9">
      <c r="A199" t="s">
        <v>32201</v>
      </c>
      <c r="B199" s="21">
        <f t="shared" si="17"/>
        <v>5</v>
      </c>
      <c r="C199" t="str">
        <f t="shared" si="18"/>
        <v>MLM</v>
      </c>
      <c r="D199" t="str">
        <f>VLOOKUP(C199,ASX_Listed_Companies!$B:$D,2,FALSE)</f>
        <v>Metallica Minerals Limited</v>
      </c>
      <c r="E199" t="e">
        <f>VLOOKUP(C199,ASX_Listed_Companies!$B:$D,4,FALSE)</f>
        <v>#REF!</v>
      </c>
      <c r="F199" t="str">
        <f t="shared" si="15"/>
        <v>MLMRB</v>
      </c>
      <c r="G199" t="str">
        <f t="shared" si="19"/>
        <v>Metallica Minerals Limited -  (Other Security)</v>
      </c>
      <c r="I199" t="e">
        <f t="shared" si="16"/>
        <v>#REF!</v>
      </c>
    </row>
    <row r="200" spans="1:9">
      <c r="A200" t="s">
        <v>32203</v>
      </c>
      <c r="B200" s="21">
        <f t="shared" si="17"/>
        <v>5</v>
      </c>
      <c r="C200" t="str">
        <f t="shared" si="18"/>
        <v>MLS</v>
      </c>
      <c r="D200" t="str">
        <f>VLOOKUP(C200,ASX_Listed_Companies!$B:$D,2,FALSE)</f>
        <v>Metals Australia Ltd</v>
      </c>
      <c r="E200" t="e">
        <f>VLOOKUP(C200,ASX_Listed_Companies!$B:$D,4,FALSE)</f>
        <v>#REF!</v>
      </c>
      <c r="F200" t="str">
        <f t="shared" si="15"/>
        <v>MLSDA</v>
      </c>
      <c r="G200" t="str">
        <f t="shared" si="19"/>
        <v>Metals Australia Ltd -  (Other Security)</v>
      </c>
      <c r="I200" t="e">
        <f t="shared" si="16"/>
        <v>#REF!</v>
      </c>
    </row>
    <row r="201" spans="1:9">
      <c r="A201" t="s">
        <v>32205</v>
      </c>
      <c r="B201" s="21">
        <f t="shared" si="17"/>
        <v>5</v>
      </c>
      <c r="C201" t="str">
        <f t="shared" si="18"/>
        <v>MLS</v>
      </c>
      <c r="D201" t="str">
        <f>VLOOKUP(C201,ASX_Listed_Companies!$B:$D,2,FALSE)</f>
        <v>Metals Australia Ltd</v>
      </c>
      <c r="E201" t="e">
        <f>VLOOKUP(C201,ASX_Listed_Companies!$B:$D,4,FALSE)</f>
        <v>#REF!</v>
      </c>
      <c r="F201" t="str">
        <f t="shared" si="15"/>
        <v>MLSDB</v>
      </c>
      <c r="G201" t="str">
        <f t="shared" si="19"/>
        <v>Metals Australia Ltd -  (Other Security)</v>
      </c>
      <c r="I201" t="e">
        <f t="shared" si="16"/>
        <v>#REF!</v>
      </c>
    </row>
    <row r="202" spans="1:9">
      <c r="A202" t="s">
        <v>32206</v>
      </c>
      <c r="B202" s="21">
        <f t="shared" si="17"/>
        <v>5</v>
      </c>
      <c r="C202" t="str">
        <f t="shared" si="18"/>
        <v>MNB</v>
      </c>
      <c r="D202" t="str">
        <f>VLOOKUP(C202,ASX_Listed_Companies!$B:$D,2,FALSE)</f>
        <v>Minbos Resources Limited</v>
      </c>
      <c r="E202" t="e">
        <f>VLOOKUP(C202,ASX_Listed_Companies!$B:$D,4,FALSE)</f>
        <v>#REF!</v>
      </c>
      <c r="F202" t="str">
        <f t="shared" si="15"/>
        <v>MNBDB</v>
      </c>
      <c r="G202" t="str">
        <f t="shared" si="19"/>
        <v>Minbos Resources Limited -  (Other Security)</v>
      </c>
      <c r="I202" t="e">
        <f t="shared" si="16"/>
        <v>#REF!</v>
      </c>
    </row>
    <row r="203" spans="1:9">
      <c r="A203" t="s">
        <v>32208</v>
      </c>
      <c r="B203" s="21">
        <f t="shared" si="17"/>
        <v>4</v>
      </c>
      <c r="C203" t="str">
        <f t="shared" si="18"/>
        <v>MNW</v>
      </c>
      <c r="D203" t="str">
        <f>VLOOKUP(C203,ASX_Listed_Companies!$B:$D,2,FALSE)</f>
        <v>Mint Payments Ltd</v>
      </c>
      <c r="E203" t="e">
        <f>VLOOKUP(C203,ASX_Listed_Companies!$B:$D,4,FALSE)</f>
        <v>#REF!</v>
      </c>
      <c r="F203" t="str">
        <f t="shared" si="15"/>
        <v>MNWN</v>
      </c>
      <c r="G203" t="str">
        <f t="shared" si="19"/>
        <v>Mint Payments Ltd -  (Other Security)</v>
      </c>
      <c r="I203" t="e">
        <f t="shared" si="16"/>
        <v>#REF!</v>
      </c>
    </row>
    <row r="204" spans="1:9">
      <c r="A204" t="s">
        <v>32210</v>
      </c>
      <c r="B204" s="21">
        <f t="shared" si="17"/>
        <v>5</v>
      </c>
      <c r="C204" t="str">
        <f t="shared" si="18"/>
        <v>MRM</v>
      </c>
      <c r="D204" t="str">
        <f>VLOOKUP(C204,ASX_Listed_Companies!$B:$D,2,FALSE)</f>
        <v>Mma Offshore Limited</v>
      </c>
      <c r="E204" t="e">
        <f>VLOOKUP(C204,ASX_Listed_Companies!$B:$D,4,FALSE)</f>
        <v>#REF!</v>
      </c>
      <c r="F204" t="str">
        <f t="shared" si="15"/>
        <v>MRMDA</v>
      </c>
      <c r="G204" t="str">
        <f t="shared" si="19"/>
        <v>Mma Offshore Limited -  (Other Security)</v>
      </c>
      <c r="I204" t="e">
        <f t="shared" si="16"/>
        <v>#REF!</v>
      </c>
    </row>
    <row r="205" spans="1:9">
      <c r="A205" t="s">
        <v>32212</v>
      </c>
      <c r="B205" s="21">
        <f t="shared" si="17"/>
        <v>4</v>
      </c>
      <c r="C205" t="str">
        <f t="shared" si="18"/>
        <v>NAM</v>
      </c>
      <c r="D205" t="str">
        <f>VLOOKUP(C205,ASX_Listed_Companies!$B:$D,2,FALSE)</f>
        <v>Namoi Cotton Limited</v>
      </c>
      <c r="E205" t="e">
        <f>VLOOKUP(C205,ASX_Listed_Companies!$B:$D,4,FALSE)</f>
        <v>#REF!</v>
      </c>
      <c r="F205" t="str">
        <f t="shared" si="15"/>
        <v>NAMR</v>
      </c>
      <c r="G205" t="str">
        <f t="shared" si="19"/>
        <v>Namoi Cotton Limited -  (Other Security)</v>
      </c>
      <c r="I205" t="e">
        <f t="shared" si="16"/>
        <v>#REF!</v>
      </c>
    </row>
    <row r="206" spans="1:9">
      <c r="A206" t="s">
        <v>32214</v>
      </c>
      <c r="B206" s="21">
        <f t="shared" si="17"/>
        <v>5</v>
      </c>
      <c r="C206" t="str">
        <f t="shared" si="18"/>
        <v>NCZ</v>
      </c>
      <c r="D206" t="str">
        <f>VLOOKUP(C206,ASX_Listed_Companies!$B:$D,2,FALSE)</f>
        <v>New Century Resources Limited</v>
      </c>
      <c r="E206" t="e">
        <f>VLOOKUP(C206,ASX_Listed_Companies!$B:$D,4,FALSE)</f>
        <v>#REF!</v>
      </c>
      <c r="F206" t="str">
        <f t="shared" si="15"/>
        <v>NCZDA</v>
      </c>
      <c r="G206" t="str">
        <f t="shared" si="19"/>
        <v>New Century Resources Limited -  (Other Security)</v>
      </c>
      <c r="I206" t="e">
        <f t="shared" si="16"/>
        <v>#REF!</v>
      </c>
    </row>
    <row r="207" spans="1:9">
      <c r="A207" t="s">
        <v>32216</v>
      </c>
      <c r="B207" s="21">
        <f t="shared" si="17"/>
        <v>4</v>
      </c>
      <c r="C207" t="str">
        <f t="shared" si="18"/>
        <v>NES</v>
      </c>
      <c r="D207" t="str">
        <f>VLOOKUP(C207,ASX_Listed_Companies!$B:$D,2,FALSE)</f>
        <v>Nelson Resources Limited.</v>
      </c>
      <c r="E207" t="e">
        <f>VLOOKUP(C207,ASX_Listed_Companies!$B:$D,4,FALSE)</f>
        <v>#REF!</v>
      </c>
      <c r="F207" t="str">
        <f t="shared" si="15"/>
        <v>NESR</v>
      </c>
      <c r="G207" t="str">
        <f t="shared" si="19"/>
        <v>Nelson Resources Limited. -  (Other Security)</v>
      </c>
      <c r="I207" t="e">
        <f t="shared" si="16"/>
        <v>#REF!</v>
      </c>
    </row>
    <row r="208" spans="1:9">
      <c r="A208" t="s">
        <v>32218</v>
      </c>
      <c r="B208" s="21">
        <f t="shared" si="17"/>
        <v>4</v>
      </c>
      <c r="C208" t="str">
        <f t="shared" si="18"/>
        <v>NSB</v>
      </c>
      <c r="D208" t="str">
        <f>VLOOKUP(C208,ASX_Listed_Companies!$B:$D,2,FALSE)</f>
        <v>Neuroscientific Biopharmaceuticals Ltd</v>
      </c>
      <c r="E208" t="e">
        <f>VLOOKUP(C208,ASX_Listed_Companies!$B:$D,4,FALSE)</f>
        <v>#REF!</v>
      </c>
      <c r="F208" t="str">
        <f t="shared" si="15"/>
        <v>NSBO</v>
      </c>
      <c r="G208" t="str">
        <f t="shared" si="19"/>
        <v>Neuroscientific Biopharmaceuticals Ltd -  (Other Security)</v>
      </c>
      <c r="I208" t="e">
        <f t="shared" si="16"/>
        <v>#REF!</v>
      </c>
    </row>
    <row r="209" spans="1:9">
      <c r="A209" t="s">
        <v>32220</v>
      </c>
      <c r="B209" s="21">
        <f t="shared" si="17"/>
        <v>5</v>
      </c>
      <c r="C209" t="str">
        <f t="shared" si="18"/>
        <v>NZS</v>
      </c>
      <c r="D209" t="str">
        <f>VLOOKUP(C209,ASX_Listed_Companies!$B:$D,2,FALSE)</f>
        <v>New Zealand Coastal Seafoods Limited</v>
      </c>
      <c r="E209" t="e">
        <f>VLOOKUP(C209,ASX_Listed_Companies!$B:$D,4,FALSE)</f>
        <v>#REF!</v>
      </c>
      <c r="F209" t="str">
        <f t="shared" si="15"/>
        <v>NZSOB</v>
      </c>
      <c r="G209" t="str">
        <f t="shared" si="19"/>
        <v>New Zealand Coastal Seafoods Limited -  (Other Security)</v>
      </c>
      <c r="I209" t="e">
        <f t="shared" si="16"/>
        <v>#REF!</v>
      </c>
    </row>
    <row r="210" spans="1:9">
      <c r="A210" t="s">
        <v>32221</v>
      </c>
      <c r="B210" s="21">
        <f t="shared" si="17"/>
        <v>4</v>
      </c>
      <c r="C210" t="str">
        <f t="shared" si="18"/>
        <v>OEC</v>
      </c>
      <c r="D210" t="str">
        <f>VLOOKUP(C210,ASX_Listed_Companies!$B:$D,2,FALSE)</f>
        <v>Orbital Corporation Limited</v>
      </c>
      <c r="E210" t="e">
        <f>VLOOKUP(C210,ASX_Listed_Companies!$B:$D,4,FALSE)</f>
        <v>#REF!</v>
      </c>
      <c r="F210" t="str">
        <f t="shared" si="15"/>
        <v>OECR</v>
      </c>
      <c r="G210" t="str">
        <f t="shared" si="19"/>
        <v>Orbital Corporation Limited -  (Other Security)</v>
      </c>
      <c r="I210" t="e">
        <f t="shared" si="16"/>
        <v>#REF!</v>
      </c>
    </row>
    <row r="211" spans="1:9">
      <c r="A211" t="s">
        <v>32223</v>
      </c>
      <c r="B211" s="21">
        <f t="shared" si="17"/>
        <v>5</v>
      </c>
      <c r="C211" t="str">
        <f t="shared" si="18"/>
        <v>OVT</v>
      </c>
      <c r="D211" t="str">
        <f>VLOOKUP(C211,ASX_Listed_Companies!$B:$D,2,FALSE)</f>
        <v>Ovato Ltd</v>
      </c>
      <c r="E211" t="e">
        <f>VLOOKUP(C211,ASX_Listed_Companies!$B:$D,4,FALSE)</f>
        <v>#REF!</v>
      </c>
      <c r="F211" t="str">
        <f t="shared" si="15"/>
        <v>OVTDA</v>
      </c>
      <c r="G211" t="str">
        <f t="shared" si="19"/>
        <v>Ovato Ltd -  (Other Security)</v>
      </c>
      <c r="I211" t="e">
        <f t="shared" si="16"/>
        <v>#REF!</v>
      </c>
    </row>
    <row r="212" spans="1:9">
      <c r="A212" t="s">
        <v>32225</v>
      </c>
      <c r="B212" s="21">
        <f t="shared" si="17"/>
        <v>5</v>
      </c>
      <c r="C212" t="str">
        <f t="shared" si="18"/>
        <v>PBH</v>
      </c>
      <c r="D212" t="str">
        <f>VLOOKUP(C212,ASX_Listed_Companies!$B:$D,2,FALSE)</f>
        <v>Pointsbet Holdings Limited</v>
      </c>
      <c r="E212" t="e">
        <f>VLOOKUP(C212,ASX_Listed_Companies!$B:$D,4,FALSE)</f>
        <v>#REF!</v>
      </c>
      <c r="F212" t="str">
        <f t="shared" si="15"/>
        <v>PBHRA</v>
      </c>
      <c r="G212" t="str">
        <f t="shared" si="19"/>
        <v>Pointsbet Holdings Limited -  (Other Security)</v>
      </c>
      <c r="I212" t="e">
        <f t="shared" si="16"/>
        <v>#REF!</v>
      </c>
    </row>
    <row r="213" spans="1:9">
      <c r="A213" t="s">
        <v>32226</v>
      </c>
      <c r="B213" s="21">
        <f t="shared" si="17"/>
        <v>4</v>
      </c>
      <c r="C213" t="str">
        <f t="shared" si="18"/>
        <v>PIM</v>
      </c>
      <c r="D213" t="str">
        <f>VLOOKUP(C213,ASX_Listed_Companies!$B:$D,2,FALSE)</f>
        <v>Pinnacle Minerals Limited</v>
      </c>
      <c r="E213" t="e">
        <f>VLOOKUP(C213,ASX_Listed_Companies!$B:$D,4,FALSE)</f>
        <v>#REF!</v>
      </c>
      <c r="F213" t="str">
        <f t="shared" si="15"/>
        <v>PIMO</v>
      </c>
      <c r="G213" t="str">
        <f t="shared" si="19"/>
        <v>Pinnacle Minerals Limited -  (Other Security)</v>
      </c>
      <c r="I213" t="e">
        <f t="shared" si="16"/>
        <v>#REF!</v>
      </c>
    </row>
    <row r="214" spans="1:9">
      <c r="A214" t="s">
        <v>32228</v>
      </c>
      <c r="B214" s="21">
        <f t="shared" si="17"/>
        <v>5</v>
      </c>
      <c r="C214" t="str">
        <f t="shared" si="18"/>
        <v>PPG</v>
      </c>
      <c r="D214" t="str">
        <f>VLOOKUP(C214,ASX_Listed_Companies!$B:$D,2,FALSE)</f>
        <v>Pro-Pac Packaging Limited</v>
      </c>
      <c r="E214" t="e">
        <f>VLOOKUP(C214,ASX_Listed_Companies!$B:$D,4,FALSE)</f>
        <v>#REF!</v>
      </c>
      <c r="F214" t="str">
        <f t="shared" si="15"/>
        <v>PPGDA</v>
      </c>
      <c r="G214" t="str">
        <f t="shared" si="19"/>
        <v>Pro-Pac Packaging Limited -  (Other Security)</v>
      </c>
      <c r="I214" t="e">
        <f t="shared" si="16"/>
        <v>#REF!</v>
      </c>
    </row>
    <row r="215" spans="1:9">
      <c r="A215" t="s">
        <v>32230</v>
      </c>
      <c r="B215" s="21">
        <f t="shared" si="17"/>
        <v>5</v>
      </c>
      <c r="C215" t="str">
        <f t="shared" si="18"/>
        <v>PPH</v>
      </c>
      <c r="D215" t="str">
        <f>VLOOKUP(C215,ASX_Listed_Companies!$B:$D,2,FALSE)</f>
        <v>Pushpay Holdings Limited</v>
      </c>
      <c r="E215" t="e">
        <f>VLOOKUP(C215,ASX_Listed_Companies!$B:$D,4,FALSE)</f>
        <v>#REF!</v>
      </c>
      <c r="F215" t="str">
        <f t="shared" si="15"/>
        <v>PPHDA</v>
      </c>
      <c r="G215" t="str">
        <f t="shared" si="19"/>
        <v>Pushpay Holdings Limited -  (Other Security)</v>
      </c>
      <c r="I215" t="e">
        <f t="shared" si="16"/>
        <v>#REF!</v>
      </c>
    </row>
    <row r="216" spans="1:9">
      <c r="A216" t="s">
        <v>32232</v>
      </c>
      <c r="B216" s="21">
        <f t="shared" si="17"/>
        <v>4</v>
      </c>
      <c r="C216" t="str">
        <f t="shared" si="18"/>
        <v>PPL</v>
      </c>
      <c r="D216" t="str">
        <f>VLOOKUP(C216,ASX_Listed_Companies!$B:$D,2,FALSE)</f>
        <v>Pureprofile Ltd</v>
      </c>
      <c r="E216" t="e">
        <f>VLOOKUP(C216,ASX_Listed_Companies!$B:$D,4,FALSE)</f>
        <v>#REF!</v>
      </c>
      <c r="F216" t="str">
        <f t="shared" si="15"/>
        <v>PPLR</v>
      </c>
      <c r="G216" t="str">
        <f t="shared" si="19"/>
        <v>Pureprofile Ltd -  (Other Security)</v>
      </c>
      <c r="I216" t="e">
        <f t="shared" si="16"/>
        <v>#REF!</v>
      </c>
    </row>
    <row r="217" spans="1:9">
      <c r="A217" t="s">
        <v>32234</v>
      </c>
      <c r="B217" s="21">
        <f t="shared" si="17"/>
        <v>5</v>
      </c>
      <c r="C217" t="str">
        <f t="shared" si="18"/>
        <v>PR1</v>
      </c>
      <c r="D217" t="str">
        <f>VLOOKUP(C217,ASX_Listed_Companies!$B:$D,2,FALSE)</f>
        <v>Pure Resources Limited</v>
      </c>
      <c r="E217" t="e">
        <f>VLOOKUP(C217,ASX_Listed_Companies!$B:$D,4,FALSE)</f>
        <v>#REF!</v>
      </c>
      <c r="F217" t="str">
        <f t="shared" si="15"/>
        <v>PR1OA</v>
      </c>
      <c r="G217" t="str">
        <f t="shared" si="19"/>
        <v>Pure Resources Limited -  (Other Security)</v>
      </c>
      <c r="I217" t="e">
        <f t="shared" si="16"/>
        <v>#REF!</v>
      </c>
    </row>
    <row r="218" spans="1:9">
      <c r="A218" t="s">
        <v>32236</v>
      </c>
      <c r="B218" s="21">
        <f t="shared" si="17"/>
        <v>5</v>
      </c>
      <c r="C218" t="str">
        <f t="shared" si="18"/>
        <v>PSL</v>
      </c>
      <c r="D218" t="str">
        <f>VLOOKUP(C218,ASX_Listed_Companies!$B:$D,2,FALSE)</f>
        <v>Paterson Resources Ltd</v>
      </c>
      <c r="E218" t="e">
        <f>VLOOKUP(C218,ASX_Listed_Companies!$B:$D,4,FALSE)</f>
        <v>#REF!</v>
      </c>
      <c r="F218" t="str">
        <f t="shared" si="15"/>
        <v>PSLDD</v>
      </c>
      <c r="G218" t="str">
        <f t="shared" si="19"/>
        <v>Paterson Resources Ltd -  (Other Security)</v>
      </c>
      <c r="I218" t="e">
        <f t="shared" si="16"/>
        <v>#REF!</v>
      </c>
    </row>
    <row r="219" spans="1:9">
      <c r="A219" t="s">
        <v>32238</v>
      </c>
      <c r="B219" s="21">
        <f t="shared" si="17"/>
        <v>5</v>
      </c>
      <c r="C219" t="str">
        <f t="shared" si="18"/>
        <v>PUA</v>
      </c>
      <c r="D219" t="str">
        <f>VLOOKUP(C219,ASX_Listed_Companies!$B:$D,2,FALSE)</f>
        <v>Peak Minerals Limited</v>
      </c>
      <c r="E219" t="e">
        <f>VLOOKUP(C219,ASX_Listed_Companies!$B:$D,4,FALSE)</f>
        <v>#REF!</v>
      </c>
      <c r="F219" t="str">
        <f t="shared" si="15"/>
        <v>PUADB</v>
      </c>
      <c r="G219" t="str">
        <f t="shared" si="19"/>
        <v>Peak Minerals Limited -  (Other Security)</v>
      </c>
      <c r="I219" t="e">
        <f t="shared" si="16"/>
        <v>#REF!</v>
      </c>
    </row>
    <row r="220" spans="1:9">
      <c r="A220" t="s">
        <v>32240</v>
      </c>
      <c r="B220" s="21">
        <f t="shared" si="17"/>
        <v>5</v>
      </c>
      <c r="C220" t="str">
        <f t="shared" si="18"/>
        <v>QFY</v>
      </c>
      <c r="D220" t="str">
        <f>VLOOKUP(C220,ASX_Listed_Companies!$B:$D,2,FALSE)</f>
        <v>Quantify Technology Holdings Ltd</v>
      </c>
      <c r="E220" t="e">
        <f>VLOOKUP(C220,ASX_Listed_Companies!$B:$D,4,FALSE)</f>
        <v>#REF!</v>
      </c>
      <c r="F220" t="str">
        <f t="shared" si="15"/>
        <v>QFYOB</v>
      </c>
      <c r="G220" t="str">
        <f t="shared" si="19"/>
        <v>Quantify Technology Holdings Ltd -  (Other Security)</v>
      </c>
      <c r="I220" t="e">
        <f t="shared" si="16"/>
        <v>#REF!</v>
      </c>
    </row>
    <row r="221" spans="1:9">
      <c r="A221" t="s">
        <v>32241</v>
      </c>
      <c r="B221" s="21">
        <f t="shared" si="17"/>
        <v>5</v>
      </c>
      <c r="C221" t="str">
        <f t="shared" si="18"/>
        <v>QHL</v>
      </c>
      <c r="D221" t="str">
        <f>VLOOKUP(C221,ASX_Listed_Companies!$B:$D,2,FALSE)</f>
        <v>Quickstep Holdings Limited</v>
      </c>
      <c r="E221" t="e">
        <f>VLOOKUP(C221,ASX_Listed_Companies!$B:$D,4,FALSE)</f>
        <v>#REF!</v>
      </c>
      <c r="F221" t="str">
        <f t="shared" si="15"/>
        <v>QHLDA</v>
      </c>
      <c r="G221" t="str">
        <f t="shared" si="19"/>
        <v>Quickstep Holdings Limited -  (Other Security)</v>
      </c>
      <c r="I221" t="e">
        <f t="shared" si="16"/>
        <v>#REF!</v>
      </c>
    </row>
    <row r="222" spans="1:9">
      <c r="A222" t="s">
        <v>32243</v>
      </c>
      <c r="B222" s="21">
        <f t="shared" si="17"/>
        <v>5</v>
      </c>
      <c r="C222" t="str">
        <f t="shared" si="18"/>
        <v>RAG</v>
      </c>
      <c r="D222" t="str">
        <f>VLOOKUP(C222,ASX_Listed_Companies!$B:$D,2,FALSE)</f>
        <v>Ragnar Metals Limited</v>
      </c>
      <c r="E222" t="e">
        <f>VLOOKUP(C222,ASX_Listed_Companies!$B:$D,4,FALSE)</f>
        <v>#REF!</v>
      </c>
      <c r="F222" t="str">
        <f t="shared" si="15"/>
        <v>RAGDB</v>
      </c>
      <c r="G222" t="str">
        <f t="shared" si="19"/>
        <v>Ragnar Metals Limited -  (Other Security)</v>
      </c>
      <c r="I222" t="e">
        <f t="shared" si="16"/>
        <v>#REF!</v>
      </c>
    </row>
    <row r="223" spans="1:9">
      <c r="A223" t="s">
        <v>32245</v>
      </c>
      <c r="B223" s="21">
        <f t="shared" si="17"/>
        <v>4</v>
      </c>
      <c r="C223" t="str">
        <f t="shared" si="18"/>
        <v>RML</v>
      </c>
      <c r="D223" t="str">
        <f>VLOOKUP(C223,ASX_Listed_Companies!$B:$D,2,FALSE)</f>
        <v>Resolution Minerals Ltd</v>
      </c>
      <c r="E223" t="e">
        <f>VLOOKUP(C223,ASX_Listed_Companies!$B:$D,4,FALSE)</f>
        <v>#REF!</v>
      </c>
      <c r="F223" t="str">
        <f t="shared" si="15"/>
        <v>RMLO</v>
      </c>
      <c r="G223" t="str">
        <f t="shared" si="19"/>
        <v>Resolution Minerals Ltd -  (Other Security)</v>
      </c>
      <c r="I223" t="e">
        <f t="shared" si="16"/>
        <v>#REF!</v>
      </c>
    </row>
    <row r="224" spans="1:9">
      <c r="A224" t="s">
        <v>32247</v>
      </c>
      <c r="B224" s="21">
        <f t="shared" si="17"/>
        <v>5</v>
      </c>
      <c r="C224" t="str">
        <f t="shared" si="18"/>
        <v>SER</v>
      </c>
      <c r="D224" t="str">
        <f>VLOOKUP(C224,ASX_Listed_Companies!$B:$D,2,FALSE)</f>
        <v>Strategic Energy Resources Limited</v>
      </c>
      <c r="E224" t="e">
        <f>VLOOKUP(C224,ASX_Listed_Companies!$B:$D,4,FALSE)</f>
        <v>#REF!</v>
      </c>
      <c r="F224" t="str">
        <f t="shared" si="15"/>
        <v>SERDA</v>
      </c>
      <c r="G224" t="str">
        <f t="shared" si="19"/>
        <v>Strategic Energy Resources Limited -  (Other Security)</v>
      </c>
      <c r="I224" t="e">
        <f t="shared" si="16"/>
        <v>#REF!</v>
      </c>
    </row>
    <row r="225" spans="1:9">
      <c r="A225" t="s">
        <v>32249</v>
      </c>
      <c r="B225" s="21">
        <f t="shared" si="17"/>
        <v>4</v>
      </c>
      <c r="C225" t="str">
        <f t="shared" si="18"/>
        <v>SGA</v>
      </c>
      <c r="D225" t="str">
        <f>VLOOKUP(C225,ASX_Listed_Companies!$B:$D,2,FALSE)</f>
        <v>Sarytogan Graphite Limited</v>
      </c>
      <c r="E225" t="e">
        <f>VLOOKUP(C225,ASX_Listed_Companies!$B:$D,4,FALSE)</f>
        <v>#REF!</v>
      </c>
      <c r="F225" t="str">
        <f t="shared" si="15"/>
        <v>SGAO</v>
      </c>
      <c r="G225" t="str">
        <f t="shared" si="19"/>
        <v>Sarytogan Graphite Limited -  (Other Security)</v>
      </c>
      <c r="I225" t="e">
        <f t="shared" si="16"/>
        <v>#REF!</v>
      </c>
    </row>
    <row r="226" spans="1:9">
      <c r="A226" t="s">
        <v>32251</v>
      </c>
      <c r="B226" s="21">
        <f t="shared" si="17"/>
        <v>4</v>
      </c>
      <c r="C226" t="str">
        <f t="shared" si="18"/>
        <v>SMR</v>
      </c>
      <c r="D226" t="str">
        <f>VLOOKUP(C226,ASX_Listed_Companies!$B:$D,2,FALSE)</f>
        <v>Stanmore Resources Limited</v>
      </c>
      <c r="E226" t="e">
        <f>VLOOKUP(C226,ASX_Listed_Companies!$B:$D,4,FALSE)</f>
        <v>#REF!</v>
      </c>
      <c r="F226" t="str">
        <f t="shared" si="15"/>
        <v>SMRR</v>
      </c>
      <c r="G226" t="str">
        <f t="shared" si="19"/>
        <v>Stanmore Resources Limited -  (Other Security)</v>
      </c>
      <c r="I226" t="e">
        <f t="shared" si="16"/>
        <v>#REF!</v>
      </c>
    </row>
    <row r="227" spans="1:9">
      <c r="A227" t="s">
        <v>32253</v>
      </c>
      <c r="B227" s="21">
        <f t="shared" si="17"/>
        <v>5</v>
      </c>
      <c r="C227" t="str">
        <f t="shared" si="18"/>
        <v>STO</v>
      </c>
      <c r="D227" t="str">
        <f>VLOOKUP(C227,ASX_Listed_Companies!$B:$D,2,FALSE)</f>
        <v>Santos Limited</v>
      </c>
      <c r="E227" t="e">
        <f>VLOOKUP(C227,ASX_Listed_Companies!$B:$D,4,FALSE)</f>
        <v>#REF!</v>
      </c>
      <c r="F227" t="str">
        <f t="shared" si="15"/>
        <v>STONA</v>
      </c>
      <c r="G227" t="str">
        <f t="shared" si="19"/>
        <v>Santos Limited -  (Other Security)</v>
      </c>
      <c r="I227" t="e">
        <f t="shared" si="16"/>
        <v>#REF!</v>
      </c>
    </row>
    <row r="228" spans="1:9">
      <c r="A228" t="s">
        <v>32255</v>
      </c>
      <c r="B228" s="21">
        <f t="shared" si="17"/>
        <v>5</v>
      </c>
      <c r="C228" t="str">
        <f t="shared" si="18"/>
        <v>SYA</v>
      </c>
      <c r="D228" t="str">
        <f>VLOOKUP(C228,ASX_Listed_Companies!$B:$D,2,FALSE)</f>
        <v>Sayona Mining Limited</v>
      </c>
      <c r="E228" t="e">
        <f>VLOOKUP(C228,ASX_Listed_Companies!$B:$D,4,FALSE)</f>
        <v>#REF!</v>
      </c>
      <c r="F228" t="str">
        <f t="shared" si="15"/>
        <v>SYAND</v>
      </c>
      <c r="G228" t="str">
        <f t="shared" si="19"/>
        <v>Sayona Mining Limited -  (Other Security)</v>
      </c>
      <c r="I228" t="e">
        <f t="shared" si="16"/>
        <v>#REF!</v>
      </c>
    </row>
    <row r="229" spans="1:9">
      <c r="A229" t="s">
        <v>32257</v>
      </c>
      <c r="B229" s="21">
        <f t="shared" si="17"/>
        <v>5</v>
      </c>
      <c r="C229" t="str">
        <f t="shared" si="18"/>
        <v>SYA</v>
      </c>
      <c r="D229" t="str">
        <f>VLOOKUP(C229,ASX_Listed_Companies!$B:$D,2,FALSE)</f>
        <v>Sayona Mining Limited</v>
      </c>
      <c r="E229" t="e">
        <f>VLOOKUP(C229,ASX_Listed_Companies!$B:$D,4,FALSE)</f>
        <v>#REF!</v>
      </c>
      <c r="F229" t="str">
        <f t="shared" si="15"/>
        <v>SYARD</v>
      </c>
      <c r="G229" t="str">
        <f t="shared" si="19"/>
        <v>Sayona Mining Limited -  (Other Security)</v>
      </c>
      <c r="I229" t="e">
        <f t="shared" si="16"/>
        <v>#REF!</v>
      </c>
    </row>
    <row r="230" spans="1:9">
      <c r="A230" t="s">
        <v>32258</v>
      </c>
      <c r="B230" s="21">
        <f t="shared" si="17"/>
        <v>4</v>
      </c>
      <c r="C230" t="str">
        <f t="shared" si="18"/>
        <v>SYD</v>
      </c>
      <c r="D230" t="str">
        <f>VLOOKUP(C230,ASX_Listed_Companies!$B:$D,2,FALSE)</f>
        <v>Sydney Airport</v>
      </c>
      <c r="E230" t="e">
        <f>VLOOKUP(C230,ASX_Listed_Companies!$B:$D,4,FALSE)</f>
        <v>#REF!</v>
      </c>
      <c r="F230" t="str">
        <f t="shared" si="15"/>
        <v>SYDN</v>
      </c>
      <c r="G230" t="str">
        <f t="shared" si="19"/>
        <v>Sydney Airport -  (Other Security)</v>
      </c>
      <c r="I230" t="e">
        <f t="shared" si="16"/>
        <v>#REF!</v>
      </c>
    </row>
    <row r="231" spans="1:9">
      <c r="A231" t="s">
        <v>32260</v>
      </c>
      <c r="B231" s="21">
        <f t="shared" si="17"/>
        <v>4</v>
      </c>
      <c r="C231" t="str">
        <f t="shared" si="18"/>
        <v>SYD</v>
      </c>
      <c r="D231" t="str">
        <f>VLOOKUP(C231,ASX_Listed_Companies!$B:$D,2,FALSE)</f>
        <v>Sydney Airport</v>
      </c>
      <c r="E231" t="e">
        <f>VLOOKUP(C231,ASX_Listed_Companies!$B:$D,4,FALSE)</f>
        <v>#REF!</v>
      </c>
      <c r="F231" t="str">
        <f t="shared" si="15"/>
        <v>SYDR</v>
      </c>
      <c r="G231" t="str">
        <f t="shared" si="19"/>
        <v>Sydney Airport -  (Other Security)</v>
      </c>
      <c r="I231" t="e">
        <f t="shared" si="16"/>
        <v>#REF!</v>
      </c>
    </row>
    <row r="232" spans="1:9">
      <c r="A232" t="s">
        <v>32261</v>
      </c>
      <c r="B232" s="21">
        <f t="shared" si="17"/>
        <v>5</v>
      </c>
      <c r="C232" t="str">
        <f t="shared" si="18"/>
        <v>TMG</v>
      </c>
      <c r="D232" t="str">
        <f>VLOOKUP(C232,ASX_Listed_Companies!$B:$D,2,FALSE)</f>
        <v>Trigg Minerals Limited</v>
      </c>
      <c r="E232" t="e">
        <f>VLOOKUP(C232,ASX_Listed_Companies!$B:$D,4,FALSE)</f>
        <v>#REF!</v>
      </c>
      <c r="F232" t="str">
        <f t="shared" si="15"/>
        <v>TMGRA</v>
      </c>
      <c r="G232" t="str">
        <f t="shared" si="19"/>
        <v>Trigg Minerals Limited -  (Other Security)</v>
      </c>
      <c r="I232" t="e">
        <f t="shared" si="16"/>
        <v>#REF!</v>
      </c>
    </row>
    <row r="233" spans="1:9">
      <c r="A233" t="s">
        <v>32263</v>
      </c>
      <c r="B233" s="21">
        <f t="shared" si="17"/>
        <v>5</v>
      </c>
      <c r="C233" t="str">
        <f t="shared" si="18"/>
        <v>TMG</v>
      </c>
      <c r="D233" t="str">
        <f>VLOOKUP(C233,ASX_Listed_Companies!$B:$D,2,FALSE)</f>
        <v>Trigg Minerals Limited</v>
      </c>
      <c r="E233" t="e">
        <f>VLOOKUP(C233,ASX_Listed_Companies!$B:$D,4,FALSE)</f>
        <v>#REF!</v>
      </c>
      <c r="F233" t="str">
        <f t="shared" si="15"/>
        <v>TMGRB</v>
      </c>
      <c r="G233" t="str">
        <f t="shared" si="19"/>
        <v>Trigg Minerals Limited -  (Other Security)</v>
      </c>
      <c r="I233" t="e">
        <f t="shared" si="16"/>
        <v>#REF!</v>
      </c>
    </row>
    <row r="234" spans="1:9">
      <c r="A234" t="s">
        <v>32264</v>
      </c>
      <c r="B234" s="21">
        <f t="shared" si="17"/>
        <v>4</v>
      </c>
      <c r="C234" t="str">
        <f t="shared" si="18"/>
        <v>TMR</v>
      </c>
      <c r="D234" t="str">
        <f>VLOOKUP(C234,ASX_Listed_Companies!$B:$D,2,FALSE)</f>
        <v>Tempus Resources Ltd</v>
      </c>
      <c r="E234" t="e">
        <f>VLOOKUP(C234,ASX_Listed_Companies!$B:$D,4,FALSE)</f>
        <v>#REF!</v>
      </c>
      <c r="F234" t="str">
        <f t="shared" si="15"/>
        <v>TMRO</v>
      </c>
      <c r="G234" t="str">
        <f t="shared" si="19"/>
        <v>Tempus Resources Ltd -  (Other Security)</v>
      </c>
      <c r="I234" t="e">
        <f t="shared" si="16"/>
        <v>#REF!</v>
      </c>
    </row>
    <row r="235" spans="1:9">
      <c r="A235" t="s">
        <v>32266</v>
      </c>
      <c r="B235" s="21">
        <f t="shared" si="17"/>
        <v>5</v>
      </c>
      <c r="C235" t="str">
        <f t="shared" si="18"/>
        <v>TON</v>
      </c>
      <c r="D235" t="str">
        <f>VLOOKUP(C235,ASX_Listed_Companies!$B:$D,2,FALSE)</f>
        <v>Triton Minerals Ltd</v>
      </c>
      <c r="E235" t="e">
        <f>VLOOKUP(C235,ASX_Listed_Companies!$B:$D,4,FALSE)</f>
        <v>#REF!</v>
      </c>
      <c r="F235" t="str">
        <f t="shared" si="15"/>
        <v>TONOG</v>
      </c>
      <c r="G235" t="str">
        <f t="shared" si="19"/>
        <v>Triton Minerals Ltd -  (Other Security)</v>
      </c>
      <c r="I235" t="e">
        <f t="shared" si="16"/>
        <v>#REF!</v>
      </c>
    </row>
    <row r="236" spans="1:9">
      <c r="A236" t="s">
        <v>32268</v>
      </c>
      <c r="B236" s="21">
        <f t="shared" si="17"/>
        <v>5</v>
      </c>
      <c r="C236" t="str">
        <f t="shared" si="18"/>
        <v>TPS</v>
      </c>
      <c r="D236" t="str">
        <f>VLOOKUP(C236,ASX_Listed_Companies!$B:$D,2,FALSE)</f>
        <v>Threat Protect Australia Ltd</v>
      </c>
      <c r="E236" t="e">
        <f>VLOOKUP(C236,ASX_Listed_Companies!$B:$D,4,FALSE)</f>
        <v>#REF!</v>
      </c>
      <c r="F236" t="str">
        <f t="shared" si="15"/>
        <v>TPSDD</v>
      </c>
      <c r="G236" t="str">
        <f t="shared" si="19"/>
        <v>Threat Protect Australia Ltd -  (Other Security)</v>
      </c>
      <c r="I236" t="e">
        <f t="shared" si="16"/>
        <v>#REF!</v>
      </c>
    </row>
    <row r="237" spans="1:9">
      <c r="A237" t="s">
        <v>32269</v>
      </c>
      <c r="B237" s="21">
        <f t="shared" si="17"/>
        <v>4</v>
      </c>
      <c r="C237" t="str">
        <f t="shared" si="18"/>
        <v>TSO</v>
      </c>
      <c r="D237" t="str">
        <f>VLOOKUP(C237,ASX_Listed_Companies!$B:$D,2,FALSE)</f>
        <v>Tesoro Gold Ltd</v>
      </c>
      <c r="E237" t="e">
        <f>VLOOKUP(C237,ASX_Listed_Companies!$B:$D,4,FALSE)</f>
        <v>#REF!</v>
      </c>
      <c r="F237" t="str">
        <f t="shared" si="15"/>
        <v>TSOO</v>
      </c>
      <c r="G237" t="str">
        <f t="shared" si="19"/>
        <v>Tesoro Gold Ltd -  (Other Security)</v>
      </c>
      <c r="I237" t="e">
        <f t="shared" si="16"/>
        <v>#REF!</v>
      </c>
    </row>
    <row r="238" spans="1:9">
      <c r="A238" t="s">
        <v>32271</v>
      </c>
      <c r="B238" s="21">
        <f t="shared" si="17"/>
        <v>5</v>
      </c>
      <c r="C238" t="str">
        <f t="shared" si="18"/>
        <v>UBN</v>
      </c>
      <c r="D238" t="str">
        <f>VLOOKUP(C238,ASX_Listed_Companies!$B:$D,2,FALSE)</f>
        <v>Urbanise.Com Limited</v>
      </c>
      <c r="E238" t="e">
        <f>VLOOKUP(C238,ASX_Listed_Companies!$B:$D,4,FALSE)</f>
        <v>#REF!</v>
      </c>
      <c r="F238" t="str">
        <f t="shared" si="15"/>
        <v>UBNDA</v>
      </c>
      <c r="G238" t="str">
        <f t="shared" si="19"/>
        <v>Urbanise.Com Limited -  (Other Security)</v>
      </c>
      <c r="I238" t="e">
        <f t="shared" si="16"/>
        <v>#REF!</v>
      </c>
    </row>
    <row r="239" spans="1:9">
      <c r="A239" t="s">
        <v>32273</v>
      </c>
      <c r="B239" s="21">
        <f t="shared" si="17"/>
        <v>5</v>
      </c>
      <c r="C239" t="str">
        <f t="shared" si="18"/>
        <v>VEA</v>
      </c>
      <c r="D239" t="str">
        <f>VLOOKUP(C239,ASX_Listed_Companies!$B:$D,2,FALSE)</f>
        <v>Viva Energy Group Limited</v>
      </c>
      <c r="E239" t="e">
        <f>VLOOKUP(C239,ASX_Listed_Companies!$B:$D,4,FALSE)</f>
        <v>#REF!</v>
      </c>
      <c r="F239" t="str">
        <f t="shared" si="15"/>
        <v>VEADA</v>
      </c>
      <c r="G239" t="str">
        <f t="shared" si="19"/>
        <v>Viva Energy Group Limited -  (Other Security)</v>
      </c>
      <c r="I239" t="e">
        <f t="shared" si="16"/>
        <v>#REF!</v>
      </c>
    </row>
    <row r="240" spans="1:9">
      <c r="A240" t="s">
        <v>32274</v>
      </c>
      <c r="B240" s="21">
        <f t="shared" si="17"/>
        <v>5</v>
      </c>
      <c r="C240" t="str">
        <f t="shared" si="18"/>
        <v>VTI</v>
      </c>
      <c r="D240" t="str">
        <f>VLOOKUP(C240,ASX_Listed_Companies!$B:$D,2,FALSE)</f>
        <v>Visioneering Technologies Inc.</v>
      </c>
      <c r="E240" t="e">
        <f>VLOOKUP(C240,ASX_Listed_Companies!$B:$D,4,FALSE)</f>
        <v>#REF!</v>
      </c>
      <c r="F240" t="str">
        <f t="shared" si="15"/>
        <v>VTIDA</v>
      </c>
      <c r="G240" t="str">
        <f t="shared" si="19"/>
        <v>Visioneering Technologies Inc. -  (Other Security)</v>
      </c>
      <c r="I240" t="e">
        <f t="shared" si="16"/>
        <v>#REF!</v>
      </c>
    </row>
    <row r="241" spans="1:9">
      <c r="A241" t="s">
        <v>32276</v>
      </c>
      <c r="B241" s="21">
        <f t="shared" si="17"/>
        <v>5</v>
      </c>
      <c r="C241" t="str">
        <f t="shared" si="18"/>
        <v>WGB</v>
      </c>
      <c r="D241" t="str">
        <f>VLOOKUP(C241,ASX_Listed_Companies!$B:$D,2,FALSE)</f>
        <v>Wam Global Limited</v>
      </c>
      <c r="E241" t="e">
        <f>VLOOKUP(C241,ASX_Listed_Companies!$B:$D,4,FALSE)</f>
        <v>#REF!</v>
      </c>
      <c r="F241" t="str">
        <f t="shared" si="15"/>
        <v>WGBOA</v>
      </c>
      <c r="G241" t="str">
        <f t="shared" si="19"/>
        <v>Wam Global Limited -  (Other Security)</v>
      </c>
      <c r="I241" t="e">
        <f t="shared" si="16"/>
        <v>#REF!</v>
      </c>
    </row>
    <row r="242" spans="1:9">
      <c r="A242" t="s">
        <v>32278</v>
      </c>
      <c r="B242" s="21">
        <f t="shared" si="17"/>
        <v>5</v>
      </c>
      <c r="C242" t="str">
        <f t="shared" si="18"/>
        <v>WRM</v>
      </c>
      <c r="D242" t="str">
        <f>VLOOKUP(C242,ASX_Listed_Companies!$B:$D,2,FALSE)</f>
        <v>White Rock Minerals Limited</v>
      </c>
      <c r="E242" t="e">
        <f>VLOOKUP(C242,ASX_Listed_Companies!$B:$D,4,FALSE)</f>
        <v>#REF!</v>
      </c>
      <c r="F242" t="str">
        <f t="shared" si="15"/>
        <v>WRMOA</v>
      </c>
      <c r="G242" t="str">
        <f t="shared" si="19"/>
        <v>White Rock Minerals Limited -  (Other Security)</v>
      </c>
      <c r="I242" t="e">
        <f t="shared" si="16"/>
        <v>#REF!</v>
      </c>
    </row>
    <row r="243" spans="1:9">
      <c r="A243" t="s">
        <v>32279</v>
      </c>
      <c r="B243" s="21">
        <f t="shared" si="17"/>
        <v>4</v>
      </c>
      <c r="C243" t="str">
        <f t="shared" si="18"/>
        <v>X2M</v>
      </c>
      <c r="D243" t="str">
        <f>VLOOKUP(C243,ASX_Listed_Companies!$B:$D,2,FALSE)</f>
        <v>X2M Connect Limited</v>
      </c>
      <c r="E243" t="e">
        <f>VLOOKUP(C243,ASX_Listed_Companies!$B:$D,4,FALSE)</f>
        <v>#REF!</v>
      </c>
      <c r="F243" t="str">
        <f t="shared" si="15"/>
        <v>X2MO</v>
      </c>
      <c r="G243" t="str">
        <f t="shared" si="19"/>
        <v>X2M Connect Limited -  (Other Security)</v>
      </c>
      <c r="I243" t="e">
        <f t="shared" si="16"/>
        <v>#REF!</v>
      </c>
    </row>
    <row r="244" spans="1:9">
      <c r="A244" t="s">
        <v>32281</v>
      </c>
      <c r="B244" s="21">
        <f t="shared" si="17"/>
        <v>5</v>
      </c>
      <c r="C244" t="str">
        <f t="shared" si="18"/>
        <v>XTC</v>
      </c>
      <c r="D244" t="str">
        <f>VLOOKUP(C244,ASX_Listed_Companies!$B:$D,2,FALSE)</f>
        <v>Xantippe Resources Limited</v>
      </c>
      <c r="E244" t="e">
        <f>VLOOKUP(C244,ASX_Listed_Companies!$B:$D,4,FALSE)</f>
        <v>#REF!</v>
      </c>
      <c r="F244" t="str">
        <f t="shared" si="15"/>
        <v>XTCOA</v>
      </c>
      <c r="G244" t="str">
        <f t="shared" si="19"/>
        <v>Xantippe Resources Limited -  (Other Security)</v>
      </c>
      <c r="I244" t="e">
        <f t="shared" si="16"/>
        <v>#REF!</v>
      </c>
    </row>
  </sheetData>
  <autoFilter ref="A1:E244"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K46"/>
  <sheetViews>
    <sheetView workbookViewId="0">
      <selection activeCell="D25" sqref="D25"/>
    </sheetView>
  </sheetViews>
  <sheetFormatPr defaultColWidth="9.14285714285714" defaultRowHeight="15"/>
  <cols>
    <col min="1" max="1" width="47.4285714285714"/>
    <col min="2" max="2" width="28.4285714285714"/>
  </cols>
  <sheetData>
    <row r="3" spans="1:2">
      <c r="A3" t="s">
        <v>3</v>
      </c>
      <c r="B3" t="s">
        <v>32643</v>
      </c>
    </row>
    <row r="4" spans="1:11">
      <c r="A4">
        <v>0</v>
      </c>
      <c r="B4">
        <v>1</v>
      </c>
      <c r="C4"/>
      <c r="J4" t="s">
        <v>32644</v>
      </c>
      <c r="K4" t="s">
        <v>32645</v>
      </c>
    </row>
    <row r="5" spans="1:11">
      <c r="A5" t="s">
        <v>138</v>
      </c>
      <c r="B5">
        <v>23</v>
      </c>
      <c r="C5"/>
      <c r="G5" t="s">
        <v>138</v>
      </c>
      <c r="J5" s="10" t="s">
        <v>5521</v>
      </c>
      <c r="K5" t="s">
        <v>138</v>
      </c>
    </row>
    <row r="6" spans="1:11">
      <c r="A6" t="s">
        <v>122</v>
      </c>
      <c r="B6">
        <v>44</v>
      </c>
      <c r="C6"/>
      <c r="G6" t="s">
        <v>122</v>
      </c>
      <c r="J6" s="11" t="s">
        <v>5514</v>
      </c>
      <c r="K6" t="s">
        <v>122</v>
      </c>
    </row>
    <row r="7" spans="1:11">
      <c r="A7" t="s">
        <v>9</v>
      </c>
      <c r="B7">
        <v>174</v>
      </c>
      <c r="C7"/>
      <c r="G7" t="s">
        <v>9</v>
      </c>
      <c r="J7" s="12" t="s">
        <v>5524</v>
      </c>
      <c r="K7" t="s">
        <v>9</v>
      </c>
    </row>
    <row r="8" spans="1:11">
      <c r="A8" t="s">
        <v>1584</v>
      </c>
      <c r="B8">
        <v>20</v>
      </c>
      <c r="C8"/>
      <c r="G8" t="s">
        <v>1584</v>
      </c>
      <c r="J8" t="s">
        <v>32646</v>
      </c>
      <c r="K8" t="s">
        <v>32646</v>
      </c>
    </row>
    <row r="9" spans="1:11">
      <c r="A9" t="s">
        <v>48</v>
      </c>
      <c r="B9">
        <v>124</v>
      </c>
      <c r="C9"/>
      <c r="G9" t="s">
        <v>48</v>
      </c>
      <c r="J9" s="12" t="s">
        <v>5524</v>
      </c>
      <c r="K9" t="s">
        <v>48</v>
      </c>
    </row>
    <row r="10" spans="1:10">
      <c r="A10" t="s">
        <v>5522</v>
      </c>
      <c r="B10">
        <v>125</v>
      </c>
      <c r="C10"/>
      <c r="G10" s="13" t="s">
        <v>5522</v>
      </c>
      <c r="J10" s="13" t="s">
        <v>5522</v>
      </c>
    </row>
    <row r="11" spans="1:10">
      <c r="A11" t="s">
        <v>5521</v>
      </c>
      <c r="B11">
        <v>269</v>
      </c>
      <c r="C11"/>
      <c r="G11" s="10" t="s">
        <v>5521</v>
      </c>
      <c r="J11" s="10" t="s">
        <v>5521</v>
      </c>
    </row>
    <row r="12" spans="1:11">
      <c r="A12" t="s">
        <v>348</v>
      </c>
      <c r="B12">
        <v>36</v>
      </c>
      <c r="C12"/>
      <c r="G12" t="s">
        <v>348</v>
      </c>
      <c r="J12" s="10" t="s">
        <v>5521</v>
      </c>
      <c r="K12" t="s">
        <v>348</v>
      </c>
    </row>
    <row r="13" spans="1:11">
      <c r="A13" t="s">
        <v>51</v>
      </c>
      <c r="B13">
        <v>111</v>
      </c>
      <c r="C13"/>
      <c r="G13" t="s">
        <v>51</v>
      </c>
      <c r="J13" s="10" t="s">
        <v>5521</v>
      </c>
      <c r="K13" t="s">
        <v>51</v>
      </c>
    </row>
    <row r="14" spans="1:10">
      <c r="A14" t="s">
        <v>2383</v>
      </c>
      <c r="B14">
        <v>151</v>
      </c>
      <c r="C14"/>
      <c r="G14" s="14" t="s">
        <v>2383</v>
      </c>
      <c r="J14" s="14" t="s">
        <v>2383</v>
      </c>
    </row>
    <row r="15" spans="1:11">
      <c r="A15" t="s">
        <v>71</v>
      </c>
      <c r="B15">
        <v>207</v>
      </c>
      <c r="C15"/>
      <c r="G15" t="s">
        <v>71</v>
      </c>
      <c r="J15" s="11" t="s">
        <v>5514</v>
      </c>
      <c r="K15" t="s">
        <v>71</v>
      </c>
    </row>
    <row r="16" spans="1:11">
      <c r="A16" t="s">
        <v>37</v>
      </c>
      <c r="B16">
        <v>620</v>
      </c>
      <c r="C16"/>
      <c r="G16" s="15" t="s">
        <v>37</v>
      </c>
      <c r="J16" s="15" t="s">
        <v>37</v>
      </c>
      <c r="K16" s="15" t="s">
        <v>37</v>
      </c>
    </row>
    <row r="17" spans="1:11">
      <c r="A17" t="s">
        <v>5538</v>
      </c>
      <c r="B17">
        <v>199</v>
      </c>
      <c r="C17"/>
      <c r="G17" t="s">
        <v>5538</v>
      </c>
      <c r="J17" t="s">
        <v>32646</v>
      </c>
      <c r="K17" t="s">
        <v>32646</v>
      </c>
    </row>
    <row r="18" spans="1:10">
      <c r="A18" t="s">
        <v>5514</v>
      </c>
      <c r="B18">
        <v>588</v>
      </c>
      <c r="C18"/>
      <c r="G18" s="11" t="s">
        <v>5514</v>
      </c>
      <c r="J18" s="11" t="s">
        <v>5514</v>
      </c>
    </row>
    <row r="19" spans="1:11">
      <c r="A19" t="s">
        <v>1265</v>
      </c>
      <c r="B19">
        <v>14</v>
      </c>
      <c r="C19"/>
      <c r="G19" t="s">
        <v>1265</v>
      </c>
      <c r="J19" s="14" t="s">
        <v>2383</v>
      </c>
      <c r="K19" t="s">
        <v>1265</v>
      </c>
    </row>
    <row r="20" spans="1:11">
      <c r="A20" t="s">
        <v>20</v>
      </c>
      <c r="B20">
        <v>118</v>
      </c>
      <c r="C20"/>
      <c r="G20" t="s">
        <v>20</v>
      </c>
      <c r="J20" s="14" t="s">
        <v>2383</v>
      </c>
      <c r="K20" t="s">
        <v>20</v>
      </c>
    </row>
    <row r="21" spans="1:11">
      <c r="A21" t="s">
        <v>3</v>
      </c>
      <c r="B21">
        <v>1</v>
      </c>
      <c r="G21" t="s">
        <v>3</v>
      </c>
      <c r="J21" t="s">
        <v>32646</v>
      </c>
      <c r="K21" t="s">
        <v>32646</v>
      </c>
    </row>
    <row r="22" spans="1:10">
      <c r="A22" t="s">
        <v>5516</v>
      </c>
      <c r="B22">
        <v>361</v>
      </c>
      <c r="G22" s="16" t="s">
        <v>5516</v>
      </c>
      <c r="J22" s="16" t="s">
        <v>5516</v>
      </c>
    </row>
    <row r="23" spans="1:11">
      <c r="A23" t="s">
        <v>29</v>
      </c>
      <c r="B23">
        <v>189</v>
      </c>
      <c r="G23" t="s">
        <v>29</v>
      </c>
      <c r="J23" s="16" t="s">
        <v>5516</v>
      </c>
      <c r="K23" t="s">
        <v>29</v>
      </c>
    </row>
    <row r="24" spans="1:11">
      <c r="A24" t="s">
        <v>859</v>
      </c>
      <c r="B24">
        <v>26</v>
      </c>
      <c r="G24" t="s">
        <v>859</v>
      </c>
      <c r="J24" s="14" t="s">
        <v>2383</v>
      </c>
      <c r="K24" t="s">
        <v>859</v>
      </c>
    </row>
    <row r="25" spans="1:11">
      <c r="A25" t="s">
        <v>5524</v>
      </c>
      <c r="B25">
        <v>324</v>
      </c>
      <c r="G25" s="12" t="s">
        <v>5524</v>
      </c>
      <c r="J25" s="12" t="s">
        <v>5524</v>
      </c>
      <c r="K25" s="12" t="s">
        <v>5524</v>
      </c>
    </row>
    <row r="26" spans="1:11">
      <c r="A26" t="s">
        <v>9241</v>
      </c>
      <c r="B26">
        <v>1</v>
      </c>
      <c r="G26" t="s">
        <v>9241</v>
      </c>
      <c r="J26" s="12" t="s">
        <v>5524</v>
      </c>
      <c r="K26" s="12" t="s">
        <v>5524</v>
      </c>
    </row>
    <row r="27" spans="1:10">
      <c r="A27" t="s">
        <v>5527</v>
      </c>
      <c r="B27">
        <v>401</v>
      </c>
      <c r="G27" s="17" t="s">
        <v>5527</v>
      </c>
      <c r="J27" s="17" t="s">
        <v>5527</v>
      </c>
    </row>
    <row r="28" spans="1:11">
      <c r="A28" t="s">
        <v>638</v>
      </c>
      <c r="B28">
        <v>25</v>
      </c>
      <c r="G28" t="s">
        <v>638</v>
      </c>
      <c r="J28" s="11" t="s">
        <v>5514</v>
      </c>
      <c r="K28" t="s">
        <v>638</v>
      </c>
    </row>
    <row r="29" spans="1:11">
      <c r="A29" t="s">
        <v>31889</v>
      </c>
      <c r="B29">
        <v>1</v>
      </c>
      <c r="G29" t="s">
        <v>31889</v>
      </c>
      <c r="J29" t="s">
        <v>32646</v>
      </c>
      <c r="K29" t="s">
        <v>32646</v>
      </c>
    </row>
    <row r="30" spans="1:11">
      <c r="A30" t="s">
        <v>9237</v>
      </c>
      <c r="B30">
        <v>118</v>
      </c>
      <c r="G30" t="s">
        <v>9237</v>
      </c>
      <c r="J30" t="s">
        <v>32646</v>
      </c>
      <c r="K30" t="s">
        <v>32646</v>
      </c>
    </row>
    <row r="31" spans="1:11">
      <c r="A31" t="s">
        <v>32284</v>
      </c>
      <c r="B31">
        <v>11</v>
      </c>
      <c r="G31" t="s">
        <v>32284</v>
      </c>
      <c r="J31" t="s">
        <v>32646</v>
      </c>
      <c r="K31" t="s">
        <v>32646</v>
      </c>
    </row>
    <row r="32" spans="1:11">
      <c r="A32" t="s">
        <v>16</v>
      </c>
      <c r="B32">
        <v>3209</v>
      </c>
      <c r="G32" s="15" t="s">
        <v>16</v>
      </c>
      <c r="J32" s="15" t="s">
        <v>16</v>
      </c>
      <c r="K32" s="15" t="s">
        <v>16</v>
      </c>
    </row>
    <row r="33" spans="1:11">
      <c r="A33" t="s">
        <v>176</v>
      </c>
      <c r="B33">
        <v>109</v>
      </c>
      <c r="G33" t="s">
        <v>176</v>
      </c>
      <c r="J33" s="13" t="s">
        <v>5522</v>
      </c>
      <c r="K33" t="s">
        <v>176</v>
      </c>
    </row>
    <row r="34" spans="1:11">
      <c r="A34" t="s">
        <v>162</v>
      </c>
      <c r="B34">
        <v>348</v>
      </c>
      <c r="G34" t="s">
        <v>162</v>
      </c>
      <c r="J34" t="s">
        <v>32646</v>
      </c>
      <c r="K34" t="s">
        <v>32646</v>
      </c>
    </row>
    <row r="35" spans="1:11">
      <c r="A35" t="s">
        <v>12</v>
      </c>
      <c r="B35">
        <v>188</v>
      </c>
      <c r="G35" t="s">
        <v>12</v>
      </c>
      <c r="J35" s="16" t="s">
        <v>5516</v>
      </c>
      <c r="K35" t="s">
        <v>12</v>
      </c>
    </row>
    <row r="36" spans="1:11">
      <c r="A36" t="s">
        <v>134</v>
      </c>
      <c r="B36">
        <v>319</v>
      </c>
      <c r="G36" s="18" t="s">
        <v>134</v>
      </c>
      <c r="J36" s="18" t="s">
        <v>134</v>
      </c>
      <c r="K36" s="18" t="s">
        <v>134</v>
      </c>
    </row>
    <row r="37" spans="1:11">
      <c r="A37" t="s">
        <v>145</v>
      </c>
      <c r="B37">
        <v>126</v>
      </c>
      <c r="G37" t="s">
        <v>145</v>
      </c>
      <c r="J37" s="10" t="s">
        <v>5521</v>
      </c>
      <c r="K37" t="s">
        <v>145</v>
      </c>
    </row>
    <row r="38" spans="1:11">
      <c r="A38" t="s">
        <v>54</v>
      </c>
      <c r="B38">
        <v>17</v>
      </c>
      <c r="G38" t="s">
        <v>54</v>
      </c>
      <c r="J38" s="17" t="s">
        <v>5527</v>
      </c>
      <c r="K38" t="s">
        <v>54</v>
      </c>
    </row>
    <row r="39" spans="1:11">
      <c r="A39" t="s">
        <v>40</v>
      </c>
      <c r="B39">
        <v>302</v>
      </c>
      <c r="G39" t="s">
        <v>40</v>
      </c>
      <c r="J39" s="17" t="s">
        <v>5527</v>
      </c>
      <c r="K39" t="s">
        <v>40</v>
      </c>
    </row>
    <row r="40" spans="1:11">
      <c r="A40" t="s">
        <v>180</v>
      </c>
      <c r="B40">
        <v>69</v>
      </c>
      <c r="G40" t="s">
        <v>180</v>
      </c>
      <c r="J40" s="17" t="s">
        <v>5527</v>
      </c>
      <c r="K40" t="s">
        <v>180</v>
      </c>
    </row>
    <row r="41" spans="1:11">
      <c r="A41" t="s">
        <v>61</v>
      </c>
      <c r="B41">
        <v>40</v>
      </c>
      <c r="G41" t="s">
        <v>61</v>
      </c>
      <c r="J41" s="13" t="s">
        <v>5522</v>
      </c>
      <c r="K41" t="s">
        <v>61</v>
      </c>
    </row>
    <row r="42" spans="1:11">
      <c r="A42" t="s">
        <v>93</v>
      </c>
      <c r="B42">
        <v>43</v>
      </c>
      <c r="G42" t="s">
        <v>93</v>
      </c>
      <c r="J42" s="12" t="s">
        <v>5524</v>
      </c>
      <c r="K42" t="s">
        <v>93</v>
      </c>
    </row>
    <row r="43" spans="1:11">
      <c r="A43" t="s">
        <v>5735</v>
      </c>
      <c r="B43">
        <v>8</v>
      </c>
      <c r="G43" t="s">
        <v>5735</v>
      </c>
      <c r="J43" t="s">
        <v>32646</v>
      </c>
      <c r="K43" t="s">
        <v>32646</v>
      </c>
    </row>
    <row r="44" spans="1:11">
      <c r="A44" t="s">
        <v>267</v>
      </c>
      <c r="B44">
        <v>92</v>
      </c>
      <c r="G44" s="19" t="s">
        <v>267</v>
      </c>
      <c r="J44" s="19" t="s">
        <v>267</v>
      </c>
      <c r="K44" s="19" t="s">
        <v>267</v>
      </c>
    </row>
    <row r="45" spans="1:7">
      <c r="A45" t="s">
        <v>32647</v>
      </c>
      <c r="G45" s="20" t="s">
        <v>32647</v>
      </c>
    </row>
    <row r="46" spans="1:2">
      <c r="A46" t="s">
        <v>32648</v>
      </c>
      <c r="B46">
        <v>9152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1"/>
  <sheetViews>
    <sheetView workbookViewId="0">
      <selection activeCell="A1" sqref="A1"/>
    </sheetView>
  </sheetViews>
  <sheetFormatPr defaultColWidth="9.14285714285714" defaultRowHeight="15" outlineLevelCol="4"/>
  <sheetData>
    <row r="1" spans="4:5">
      <c r="D1" t="s">
        <v>32644</v>
      </c>
      <c r="E1" t="s">
        <v>32645</v>
      </c>
    </row>
    <row r="2" spans="1:5">
      <c r="A2" t="s">
        <v>138</v>
      </c>
      <c r="D2" s="10" t="s">
        <v>5521</v>
      </c>
      <c r="E2" t="s">
        <v>138</v>
      </c>
    </row>
    <row r="3" spans="1:5">
      <c r="A3" t="s">
        <v>122</v>
      </c>
      <c r="D3" s="11" t="s">
        <v>5514</v>
      </c>
      <c r="E3" t="s">
        <v>122</v>
      </c>
    </row>
    <row r="4" spans="1:5">
      <c r="A4" t="s">
        <v>9</v>
      </c>
      <c r="D4" s="12" t="s">
        <v>5524</v>
      </c>
      <c r="E4" t="s">
        <v>9</v>
      </c>
    </row>
    <row r="5" spans="1:5">
      <c r="A5" t="s">
        <v>1584</v>
      </c>
      <c r="D5" t="s">
        <v>32646</v>
      </c>
      <c r="E5" t="s">
        <v>32646</v>
      </c>
    </row>
    <row r="6" spans="1:5">
      <c r="A6" t="s">
        <v>48</v>
      </c>
      <c r="D6" s="12" t="s">
        <v>5524</v>
      </c>
      <c r="E6" t="s">
        <v>48</v>
      </c>
    </row>
    <row r="7" spans="1:4">
      <c r="A7" s="13" t="s">
        <v>5522</v>
      </c>
      <c r="D7" s="13" t="s">
        <v>5522</v>
      </c>
    </row>
    <row r="8" spans="1:4">
      <c r="A8" s="10" t="s">
        <v>5521</v>
      </c>
      <c r="D8" s="10" t="s">
        <v>5521</v>
      </c>
    </row>
    <row r="9" spans="1:5">
      <c r="A9" t="s">
        <v>348</v>
      </c>
      <c r="D9" s="10" t="s">
        <v>5521</v>
      </c>
      <c r="E9" t="s">
        <v>348</v>
      </c>
    </row>
    <row r="10" spans="1:5">
      <c r="A10" t="s">
        <v>51</v>
      </c>
      <c r="D10" s="10" t="s">
        <v>5521</v>
      </c>
      <c r="E10" t="s">
        <v>51</v>
      </c>
    </row>
    <row r="11" spans="1:4">
      <c r="A11" s="14" t="s">
        <v>2383</v>
      </c>
      <c r="D11" s="14" t="s">
        <v>2383</v>
      </c>
    </row>
    <row r="12" spans="1:5">
      <c r="A12" t="s">
        <v>71</v>
      </c>
      <c r="D12" s="11" t="s">
        <v>5514</v>
      </c>
      <c r="E12" t="s">
        <v>71</v>
      </c>
    </row>
    <row r="13" spans="1:5">
      <c r="A13" s="15" t="s">
        <v>37</v>
      </c>
      <c r="D13" s="15" t="s">
        <v>37</v>
      </c>
      <c r="E13" s="15" t="s">
        <v>37</v>
      </c>
    </row>
    <row r="14" spans="1:5">
      <c r="A14" t="s">
        <v>5538</v>
      </c>
      <c r="D14" t="s">
        <v>32646</v>
      </c>
      <c r="E14" t="s">
        <v>32646</v>
      </c>
    </row>
    <row r="15" spans="1:4">
      <c r="A15" s="11" t="s">
        <v>5514</v>
      </c>
      <c r="D15" s="11" t="s">
        <v>5514</v>
      </c>
    </row>
    <row r="16" spans="1:5">
      <c r="A16" t="s">
        <v>1265</v>
      </c>
      <c r="D16" s="14" t="s">
        <v>2383</v>
      </c>
      <c r="E16" t="s">
        <v>1265</v>
      </c>
    </row>
    <row r="17" spans="1:5">
      <c r="A17" t="s">
        <v>20</v>
      </c>
      <c r="D17" s="14" t="s">
        <v>2383</v>
      </c>
      <c r="E17" t="s">
        <v>20</v>
      </c>
    </row>
    <row r="18" spans="1:5">
      <c r="A18" t="s">
        <v>3</v>
      </c>
      <c r="D18" t="s">
        <v>32646</v>
      </c>
      <c r="E18" t="s">
        <v>32646</v>
      </c>
    </row>
    <row r="19" spans="1:4">
      <c r="A19" s="16" t="s">
        <v>5516</v>
      </c>
      <c r="D19" s="16" t="s">
        <v>5516</v>
      </c>
    </row>
    <row r="20" spans="1:5">
      <c r="A20" t="s">
        <v>29</v>
      </c>
      <c r="D20" s="16" t="s">
        <v>5516</v>
      </c>
      <c r="E20" t="s">
        <v>29</v>
      </c>
    </row>
    <row r="21" spans="1:5">
      <c r="A21" t="s">
        <v>859</v>
      </c>
      <c r="D21" s="14" t="s">
        <v>2383</v>
      </c>
      <c r="E21" t="s">
        <v>859</v>
      </c>
    </row>
    <row r="22" spans="1:5">
      <c r="A22" s="12" t="s">
        <v>5524</v>
      </c>
      <c r="D22" s="12" t="s">
        <v>5524</v>
      </c>
      <c r="E22" s="12" t="s">
        <v>5524</v>
      </c>
    </row>
    <row r="23" spans="1:5">
      <c r="A23" t="s">
        <v>9241</v>
      </c>
      <c r="D23" s="12" t="s">
        <v>5524</v>
      </c>
      <c r="E23" s="12" t="s">
        <v>5524</v>
      </c>
    </row>
    <row r="24" spans="1:4">
      <c r="A24" s="17" t="s">
        <v>5527</v>
      </c>
      <c r="D24" s="17" t="s">
        <v>5527</v>
      </c>
    </row>
    <row r="25" spans="1:5">
      <c r="A25" t="s">
        <v>638</v>
      </c>
      <c r="D25" s="11" t="s">
        <v>5514</v>
      </c>
      <c r="E25" t="s">
        <v>638</v>
      </c>
    </row>
    <row r="26" spans="1:5">
      <c r="A26" t="s">
        <v>31889</v>
      </c>
      <c r="D26" t="s">
        <v>32646</v>
      </c>
      <c r="E26" t="s">
        <v>32646</v>
      </c>
    </row>
    <row r="27" spans="1:5">
      <c r="A27" t="s">
        <v>9237</v>
      </c>
      <c r="D27" t="s">
        <v>32646</v>
      </c>
      <c r="E27" t="s">
        <v>32646</v>
      </c>
    </row>
    <row r="28" spans="1:5">
      <c r="A28" t="s">
        <v>32284</v>
      </c>
      <c r="D28" t="s">
        <v>32646</v>
      </c>
      <c r="E28" t="s">
        <v>32646</v>
      </c>
    </row>
    <row r="29" spans="1:5">
      <c r="A29" s="15" t="s">
        <v>16</v>
      </c>
      <c r="D29" s="15" t="s">
        <v>16</v>
      </c>
      <c r="E29" s="15" t="s">
        <v>16</v>
      </c>
    </row>
    <row r="30" spans="1:5">
      <c r="A30" t="s">
        <v>176</v>
      </c>
      <c r="D30" s="13" t="s">
        <v>5522</v>
      </c>
      <c r="E30" t="s">
        <v>176</v>
      </c>
    </row>
    <row r="31" spans="1:5">
      <c r="A31" t="s">
        <v>162</v>
      </c>
      <c r="D31" t="s">
        <v>32646</v>
      </c>
      <c r="E31" t="s">
        <v>32646</v>
      </c>
    </row>
    <row r="32" spans="1:5">
      <c r="A32" t="s">
        <v>12</v>
      </c>
      <c r="D32" s="16" t="s">
        <v>5516</v>
      </c>
      <c r="E32" t="s">
        <v>12</v>
      </c>
    </row>
    <row r="33" spans="1:5">
      <c r="A33" s="18" t="s">
        <v>134</v>
      </c>
      <c r="D33" s="18" t="s">
        <v>134</v>
      </c>
      <c r="E33" s="18" t="s">
        <v>134</v>
      </c>
    </row>
    <row r="34" spans="1:5">
      <c r="A34" t="s">
        <v>145</v>
      </c>
      <c r="D34" s="10" t="s">
        <v>5521</v>
      </c>
      <c r="E34" t="s">
        <v>145</v>
      </c>
    </row>
    <row r="35" spans="1:5">
      <c r="A35" t="s">
        <v>54</v>
      </c>
      <c r="D35" s="17" t="s">
        <v>5527</v>
      </c>
      <c r="E35" t="s">
        <v>54</v>
      </c>
    </row>
    <row r="36" spans="1:5">
      <c r="A36" t="s">
        <v>40</v>
      </c>
      <c r="D36" s="17" t="s">
        <v>5527</v>
      </c>
      <c r="E36" t="s">
        <v>40</v>
      </c>
    </row>
    <row r="37" spans="1:5">
      <c r="A37" t="s">
        <v>180</v>
      </c>
      <c r="D37" s="17" t="s">
        <v>5527</v>
      </c>
      <c r="E37" t="s">
        <v>180</v>
      </c>
    </row>
    <row r="38" spans="1:5">
      <c r="A38" t="s">
        <v>61</v>
      </c>
      <c r="D38" s="13" t="s">
        <v>5522</v>
      </c>
      <c r="E38" t="s">
        <v>61</v>
      </c>
    </row>
    <row r="39" spans="1:5">
      <c r="A39" t="s">
        <v>93</v>
      </c>
      <c r="D39" s="12" t="s">
        <v>5524</v>
      </c>
      <c r="E39" t="s">
        <v>93</v>
      </c>
    </row>
    <row r="40" spans="1:5">
      <c r="A40" t="s">
        <v>5735</v>
      </c>
      <c r="D40" t="s">
        <v>32646</v>
      </c>
      <c r="E40" t="s">
        <v>32646</v>
      </c>
    </row>
    <row r="41" spans="1:5">
      <c r="A41" s="19" t="s">
        <v>267</v>
      </c>
      <c r="D41" s="19" t="s">
        <v>267</v>
      </c>
      <c r="E41" s="19" t="s">
        <v>267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E3685"/>
  <sheetViews>
    <sheetView workbookViewId="0">
      <selection activeCell="A2123" sqref="A2123"/>
    </sheetView>
  </sheetViews>
  <sheetFormatPr defaultColWidth="9.14285714285714" defaultRowHeight="15" outlineLevelCol="4"/>
  <cols>
    <col min="1" max="2" width="9.14285714285714" style="7"/>
    <col min="3" max="3" width="55.4285714285714" customWidth="1"/>
    <col min="4" max="4" width="47.4285714285714" customWidth="1"/>
  </cols>
  <sheetData>
    <row r="1" spans="1:5">
      <c r="A1" s="8" t="s">
        <v>1</v>
      </c>
      <c r="B1" s="8" t="s">
        <v>32636</v>
      </c>
      <c r="C1" s="9" t="s">
        <v>32369</v>
      </c>
      <c r="D1" s="9" t="s">
        <v>9241</v>
      </c>
      <c r="E1" s="9" t="s">
        <v>32649</v>
      </c>
    </row>
    <row r="2" hidden="1" spans="1:4">
      <c r="A2" s="7" t="s">
        <v>18</v>
      </c>
      <c r="B2" s="7">
        <f>LEN(A2)</f>
        <v>3</v>
      </c>
      <c r="C2" t="str">
        <f>VLOOKUP(A2,ASX_Listed_Companies!$B:$G,2,FALSE)</f>
        <v>Alterra Limited</v>
      </c>
      <c r="D2" t="str">
        <f>IF(VLOOKUP(A2,ASX_Listed_Companies!$B:$G,3,FALSE)=0,VLOOKUP(LEFT(A2,3),ASX_Listed_Companies!$B:$G,3,FALSE),VLOOKUP(A2,ASX_Listed_Companies!$B:$G,3,FALSE))</f>
        <v>Food, Beverage &amp; Tobacco</v>
      </c>
    </row>
    <row r="3" hidden="1" spans="1:4">
      <c r="A3" s="7" t="s">
        <v>6940</v>
      </c>
      <c r="B3" s="7">
        <f t="shared" ref="B3:B66" si="0">LEN(A3)</f>
        <v>3</v>
      </c>
      <c r="C3" t="str">
        <f>VLOOKUP(A3,ASX_Listed_Companies!$B:$G,2,FALSE)</f>
        <v>Oneall International Ltd</v>
      </c>
      <c r="D3" t="str">
        <f>IF(VLOOKUP(A3,ASX_Listed_Companies!$B:$G,3,FALSE)=0,VLOOKUP(LEFT(A3,3),ASX_Listed_Companies!$B:$G,3,FALSE),VLOOKUP(A3,ASX_Listed_Companies!$B:$G,3,FALSE))</f>
        <v>Consumer Discretionary</v>
      </c>
    </row>
    <row r="4" hidden="1" spans="1:4">
      <c r="A4" s="7" t="s">
        <v>22</v>
      </c>
      <c r="B4" s="7">
        <f t="shared" si="0"/>
        <v>3</v>
      </c>
      <c r="C4" t="str">
        <f>VLOOKUP(A4,ASX_Listed_Companies!$B:$G,2,FALSE)</f>
        <v>One Click Group Limited</v>
      </c>
      <c r="D4" t="str">
        <f>IF(VLOOKUP(A4,ASX_Listed_Companies!$B:$G,3,FALSE)=0,VLOOKUP(LEFT(A4,3),ASX_Listed_Companies!$B:$G,3,FALSE),VLOOKUP(A4,ASX_Listed_Companies!$B:$G,3,FALSE))</f>
        <v>Capital Goods</v>
      </c>
    </row>
    <row r="5" hidden="1" spans="1:4">
      <c r="A5" s="7" t="s">
        <v>25</v>
      </c>
      <c r="B5" s="7">
        <f t="shared" si="0"/>
        <v>3</v>
      </c>
      <c r="C5" t="str">
        <f>VLOOKUP(A5,ASX_Listed_Companies!$B:$G,2,FALSE)</f>
        <v>Morella Corporation Limited</v>
      </c>
      <c r="D5" t="str">
        <f>IF(VLOOKUP(A5,ASX_Listed_Companies!$B:$G,3,FALSE)=0,VLOOKUP(LEFT(A5,3),ASX_Listed_Companies!$B:$G,3,FALSE),VLOOKUP(A5,ASX_Listed_Companies!$B:$G,3,FALSE))</f>
        <v>Materials</v>
      </c>
    </row>
    <row r="6" hidden="1" spans="1:4">
      <c r="A6" s="7" t="s">
        <v>30</v>
      </c>
      <c r="B6" s="7">
        <f t="shared" si="0"/>
        <v>3</v>
      </c>
      <c r="C6" t="str">
        <f>VLOOKUP(A6,ASX_Listed_Companies!$B:$G,2,FALSE)</f>
        <v>Victory Goldfields Limited</v>
      </c>
      <c r="D6" t="str">
        <f>IF(VLOOKUP(A6,ASX_Listed_Companies!$B:$G,3,FALSE)=0,VLOOKUP(LEFT(A6,3),ASX_Listed_Companies!$B:$G,3,FALSE),VLOOKUP(A6,ASX_Listed_Companies!$B:$G,3,FALSE))</f>
        <v>Materials</v>
      </c>
    </row>
    <row r="7" hidden="1" spans="1:4">
      <c r="A7" s="7" t="s">
        <v>33</v>
      </c>
      <c r="B7" s="7">
        <f t="shared" si="0"/>
        <v>3</v>
      </c>
      <c r="C7" t="str">
        <f>VLOOKUP(A7,ASX_Listed_Companies!$B:$G,2,FALSE)</f>
        <v>29Metals Limited</v>
      </c>
      <c r="D7" t="str">
        <f>IF(VLOOKUP(A7,ASX_Listed_Companies!$B:$G,3,FALSE)=0,VLOOKUP(LEFT(A7,3),ASX_Listed_Companies!$B:$G,3,FALSE),VLOOKUP(A7,ASX_Listed_Companies!$B:$G,3,FALSE))</f>
        <v>Materials</v>
      </c>
    </row>
    <row r="8" hidden="1" spans="1:4">
      <c r="A8" s="7">
        <v>360</v>
      </c>
      <c r="B8" s="7">
        <f t="shared" si="0"/>
        <v>3</v>
      </c>
      <c r="C8" t="str">
        <f>VLOOKUP(A8,ASX_Listed_Companies!$B:$G,2,FALSE)</f>
        <v>Life360 Inc.</v>
      </c>
      <c r="D8" t="str">
        <f>IF(VLOOKUP(A8,ASX_Listed_Companies!$B:$G,3,FALSE)=0,VLOOKUP(LEFT(A8,3),ASX_Listed_Companies!$B:$G,3,FALSE),VLOOKUP(A8,ASX_Listed_Companies!$B:$G,3,FALSE))</f>
        <v>Software &amp; Services</v>
      </c>
    </row>
    <row r="9" hidden="1" spans="1:4">
      <c r="A9" s="7" t="s">
        <v>6846</v>
      </c>
      <c r="B9" s="7">
        <f t="shared" si="0"/>
        <v>3</v>
      </c>
      <c r="C9" t="str">
        <f>VLOOKUP(A9,ASX_Listed_Companies!$B:$G,2,FALSE)</f>
        <v>5G Networks Ltd</v>
      </c>
      <c r="D9" t="str">
        <f>IF(VLOOKUP(A9,ASX_Listed_Companies!$B:$G,3,FALSE)=0,VLOOKUP(LEFT(A9,3),ASX_Listed_Companies!$B:$G,3,FALSE),VLOOKUP(A9,ASX_Listed_Companies!$B:$G,3,FALSE))</f>
        <v>Communication Services</v>
      </c>
    </row>
    <row r="10" hidden="1" spans="1:4">
      <c r="A10" s="7" t="s">
        <v>79</v>
      </c>
      <c r="B10" s="7">
        <f t="shared" si="0"/>
        <v>3</v>
      </c>
      <c r="C10" t="str">
        <f>VLOOKUP(A10,ASX_Listed_Companies!$B:$G,2,FALSE)</f>
        <v>99 Loyalty Limited.</v>
      </c>
      <c r="D10" t="str">
        <f>IF(VLOOKUP(A10,ASX_Listed_Companies!$B:$G,3,FALSE)=0,VLOOKUP(LEFT(A10,3),ASX_Listed_Companies!$B:$G,3,FALSE),VLOOKUP(A10,ASX_Listed_Companies!$B:$G,3,FALSE))</f>
        <v>Software &amp; Services</v>
      </c>
    </row>
    <row r="11" hidden="1" spans="1:4">
      <c r="A11" s="7" t="s">
        <v>83</v>
      </c>
      <c r="B11" s="7">
        <f t="shared" si="0"/>
        <v>3</v>
      </c>
      <c r="C11" t="str">
        <f>VLOOKUP(A11,ASX_Listed_Companies!$B:$G,2,FALSE)</f>
        <v>Atlantic Lithium Limited</v>
      </c>
      <c r="D11" t="str">
        <f>IF(VLOOKUP(A11,ASX_Listed_Companies!$B:$G,3,FALSE)=0,VLOOKUP(LEFT(A11,3),ASX_Listed_Companies!$B:$G,3,FALSE),VLOOKUP(A11,ASX_Listed_Companies!$B:$G,3,FALSE))</f>
        <v>Materials</v>
      </c>
    </row>
    <row r="12" hidden="1" spans="1:4">
      <c r="A12" s="7" t="s">
        <v>86</v>
      </c>
      <c r="B12" s="7">
        <f t="shared" si="0"/>
        <v>3</v>
      </c>
      <c r="C12" t="str">
        <f>VLOOKUP(A12,ASX_Listed_Companies!$B:$G,2,FALSE)</f>
        <v>African Gold Ltd.</v>
      </c>
      <c r="D12" t="str">
        <f>IF(VLOOKUP(A12,ASX_Listed_Companies!$B:$G,3,FALSE)=0,VLOOKUP(LEFT(A12,3),ASX_Listed_Companies!$B:$G,3,FALSE),VLOOKUP(A12,ASX_Listed_Companies!$B:$G,3,FALSE))</f>
        <v>Materials</v>
      </c>
    </row>
    <row r="13" hidden="1" spans="1:4">
      <c r="A13" s="7" t="s">
        <v>5587</v>
      </c>
      <c r="B13" s="7">
        <f t="shared" si="0"/>
        <v>4</v>
      </c>
      <c r="C13" t="str">
        <f>VLOOKUP(A13,ASX_Listed_Companies!$B:$G,2,FALSE)</f>
        <v>BetaShares Australia 200 ETF</v>
      </c>
      <c r="D13" t="str">
        <f>IF(VLOOKUP(A13,ASX_Listed_Companies!$B:$G,3,FALSE)=0,VLOOKUP(LEFT(A13,3),ASX_Listed_Companies!$B:$G,3,FALSE),VLOOKUP(A13,ASX_Listed_Companies!$B:$G,3,FALSE))</f>
        <v>Exchange Traded Fund</v>
      </c>
    </row>
    <row r="14" hidden="1" spans="1:4">
      <c r="A14" s="7" t="s">
        <v>98</v>
      </c>
      <c r="B14" s="7">
        <f t="shared" si="0"/>
        <v>3</v>
      </c>
      <c r="C14" t="str">
        <f>VLOOKUP(A14,ASX_Listed_Companies!$B:$G,2,FALSE)</f>
        <v>Aurora Labs Limited</v>
      </c>
      <c r="D14" t="str">
        <f>IF(VLOOKUP(A14,ASX_Listed_Companies!$B:$G,3,FALSE)=0,VLOOKUP(LEFT(A14,3),ASX_Listed_Companies!$B:$G,3,FALSE),VLOOKUP(A14,ASX_Listed_Companies!$B:$G,3,FALSE))</f>
        <v>Capital Goods</v>
      </c>
    </row>
    <row r="15" hidden="1" spans="1:4">
      <c r="A15" s="7" t="s">
        <v>101</v>
      </c>
      <c r="B15" s="7">
        <f t="shared" si="0"/>
        <v>3</v>
      </c>
      <c r="C15" t="str">
        <f>VLOOKUP(A15,ASX_Listed_Companies!$B:$G,2,FALSE)</f>
        <v>Alpha Hpa Limited</v>
      </c>
      <c r="D15" t="str">
        <f>IF(VLOOKUP(A15,ASX_Listed_Companies!$B:$G,3,FALSE)=0,VLOOKUP(LEFT(A15,3),ASX_Listed_Companies!$B:$G,3,FALSE),VLOOKUP(A15,ASX_Listed_Companies!$B:$G,3,FALSE))</f>
        <v>Materials</v>
      </c>
    </row>
    <row r="16" hidden="1" spans="1:4">
      <c r="A16" s="7" t="s">
        <v>104</v>
      </c>
      <c r="B16" s="7">
        <f t="shared" si="0"/>
        <v>3</v>
      </c>
      <c r="C16" t="str">
        <f>VLOOKUP(A16,ASX_Listed_Companies!$B:$G,2,FALSE)</f>
        <v>Australasian Metals Limited</v>
      </c>
      <c r="D16" t="str">
        <f>IF(VLOOKUP(A16,ASX_Listed_Companies!$B:$G,3,FALSE)=0,VLOOKUP(LEFT(A16,3),ASX_Listed_Companies!$B:$G,3,FALSE),VLOOKUP(A16,ASX_Listed_Companies!$B:$G,3,FALSE))</f>
        <v>Materials</v>
      </c>
    </row>
    <row r="17" hidden="1" spans="1:4">
      <c r="A17" s="7" t="s">
        <v>5595</v>
      </c>
      <c r="B17" s="7">
        <f t="shared" si="0"/>
        <v>3</v>
      </c>
      <c r="C17" t="str">
        <f>VLOOKUP(A17,ASX_Listed_Companies!$B:$G,2,FALSE)</f>
        <v>BetaShares Australian High Interest Cash ETF</v>
      </c>
      <c r="D17" t="str">
        <f>IF(VLOOKUP(A17,ASX_Listed_Companies!$B:$G,3,FALSE)=0,VLOOKUP(LEFT(A17,3),ASX_Listed_Companies!$B:$G,3,FALSE),VLOOKUP(A17,ASX_Listed_Companies!$B:$G,3,FALSE))</f>
        <v>Exchange Traded Fund</v>
      </c>
    </row>
    <row r="18" hidden="1" spans="1:4">
      <c r="A18" s="7" t="s">
        <v>109</v>
      </c>
      <c r="B18" s="7">
        <f t="shared" si="0"/>
        <v>3</v>
      </c>
      <c r="C18" t="str">
        <f>VLOOKUP(A18,ASX_Listed_Companies!$B:$G,2,FALSE)</f>
        <v>Aruma Resources Limited</v>
      </c>
      <c r="D18" t="str">
        <f>IF(VLOOKUP(A18,ASX_Listed_Companies!$B:$G,3,FALSE)=0,VLOOKUP(LEFT(A18,3),ASX_Listed_Companies!$B:$G,3,FALSE),VLOOKUP(A18,ASX_Listed_Companies!$B:$G,3,FALSE))</f>
        <v>Materials</v>
      </c>
    </row>
    <row r="19" hidden="1" spans="1:4">
      <c r="A19" s="7" t="s">
        <v>112</v>
      </c>
      <c r="B19" s="7">
        <f t="shared" si="0"/>
        <v>3</v>
      </c>
      <c r="C19" t="str">
        <f>VLOOKUP(A19,ASX_Listed_Companies!$B:$G,2,FALSE)</f>
        <v>Australian Agricultural Projects Limited</v>
      </c>
      <c r="D19" t="str">
        <f>IF(VLOOKUP(A19,ASX_Listed_Companies!$B:$G,3,FALSE)=0,VLOOKUP(LEFT(A19,3),ASX_Listed_Companies!$B:$G,3,FALSE),VLOOKUP(A19,ASX_Listed_Companies!$B:$G,3,FALSE))</f>
        <v>Food, Beverage &amp; Tobacco</v>
      </c>
    </row>
    <row r="20" hidden="1" spans="1:4">
      <c r="A20" s="7" t="s">
        <v>5836</v>
      </c>
      <c r="B20" s="7">
        <f t="shared" si="0"/>
        <v>4</v>
      </c>
      <c r="C20" t="str">
        <f>VLOOKUP(A20,ASX_Listed_Companies!$B:$G,2,FALSE)</f>
        <v>Airlie Australian Share Fund (Managed Fund)</v>
      </c>
      <c r="D20" t="str">
        <f>IF(VLOOKUP(A20,ASX_Listed_Companies!$B:$G,3,FALSE)=0,VLOOKUP(LEFT(A20,3),ASX_Listed_Companies!$B:$G,3,FALSE),VLOOKUP(A20,ASX_Listed_Companies!$B:$G,3,FALSE))</f>
        <v>Financials</v>
      </c>
    </row>
    <row r="21" hidden="1" spans="1:4">
      <c r="A21" s="7" t="s">
        <v>31955</v>
      </c>
      <c r="B21" s="7">
        <f t="shared" si="0"/>
        <v>5</v>
      </c>
      <c r="C21" t="str">
        <f>VLOOKUP(A21,ASX_Listed_Companies!$B:$G,2,FALSE)</f>
        <v>Antilles Gold Limited -  (Other Security)</v>
      </c>
      <c r="D21" t="str">
        <f>IF(VLOOKUP(A21,ASX_Listed_Companies!$B:$G,3,FALSE)=0,VLOOKUP(LEFT(A21,3),ASX_Listed_Companies!$B:$G,3,FALSE),VLOOKUP(A21,ASX_Listed_Companies!$B:$G,3,FALSE))</f>
        <v>Materials</v>
      </c>
    </row>
    <row r="22" hidden="1" spans="1:4">
      <c r="A22" s="7" t="s">
        <v>127</v>
      </c>
      <c r="B22" s="7">
        <f t="shared" si="0"/>
        <v>3</v>
      </c>
      <c r="C22" t="str">
        <f>VLOOKUP(A22,ASX_Listed_Companies!$B:$G,2,FALSE)</f>
        <v>Adbri Limited</v>
      </c>
      <c r="D22" t="str">
        <f>IF(VLOOKUP(A22,ASX_Listed_Companies!$B:$G,3,FALSE)=0,VLOOKUP(LEFT(A22,3),ASX_Listed_Companies!$B:$G,3,FALSE),VLOOKUP(A22,ASX_Listed_Companies!$B:$G,3,FALSE))</f>
        <v>Materials</v>
      </c>
    </row>
    <row r="23" hidden="1" spans="1:4">
      <c r="A23" s="7" t="s">
        <v>147</v>
      </c>
      <c r="B23" s="7">
        <f t="shared" si="0"/>
        <v>3</v>
      </c>
      <c r="C23" t="str">
        <f>VLOOKUP(A23,ASX_Listed_Companies!$B:$G,2,FALSE)</f>
        <v>Auscann Group Holdings Ltd</v>
      </c>
      <c r="D23" t="str">
        <f>IF(VLOOKUP(A23,ASX_Listed_Companies!$B:$G,3,FALSE)=0,VLOOKUP(LEFT(A23,3),ASX_Listed_Companies!$B:$G,3,FALSE),VLOOKUP(A23,ASX_Listed_Companies!$B:$G,3,FALSE))</f>
        <v>Pharmaceuticals, Biotechnology &amp; Life Sciences</v>
      </c>
    </row>
    <row r="24" hidden="1" spans="1:4">
      <c r="A24" s="7" t="s">
        <v>149</v>
      </c>
      <c r="B24" s="7">
        <f t="shared" si="0"/>
        <v>3</v>
      </c>
      <c r="C24" t="str">
        <f>VLOOKUP(A24,ASX_Listed_Companies!$B:$G,2,FALSE)</f>
        <v>A-Cap Energy Limited</v>
      </c>
      <c r="D24" t="str">
        <f>IF(VLOOKUP(A24,ASX_Listed_Companies!$B:$G,3,FALSE)=0,VLOOKUP(LEFT(A24,3),ASX_Listed_Companies!$B:$G,3,FALSE),VLOOKUP(A24,ASX_Listed_Companies!$B:$G,3,FALSE))</f>
        <v>Energy</v>
      </c>
    </row>
    <row r="25" hidden="1" spans="1:4">
      <c r="A25" s="7" t="s">
        <v>155</v>
      </c>
      <c r="B25" s="7">
        <f t="shared" si="0"/>
        <v>3</v>
      </c>
      <c r="C25" t="str">
        <f>VLOOKUP(A25,ASX_Listed_Companies!$B:$G,2,FALSE)</f>
        <v>Australian Clinical Labs Limited</v>
      </c>
      <c r="D25" t="str">
        <f>IF(VLOOKUP(A25,ASX_Listed_Companies!$B:$G,3,FALSE)=0,VLOOKUP(LEFT(A25,3),ASX_Listed_Companies!$B:$G,3,FALSE),VLOOKUP(A25,ASX_Listed_Companies!$B:$G,3,FALSE))</f>
        <v>Health Care Equipment &amp; Services</v>
      </c>
    </row>
    <row r="26" hidden="1" spans="1:4">
      <c r="A26" s="7" t="s">
        <v>169</v>
      </c>
      <c r="B26" s="7">
        <f t="shared" si="0"/>
        <v>3</v>
      </c>
      <c r="C26" t="str">
        <f>VLOOKUP(A26,ASX_Listed_Companies!$B:$G,2,FALSE)</f>
        <v>Acumentis Group Limited</v>
      </c>
      <c r="D26" t="str">
        <f>IF(VLOOKUP(A26,ASX_Listed_Companies!$B:$G,3,FALSE)=0,VLOOKUP(LEFT(A26,3),ASX_Listed_Companies!$B:$G,3,FALSE),VLOOKUP(A26,ASX_Listed_Companies!$B:$G,3,FALSE))</f>
        <v>Real Estate</v>
      </c>
    </row>
    <row r="27" hidden="1" spans="1:4">
      <c r="A27" s="7" t="s">
        <v>182</v>
      </c>
      <c r="B27" s="7">
        <f t="shared" si="0"/>
        <v>3</v>
      </c>
      <c r="C27" t="str">
        <f>VLOOKUP(A27,ASX_Listed_Companies!$B:$G,2,FALSE)</f>
        <v>Adacel Technologies Limited</v>
      </c>
      <c r="D27" t="str">
        <f>IF(VLOOKUP(A27,ASX_Listed_Companies!$B:$G,3,FALSE)=0,VLOOKUP(LEFT(A27,3),ASX_Listed_Companies!$B:$G,3,FALSE),VLOOKUP(A27,ASX_Listed_Companies!$B:$G,3,FALSE))</f>
        <v>Software &amp; Services</v>
      </c>
    </row>
    <row r="28" hidden="1" spans="1:4">
      <c r="A28" s="7" t="s">
        <v>185</v>
      </c>
      <c r="B28" s="7">
        <f t="shared" si="0"/>
        <v>3</v>
      </c>
      <c r="C28" t="str">
        <f>VLOOKUP(A28,ASX_Listed_Companies!$B:$G,2,FALSE)</f>
        <v>Adavale Resources Limited</v>
      </c>
      <c r="D28" t="str">
        <f>IF(VLOOKUP(A28,ASX_Listed_Companies!$B:$G,3,FALSE)=0,VLOOKUP(LEFT(A28,3),ASX_Listed_Companies!$B:$G,3,FALSE),VLOOKUP(A28,ASX_Listed_Companies!$B:$G,3,FALSE))</f>
        <v>Energy</v>
      </c>
    </row>
    <row r="29" hidden="1" spans="1:4">
      <c r="A29" s="7" t="s">
        <v>31957</v>
      </c>
      <c r="B29" s="7">
        <f t="shared" si="0"/>
        <v>4</v>
      </c>
      <c r="C29" t="str">
        <f>VLOOKUP(A29,ASX_Listed_Companies!$B:$G,2,FALSE)</f>
        <v>Adavale Resources Limited -  (Other Security)</v>
      </c>
      <c r="D29" t="str">
        <f>IF(VLOOKUP(A29,ASX_Listed_Companies!$B:$G,3,FALSE)=0,VLOOKUP(LEFT(A29,3),ASX_Listed_Companies!$B:$G,3,FALSE),VLOOKUP(A29,ASX_Listed_Companies!$B:$G,3,FALSE))</f>
        <v>Energy</v>
      </c>
    </row>
    <row r="30" hidden="1" spans="1:4">
      <c r="A30" s="7" t="s">
        <v>187</v>
      </c>
      <c r="B30" s="7">
        <f t="shared" si="0"/>
        <v>3</v>
      </c>
      <c r="C30" t="str">
        <f>VLOOKUP(A30,ASX_Listed_Companies!$B:$G,2,FALSE)</f>
        <v>Adelong Gold Limited</v>
      </c>
      <c r="D30" t="str">
        <f>IF(VLOOKUP(A30,ASX_Listed_Companies!$B:$G,3,FALSE)=0,VLOOKUP(LEFT(A30,3),ASX_Listed_Companies!$B:$G,3,FALSE),VLOOKUP(A30,ASX_Listed_Companies!$B:$G,3,FALSE))</f>
        <v>Materials</v>
      </c>
    </row>
    <row r="31" hidden="1" spans="1:4">
      <c r="A31" s="7" t="s">
        <v>6909</v>
      </c>
      <c r="B31" s="7">
        <f t="shared" si="0"/>
        <v>3</v>
      </c>
      <c r="C31" t="str">
        <f>VLOOKUP(A31,ASX_Listed_Companies!$B:$G,2,FALSE)</f>
        <v>Apn Industria REIT</v>
      </c>
      <c r="D31" t="str">
        <f>IF(VLOOKUP(A31,ASX_Listed_Companies!$B:$G,3,FALSE)=0,VLOOKUP(LEFT(A31,3),ASX_Listed_Companies!$B:$G,3,FALSE),VLOOKUP(A31,ASX_Listed_Companies!$B:$G,3,FALSE))</f>
        <v>Real Estate</v>
      </c>
    </row>
    <row r="32" hidden="1" spans="1:4">
      <c r="A32" s="7" t="s">
        <v>22606</v>
      </c>
      <c r="B32" s="7">
        <f t="shared" si="0"/>
        <v>4</v>
      </c>
      <c r="C32" t="str">
        <f>VLOOKUP(A32,ASX_Listed_Companies!$B:$G,2,FALSE)</f>
        <v>ANTEO DIAGNOSTICS LIMITED - OPTION 06-DEC-20</v>
      </c>
      <c r="D32" t="str">
        <f>IF(VLOOKUP(A32,ASX_Listed_Companies!$B:$G,3,FALSE)=0,VLOOKUP(LEFT(A32,3),ASX_Listed_Companies!$B:$G,3,FALSE),VLOOKUP(A32,ASX_Listed_Companies!$B:$G,3,FALSE))</f>
        <v>Pharmaceuticals, Biotechnology &amp; Life Sciences</v>
      </c>
    </row>
    <row r="33" hidden="1" spans="1:4">
      <c r="A33" s="7" t="s">
        <v>13388</v>
      </c>
      <c r="B33" s="7">
        <f t="shared" si="0"/>
        <v>5</v>
      </c>
      <c r="C33" t="str">
        <f>VLOOKUP(A33,ASX_Listed_Companies!$B:$G,2,FALSE)</f>
        <v>ANTEOTECH LTD - OPTION 31-MAR-23</v>
      </c>
      <c r="D33" t="str">
        <f>IF(VLOOKUP(A33,ASX_Listed_Companies!$B:$G,3,FALSE)=0,VLOOKUP(LEFT(A33,3),ASX_Listed_Companies!$B:$G,3,FALSE),VLOOKUP(A33,ASX_Listed_Companies!$B:$G,3,FALSE))</f>
        <v>Pharmaceuticals, Biotechnology &amp; Life Sciences</v>
      </c>
    </row>
    <row r="34" hidden="1" spans="1:4">
      <c r="A34" s="7" t="s">
        <v>198</v>
      </c>
      <c r="B34" s="7">
        <f t="shared" si="0"/>
        <v>3</v>
      </c>
      <c r="C34" t="str">
        <f>VLOOKUP(A34,ASX_Listed_Companies!$B:$G,2,FALSE)</f>
        <v>Adherium Limited</v>
      </c>
      <c r="D34" t="str">
        <f>IF(VLOOKUP(A34,ASX_Listed_Companies!$B:$G,3,FALSE)=0,VLOOKUP(LEFT(A34,3),ASX_Listed_Companies!$B:$G,3,FALSE),VLOOKUP(A34,ASX_Listed_Companies!$B:$G,3,FALSE))</f>
        <v>Health Care Equipment &amp; Services</v>
      </c>
    </row>
    <row r="35" hidden="1" spans="1:4">
      <c r="A35" s="7" t="s">
        <v>204</v>
      </c>
      <c r="B35" s="7">
        <f t="shared" si="0"/>
        <v>3</v>
      </c>
      <c r="C35" t="str">
        <f>VLOOKUP(A35,ASX_Listed_Companies!$B:$G,2,FALSE)</f>
        <v>Adriatic Metals Plc</v>
      </c>
      <c r="D35" t="str">
        <f>IF(VLOOKUP(A35,ASX_Listed_Companies!$B:$G,3,FALSE)=0,VLOOKUP(LEFT(A35,3),ASX_Listed_Companies!$B:$G,3,FALSE),VLOOKUP(A35,ASX_Listed_Companies!$B:$G,3,FALSE))</f>
        <v>Materials</v>
      </c>
    </row>
    <row r="36" hidden="1" spans="1:4">
      <c r="A36" s="7" t="s">
        <v>209</v>
      </c>
      <c r="B36" s="7">
        <f t="shared" si="0"/>
        <v>3</v>
      </c>
      <c r="C36" t="str">
        <f>VLOOKUP(A36,ASX_Listed_Companies!$B:$G,2,FALSE)</f>
        <v>Adx Energy Ltd</v>
      </c>
      <c r="D36" t="str">
        <f>IF(VLOOKUP(A36,ASX_Listed_Companies!$B:$G,3,FALSE)=0,VLOOKUP(LEFT(A36,3),ASX_Listed_Companies!$B:$G,3,FALSE),VLOOKUP(A36,ASX_Listed_Companies!$B:$G,3,FALSE))</f>
        <v>Energy</v>
      </c>
    </row>
    <row r="37" hidden="1" spans="1:4">
      <c r="A37" s="7" t="s">
        <v>212</v>
      </c>
      <c r="B37" s="7">
        <f t="shared" si="0"/>
        <v>3</v>
      </c>
      <c r="C37" t="str">
        <f>VLOOKUP(A37,ASX_Listed_Companies!$B:$G,2,FALSE)</f>
        <v>Admiralty Resources Nl.</v>
      </c>
      <c r="D37" t="str">
        <f>IF(VLOOKUP(A37,ASX_Listed_Companies!$B:$G,3,FALSE)=0,VLOOKUP(LEFT(A37,3),ASX_Listed_Companies!$B:$G,3,FALSE),VLOOKUP(A37,ASX_Listed_Companies!$B:$G,3,FALSE))</f>
        <v>Materials</v>
      </c>
    </row>
    <row r="38" hidden="1" spans="1:4">
      <c r="A38" s="7" t="s">
        <v>214</v>
      </c>
      <c r="B38" s="7">
        <f t="shared" si="0"/>
        <v>3</v>
      </c>
      <c r="C38" t="str">
        <f>VLOOKUP(A38,ASX_Listed_Companies!$B:$G,2,FALSE)</f>
        <v>Aerison Group Ltd</v>
      </c>
      <c r="D38" t="str">
        <f>IF(VLOOKUP(A38,ASX_Listed_Companies!$B:$G,3,FALSE)=0,VLOOKUP(LEFT(A38,3),ASX_Listed_Companies!$B:$G,3,FALSE),VLOOKUP(A38,ASX_Listed_Companies!$B:$G,3,FALSE))</f>
        <v>Capital Goods</v>
      </c>
    </row>
    <row r="39" hidden="1" spans="1:4">
      <c r="A39" s="7" t="s">
        <v>6879</v>
      </c>
      <c r="B39" s="7">
        <f t="shared" si="0"/>
        <v>3</v>
      </c>
      <c r="C39" t="str">
        <f>VLOOKUP(A39,ASX_Listed_Companies!$B:$G,2,FALSE)</f>
        <v>Affinity Energy and Health Ltd</v>
      </c>
      <c r="D39" t="str">
        <f>IF(VLOOKUP(A39,ASX_Listed_Companies!$B:$G,3,FALSE)=0,VLOOKUP(LEFT(A39,3),ASX_Listed_Companies!$B:$G,3,FALSE),VLOOKUP(A39,ASX_Listed_Companies!$B:$G,3,FALSE))</f>
        <v>Health Care</v>
      </c>
    </row>
    <row r="40" hidden="1" spans="1:4">
      <c r="A40" s="7" t="s">
        <v>22608</v>
      </c>
      <c r="B40" s="7">
        <f t="shared" si="0"/>
        <v>4</v>
      </c>
      <c r="C40" t="str">
        <f>VLOOKUP(A40,ASX_Listed_Companies!$B:$G,2,FALSE)</f>
        <v>AFFINITY ENERGY AND HEALTH LIMITED - OPTION 28-JUL-20</v>
      </c>
      <c r="D40" t="str">
        <f>IF(VLOOKUP(A40,ASX_Listed_Companies!$B:$G,3,FALSE)=0,VLOOKUP(LEFT(A40,3),ASX_Listed_Companies!$B:$G,3,FALSE),VLOOKUP(A40,ASX_Listed_Companies!$B:$G,3,FALSE))</f>
        <v>Health Care</v>
      </c>
    </row>
    <row r="41" hidden="1" spans="1:4">
      <c r="A41" s="7" t="s">
        <v>13390</v>
      </c>
      <c r="B41" s="7">
        <f t="shared" si="0"/>
        <v>4</v>
      </c>
      <c r="C41" t="str">
        <f>VLOOKUP(A41,ASX_Listed_Companies!$B:$G,2,FALSE)</f>
        <v>AURA ENERGY LIMITED - OPTION 30-JUN-24</v>
      </c>
      <c r="D41" t="str">
        <f>IF(VLOOKUP(A41,ASX_Listed_Companies!$B:$G,3,FALSE)=0,VLOOKUP(LEFT(A41,3),ASX_Listed_Companies!$B:$G,3,FALSE),VLOOKUP(A41,ASX_Listed_Companies!$B:$G,3,FALSE))</f>
        <v>Energy</v>
      </c>
    </row>
    <row r="42" hidden="1" spans="1:4">
      <c r="A42" s="7" t="s">
        <v>239</v>
      </c>
      <c r="B42" s="7">
        <f t="shared" si="0"/>
        <v>3</v>
      </c>
      <c r="C42" t="str">
        <f>VLOOKUP(A42,ASX_Listed_Companies!$B:$G,2,FALSE)</f>
        <v>Af Legal Group Ltd</v>
      </c>
      <c r="D42" t="str">
        <f>IF(VLOOKUP(A42,ASX_Listed_Companies!$B:$G,3,FALSE)=0,VLOOKUP(LEFT(A42,3),ASX_Listed_Companies!$B:$G,3,FALSE),VLOOKUP(A42,ASX_Listed_Companies!$B:$G,3,FALSE))</f>
        <v>Commercial &amp; Professional Services</v>
      </c>
    </row>
    <row r="43" hidden="1" spans="1:4">
      <c r="A43" s="7" t="s">
        <v>242</v>
      </c>
      <c r="B43" s="7">
        <f t="shared" si="0"/>
        <v>3</v>
      </c>
      <c r="C43" t="str">
        <f>VLOOKUP(A43,ASX_Listed_Companies!$B:$G,2,FALSE)</f>
        <v>Aft Pharmaceuticals Limited</v>
      </c>
      <c r="D43" t="str">
        <f>IF(VLOOKUP(A43,ASX_Listed_Companies!$B:$G,3,FALSE)=0,VLOOKUP(LEFT(A43,3),ASX_Listed_Companies!$B:$G,3,FALSE),VLOOKUP(A43,ASX_Listed_Companies!$B:$G,3,FALSE))</f>
        <v>Pharmaceuticals, Biotechnology &amp; Life Sciences</v>
      </c>
    </row>
    <row r="44" hidden="1" spans="1:4">
      <c r="A44" s="7" t="s">
        <v>6881</v>
      </c>
      <c r="B44" s="7">
        <f t="shared" si="0"/>
        <v>3</v>
      </c>
      <c r="C44" t="str">
        <f>VLOOKUP(A44,ASX_Listed_Companies!$B:$G,2,FALSE)</f>
        <v>African Energy Resources Ltd</v>
      </c>
      <c r="D44" t="str">
        <f>IF(VLOOKUP(A44,ASX_Listed_Companies!$B:$G,3,FALSE)=0,VLOOKUP(LEFT(A44,3),ASX_Listed_Companies!$B:$G,3,FALSE),VLOOKUP(A44,ASX_Listed_Companies!$B:$G,3,FALSE))</f>
        <v>Energy</v>
      </c>
    </row>
    <row r="45" hidden="1" spans="1:4">
      <c r="A45" s="7" t="s">
        <v>251</v>
      </c>
      <c r="B45" s="7">
        <f t="shared" si="0"/>
        <v>3</v>
      </c>
      <c r="C45" t="str">
        <f>VLOOKUP(A45,ASX_Listed_Companies!$B:$G,2,FALSE)</f>
        <v>Austral Gold Limited</v>
      </c>
      <c r="D45" t="str">
        <f>IF(VLOOKUP(A45,ASX_Listed_Companies!$B:$G,3,FALSE)=0,VLOOKUP(LEFT(A45,3),ASX_Listed_Companies!$B:$G,3,FALSE),VLOOKUP(A45,ASX_Listed_Companies!$B:$G,3,FALSE))</f>
        <v>Materials</v>
      </c>
    </row>
    <row r="46" hidden="1" spans="1:4">
      <c r="A46" s="7" t="s">
        <v>254</v>
      </c>
      <c r="B46" s="7">
        <f t="shared" si="0"/>
        <v>3</v>
      </c>
      <c r="C46" t="str">
        <f>VLOOKUP(A46,ASX_Listed_Companies!$B:$G,2,FALSE)</f>
        <v>Alligator Energy Limited</v>
      </c>
      <c r="D46" t="str">
        <f>IF(VLOOKUP(A46,ASX_Listed_Companies!$B:$G,3,FALSE)=0,VLOOKUP(LEFT(A46,3),ASX_Listed_Companies!$B:$G,3,FALSE),VLOOKUP(A46,ASX_Listed_Companies!$B:$G,3,FALSE))</f>
        <v>Energy</v>
      </c>
    </row>
    <row r="47" hidden="1" spans="1:4">
      <c r="A47" s="7" t="s">
        <v>31959</v>
      </c>
      <c r="B47" s="7">
        <f t="shared" si="0"/>
        <v>4</v>
      </c>
      <c r="C47" t="str">
        <f>VLOOKUP(A47,ASX_Listed_Companies!$B:$G,2,FALSE)</f>
        <v>Aguia Resources Limited -  (Other Security)</v>
      </c>
      <c r="D47" t="str">
        <f>IF(VLOOKUP(A47,ASX_Listed_Companies!$B:$G,3,FALSE)=0,VLOOKUP(LEFT(A47,3),ASX_Listed_Companies!$B:$G,3,FALSE),VLOOKUP(A47,ASX_Listed_Companies!$B:$G,3,FALSE))</f>
        <v>Materials</v>
      </c>
    </row>
    <row r="48" hidden="1" spans="1:4">
      <c r="A48" s="7" t="s">
        <v>6897</v>
      </c>
      <c r="B48" s="7">
        <f t="shared" si="0"/>
        <v>3</v>
      </c>
      <c r="C48" t="str">
        <f>VLOOKUP(A48,ASX_Listed_Companies!$B:$G,2,FALSE)</f>
        <v>Alliance Resources Ltd</v>
      </c>
      <c r="D48" t="str">
        <f>IF(VLOOKUP(A48,ASX_Listed_Companies!$B:$G,3,FALSE)=0,VLOOKUP(LEFT(A48,3),ASX_Listed_Companies!$B:$G,3,FALSE),VLOOKUP(A48,ASX_Listed_Companies!$B:$G,3,FALSE))</f>
        <v>Materials</v>
      </c>
    </row>
    <row r="49" hidden="1" spans="1:4">
      <c r="A49" s="7" t="s">
        <v>5799</v>
      </c>
      <c r="B49" s="7">
        <f t="shared" si="0"/>
        <v>4</v>
      </c>
      <c r="C49" t="str">
        <f>VLOOKUP(A49,ASX_Listed_Companies!$B:$G,2,FALSE)</f>
        <v>BetaShares Australian Government Bond ETF</v>
      </c>
      <c r="D49" t="str">
        <f>IF(VLOOKUP(A49,ASX_Listed_Companies!$B:$G,3,FALSE)=0,VLOOKUP(LEFT(A49,3),ASX_Listed_Companies!$B:$G,3,FALSE),VLOOKUP(A49,ASX_Listed_Companies!$B:$G,3,FALSE))</f>
        <v>Exchange Traded Fund</v>
      </c>
    </row>
    <row r="50" hidden="1" spans="1:4">
      <c r="A50" s="7" t="s">
        <v>273</v>
      </c>
      <c r="B50" s="7">
        <f t="shared" si="0"/>
        <v>3</v>
      </c>
      <c r="C50" t="str">
        <f>VLOOKUP(A50,ASX_Listed_Companies!$B:$G,2,FALSE)</f>
        <v>Argosy Minerals Limited</v>
      </c>
      <c r="D50" t="str">
        <f>IF(VLOOKUP(A50,ASX_Listed_Companies!$B:$G,3,FALSE)=0,VLOOKUP(LEFT(A50,3),ASX_Listed_Companies!$B:$G,3,FALSE),VLOOKUP(A50,ASX_Listed_Companies!$B:$G,3,FALSE))</f>
        <v>Materials</v>
      </c>
    </row>
    <row r="51" hidden="1" spans="1:4">
      <c r="A51" s="7" t="s">
        <v>12203</v>
      </c>
      <c r="B51" s="7">
        <f t="shared" si="0"/>
        <v>4</v>
      </c>
      <c r="C51" t="str">
        <f>VLOOKUP(A51,ASX_Listed_Companies!$B:$G,2,FALSE)</f>
        <v>Argosy Minerals</v>
      </c>
      <c r="D51" t="str">
        <f>IF(VLOOKUP(A51,ASX_Listed_Companies!$B:$G,3,FALSE)=0,VLOOKUP(LEFT(A51,3),ASX_Listed_Companies!$B:$G,3,FALSE),VLOOKUP(A51,ASX_Listed_Companies!$B:$G,3,FALSE))</f>
        <v>Materials</v>
      </c>
    </row>
    <row r="52" hidden="1" spans="1:4">
      <c r="A52" s="7" t="s">
        <v>284</v>
      </c>
      <c r="B52" s="7">
        <f t="shared" si="0"/>
        <v>3</v>
      </c>
      <c r="C52" t="str">
        <f>VLOOKUP(A52,ASX_Listed_Companies!$B:$G,2,FALSE)</f>
        <v>Ark Mines Limited</v>
      </c>
      <c r="D52" t="str">
        <f>IF(VLOOKUP(A52,ASX_Listed_Companies!$B:$G,3,FALSE)=0,VLOOKUP(LEFT(A52,3),ASX_Listed_Companies!$B:$G,3,FALSE),VLOOKUP(A52,ASX_Listed_Companies!$B:$G,3,FALSE))</f>
        <v>Materials</v>
      </c>
    </row>
    <row r="53" hidden="1" spans="1:4">
      <c r="A53" s="7" t="s">
        <v>286</v>
      </c>
      <c r="B53" s="7">
        <f t="shared" si="0"/>
        <v>3</v>
      </c>
      <c r="C53" t="str">
        <f>VLOOKUP(A53,ASX_Listed_Companies!$B:$G,2,FALSE)</f>
        <v>Adrad Holdings Limited</v>
      </c>
      <c r="D53" t="str">
        <f>IF(VLOOKUP(A53,ASX_Listed_Companies!$B:$G,3,FALSE)=0,VLOOKUP(LEFT(A53,3),ASX_Listed_Companies!$B:$G,3,FALSE),VLOOKUP(A53,ASX_Listed_Companies!$B:$G,3,FALSE))</f>
        <v>Automobiles &amp; Components</v>
      </c>
    </row>
    <row r="54" hidden="1" spans="1:4">
      <c r="A54" s="7" t="s">
        <v>289</v>
      </c>
      <c r="B54" s="7">
        <f t="shared" si="0"/>
        <v>3</v>
      </c>
      <c r="C54" t="str">
        <f>VLOOKUP(A54,ASX_Listed_Companies!$B:$G,2,FALSE)</f>
        <v>Athena Resources Limited</v>
      </c>
      <c r="D54" t="str">
        <f>IF(VLOOKUP(A54,ASX_Listed_Companies!$B:$G,3,FALSE)=0,VLOOKUP(LEFT(A54,3),ASX_Listed_Companies!$B:$G,3,FALSE),VLOOKUP(A54,ASX_Listed_Companies!$B:$G,3,FALSE))</f>
        <v>Materials</v>
      </c>
    </row>
    <row r="55" hidden="1" spans="1:4">
      <c r="A55" s="7" t="s">
        <v>31961</v>
      </c>
      <c r="B55" s="7">
        <f t="shared" si="0"/>
        <v>5</v>
      </c>
      <c r="C55" t="str">
        <f>VLOOKUP(A55,ASX_Listed_Companies!$B:$G,2,FALSE)</f>
        <v>Allegiance Coal Limited -  (Other Security)</v>
      </c>
      <c r="D55" t="str">
        <f>IF(VLOOKUP(A55,ASX_Listed_Companies!$B:$G,3,FALSE)=0,VLOOKUP(LEFT(A55,3),ASX_Listed_Companies!$B:$G,3,FALSE),VLOOKUP(A55,ASX_Listed_Companies!$B:$G,3,FALSE))</f>
        <v>Materials</v>
      </c>
    </row>
    <row r="56" hidden="1" spans="1:4">
      <c r="A56" s="7" t="s">
        <v>6914</v>
      </c>
      <c r="B56" s="7">
        <f t="shared" si="0"/>
        <v>3</v>
      </c>
      <c r="C56" t="str">
        <f>VLOOKUP(A56,ASX_Listed_Companies!$B:$G,2,FALSE)</f>
        <v>Asaleo Care Ltd</v>
      </c>
      <c r="D56" t="str">
        <f>IF(VLOOKUP(A56,ASX_Listed_Companies!$B:$G,3,FALSE)=0,VLOOKUP(LEFT(A56,3),ASX_Listed_Companies!$B:$G,3,FALSE),VLOOKUP(A56,ASX_Listed_Companies!$B:$G,3,FALSE))</f>
        <v>Consumer Staples</v>
      </c>
    </row>
    <row r="57" hidden="1" spans="1:4">
      <c r="A57" s="7" t="s">
        <v>6874</v>
      </c>
      <c r="B57" s="7">
        <f t="shared" si="0"/>
        <v>3</v>
      </c>
      <c r="C57" t="str">
        <f>VLOOKUP(A57,ASX_Listed_Companies!$B:$G,2,FALSE)</f>
        <v>Admedus Ltd</v>
      </c>
      <c r="D57" t="str">
        <f>IF(VLOOKUP(A57,ASX_Listed_Companies!$B:$G,3,FALSE)=0,VLOOKUP(LEFT(A57,3),ASX_Listed_Companies!$B:$G,3,FALSE),VLOOKUP(A57,ASX_Listed_Companies!$B:$G,3,FALSE))</f>
        <v>Health Care</v>
      </c>
    </row>
    <row r="58" hidden="1" spans="1:4">
      <c r="A58" s="7" t="s">
        <v>304</v>
      </c>
      <c r="B58" s="7">
        <f t="shared" si="0"/>
        <v>3</v>
      </c>
      <c r="C58" t="str">
        <f>VLOOKUP(A58,ASX_Listed_Companies!$B:$G,2,FALSE)</f>
        <v>Almonty Industries Inc.</v>
      </c>
      <c r="D58" t="str">
        <f>IF(VLOOKUP(A58,ASX_Listed_Companies!$B:$G,3,FALSE)=0,VLOOKUP(LEFT(A58,3),ASX_Listed_Companies!$B:$G,3,FALSE),VLOOKUP(A58,ASX_Listed_Companies!$B:$G,3,FALSE))</f>
        <v>Materials</v>
      </c>
    </row>
    <row r="59" hidden="1" spans="1:4">
      <c r="A59" s="7" t="s">
        <v>306</v>
      </c>
      <c r="B59" s="7">
        <f t="shared" si="0"/>
        <v>3</v>
      </c>
      <c r="C59" t="str">
        <f>VLOOKUP(A59,ASX_Listed_Companies!$B:$G,2,FALSE)</f>
        <v>Ai-Media Technologies Limited</v>
      </c>
      <c r="D59" t="str">
        <f>IF(VLOOKUP(A59,ASX_Listed_Companies!$B:$G,3,FALSE)=0,VLOOKUP(LEFT(A59,3),ASX_Listed_Companies!$B:$G,3,FALSE),VLOOKUP(A59,ASX_Listed_Companies!$B:$G,3,FALSE))</f>
        <v>Commercial &amp; Professional Services</v>
      </c>
    </row>
    <row r="60" hidden="1" spans="1:4">
      <c r="A60" s="7" t="s">
        <v>313</v>
      </c>
      <c r="B60" s="7">
        <f t="shared" si="0"/>
        <v>3</v>
      </c>
      <c r="C60" t="str">
        <f>VLOOKUP(A60,ASX_Listed_Companies!$B:$G,2,FALSE)</f>
        <v>Activex Limited</v>
      </c>
      <c r="D60" t="str">
        <f>IF(VLOOKUP(A60,ASX_Listed_Companies!$B:$G,3,FALSE)=0,VLOOKUP(LEFT(A60,3),ASX_Listed_Companies!$B:$G,3,FALSE),VLOOKUP(A60,ASX_Listed_Companies!$B:$G,3,FALSE))</f>
        <v>Materials</v>
      </c>
    </row>
    <row r="61" hidden="1" spans="1:4">
      <c r="A61" s="7" t="s">
        <v>6949</v>
      </c>
      <c r="B61" s="7">
        <f t="shared" si="0"/>
        <v>3</v>
      </c>
      <c r="C61" t="str">
        <f>VLOOKUP(A61,ASX_Listed_Companies!$B:$G,2,FALSE)</f>
        <v>Authorised Investment Fund Ltd</v>
      </c>
      <c r="D61" t="str">
        <f>IF(VLOOKUP(A61,ASX_Listed_Companies!$B:$G,3,FALSE)=0,VLOOKUP(LEFT(A61,3),ASX_Listed_Companies!$B:$G,3,FALSE),VLOOKUP(A61,ASX_Listed_Companies!$B:$G,3,FALSE))</f>
        <v>Financials</v>
      </c>
    </row>
    <row r="62" hidden="1" spans="1:4">
      <c r="A62" s="7" t="s">
        <v>315</v>
      </c>
      <c r="B62" s="7">
        <f t="shared" si="0"/>
        <v>3</v>
      </c>
      <c r="C62" t="str">
        <f>VLOOKUP(A62,ASX_Listed_Companies!$B:$G,2,FALSE)</f>
        <v>Air New Zealand Limited</v>
      </c>
      <c r="D62" t="str">
        <f>IF(VLOOKUP(A62,ASX_Listed_Companies!$B:$G,3,FALSE)=0,VLOOKUP(LEFT(A62,3),ASX_Listed_Companies!$B:$G,3,FALSE),VLOOKUP(A62,ASX_Listed_Companies!$B:$G,3,FALSE))</f>
        <v>Transportation</v>
      </c>
    </row>
    <row r="63" hidden="1" spans="1:4">
      <c r="A63" s="7" t="s">
        <v>6956</v>
      </c>
      <c r="B63" s="7">
        <f t="shared" si="0"/>
        <v>3</v>
      </c>
      <c r="C63" t="str">
        <f>VLOOKUP(A63,ASX_Listed_Companies!$B:$G,2,FALSE)</f>
        <v>Altura Mining Ltd</v>
      </c>
      <c r="D63" t="str">
        <f>IF(VLOOKUP(A63,ASX_Listed_Companies!$B:$G,3,FALSE)=0,VLOOKUP(LEFT(A63,3),ASX_Listed_Companies!$B:$G,3,FALSE),VLOOKUP(A63,ASX_Listed_Companies!$B:$G,3,FALSE))</f>
        <v>Materials</v>
      </c>
    </row>
    <row r="64" hidden="1" spans="1:4">
      <c r="A64" s="7" t="s">
        <v>325</v>
      </c>
      <c r="B64" s="7">
        <f t="shared" si="0"/>
        <v>3</v>
      </c>
      <c r="C64" t="str">
        <f>VLOOKUP(A64,ASX_Listed_Companies!$B:$G,2,FALSE)</f>
        <v>Alexium International Group Limited</v>
      </c>
      <c r="D64" t="str">
        <f>IF(VLOOKUP(A64,ASX_Listed_Companies!$B:$G,3,FALSE)=0,VLOOKUP(LEFT(A64,3),ASX_Listed_Companies!$B:$G,3,FALSE),VLOOKUP(A64,ASX_Listed_Companies!$B:$G,3,FALSE))</f>
        <v>Materials</v>
      </c>
    </row>
    <row r="65" hidden="1" spans="1:4">
      <c r="A65" s="7" t="s">
        <v>333</v>
      </c>
      <c r="B65" s="7">
        <f t="shared" si="0"/>
        <v>3</v>
      </c>
      <c r="C65" t="str">
        <f>VLOOKUP(A65,ASX_Listed_Companies!$B:$G,2,FALSE)</f>
        <v>Academies Australasia Group Limited</v>
      </c>
      <c r="D65" t="str">
        <f>IF(VLOOKUP(A65,ASX_Listed_Companies!$B:$G,3,FALSE)=0,VLOOKUP(LEFT(A65,3),ASX_Listed_Companies!$B:$G,3,FALSE),VLOOKUP(A65,ASX_Listed_Companies!$B:$G,3,FALSE))</f>
        <v>Consumer Services</v>
      </c>
    </row>
    <row r="66" hidden="1" spans="1:4">
      <c r="A66" s="7" t="s">
        <v>338</v>
      </c>
      <c r="B66" s="7">
        <f t="shared" si="0"/>
        <v>3</v>
      </c>
      <c r="C66" t="str">
        <f>VLOOKUP(A66,ASX_Listed_Companies!$B:$G,2,FALSE)</f>
        <v>Aspire Mining Limited</v>
      </c>
      <c r="D66" t="str">
        <f>IF(VLOOKUP(A66,ASX_Listed_Companies!$B:$G,3,FALSE)=0,VLOOKUP(LEFT(A66,3),ASX_Listed_Companies!$B:$G,3,FALSE),VLOOKUP(A66,ASX_Listed_Companies!$B:$G,3,FALSE))</f>
        <v>Materials</v>
      </c>
    </row>
    <row r="67" hidden="1" spans="1:4">
      <c r="A67" s="7" t="s">
        <v>340</v>
      </c>
      <c r="B67" s="7">
        <f t="shared" ref="B67:B130" si="1">LEN(A67)</f>
        <v>3</v>
      </c>
      <c r="C67" t="str">
        <f>VLOOKUP(A67,ASX_Listed_Companies!$B:$G,2,FALSE)</f>
        <v>Auking Mining Limited</v>
      </c>
      <c r="D67" t="str">
        <f>IF(VLOOKUP(A67,ASX_Listed_Companies!$B:$G,3,FALSE)=0,VLOOKUP(LEFT(A67,3),ASX_Listed_Companies!$B:$G,3,FALSE),VLOOKUP(A67,ASX_Listed_Companies!$B:$G,3,FALSE))</f>
        <v>Materials</v>
      </c>
    </row>
    <row r="68" hidden="1" spans="1:4">
      <c r="A68" s="7" t="s">
        <v>346</v>
      </c>
      <c r="B68" s="7">
        <f t="shared" si="1"/>
        <v>3</v>
      </c>
      <c r="C68" t="str">
        <f>VLOOKUP(A68,ASX_Listed_Companies!$B:$G,2,FALSE)</f>
        <v>Audio Pixels Holdings Limited</v>
      </c>
      <c r="D68" t="str">
        <f>IF(VLOOKUP(A68,ASX_Listed_Companies!$B:$G,3,FALSE)=0,VLOOKUP(LEFT(A68,3),ASX_Listed_Companies!$B:$G,3,FALSE),VLOOKUP(A68,ASX_Listed_Companies!$B:$G,3,FALSE))</f>
        <v>Consumer Durables &amp; Apparel</v>
      </c>
    </row>
    <row r="69" hidden="1" spans="1:4">
      <c r="A69" s="7" t="s">
        <v>355</v>
      </c>
      <c r="B69" s="7">
        <f t="shared" si="1"/>
        <v>3</v>
      </c>
      <c r="C69" t="str">
        <f>VLOOKUP(A69,ASX_Listed_Companies!$B:$G,2,FALSE)</f>
        <v>Arovella Therapeutics Limited</v>
      </c>
      <c r="D69" t="str">
        <f>IF(VLOOKUP(A69,ASX_Listed_Companies!$B:$G,3,FALSE)=0,VLOOKUP(LEFT(A69,3),ASX_Listed_Companies!$B:$G,3,FALSE),VLOOKUP(A69,ASX_Listed_Companies!$B:$G,3,FALSE))</f>
        <v>Pharmaceuticals, Biotechnology &amp; Life Sciences</v>
      </c>
    </row>
    <row r="70" hidden="1" spans="1:4">
      <c r="A70" s="7" t="s">
        <v>364</v>
      </c>
      <c r="B70" s="7">
        <f t="shared" si="1"/>
        <v>3</v>
      </c>
      <c r="C70" t="str">
        <f>VLOOKUP(A70,ASX_Listed_Companies!$B:$G,2,FALSE)</f>
        <v>Ampol Limited</v>
      </c>
      <c r="D70" t="str">
        <f>IF(VLOOKUP(A70,ASX_Listed_Companies!$B:$G,3,FALSE)=0,VLOOKUP(LEFT(A70,3),ASX_Listed_Companies!$B:$G,3,FALSE),VLOOKUP(A70,ASX_Listed_Companies!$B:$G,3,FALSE))</f>
        <v>Energy</v>
      </c>
    </row>
    <row r="71" hidden="1" spans="1:4">
      <c r="A71" s="7" t="s">
        <v>367</v>
      </c>
      <c r="B71" s="7">
        <f t="shared" si="1"/>
        <v>3</v>
      </c>
      <c r="C71" t="str">
        <f>VLOOKUP(A71,ASX_Listed_Companies!$B:$G,2,FALSE)</f>
        <v>Ardent Leisure Group Limited</v>
      </c>
      <c r="D71" t="str">
        <f>IF(VLOOKUP(A71,ASX_Listed_Companies!$B:$G,3,FALSE)=0,VLOOKUP(LEFT(A71,3),ASX_Listed_Companies!$B:$G,3,FALSE),VLOOKUP(A71,ASX_Listed_Companies!$B:$G,3,FALSE))</f>
        <v>Consumer Services</v>
      </c>
    </row>
    <row r="72" hidden="1" spans="1:4">
      <c r="A72" s="7" t="s">
        <v>370</v>
      </c>
      <c r="B72" s="7">
        <f t="shared" si="1"/>
        <v>3</v>
      </c>
      <c r="C72" t="str">
        <f>VLOOKUP(A72,ASX_Listed_Companies!$B:$G,2,FALSE)</f>
        <v>Argo Global Listed Infrastructure Limited</v>
      </c>
      <c r="D72" t="str">
        <f>IF(VLOOKUP(A72,ASX_Listed_Companies!$B:$G,3,FALSE)=0,VLOOKUP(LEFT(A72,3),ASX_Listed_Companies!$B:$G,3,FALSE),VLOOKUP(A72,ASX_Listed_Companies!$B:$G,3,FALSE))</f>
        <v>Not Applic</v>
      </c>
    </row>
    <row r="73" hidden="1" spans="1:4">
      <c r="A73" s="7" t="s">
        <v>31963</v>
      </c>
      <c r="B73" s="7">
        <f t="shared" si="1"/>
        <v>4</v>
      </c>
      <c r="C73" t="str">
        <f>VLOOKUP(A73,ASX_Listed_Companies!$B:$G,2,FALSE)</f>
        <v>Aristocrat Leisure Limited -  (Other Security)</v>
      </c>
      <c r="D73" t="str">
        <f>IF(VLOOKUP(A73,ASX_Listed_Companies!$B:$G,3,FALSE)=0,VLOOKUP(LEFT(A73,3),ASX_Listed_Companies!$B:$G,3,FALSE),VLOOKUP(A73,ASX_Listed_Companies!$B:$G,3,FALSE))</f>
        <v>Consumer Services</v>
      </c>
    </row>
    <row r="74" hidden="1" spans="1:4">
      <c r="A74" s="7" t="s">
        <v>382</v>
      </c>
      <c r="B74" s="7">
        <f t="shared" si="1"/>
        <v>3</v>
      </c>
      <c r="C74" t="str">
        <f>VLOOKUP(A74,ASX_Listed_Companies!$B:$G,2,FALSE)</f>
        <v>Als Limited</v>
      </c>
      <c r="D74" t="str">
        <f>IF(VLOOKUP(A74,ASX_Listed_Companies!$B:$G,3,FALSE)=0,VLOOKUP(LEFT(A74,3),ASX_Listed_Companies!$B:$G,3,FALSE),VLOOKUP(A74,ASX_Listed_Companies!$B:$G,3,FALSE))</f>
        <v>Commercial &amp; Professional Services</v>
      </c>
    </row>
    <row r="75" hidden="1" spans="1:4">
      <c r="A75" s="7" t="s">
        <v>13403</v>
      </c>
      <c r="B75" s="7">
        <f t="shared" si="1"/>
        <v>5</v>
      </c>
      <c r="C75" t="str">
        <f>VLOOKUP(A75,ASX_Listed_Companies!$B:$G,2,FALSE)</f>
        <v>ANALYTICA LIMITED - OPTION 18-JUN-23</v>
      </c>
      <c r="D75" t="str">
        <f>IF(VLOOKUP(A75,ASX_Listed_Companies!$B:$G,3,FALSE)=0,VLOOKUP(LEFT(A75,3),ASX_Listed_Companies!$B:$G,3,FALSE),VLOOKUP(A75,ASX_Listed_Companies!$B:$G,3,FALSE))</f>
        <v>Health Care Equipment &amp; Services</v>
      </c>
    </row>
    <row r="76" hidden="1" spans="1:4">
      <c r="A76" s="7" t="s">
        <v>388</v>
      </c>
      <c r="B76" s="7">
        <f t="shared" si="1"/>
        <v>3</v>
      </c>
      <c r="C76" t="str">
        <f>VLOOKUP(A76,ASX_Listed_Companies!$B:$G,2,FALSE)</f>
        <v>Altium Limited</v>
      </c>
      <c r="D76" t="str">
        <f>IF(VLOOKUP(A76,ASX_Listed_Companies!$B:$G,3,FALSE)=0,VLOOKUP(LEFT(A76,3),ASX_Listed_Companies!$B:$G,3,FALSE),VLOOKUP(A76,ASX_Listed_Companies!$B:$G,3,FALSE))</f>
        <v>Software &amp; Services</v>
      </c>
    </row>
    <row r="77" hidden="1" spans="1:4">
      <c r="A77" s="7" t="s">
        <v>390</v>
      </c>
      <c r="B77" s="7">
        <f t="shared" si="1"/>
        <v>3</v>
      </c>
      <c r="C77" t="str">
        <f>VLOOKUP(A77,ASX_Listed_Companies!$B:$G,2,FALSE)</f>
        <v>Alvo Minerals Limited</v>
      </c>
      <c r="D77" t="str">
        <f>IF(VLOOKUP(A77,ASX_Listed_Companies!$B:$G,3,FALSE)=0,VLOOKUP(LEFT(A77,3),ASX_Listed_Companies!$B:$G,3,FALSE),VLOOKUP(A77,ASX_Listed_Companies!$B:$G,3,FALSE))</f>
        <v>Materials</v>
      </c>
    </row>
    <row r="78" hidden="1" spans="1:4">
      <c r="A78" s="7" t="s">
        <v>393</v>
      </c>
      <c r="B78" s="7">
        <f t="shared" si="1"/>
        <v>3</v>
      </c>
      <c r="C78" t="str">
        <f>VLOOKUP(A78,ASX_Listed_Companies!$B:$G,2,FALSE)</f>
        <v>Atlas Arteria</v>
      </c>
      <c r="D78" t="str">
        <f>IF(VLOOKUP(A78,ASX_Listed_Companies!$B:$G,3,FALSE)=0,VLOOKUP(LEFT(A78,3),ASX_Listed_Companies!$B:$G,3,FALSE),VLOOKUP(A78,ASX_Listed_Companies!$B:$G,3,FALSE))</f>
        <v>Transportation</v>
      </c>
    </row>
    <row r="79" hidden="1" spans="1:4">
      <c r="A79" s="7" t="s">
        <v>399</v>
      </c>
      <c r="B79" s="7">
        <f t="shared" si="1"/>
        <v>3</v>
      </c>
      <c r="C79" t="str">
        <f>VLOOKUP(A79,ASX_Listed_Companies!$B:$G,2,FALSE)</f>
        <v>Arcadia Minerals Limited</v>
      </c>
      <c r="D79" t="str">
        <f>IF(VLOOKUP(A79,ASX_Listed_Companies!$B:$G,3,FALSE)=0,VLOOKUP(LEFT(A79,3),ASX_Listed_Companies!$B:$G,3,FALSE),VLOOKUP(A79,ASX_Listed_Companies!$B:$G,3,FALSE))</f>
        <v>Materials</v>
      </c>
    </row>
    <row r="80" hidden="1" spans="1:4">
      <c r="A80" s="7" t="s">
        <v>421</v>
      </c>
      <c r="B80" s="7">
        <f t="shared" si="1"/>
        <v>3</v>
      </c>
      <c r="C80" t="str">
        <f>VLOOKUP(A80,ASX_Listed_Companies!$B:$G,2,FALSE)</f>
        <v>Armada Metals Limited</v>
      </c>
      <c r="D80" t="str">
        <f>IF(VLOOKUP(A80,ASX_Listed_Companies!$B:$G,3,FALSE)=0,VLOOKUP(LEFT(A80,3),ASX_Listed_Companies!$B:$G,3,FALSE),VLOOKUP(A80,ASX_Listed_Companies!$B:$G,3,FALSE))</f>
        <v>Materials</v>
      </c>
    </row>
    <row r="81" hidden="1" spans="1:4">
      <c r="A81" s="7" t="s">
        <v>424</v>
      </c>
      <c r="B81" s="7">
        <f t="shared" si="1"/>
        <v>3</v>
      </c>
      <c r="C81" t="str">
        <f>VLOOKUP(A81,ASX_Listed_Companies!$B:$G,2,FALSE)</f>
        <v>Agrimin Limited</v>
      </c>
      <c r="D81" t="str">
        <f>IF(VLOOKUP(A81,ASX_Listed_Companies!$B:$G,3,FALSE)=0,VLOOKUP(LEFT(A81,3),ASX_Listed_Companies!$B:$G,3,FALSE),VLOOKUP(A81,ASX_Listed_Companies!$B:$G,3,FALSE))</f>
        <v>Materials</v>
      </c>
    </row>
    <row r="82" hidden="1" spans="1:4">
      <c r="A82" s="7" t="s">
        <v>436</v>
      </c>
      <c r="B82" s="7">
        <f t="shared" si="1"/>
        <v>3</v>
      </c>
      <c r="C82" t="str">
        <f>VLOOKUP(A82,ASX_Listed_Companies!$B:$G,2,FALSE)</f>
        <v>Aerometrex Limited</v>
      </c>
      <c r="D82" t="str">
        <f>IF(VLOOKUP(A82,ASX_Listed_Companies!$B:$G,3,FALSE)=0,VLOOKUP(LEFT(A82,3),ASX_Listed_Companies!$B:$G,3,FALSE),VLOOKUP(A82,ASX_Listed_Companies!$B:$G,3,FALSE))</f>
        <v>Commercial &amp; Professional Services</v>
      </c>
    </row>
    <row r="83" hidden="1" spans="1:4">
      <c r="A83" s="7" t="s">
        <v>13405</v>
      </c>
      <c r="B83" s="7">
        <f t="shared" si="1"/>
        <v>5</v>
      </c>
      <c r="C83" t="str">
        <f>VLOOKUP(A83,ASX_Listed_Companies!$B:$G,2,FALSE)</f>
        <v>ANAGENICS LIMITED - OPTION 01-APR-23</v>
      </c>
      <c r="D83" t="str">
        <f>IF(VLOOKUP(A83,ASX_Listed_Companies!$B:$G,3,FALSE)=0,VLOOKUP(LEFT(A83,3),ASX_Listed_Companies!$B:$G,3,FALSE),VLOOKUP(A83,ASX_Listed_Companies!$B:$G,3,FALSE))</f>
        <v>Pharmaceuticals, Biotechnology &amp; Life Sciences</v>
      </c>
    </row>
    <row r="84" hidden="1" spans="1:4">
      <c r="A84" s="7" t="s">
        <v>440</v>
      </c>
      <c r="B84" s="7">
        <f t="shared" si="1"/>
        <v>3</v>
      </c>
      <c r="C84" t="str">
        <f>VLOOKUP(A84,ASX_Listed_Companies!$B:$G,2,FALSE)</f>
        <v>Ansarada Group Limited</v>
      </c>
      <c r="D84" t="str">
        <f>IF(VLOOKUP(A84,ASX_Listed_Companies!$B:$G,3,FALSE)=0,VLOOKUP(LEFT(A84,3),ASX_Listed_Companies!$B:$G,3,FALSE),VLOOKUP(A84,ASX_Listed_Companies!$B:$G,3,FALSE))</f>
        <v>Software &amp; Services</v>
      </c>
    </row>
    <row r="85" hidden="1" spans="1:4">
      <c r="A85" s="7" t="s">
        <v>445</v>
      </c>
      <c r="B85" s="7">
        <f t="shared" si="1"/>
        <v>3</v>
      </c>
      <c r="C85" t="str">
        <f>VLOOKUP(A85,ASX_Listed_Companies!$B:$G,2,FALSE)</f>
        <v>Amani Gold Limited</v>
      </c>
      <c r="D85" t="str">
        <f>IF(VLOOKUP(A85,ASX_Listed_Companies!$B:$G,3,FALSE)=0,VLOOKUP(LEFT(A85,3),ASX_Listed_Companies!$B:$G,3,FALSE),VLOOKUP(A85,ASX_Listed_Companies!$B:$G,3,FALSE))</f>
        <v>Materials</v>
      </c>
    </row>
    <row r="86" hidden="1" spans="1:4">
      <c r="A86" s="7" t="s">
        <v>460</v>
      </c>
      <c r="B86" s="7">
        <f t="shared" si="1"/>
        <v>3</v>
      </c>
      <c r="C86" t="str">
        <f>VLOOKUP(A86,ASX_Listed_Companies!$B:$G,2,FALSE)</f>
        <v>Anax Metals Limited</v>
      </c>
      <c r="D86" t="str">
        <f>IF(VLOOKUP(A86,ASX_Listed_Companies!$B:$G,3,FALSE)=0,VLOOKUP(LEFT(A86,3),ASX_Listed_Companies!$B:$G,3,FALSE),VLOOKUP(A86,ASX_Listed_Companies!$B:$G,3,FALSE))</f>
        <v>Materials</v>
      </c>
    </row>
    <row r="87" hidden="1" spans="1:4">
      <c r="A87" s="7" t="s">
        <v>13189</v>
      </c>
      <c r="B87" s="7">
        <f t="shared" si="1"/>
        <v>5</v>
      </c>
      <c r="C87" t="str">
        <f>VLOOKUP(A87,ASX_Listed_Companies!$B:$G,2,FALSE)</f>
        <v>AUSTRALIA AND NEW ZEALAND BANKING GROUP LIMITED - CN 6M PER Q RD T-23</v>
      </c>
      <c r="D87" t="str">
        <f>IF(VLOOKUP(A87,ASX_Listed_Companies!$B:$G,3,FALSE)=0,VLOOKUP(LEFT(A87,3),ASX_Listed_Companies!$B:$G,3,FALSE),VLOOKUP(A87,ASX_Listed_Companies!$B:$G,3,FALSE))</f>
        <v>Banks</v>
      </c>
    </row>
    <row r="88" hidden="1" spans="1:4">
      <c r="A88" s="7" t="s">
        <v>13191</v>
      </c>
      <c r="B88" s="7">
        <f t="shared" si="1"/>
        <v>5</v>
      </c>
      <c r="C88" t="str">
        <f>VLOOKUP(A88,ASX_Listed_Companies!$B:$G,2,FALSE)</f>
        <v>AUSTRALIA AND NEW ZEALAND BANKING GROUP LIMITED - CN 3M PER Q RD T-24</v>
      </c>
      <c r="D88" t="str">
        <f>IF(VLOOKUP(A88,ASX_Listed_Companies!$B:$G,3,FALSE)=0,VLOOKUP(LEFT(A88,3),ASX_Listed_Companies!$B:$G,3,FALSE),VLOOKUP(A88,ASX_Listed_Companies!$B:$G,3,FALSE))</f>
        <v>Banks</v>
      </c>
    </row>
    <row r="89" hidden="1" spans="1:4">
      <c r="A89" s="7" t="s">
        <v>13195</v>
      </c>
      <c r="B89" s="7">
        <f t="shared" si="1"/>
        <v>5</v>
      </c>
      <c r="C89" t="str">
        <f>VLOOKUP(A89,ASX_Listed_Companies!$B:$G,2,FALSE)</f>
        <v>AUSTRALIA AND NEW ZEALAND BANKING GROUP LIMITED - CN 3M PER Q RD T-28</v>
      </c>
      <c r="D89" t="str">
        <f>IF(VLOOKUP(A89,ASX_Listed_Companies!$B:$G,3,FALSE)=0,VLOOKUP(LEFT(A89,3),ASX_Listed_Companies!$B:$G,3,FALSE),VLOOKUP(A89,ASX_Listed_Companies!$B:$G,3,FALSE))</f>
        <v>Banks</v>
      </c>
    </row>
    <row r="90" hidden="1" spans="1:4">
      <c r="A90" s="7" t="s">
        <v>466</v>
      </c>
      <c r="B90" s="7">
        <f t="shared" si="1"/>
        <v>3</v>
      </c>
      <c r="C90" t="str">
        <f>VLOOKUP(A90,ASX_Listed_Companies!$B:$G,2,FALSE)</f>
        <v>Assetowl Limited</v>
      </c>
      <c r="D90" t="str">
        <f>IF(VLOOKUP(A90,ASX_Listed_Companies!$B:$G,3,FALSE)=0,VLOOKUP(LEFT(A90,3),ASX_Listed_Companies!$B:$G,3,FALSE),VLOOKUP(A90,ASX_Listed_Companies!$B:$G,3,FALSE))</f>
        <v>Software &amp; Services</v>
      </c>
    </row>
    <row r="91" hidden="1" spans="1:4">
      <c r="A91" s="7" t="s">
        <v>472</v>
      </c>
      <c r="B91" s="7">
        <f t="shared" si="1"/>
        <v>3</v>
      </c>
      <c r="C91" t="str">
        <f>VLOOKUP(A91,ASX_Listed_Companies!$B:$G,2,FALSE)</f>
        <v>Australian Unity Office Fund</v>
      </c>
      <c r="D91" t="str">
        <f>IF(VLOOKUP(A91,ASX_Listed_Companies!$B:$G,3,FALSE)=0,VLOOKUP(LEFT(A91,3),ASX_Listed_Companies!$B:$G,3,FALSE),VLOOKUP(A91,ASX_Listed_Companies!$B:$G,3,FALSE))</f>
        <v>Real Estate</v>
      </c>
    </row>
    <row r="92" hidden="1" spans="1:4">
      <c r="A92" s="7" t="s">
        <v>480</v>
      </c>
      <c r="B92" s="7">
        <f t="shared" si="1"/>
        <v>3</v>
      </c>
      <c r="C92" t="str">
        <f>VLOOKUP(A92,ASX_Listed_Companies!$B:$G,2,FALSE)</f>
        <v>Apa Group</v>
      </c>
      <c r="D92" t="str">
        <f>IF(VLOOKUP(A92,ASX_Listed_Companies!$B:$G,3,FALSE)=0,VLOOKUP(LEFT(A92,3),ASX_Listed_Companies!$B:$G,3,FALSE),VLOOKUP(A92,ASX_Listed_Companies!$B:$G,3,FALSE))</f>
        <v>Utilities</v>
      </c>
    </row>
    <row r="93" hidden="1" spans="1:4">
      <c r="A93" s="7" t="s">
        <v>7017</v>
      </c>
      <c r="B93" s="7">
        <f t="shared" si="1"/>
        <v>3</v>
      </c>
      <c r="C93" t="str">
        <f>VLOOKUP(A93,ASX_Listed_Companies!$B:$G,2,FALSE)</f>
        <v>Australian Pharmaceutical Industries Ltd</v>
      </c>
      <c r="D93" t="str">
        <f>IF(VLOOKUP(A93,ASX_Listed_Companies!$B:$G,3,FALSE)=0,VLOOKUP(LEFT(A93,3),ASX_Listed_Companies!$B:$G,3,FALSE),VLOOKUP(A93,ASX_Listed_Companies!$B:$G,3,FALSE))</f>
        <v>Health Care</v>
      </c>
    </row>
    <row r="94" hidden="1" spans="1:4">
      <c r="A94" s="7" t="s">
        <v>6575</v>
      </c>
      <c r="B94" s="7">
        <f t="shared" si="1"/>
        <v>3</v>
      </c>
      <c r="C94" t="str">
        <f>VLOOKUP(A94,ASX_Listed_Companies!$B:$G,2,FALSE)</f>
        <v>Associate Global Partners Limited</v>
      </c>
      <c r="D94" t="str">
        <f>IF(VLOOKUP(A94,ASX_Listed_Companies!$B:$G,3,FALSE)=0,VLOOKUP(LEFT(A94,3),ASX_Listed_Companies!$B:$G,3,FALSE),VLOOKUP(A94,ASX_Listed_Companies!$B:$G,3,FALSE))</f>
        <v>Financials</v>
      </c>
    </row>
    <row r="95" hidden="1" spans="1:4">
      <c r="A95" s="7" t="s">
        <v>492</v>
      </c>
      <c r="B95" s="7">
        <f t="shared" si="1"/>
        <v>3</v>
      </c>
      <c r="C95" t="str">
        <f>VLOOKUP(A95,ASX_Listed_Companies!$B:$G,2,FALSE)</f>
        <v>Apm Human Services International Limited</v>
      </c>
      <c r="D95" t="str">
        <f>IF(VLOOKUP(A95,ASX_Listed_Companies!$B:$G,3,FALSE)=0,VLOOKUP(LEFT(A95,3),ASX_Listed_Companies!$B:$G,3,FALSE),VLOOKUP(A95,ASX_Listed_Companies!$B:$G,3,FALSE))</f>
        <v>Commercial &amp; Professional Services</v>
      </c>
    </row>
    <row r="96" hidden="1" spans="1:4">
      <c r="A96" s="7" t="s">
        <v>499</v>
      </c>
      <c r="B96" s="7">
        <f t="shared" si="1"/>
        <v>3</v>
      </c>
      <c r="C96" t="str">
        <f>VLOOKUP(A96,ASX_Listed_Companies!$B:$G,2,FALSE)</f>
        <v>Appen Limited</v>
      </c>
      <c r="D96" t="str">
        <f>IF(VLOOKUP(A96,ASX_Listed_Companies!$B:$G,3,FALSE)=0,VLOOKUP(LEFT(A96,3),ASX_Listed_Companies!$B:$G,3,FALSE),VLOOKUP(A96,ASX_Listed_Companies!$B:$G,3,FALSE))</f>
        <v>Software &amp; Services</v>
      </c>
    </row>
    <row r="97" hidden="1" spans="1:4">
      <c r="A97" s="7" t="s">
        <v>503</v>
      </c>
      <c r="B97" s="7">
        <f t="shared" si="1"/>
        <v>3</v>
      </c>
      <c r="C97" t="str">
        <f>VLOOKUP(A97,ASX_Listed_Companies!$B:$G,2,FALSE)</f>
        <v>Australian Pacific Coal Limited</v>
      </c>
      <c r="D97" t="str">
        <f>IF(VLOOKUP(A97,ASX_Listed_Companies!$B:$G,3,FALSE)=0,VLOOKUP(LEFT(A97,3),ASX_Listed_Companies!$B:$G,3,FALSE),VLOOKUP(A97,ASX_Listed_Companies!$B:$G,3,FALSE))</f>
        <v>Materials</v>
      </c>
    </row>
    <row r="98" hidden="1" spans="1:4">
      <c r="A98" s="7" t="s">
        <v>11828</v>
      </c>
      <c r="B98" s="7">
        <f t="shared" si="1"/>
        <v>4</v>
      </c>
      <c r="C98" t="str">
        <f>VLOOKUP(A98,ASX_Listed_Companies!$B:$G,2,FALSE)</f>
        <v>Australian Pacific Coal</v>
      </c>
      <c r="D98" t="str">
        <f>IF(VLOOKUP(A98,ASX_Listed_Companies!$B:$G,3,FALSE)=0,VLOOKUP(LEFT(A98,3),ASX_Listed_Companies!$B:$G,3,FALSE),VLOOKUP(A98,ASX_Listed_Companies!$B:$G,3,FALSE))</f>
        <v>Materials</v>
      </c>
    </row>
    <row r="99" hidden="1" spans="1:4">
      <c r="A99" s="7" t="s">
        <v>506</v>
      </c>
      <c r="B99" s="7">
        <f t="shared" si="1"/>
        <v>3</v>
      </c>
      <c r="C99" t="str">
        <f>VLOOKUP(A99,ASX_Listed_Companies!$B:$G,2,FALSE)</f>
        <v>Ausquest Limited</v>
      </c>
      <c r="D99" t="str">
        <f>IF(VLOOKUP(A99,ASX_Listed_Companies!$B:$G,3,FALSE)=0,VLOOKUP(LEFT(A99,3),ASX_Listed_Companies!$B:$G,3,FALSE),VLOOKUP(A99,ASX_Listed_Companies!$B:$G,3,FALSE))</f>
        <v>Materials</v>
      </c>
    </row>
    <row r="100" hidden="1" spans="1:4">
      <c r="A100" s="7" t="s">
        <v>7027</v>
      </c>
      <c r="B100" s="7">
        <f t="shared" si="1"/>
        <v>3</v>
      </c>
      <c r="C100" t="str">
        <f>VLOOKUP(A100,ASX_Listed_Companies!$B:$G,2,FALSE)</f>
        <v>Alacer Gold Corp</v>
      </c>
      <c r="D100" t="str">
        <f>IF(VLOOKUP(A100,ASX_Listed_Companies!$B:$G,3,FALSE)=0,VLOOKUP(LEFT(A100,3),ASX_Listed_Companies!$B:$G,3,FALSE),VLOOKUP(A100,ASX_Listed_Companies!$B:$G,3,FALSE))</f>
        <v>Materials</v>
      </c>
    </row>
    <row r="101" hidden="1" spans="1:4">
      <c r="A101" s="7" t="s">
        <v>509</v>
      </c>
      <c r="B101" s="7">
        <f t="shared" si="1"/>
        <v>3</v>
      </c>
      <c r="C101" t="str">
        <f>VLOOKUP(A101,ASX_Listed_Companies!$B:$G,2,FALSE)</f>
        <v>Alicanto Minerals Limited</v>
      </c>
      <c r="D101" t="str">
        <f>IF(VLOOKUP(A101,ASX_Listed_Companies!$B:$G,3,FALSE)=0,VLOOKUP(LEFT(A101,3),ASX_Listed_Companies!$B:$G,3,FALSE),VLOOKUP(A101,ASX_Listed_Companies!$B:$G,3,FALSE))</f>
        <v>Materials</v>
      </c>
    </row>
    <row r="102" hidden="1" spans="1:4">
      <c r="A102" s="7" t="s">
        <v>515</v>
      </c>
      <c r="B102" s="7">
        <f t="shared" si="1"/>
        <v>3</v>
      </c>
      <c r="C102" t="str">
        <f>VLOOKUP(A102,ASX_Listed_Companies!$B:$G,2,FALSE)</f>
        <v>Aquis Entertainment Limited</v>
      </c>
      <c r="D102" t="str">
        <f>IF(VLOOKUP(A102,ASX_Listed_Companies!$B:$G,3,FALSE)=0,VLOOKUP(LEFT(A102,3),ASX_Listed_Companies!$B:$G,3,FALSE),VLOOKUP(A102,ASX_Listed_Companies!$B:$G,3,FALSE))</f>
        <v>Consumer Services</v>
      </c>
    </row>
    <row r="103" hidden="1" spans="1:4">
      <c r="A103" s="7" t="s">
        <v>521</v>
      </c>
      <c r="B103" s="7">
        <f t="shared" si="1"/>
        <v>3</v>
      </c>
      <c r="C103" t="str">
        <f>VLOOKUP(A103,ASX_Listed_Companies!$B:$G,2,FALSE)</f>
        <v>Austral Resources Australia Ltd</v>
      </c>
      <c r="D103" t="str">
        <f>IF(VLOOKUP(A103,ASX_Listed_Companies!$B:$G,3,FALSE)=0,VLOOKUP(LEFT(A103,3),ASX_Listed_Companies!$B:$G,3,FALSE),VLOOKUP(A103,ASX_Listed_Companies!$B:$G,3,FALSE))</f>
        <v>Materials</v>
      </c>
    </row>
    <row r="104" hidden="1" spans="1:4">
      <c r="A104" s="7" t="s">
        <v>523</v>
      </c>
      <c r="B104" s="7">
        <f t="shared" si="1"/>
        <v>3</v>
      </c>
      <c r="C104" t="str">
        <f>VLOOKUP(A104,ASX_Listed_Companies!$B:$G,2,FALSE)</f>
        <v>Australian Rare Earths Limited</v>
      </c>
      <c r="D104" t="str">
        <f>IF(VLOOKUP(A104,ASX_Listed_Companies!$B:$G,3,FALSE)=0,VLOOKUP(LEFT(A104,3),ASX_Listed_Companies!$B:$G,3,FALSE),VLOOKUP(A104,ASX_Listed_Companies!$B:$G,3,FALSE))</f>
        <v>Materials</v>
      </c>
    </row>
    <row r="105" hidden="1" spans="1:4">
      <c r="A105" s="7" t="s">
        <v>529</v>
      </c>
      <c r="B105" s="7">
        <f t="shared" si="1"/>
        <v>3</v>
      </c>
      <c r="C105" t="str">
        <f>VLOOKUP(A105,ASX_Listed_Companies!$B:$G,2,FALSE)</f>
        <v>Arb Corporation Limited.</v>
      </c>
      <c r="D105" t="str">
        <f>IF(VLOOKUP(A105,ASX_Listed_Companies!$B:$G,3,FALSE)=0,VLOOKUP(LEFT(A105,3),ASX_Listed_Companies!$B:$G,3,FALSE),VLOOKUP(A105,ASX_Listed_Companies!$B:$G,3,FALSE))</f>
        <v>Automobiles &amp; Components</v>
      </c>
    </row>
    <row r="106" hidden="1" spans="1:4">
      <c r="A106" s="7" t="s">
        <v>546</v>
      </c>
      <c r="B106" s="7">
        <f t="shared" si="1"/>
        <v>3</v>
      </c>
      <c r="C106" t="str">
        <f>VLOOKUP(A106,ASX_Listed_Companies!$B:$G,2,FALSE)</f>
        <v>Ardea Resources Limited</v>
      </c>
      <c r="D106" t="str">
        <f>IF(VLOOKUP(A106,ASX_Listed_Companies!$B:$G,3,FALSE)=0,VLOOKUP(LEFT(A106,3),ASX_Listed_Companies!$B:$G,3,FALSE),VLOOKUP(A106,ASX_Listed_Companies!$B:$G,3,FALSE))</f>
        <v>Materials</v>
      </c>
    </row>
    <row r="107" hidden="1" spans="1:4">
      <c r="A107" s="7" t="s">
        <v>7045</v>
      </c>
      <c r="B107" s="7">
        <f t="shared" si="1"/>
        <v>3</v>
      </c>
      <c r="C107" t="str">
        <f>VLOOKUP(A107,ASX_Listed_Companies!$B:$G,2,FALSE)</f>
        <v>ARQ Group Ltd</v>
      </c>
      <c r="D107" t="str">
        <f>IF(VLOOKUP(A107,ASX_Listed_Companies!$B:$G,3,FALSE)=0,VLOOKUP(LEFT(A107,3),ASX_Listed_Companies!$B:$G,3,FALSE),VLOOKUP(A107,ASX_Listed_Companies!$B:$G,3,FALSE))</f>
        <v>Information Technology</v>
      </c>
    </row>
    <row r="108" hidden="1" spans="1:4">
      <c r="A108" s="7" t="s">
        <v>554</v>
      </c>
      <c r="B108" s="7">
        <f t="shared" si="1"/>
        <v>3</v>
      </c>
      <c r="C108" t="str">
        <f>VLOOKUP(A108,ASX_Listed_Companies!$B:$G,2,FALSE)</f>
        <v>American Rare Earths Limited</v>
      </c>
      <c r="D108" t="str">
        <f>IF(VLOOKUP(A108,ASX_Listed_Companies!$B:$G,3,FALSE)=0,VLOOKUP(LEFT(A108,3),ASX_Listed_Companies!$B:$G,3,FALSE),VLOOKUP(A108,ASX_Listed_Companies!$B:$G,3,FALSE))</f>
        <v>Materials</v>
      </c>
    </row>
    <row r="109" hidden="1" spans="1:4">
      <c r="A109" s="7" t="s">
        <v>31965</v>
      </c>
      <c r="B109" s="7">
        <f t="shared" si="1"/>
        <v>4</v>
      </c>
      <c r="C109" t="str">
        <f>VLOOKUP(A109,ASX_Listed_Companies!$B:$G,2,FALSE)</f>
        <v>Arafura Rare Earths Ltd -  (Other Security)</v>
      </c>
      <c r="D109" t="str">
        <f>IF(VLOOKUP(A109,ASX_Listed_Companies!$B:$G,3,FALSE)=0,VLOOKUP(LEFT(A109,3),ASX_Listed_Companies!$B:$G,3,FALSE),VLOOKUP(A109,ASX_Listed_Companies!$B:$G,3,FALSE))</f>
        <v>Materials</v>
      </c>
    </row>
    <row r="110" hidden="1" spans="1:4">
      <c r="A110" s="7" t="s">
        <v>565</v>
      </c>
      <c r="B110" s="7">
        <f t="shared" si="1"/>
        <v>3</v>
      </c>
      <c r="C110" t="str">
        <f>VLOOKUP(A110,ASX_Listed_Companies!$B:$G,2,FALSE)</f>
        <v>Aroa Biosurgery Limited</v>
      </c>
      <c r="D110" t="str">
        <f>IF(VLOOKUP(A110,ASX_Listed_Companies!$B:$G,3,FALSE)=0,VLOOKUP(LEFT(A110,3),ASX_Listed_Companies!$B:$G,3,FALSE),VLOOKUP(A110,ASX_Listed_Companies!$B:$G,3,FALSE))</f>
        <v>Pharmaceuticals, Biotechnology &amp; Life Sciences</v>
      </c>
    </row>
    <row r="111" hidden="1" spans="1:4">
      <c r="A111" s="7" t="s">
        <v>7051</v>
      </c>
      <c r="B111" s="7">
        <f t="shared" si="1"/>
        <v>3</v>
      </c>
      <c r="C111" t="str">
        <f>VLOOKUP(A111,ASX_Listed_Companies!$B:$G,2,FALSE)</f>
        <v>Angel Seafood Holdings Ltd</v>
      </c>
      <c r="D111" t="str">
        <f>IF(VLOOKUP(A111,ASX_Listed_Companies!$B:$G,3,FALSE)=0,VLOOKUP(LEFT(A111,3),ASX_Listed_Companies!$B:$G,3,FALSE),VLOOKUP(A111,ASX_Listed_Companies!$B:$G,3,FALSE))</f>
        <v>Consumer Staples</v>
      </c>
    </row>
    <row r="112" hidden="1" spans="1:4">
      <c r="A112" s="7" t="s">
        <v>575</v>
      </c>
      <c r="B112" s="7">
        <f t="shared" si="1"/>
        <v>3</v>
      </c>
      <c r="C112" t="str">
        <f>VLOOKUP(A112,ASX_Listed_Companies!$B:$G,2,FALSE)</f>
        <v>Ashley Services Group Limited</v>
      </c>
      <c r="D112" t="str">
        <f>IF(VLOOKUP(A112,ASX_Listed_Companies!$B:$G,3,FALSE)=0,VLOOKUP(LEFT(A112,3),ASX_Listed_Companies!$B:$G,3,FALSE),VLOOKUP(A112,ASX_Listed_Companies!$B:$G,3,FALSE))</f>
        <v>Commercial &amp; Professional Services</v>
      </c>
    </row>
    <row r="113" hidden="1" spans="1:4">
      <c r="A113" s="7" t="s">
        <v>578</v>
      </c>
      <c r="B113" s="7">
        <f t="shared" si="1"/>
        <v>3</v>
      </c>
      <c r="C113" t="str">
        <f>VLOOKUP(A113,ASX_Listed_Companies!$B:$G,2,FALSE)</f>
        <v>Australian Strategic Materials Limited</v>
      </c>
      <c r="D113" t="str">
        <f>IF(VLOOKUP(A113,ASX_Listed_Companies!$B:$G,3,FALSE)=0,VLOOKUP(LEFT(A113,3),ASX_Listed_Companies!$B:$G,3,FALSE),VLOOKUP(A113,ASX_Listed_Companies!$B:$G,3,FALSE))</f>
        <v>Materials</v>
      </c>
    </row>
    <row r="114" hidden="1" spans="1:4">
      <c r="A114" s="7" t="s">
        <v>13419</v>
      </c>
      <c r="B114" s="7">
        <f t="shared" si="1"/>
        <v>5</v>
      </c>
      <c r="C114" t="str">
        <f>VLOOKUP(A114,ASX_Listed_Companies!$B:$G,2,FALSE)</f>
        <v>ANSON RESOURCES LIMITED - OPTION 31-JUL-23</v>
      </c>
      <c r="D114" t="str">
        <f>IF(VLOOKUP(A114,ASX_Listed_Companies!$B:$G,3,FALSE)=0,VLOOKUP(LEFT(A114,3),ASX_Listed_Companies!$B:$G,3,FALSE),VLOOKUP(A114,ASX_Listed_Companies!$B:$G,3,FALSE))</f>
        <v>Materials</v>
      </c>
    </row>
    <row r="115" hidden="1" spans="1:4">
      <c r="A115" s="7" t="s">
        <v>583</v>
      </c>
      <c r="B115" s="7">
        <f t="shared" si="1"/>
        <v>3</v>
      </c>
      <c r="C115" t="str">
        <f>VLOOKUP(A115,ASX_Listed_Companies!$B:$G,2,FALSE)</f>
        <v>Aston Minerals Limited</v>
      </c>
      <c r="D115" t="str">
        <f>IF(VLOOKUP(A115,ASX_Listed_Companies!$B:$G,3,FALSE)=0,VLOOKUP(LEFT(A115,3),ASX_Listed_Companies!$B:$G,3,FALSE),VLOOKUP(A115,ASX_Listed_Companies!$B:$G,3,FALSE))</f>
        <v>Materials</v>
      </c>
    </row>
    <row r="116" hidden="1" spans="1:4">
      <c r="A116" s="7" t="s">
        <v>590</v>
      </c>
      <c r="B116" s="7">
        <f t="shared" si="1"/>
        <v>3</v>
      </c>
      <c r="C116" t="str">
        <f>VLOOKUP(A116,ASX_Listed_Companies!$B:$G,2,FALSE)</f>
        <v>Asra Minerals Limited</v>
      </c>
      <c r="D116" t="str">
        <f>IF(VLOOKUP(A116,ASX_Listed_Companies!$B:$G,3,FALSE)=0,VLOOKUP(LEFT(A116,3),ASX_Listed_Companies!$B:$G,3,FALSE),VLOOKUP(A116,ASX_Listed_Companies!$B:$G,3,FALSE))</f>
        <v>Materials</v>
      </c>
    </row>
    <row r="117" hidden="1" spans="1:4">
      <c r="A117" s="7" t="s">
        <v>13421</v>
      </c>
      <c r="B117" s="7">
        <f t="shared" si="1"/>
        <v>5</v>
      </c>
      <c r="C117" t="str">
        <f>VLOOKUP(A117,ASX_Listed_Companies!$B:$G,2,FALSE)</f>
        <v>ASRA MINERALS LIMITED - OPTION 30-NOV-23</v>
      </c>
      <c r="D117" t="str">
        <f>IF(VLOOKUP(A117,ASX_Listed_Companies!$B:$G,3,FALSE)=0,VLOOKUP(LEFT(A117,3),ASX_Listed_Companies!$B:$G,3,FALSE),VLOOKUP(A117,ASX_Listed_Companies!$B:$G,3,FALSE))</f>
        <v>Materials</v>
      </c>
    </row>
    <row r="118" hidden="1" spans="1:4">
      <c r="A118" s="7" t="s">
        <v>593</v>
      </c>
      <c r="B118" s="7">
        <f t="shared" si="1"/>
        <v>3</v>
      </c>
      <c r="C118" t="str">
        <f>VLOOKUP(A118,ASX_Listed_Companies!$B:$G,2,FALSE)</f>
        <v>Advanced Share Registry Limited</v>
      </c>
      <c r="D118" t="str">
        <f>IF(VLOOKUP(A118,ASX_Listed_Companies!$B:$G,3,FALSE)=0,VLOOKUP(LEFT(A118,3),ASX_Listed_Companies!$B:$G,3,FALSE),VLOOKUP(A118,ASX_Listed_Companies!$B:$G,3,FALSE))</f>
        <v>Diversified Financials</v>
      </c>
    </row>
    <row r="119" hidden="1" spans="1:4">
      <c r="A119" s="7" t="s">
        <v>595</v>
      </c>
      <c r="B119" s="7">
        <f t="shared" si="1"/>
        <v>3</v>
      </c>
      <c r="C119" t="str">
        <f>VLOOKUP(A119,ASX_Listed_Companies!$B:$G,2,FALSE)</f>
        <v>Asx Limited</v>
      </c>
      <c r="D119" t="str">
        <f>IF(VLOOKUP(A119,ASX_Listed_Companies!$B:$G,3,FALSE)=0,VLOOKUP(LEFT(A119,3),ASX_Listed_Companies!$B:$G,3,FALSE),VLOOKUP(A119,ASX_Listed_Companies!$B:$G,3,FALSE))</f>
        <v>Diversified Financials</v>
      </c>
    </row>
    <row r="120" hidden="1" spans="1:4">
      <c r="A120" s="7" t="s">
        <v>6011</v>
      </c>
      <c r="B120" s="7">
        <f t="shared" si="1"/>
        <v>4</v>
      </c>
      <c r="C120" t="str">
        <f>VLOOKUP(A120,ASX_Listed_Companies!$B:$G,2,FALSE)</f>
        <v>BetaShares S&amp;P/ASX Australian Technology ETF</v>
      </c>
      <c r="D120" t="str">
        <f>IF(VLOOKUP(A120,ASX_Listed_Companies!$B:$G,3,FALSE)=0,VLOOKUP(LEFT(A120,3),ASX_Listed_Companies!$B:$G,3,FALSE),VLOOKUP(A120,ASX_Listed_Companies!$B:$G,3,FALSE))</f>
        <v>Exchange Traded Fund</v>
      </c>
    </row>
    <row r="121" hidden="1" spans="1:4">
      <c r="A121" s="7" t="s">
        <v>612</v>
      </c>
      <c r="B121" s="7">
        <f t="shared" si="1"/>
        <v>3</v>
      </c>
      <c r="C121" t="str">
        <f>VLOOKUP(A121,ASX_Listed_Companies!$B:$G,2,FALSE)</f>
        <v>Aneka Tambang (Persero) Tbk (Pt)</v>
      </c>
      <c r="D121" t="str">
        <f>IF(VLOOKUP(A121,ASX_Listed_Companies!$B:$G,3,FALSE)=0,VLOOKUP(LEFT(A121,3),ASX_Listed_Companies!$B:$G,3,FALSE),VLOOKUP(A121,ASX_Listed_Companies!$B:$G,3,FALSE))</f>
        <v>Materials</v>
      </c>
    </row>
    <row r="122" hidden="1" spans="1:4">
      <c r="A122" s="7" t="s">
        <v>7069</v>
      </c>
      <c r="B122" s="7">
        <f t="shared" si="1"/>
        <v>3</v>
      </c>
      <c r="C122" t="str">
        <f>VLOOKUP(A122,ASX_Listed_Companies!$B:$G,2,FALSE)</f>
        <v>Aumake International Ltd</v>
      </c>
      <c r="D122" t="str">
        <f>IF(VLOOKUP(A122,ASX_Listed_Companies!$B:$G,3,FALSE)=0,VLOOKUP(LEFT(A122,3),ASX_Listed_Companies!$B:$G,3,FALSE),VLOOKUP(A122,ASX_Listed_Companies!$B:$G,3,FALSE))</f>
        <v>Consumer Discretionary</v>
      </c>
    </row>
    <row r="123" hidden="1" spans="1:4">
      <c r="A123" s="7" t="s">
        <v>6552</v>
      </c>
      <c r="B123" s="7">
        <f t="shared" si="1"/>
        <v>4</v>
      </c>
      <c r="C123" t="str">
        <f>VLOOKUP(A123,ASX_Listed_Companies!$B:$G,2,FALSE)</f>
        <v>BetaShares Strong Australian Dollar Fund (hedge fund)</v>
      </c>
      <c r="D123" t="str">
        <f>IF(VLOOKUP(A123,ASX_Listed_Companies!$B:$G,3,FALSE)=0,VLOOKUP(LEFT(A123,3),ASX_Listed_Companies!$B:$G,3,FALSE),VLOOKUP(A123,ASX_Listed_Companies!$B:$G,3,FALSE))</f>
        <v>Financials</v>
      </c>
    </row>
    <row r="124" hidden="1" spans="1:4">
      <c r="A124" s="7" t="s">
        <v>645</v>
      </c>
      <c r="B124" s="7">
        <f t="shared" si="1"/>
        <v>3</v>
      </c>
      <c r="C124" t="str">
        <f>VLOOKUP(A124,ASX_Listed_Companies!$B:$G,2,FALSE)</f>
        <v>Austchina Holdings Limited</v>
      </c>
      <c r="D124" t="str">
        <f>IF(VLOOKUP(A124,ASX_Listed_Companies!$B:$G,3,FALSE)=0,VLOOKUP(LEFT(A124,3),ASX_Listed_Companies!$B:$G,3,FALSE),VLOOKUP(A124,ASX_Listed_Companies!$B:$G,3,FALSE))</f>
        <v>Energy</v>
      </c>
    </row>
    <row r="125" hidden="1" spans="1:4">
      <c r="A125" s="7" t="s">
        <v>650</v>
      </c>
      <c r="B125" s="7">
        <f t="shared" si="1"/>
        <v>3</v>
      </c>
      <c r="C125" t="str">
        <f>VLOOKUP(A125,ASX_Listed_Companies!$B:$G,2,FALSE)</f>
        <v>Aumake Limited.</v>
      </c>
      <c r="D125" t="str">
        <f>IF(VLOOKUP(A125,ASX_Listed_Companies!$B:$G,3,FALSE)=0,VLOOKUP(LEFT(A125,3),ASX_Listed_Companies!$B:$G,3,FALSE),VLOOKUP(A125,ASX_Listed_Companies!$B:$G,3,FALSE))</f>
        <v>Retailing</v>
      </c>
    </row>
    <row r="126" hidden="1" spans="1:4">
      <c r="A126" s="7" t="s">
        <v>13427</v>
      </c>
      <c r="B126" s="7">
        <f t="shared" si="1"/>
        <v>4</v>
      </c>
      <c r="C126" t="str">
        <f>VLOOKUP(A126,ASX_Listed_Companies!$B:$G,2,FALSE)</f>
        <v>AUMAKE LIMITED. - OPTION 16-MAR-24</v>
      </c>
      <c r="D126" t="str">
        <f>IF(VLOOKUP(A126,ASX_Listed_Companies!$B:$G,3,FALSE)=0,VLOOKUP(LEFT(A126,3),ASX_Listed_Companies!$B:$G,3,FALSE),VLOOKUP(A126,ASX_Listed_Companies!$B:$G,3,FALSE))</f>
        <v>Retailing</v>
      </c>
    </row>
    <row r="127" hidden="1" spans="1:4">
      <c r="A127" s="7" t="s">
        <v>13429</v>
      </c>
      <c r="B127" s="7">
        <f t="shared" si="1"/>
        <v>5</v>
      </c>
      <c r="C127" t="str">
        <f>VLOOKUP(A127,ASX_Listed_Companies!$B:$G,2,FALSE)</f>
        <v>AUMAKE LIMITED. - OPTION 31-MAY-25</v>
      </c>
      <c r="D127" t="str">
        <f>IF(VLOOKUP(A127,ASX_Listed_Companies!$B:$G,3,FALSE)=0,VLOOKUP(LEFT(A127,3),ASX_Listed_Companies!$B:$G,3,FALSE),VLOOKUP(A127,ASX_Listed_Companies!$B:$G,3,FALSE))</f>
        <v>Retailing</v>
      </c>
    </row>
    <row r="128" hidden="1" spans="1:4">
      <c r="A128" s="7" t="s">
        <v>19089</v>
      </c>
      <c r="B128" s="7">
        <f t="shared" si="1"/>
        <v>5</v>
      </c>
      <c r="C128" t="str">
        <f>VLOOKUP(A128,ASX_Listed_Companies!$B:$G,2,FALSE)</f>
        <v>AUSTAR GOLD LIMITED - OPTION 31-DEC-21</v>
      </c>
      <c r="D128" t="str">
        <f>IF(VLOOKUP(A128,ASX_Listed_Companies!$B:$G,3,FALSE)=0,VLOOKUP(LEFT(A128,3),ASX_Listed_Companies!$B:$G,3,FALSE),VLOOKUP(A128,ASX_Listed_Companies!$B:$G,3,FALSE))</f>
        <v>Materials</v>
      </c>
    </row>
    <row r="129" hidden="1" spans="1:4">
      <c r="A129" s="7" t="s">
        <v>6260</v>
      </c>
      <c r="B129" s="7">
        <f t="shared" si="1"/>
        <v>4</v>
      </c>
      <c r="C129" t="str">
        <f>VLOOKUP(A129,ASX_Listed_Companies!$B:$G,2,FALSE)</f>
        <v>iShares Edge MSCI Australia Multifactor ETF</v>
      </c>
      <c r="D129" t="str">
        <f>IF(VLOOKUP(A129,ASX_Listed_Companies!$B:$G,3,FALSE)=0,VLOOKUP(LEFT(A129,3),ASX_Listed_Companies!$B:$G,3,FALSE),VLOOKUP(A129,ASX_Listed_Companies!$B:$G,3,FALSE))</f>
        <v>Exchange Traded Fund</v>
      </c>
    </row>
    <row r="130" hidden="1" spans="1:4">
      <c r="A130" s="7" t="s">
        <v>7079</v>
      </c>
      <c r="B130" s="7">
        <f t="shared" si="1"/>
        <v>3</v>
      </c>
      <c r="C130" t="str">
        <f>VLOOKUP(A130,ASX_Listed_Companies!$B:$G,2,FALSE)</f>
        <v>Aurora Property Buy-Write Income Trust</v>
      </c>
      <c r="D130" t="str">
        <f>IF(VLOOKUP(A130,ASX_Listed_Companies!$B:$G,3,FALSE)=0,VLOOKUP(LEFT(A130,3),ASX_Listed_Companies!$B:$G,3,FALSE),VLOOKUP(A130,ASX_Listed_Companies!$B:$G,3,FALSE))</f>
        <v>Unclassified</v>
      </c>
    </row>
    <row r="131" hidden="1" spans="1:4">
      <c r="A131" s="7" t="s">
        <v>22634</v>
      </c>
      <c r="B131" s="7">
        <f>LEN(A131)</f>
        <v>5</v>
      </c>
      <c r="C131" t="str">
        <f>VLOOKUP(A131,ASX_Listed_Companies!$B:$G,2,FALSE)</f>
        <v>AURIS MINERALS LIMITED - OPTION 30-NOV-20</v>
      </c>
      <c r="D131" t="str">
        <f>IF(VLOOKUP(A131,ASX_Listed_Companies!$B:$G,3,FALSE)=0,VLOOKUP(LEFT(A131,3),ASX_Listed_Companies!$B:$G,3,FALSE),VLOOKUP(A131,ASX_Listed_Companies!$B:$G,3,FALSE))</f>
        <v>Materials</v>
      </c>
    </row>
    <row r="132" hidden="1" spans="1:4">
      <c r="A132" s="7" t="s">
        <v>6389</v>
      </c>
      <c r="B132" s="7">
        <f>LEN(A132)</f>
        <v>4</v>
      </c>
      <c r="C132" t="str">
        <f>VLOOKUP(A132,ASX_Listed_Companies!$B:$G,2,FALSE)</f>
        <v>BetaShares Managed Risk Australian Share Fund (managed fund)</v>
      </c>
      <c r="D132" t="str">
        <f>IF(VLOOKUP(A132,ASX_Listed_Companies!$B:$G,3,FALSE)=0,VLOOKUP(LEFT(A132,3),ASX_Listed_Companies!$B:$G,3,FALSE),VLOOKUP(A132,ASX_Listed_Companies!$B:$G,3,FALSE))</f>
        <v>Financials</v>
      </c>
    </row>
    <row r="133" hidden="1" spans="1:4">
      <c r="A133" s="7" t="s">
        <v>660</v>
      </c>
      <c r="B133" s="7">
        <f>LEN(A133)</f>
        <v>3</v>
      </c>
      <c r="C133" t="str">
        <f>VLOOKUP(A133,ASX_Listed_Companies!$B:$G,2,FALSE)</f>
        <v>Auteco Minerals Ltd</v>
      </c>
      <c r="D133" t="str">
        <f>IF(VLOOKUP(A133,ASX_Listed_Companies!$B:$G,3,FALSE)=0,VLOOKUP(LEFT(A133,3),ASX_Listed_Companies!$B:$G,3,FALSE),VLOOKUP(A133,ASX_Listed_Companies!$B:$G,3,FALSE))</f>
        <v>Materials</v>
      </c>
    </row>
    <row r="134" hidden="1" spans="1:4">
      <c r="A134" s="7" t="s">
        <v>663</v>
      </c>
      <c r="B134" s="7">
        <f>LEN(A134)</f>
        <v>3</v>
      </c>
      <c r="C134" t="str">
        <f>VLOOKUP(A134,ASX_Listed_Companies!$B:$G,2,FALSE)</f>
        <v>Australian Mines Limited</v>
      </c>
      <c r="D134" t="str">
        <f>IF(VLOOKUP(A134,ASX_Listed_Companies!$B:$G,3,FALSE)=0,VLOOKUP(LEFT(A134,3),ASX_Listed_Companies!$B:$G,3,FALSE),VLOOKUP(A134,ASX_Listed_Companies!$B:$G,3,FALSE))</f>
        <v>Materials</v>
      </c>
    </row>
    <row r="135" hidden="1" spans="1:4">
      <c r="A135" s="7" t="s">
        <v>678</v>
      </c>
      <c r="B135" s="7">
        <f>LEN(A135)</f>
        <v>3</v>
      </c>
      <c r="C135" t="str">
        <f>VLOOKUP(A135,ASX_Listed_Companies!$B:$G,2,FALSE)</f>
        <v>Australian Vintage Ltd</v>
      </c>
      <c r="D135" t="str">
        <f>IF(VLOOKUP(A135,ASX_Listed_Companies!$B:$G,3,FALSE)=0,VLOOKUP(LEFT(A135,3),ASX_Listed_Companies!$B:$G,3,FALSE),VLOOKUP(A135,ASX_Listed_Companies!$B:$G,3,FALSE))</f>
        <v>Food, Beverage &amp; Tobacco</v>
      </c>
    </row>
    <row r="136" hidden="1" spans="1:4">
      <c r="A136" s="7" t="s">
        <v>31967</v>
      </c>
      <c r="B136" s="7">
        <f>LEN(A136)</f>
        <v>5</v>
      </c>
      <c r="C136" t="str">
        <f>VLOOKUP(A136,ASX_Listed_Companies!$B:$G,2,FALSE)</f>
        <v>Avita Medical Inc. -  (Other Security)</v>
      </c>
      <c r="D136" t="str">
        <f>IF(VLOOKUP(A136,ASX_Listed_Companies!$B:$G,3,FALSE)=0,VLOOKUP(LEFT(A136,3),ASX_Listed_Companies!$B:$G,3,FALSE),VLOOKUP(A136,ASX_Listed_Companies!$B:$G,3,FALSE))</f>
        <v>Pharmaceuticals, Biotechnology &amp; Life Sciences</v>
      </c>
    </row>
    <row r="137" hidden="1" spans="1:4">
      <c r="A137" s="7" t="s">
        <v>690</v>
      </c>
      <c r="B137" s="7">
        <f>LEN(A137)</f>
        <v>3</v>
      </c>
      <c r="C137" t="str">
        <f>VLOOKUP(A137,ASX_Listed_Companies!$B:$G,2,FALSE)</f>
        <v>Advance Metals Limited</v>
      </c>
      <c r="D137" t="str">
        <f>IF(VLOOKUP(A137,ASX_Listed_Companies!$B:$G,3,FALSE)=0,VLOOKUP(LEFT(A137,3),ASX_Listed_Companies!$B:$G,3,FALSE),VLOOKUP(A137,ASX_Listed_Companies!$B:$G,3,FALSE))</f>
        <v>Materials</v>
      </c>
    </row>
    <row r="138" hidden="1" spans="1:4">
      <c r="A138" s="7" t="s">
        <v>693</v>
      </c>
      <c r="B138" s="7">
        <f>LEN(A138)</f>
        <v>3</v>
      </c>
      <c r="C138" t="str">
        <f>VLOOKUP(A138,ASX_Listed_Companies!$B:$G,2,FALSE)</f>
        <v>Anteris Technologies Ltd</v>
      </c>
      <c r="D138" t="str">
        <f>IF(VLOOKUP(A138,ASX_Listed_Companies!$B:$G,3,FALSE)=0,VLOOKUP(LEFT(A138,3),ASX_Listed_Companies!$B:$G,3,FALSE),VLOOKUP(A138,ASX_Listed_Companies!$B:$G,3,FALSE))</f>
        <v>Health Care Equipment &amp; Services</v>
      </c>
    </row>
    <row r="139" hidden="1" spans="1:4">
      <c r="A139" s="7" t="s">
        <v>19093</v>
      </c>
      <c r="B139" s="7">
        <f>LEN(A139)</f>
        <v>4</v>
      </c>
      <c r="C139" t="str">
        <f>VLOOKUP(A139,ASX_Listed_Companies!$B:$G,2,FALSE)</f>
        <v>ANTERIS TECHNOLOGIES LTD - OPTION 18-DEC-21</v>
      </c>
      <c r="D139" t="str">
        <f>IF(VLOOKUP(A139,ASX_Listed_Companies!$B:$G,3,FALSE)=0,VLOOKUP(LEFT(A139,3),ASX_Listed_Companies!$B:$G,3,FALSE),VLOOKUP(A139,ASX_Listed_Companies!$B:$G,3,FALSE))</f>
        <v>Health Care Equipment &amp; Services</v>
      </c>
    </row>
    <row r="140" hidden="1" spans="1:4">
      <c r="A140" s="7" t="s">
        <v>707</v>
      </c>
      <c r="B140" s="7">
        <f>LEN(A140)</f>
        <v>3</v>
      </c>
      <c r="C140" t="str">
        <f>VLOOKUP(A140,ASX_Listed_Companies!$B:$G,2,FALSE)</f>
        <v>Auric Mining Limited</v>
      </c>
      <c r="D140" t="str">
        <f>IF(VLOOKUP(A140,ASX_Listed_Companies!$B:$G,3,FALSE)=0,VLOOKUP(LEFT(A140,3),ASX_Listed_Companies!$B:$G,3,FALSE),VLOOKUP(A140,ASX_Listed_Companies!$B:$G,3,FALSE))</f>
        <v>Materials</v>
      </c>
    </row>
    <row r="141" hidden="1" spans="1:4">
      <c r="A141" s="7" t="s">
        <v>709</v>
      </c>
      <c r="B141" s="7">
        <f>LEN(A141)</f>
        <v>3</v>
      </c>
      <c r="C141" t="str">
        <f>VLOOKUP(A141,ASX_Listed_Companies!$B:$G,2,FALSE)</f>
        <v>Anova Metals Limited</v>
      </c>
      <c r="D141" t="str">
        <f>IF(VLOOKUP(A141,ASX_Listed_Companies!$B:$G,3,FALSE)=0,VLOOKUP(LEFT(A141,3),ASX_Listed_Companies!$B:$G,3,FALSE),VLOOKUP(A141,ASX_Listed_Companies!$B:$G,3,FALSE))</f>
        <v>Materials</v>
      </c>
    </row>
    <row r="142" hidden="1" spans="1:4">
      <c r="A142" s="7" t="s">
        <v>7101</v>
      </c>
      <c r="B142" s="7">
        <f>LEN(A142)</f>
        <v>3</v>
      </c>
      <c r="C142" t="str">
        <f>VLOOKUP(A142,ASX_Listed_Companies!$B:$G,2,FALSE)</f>
        <v>Australian Whisky Holdings Ltd</v>
      </c>
      <c r="D142" t="str">
        <f>IF(VLOOKUP(A142,ASX_Listed_Companies!$B:$G,3,FALSE)=0,VLOOKUP(LEFT(A142,3),ASX_Listed_Companies!$B:$G,3,FALSE),VLOOKUP(A142,ASX_Listed_Companies!$B:$G,3,FALSE))</f>
        <v>Consumer Staples</v>
      </c>
    </row>
    <row r="143" hidden="1" spans="1:4">
      <c r="A143" s="7" t="s">
        <v>720</v>
      </c>
      <c r="B143" s="7">
        <f>LEN(A143)</f>
        <v>3</v>
      </c>
      <c r="C143" t="str">
        <f>VLOOKUP(A143,ASX_Listed_Companies!$B:$G,2,FALSE)</f>
        <v>Axiom Properties Limited</v>
      </c>
      <c r="D143" t="str">
        <f>IF(VLOOKUP(A143,ASX_Listed_Companies!$B:$G,3,FALSE)=0,VLOOKUP(LEFT(A143,3),ASX_Listed_Companies!$B:$G,3,FALSE),VLOOKUP(A143,ASX_Listed_Companies!$B:$G,3,FALSE))</f>
        <v>Real Estate</v>
      </c>
    </row>
    <row r="144" hidden="1" spans="1:4">
      <c r="A144" s="7" t="s">
        <v>31969</v>
      </c>
      <c r="B144" s="7">
        <f>LEN(A144)</f>
        <v>5</v>
      </c>
      <c r="C144" t="str">
        <f>VLOOKUP(A144,ASX_Listed_Companies!$B:$G,2,FALSE)</f>
        <v>A1 Investments &amp; Resources Ltd -  (Other Security)</v>
      </c>
      <c r="D144" t="str">
        <f>IF(VLOOKUP(A144,ASX_Listed_Companies!$B:$G,3,FALSE)=0,VLOOKUP(LEFT(A144,3),ASX_Listed_Companies!$B:$G,3,FALSE),VLOOKUP(A144,ASX_Listed_Companies!$B:$G,3,FALSE))</f>
        <v>Diversified Financials</v>
      </c>
    </row>
    <row r="145" hidden="1" spans="1:4">
      <c r="A145" s="7" t="s">
        <v>7112</v>
      </c>
      <c r="B145" s="7">
        <f>LEN(A145)</f>
        <v>3</v>
      </c>
      <c r="C145" t="str">
        <f>VLOOKUP(A145,ASX_Listed_Companies!$B:$G,2,FALSE)</f>
        <v>Alloy Resources Ltd</v>
      </c>
      <c r="D145" t="str">
        <f>IF(VLOOKUP(A145,ASX_Listed_Companies!$B:$G,3,FALSE)=0,VLOOKUP(LEFT(A145,3),ASX_Listed_Companies!$B:$G,3,FALSE),VLOOKUP(A145,ASX_Listed_Companies!$B:$G,3,FALSE))</f>
        <v>Materials</v>
      </c>
    </row>
    <row r="146" hidden="1" spans="1:4">
      <c r="A146" s="7" t="s">
        <v>7114</v>
      </c>
      <c r="B146" s="7">
        <f>LEN(A146)</f>
        <v>3</v>
      </c>
      <c r="C146" t="str">
        <f>VLOOKUP(A146,ASX_Listed_Companies!$B:$G,2,FALSE)</f>
        <v>Amaysim Australia Ltd</v>
      </c>
      <c r="D146" t="str">
        <f>IF(VLOOKUP(A146,ASX_Listed_Companies!$B:$G,3,FALSE)=0,VLOOKUP(LEFT(A146,3),ASX_Listed_Companies!$B:$G,3,FALSE),VLOOKUP(A146,ASX_Listed_Companies!$B:$G,3,FALSE))</f>
        <v>Utilities</v>
      </c>
    </row>
    <row r="147" hidden="1" spans="1:4">
      <c r="A147" s="7" t="s">
        <v>31971</v>
      </c>
      <c r="B147" s="7">
        <f>LEN(A147)</f>
        <v>5</v>
      </c>
      <c r="C147" t="str">
        <f>VLOOKUP(A147,ASX_Listed_Companies!$B:$G,2,FALSE)</f>
        <v>Altamin Limited -  (Other Security)</v>
      </c>
      <c r="D147" t="str">
        <f>IF(VLOOKUP(A147,ASX_Listed_Companies!$B:$G,3,FALSE)=0,VLOOKUP(LEFT(A147,3),ASX_Listed_Companies!$B:$G,3,FALSE),VLOOKUP(A147,ASX_Listed_Companies!$B:$G,3,FALSE))</f>
        <v>Materials</v>
      </c>
    </row>
    <row r="148" hidden="1" spans="1:4">
      <c r="A148" s="7" t="s">
        <v>7121</v>
      </c>
      <c r="B148" s="7">
        <f>LEN(A148)</f>
        <v>3</v>
      </c>
      <c r="C148" t="str">
        <f>VLOOKUP(A148,ASX_Listed_Companies!$B:$G,2,FALSE)</f>
        <v>AZURE Healthcare Ltd</v>
      </c>
      <c r="D148" t="str">
        <f>IF(VLOOKUP(A148,ASX_Listed_Companies!$B:$G,3,FALSE)=0,VLOOKUP(LEFT(A148,3),ASX_Listed_Companies!$B:$G,3,FALSE),VLOOKUP(A148,ASX_Listed_Companies!$B:$G,3,FALSE))</f>
        <v>Health Care</v>
      </c>
    </row>
    <row r="149" hidden="1" spans="1:4">
      <c r="A149" s="7" t="s">
        <v>746</v>
      </c>
      <c r="B149" s="7">
        <f>LEN(A149)</f>
        <v>3</v>
      </c>
      <c r="C149" t="str">
        <f>VLOOKUP(A149,ASX_Listed_Companies!$B:$G,2,FALSE)</f>
        <v>Antipa Minerals Limited</v>
      </c>
      <c r="D149" t="str">
        <f>IF(VLOOKUP(A149,ASX_Listed_Companies!$B:$G,3,FALSE)=0,VLOOKUP(LEFT(A149,3),ASX_Listed_Companies!$B:$G,3,FALSE),VLOOKUP(A149,ASX_Listed_Companies!$B:$G,3,FALSE))</f>
        <v>Materials</v>
      </c>
    </row>
    <row r="150" hidden="1" spans="1:4">
      <c r="A150" s="7" t="s">
        <v>749</v>
      </c>
      <c r="B150" s="7">
        <f>LEN(A150)</f>
        <v>3</v>
      </c>
      <c r="C150" t="str">
        <f>VLOOKUP(A150,ASX_Listed_Companies!$B:$G,2,FALSE)</f>
        <v>Beforepay Group Limited</v>
      </c>
      <c r="D150" t="str">
        <f>IF(VLOOKUP(A150,ASX_Listed_Companies!$B:$G,3,FALSE)=0,VLOOKUP(LEFT(A150,3),ASX_Listed_Companies!$B:$G,3,FALSE),VLOOKUP(A150,ASX_Listed_Companies!$B:$G,3,FALSE))</f>
        <v>Diversified Financials</v>
      </c>
    </row>
    <row r="151" hidden="1" spans="1:4">
      <c r="A151" s="7" t="s">
        <v>7129</v>
      </c>
      <c r="B151" s="7">
        <f>LEN(A151)</f>
        <v>3</v>
      </c>
      <c r="C151" t="str">
        <f>VLOOKUP(A151,ASX_Listed_Companies!$B:$G,2,FALSE)</f>
        <v>Barra Resources Ltd</v>
      </c>
      <c r="D151" t="str">
        <f>IF(VLOOKUP(A151,ASX_Listed_Companies!$B:$G,3,FALSE)=0,VLOOKUP(LEFT(A151,3),ASX_Listed_Companies!$B:$G,3,FALSE),VLOOKUP(A151,ASX_Listed_Companies!$B:$G,3,FALSE))</f>
        <v>Materials</v>
      </c>
    </row>
    <row r="152" hidden="1" spans="1:4">
      <c r="A152" s="7" t="s">
        <v>12138</v>
      </c>
      <c r="B152" s="7">
        <f>LEN(A152)</f>
        <v>5</v>
      </c>
      <c r="C152" t="str">
        <f>VLOOKUP(A152,ASX_Listed_Companies!$B:$G,2,FALSE)</f>
        <v>Bass Oil</v>
      </c>
      <c r="D152" t="str">
        <f>IF(VLOOKUP(A152,ASX_Listed_Companies!$B:$G,3,FALSE)=0,VLOOKUP(LEFT(A152,3),ASX_Listed_Companies!$B:$G,3,FALSE),VLOOKUP(A152,ASX_Listed_Companies!$B:$G,3,FALSE))</f>
        <v>Energy</v>
      </c>
    </row>
    <row r="153" hidden="1" spans="1:4">
      <c r="A153" s="7" t="s">
        <v>764</v>
      </c>
      <c r="B153" s="7">
        <f>LEN(A153)</f>
        <v>3</v>
      </c>
      <c r="C153" t="str">
        <f>VLOOKUP(A153,ASX_Listed_Companies!$B:$G,2,FALSE)</f>
        <v>Brisbane Broncos Limited</v>
      </c>
      <c r="D153" t="str">
        <f>IF(VLOOKUP(A153,ASX_Listed_Companies!$B:$G,3,FALSE)=0,VLOOKUP(LEFT(A153,3),ASX_Listed_Companies!$B:$G,3,FALSE),VLOOKUP(A153,ASX_Listed_Companies!$B:$G,3,FALSE))</f>
        <v>Media &amp; Entertainment</v>
      </c>
    </row>
    <row r="154" hidden="1" spans="1:4">
      <c r="A154" s="7" t="s">
        <v>769</v>
      </c>
      <c r="B154" s="7">
        <f>LEN(A154)</f>
        <v>3</v>
      </c>
      <c r="C154" t="str">
        <f>VLOOKUP(A154,ASX_Listed_Companies!$B:$G,2,FALSE)</f>
        <v>Bluebet Holdings Ltd</v>
      </c>
      <c r="D154" t="str">
        <f>IF(VLOOKUP(A154,ASX_Listed_Companies!$B:$G,3,FALSE)=0,VLOOKUP(LEFT(A154,3),ASX_Listed_Companies!$B:$G,3,FALSE),VLOOKUP(A154,ASX_Listed_Companies!$B:$G,3,FALSE))</f>
        <v>Consumer Services</v>
      </c>
    </row>
    <row r="155" hidden="1" spans="1:4">
      <c r="A155" s="7" t="s">
        <v>771</v>
      </c>
      <c r="B155" s="7">
        <f t="shared" ref="B155:B193" si="2">LEN(A155)</f>
        <v>3</v>
      </c>
      <c r="C155" t="str">
        <f>VLOOKUP(A155,ASX_Listed_Companies!$B:$G,2,FALSE)</f>
        <v>Bbx Minerals Limited</v>
      </c>
      <c r="D155" t="str">
        <f>IF(VLOOKUP(A155,ASX_Listed_Companies!$B:$G,3,FALSE)=0,VLOOKUP(LEFT(A155,3),ASX_Listed_Companies!$B:$G,3,FALSE),VLOOKUP(A155,ASX_Listed_Companies!$B:$G,3,FALSE))</f>
        <v>Materials</v>
      </c>
    </row>
    <row r="156" hidden="1" spans="1:4">
      <c r="A156" s="7" t="s">
        <v>31972</v>
      </c>
      <c r="B156" s="7">
        <f t="shared" si="2"/>
        <v>5</v>
      </c>
      <c r="C156" t="str">
        <f>VLOOKUP(A156,ASX_Listed_Companies!$B:$G,2,FALSE)</f>
        <v>Bbx Minerals Limited -  (Other Security)</v>
      </c>
      <c r="D156" t="str">
        <f>IF(VLOOKUP(A156,ASX_Listed_Companies!$B:$G,3,FALSE)=0,VLOOKUP(LEFT(A156,3),ASX_Listed_Companies!$B:$G,3,FALSE),VLOOKUP(A156,ASX_Listed_Companies!$B:$G,3,FALSE))</f>
        <v>Materials</v>
      </c>
    </row>
    <row r="157" hidden="1" spans="1:4">
      <c r="A157" s="7" t="s">
        <v>778</v>
      </c>
      <c r="B157" s="7">
        <f t="shared" si="2"/>
        <v>3</v>
      </c>
      <c r="C157" t="str">
        <f>VLOOKUP(A157,ASX_Listed_Companies!$B:$G,2,FALSE)</f>
        <v>Bowen Coking Coal Limited</v>
      </c>
      <c r="D157" t="str">
        <f>IF(VLOOKUP(A157,ASX_Listed_Companies!$B:$G,3,FALSE)=0,VLOOKUP(LEFT(A157,3),ASX_Listed_Companies!$B:$G,3,FALSE),VLOOKUP(A157,ASX_Listed_Companies!$B:$G,3,FALSE))</f>
        <v>Materials</v>
      </c>
    </row>
    <row r="158" hidden="1" spans="1:4">
      <c r="A158" s="7" t="s">
        <v>7147</v>
      </c>
      <c r="B158" s="7">
        <f t="shared" si="2"/>
        <v>3</v>
      </c>
      <c r="C158" t="str">
        <f>VLOOKUP(A158,ASX_Listed_Companies!$B:$G,2,FALSE)</f>
        <v>BARD1 Life Sciences Ltd</v>
      </c>
      <c r="D158" t="str">
        <f>IF(VLOOKUP(A158,ASX_Listed_Companies!$B:$G,3,FALSE)=0,VLOOKUP(LEFT(A158,3),ASX_Listed_Companies!$B:$G,3,FALSE),VLOOKUP(A158,ASX_Listed_Companies!$B:$G,3,FALSE))</f>
        <v>Health Care</v>
      </c>
    </row>
    <row r="159" hidden="1" spans="1:4">
      <c r="A159" s="7" t="s">
        <v>31974</v>
      </c>
      <c r="B159" s="7">
        <f t="shared" si="2"/>
        <v>5</v>
      </c>
      <c r="C159" t="str">
        <f>VLOOKUP(A159,ASX_Listed_Companies!$B:$G,2,FALSE)</f>
        <v>BARD1 Life Sciences Ltd -  (Other Security)</v>
      </c>
      <c r="D159" t="str">
        <f>IF(VLOOKUP(A159,ASX_Listed_Companies!$B:$G,3,FALSE)=0,VLOOKUP(LEFT(A159,3),ASX_Listed_Companies!$B:$G,3,FALSE),VLOOKUP(A159,ASX_Listed_Companies!$B:$G,3,FALSE))</f>
        <v>Health Care</v>
      </c>
    </row>
    <row r="160" hidden="1" spans="1:4">
      <c r="A160" s="7" t="s">
        <v>7151</v>
      </c>
      <c r="B160" s="7">
        <f t="shared" si="2"/>
        <v>3</v>
      </c>
      <c r="C160" t="str">
        <f>VLOOKUP(A160,ASX_Listed_Companies!$B:$G,2,FALSE)</f>
        <v>Bardoc Gold Ltd</v>
      </c>
      <c r="D160" t="str">
        <f>IF(VLOOKUP(A160,ASX_Listed_Companies!$B:$G,3,FALSE)=0,VLOOKUP(LEFT(A160,3),ASX_Listed_Companies!$B:$G,3,FALSE),VLOOKUP(A160,ASX_Listed_Companies!$B:$G,3,FALSE))</f>
        <v>Materials</v>
      </c>
    </row>
    <row r="161" hidden="1" spans="1:4">
      <c r="A161" s="7" t="s">
        <v>796</v>
      </c>
      <c r="B161" s="7">
        <f t="shared" si="2"/>
        <v>3</v>
      </c>
      <c r="C161" t="str">
        <f>VLOOKUP(A161,ASX_Listed_Companies!$B:$G,2,FALSE)</f>
        <v>Burgundy Diamond Mines Limited</v>
      </c>
      <c r="D161" t="str">
        <f>IF(VLOOKUP(A161,ASX_Listed_Companies!$B:$G,3,FALSE)=0,VLOOKUP(LEFT(A161,3),ASX_Listed_Companies!$B:$G,3,FALSE),VLOOKUP(A161,ASX_Listed_Companies!$B:$G,3,FALSE))</f>
        <v>Materials</v>
      </c>
    </row>
    <row r="162" hidden="1" spans="1:4">
      <c r="A162" s="7" t="s">
        <v>815</v>
      </c>
      <c r="B162" s="7">
        <f t="shared" si="2"/>
        <v>3</v>
      </c>
      <c r="C162" t="str">
        <f>VLOOKUP(A162,ASX_Listed_Companies!$B:$G,2,FALSE)</f>
        <v>Betmakers Technology Group Ltd</v>
      </c>
      <c r="D162" t="str">
        <f>IF(VLOOKUP(A162,ASX_Listed_Companies!$B:$G,3,FALSE)=0,VLOOKUP(LEFT(A162,3),ASX_Listed_Companies!$B:$G,3,FALSE),VLOOKUP(A162,ASX_Listed_Companies!$B:$G,3,FALSE))</f>
        <v>Consumer Services</v>
      </c>
    </row>
    <row r="163" hidden="1" spans="1:4">
      <c r="A163" s="7" t="s">
        <v>826</v>
      </c>
      <c r="B163" s="7">
        <f t="shared" si="2"/>
        <v>3</v>
      </c>
      <c r="C163" t="str">
        <f>VLOOKUP(A163,ASX_Listed_Companies!$B:$G,2,FALSE)</f>
        <v>Bsp Financial Group Limited</v>
      </c>
      <c r="D163" t="str">
        <f>IF(VLOOKUP(A163,ASX_Listed_Companies!$B:$G,3,FALSE)=0,VLOOKUP(LEFT(A163,3),ASX_Listed_Companies!$B:$G,3,FALSE),VLOOKUP(A163,ASX_Listed_Companies!$B:$G,3,FALSE))</f>
        <v>Banks</v>
      </c>
    </row>
    <row r="164" hidden="1" spans="1:4">
      <c r="A164" s="7" t="s">
        <v>837</v>
      </c>
      <c r="B164" s="7">
        <f t="shared" si="2"/>
        <v>3</v>
      </c>
      <c r="C164" t="str">
        <f>VLOOKUP(A164,ASX_Listed_Companies!$B:$G,2,FALSE)</f>
        <v>Bellevue Gold Limited</v>
      </c>
      <c r="D164" t="str">
        <f>IF(VLOOKUP(A164,ASX_Listed_Companies!$B:$G,3,FALSE)=0,VLOOKUP(LEFT(A164,3),ASX_Listed_Companies!$B:$G,3,FALSE),VLOOKUP(A164,ASX_Listed_Companies!$B:$G,3,FALSE))</f>
        <v>Materials</v>
      </c>
    </row>
    <row r="165" hidden="1" spans="1:4">
      <c r="A165" s="7" t="s">
        <v>840</v>
      </c>
      <c r="B165" s="7">
        <f t="shared" si="2"/>
        <v>3</v>
      </c>
      <c r="C165" t="str">
        <f>VLOOKUP(A165,ASX_Listed_Companies!$B:$G,2,FALSE)</f>
        <v>Briscoe Group Australasia Limited</v>
      </c>
      <c r="D165" t="str">
        <f>IF(VLOOKUP(A165,ASX_Listed_Companies!$B:$G,3,FALSE)=0,VLOOKUP(LEFT(A165,3),ASX_Listed_Companies!$B:$G,3,FALSE),VLOOKUP(A165,ASX_Listed_Companies!$B:$G,3,FALSE))</f>
        <v>Retailing</v>
      </c>
    </row>
    <row r="166" hidden="1" spans="1:4">
      <c r="A166" s="7" t="s">
        <v>848</v>
      </c>
      <c r="B166" s="7">
        <f t="shared" si="2"/>
        <v>3</v>
      </c>
      <c r="C166" t="str">
        <f>VLOOKUP(A166,ASX_Listed_Companies!$B:$G,2,FALSE)</f>
        <v>Bhp Group Limited</v>
      </c>
      <c r="D166" t="str">
        <f>IF(VLOOKUP(A166,ASX_Listed_Companies!$B:$G,3,FALSE)=0,VLOOKUP(LEFT(A166,3),ASX_Listed_Companies!$B:$G,3,FALSE),VLOOKUP(A166,ASX_Listed_Companies!$B:$G,3,FALSE))</f>
        <v>Materials</v>
      </c>
    </row>
    <row r="167" hidden="1" spans="1:4">
      <c r="A167" s="7" t="s">
        <v>5924</v>
      </c>
      <c r="B167" s="7">
        <f t="shared" si="2"/>
        <v>4</v>
      </c>
      <c r="C167" t="str">
        <f>VLOOKUP(A167,ASX_Listed_Companies!$B:$G,2,FALSE)</f>
        <v>BetaShares Australian Major Bank Hybrids Index ETF</v>
      </c>
      <c r="D167" t="str">
        <f>IF(VLOOKUP(A167,ASX_Listed_Companies!$B:$G,3,FALSE)=0,VLOOKUP(LEFT(A167,3),ASX_Listed_Companies!$B:$G,3,FALSE),VLOOKUP(A167,ASX_Listed_Companies!$B:$G,3,FALSE))</f>
        <v>Exchange Traded Fund</v>
      </c>
    </row>
    <row r="168" hidden="1" spans="1:4">
      <c r="A168" s="7" t="s">
        <v>851</v>
      </c>
      <c r="B168" s="7">
        <f t="shared" si="2"/>
        <v>3</v>
      </c>
      <c r="C168" t="str">
        <f>VLOOKUP(A168,ASX_Listed_Companies!$B:$G,2,FALSE)</f>
        <v>Bill Identity Limited</v>
      </c>
      <c r="D168" t="str">
        <f>IF(VLOOKUP(A168,ASX_Listed_Companies!$B:$G,3,FALSE)=0,VLOOKUP(LEFT(A168,3),ASX_Listed_Companies!$B:$G,3,FALSE),VLOOKUP(A168,ASX_Listed_Companies!$B:$G,3,FALSE))</f>
        <v>Software &amp; Services</v>
      </c>
    </row>
    <row r="169" hidden="1" spans="1:4">
      <c r="A169" s="7" t="s">
        <v>5763</v>
      </c>
      <c r="B169" s="7">
        <f t="shared" si="2"/>
        <v>4</v>
      </c>
      <c r="C169" t="str">
        <f>VLOOKUP(A169,ASX_Listed_Companies!$B:$G,2,FALSE)</f>
        <v>iShares Core Cash ETF</v>
      </c>
      <c r="D169" t="str">
        <f>IF(VLOOKUP(A169,ASX_Listed_Companies!$B:$G,3,FALSE)=0,VLOOKUP(LEFT(A169,3),ASX_Listed_Companies!$B:$G,3,FALSE),VLOOKUP(A169,ASX_Listed_Companies!$B:$G,3,FALSE))</f>
        <v>Exchange Traded Fund</v>
      </c>
    </row>
    <row r="170" hidden="1" spans="1:4">
      <c r="A170" s="7" t="s">
        <v>854</v>
      </c>
      <c r="B170" s="7">
        <f t="shared" si="2"/>
        <v>3</v>
      </c>
      <c r="C170" t="str">
        <f>VLOOKUP(A170,ASX_Listed_Companies!$B:$G,2,FALSE)</f>
        <v>Bindi Metals Limited</v>
      </c>
      <c r="D170" t="str">
        <f>IF(VLOOKUP(A170,ASX_Listed_Companies!$B:$G,3,FALSE)=0,VLOOKUP(LEFT(A170,3),ASX_Listed_Companies!$B:$G,3,FALSE),VLOOKUP(A170,ASX_Listed_Companies!$B:$G,3,FALSE))</f>
        <v>Materials</v>
      </c>
    </row>
    <row r="171" hidden="1" spans="1:4">
      <c r="A171" s="7" t="s">
        <v>857</v>
      </c>
      <c r="B171" s="7">
        <f t="shared" si="2"/>
        <v>3</v>
      </c>
      <c r="C171" t="str">
        <f>VLOOKUP(A171,ASX_Listed_Companies!$B:$G,2,FALSE)</f>
        <v>Biome Australia Limited</v>
      </c>
      <c r="D171" t="str">
        <f>IF(VLOOKUP(A171,ASX_Listed_Companies!$B:$G,3,FALSE)=0,VLOOKUP(LEFT(A171,3),ASX_Listed_Companies!$B:$G,3,FALSE),VLOOKUP(A171,ASX_Listed_Companies!$B:$G,3,FALSE))</f>
        <v>Household &amp; Personal Products</v>
      </c>
    </row>
    <row r="172" hidden="1" spans="1:4">
      <c r="A172" s="7" t="s">
        <v>7173</v>
      </c>
      <c r="B172" s="7">
        <f t="shared" si="2"/>
        <v>3</v>
      </c>
      <c r="C172" t="str">
        <f>VLOOKUP(A172,ASX_Listed_Companies!$B:$G,2,FALSE)</f>
        <v>Buildingiq, Inc</v>
      </c>
      <c r="D172" t="str">
        <f>IF(VLOOKUP(A172,ASX_Listed_Companies!$B:$G,3,FALSE)=0,VLOOKUP(LEFT(A172,3),ASX_Listed_Companies!$B:$G,3,FALSE),VLOOKUP(A172,ASX_Listed_Companies!$B:$G,3,FALSE))</f>
        <v>Information Technology</v>
      </c>
    </row>
    <row r="173" hidden="1" spans="1:4">
      <c r="A173" s="7" t="s">
        <v>861</v>
      </c>
      <c r="B173" s="7">
        <f t="shared" si="2"/>
        <v>3</v>
      </c>
      <c r="C173" t="str">
        <f>VLOOKUP(A173,ASX_Listed_Companies!$B:$G,2,FALSE)</f>
        <v>Bir Financial Limited</v>
      </c>
      <c r="D173" t="str">
        <f>IF(VLOOKUP(A173,ASX_Listed_Companies!$B:$G,3,FALSE)=0,VLOOKUP(LEFT(A173,3),ASX_Listed_Companies!$B:$G,3,FALSE),VLOOKUP(A173,ASX_Listed_Companies!$B:$G,3,FALSE))</f>
        <v>Diversified Financials</v>
      </c>
    </row>
    <row r="174" hidden="1" spans="1:4">
      <c r="A174" s="7" t="s">
        <v>867</v>
      </c>
      <c r="B174" s="7">
        <f t="shared" si="2"/>
        <v>3</v>
      </c>
      <c r="C174" t="str">
        <f>VLOOKUP(A174,ASX_Listed_Companies!$B:$G,2,FALSE)</f>
        <v>Biotron Limited</v>
      </c>
      <c r="D174" t="str">
        <f>IF(VLOOKUP(A174,ASX_Listed_Companies!$B:$G,3,FALSE)=0,VLOOKUP(LEFT(A174,3),ASX_Listed_Companies!$B:$G,3,FALSE),VLOOKUP(A174,ASX_Listed_Companies!$B:$G,3,FALSE))</f>
        <v>Pharmaceuticals, Biotechnology &amp; Life Sciences</v>
      </c>
    </row>
    <row r="175" hidden="1" spans="1:4">
      <c r="A175" s="7" t="s">
        <v>877</v>
      </c>
      <c r="B175" s="7">
        <f t="shared" si="2"/>
        <v>3</v>
      </c>
      <c r="C175" t="str">
        <f>VLOOKUP(A175,ASX_Listed_Companies!$B:$G,2,FALSE)</f>
        <v>Black Rock Mining Limited</v>
      </c>
      <c r="D175" t="str">
        <f>IF(VLOOKUP(A175,ASX_Listed_Companies!$B:$G,3,FALSE)=0,VLOOKUP(LEFT(A175,3),ASX_Listed_Companies!$B:$G,3,FALSE),VLOOKUP(A175,ASX_Listed_Companies!$B:$G,3,FALSE))</f>
        <v>Materials</v>
      </c>
    </row>
    <row r="176" hidden="1" spans="1:4">
      <c r="A176" s="7" t="s">
        <v>7183</v>
      </c>
      <c r="B176" s="7">
        <f t="shared" si="2"/>
        <v>3</v>
      </c>
      <c r="C176" t="str">
        <f>VLOOKUP(A176,ASX_Listed_Companies!$B:$G,2,FALSE)</f>
        <v>Blue Sky Alternative Investments Ltd</v>
      </c>
      <c r="D176" t="str">
        <f>IF(VLOOKUP(A176,ASX_Listed_Companies!$B:$G,3,FALSE)=0,VLOOKUP(LEFT(A176,3),ASX_Listed_Companies!$B:$G,3,FALSE),VLOOKUP(A176,ASX_Listed_Companies!$B:$G,3,FALSE))</f>
        <v>Financials</v>
      </c>
    </row>
    <row r="177" hidden="1" spans="1:4">
      <c r="A177" s="7" t="s">
        <v>7187</v>
      </c>
      <c r="B177" s="7">
        <f t="shared" si="2"/>
        <v>3</v>
      </c>
      <c r="C177" t="str">
        <f>VLOOKUP(A177,ASX_Listed_Companies!$B:$G,2,FALSE)</f>
        <v>Blackham Resources Ltd</v>
      </c>
      <c r="D177" t="str">
        <f>IF(VLOOKUP(A177,ASX_Listed_Companies!$B:$G,3,FALSE)=0,VLOOKUP(LEFT(A177,3),ASX_Listed_Companies!$B:$G,3,FALSE),VLOOKUP(A177,ASX_Listed_Companies!$B:$G,3,FALSE))</f>
        <v>Materials</v>
      </c>
    </row>
    <row r="178" hidden="1" spans="1:4">
      <c r="A178" s="7" t="s">
        <v>31975</v>
      </c>
      <c r="B178" s="7">
        <f t="shared" si="2"/>
        <v>5</v>
      </c>
      <c r="C178" t="str">
        <f>VLOOKUP(A178,ASX_Listed_Companies!$B:$G,2,FALSE)</f>
        <v>Blackham Resources Ltd -  (Other Security)</v>
      </c>
      <c r="D178" t="str">
        <f>IF(VLOOKUP(A178,ASX_Listed_Companies!$B:$G,3,FALSE)=0,VLOOKUP(LEFT(A178,3),ASX_Listed_Companies!$B:$G,3,FALSE),VLOOKUP(A178,ASX_Listed_Companies!$B:$G,3,FALSE))</f>
        <v>Materials</v>
      </c>
    </row>
    <row r="179" hidden="1" spans="1:4">
      <c r="A179" s="7" t="s">
        <v>7190</v>
      </c>
      <c r="B179" s="7">
        <f t="shared" si="2"/>
        <v>3</v>
      </c>
      <c r="C179" t="str">
        <f>VLOOKUP(A179,ASX_Listed_Companies!$B:$G,2,FALSE)</f>
        <v>Blossomvale Holdings Ltd</v>
      </c>
      <c r="D179" t="str">
        <f>IF(VLOOKUP(A179,ASX_Listed_Companies!$B:$G,3,FALSE)=0,VLOOKUP(LEFT(A179,3),ASX_Listed_Companies!$B:$G,3,FALSE),VLOOKUP(A179,ASX_Listed_Companies!$B:$G,3,FALSE))</f>
        <v>Energy</v>
      </c>
    </row>
    <row r="180" hidden="1" spans="1:4">
      <c r="A180" s="7" t="s">
        <v>896</v>
      </c>
      <c r="B180" s="7">
        <f t="shared" si="2"/>
        <v>3</v>
      </c>
      <c r="C180" t="str">
        <f>VLOOKUP(A180,ASX_Listed_Companies!$B:$G,2,FALSE)</f>
        <v>Boart Longyear Group Ltd</v>
      </c>
      <c r="D180" t="str">
        <f>IF(VLOOKUP(A180,ASX_Listed_Companies!$B:$G,3,FALSE)=0,VLOOKUP(LEFT(A180,3),ASX_Listed_Companies!$B:$G,3,FALSE),VLOOKUP(A180,ASX_Listed_Companies!$B:$G,3,FALSE))</f>
        <v>Materials</v>
      </c>
    </row>
    <row r="181" hidden="1" spans="1:4">
      <c r="A181" s="7" t="s">
        <v>31976</v>
      </c>
      <c r="B181" s="7">
        <f t="shared" si="2"/>
        <v>5</v>
      </c>
      <c r="C181" t="str">
        <f>VLOOKUP(A181,ASX_Listed_Companies!$B:$G,2,FALSE)</f>
        <v>Boart Longyear Group Ltd -  (Other Security)</v>
      </c>
      <c r="D181" t="str">
        <f>IF(VLOOKUP(A181,ASX_Listed_Companies!$B:$G,3,FALSE)=0,VLOOKUP(LEFT(A181,3),ASX_Listed_Companies!$B:$G,3,FALSE),VLOOKUP(A181,ASX_Listed_Companies!$B:$G,3,FALSE))</f>
        <v>Materials</v>
      </c>
    </row>
    <row r="182" hidden="1" spans="1:4">
      <c r="A182" s="7" t="s">
        <v>908</v>
      </c>
      <c r="B182" s="7">
        <f t="shared" si="2"/>
        <v>3</v>
      </c>
      <c r="C182" t="str">
        <f>VLOOKUP(A182,ASX_Listed_Companies!$B:$G,2,FALSE)</f>
        <v>Boab Metals Limited</v>
      </c>
      <c r="D182" t="str">
        <f>IF(VLOOKUP(A182,ASX_Listed_Companies!$B:$G,3,FALSE)=0,VLOOKUP(LEFT(A182,3),ASX_Listed_Companies!$B:$G,3,FALSE),VLOOKUP(A182,ASX_Listed_Companies!$B:$G,3,FALSE))</f>
        <v>Materials</v>
      </c>
    </row>
    <row r="183" hidden="1" spans="1:4">
      <c r="A183" s="7" t="s">
        <v>911</v>
      </c>
      <c r="B183" s="7">
        <f t="shared" si="2"/>
        <v>3</v>
      </c>
      <c r="C183" t="str">
        <f>VLOOKUP(A183,ASX_Listed_Companies!$B:$G,2,FALSE)</f>
        <v>Balkan Mining And Minerals Limited</v>
      </c>
      <c r="D183" t="str">
        <f>IF(VLOOKUP(A183,ASX_Listed_Companies!$B:$G,3,FALSE)=0,VLOOKUP(LEFT(A183,3),ASX_Listed_Companies!$B:$G,3,FALSE),VLOOKUP(A183,ASX_Listed_Companies!$B:$G,3,FALSE))</f>
        <v>Materials</v>
      </c>
    </row>
    <row r="184" hidden="1" spans="1:4">
      <c r="A184" s="7" t="s">
        <v>917</v>
      </c>
      <c r="B184" s="7">
        <f t="shared" si="2"/>
        <v>3</v>
      </c>
      <c r="C184" t="str">
        <f>VLOOKUP(A184,ASX_Listed_Companies!$B:$G,2,FALSE)</f>
        <v>Bastion Minerals Limited</v>
      </c>
      <c r="D184" t="str">
        <f>IF(VLOOKUP(A184,ASX_Listed_Companies!$B:$G,3,FALSE)=0,VLOOKUP(LEFT(A184,3),ASX_Listed_Companies!$B:$G,3,FALSE),VLOOKUP(A184,ASX_Listed_Companies!$B:$G,3,FALSE))</f>
        <v>Materials</v>
      </c>
    </row>
    <row r="185" hidden="1" spans="1:4">
      <c r="A185" s="7" t="s">
        <v>922</v>
      </c>
      <c r="B185" s="7">
        <f t="shared" si="2"/>
        <v>3</v>
      </c>
      <c r="C185" t="str">
        <f>VLOOKUP(A185,ASX_Listed_Companies!$B:$G,2,FALSE)</f>
        <v>Beamtree Holdings Limited</v>
      </c>
      <c r="D185" t="str">
        <f>IF(VLOOKUP(A185,ASX_Listed_Companies!$B:$G,3,FALSE)=0,VLOOKUP(LEFT(A185,3),ASX_Listed_Companies!$B:$G,3,FALSE),VLOOKUP(A185,ASX_Listed_Companies!$B:$G,3,FALSE))</f>
        <v>Health Care Equipment &amp; Services</v>
      </c>
    </row>
    <row r="186" hidden="1" spans="1:4">
      <c r="A186" s="7" t="s">
        <v>936</v>
      </c>
      <c r="B186" s="7">
        <f t="shared" si="2"/>
        <v>3</v>
      </c>
      <c r="C186" t="str">
        <f>VLOOKUP(A186,ASX_Listed_Companies!$B:$G,2,FALSE)</f>
        <v>Boadicea Resources Limited</v>
      </c>
      <c r="D186" t="str">
        <f>IF(VLOOKUP(A186,ASX_Listed_Companies!$B:$G,3,FALSE)=0,VLOOKUP(LEFT(A186,3),ASX_Listed_Companies!$B:$G,3,FALSE),VLOOKUP(A186,ASX_Listed_Companies!$B:$G,3,FALSE))</f>
        <v>Materials</v>
      </c>
    </row>
    <row r="187" hidden="1" spans="1:4">
      <c r="A187" s="7" t="s">
        <v>31977</v>
      </c>
      <c r="B187" s="7">
        <f t="shared" si="2"/>
        <v>4</v>
      </c>
      <c r="C187" t="str">
        <f>VLOOKUP(A187,ASX_Listed_Companies!$B:$G,2,FALSE)</f>
        <v>Boadicea Resources Limited -  (Other Security)</v>
      </c>
      <c r="D187" t="str">
        <f>IF(VLOOKUP(A187,ASX_Listed_Companies!$B:$G,3,FALSE)=0,VLOOKUP(LEFT(A187,3),ASX_Listed_Companies!$B:$G,3,FALSE),VLOOKUP(A187,ASX_Listed_Companies!$B:$G,3,FALSE))</f>
        <v>Materials</v>
      </c>
    </row>
    <row r="188" hidden="1" spans="1:4">
      <c r="A188" s="7" t="s">
        <v>938</v>
      </c>
      <c r="B188" s="7">
        <f t="shared" si="2"/>
        <v>3</v>
      </c>
      <c r="C188" t="str">
        <f>VLOOKUP(A188,ASX_Listed_Companies!$B:$G,2,FALSE)</f>
        <v>Bougainville Copper Limited</v>
      </c>
      <c r="D188" t="str">
        <f>IF(VLOOKUP(A188,ASX_Listed_Companies!$B:$G,3,FALSE)=0,VLOOKUP(LEFT(A188,3),ASX_Listed_Companies!$B:$G,3,FALSE),VLOOKUP(A188,ASX_Listed_Companies!$B:$G,3,FALSE))</f>
        <v>Materials</v>
      </c>
    </row>
    <row r="189" hidden="1" spans="1:4">
      <c r="A189" s="7" t="s">
        <v>944</v>
      </c>
      <c r="B189" s="7">
        <f t="shared" si="2"/>
        <v>3</v>
      </c>
      <c r="C189" t="str">
        <f>VLOOKUP(A189,ASX_Listed_Companies!$B:$G,2,FALSE)</f>
        <v>Boss Energy Ltd</v>
      </c>
      <c r="D189" t="str">
        <f>IF(VLOOKUP(A189,ASX_Listed_Companies!$B:$G,3,FALSE)=0,VLOOKUP(LEFT(A189,3),ASX_Listed_Companies!$B:$G,3,FALSE),VLOOKUP(A189,ASX_Listed_Companies!$B:$G,3,FALSE))</f>
        <v>Energy</v>
      </c>
    </row>
    <row r="190" hidden="1" spans="1:4">
      <c r="A190" s="7" t="s">
        <v>947</v>
      </c>
      <c r="B190" s="7">
        <f t="shared" si="2"/>
        <v>3</v>
      </c>
      <c r="C190" t="str">
        <f>VLOOKUP(A190,ASX_Listed_Companies!$B:$G,2,FALSE)</f>
        <v>Boom Logistics Limited</v>
      </c>
      <c r="D190" t="str">
        <f>IF(VLOOKUP(A190,ASX_Listed_Companies!$B:$G,3,FALSE)=0,VLOOKUP(LEFT(A190,3),ASX_Listed_Companies!$B:$G,3,FALSE),VLOOKUP(A190,ASX_Listed_Companies!$B:$G,3,FALSE))</f>
        <v>Capital Goods</v>
      </c>
    </row>
    <row r="191" hidden="1" spans="1:4">
      <c r="A191" s="7" t="s">
        <v>6330</v>
      </c>
      <c r="B191" s="7">
        <f t="shared" si="2"/>
        <v>4</v>
      </c>
      <c r="C191" t="str">
        <f>VLOOKUP(A191,ASX_Listed_Companies!$B:$G,2,FALSE)</f>
        <v>SPDR S&amp;P/ASX Australian Bond Fund</v>
      </c>
      <c r="D191" t="str">
        <f>IF(VLOOKUP(A191,ASX_Listed_Companies!$B:$G,3,FALSE)=0,VLOOKUP(LEFT(A191,3),ASX_Listed_Companies!$B:$G,3,FALSE),VLOOKUP(A191,ASX_Listed_Companies!$B:$G,3,FALSE))</f>
        <v>Financials</v>
      </c>
    </row>
    <row r="192" hidden="1" spans="1:4">
      <c r="A192" s="7" t="s">
        <v>13207</v>
      </c>
      <c r="B192" s="7">
        <f t="shared" si="2"/>
        <v>5</v>
      </c>
      <c r="C192" t="str">
        <f>VLOOKUP(A192,ASX_Listed_Companies!$B:$G,2,FALSE)</f>
        <v>BANK OF QUEENSLAND LIMITED. - CN 3M PER Q RD T-27</v>
      </c>
      <c r="D192" t="str">
        <f>IF(VLOOKUP(A192,ASX_Listed_Companies!$B:$G,3,FALSE)=0,VLOOKUP(LEFT(A192,3),ASX_Listed_Companies!$B:$G,3,FALSE),VLOOKUP(A192,ASX_Listed_Companies!$B:$G,3,FALSE))</f>
        <v>Banks</v>
      </c>
    </row>
    <row r="193" hidden="1" spans="1:4">
      <c r="A193" s="7" t="s">
        <v>961</v>
      </c>
      <c r="B193" s="7">
        <f t="shared" si="2"/>
        <v>3</v>
      </c>
      <c r="C193" t="str">
        <f>VLOOKUP(A193,ASX_Listed_Companies!$B:$G,2,FALSE)</f>
        <v>Babylon Pump &amp; Power Limited</v>
      </c>
      <c r="D193" t="str">
        <f>IF(VLOOKUP(A193,ASX_Listed_Companies!$B:$G,3,FALSE)=0,VLOOKUP(LEFT(A193,3),ASX_Listed_Companies!$B:$G,3,FALSE),VLOOKUP(A193,ASX_Listed_Companies!$B:$G,3,FALSE))</f>
        <v>Capital Goods</v>
      </c>
    </row>
    <row r="194" hidden="1" spans="1:4">
      <c r="A194" s="7" t="s">
        <v>964</v>
      </c>
      <c r="B194" s="7">
        <f t="shared" ref="B194:B257" si="3">LEN(A194)</f>
        <v>3</v>
      </c>
      <c r="C194" t="str">
        <f>VLOOKUP(A194,ASX_Listed_Companies!$B:$G,2,FALSE)</f>
        <v>Beach Energy Limited</v>
      </c>
      <c r="D194" t="str">
        <f>IF(VLOOKUP(A194,ASX_Listed_Companies!$B:$G,3,FALSE)=0,VLOOKUP(LEFT(A194,3),ASX_Listed_Companies!$B:$G,3,FALSE),VLOOKUP(A194,ASX_Listed_Companies!$B:$G,3,FALSE))</f>
        <v>Energy</v>
      </c>
    </row>
    <row r="195" hidden="1" spans="1:4">
      <c r="A195" s="7" t="s">
        <v>970</v>
      </c>
      <c r="B195" s="7">
        <f t="shared" si="3"/>
        <v>3</v>
      </c>
      <c r="C195" t="str">
        <f>VLOOKUP(A195,ASX_Listed_Companies!$B:$G,2,FALSE)</f>
        <v>Breville Group Limited</v>
      </c>
      <c r="D195" t="str">
        <f>IF(VLOOKUP(A195,ASX_Listed_Companies!$B:$G,3,FALSE)=0,VLOOKUP(LEFT(A195,3),ASX_Listed_Companies!$B:$G,3,FALSE),VLOOKUP(A195,ASX_Listed_Companies!$B:$G,3,FALSE))</f>
        <v>Consumer Durables &amp; Apparel</v>
      </c>
    </row>
    <row r="196" hidden="1" spans="1:4">
      <c r="A196" s="7" t="s">
        <v>973</v>
      </c>
      <c r="B196" s="7">
        <f t="shared" si="3"/>
        <v>3</v>
      </c>
      <c r="C196" t="str">
        <f>VLOOKUP(A196,ASX_Listed_Companies!$B:$G,2,FALSE)</f>
        <v>Big River Industries Limited</v>
      </c>
      <c r="D196" t="str">
        <f>IF(VLOOKUP(A196,ASX_Listed_Companies!$B:$G,3,FALSE)=0,VLOOKUP(LEFT(A196,3),ASX_Listed_Companies!$B:$G,3,FALSE),VLOOKUP(A196,ASX_Listed_Companies!$B:$G,3,FALSE))</f>
        <v>Materials</v>
      </c>
    </row>
    <row r="197" hidden="1" spans="1:4">
      <c r="A197" s="7" t="s">
        <v>975</v>
      </c>
      <c r="B197" s="7">
        <f t="shared" si="3"/>
        <v>3</v>
      </c>
      <c r="C197" t="str">
        <f>VLOOKUP(A197,ASX_Listed_Companies!$B:$G,2,FALSE)</f>
        <v>Brookside Energy Limited</v>
      </c>
      <c r="D197" t="str">
        <f>IF(VLOOKUP(A197,ASX_Listed_Companies!$B:$G,3,FALSE)=0,VLOOKUP(LEFT(A197,3),ASX_Listed_Companies!$B:$G,3,FALSE),VLOOKUP(A197,ASX_Listed_Companies!$B:$G,3,FALSE))</f>
        <v>Energy</v>
      </c>
    </row>
    <row r="198" hidden="1" spans="1:4">
      <c r="A198" s="7" t="s">
        <v>12017</v>
      </c>
      <c r="B198" s="7">
        <f t="shared" si="3"/>
        <v>5</v>
      </c>
      <c r="C198" t="str">
        <f>VLOOKUP(A198,ASX_Listed_Companies!$B:$G,2,FALSE)</f>
        <v>Brookside Energy</v>
      </c>
      <c r="D198" t="str">
        <f>IF(VLOOKUP(A198,ASX_Listed_Companies!$B:$G,3,FALSE)=0,VLOOKUP(LEFT(A198,3),ASX_Listed_Companies!$B:$G,3,FALSE),VLOOKUP(A198,ASX_Listed_Companies!$B:$G,3,FALSE))</f>
        <v>Energy</v>
      </c>
    </row>
    <row r="199" hidden="1" spans="1:4">
      <c r="A199" s="7" t="s">
        <v>978</v>
      </c>
      <c r="B199" s="7">
        <f t="shared" si="3"/>
        <v>3</v>
      </c>
      <c r="C199" t="str">
        <f>VLOOKUP(A199,ASX_Listed_Companies!$B:$G,2,FALSE)</f>
        <v>Bathurst Resources Limited.</v>
      </c>
      <c r="D199" t="str">
        <f>IF(VLOOKUP(A199,ASX_Listed_Companies!$B:$G,3,FALSE)=0,VLOOKUP(LEFT(A199,3),ASX_Listed_Companies!$B:$G,3,FALSE),VLOOKUP(A199,ASX_Listed_Companies!$B:$G,3,FALSE))</f>
        <v>Materials</v>
      </c>
    </row>
    <row r="200" hidden="1" spans="1:4">
      <c r="A200" s="7" t="s">
        <v>991</v>
      </c>
      <c r="B200" s="7">
        <f t="shared" si="3"/>
        <v>3</v>
      </c>
      <c r="C200" t="str">
        <f>VLOOKUP(A200,ASX_Listed_Companies!$B:$G,2,FALSE)</f>
        <v>Base Resources Limited</v>
      </c>
      <c r="D200" t="str">
        <f>IF(VLOOKUP(A200,ASX_Listed_Companies!$B:$G,3,FALSE)=0,VLOOKUP(LEFT(A200,3),ASX_Listed_Companies!$B:$G,3,FALSE),VLOOKUP(A200,ASX_Listed_Companies!$B:$G,3,FALSE))</f>
        <v>Materials</v>
      </c>
    </row>
    <row r="201" hidden="1" spans="1:4">
      <c r="A201" s="7" t="s">
        <v>993</v>
      </c>
      <c r="B201" s="7">
        <f t="shared" si="3"/>
        <v>3</v>
      </c>
      <c r="C201" t="str">
        <f>VLOOKUP(A201,ASX_Listed_Companies!$B:$G,2,FALSE)</f>
        <v>Bluescope Steel Limited</v>
      </c>
      <c r="D201" t="str">
        <f>IF(VLOOKUP(A201,ASX_Listed_Companies!$B:$G,3,FALSE)=0,VLOOKUP(LEFT(A201,3),ASX_Listed_Companies!$B:$G,3,FALSE),VLOOKUP(A201,ASX_Listed_Companies!$B:$G,3,FALSE))</f>
        <v>Materials</v>
      </c>
    </row>
    <row r="202" hidden="1" spans="1:4">
      <c r="A202" s="7" t="s">
        <v>7225</v>
      </c>
      <c r="B202" s="7">
        <f t="shared" si="3"/>
        <v>3</v>
      </c>
      <c r="C202" t="str">
        <f>VLOOKUP(A202,ASX_Listed_Companies!$B:$G,2,FALSE)</f>
        <v>Bassari Resources Ltd</v>
      </c>
      <c r="D202" t="str">
        <f>IF(VLOOKUP(A202,ASX_Listed_Companies!$B:$G,3,FALSE)=0,VLOOKUP(LEFT(A202,3),ASX_Listed_Companies!$B:$G,3,FALSE),VLOOKUP(A202,ASX_Listed_Companies!$B:$G,3,FALSE))</f>
        <v>Materials</v>
      </c>
    </row>
    <row r="203" hidden="1" spans="1:4">
      <c r="A203" s="7" t="s">
        <v>998</v>
      </c>
      <c r="B203" s="7">
        <f t="shared" si="3"/>
        <v>3</v>
      </c>
      <c r="C203" t="str">
        <f>VLOOKUP(A203,ASX_Listed_Companies!$B:$G,2,FALSE)</f>
        <v>Best &amp; Less Group Holdings Ltd</v>
      </c>
      <c r="D203" t="str">
        <f>IF(VLOOKUP(A203,ASX_Listed_Companies!$B:$G,3,FALSE)=0,VLOOKUP(LEFT(A203,3),ASX_Listed_Companies!$B:$G,3,FALSE),VLOOKUP(A203,ASX_Listed_Companies!$B:$G,3,FALSE))</f>
        <v>Retailing</v>
      </c>
    </row>
    <row r="204" hidden="1" spans="1:4">
      <c r="A204" s="7" t="s">
        <v>1001</v>
      </c>
      <c r="B204" s="7">
        <f t="shared" si="3"/>
        <v>3</v>
      </c>
      <c r="C204" t="str">
        <f>VLOOKUP(A204,ASX_Listed_Companies!$B:$G,2,FALSE)</f>
        <v>Blackstone Minerals Limited</v>
      </c>
      <c r="D204" t="str">
        <f>IF(VLOOKUP(A204,ASX_Listed_Companies!$B:$G,3,FALSE)=0,VLOOKUP(LEFT(A204,3),ASX_Listed_Companies!$B:$G,3,FALSE),VLOOKUP(A204,ASX_Listed_Companies!$B:$G,3,FALSE))</f>
        <v>Materials</v>
      </c>
    </row>
    <row r="205" hidden="1" spans="1:4">
      <c r="A205" s="7" t="s">
        <v>1016</v>
      </c>
      <c r="B205" s="7">
        <f t="shared" si="3"/>
        <v>3</v>
      </c>
      <c r="C205" t="str">
        <f>VLOOKUP(A205,ASX_Listed_Companies!$B:$G,2,FALSE)</f>
        <v>Butn Limited</v>
      </c>
      <c r="D205" t="str">
        <f>IF(VLOOKUP(A205,ASX_Listed_Companies!$B:$G,3,FALSE)=0,VLOOKUP(LEFT(A205,3),ASX_Listed_Companies!$B:$G,3,FALSE),VLOOKUP(A205,ASX_Listed_Companies!$B:$G,3,FALSE))</f>
        <v>Diversified Financials</v>
      </c>
    </row>
    <row r="206" hidden="1" spans="1:4">
      <c r="A206" s="7" t="s">
        <v>1020</v>
      </c>
      <c r="B206" s="7">
        <f t="shared" si="3"/>
        <v>3</v>
      </c>
      <c r="C206" t="str">
        <f>VLOOKUP(A206,ASX_Listed_Companies!$B:$G,2,FALSE)</f>
        <v>Bubs Australia Limited</v>
      </c>
      <c r="D206" t="str">
        <f>IF(VLOOKUP(A206,ASX_Listed_Companies!$B:$G,3,FALSE)=0,VLOOKUP(LEFT(A206,3),ASX_Listed_Companies!$B:$G,3,FALSE),VLOOKUP(A206,ASX_Listed_Companies!$B:$G,3,FALSE))</f>
        <v>Food, Beverage &amp; Tobacco</v>
      </c>
    </row>
    <row r="207" hidden="1" spans="1:4">
      <c r="A207" s="7" t="s">
        <v>7232</v>
      </c>
      <c r="B207" s="7">
        <f t="shared" si="3"/>
        <v>3</v>
      </c>
      <c r="C207" t="str">
        <f>VLOOKUP(A207,ASX_Listed_Companies!$B:$G,2,FALSE)</f>
        <v>Buderim Group Ltd</v>
      </c>
      <c r="D207" t="str">
        <f>IF(VLOOKUP(A207,ASX_Listed_Companies!$B:$G,3,FALSE)=0,VLOOKUP(LEFT(A207,3),ASX_Listed_Companies!$B:$G,3,FALSE),VLOOKUP(A207,ASX_Listed_Companies!$B:$G,3,FALSE))</f>
        <v>Consumer Staples</v>
      </c>
    </row>
    <row r="208" hidden="1" spans="1:4">
      <c r="A208" s="7" t="s">
        <v>1025</v>
      </c>
      <c r="B208" s="7">
        <f t="shared" si="3"/>
        <v>3</v>
      </c>
      <c r="C208" t="str">
        <f>VLOOKUP(A208,ASX_Listed_Companies!$B:$G,2,FALSE)</f>
        <v>Burley Minerals Ltd</v>
      </c>
      <c r="D208" t="str">
        <f>IF(VLOOKUP(A208,ASX_Listed_Companies!$B:$G,3,FALSE)=0,VLOOKUP(LEFT(A208,3),ASX_Listed_Companies!$B:$G,3,FALSE),VLOOKUP(A208,ASX_Listed_Companies!$B:$G,3,FALSE))</f>
        <v>Materials</v>
      </c>
    </row>
    <row r="209" hidden="1" spans="1:4">
      <c r="A209" s="7" t="s">
        <v>1040</v>
      </c>
      <c r="B209" s="7">
        <f t="shared" si="3"/>
        <v>3</v>
      </c>
      <c r="C209" t="str">
        <f>VLOOKUP(A209,ASX_Listed_Companies!$B:$G,2,FALSE)</f>
        <v>Blackwall Limited</v>
      </c>
      <c r="D209" t="str">
        <f>IF(VLOOKUP(A209,ASX_Listed_Companies!$B:$G,3,FALSE)=0,VLOOKUP(LEFT(A209,3),ASX_Listed_Companies!$B:$G,3,FALSE),VLOOKUP(A209,ASX_Listed_Companies!$B:$G,3,FALSE))</f>
        <v>Diversified Financials</v>
      </c>
    </row>
    <row r="210" hidden="1" spans="1:4">
      <c r="A210" s="7" t="s">
        <v>1043</v>
      </c>
      <c r="B210" s="7">
        <f t="shared" si="3"/>
        <v>3</v>
      </c>
      <c r="C210" t="str">
        <f>VLOOKUP(A210,ASX_Listed_Companies!$B:$G,2,FALSE)</f>
        <v>Bwp Trust</v>
      </c>
      <c r="D210" t="str">
        <f>IF(VLOOKUP(A210,ASX_Listed_Companies!$B:$G,3,FALSE)=0,VLOOKUP(LEFT(A210,3),ASX_Listed_Companies!$B:$G,3,FALSE),VLOOKUP(A210,ASX_Listed_Companies!$B:$G,3,FALSE))</f>
        <v>Real Estate</v>
      </c>
    </row>
    <row r="211" hidden="1" spans="1:4">
      <c r="A211" s="7" t="s">
        <v>7237</v>
      </c>
      <c r="B211" s="7">
        <f t="shared" si="3"/>
        <v>3</v>
      </c>
      <c r="C211" t="str">
        <f>VLOOKUP(A211,ASX_Listed_Companies!$B:$G,2,FALSE)</f>
        <v>Blackwall Property Trust</v>
      </c>
      <c r="D211" t="str">
        <f>IF(VLOOKUP(A211,ASX_Listed_Companies!$B:$G,3,FALSE)=0,VLOOKUP(LEFT(A211,3),ASX_Listed_Companies!$B:$G,3,FALSE),VLOOKUP(A211,ASX_Listed_Companies!$B:$G,3,FALSE))</f>
        <v>Real Estate</v>
      </c>
    </row>
    <row r="212" hidden="1" spans="1:4">
      <c r="A212" s="7" t="s">
        <v>31979</v>
      </c>
      <c r="B212" s="7">
        <f t="shared" si="3"/>
        <v>5</v>
      </c>
      <c r="C212" t="str">
        <f>VLOOKUP(A212,ASX_Listed_Companies!$B:$G,2,FALSE)</f>
        <v>Blackwall Property Trust -  (Other Security)</v>
      </c>
      <c r="D212" t="str">
        <f>IF(VLOOKUP(A212,ASX_Listed_Companies!$B:$G,3,FALSE)=0,VLOOKUP(LEFT(A212,3),ASX_Listed_Companies!$B:$G,3,FALSE),VLOOKUP(A212,ASX_Listed_Companies!$B:$G,3,FALSE))</f>
        <v>Real Estate</v>
      </c>
    </row>
    <row r="213" hidden="1" spans="1:4">
      <c r="A213" s="7" t="s">
        <v>1051</v>
      </c>
      <c r="B213" s="7">
        <f t="shared" si="3"/>
        <v>3</v>
      </c>
      <c r="C213" t="str">
        <f>VLOOKUP(A213,ASX_Listed_Companies!$B:$G,2,FALSE)</f>
        <v>Bioxyne Limited</v>
      </c>
      <c r="D213" t="str">
        <f>IF(VLOOKUP(A213,ASX_Listed_Companies!$B:$G,3,FALSE)=0,VLOOKUP(LEFT(A213,3),ASX_Listed_Companies!$B:$G,3,FALSE),VLOOKUP(A213,ASX_Listed_Companies!$B:$G,3,FALSE))</f>
        <v>Household &amp; Personal Products</v>
      </c>
    </row>
    <row r="214" hidden="1" spans="1:4">
      <c r="A214" s="7" t="s">
        <v>22656</v>
      </c>
      <c r="B214" s="7">
        <f t="shared" si="3"/>
        <v>4</v>
      </c>
      <c r="C214" t="str">
        <f>VLOOKUP(A214,ASX_Listed_Companies!$B:$G,2,FALSE)</f>
        <v>CAENEUS MINERALS LTD - OPTION 31-DEC-20</v>
      </c>
      <c r="D214" t="str">
        <f>IF(VLOOKUP(A214,ASX_Listed_Companies!$B:$G,3,FALSE)=0,VLOOKUP(LEFT(A214,3),ASX_Listed_Companies!$B:$G,3,FALSE),VLOOKUP(A214,ASX_Listed_Companies!$B:$G,3,FALSE))</f>
        <v>Materials</v>
      </c>
    </row>
    <row r="215" hidden="1" spans="1:4">
      <c r="A215" s="7" t="s">
        <v>1086</v>
      </c>
      <c r="B215" s="7">
        <f t="shared" si="3"/>
        <v>3</v>
      </c>
      <c r="C215" t="str">
        <f>VLOOKUP(A215,ASX_Listed_Companies!$B:$G,2,FALSE)</f>
        <v>Calidus Resources Limited</v>
      </c>
      <c r="D215" t="str">
        <f>IF(VLOOKUP(A215,ASX_Listed_Companies!$B:$G,3,FALSE)=0,VLOOKUP(LEFT(A215,3),ASX_Listed_Companies!$B:$G,3,FALSE),VLOOKUP(A215,ASX_Listed_Companies!$B:$G,3,FALSE))</f>
        <v>Materials</v>
      </c>
    </row>
    <row r="216" hidden="1" spans="1:4">
      <c r="A216" s="7" t="s">
        <v>1089</v>
      </c>
      <c r="B216" s="7">
        <f t="shared" si="3"/>
        <v>3</v>
      </c>
      <c r="C216" t="str">
        <f>VLOOKUP(A216,ASX_Listed_Companies!$B:$G,2,FALSE)</f>
        <v>Capitol Health Limited</v>
      </c>
      <c r="D216" t="str">
        <f>IF(VLOOKUP(A216,ASX_Listed_Companies!$B:$G,3,FALSE)=0,VLOOKUP(LEFT(A216,3),ASX_Listed_Companies!$B:$G,3,FALSE),VLOOKUP(A216,ASX_Listed_Companies!$B:$G,3,FALSE))</f>
        <v>Health Care Equipment &amp; Services</v>
      </c>
    </row>
    <row r="217" hidden="1" spans="1:4">
      <c r="A217" s="7" t="s">
        <v>17968</v>
      </c>
      <c r="B217" s="7">
        <f t="shared" si="3"/>
        <v>4</v>
      </c>
      <c r="C217" t="str">
        <f>VLOOKUP(A217,ASX_Listed_Companies!$B:$G,2,FALSE)</f>
        <v>CLIME CAPITAL LIMITED - CBND 5.25% 11-25 3M</v>
      </c>
      <c r="D217" t="str">
        <f>IF(VLOOKUP(A217,ASX_Listed_Companies!$B:$G,3,FALSE)=0,VLOOKUP(LEFT(A217,3),ASX_Listed_Companies!$B:$G,3,FALSE),VLOOKUP(A217,ASX_Listed_Companies!$B:$G,3,FALSE))</f>
        <v>Not Applic</v>
      </c>
    </row>
    <row r="218" hidden="1" spans="1:4">
      <c r="A218" s="7" t="s">
        <v>1105</v>
      </c>
      <c r="B218" s="7">
        <f t="shared" si="3"/>
        <v>3</v>
      </c>
      <c r="C218" t="str">
        <f>VLOOKUP(A218,ASX_Listed_Companies!$B:$G,2,FALSE)</f>
        <v>Carnavale Resources Limited</v>
      </c>
      <c r="D218" t="str">
        <f>IF(VLOOKUP(A218,ASX_Listed_Companies!$B:$G,3,FALSE)=0,VLOOKUP(LEFT(A218,3),ASX_Listed_Companies!$B:$G,3,FALSE),VLOOKUP(A218,ASX_Listed_Companies!$B:$G,3,FALSE))</f>
        <v>Materials</v>
      </c>
    </row>
    <row r="219" hidden="1" spans="1:4">
      <c r="A219" s="7" t="s">
        <v>19052</v>
      </c>
      <c r="B219" s="7">
        <f t="shared" si="3"/>
        <v>5</v>
      </c>
      <c r="C219" t="str">
        <f>VLOOKUP(A219,ASX_Listed_Companies!$B:$G,2,FALSE)</f>
        <v>COMMONWEALTH BANK OF AUSTRALIA. - CN 3M PER Q RD T-21</v>
      </c>
      <c r="D219" t="str">
        <f>IF(VLOOKUP(A219,ASX_Listed_Companies!$B:$G,3,FALSE)=0,VLOOKUP(LEFT(A219,3),ASX_Listed_Companies!$B:$G,3,FALSE),VLOOKUP(A219,ASX_Listed_Companies!$B:$G,3,FALSE))</f>
        <v>Banks</v>
      </c>
    </row>
    <row r="220" hidden="1" spans="1:4">
      <c r="A220" s="7" t="s">
        <v>12185</v>
      </c>
      <c r="B220" s="7">
        <f t="shared" si="3"/>
        <v>5</v>
      </c>
      <c r="C220" t="str">
        <f>VLOOKUP(A220,ASX_Listed_Companies!$B:$G,2,FALSE)</f>
        <v>Commonwealth Bank Of Australia</v>
      </c>
      <c r="D220" t="str">
        <f>IF(VLOOKUP(A220,ASX_Listed_Companies!$B:$G,3,FALSE)=0,VLOOKUP(LEFT(A220,3),ASX_Listed_Companies!$B:$G,3,FALSE),VLOOKUP(A220,ASX_Listed_Companies!$B:$G,3,FALSE))</f>
        <v>Banks</v>
      </c>
    </row>
    <row r="221" hidden="1" spans="1:4">
      <c r="A221" s="7" t="s">
        <v>13215</v>
      </c>
      <c r="B221" s="7">
        <f t="shared" si="3"/>
        <v>5</v>
      </c>
      <c r="C221" t="str">
        <f>VLOOKUP(A221,ASX_Listed_Companies!$B:$G,2,FALSE)</f>
        <v>COMMONWEALTH BANK OF AUSTRALIA. - CN 3M PER Q RD T-27</v>
      </c>
      <c r="D221" t="str">
        <f>IF(VLOOKUP(A221,ASX_Listed_Companies!$B:$G,3,FALSE)=0,VLOOKUP(LEFT(A221,3),ASX_Listed_Companies!$B:$G,3,FALSE),VLOOKUP(A221,ASX_Listed_Companies!$B:$G,3,FALSE))</f>
        <v>Banks</v>
      </c>
    </row>
    <row r="222" hidden="1" spans="1:4">
      <c r="A222" s="7" t="s">
        <v>13219</v>
      </c>
      <c r="B222" s="7">
        <f t="shared" si="3"/>
        <v>5</v>
      </c>
      <c r="C222" t="str">
        <f>VLOOKUP(A222,ASX_Listed_Companies!$B:$G,2,FALSE)</f>
        <v>COMMONWEALTH BANK OF AUSTRALIA. - CN 3M PER Q RD T-29</v>
      </c>
      <c r="D222" t="str">
        <f>IF(VLOOKUP(A222,ASX_Listed_Companies!$B:$G,3,FALSE)=0,VLOOKUP(LEFT(A222,3),ASX_Listed_Companies!$B:$G,3,FALSE),VLOOKUP(A222,ASX_Listed_Companies!$B:$G,3,FALSE))</f>
        <v>Banks</v>
      </c>
    </row>
    <row r="223" hidden="1" spans="1:4">
      <c r="A223" s="7" t="s">
        <v>1116</v>
      </c>
      <c r="B223" s="7">
        <f t="shared" si="3"/>
        <v>3</v>
      </c>
      <c r="C223" t="str">
        <f>VLOOKUP(A223,ASX_Listed_Companies!$B:$G,2,FALSE)</f>
        <v>Cobre Limited</v>
      </c>
      <c r="D223" t="str">
        <f>IF(VLOOKUP(A223,ASX_Listed_Companies!$B:$G,3,FALSE)=0,VLOOKUP(LEFT(A223,3),ASX_Listed_Companies!$B:$G,3,FALSE),VLOOKUP(A223,ASX_Listed_Companies!$B:$G,3,FALSE))</f>
        <v>Materials</v>
      </c>
    </row>
    <row r="224" hidden="1" spans="1:4">
      <c r="A224" s="7" t="s">
        <v>1129</v>
      </c>
      <c r="B224" s="7">
        <f t="shared" si="3"/>
        <v>3</v>
      </c>
      <c r="C224" t="str">
        <f>VLOOKUP(A224,ASX_Listed_Companies!$B:$G,2,FALSE)</f>
        <v>Canterbury Resources Limited</v>
      </c>
      <c r="D224" t="str">
        <f>IF(VLOOKUP(A224,ASX_Listed_Companies!$B:$G,3,FALSE)=0,VLOOKUP(LEFT(A224,3),ASX_Listed_Companies!$B:$G,3,FALSE),VLOOKUP(A224,ASX_Listed_Companies!$B:$G,3,FALSE))</f>
        <v>Materials</v>
      </c>
    </row>
    <row r="225" hidden="1" spans="1:4">
      <c r="A225" s="7" t="s">
        <v>7267</v>
      </c>
      <c r="B225" s="7">
        <f t="shared" si="3"/>
        <v>3</v>
      </c>
      <c r="C225" t="str">
        <f>VLOOKUP(A225,ASX_Listed_Companies!$B:$G,2,FALSE)</f>
        <v>County International Ltd</v>
      </c>
      <c r="D225" t="str">
        <f>IF(VLOOKUP(A225,ASX_Listed_Companies!$B:$G,3,FALSE)=0,VLOOKUP(LEFT(A225,3),ASX_Listed_Companies!$B:$G,3,FALSE),VLOOKUP(A225,ASX_Listed_Companies!$B:$G,3,FALSE))</f>
        <v>Energy</v>
      </c>
    </row>
    <row r="226" hidden="1" spans="1:4">
      <c r="A226" s="7" t="s">
        <v>1140</v>
      </c>
      <c r="B226" s="7">
        <f t="shared" si="3"/>
        <v>3</v>
      </c>
      <c r="C226" t="str">
        <f>VLOOKUP(A226,ASX_Listed_Companies!$B:$G,2,FALSE)</f>
        <v>Credit Corp Group Limited</v>
      </c>
      <c r="D226" t="str">
        <f>IF(VLOOKUP(A226,ASX_Listed_Companies!$B:$G,3,FALSE)=0,VLOOKUP(LEFT(A226,3),ASX_Listed_Companies!$B:$G,3,FALSE),VLOOKUP(A226,ASX_Listed_Companies!$B:$G,3,FALSE))</f>
        <v>Diversified Financials</v>
      </c>
    </row>
    <row r="227" hidden="1" spans="1:4">
      <c r="A227" s="7" t="s">
        <v>1145</v>
      </c>
      <c r="B227" s="7">
        <f t="shared" si="3"/>
        <v>3</v>
      </c>
      <c r="C227" t="str">
        <f>VLOOKUP(A227,ASX_Listed_Companies!$B:$G,2,FALSE)</f>
        <v>Cash Converters International</v>
      </c>
      <c r="D227" t="str">
        <f>IF(VLOOKUP(A227,ASX_Listed_Companies!$B:$G,3,FALSE)=0,VLOOKUP(LEFT(A227,3),ASX_Listed_Companies!$B:$G,3,FALSE),VLOOKUP(A227,ASX_Listed_Companies!$B:$G,3,FALSE))</f>
        <v>Diversified Financials</v>
      </c>
    </row>
    <row r="228" hidden="1" spans="1:4">
      <c r="A228" s="7" t="s">
        <v>1147</v>
      </c>
      <c r="B228" s="7">
        <f t="shared" si="3"/>
        <v>3</v>
      </c>
      <c r="C228" t="str">
        <f>VLOOKUP(A228,ASX_Listed_Companies!$B:$G,2,FALSE)</f>
        <v>City Chic Collective Limited</v>
      </c>
      <c r="D228" t="str">
        <f>IF(VLOOKUP(A228,ASX_Listed_Companies!$B:$G,3,FALSE)=0,VLOOKUP(LEFT(A228,3),ASX_Listed_Companies!$B:$G,3,FALSE),VLOOKUP(A228,ASX_Listed_Companies!$B:$G,3,FALSE))</f>
        <v>Retailing</v>
      </c>
    </row>
    <row r="229" hidden="1" spans="1:4">
      <c r="A229" s="7" t="s">
        <v>13477</v>
      </c>
      <c r="B229" s="7">
        <f t="shared" si="3"/>
        <v>4</v>
      </c>
      <c r="C229" t="str">
        <f>VLOOKUP(A229,ASX_Listed_Companies!$B:$G,2,FALSE)</f>
        <v>CASTILLO COPPER LIMITED - OPTION 27-MAR-23</v>
      </c>
      <c r="D229" t="str">
        <f>IF(VLOOKUP(A229,ASX_Listed_Companies!$B:$G,3,FALSE)=0,VLOOKUP(LEFT(A229,3),ASX_Listed_Companies!$B:$G,3,FALSE),VLOOKUP(A229,ASX_Listed_Companies!$B:$G,3,FALSE))</f>
        <v>Materials</v>
      </c>
    </row>
    <row r="230" hidden="1" spans="1:4">
      <c r="A230" s="7" t="s">
        <v>31981</v>
      </c>
      <c r="B230" s="7">
        <f t="shared" si="3"/>
        <v>5</v>
      </c>
      <c r="C230" t="str">
        <f>VLOOKUP(A230,ASX_Listed_Companies!$B:$G,2,FALSE)</f>
        <v>Cardno Limited -  (Other Security)</v>
      </c>
      <c r="D230" t="str">
        <f>IF(VLOOKUP(A230,ASX_Listed_Companies!$B:$G,3,FALSE)=0,VLOOKUP(LEFT(A230,3),ASX_Listed_Companies!$B:$G,3,FALSE),VLOOKUP(A230,ASX_Listed_Companies!$B:$G,3,FALSE))</f>
        <v>Commercial &amp; Professional Services</v>
      </c>
    </row>
    <row r="231" hidden="1" spans="1:4">
      <c r="A231" s="7" t="s">
        <v>7278</v>
      </c>
      <c r="B231" s="7">
        <f t="shared" si="3"/>
        <v>3</v>
      </c>
      <c r="C231" t="str">
        <f>VLOOKUP(A231,ASX_Listed_Companies!$B:$G,2,FALSE)</f>
        <v>Chongherr Investments Ltd</v>
      </c>
      <c r="D231" t="str">
        <f>IF(VLOOKUP(A231,ASX_Listed_Companies!$B:$G,3,FALSE)=0,VLOOKUP(LEFT(A231,3),ASX_Listed_Companies!$B:$G,3,FALSE),VLOOKUP(A231,ASX_Listed_Companies!$B:$G,3,FALSE))</f>
        <v>Materials</v>
      </c>
    </row>
    <row r="232" hidden="1" spans="1:4">
      <c r="A232" s="7" t="s">
        <v>1167</v>
      </c>
      <c r="B232" s="7">
        <f t="shared" si="3"/>
        <v>3</v>
      </c>
      <c r="C232" t="str">
        <f>VLOOKUP(A232,ASX_Listed_Companies!$B:$G,2,FALSE)</f>
        <v>Cadence Capital Limited</v>
      </c>
      <c r="D232" t="str">
        <f>IF(VLOOKUP(A232,ASX_Listed_Companies!$B:$G,3,FALSE)=0,VLOOKUP(LEFT(A232,3),ASX_Listed_Companies!$B:$G,3,FALSE),VLOOKUP(A232,ASX_Listed_Companies!$B:$G,3,FALSE))</f>
        <v>Not Applic</v>
      </c>
    </row>
    <row r="233" hidden="1" spans="1:4">
      <c r="A233" s="7" t="s">
        <v>1169</v>
      </c>
      <c r="B233" s="7">
        <f t="shared" si="3"/>
        <v>3</v>
      </c>
      <c r="C233" t="str">
        <f>VLOOKUP(A233,ASX_Listed_Companies!$B:$G,2,FALSE)</f>
        <v>Cadence Opportunities Fund Limited.</v>
      </c>
      <c r="D233" t="str">
        <f>IF(VLOOKUP(A233,ASX_Listed_Companies!$B:$G,3,FALSE)=0,VLOOKUP(LEFT(A233,3),ASX_Listed_Companies!$B:$G,3,FALSE),VLOOKUP(A233,ASX_Listed_Companies!$B:$G,3,FALSE))</f>
        <v>Not Applic</v>
      </c>
    </row>
    <row r="234" hidden="1" spans="1:4">
      <c r="A234" s="7" t="s">
        <v>13485</v>
      </c>
      <c r="B234" s="7">
        <f t="shared" si="3"/>
        <v>5</v>
      </c>
      <c r="C234" t="str">
        <f>VLOOKUP(A234,ASX_Listed_Companies!$B:$G,2,FALSE)</f>
        <v>CASTLE MINERALS LIMITED - OPTION 31-DEC-24</v>
      </c>
      <c r="D234" t="str">
        <f>IF(VLOOKUP(A234,ASX_Listed_Companies!$B:$G,3,FALSE)=0,VLOOKUP(LEFT(A234,3),ASX_Listed_Companies!$B:$G,3,FALSE),VLOOKUP(A234,ASX_Listed_Companies!$B:$G,3,FALSE))</f>
        <v>Materials</v>
      </c>
    </row>
    <row r="235" hidden="1" spans="1:4">
      <c r="A235" s="7" t="s">
        <v>19103</v>
      </c>
      <c r="B235" s="7">
        <f t="shared" si="3"/>
        <v>4</v>
      </c>
      <c r="C235" t="str">
        <f>VLOOKUP(A235,ASX_Listed_Companies!$B:$G,2,FALSE)</f>
        <v>CARDIEX LIMITED - OPTION 30-NOV-21</v>
      </c>
      <c r="D235" t="str">
        <f>IF(VLOOKUP(A235,ASX_Listed_Companies!$B:$G,3,FALSE)=0,VLOOKUP(LEFT(A235,3),ASX_Listed_Companies!$B:$G,3,FALSE),VLOOKUP(A235,ASX_Listed_Companies!$B:$G,3,FALSE))</f>
        <v>Health Care Equipment &amp; Services</v>
      </c>
    </row>
    <row r="236" hidden="1" spans="1:4">
      <c r="A236" s="7" t="s">
        <v>31983</v>
      </c>
      <c r="B236" s="7">
        <f t="shared" si="3"/>
        <v>4</v>
      </c>
      <c r="C236" t="str">
        <f>VLOOKUP(A236,ASX_Listed_Companies!$B:$G,2,FALSE)</f>
        <v>Cellmid Ltd -  (Other Security)</v>
      </c>
      <c r="D236" t="str">
        <f>IF(VLOOKUP(A236,ASX_Listed_Companies!$B:$G,3,FALSE)=0,VLOOKUP(LEFT(A236,3),ASX_Listed_Companies!$B:$G,3,FALSE),VLOOKUP(A236,ASX_Listed_Companies!$B:$G,3,FALSE))</f>
        <v>Health Care</v>
      </c>
    </row>
    <row r="237" hidden="1" spans="1:4">
      <c r="A237" s="7" t="s">
        <v>6482</v>
      </c>
      <c r="B237" s="7">
        <f t="shared" si="3"/>
        <v>4</v>
      </c>
      <c r="C237" t="str">
        <f>VLOOKUP(A237,ASX_Listed_Companies!$B:$G,2,FALSE)</f>
        <v>VanEck FTSE China A50 ETF</v>
      </c>
      <c r="D237" t="str">
        <f>IF(VLOOKUP(A237,ASX_Listed_Companies!$B:$G,3,FALSE)=0,VLOOKUP(LEFT(A237,3),ASX_Listed_Companies!$B:$G,3,FALSE),VLOOKUP(A237,ASX_Listed_Companies!$B:$G,3,FALSE))</f>
        <v>Exchange Traded Fund</v>
      </c>
    </row>
    <row r="238" hidden="1" spans="1:4">
      <c r="A238" s="7" t="s">
        <v>1190</v>
      </c>
      <c r="B238" s="7">
        <f t="shared" si="3"/>
        <v>3</v>
      </c>
      <c r="C238" t="str">
        <f>VLOOKUP(A238,ASX_Listed_Companies!$B:$G,2,FALSE)</f>
        <v>Complii Fintech Solutions Ltd</v>
      </c>
      <c r="D238" t="str">
        <f>IF(VLOOKUP(A238,ASX_Listed_Companies!$B:$G,3,FALSE)=0,VLOOKUP(LEFT(A238,3),ASX_Listed_Companies!$B:$G,3,FALSE),VLOOKUP(A238,ASX_Listed_Companies!$B:$G,3,FALSE))</f>
        <v>Software &amp; Services</v>
      </c>
    </row>
    <row r="239" hidden="1" spans="1:4">
      <c r="A239" s="7" t="s">
        <v>7291</v>
      </c>
      <c r="B239" s="7">
        <f t="shared" si="3"/>
        <v>3</v>
      </c>
      <c r="C239" t="str">
        <f>VLOOKUP(A239,ASX_Listed_Companies!$B:$G,2,FALSE)</f>
        <v>Cape Lambert Resources Ltd</v>
      </c>
      <c r="D239" t="str">
        <f>IF(VLOOKUP(A239,ASX_Listed_Companies!$B:$G,3,FALSE)=0,VLOOKUP(LEFT(A239,3),ASX_Listed_Companies!$B:$G,3,FALSE),VLOOKUP(A239,ASX_Listed_Companies!$B:$G,3,FALSE))</f>
        <v>Materials</v>
      </c>
    </row>
    <row r="240" hidden="1" spans="1:4">
      <c r="A240" s="7" t="s">
        <v>31985</v>
      </c>
      <c r="B240" s="7">
        <f t="shared" si="3"/>
        <v>5</v>
      </c>
      <c r="C240" t="str">
        <f>VLOOKUP(A240,ASX_Listed_Companies!$B:$G,2,FALSE)</f>
        <v>Cann Global Limited -  (Other Security)</v>
      </c>
      <c r="D240" t="str">
        <f>IF(VLOOKUP(A240,ASX_Listed_Companies!$B:$G,3,FALSE)=0,VLOOKUP(LEFT(A240,3),ASX_Listed_Companies!$B:$G,3,FALSE),VLOOKUP(A240,ASX_Listed_Companies!$B:$G,3,FALSE))</f>
        <v>Pharmaceuticals, Biotechnology &amp; Life Sciences</v>
      </c>
    </row>
    <row r="241" hidden="1" spans="1:4">
      <c r="A241" s="7" t="s">
        <v>1204</v>
      </c>
      <c r="B241" s="7">
        <f t="shared" si="3"/>
        <v>3</v>
      </c>
      <c r="C241" t="str">
        <f>VLOOKUP(A241,ASX_Listed_Companies!$B:$G,2,FALSE)</f>
        <v>Costa Group Holdings Limited</v>
      </c>
      <c r="D241" t="str">
        <f>IF(VLOOKUP(A241,ASX_Listed_Companies!$B:$G,3,FALSE)=0,VLOOKUP(LEFT(A241,3),ASX_Listed_Companies!$B:$G,3,FALSE),VLOOKUP(A241,ASX_Listed_Companies!$B:$G,3,FALSE))</f>
        <v>Food, Beverage &amp; Tobacco</v>
      </c>
    </row>
    <row r="242" hidden="1" spans="1:4">
      <c r="A242" s="7" t="s">
        <v>13223</v>
      </c>
      <c r="B242" s="7">
        <f t="shared" si="3"/>
        <v>5</v>
      </c>
      <c r="C242" t="str">
        <f>VLOOKUP(A242,ASX_Listed_Companies!$B:$G,2,FALSE)</f>
        <v>CHALLENGER LIMITED - CN 3M PER Q RD T-26</v>
      </c>
      <c r="D242" t="str">
        <f>IF(VLOOKUP(A242,ASX_Listed_Companies!$B:$G,3,FALSE)=0,VLOOKUP(LEFT(A242,3),ASX_Listed_Companies!$B:$G,3,FALSE),VLOOKUP(A242,ASX_Listed_Companies!$B:$G,3,FALSE))</f>
        <v>Diversified Financials</v>
      </c>
    </row>
    <row r="243" hidden="1" spans="1:4">
      <c r="A243" s="7" t="s">
        <v>1214</v>
      </c>
      <c r="B243" s="7">
        <f t="shared" si="3"/>
        <v>3</v>
      </c>
      <c r="C243" t="str">
        <f>VLOOKUP(A243,ASX_Listed_Companies!$B:$G,2,FALSE)</f>
        <v>Cogstate Ltd</v>
      </c>
      <c r="D243" t="str">
        <f>IF(VLOOKUP(A243,ASX_Listed_Companies!$B:$G,3,FALSE)=0,VLOOKUP(LEFT(A243,3),ASX_Listed_Companies!$B:$G,3,FALSE),VLOOKUP(A243,ASX_Listed_Companies!$B:$G,3,FALSE))</f>
        <v>Health Care Equipment &amp; Services</v>
      </c>
    </row>
    <row r="244" hidden="1" spans="1:4">
      <c r="A244" s="7" t="s">
        <v>12117</v>
      </c>
      <c r="B244" s="7">
        <f t="shared" si="3"/>
        <v>5</v>
      </c>
      <c r="C244" t="str">
        <f>VLOOKUP(A244,ASX_Listed_Companies!$B:$G,2,FALSE)</f>
        <v>Cohiba Minerals</v>
      </c>
      <c r="D244" t="str">
        <f>IF(VLOOKUP(A244,ASX_Listed_Companies!$B:$G,3,FALSE)=0,VLOOKUP(LEFT(A244,3),ASX_Listed_Companies!$B:$G,3,FALSE),VLOOKUP(A244,ASX_Listed_Companies!$B:$G,3,FALSE))</f>
        <v>Materials</v>
      </c>
    </row>
    <row r="245" hidden="1" spans="1:4">
      <c r="A245" s="7" t="s">
        <v>1223</v>
      </c>
      <c r="B245" s="7">
        <f t="shared" si="3"/>
        <v>3</v>
      </c>
      <c r="C245" t="str">
        <f>VLOOKUP(A245,ASX_Listed_Companies!$B:$G,2,FALSE)</f>
        <v>Chimeric Therapeutics Limited</v>
      </c>
      <c r="D245" t="str">
        <f>IF(VLOOKUP(A245,ASX_Listed_Companies!$B:$G,3,FALSE)=0,VLOOKUP(LEFT(A245,3),ASX_Listed_Companies!$B:$G,3,FALSE),VLOOKUP(A245,ASX_Listed_Companies!$B:$G,3,FALSE))</f>
        <v>Pharmaceuticals, Biotechnology &amp; Life Sciences</v>
      </c>
    </row>
    <row r="246" hidden="1" spans="1:4">
      <c r="A246" s="7" t="s">
        <v>13489</v>
      </c>
      <c r="B246" s="7">
        <f t="shared" si="3"/>
        <v>4</v>
      </c>
      <c r="C246" t="str">
        <f>VLOOKUP(A246,ASX_Listed_Companies!$B:$G,2,FALSE)</f>
        <v>CHIMERIC THERAPEUTICS LIMITED - OPTION 31-MAR-24</v>
      </c>
      <c r="D246" t="str">
        <f>IF(VLOOKUP(A246,ASX_Listed_Companies!$B:$G,3,FALSE)=0,VLOOKUP(LEFT(A246,3),ASX_Listed_Companies!$B:$G,3,FALSE),VLOOKUP(A246,ASX_Listed_Companies!$B:$G,3,FALSE))</f>
        <v>Pharmaceuticals, Biotechnology &amp; Life Sciences</v>
      </c>
    </row>
    <row r="247" hidden="1" spans="1:4">
      <c r="A247" s="7" t="s">
        <v>1236</v>
      </c>
      <c r="B247" s="7">
        <f t="shared" si="3"/>
        <v>3</v>
      </c>
      <c r="C247" t="str">
        <f>VLOOKUP(A247,ASX_Listed_Companies!$B:$G,2,FALSE)</f>
        <v>Champion Iron Limited</v>
      </c>
      <c r="D247" t="str">
        <f>IF(VLOOKUP(A247,ASX_Listed_Companies!$B:$G,3,FALSE)=0,VLOOKUP(LEFT(A247,3),ASX_Listed_Companies!$B:$G,3,FALSE),VLOOKUP(A247,ASX_Listed_Companies!$B:$G,3,FALSE))</f>
        <v>Materials</v>
      </c>
    </row>
    <row r="248" hidden="1" spans="1:4">
      <c r="A248" s="7" t="s">
        <v>1241</v>
      </c>
      <c r="B248" s="7">
        <f t="shared" si="3"/>
        <v>3</v>
      </c>
      <c r="C248" t="str">
        <f>VLOOKUP(A248,ASX_Listed_Companies!$B:$G,2,FALSE)</f>
        <v>Carlton Investments Limited</v>
      </c>
      <c r="D248" t="str">
        <f>IF(VLOOKUP(A248,ASX_Listed_Companies!$B:$G,3,FALSE)=0,VLOOKUP(LEFT(A248,3),ASX_Listed_Companies!$B:$G,3,FALSE),VLOOKUP(A248,ASX_Listed_Companies!$B:$G,3,FALSE))</f>
        <v>Not Applic</v>
      </c>
    </row>
    <row r="249" hidden="1" spans="1:4">
      <c r="A249" s="7" t="s">
        <v>1244</v>
      </c>
      <c r="B249" s="7">
        <f t="shared" si="3"/>
        <v>3</v>
      </c>
      <c r="C249" t="str">
        <f>VLOOKUP(A249,ASX_Listed_Companies!$B:$G,2,FALSE)</f>
        <v>Connected IO Limited</v>
      </c>
      <c r="D249" t="str">
        <f>IF(VLOOKUP(A249,ASX_Listed_Companies!$B:$G,3,FALSE)=0,VLOOKUP(LEFT(A249,3),ASX_Listed_Companies!$B:$G,3,FALSE),VLOOKUP(A249,ASX_Listed_Companies!$B:$G,3,FALSE))</f>
        <v>Technology Hardware &amp; Equipment</v>
      </c>
    </row>
    <row r="250" hidden="1" spans="1:4">
      <c r="A250" s="7" t="s">
        <v>31987</v>
      </c>
      <c r="B250" s="7">
        <f t="shared" si="3"/>
        <v>5</v>
      </c>
      <c r="C250" t="str">
        <f>VLOOKUP(A250,ASX_Listed_Companies!$B:$G,2,FALSE)</f>
        <v>Connected Io Ltd -  (Other Security)</v>
      </c>
      <c r="D250" t="str">
        <f>IF(VLOOKUP(A250,ASX_Listed_Companies!$B:$G,3,FALSE)=0,VLOOKUP(LEFT(A250,3),ASX_Listed_Companies!$B:$G,3,FALSE),VLOOKUP(A250,ASX_Listed_Companies!$B:$G,3,FALSE))</f>
        <v>Technology Hardware &amp; Equipment</v>
      </c>
    </row>
    <row r="251" hidden="1" spans="1:4">
      <c r="A251" s="7" t="s">
        <v>1247</v>
      </c>
      <c r="B251" s="7">
        <f t="shared" si="3"/>
        <v>3</v>
      </c>
      <c r="C251" t="str">
        <f>VLOOKUP(A251,ASX_Listed_Companies!$B:$G,2,FALSE)</f>
        <v>Centuria Industrial Reit</v>
      </c>
      <c r="D251" t="str">
        <f>IF(VLOOKUP(A251,ASX_Listed_Companies!$B:$G,3,FALSE)=0,VLOOKUP(LEFT(A251,3),ASX_Listed_Companies!$B:$G,3,FALSE),VLOOKUP(A251,ASX_Listed_Companies!$B:$G,3,FALSE))</f>
        <v>Real Estate</v>
      </c>
    </row>
    <row r="252" hidden="1" spans="1:4">
      <c r="A252" s="7" t="s">
        <v>1256</v>
      </c>
      <c r="B252" s="7">
        <f t="shared" si="3"/>
        <v>3</v>
      </c>
      <c r="C252" t="str">
        <f>VLOOKUP(A252,ASX_Listed_Companies!$B:$G,2,FALSE)</f>
        <v>Collins Foods Limited</v>
      </c>
      <c r="D252" t="str">
        <f>IF(VLOOKUP(A252,ASX_Listed_Companies!$B:$G,3,FALSE)=0,VLOOKUP(LEFT(A252,3),ASX_Listed_Companies!$B:$G,3,FALSE),VLOOKUP(A252,ASX_Listed_Companies!$B:$G,3,FALSE))</f>
        <v>Consumer Services</v>
      </c>
    </row>
    <row r="253" hidden="1" spans="1:4">
      <c r="A253" s="7" t="s">
        <v>7321</v>
      </c>
      <c r="B253" s="7">
        <f t="shared" si="3"/>
        <v>3</v>
      </c>
      <c r="C253" t="str">
        <f>VLOOKUP(A253,ASX_Listed_Companies!$B:$G,2,FALSE)</f>
        <v>Class Ltd</v>
      </c>
      <c r="D253" t="str">
        <f>IF(VLOOKUP(A253,ASX_Listed_Companies!$B:$G,3,FALSE)=0,VLOOKUP(LEFT(A253,3),ASX_Listed_Companies!$B:$G,3,FALSE),VLOOKUP(A253,ASX_Listed_Companies!$B:$G,3,FALSE))</f>
        <v>Information Technology</v>
      </c>
    </row>
    <row r="254" hidden="1" spans="1:4">
      <c r="A254" s="7" t="s">
        <v>1258</v>
      </c>
      <c r="B254" s="7">
        <f t="shared" si="3"/>
        <v>3</v>
      </c>
      <c r="C254" t="str">
        <f>VLOOKUP(A254,ASX_Listed_Companies!$B:$G,2,FALSE)</f>
        <v>Carly Holdings Limited</v>
      </c>
      <c r="D254" t="str">
        <f>IF(VLOOKUP(A254,ASX_Listed_Companies!$B:$G,3,FALSE)=0,VLOOKUP(LEFT(A254,3),ASX_Listed_Companies!$B:$G,3,FALSE),VLOOKUP(A254,ASX_Listed_Companies!$B:$G,3,FALSE))</f>
        <v>Retailing</v>
      </c>
    </row>
    <row r="255" hidden="1" spans="1:4">
      <c r="A255" s="7" t="s">
        <v>1260</v>
      </c>
      <c r="B255" s="7">
        <f t="shared" si="3"/>
        <v>3</v>
      </c>
      <c r="C255" t="str">
        <f>VLOOKUP(A255,ASX_Listed_Companies!$B:$G,2,FALSE)</f>
        <v>Celsius Resources Limited.</v>
      </c>
      <c r="D255" t="str">
        <f>IF(VLOOKUP(A255,ASX_Listed_Companies!$B:$G,3,FALSE)=0,VLOOKUP(LEFT(A255,3),ASX_Listed_Companies!$B:$G,3,FALSE),VLOOKUP(A255,ASX_Listed_Companies!$B:$G,3,FALSE))</f>
        <v>Materials</v>
      </c>
    </row>
    <row r="256" hidden="1" spans="1:4">
      <c r="A256" s="7" t="s">
        <v>13493</v>
      </c>
      <c r="B256" s="7">
        <f t="shared" si="3"/>
        <v>4</v>
      </c>
      <c r="C256" t="str">
        <f>VLOOKUP(A256,ASX_Listed_Companies!$B:$G,2,FALSE)</f>
        <v>CELSIUS RESOURCES LIMITED. - OPTION 22-MAR-24</v>
      </c>
      <c r="D256" t="str">
        <f>IF(VLOOKUP(A256,ASX_Listed_Companies!$B:$G,3,FALSE)=0,VLOOKUP(LEFT(A256,3),ASX_Listed_Companies!$B:$G,3,FALSE),VLOOKUP(A256,ASX_Listed_Companies!$B:$G,3,FALSE))</f>
        <v>Materials</v>
      </c>
    </row>
    <row r="257" hidden="1" spans="1:4">
      <c r="A257" s="7" t="s">
        <v>1263</v>
      </c>
      <c r="B257" s="7">
        <f t="shared" si="3"/>
        <v>3</v>
      </c>
      <c r="C257" t="str">
        <f>VLOOKUP(A257,ASX_Listed_Companies!$B:$G,2,FALSE)</f>
        <v>Candy Club Holdings Limited</v>
      </c>
      <c r="D257" t="str">
        <f>IF(VLOOKUP(A257,ASX_Listed_Companies!$B:$G,3,FALSE)=0,VLOOKUP(LEFT(A257,3),ASX_Listed_Companies!$B:$G,3,FALSE),VLOOKUP(A257,ASX_Listed_Companies!$B:$G,3,FALSE))</f>
        <v>Food &amp; Staples Retailing</v>
      </c>
    </row>
    <row r="258" hidden="1" spans="1:4">
      <c r="A258" s="7" t="s">
        <v>1267</v>
      </c>
      <c r="B258" s="7">
        <f t="shared" ref="B258:B321" si="4">LEN(A258)</f>
        <v>3</v>
      </c>
      <c r="C258" t="str">
        <f>VLOOKUP(A258,ASX_Listed_Companies!$B:$G,2,FALSE)</f>
        <v>Cyclone Metals Limited</v>
      </c>
      <c r="D258" t="str">
        <f>IF(VLOOKUP(A258,ASX_Listed_Companies!$B:$G,3,FALSE)=0,VLOOKUP(LEFT(A258,3),ASX_Listed_Companies!$B:$G,3,FALSE),VLOOKUP(A258,ASX_Listed_Companies!$B:$G,3,FALSE))</f>
        <v>Materials</v>
      </c>
    </row>
    <row r="259" hidden="1" spans="1:4">
      <c r="A259" s="7" t="s">
        <v>1273</v>
      </c>
      <c r="B259" s="7">
        <f t="shared" si="4"/>
        <v>3</v>
      </c>
      <c r="C259" t="str">
        <f>VLOOKUP(A259,ASX_Listed_Companies!$B:$G,2,FALSE)</f>
        <v>Cellnet Group Limited</v>
      </c>
      <c r="D259" t="str">
        <f>IF(VLOOKUP(A259,ASX_Listed_Companies!$B:$G,3,FALSE)=0,VLOOKUP(LEFT(A259,3),ASX_Listed_Companies!$B:$G,3,FALSE),VLOOKUP(A259,ASX_Listed_Companies!$B:$G,3,FALSE))</f>
        <v>Technology Hardware &amp; Equipment</v>
      </c>
    </row>
    <row r="260" hidden="1" spans="1:4">
      <c r="A260" s="7" t="s">
        <v>11970</v>
      </c>
      <c r="B260" s="7">
        <f t="shared" si="4"/>
        <v>5</v>
      </c>
      <c r="C260" t="str">
        <f>VLOOKUP(A260,ASX_Listed_Companies!$B:$G,2,FALSE)</f>
        <v>Classic Minerals</v>
      </c>
      <c r="D260" t="str">
        <f>IF(VLOOKUP(A260,ASX_Listed_Companies!$B:$G,3,FALSE)=0,VLOOKUP(LEFT(A260,3),ASX_Listed_Companies!$B:$G,3,FALSE),VLOOKUP(A260,ASX_Listed_Companies!$B:$G,3,FALSE))</f>
        <v>Materials</v>
      </c>
    </row>
    <row r="261" hidden="1" spans="1:4">
      <c r="A261" s="7" t="s">
        <v>7337</v>
      </c>
      <c r="B261" s="7">
        <f t="shared" si="4"/>
        <v>3</v>
      </c>
      <c r="C261" t="str">
        <f>VLOOKUP(A261,ASX_Listed_Companies!$B:$G,2,FALSE)</f>
        <v>Coolgardie Minerals Ltd</v>
      </c>
      <c r="D261" t="str">
        <f>IF(VLOOKUP(A261,ASX_Listed_Companies!$B:$G,3,FALSE)=0,VLOOKUP(LEFT(A261,3),ASX_Listed_Companies!$B:$G,3,FALSE),VLOOKUP(A261,ASX_Listed_Companies!$B:$G,3,FALSE))</f>
        <v>Materials</v>
      </c>
    </row>
    <row r="262" hidden="1" spans="1:4">
      <c r="A262" s="7" t="s">
        <v>1288</v>
      </c>
      <c r="B262" s="7">
        <f t="shared" si="4"/>
        <v>3</v>
      </c>
      <c r="C262" t="str">
        <f>VLOOKUP(A262,ASX_Listed_Companies!$B:$G,2,FALSE)</f>
        <v>Crowd Media Holdings Limited</v>
      </c>
      <c r="D262" t="str">
        <f>IF(VLOOKUP(A262,ASX_Listed_Companies!$B:$G,3,FALSE)=0,VLOOKUP(LEFT(A262,3),ASX_Listed_Companies!$B:$G,3,FALSE),VLOOKUP(A262,ASX_Listed_Companies!$B:$G,3,FALSE))</f>
        <v>Media &amp; Entertainment</v>
      </c>
    </row>
    <row r="263" hidden="1" spans="1:4">
      <c r="A263" s="7" t="s">
        <v>1301</v>
      </c>
      <c r="B263" s="7">
        <f t="shared" si="4"/>
        <v>3</v>
      </c>
      <c r="C263" t="str">
        <f>VLOOKUP(A263,ASX_Listed_Companies!$B:$G,2,FALSE)</f>
        <v>Cosmo Metals Limited</v>
      </c>
      <c r="D263" t="str">
        <f>IF(VLOOKUP(A263,ASX_Listed_Companies!$B:$G,3,FALSE)=0,VLOOKUP(LEFT(A263,3),ASX_Listed_Companies!$B:$G,3,FALSE),VLOOKUP(A263,ASX_Listed_Companies!$B:$G,3,FALSE))</f>
        <v>Materials</v>
      </c>
    </row>
    <row r="264" hidden="1" spans="1:4">
      <c r="A264" s="7" t="s">
        <v>1304</v>
      </c>
      <c r="B264" s="7">
        <f t="shared" si="4"/>
        <v>3</v>
      </c>
      <c r="C264" t="str">
        <f>VLOOKUP(A264,ASX_Listed_Companies!$B:$G,2,FALSE)</f>
        <v>Compumedics Limited</v>
      </c>
      <c r="D264" t="str">
        <f>IF(VLOOKUP(A264,ASX_Listed_Companies!$B:$G,3,FALSE)=0,VLOOKUP(LEFT(A264,3),ASX_Listed_Companies!$B:$G,3,FALSE),VLOOKUP(A264,ASX_Listed_Companies!$B:$G,3,FALSE))</f>
        <v>Health Care Equipment &amp; Services</v>
      </c>
    </row>
    <row r="265" hidden="1" spans="1:4">
      <c r="A265" s="7" t="s">
        <v>31989</v>
      </c>
      <c r="B265" s="7">
        <f t="shared" si="4"/>
        <v>4</v>
      </c>
      <c r="C265" t="str">
        <f>VLOOKUP(A265,ASX_Listed_Companies!$B:$G,2,FALSE)</f>
        <v>Chemx Materials Limited -  (Other Security)</v>
      </c>
      <c r="D265" t="str">
        <f>IF(VLOOKUP(A265,ASX_Listed_Companies!$B:$G,3,FALSE)=0,VLOOKUP(LEFT(A265,3),ASX_Listed_Companies!$B:$G,3,FALSE),VLOOKUP(A265,ASX_Listed_Companies!$B:$G,3,FALSE))</f>
        <v>Materials</v>
      </c>
    </row>
    <row r="266" hidden="1" spans="1:4">
      <c r="A266" s="7" t="s">
        <v>13498</v>
      </c>
      <c r="B266" s="7">
        <f t="shared" si="4"/>
        <v>4</v>
      </c>
      <c r="C266" t="str">
        <f>VLOOKUP(A266,ASX_Listed_Companies!$B:$G,2,FALSE)</f>
        <v>CONICO LTD - OPTION 31-DEC-26</v>
      </c>
      <c r="D266" t="str">
        <f>IF(VLOOKUP(A266,ASX_Listed_Companies!$B:$G,3,FALSE)=0,VLOOKUP(LEFT(A266,3),ASX_Listed_Companies!$B:$G,3,FALSE),VLOOKUP(A266,ASX_Listed_Companies!$B:$G,3,FALSE))</f>
        <v>Materials</v>
      </c>
    </row>
    <row r="267" hidden="1" spans="1:4">
      <c r="A267" s="7" t="s">
        <v>1322</v>
      </c>
      <c r="B267" s="7">
        <f t="shared" si="4"/>
        <v>3</v>
      </c>
      <c r="C267" t="str">
        <f>VLOOKUP(A267,ASX_Listed_Companies!$B:$G,2,FALSE)</f>
        <v>Clean Teq Water Limited</v>
      </c>
      <c r="D267" t="str">
        <f>IF(VLOOKUP(A267,ASX_Listed_Companies!$B:$G,3,FALSE)=0,VLOOKUP(LEFT(A267,3),ASX_Listed_Companies!$B:$G,3,FALSE),VLOOKUP(A267,ASX_Listed_Companies!$B:$G,3,FALSE))</f>
        <v>Commercial &amp; Professional Services</v>
      </c>
    </row>
    <row r="268" hidden="1" spans="1:4">
      <c r="A268" s="7" t="s">
        <v>1329</v>
      </c>
      <c r="B268" s="7">
        <f t="shared" si="4"/>
        <v>3</v>
      </c>
      <c r="C268" t="str">
        <f>VLOOKUP(A268,ASX_Listed_Companies!$B:$G,2,FALSE)</f>
        <v>Cirrus Networks Holdings Limited</v>
      </c>
      <c r="D268" t="str">
        <f>IF(VLOOKUP(A268,ASX_Listed_Companies!$B:$G,3,FALSE)=0,VLOOKUP(LEFT(A268,3),ASX_Listed_Companies!$B:$G,3,FALSE),VLOOKUP(A268,ASX_Listed_Companies!$B:$G,3,FALSE))</f>
        <v>Software &amp; Services</v>
      </c>
    </row>
    <row r="269" hidden="1" spans="1:4">
      <c r="A269" s="7" t="s">
        <v>1336</v>
      </c>
      <c r="B269" s="7">
        <f t="shared" si="4"/>
        <v>3</v>
      </c>
      <c r="C269" t="str">
        <f>VLOOKUP(A269,ASX_Listed_Companies!$B:$G,2,FALSE)</f>
        <v>Cooper Energy Limited</v>
      </c>
      <c r="D269" t="str">
        <f>IF(VLOOKUP(A269,ASX_Listed_Companies!$B:$G,3,FALSE)=0,VLOOKUP(LEFT(A269,3),ASX_Listed_Companies!$B:$G,3,FALSE),VLOOKUP(A269,ASX_Listed_Companies!$B:$G,3,FALSE))</f>
        <v>Energy</v>
      </c>
    </row>
    <row r="270" hidden="1" spans="1:4">
      <c r="A270" s="7" t="s">
        <v>1339</v>
      </c>
      <c r="B270" s="7">
        <f t="shared" si="4"/>
        <v>3</v>
      </c>
      <c r="C270" t="str">
        <f>VLOOKUP(A270,ASX_Listed_Companies!$B:$G,2,FALSE)</f>
        <v>Centuria Office Reit</v>
      </c>
      <c r="D270" t="str">
        <f>IF(VLOOKUP(A270,ASX_Listed_Companies!$B:$G,3,FALSE)=0,VLOOKUP(LEFT(A270,3),ASX_Listed_Companies!$B:$G,3,FALSE),VLOOKUP(A270,ASX_Listed_Companies!$B:$G,3,FALSE))</f>
        <v>Real Estate</v>
      </c>
    </row>
    <row r="271" hidden="1" spans="1:4">
      <c r="A271" s="7" t="s">
        <v>1346</v>
      </c>
      <c r="B271" s="7">
        <f t="shared" si="4"/>
        <v>3</v>
      </c>
      <c r="C271" t="str">
        <f>VLOOKUP(A271,ASX_Listed_Companies!$B:$G,2,FALSE)</f>
        <v>Comet Ridge Limited</v>
      </c>
      <c r="D271" t="str">
        <f>IF(VLOOKUP(A271,ASX_Listed_Companies!$B:$G,3,FALSE)=0,VLOOKUP(LEFT(A271,3),ASX_Listed_Companies!$B:$G,3,FALSE),VLOOKUP(A271,ASX_Listed_Companies!$B:$G,3,FALSE))</f>
        <v>Energy</v>
      </c>
    </row>
    <row r="272" hidden="1" spans="1:4">
      <c r="A272" s="7" t="s">
        <v>7363</v>
      </c>
      <c r="B272" s="7">
        <f t="shared" si="4"/>
        <v>3</v>
      </c>
      <c r="C272" t="str">
        <f>VLOOKUP(A272,ASX_Listed_Companies!$B:$G,2,FALSE)</f>
        <v>Cannpal Animal Therapeutics Ltd</v>
      </c>
      <c r="D272" t="str">
        <f>IF(VLOOKUP(A272,ASX_Listed_Companies!$B:$G,3,FALSE)=0,VLOOKUP(LEFT(A272,3),ASX_Listed_Companies!$B:$G,3,FALSE),VLOOKUP(A272,ASX_Listed_Companies!$B:$G,3,FALSE))</f>
        <v>Health Care</v>
      </c>
    </row>
    <row r="273" hidden="1" spans="1:4">
      <c r="A273" s="7" t="s">
        <v>13500</v>
      </c>
      <c r="B273" s="7">
        <f t="shared" si="4"/>
        <v>4</v>
      </c>
      <c r="C273" t="str">
        <f>VLOOKUP(A273,ASX_Listed_Companies!$B:$G,2,FALSE)</f>
        <v>CRESO PHARMA LIMITED - OPTION 02-NOV-24</v>
      </c>
      <c r="D273" t="str">
        <f>IF(VLOOKUP(A273,ASX_Listed_Companies!$B:$G,3,FALSE)=0,VLOOKUP(LEFT(A273,3),ASX_Listed_Companies!$B:$G,3,FALSE),VLOOKUP(A273,ASX_Listed_Companies!$B:$G,3,FALSE))</f>
        <v>Pharmaceuticals, Biotechnology &amp; Life Sciences</v>
      </c>
    </row>
    <row r="274" hidden="1" spans="1:4">
      <c r="A274" s="7" t="s">
        <v>6810</v>
      </c>
      <c r="B274" s="7">
        <f t="shared" si="4"/>
        <v>3</v>
      </c>
      <c r="C274" t="str">
        <f>VLOOKUP(A274,ASX_Listed_Companies!$B:$G,2,FALSE)</f>
        <v>Comet Resources</v>
      </c>
      <c r="D274" t="str">
        <f>IF(VLOOKUP(A274,ASX_Listed_Companies!$B:$G,3,FALSE)=0,VLOOKUP(LEFT(A274,3),ASX_Listed_Companies!$B:$G,3,FALSE),VLOOKUP(A274,ASX_Listed_Companies!$B:$G,3,FALSE))</f>
        <v>Materials</v>
      </c>
    </row>
    <row r="275" hidden="1" spans="1:4">
      <c r="A275" s="7" t="s">
        <v>1399</v>
      </c>
      <c r="B275" s="7">
        <f t="shared" si="4"/>
        <v>3</v>
      </c>
      <c r="C275" t="str">
        <f>VLOOKUP(A275,ASX_Listed_Companies!$B:$G,2,FALSE)</f>
        <v>Carbon Minerals Limited</v>
      </c>
      <c r="D275" t="str">
        <f>IF(VLOOKUP(A275,ASX_Listed_Companies!$B:$G,3,FALSE)=0,VLOOKUP(LEFT(A275,3),ASX_Listed_Companies!$B:$G,3,FALSE),VLOOKUP(A275,ASX_Listed_Companies!$B:$G,3,FALSE))</f>
        <v>Energy</v>
      </c>
    </row>
    <row r="276" hidden="1" spans="1:4">
      <c r="A276" s="7" t="s">
        <v>1401</v>
      </c>
      <c r="B276" s="7">
        <f t="shared" si="4"/>
        <v>3</v>
      </c>
      <c r="C276" t="str">
        <f>VLOOKUP(A276,ASX_Listed_Companies!$B:$G,2,FALSE)</f>
        <v>Coronado Global Resources Inc.</v>
      </c>
      <c r="D276" t="str">
        <f>IF(VLOOKUP(A276,ASX_Listed_Companies!$B:$G,3,FALSE)=0,VLOOKUP(LEFT(A276,3),ASX_Listed_Companies!$B:$G,3,FALSE),VLOOKUP(A276,ASX_Listed_Companies!$B:$G,3,FALSE))</f>
        <v>Materials</v>
      </c>
    </row>
    <row r="277" hidden="1" spans="1:4">
      <c r="A277" s="7" t="s">
        <v>7375</v>
      </c>
      <c r="B277" s="7">
        <f t="shared" si="4"/>
        <v>3</v>
      </c>
      <c r="C277" t="str">
        <f>VLOOKUP(A277,ASX_Listed_Companies!$B:$G,2,FALSE)</f>
        <v>Cirralto Ltd</v>
      </c>
      <c r="D277" t="str">
        <f>IF(VLOOKUP(A277,ASX_Listed_Companies!$B:$G,3,FALSE)=0,VLOOKUP(LEFT(A277,3),ASX_Listed_Companies!$B:$G,3,FALSE),VLOOKUP(A277,ASX_Listed_Companies!$B:$G,3,FALSE))</f>
        <v>Information Technology</v>
      </c>
    </row>
    <row r="278" hidden="1" spans="1:4">
      <c r="A278" s="7" t="s">
        <v>7377</v>
      </c>
      <c r="B278" s="7">
        <f t="shared" si="4"/>
        <v>3</v>
      </c>
      <c r="C278" t="str">
        <f>VLOOKUP(A278,ASX_Listed_Companies!$B:$G,2,FALSE)</f>
        <v>Consolidated Tin Mines Ltd</v>
      </c>
      <c r="D278" t="str">
        <f>IF(VLOOKUP(A278,ASX_Listed_Companies!$B:$G,3,FALSE)=0,VLOOKUP(LEFT(A278,3),ASX_Listed_Companies!$B:$G,3,FALSE),VLOOKUP(A278,ASX_Listed_Companies!$B:$G,3,FALSE))</f>
        <v>Materials</v>
      </c>
    </row>
    <row r="279" hidden="1" spans="1:4">
      <c r="A279" s="7" t="s">
        <v>1415</v>
      </c>
      <c r="B279" s="7">
        <f t="shared" si="4"/>
        <v>3</v>
      </c>
      <c r="C279" t="str">
        <f>VLOOKUP(A279,ASX_Listed_Companies!$B:$G,2,FALSE)</f>
        <v>Csr Limited</v>
      </c>
      <c r="D279" t="str">
        <f>IF(VLOOKUP(A279,ASX_Listed_Companies!$B:$G,3,FALSE)=0,VLOOKUP(LEFT(A279,3),ASX_Listed_Companies!$B:$G,3,FALSE),VLOOKUP(A279,ASX_Listed_Companies!$B:$G,3,FALSE))</f>
        <v>Materials</v>
      </c>
    </row>
    <row r="280" hidden="1" spans="1:4">
      <c r="A280" s="7" t="s">
        <v>1418</v>
      </c>
      <c r="B280" s="7">
        <f t="shared" si="4"/>
        <v>3</v>
      </c>
      <c r="C280" t="str">
        <f>VLOOKUP(A280,ASX_Listed_Companies!$B:$G,2,FALSE)</f>
        <v>Clean Seas Seafood Limited</v>
      </c>
      <c r="D280" t="str">
        <f>IF(VLOOKUP(A280,ASX_Listed_Companies!$B:$G,3,FALSE)=0,VLOOKUP(LEFT(A280,3),ASX_Listed_Companies!$B:$G,3,FALSE),VLOOKUP(A280,ASX_Listed_Companies!$B:$G,3,FALSE))</f>
        <v>Food, Beverage &amp; Tobacco</v>
      </c>
    </row>
    <row r="281" hidden="1" spans="1:4">
      <c r="A281" s="7" t="s">
        <v>1420</v>
      </c>
      <c r="B281" s="7">
        <f t="shared" si="4"/>
        <v>3</v>
      </c>
      <c r="C281" t="str">
        <f>VLOOKUP(A281,ASX_Listed_Companies!$B:$G,2,FALSE)</f>
        <v>Castile Resources Ltd</v>
      </c>
      <c r="D281" t="str">
        <f>IF(VLOOKUP(A281,ASX_Listed_Companies!$B:$G,3,FALSE)=0,VLOOKUP(LEFT(A281,3),ASX_Listed_Companies!$B:$G,3,FALSE),VLOOKUP(A281,ASX_Listed_Companies!$B:$G,3,FALSE))</f>
        <v>Materials</v>
      </c>
    </row>
    <row r="282" hidden="1" spans="1:4">
      <c r="A282" s="7" t="s">
        <v>11684</v>
      </c>
      <c r="B282" s="7">
        <f t="shared" si="4"/>
        <v>3</v>
      </c>
      <c r="C282" t="str">
        <f>VLOOKUP(A282,ASX_Listed_Companies!$B:$G,2,FALSE)</f>
        <v>CSG Limited</v>
      </c>
      <c r="D282" t="str">
        <f>IF(VLOOKUP(A282,ASX_Listed_Companies!$B:$G,3,FALSE)=0,VLOOKUP(LEFT(A282,3),ASX_Listed_Companies!$B:$G,3,FALSE),VLOOKUP(A282,ASX_Listed_Companies!$B:$G,3,FALSE))</f>
        <v>Information Technology</v>
      </c>
    </row>
    <row r="283" hidden="1" spans="1:4">
      <c r="A283" s="7" t="s">
        <v>1426</v>
      </c>
      <c r="B283" s="7">
        <f t="shared" si="4"/>
        <v>3</v>
      </c>
      <c r="C283" t="str">
        <f>VLOOKUP(A283,ASX_Listed_Companies!$B:$G,2,FALSE)</f>
        <v>Corporate Travel Management Limited</v>
      </c>
      <c r="D283" t="str">
        <f>IF(VLOOKUP(A283,ASX_Listed_Companies!$B:$G,3,FALSE)=0,VLOOKUP(LEFT(A283,3),ASX_Listed_Companies!$B:$G,3,FALSE),VLOOKUP(A283,ASX_Listed_Companies!$B:$G,3,FALSE))</f>
        <v>Consumer Services</v>
      </c>
    </row>
    <row r="284" hidden="1" spans="1:4">
      <c r="A284" s="7" t="s">
        <v>1429</v>
      </c>
      <c r="B284" s="7">
        <f t="shared" si="4"/>
        <v>3</v>
      </c>
      <c r="C284" t="str">
        <f>VLOOKUP(A284,ASX_Listed_Companies!$B:$G,2,FALSE)</f>
        <v>Cryosite Limited</v>
      </c>
      <c r="D284" t="str">
        <f>IF(VLOOKUP(A284,ASX_Listed_Companies!$B:$G,3,FALSE)=0,VLOOKUP(LEFT(A284,3),ASX_Listed_Companies!$B:$G,3,FALSE),VLOOKUP(A284,ASX_Listed_Companies!$B:$G,3,FALSE))</f>
        <v>Pharmaceuticals, Biotechnology &amp; Life Sciences</v>
      </c>
    </row>
    <row r="285" hidden="1" spans="1:4">
      <c r="A285" s="7" t="s">
        <v>1438</v>
      </c>
      <c r="B285" s="7">
        <f t="shared" si="4"/>
        <v>3</v>
      </c>
      <c r="C285" t="str">
        <f>VLOOKUP(A285,ASX_Listed_Companies!$B:$G,2,FALSE)</f>
        <v>Careteq Limited</v>
      </c>
      <c r="D285" t="str">
        <f>IF(VLOOKUP(A285,ASX_Listed_Companies!$B:$G,3,FALSE)=0,VLOOKUP(LEFT(A285,3),ASX_Listed_Companies!$B:$G,3,FALSE),VLOOKUP(A285,ASX_Listed_Companies!$B:$G,3,FALSE))</f>
        <v>Health Care Equipment &amp; Services</v>
      </c>
    </row>
    <row r="286" hidden="1" spans="1:4">
      <c r="A286" s="7" t="s">
        <v>7389</v>
      </c>
      <c r="B286" s="7">
        <f t="shared" si="4"/>
        <v>3</v>
      </c>
      <c r="C286" t="str">
        <f>VLOOKUP(A286,ASX_Listed_Companies!$B:$G,2,FALSE)</f>
        <v>Caltex Australia Ltd</v>
      </c>
      <c r="D286" t="str">
        <f>IF(VLOOKUP(A286,ASX_Listed_Companies!$B:$G,3,FALSE)=0,VLOOKUP(LEFT(A286,3),ASX_Listed_Companies!$B:$G,3,FALSE),VLOOKUP(A286,ASX_Listed_Companies!$B:$G,3,FALSE))</f>
        <v>Energy</v>
      </c>
    </row>
    <row r="287" hidden="1" spans="1:4">
      <c r="A287" s="7" t="s">
        <v>1446</v>
      </c>
      <c r="B287" s="7">
        <f t="shared" si="4"/>
        <v>3</v>
      </c>
      <c r="C287" t="str">
        <f>VLOOKUP(A287,ASX_Listed_Companies!$B:$G,2,FALSE)</f>
        <v>Clarity Pharmaceuticals Ltd</v>
      </c>
      <c r="D287" t="str">
        <f>IF(VLOOKUP(A287,ASX_Listed_Companies!$B:$G,3,FALSE)=0,VLOOKUP(LEFT(A287,3),ASX_Listed_Companies!$B:$G,3,FALSE),VLOOKUP(A287,ASX_Listed_Companies!$B:$G,3,FALSE))</f>
        <v>Pharmaceuticals, Biotechnology &amp; Life Sciences</v>
      </c>
    </row>
    <row r="288" hidden="1" spans="1:4">
      <c r="A288" s="7" t="s">
        <v>1463</v>
      </c>
      <c r="B288" s="7">
        <f t="shared" si="4"/>
        <v>3</v>
      </c>
      <c r="C288" t="str">
        <f>VLOOKUP(A288,ASX_Listed_Companies!$B:$G,2,FALSE)</f>
        <v>Clinuvel Pharmaceuticals Limited</v>
      </c>
      <c r="D288" t="str">
        <f>IF(VLOOKUP(A288,ASX_Listed_Companies!$B:$G,3,FALSE)=0,VLOOKUP(LEFT(A288,3),ASX_Listed_Companies!$B:$G,3,FALSE),VLOOKUP(A288,ASX_Listed_Companies!$B:$G,3,FALSE))</f>
        <v>Pharmaceuticals, Biotechnology &amp; Life Sciences</v>
      </c>
    </row>
    <row r="289" hidden="1" spans="1:4">
      <c r="A289" s="7" t="s">
        <v>7398</v>
      </c>
      <c r="B289" s="7">
        <f t="shared" si="4"/>
        <v>3</v>
      </c>
      <c r="C289" t="str">
        <f>VLOOKUP(A289,ASX_Listed_Companies!$B:$G,2,FALSE)</f>
        <v>CV Check Ltd</v>
      </c>
      <c r="D289" t="str">
        <f>IF(VLOOKUP(A289,ASX_Listed_Companies!$B:$G,3,FALSE)=0,VLOOKUP(LEFT(A289,3),ASX_Listed_Companies!$B:$G,3,FALSE),VLOOKUP(A289,ASX_Listed_Companies!$B:$G,3,FALSE))</f>
        <v>Information Technology</v>
      </c>
    </row>
    <row r="290" hidden="1" spans="1:4">
      <c r="A290" s="7" t="s">
        <v>1466</v>
      </c>
      <c r="B290" s="7">
        <f t="shared" si="4"/>
        <v>3</v>
      </c>
      <c r="C290" t="str">
        <f>VLOOKUP(A290,ASX_Listed_Companies!$B:$G,2,FALSE)</f>
        <v>Cvc Limited</v>
      </c>
      <c r="D290" t="str">
        <f>IF(VLOOKUP(A290,ASX_Listed_Companies!$B:$G,3,FALSE)=0,VLOOKUP(LEFT(A290,3),ASX_Listed_Companies!$B:$G,3,FALSE),VLOOKUP(A290,ASX_Listed_Companies!$B:$G,3,FALSE))</f>
        <v>Diversified Financials</v>
      </c>
    </row>
    <row r="291" hidden="1" spans="1:4">
      <c r="A291" s="7" t="s">
        <v>1474</v>
      </c>
      <c r="B291" s="7">
        <f t="shared" si="4"/>
        <v>3</v>
      </c>
      <c r="C291" t="str">
        <f>VLOOKUP(A291,ASX_Listed_Companies!$B:$G,2,FALSE)</f>
        <v>Cavalier Resources Limited</v>
      </c>
      <c r="D291" t="str">
        <f>IF(VLOOKUP(A291,ASX_Listed_Companies!$B:$G,3,FALSE)=0,VLOOKUP(LEFT(A291,3),ASX_Listed_Companies!$B:$G,3,FALSE),VLOOKUP(A291,ASX_Listed_Companies!$B:$G,3,FALSE))</f>
        <v>Materials</v>
      </c>
    </row>
    <row r="292" hidden="1" spans="1:4">
      <c r="A292" s="7" t="s">
        <v>19114</v>
      </c>
      <c r="B292" s="7">
        <f t="shared" si="4"/>
        <v>4</v>
      </c>
      <c r="C292" t="str">
        <f>VLOOKUP(A292,ASX_Listed_Companies!$B:$G,2,FALSE)</f>
        <v>CERVANTES CORPORATION LIMITED - OPTION 20-MAY-24</v>
      </c>
      <c r="D292" t="str">
        <f>IF(VLOOKUP(A292,ASX_Listed_Companies!$B:$G,3,FALSE)=0,VLOOKUP(LEFT(A292,3),ASX_Listed_Companies!$B:$G,3,FALSE),VLOOKUP(A292,ASX_Listed_Companies!$B:$G,3,FALSE))</f>
        <v>Materials</v>
      </c>
    </row>
    <row r="293" hidden="1" spans="1:4">
      <c r="A293" s="7" t="s">
        <v>1479</v>
      </c>
      <c r="B293" s="7">
        <f t="shared" si="4"/>
        <v>3</v>
      </c>
      <c r="C293" t="str">
        <f>VLOOKUP(A293,ASX_Listed_Companies!$B:$G,2,FALSE)</f>
        <v>Clearview Wealth Limited</v>
      </c>
      <c r="D293" t="str">
        <f>IF(VLOOKUP(A293,ASX_Listed_Companies!$B:$G,3,FALSE)=0,VLOOKUP(LEFT(A293,3),ASX_Listed_Companies!$B:$G,3,FALSE),VLOOKUP(A293,ASX_Listed_Companies!$B:$G,3,FALSE))</f>
        <v>Diversified Financials</v>
      </c>
    </row>
    <row r="294" hidden="1" spans="1:4">
      <c r="A294" s="7" t="s">
        <v>1490</v>
      </c>
      <c r="B294" s="7">
        <f t="shared" si="4"/>
        <v>3</v>
      </c>
      <c r="C294" t="str">
        <f>VLOOKUP(A294,ASX_Listed_Companies!$B:$G,2,FALSE)</f>
        <v>Cleanaway Waste Management Limited</v>
      </c>
      <c r="D294" t="str">
        <f>IF(VLOOKUP(A294,ASX_Listed_Companies!$B:$G,3,FALSE)=0,VLOOKUP(LEFT(A294,3),ASX_Listed_Companies!$B:$G,3,FALSE),VLOOKUP(A294,ASX_Listed_Companies!$B:$G,3,FALSE))</f>
        <v>Commercial &amp; Professional Services</v>
      </c>
    </row>
    <row r="295" hidden="1" spans="1:4">
      <c r="A295" s="7" t="s">
        <v>7415</v>
      </c>
      <c r="B295" s="7">
        <f t="shared" si="4"/>
        <v>3</v>
      </c>
      <c r="C295" t="str">
        <f>VLOOKUP(A295,ASX_Listed_Companies!$B:$G,2,FALSE)</f>
        <v>Cashwerkz Ltd</v>
      </c>
      <c r="D295" t="str">
        <f>IF(VLOOKUP(A295,ASX_Listed_Companies!$B:$G,3,FALSE)=0,VLOOKUP(LEFT(A295,3),ASX_Listed_Companies!$B:$G,3,FALSE),VLOOKUP(A295,ASX_Listed_Companies!$B:$G,3,FALSE))</f>
        <v>Financials</v>
      </c>
    </row>
    <row r="296" hidden="1" spans="1:4">
      <c r="A296" s="7" t="s">
        <v>1492</v>
      </c>
      <c r="B296" s="7">
        <f t="shared" si="4"/>
        <v>3</v>
      </c>
      <c r="C296" t="str">
        <f>VLOOKUP(A296,ASX_Listed_Companies!$B:$G,2,FALSE)</f>
        <v>Calix Limited</v>
      </c>
      <c r="D296" t="str">
        <f>IF(VLOOKUP(A296,ASX_Listed_Companies!$B:$G,3,FALSE)=0,VLOOKUP(LEFT(A296,3),ASX_Listed_Companies!$B:$G,3,FALSE),VLOOKUP(A296,ASX_Listed_Companies!$B:$G,3,FALSE))</f>
        <v>Materials</v>
      </c>
    </row>
    <row r="297" hidden="1" spans="1:4">
      <c r="A297" s="7" t="s">
        <v>1495</v>
      </c>
      <c r="B297" s="7">
        <f t="shared" si="4"/>
        <v>3</v>
      </c>
      <c r="C297" t="str">
        <f>VLOOKUP(A297,ASX_Listed_Companies!$B:$G,2,FALSE)</f>
        <v>Centrex Limited</v>
      </c>
      <c r="D297" t="str">
        <f>IF(VLOOKUP(A297,ASX_Listed_Companies!$B:$G,3,FALSE)=0,VLOOKUP(LEFT(A297,3),ASX_Listed_Companies!$B:$G,3,FALSE),VLOOKUP(A297,ASX_Listed_Companies!$B:$G,3,FALSE))</f>
        <v>Materials</v>
      </c>
    </row>
    <row r="298" hidden="1" spans="1:4">
      <c r="A298" s="7" t="s">
        <v>1511</v>
      </c>
      <c r="B298" s="7">
        <f t="shared" si="4"/>
        <v>3</v>
      </c>
      <c r="C298" t="str">
        <f>VLOOKUP(A298,ASX_Listed_Companies!$B:$G,2,FALSE)</f>
        <v>Cyclopharm Limited</v>
      </c>
      <c r="D298" t="str">
        <f>IF(VLOOKUP(A298,ASX_Listed_Companies!$B:$G,3,FALSE)=0,VLOOKUP(LEFT(A298,3),ASX_Listed_Companies!$B:$G,3,FALSE),VLOOKUP(A298,ASX_Listed_Companies!$B:$G,3,FALSE))</f>
        <v>Health Care Equipment &amp; Services</v>
      </c>
    </row>
    <row r="299" hidden="1" spans="1:4">
      <c r="A299" s="7" t="s">
        <v>1514</v>
      </c>
      <c r="B299" s="7">
        <f t="shared" si="4"/>
        <v>3</v>
      </c>
      <c r="C299" t="str">
        <f>VLOOKUP(A299,ASX_Listed_Companies!$B:$G,2,FALSE)</f>
        <v>Coventry Group Limited</v>
      </c>
      <c r="D299" t="str">
        <f>IF(VLOOKUP(A299,ASX_Listed_Companies!$B:$G,3,FALSE)=0,VLOOKUP(LEFT(A299,3),ASX_Listed_Companies!$B:$G,3,FALSE),VLOOKUP(A299,ASX_Listed_Companies!$B:$G,3,FALSE))</f>
        <v>Capital Goods</v>
      </c>
    </row>
    <row r="300" hidden="1" spans="1:4">
      <c r="A300" s="7" t="s">
        <v>1520</v>
      </c>
      <c r="B300" s="7">
        <f t="shared" si="4"/>
        <v>3</v>
      </c>
      <c r="C300" t="str">
        <f>VLOOKUP(A300,ASX_Listed_Companies!$B:$G,2,FALSE)</f>
        <v>Cyprium Metals Limited</v>
      </c>
      <c r="D300" t="str">
        <f>IF(VLOOKUP(A300,ASX_Listed_Companies!$B:$G,3,FALSE)=0,VLOOKUP(LEFT(A300,3),ASX_Listed_Companies!$B:$G,3,FALSE),VLOOKUP(A300,ASX_Listed_Companies!$B:$G,3,FALSE))</f>
        <v>Materials</v>
      </c>
    </row>
    <row r="301" hidden="1" spans="1:4">
      <c r="A301" s="7" t="s">
        <v>1525</v>
      </c>
      <c r="B301" s="7">
        <f t="shared" si="4"/>
        <v>3</v>
      </c>
      <c r="C301" t="str">
        <f>VLOOKUP(A301,ASX_Listed_Companies!$B:$G,2,FALSE)</f>
        <v>Cycliq Group Ltd</v>
      </c>
      <c r="D301" t="str">
        <f>IF(VLOOKUP(A301,ASX_Listed_Companies!$B:$G,3,FALSE)=0,VLOOKUP(LEFT(A301,3),ASX_Listed_Companies!$B:$G,3,FALSE),VLOOKUP(A301,ASX_Listed_Companies!$B:$G,3,FALSE))</f>
        <v>Consumer Durables &amp; Apparel</v>
      </c>
    </row>
    <row r="302" hidden="1" spans="1:4">
      <c r="A302" s="7" t="s">
        <v>31991</v>
      </c>
      <c r="B302" s="7">
        <f t="shared" si="4"/>
        <v>5</v>
      </c>
      <c r="C302" t="str">
        <f>VLOOKUP(A302,ASX_Listed_Companies!$B:$G,2,FALSE)</f>
        <v>Cycliq Group Ltd -  (Other Security)</v>
      </c>
      <c r="D302" t="str">
        <f>IF(VLOOKUP(A302,ASX_Listed_Companies!$B:$G,3,FALSE)=0,VLOOKUP(LEFT(A302,3),ASX_Listed_Companies!$B:$G,3,FALSE),VLOOKUP(A302,ASX_Listed_Companies!$B:$G,3,FALSE))</f>
        <v>Consumer Durables &amp; Apparel</v>
      </c>
    </row>
    <row r="303" hidden="1" spans="1:4">
      <c r="A303" s="7" t="s">
        <v>13508</v>
      </c>
      <c r="B303" s="7">
        <f t="shared" si="4"/>
        <v>5</v>
      </c>
      <c r="C303" t="str">
        <f>VLOOKUP(A303,ASX_Listed_Companies!$B:$G,2,FALSE)</f>
        <v>CYCLIQ GROUP LTD - OPTION 17-MAY-23</v>
      </c>
      <c r="D303" t="str">
        <f>IF(VLOOKUP(A303,ASX_Listed_Companies!$B:$G,3,FALSE)=0,VLOOKUP(LEFT(A303,3),ASX_Listed_Companies!$B:$G,3,FALSE),VLOOKUP(A303,ASX_Listed_Companies!$B:$G,3,FALSE))</f>
        <v>Consumer Durables &amp; Apparel</v>
      </c>
    </row>
    <row r="304" hidden="1" spans="1:4">
      <c r="A304" s="7" t="s">
        <v>31992</v>
      </c>
      <c r="B304" s="7">
        <f t="shared" si="4"/>
        <v>4</v>
      </c>
      <c r="C304" t="str">
        <f>VLOOKUP(A304,ASX_Listed_Companies!$B:$G,2,FALSE)</f>
        <v>Cycliq Group Ltd -  (Other Security)</v>
      </c>
      <c r="D304" t="str">
        <f>IF(VLOOKUP(A304,ASX_Listed_Companies!$B:$G,3,FALSE)=0,VLOOKUP(LEFT(A304,3),ASX_Listed_Companies!$B:$G,3,FALSE),VLOOKUP(A304,ASX_Listed_Companies!$B:$G,3,FALSE))</f>
        <v>Consumer Durables &amp; Apparel</v>
      </c>
    </row>
    <row r="305" hidden="1" spans="1:4">
      <c r="A305" s="7" t="s">
        <v>7427</v>
      </c>
      <c r="B305" s="7">
        <f t="shared" si="4"/>
        <v>3</v>
      </c>
      <c r="C305" t="str">
        <f>VLOOKUP(A305,ASX_Listed_Companies!$B:$G,2,FALSE)</f>
        <v>Cassini Resources Ltd</v>
      </c>
      <c r="D305" t="str">
        <f>IF(VLOOKUP(A305,ASX_Listed_Companies!$B:$G,3,FALSE)=0,VLOOKUP(LEFT(A305,3),ASX_Listed_Companies!$B:$G,3,FALSE),VLOOKUP(A305,ASX_Listed_Companies!$B:$G,3,FALSE))</f>
        <v>Materials</v>
      </c>
    </row>
    <row r="306" hidden="1" spans="1:4">
      <c r="A306" s="7" t="s">
        <v>1528</v>
      </c>
      <c r="B306" s="7">
        <f t="shared" si="4"/>
        <v>3</v>
      </c>
      <c r="C306" t="str">
        <f>VLOOKUP(A306,ASX_Listed_Companies!$B:$G,2,FALSE)</f>
        <v>Consolidated Zinc Limited</v>
      </c>
      <c r="D306" t="str">
        <f>IF(VLOOKUP(A306,ASX_Listed_Companies!$B:$G,3,FALSE)=0,VLOOKUP(LEFT(A306,3),ASX_Listed_Companies!$B:$G,3,FALSE),VLOOKUP(A306,ASX_Listed_Companies!$B:$G,3,FALSE))</f>
        <v>Materials</v>
      </c>
    </row>
    <row r="307" hidden="1" spans="1:4">
      <c r="A307" s="7" t="s">
        <v>31993</v>
      </c>
      <c r="B307" s="7">
        <f t="shared" si="4"/>
        <v>5</v>
      </c>
      <c r="C307" t="str">
        <f>VLOOKUP(A307,ASX_Listed_Companies!$B:$G,2,FALSE)</f>
        <v>Consolidated Zinc Limited -  (Other Security)</v>
      </c>
      <c r="D307" t="str">
        <f>IF(VLOOKUP(A307,ASX_Listed_Companies!$B:$G,3,FALSE)=0,VLOOKUP(LEFT(A307,3),ASX_Listed_Companies!$B:$G,3,FALSE),VLOOKUP(A307,ASX_Listed_Companies!$B:$G,3,FALSE))</f>
        <v>Materials</v>
      </c>
    </row>
    <row r="308" hidden="1" spans="1:4">
      <c r="A308" s="7" t="s">
        <v>13510</v>
      </c>
      <c r="B308" s="7">
        <f t="shared" si="4"/>
        <v>5</v>
      </c>
      <c r="C308" t="str">
        <f>VLOOKUP(A308,ASX_Listed_Companies!$B:$G,2,FALSE)</f>
        <v>CONSOLIDATED ZINC LIMITED - OPTION 01-JUN-23</v>
      </c>
      <c r="D308" t="str">
        <f>IF(VLOOKUP(A308,ASX_Listed_Companies!$B:$G,3,FALSE)=0,VLOOKUP(LEFT(A308,3),ASX_Listed_Companies!$B:$G,3,FALSE),VLOOKUP(A308,ASX_Listed_Companies!$B:$G,3,FALSE))</f>
        <v>Materials</v>
      </c>
    </row>
    <row r="309" hidden="1" spans="1:4">
      <c r="A309" s="7" t="s">
        <v>31995</v>
      </c>
      <c r="B309" s="7">
        <f t="shared" si="4"/>
        <v>5</v>
      </c>
      <c r="C309" t="str">
        <f>VLOOKUP(A309,ASX_Listed_Companies!$B:$G,2,FALSE)</f>
        <v>Corazon Mining Limited -  (Other Security)</v>
      </c>
      <c r="D309" t="str">
        <f>IF(VLOOKUP(A309,ASX_Listed_Companies!$B:$G,3,FALSE)=0,VLOOKUP(LEFT(A309,3),ASX_Listed_Companies!$B:$G,3,FALSE),VLOOKUP(A309,ASX_Listed_Companies!$B:$G,3,FALSE))</f>
        <v>Materials</v>
      </c>
    </row>
    <row r="310" hidden="1" spans="1:4">
      <c r="A310" s="7" t="s">
        <v>31996</v>
      </c>
      <c r="B310" s="7">
        <f t="shared" si="4"/>
        <v>4</v>
      </c>
      <c r="C310" t="str">
        <f>VLOOKUP(A310,ASX_Listed_Companies!$B:$G,2,FALSE)</f>
        <v>Czr Resources Ltd -  (Other Security)</v>
      </c>
      <c r="D310" t="str">
        <f>IF(VLOOKUP(A310,ASX_Listed_Companies!$B:$G,3,FALSE)=0,VLOOKUP(LEFT(A310,3),ASX_Listed_Companies!$B:$G,3,FALSE),VLOOKUP(A310,ASX_Listed_Companies!$B:$G,3,FALSE))</f>
        <v>Materials</v>
      </c>
    </row>
    <row r="311" hidden="1" spans="1:4">
      <c r="A311" s="7" t="s">
        <v>1540</v>
      </c>
      <c r="B311" s="7">
        <f t="shared" si="4"/>
        <v>3</v>
      </c>
      <c r="C311" t="str">
        <f>VLOOKUP(A311,ASX_Listed_Companies!$B:$G,2,FALSE)</f>
        <v>Discovery Alaska Limited</v>
      </c>
      <c r="D311" t="str">
        <f>IF(VLOOKUP(A311,ASX_Listed_Companies!$B:$G,3,FALSE)=0,VLOOKUP(LEFT(A311,3),ASX_Listed_Companies!$B:$G,3,FALSE),VLOOKUP(A311,ASX_Listed_Companies!$B:$G,3,FALSE))</f>
        <v>Materials</v>
      </c>
    </row>
    <row r="312" hidden="1" spans="1:4">
      <c r="A312" s="7" t="s">
        <v>7436</v>
      </c>
      <c r="B312" s="7">
        <f t="shared" si="4"/>
        <v>3</v>
      </c>
      <c r="C312" t="str">
        <f>VLOOKUP(A312,ASX_Listed_Companies!$B:$G,2,FALSE)</f>
        <v>Dampier Gold Ltd</v>
      </c>
      <c r="D312" t="str">
        <f>IF(VLOOKUP(A312,ASX_Listed_Companies!$B:$G,3,FALSE)=0,VLOOKUP(LEFT(A312,3),ASX_Listed_Companies!$B:$G,3,FALSE),VLOOKUP(A312,ASX_Listed_Companies!$B:$G,3,FALSE))</f>
        <v>Materials</v>
      </c>
    </row>
    <row r="313" hidden="1" spans="1:4">
      <c r="A313" s="7" t="s">
        <v>22678</v>
      </c>
      <c r="B313" s="7">
        <f t="shared" si="4"/>
        <v>4</v>
      </c>
      <c r="C313" t="str">
        <f>VLOOKUP(A313,ASX_Listed_Companies!$B:$G,2,FALSE)</f>
        <v>DAVENPORT RESOURCES LIMITED - OPTION 31-JUL-23</v>
      </c>
      <c r="D313" t="str">
        <f>IF(VLOOKUP(A313,ASX_Listed_Companies!$B:$G,3,FALSE)=0,VLOOKUP(LEFT(A313,3),ASX_Listed_Companies!$B:$G,3,FALSE),VLOOKUP(A313,ASX_Listed_Companies!$B:$G,3,FALSE))</f>
        <v>Materials</v>
      </c>
    </row>
    <row r="314" hidden="1" spans="1:4">
      <c r="A314" s="7" t="s">
        <v>6532</v>
      </c>
      <c r="B314" s="7">
        <f t="shared" si="4"/>
        <v>4</v>
      </c>
      <c r="C314" t="str">
        <f>VLOOKUP(A314,ASX_Listed_Companies!$B:$G,2,FALSE)</f>
        <v>BetaShares Ethical Diversified Balanced ETF</v>
      </c>
      <c r="D314" t="str">
        <f>IF(VLOOKUP(A314,ASX_Listed_Companies!$B:$G,3,FALSE)=0,VLOOKUP(LEFT(A314,3),ASX_Listed_Companies!$B:$G,3,FALSE),VLOOKUP(A314,ASX_Listed_Companies!$B:$G,3,FALSE))</f>
        <v>Exchange Traded Fund</v>
      </c>
    </row>
    <row r="315" hidden="1" spans="1:4">
      <c r="A315" s="7" t="s">
        <v>1548</v>
      </c>
      <c r="B315" s="7">
        <f t="shared" si="4"/>
        <v>3</v>
      </c>
      <c r="C315" t="str">
        <f>VLOOKUP(A315,ASX_Listed_Companies!$B:$G,2,FALSE)</f>
        <v>Dalrymple Bay Infrastructure Limited</v>
      </c>
      <c r="D315" t="str">
        <f>IF(VLOOKUP(A315,ASX_Listed_Companies!$B:$G,3,FALSE)=0,VLOOKUP(LEFT(A315,3),ASX_Listed_Companies!$B:$G,3,FALSE),VLOOKUP(A315,ASX_Listed_Companies!$B:$G,3,FALSE))</f>
        <v>Transportation</v>
      </c>
    </row>
    <row r="316" hidden="1" spans="1:4">
      <c r="A316" s="7" t="s">
        <v>1554</v>
      </c>
      <c r="B316" s="7">
        <f t="shared" si="4"/>
        <v>3</v>
      </c>
      <c r="C316" t="str">
        <f>VLOOKUP(A316,ASX_Listed_Companies!$B:$G,2,FALSE)</f>
        <v>Digitalx Limited</v>
      </c>
      <c r="D316" t="str">
        <f>IF(VLOOKUP(A316,ASX_Listed_Companies!$B:$G,3,FALSE)=0,VLOOKUP(LEFT(A316,3),ASX_Listed_Companies!$B:$G,3,FALSE),VLOOKUP(A316,ASX_Listed_Companies!$B:$G,3,FALSE))</f>
        <v>Software &amp; Services</v>
      </c>
    </row>
    <row r="317" hidden="1" spans="1:4">
      <c r="A317" s="7" t="s">
        <v>31998</v>
      </c>
      <c r="B317" s="7">
        <f t="shared" si="4"/>
        <v>5</v>
      </c>
      <c r="C317" t="str">
        <f>VLOOKUP(A317,ASX_Listed_Companies!$B:$G,2,FALSE)</f>
        <v>Decmil Group Limited -  (Other Security)</v>
      </c>
      <c r="D317" t="str">
        <f>IF(VLOOKUP(A317,ASX_Listed_Companies!$B:$G,3,FALSE)=0,VLOOKUP(LEFT(A317,3),ASX_Listed_Companies!$B:$G,3,FALSE),VLOOKUP(A317,ASX_Listed_Companies!$B:$G,3,FALSE))</f>
        <v>Capital Goods</v>
      </c>
    </row>
    <row r="318" hidden="1" spans="1:4">
      <c r="A318" s="7" t="s">
        <v>1564</v>
      </c>
      <c r="B318" s="7">
        <f t="shared" si="4"/>
        <v>3</v>
      </c>
      <c r="C318" t="str">
        <f>VLOOKUP(A318,ASX_Listed_Companies!$B:$G,2,FALSE)</f>
        <v>Discovex Resources Limited</v>
      </c>
      <c r="D318" t="str">
        <f>IF(VLOOKUP(A318,ASX_Listed_Companies!$B:$G,3,FALSE)=0,VLOOKUP(LEFT(A318,3),ASX_Listed_Companies!$B:$G,3,FALSE),VLOOKUP(A318,ASX_Listed_Companies!$B:$G,3,FALSE))</f>
        <v>Materials</v>
      </c>
    </row>
    <row r="319" hidden="1" spans="1:4">
      <c r="A319" s="7" t="s">
        <v>1567</v>
      </c>
      <c r="B319" s="7">
        <f t="shared" si="4"/>
        <v>3</v>
      </c>
      <c r="C319" t="str">
        <f>VLOOKUP(A319,ASX_Listed_Companies!$B:$G,2,FALSE)</f>
        <v>Dynamic Group Holdings Limited</v>
      </c>
      <c r="D319" t="str">
        <f>IF(VLOOKUP(A319,ASX_Listed_Companies!$B:$G,3,FALSE)=0,VLOOKUP(LEFT(A319,3),ASX_Listed_Companies!$B:$G,3,FALSE),VLOOKUP(A319,ASX_Listed_Companies!$B:$G,3,FALSE))</f>
        <v>Capital Goods</v>
      </c>
    </row>
    <row r="320" hidden="1" spans="1:4">
      <c r="A320" s="7" t="s">
        <v>12101</v>
      </c>
      <c r="B320" s="7">
        <f t="shared" si="4"/>
        <v>5</v>
      </c>
      <c r="C320" t="str">
        <f>VLOOKUP(A320,ASX_Listed_Companies!$B:$G,2,FALSE)</f>
        <v>3D Resources</v>
      </c>
      <c r="D320" t="str">
        <f>IF(VLOOKUP(A320,ASX_Listed_Companies!$B:$G,3,FALSE)=0,VLOOKUP(LEFT(A320,3),ASX_Listed_Companies!$B:$G,3,FALSE),VLOOKUP(A320,ASX_Listed_Companies!$B:$G,3,FALSE))</f>
        <v>Materials</v>
      </c>
    </row>
    <row r="321" hidden="1" spans="1:4">
      <c r="A321" s="7" t="s">
        <v>1576</v>
      </c>
      <c r="B321" s="7">
        <f t="shared" si="4"/>
        <v>3</v>
      </c>
      <c r="C321" t="str">
        <f>VLOOKUP(A321,ASX_Listed_Companies!$B:$G,2,FALSE)</f>
        <v>De Grey Mining Limited</v>
      </c>
      <c r="D321" t="str">
        <f>IF(VLOOKUP(A321,ASX_Listed_Companies!$B:$G,3,FALSE)=0,VLOOKUP(LEFT(A321,3),ASX_Listed_Companies!$B:$G,3,FALSE),VLOOKUP(A321,ASX_Listed_Companies!$B:$G,3,FALSE))</f>
        <v>Materials</v>
      </c>
    </row>
    <row r="322" hidden="1" spans="1:4">
      <c r="A322" s="7" t="s">
        <v>1585</v>
      </c>
      <c r="B322" s="7">
        <f t="shared" ref="B322:B385" si="5">LEN(A322)</f>
        <v>3</v>
      </c>
      <c r="C322" t="str">
        <f>VLOOKUP(A322,ASX_Listed_Companies!$B:$G,2,FALSE)</f>
        <v>Devex Resources Limited</v>
      </c>
      <c r="D322" t="str">
        <f>IF(VLOOKUP(A322,ASX_Listed_Companies!$B:$G,3,FALSE)=0,VLOOKUP(LEFT(A322,3),ASX_Listed_Companies!$B:$G,3,FALSE),VLOOKUP(A322,ASX_Listed_Companies!$B:$G,3,FALSE))</f>
        <v>Energy</v>
      </c>
    </row>
    <row r="323" hidden="1" spans="1:4">
      <c r="A323" s="7" t="s">
        <v>1589</v>
      </c>
      <c r="B323" s="7">
        <f t="shared" si="5"/>
        <v>3</v>
      </c>
      <c r="C323" t="str">
        <f>VLOOKUP(A323,ASX_Listed_Companies!$B:$G,2,FALSE)</f>
        <v>Desane Group Holdings Limited</v>
      </c>
      <c r="D323" t="str">
        <f>IF(VLOOKUP(A323,ASX_Listed_Companies!$B:$G,3,FALSE)=0,VLOOKUP(LEFT(A323,3),ASX_Listed_Companies!$B:$G,3,FALSE),VLOOKUP(A323,ASX_Listed_Companies!$B:$G,3,FALSE))</f>
        <v>Real Estate</v>
      </c>
    </row>
    <row r="324" hidden="1" spans="1:4">
      <c r="A324" s="7" t="s">
        <v>7458</v>
      </c>
      <c r="B324" s="7">
        <f t="shared" si="5"/>
        <v>3</v>
      </c>
      <c r="C324" t="str">
        <f>VLOOKUP(A324,ASX_Listed_Companies!$B:$G,2,FALSE)</f>
        <v>DGO Gold Ltd</v>
      </c>
      <c r="D324" t="str">
        <f>IF(VLOOKUP(A324,ASX_Listed_Companies!$B:$G,3,FALSE)=0,VLOOKUP(LEFT(A324,3),ASX_Listed_Companies!$B:$G,3,FALSE),VLOOKUP(A324,ASX_Listed_Companies!$B:$G,3,FALSE))</f>
        <v>Materials</v>
      </c>
    </row>
    <row r="325" hidden="1" spans="1:4">
      <c r="A325" s="7" t="s">
        <v>7463</v>
      </c>
      <c r="B325" s="7">
        <f t="shared" si="5"/>
        <v>3</v>
      </c>
      <c r="C325" t="str">
        <f>VLOOKUP(A325,ASX_Listed_Companies!$B:$G,2,FALSE)</f>
        <v>Dark Horse Resources Ltd</v>
      </c>
      <c r="D325" t="str">
        <f>IF(VLOOKUP(A325,ASX_Listed_Companies!$B:$G,3,FALSE)=0,VLOOKUP(LEFT(A325,3),ASX_Listed_Companies!$B:$G,3,FALSE),VLOOKUP(A325,ASX_Listed_Companies!$B:$G,3,FALSE))</f>
        <v>Materials</v>
      </c>
    </row>
    <row r="326" hidden="1" spans="1:4">
      <c r="A326" s="7" t="s">
        <v>7465</v>
      </c>
      <c r="B326" s="7">
        <f t="shared" si="5"/>
        <v>3</v>
      </c>
      <c r="C326" t="str">
        <f>VLOOKUP(A326,ASX_Listed_Companies!$B:$G,2,FALSE)</f>
        <v>Ubs IQ Morningstar Australia Dividend Yield ETF</v>
      </c>
      <c r="D326" t="str">
        <f>IF(VLOOKUP(A326,ASX_Listed_Companies!$B:$G,3,FALSE)=0,VLOOKUP(LEFT(A326,3),ASX_Listed_Companies!$B:$G,3,FALSE),VLOOKUP(A326,ASX_Listed_Companies!$B:$G,3,FALSE))</f>
        <v>Exchange Traded Fund</v>
      </c>
    </row>
    <row r="327" hidden="1" spans="1:4">
      <c r="A327" s="7" t="s">
        <v>7470</v>
      </c>
      <c r="B327" s="7">
        <f t="shared" si="5"/>
        <v>3</v>
      </c>
      <c r="C327" t="str">
        <f>VLOOKUP(A327,ASX_Listed_Companies!$B:$G,2,FALSE)</f>
        <v>Delecta Ltd</v>
      </c>
      <c r="D327" t="str">
        <f>IF(VLOOKUP(A327,ASX_Listed_Companies!$B:$G,3,FALSE)=0,VLOOKUP(LEFT(A327,3),ASX_Listed_Companies!$B:$G,3,FALSE),VLOOKUP(A327,ASX_Listed_Companies!$B:$G,3,FALSE))</f>
        <v>Consumer Discretionary</v>
      </c>
    </row>
    <row r="328" hidden="1" spans="1:4">
      <c r="A328" s="7" t="s">
        <v>1608</v>
      </c>
      <c r="B328" s="7">
        <f t="shared" si="5"/>
        <v>3</v>
      </c>
      <c r="C328" t="str">
        <f>VLOOKUP(A328,ASX_Listed_Companies!$B:$G,2,FALSE)</f>
        <v>Delta Drone International Limited</v>
      </c>
      <c r="D328" t="str">
        <f>IF(VLOOKUP(A328,ASX_Listed_Companies!$B:$G,3,FALSE)=0,VLOOKUP(LEFT(A328,3),ASX_Listed_Companies!$B:$G,3,FALSE),VLOOKUP(A328,ASX_Listed_Companies!$B:$G,3,FALSE))</f>
        <v>Technology Hardware &amp; Equipment</v>
      </c>
    </row>
    <row r="329" hidden="1" spans="1:4">
      <c r="A329" s="7" t="s">
        <v>1611</v>
      </c>
      <c r="B329" s="7">
        <f t="shared" si="5"/>
        <v>3</v>
      </c>
      <c r="C329" t="str">
        <f>VLOOKUP(A329,ASX_Listed_Companies!$B:$G,2,FALSE)</f>
        <v>Desert Metals Limited</v>
      </c>
      <c r="D329" t="str">
        <f>IF(VLOOKUP(A329,ASX_Listed_Companies!$B:$G,3,FALSE)=0,VLOOKUP(LEFT(A329,3),ASX_Listed_Companies!$B:$G,3,FALSE),VLOOKUP(A329,ASX_Listed_Companies!$B:$G,3,FALSE))</f>
        <v>Materials</v>
      </c>
    </row>
    <row r="330" hidden="1" spans="1:4">
      <c r="A330" s="7" t="s">
        <v>1616</v>
      </c>
      <c r="B330" s="7">
        <f t="shared" si="5"/>
        <v>3</v>
      </c>
      <c r="C330" t="str">
        <f>VLOOKUP(A330,ASX_Listed_Companies!$B:$G,2,FALSE)</f>
        <v>Dome Gold Mines Limited</v>
      </c>
      <c r="D330" t="str">
        <f>IF(VLOOKUP(A330,ASX_Listed_Companies!$B:$G,3,FALSE)=0,VLOOKUP(LEFT(A330,3),ASX_Listed_Companies!$B:$G,3,FALSE),VLOOKUP(A330,ASX_Listed_Companies!$B:$G,3,FALSE))</f>
        <v>Materials</v>
      </c>
    </row>
    <row r="331" hidden="1" spans="1:4">
      <c r="A331" s="7" t="s">
        <v>1619</v>
      </c>
      <c r="B331" s="7">
        <f t="shared" si="5"/>
        <v>3</v>
      </c>
      <c r="C331" t="str">
        <f>VLOOKUP(A331,ASX_Listed_Companies!$B:$G,2,FALSE)</f>
        <v>Dragon Mountain Gold Limited</v>
      </c>
      <c r="D331" t="str">
        <f>IF(VLOOKUP(A331,ASX_Listed_Companies!$B:$G,3,FALSE)=0,VLOOKUP(LEFT(A331,3),ASX_Listed_Companies!$B:$G,3,FALSE),VLOOKUP(A331,ASX_Listed_Companies!$B:$G,3,FALSE))</f>
        <v>Materials</v>
      </c>
    </row>
    <row r="332" hidden="1" spans="1:4">
      <c r="A332" s="7" t="s">
        <v>1622</v>
      </c>
      <c r="B332" s="7">
        <f t="shared" si="5"/>
        <v>3</v>
      </c>
      <c r="C332" t="str">
        <f>VLOOKUP(A332,ASX_Listed_Companies!$B:$G,2,FALSE)</f>
        <v>Dmc Mining Limited.</v>
      </c>
      <c r="D332" t="str">
        <f>IF(VLOOKUP(A332,ASX_Listed_Companies!$B:$G,3,FALSE)=0,VLOOKUP(LEFT(A332,3),ASX_Listed_Companies!$B:$G,3,FALSE),VLOOKUP(A332,ASX_Listed_Companies!$B:$G,3,FALSE))</f>
        <v>Materials</v>
      </c>
    </row>
    <row r="333" hidden="1" spans="1:4">
      <c r="A333" s="7" t="s">
        <v>1624</v>
      </c>
      <c r="B333" s="7">
        <f t="shared" si="5"/>
        <v>3</v>
      </c>
      <c r="C333" t="str">
        <f>VLOOKUP(A333,ASX_Listed_Companies!$B:$G,2,FALSE)</f>
        <v>Domino'S Pizza Enterprises Limited</v>
      </c>
      <c r="D333" t="str">
        <f>IF(VLOOKUP(A333,ASX_Listed_Companies!$B:$G,3,FALSE)=0,VLOOKUP(LEFT(A333,3),ASX_Listed_Companies!$B:$G,3,FALSE),VLOOKUP(A333,ASX_Listed_Companies!$B:$G,3,FALSE))</f>
        <v>Consumer Services</v>
      </c>
    </row>
    <row r="334" hidden="1" spans="1:4">
      <c r="A334" s="7" t="s">
        <v>1638</v>
      </c>
      <c r="B334" s="7">
        <f t="shared" si="5"/>
        <v>3</v>
      </c>
      <c r="C334" t="str">
        <f>VLOOKUP(A334,ASX_Listed_Companies!$B:$G,2,FALSE)</f>
        <v>Douugh Limited</v>
      </c>
      <c r="D334" t="str">
        <f>IF(VLOOKUP(A334,ASX_Listed_Companies!$B:$G,3,FALSE)=0,VLOOKUP(LEFT(A334,3),ASX_Listed_Companies!$B:$G,3,FALSE),VLOOKUP(A334,ASX_Listed_Companies!$B:$G,3,FALSE))</f>
        <v>Telecommunication Services</v>
      </c>
    </row>
    <row r="335" hidden="1" spans="1:4">
      <c r="A335" s="7" t="s">
        <v>1645</v>
      </c>
      <c r="B335" s="7">
        <f t="shared" si="5"/>
        <v>3</v>
      </c>
      <c r="C335" t="str">
        <f>VLOOKUP(A335,ASX_Listed_Companies!$B:$G,2,FALSE)</f>
        <v>Dreadnought Resources Ltd</v>
      </c>
      <c r="D335" t="str">
        <f>IF(VLOOKUP(A335,ASX_Listed_Companies!$B:$G,3,FALSE)=0,VLOOKUP(LEFT(A335,3),ASX_Listed_Companies!$B:$G,3,FALSE),VLOOKUP(A335,ASX_Listed_Companies!$B:$G,3,FALSE))</f>
        <v>Materials</v>
      </c>
    </row>
    <row r="336" hidden="1" spans="1:4">
      <c r="A336" s="7" t="s">
        <v>1651</v>
      </c>
      <c r="B336" s="7">
        <f t="shared" si="5"/>
        <v>3</v>
      </c>
      <c r="C336" t="str">
        <f>VLOOKUP(A336,ASX_Listed_Companies!$B:$G,2,FALSE)</f>
        <v>Droneshield Limited</v>
      </c>
      <c r="D336" t="str">
        <f>IF(VLOOKUP(A336,ASX_Listed_Companies!$B:$G,3,FALSE)=0,VLOOKUP(LEFT(A336,3),ASX_Listed_Companies!$B:$G,3,FALSE),VLOOKUP(A336,ASX_Listed_Companies!$B:$G,3,FALSE))</f>
        <v>Capital Goods</v>
      </c>
    </row>
    <row r="337" hidden="1" spans="1:4">
      <c r="A337" s="7" t="s">
        <v>6014</v>
      </c>
      <c r="B337" s="7">
        <f t="shared" si="5"/>
        <v>4</v>
      </c>
      <c r="C337" t="str">
        <f>VLOOKUP(A337,ASX_Listed_Companies!$B:$G,2,FALSE)</f>
        <v>BetaShares Global Healthcare ETF - Currency Hedged</v>
      </c>
      <c r="D337" t="str">
        <f>IF(VLOOKUP(A337,ASX_Listed_Companies!$B:$G,3,FALSE)=0,VLOOKUP(LEFT(A337,3),ASX_Listed_Companies!$B:$G,3,FALSE),VLOOKUP(A337,ASX_Listed_Companies!$B:$G,3,FALSE))</f>
        <v>Exchange Traded Fund</v>
      </c>
    </row>
    <row r="338" hidden="1" spans="1:4">
      <c r="A338" s="7" t="s">
        <v>1656</v>
      </c>
      <c r="B338" s="7">
        <f t="shared" si="5"/>
        <v>3</v>
      </c>
      <c r="C338" t="str">
        <f>VLOOKUP(A338,ASX_Listed_Companies!$B:$G,2,FALSE)</f>
        <v>Diatreme Resources Limited</v>
      </c>
      <c r="D338" t="str">
        <f>IF(VLOOKUP(A338,ASX_Listed_Companies!$B:$G,3,FALSE)=0,VLOOKUP(LEFT(A338,3),ASX_Listed_Companies!$B:$G,3,FALSE),VLOOKUP(A338,ASX_Listed_Companies!$B:$G,3,FALSE))</f>
        <v>Materials</v>
      </c>
    </row>
    <row r="339" hidden="1" spans="1:4">
      <c r="A339" s="7" t="s">
        <v>1663</v>
      </c>
      <c r="B339" s="7">
        <f t="shared" si="5"/>
        <v>3</v>
      </c>
      <c r="C339" t="str">
        <f>VLOOKUP(A339,ASX_Listed_Companies!$B:$G,2,FALSE)</f>
        <v>Damstra Holdings Limited</v>
      </c>
      <c r="D339" t="str">
        <f>IF(VLOOKUP(A339,ASX_Listed_Companies!$B:$G,3,FALSE)=0,VLOOKUP(LEFT(A339,3),ASX_Listed_Companies!$B:$G,3,FALSE),VLOOKUP(A339,ASX_Listed_Companies!$B:$G,3,FALSE))</f>
        <v>Software &amp; Services</v>
      </c>
    </row>
    <row r="340" hidden="1" spans="1:4">
      <c r="A340" s="7" t="s">
        <v>32000</v>
      </c>
      <c r="B340" s="7">
        <f t="shared" si="5"/>
        <v>4</v>
      </c>
      <c r="C340" t="str">
        <f>VLOOKUP(A340,ASX_Listed_Companies!$B:$G,2,FALSE)</f>
        <v>Damstra Holdings Limited -  (Other Security)</v>
      </c>
      <c r="D340" t="str">
        <f>IF(VLOOKUP(A340,ASX_Listed_Companies!$B:$G,3,FALSE)=0,VLOOKUP(LEFT(A340,3),ASX_Listed_Companies!$B:$G,3,FALSE),VLOOKUP(A340,ASX_Listed_Companies!$B:$G,3,FALSE))</f>
        <v>Software &amp; Services</v>
      </c>
    </row>
    <row r="341" hidden="1" spans="1:4">
      <c r="A341" s="7" t="s">
        <v>1666</v>
      </c>
      <c r="B341" s="7">
        <f t="shared" si="5"/>
        <v>3</v>
      </c>
      <c r="C341" t="str">
        <f>VLOOKUP(A341,ASX_Listed_Companies!$B:$G,2,FALSE)</f>
        <v>Dti Group Ltd</v>
      </c>
      <c r="D341" t="str">
        <f>IF(VLOOKUP(A341,ASX_Listed_Companies!$B:$G,3,FALSE)=0,VLOOKUP(LEFT(A341,3),ASX_Listed_Companies!$B:$G,3,FALSE),VLOOKUP(A341,ASX_Listed_Companies!$B:$G,3,FALSE))</f>
        <v>Technology Hardware &amp; Equipment</v>
      </c>
    </row>
    <row r="342" hidden="1" spans="1:4">
      <c r="A342" s="7" t="s">
        <v>1671</v>
      </c>
      <c r="B342" s="7">
        <f t="shared" si="5"/>
        <v>3</v>
      </c>
      <c r="C342" t="str">
        <f>VLOOKUP(A342,ASX_Listed_Companies!$B:$G,2,FALSE)</f>
        <v>Dart Mining Nl</v>
      </c>
      <c r="D342" t="str">
        <f>IF(VLOOKUP(A342,ASX_Listed_Companies!$B:$G,3,FALSE)=0,VLOOKUP(LEFT(A342,3),ASX_Listed_Companies!$B:$G,3,FALSE),VLOOKUP(A342,ASX_Listed_Companies!$B:$G,3,FALSE))</f>
        <v>Materials</v>
      </c>
    </row>
    <row r="343" hidden="1" spans="1:4">
      <c r="A343" s="7" t="s">
        <v>7488</v>
      </c>
      <c r="B343" s="7">
        <f t="shared" si="5"/>
        <v>3</v>
      </c>
      <c r="C343" t="str">
        <f>VLOOKUP(A343,ASX_Listed_Companies!$B:$G,2,FALSE)</f>
        <v>Dragontail Systems Ltd</v>
      </c>
      <c r="D343" t="str">
        <f>IF(VLOOKUP(A343,ASX_Listed_Companies!$B:$G,3,FALSE)=0,VLOOKUP(LEFT(A343,3),ASX_Listed_Companies!$B:$G,3,FALSE),VLOOKUP(A343,ASX_Listed_Companies!$B:$G,3,FALSE))</f>
        <v>Information Technology</v>
      </c>
    </row>
    <row r="344" hidden="1" spans="1:4">
      <c r="A344" s="7" t="s">
        <v>13521</v>
      </c>
      <c r="B344" s="7">
        <f t="shared" si="5"/>
        <v>4</v>
      </c>
      <c r="C344" t="str">
        <f>VLOOKUP(A344,ASX_Listed_Companies!$B:$G,2,FALSE)</f>
        <v>DUNDAS MINERALS LIMITED - OPTION 25-FEB-24</v>
      </c>
      <c r="D344" t="str">
        <f>IF(VLOOKUP(A344,ASX_Listed_Companies!$B:$G,3,FALSE)=0,VLOOKUP(LEFT(A344,3),ASX_Listed_Companies!$B:$G,3,FALSE),VLOOKUP(A344,ASX_Listed_Companies!$B:$G,3,FALSE))</f>
        <v>Materials</v>
      </c>
    </row>
    <row r="345" hidden="1" spans="1:4">
      <c r="A345" s="7" t="s">
        <v>1688</v>
      </c>
      <c r="B345" s="7">
        <f t="shared" si="5"/>
        <v>3</v>
      </c>
      <c r="C345" t="str">
        <f>VLOOKUP(A345,ASX_Listed_Companies!$B:$G,2,FALSE)</f>
        <v>Duratec Limited</v>
      </c>
      <c r="D345" t="str">
        <f>IF(VLOOKUP(A345,ASX_Listed_Companies!$B:$G,3,FALSE)=0,VLOOKUP(LEFT(A345,3),ASX_Listed_Companies!$B:$G,3,FALSE),VLOOKUP(A345,ASX_Listed_Companies!$B:$G,3,FALSE))</f>
        <v>Capital Goods</v>
      </c>
    </row>
    <row r="346" hidden="1" spans="1:4">
      <c r="A346" s="7" t="s">
        <v>1690</v>
      </c>
      <c r="B346" s="7">
        <f t="shared" si="5"/>
        <v>3</v>
      </c>
      <c r="C346" t="str">
        <f>VLOOKUP(A346,ASX_Listed_Companies!$B:$G,2,FALSE)</f>
        <v>Dorsavi Ltd</v>
      </c>
      <c r="D346" t="str">
        <f>IF(VLOOKUP(A346,ASX_Listed_Companies!$B:$G,3,FALSE)=0,VLOOKUP(LEFT(A346,3),ASX_Listed_Companies!$B:$G,3,FALSE),VLOOKUP(A346,ASX_Listed_Companies!$B:$G,3,FALSE))</f>
        <v>Pharmaceuticals, Biotechnology &amp; Life Sciences</v>
      </c>
    </row>
    <row r="347" hidden="1" spans="1:4">
      <c r="A347" s="7" t="s">
        <v>7493</v>
      </c>
      <c r="B347" s="7">
        <f t="shared" si="5"/>
        <v>3</v>
      </c>
      <c r="C347" t="str">
        <f>VLOOKUP(A347,ASX_Listed_Companies!$B:$G,2,FALSE)</f>
        <v>Devine Ltd</v>
      </c>
      <c r="D347" t="str">
        <f>IF(VLOOKUP(A347,ASX_Listed_Companies!$B:$G,3,FALSE)=0,VLOOKUP(LEFT(A347,3),ASX_Listed_Companies!$B:$G,3,FALSE),VLOOKUP(A347,ASX_Listed_Companies!$B:$G,3,FALSE))</f>
        <v>Real Estate</v>
      </c>
    </row>
    <row r="348" hidden="1" spans="1:4">
      <c r="A348" s="7" t="s">
        <v>1697</v>
      </c>
      <c r="B348" s="7">
        <f t="shared" si="5"/>
        <v>3</v>
      </c>
      <c r="C348" t="str">
        <f>VLOOKUP(A348,ASX_Listed_Companies!$B:$G,2,FALSE)</f>
        <v>Dw8 Limited</v>
      </c>
      <c r="D348" t="str">
        <f>IF(VLOOKUP(A348,ASX_Listed_Companies!$B:$G,3,FALSE)=0,VLOOKUP(LEFT(A348,3),ASX_Listed_Companies!$B:$G,3,FALSE),VLOOKUP(A348,ASX_Listed_Companies!$B:$G,3,FALSE))</f>
        <v>Retailing</v>
      </c>
    </row>
    <row r="349" hidden="1" spans="1:4">
      <c r="A349" s="7" t="s">
        <v>1704</v>
      </c>
      <c r="B349" s="7">
        <f t="shared" si="5"/>
        <v>3</v>
      </c>
      <c r="C349" t="str">
        <f>VLOOKUP(A349,ASX_Listed_Companies!$B:$G,2,FALSE)</f>
        <v>Dexus Industria Reit.</v>
      </c>
      <c r="D349" t="str">
        <f>IF(VLOOKUP(A349,ASX_Listed_Companies!$B:$G,3,FALSE)=0,VLOOKUP(LEFT(A349,3),ASX_Listed_Companies!$B:$G,3,FALSE),VLOOKUP(A349,ASX_Listed_Companies!$B:$G,3,FALSE))</f>
        <v>Real Estate</v>
      </c>
    </row>
    <row r="350" hidden="1" spans="1:4">
      <c r="A350" s="7" t="s">
        <v>1706</v>
      </c>
      <c r="B350" s="7">
        <f t="shared" si="5"/>
        <v>3</v>
      </c>
      <c r="C350" t="str">
        <f>VLOOKUP(A350,ASX_Listed_Companies!$B:$G,2,FALSE)</f>
        <v>Dxn Limited</v>
      </c>
      <c r="D350" t="str">
        <f>IF(VLOOKUP(A350,ASX_Listed_Companies!$B:$G,3,FALSE)=0,VLOOKUP(LEFT(A350,3),ASX_Listed_Companies!$B:$G,3,FALSE),VLOOKUP(A350,ASX_Listed_Companies!$B:$G,3,FALSE))</f>
        <v>Software &amp; Services</v>
      </c>
    </row>
    <row r="351" hidden="1" spans="1:4">
      <c r="A351" s="7" t="s">
        <v>1708</v>
      </c>
      <c r="B351" s="7">
        <f t="shared" si="5"/>
        <v>3</v>
      </c>
      <c r="C351" t="str">
        <f>VLOOKUP(A351,ASX_Listed_Companies!$B:$G,2,FALSE)</f>
        <v>Dexus</v>
      </c>
      <c r="D351" t="str">
        <f>IF(VLOOKUP(A351,ASX_Listed_Companies!$B:$G,3,FALSE)=0,VLOOKUP(LEFT(A351,3),ASX_Listed_Companies!$B:$G,3,FALSE),VLOOKUP(A351,ASX_Listed_Companies!$B:$G,3,FALSE))</f>
        <v>Real Estate</v>
      </c>
    </row>
    <row r="352" hidden="1" spans="1:4">
      <c r="A352" s="7" t="s">
        <v>19121</v>
      </c>
      <c r="B352" s="7">
        <f t="shared" si="5"/>
        <v>4</v>
      </c>
      <c r="C352" t="str">
        <f>VLOOKUP(A352,ASX_Listed_Companies!$B:$G,2,FALSE)</f>
        <v>DEEP YELLOW LIMITED - OPTION 01-JUN-22</v>
      </c>
      <c r="D352" t="str">
        <f>IF(VLOOKUP(A352,ASX_Listed_Companies!$B:$G,3,FALSE)=0,VLOOKUP(LEFT(A352,3),ASX_Listed_Companies!$B:$G,3,FALSE),VLOOKUP(A352,ASX_Listed_Companies!$B:$G,3,FALSE))</f>
        <v>Energy</v>
      </c>
    </row>
    <row r="353" hidden="1" spans="1:4">
      <c r="A353" s="7" t="s">
        <v>22688</v>
      </c>
      <c r="B353" s="7">
        <f t="shared" si="5"/>
        <v>5</v>
      </c>
      <c r="C353" t="str">
        <f>VLOOKUP(A353,ASX_Listed_Companies!$B:$G,2,FALSE)</f>
        <v>EON NRG LIMITED - OPTION 22-FEB-21</v>
      </c>
      <c r="D353" t="str">
        <f>IF(VLOOKUP(A353,ASX_Listed_Companies!$B:$G,3,FALSE)=0,VLOOKUP(LEFT(A353,3),ASX_Listed_Companies!$B:$G,3,FALSE),VLOOKUP(A353,ASX_Listed_Companies!$B:$G,3,FALSE))</f>
        <v>Energy</v>
      </c>
    </row>
    <row r="354" hidden="1" spans="1:4">
      <c r="A354" s="7" t="s">
        <v>1725</v>
      </c>
      <c r="B354" s="7">
        <f t="shared" si="5"/>
        <v>3</v>
      </c>
      <c r="C354" t="str">
        <f>VLOOKUP(A354,ASX_Listed_Companies!$B:$G,2,FALSE)</f>
        <v>Energy Action Limited</v>
      </c>
      <c r="D354" t="str">
        <f>IF(VLOOKUP(A354,ASX_Listed_Companies!$B:$G,3,FALSE)=0,VLOOKUP(LEFT(A354,3),ASX_Listed_Companies!$B:$G,3,FALSE),VLOOKUP(A354,ASX_Listed_Companies!$B:$G,3,FALSE))</f>
        <v>Commercial &amp; Professional Services</v>
      </c>
    </row>
    <row r="355" hidden="1" spans="1:4">
      <c r="A355" s="7" t="s">
        <v>1728</v>
      </c>
      <c r="B355" s="7">
        <f t="shared" si="5"/>
        <v>3</v>
      </c>
      <c r="C355" t="str">
        <f>VLOOKUP(A355,ASX_Listed_Companies!$B:$G,2,FALSE)</f>
        <v>Eumundi Group Limited</v>
      </c>
      <c r="D355" t="str">
        <f>IF(VLOOKUP(A355,ASX_Listed_Companies!$B:$G,3,FALSE)=0,VLOOKUP(LEFT(A355,3),ASX_Listed_Companies!$B:$G,3,FALSE),VLOOKUP(A355,ASX_Listed_Companies!$B:$G,3,FALSE))</f>
        <v>Consumer Services</v>
      </c>
    </row>
    <row r="356" hidden="1" spans="1:4">
      <c r="A356" s="7" t="s">
        <v>1740</v>
      </c>
      <c r="B356" s="7">
        <f t="shared" si="5"/>
        <v>3</v>
      </c>
      <c r="C356" t="str">
        <f>VLOOKUP(A356,ASX_Listed_Companies!$B:$G,2,FALSE)</f>
        <v>Excelsior Capital Ltd</v>
      </c>
      <c r="D356" t="str">
        <f>IF(VLOOKUP(A356,ASX_Listed_Companies!$B:$G,3,FALSE)=0,VLOOKUP(LEFT(A356,3),ASX_Listed_Companies!$B:$G,3,FALSE),VLOOKUP(A356,ASX_Listed_Companies!$B:$G,3,FALSE))</f>
        <v>Capital Goods</v>
      </c>
    </row>
    <row r="357" hidden="1" spans="1:4">
      <c r="A357" s="7" t="s">
        <v>17972</v>
      </c>
      <c r="B357" s="7">
        <f t="shared" si="5"/>
        <v>5</v>
      </c>
      <c r="C357" t="str">
        <f>VLOOKUP(A357,ASX_Listed_Companies!$B:$G,2,FALSE)</f>
        <v>ECP EMERGING GROWTH LIMITED - C BND 5.5% 4-27 3M T</v>
      </c>
      <c r="D357" t="str">
        <f>IF(VLOOKUP(A357,ASX_Listed_Companies!$B:$G,3,FALSE)=0,VLOOKUP(LEFT(A357,3),ASX_Listed_Companies!$B:$G,3,FALSE),VLOOKUP(A357,ASX_Listed_Companies!$B:$G,3,FALSE))</f>
        <v>Not Applic</v>
      </c>
    </row>
    <row r="358" hidden="1" spans="1:4">
      <c r="A358" s="7" t="s">
        <v>1746</v>
      </c>
      <c r="B358" s="7">
        <f t="shared" si="5"/>
        <v>3</v>
      </c>
      <c r="C358" t="str">
        <f>VLOOKUP(A358,ASX_Listed_Companies!$B:$G,2,FALSE)</f>
        <v>Ecs Botanics Holdings Ltd</v>
      </c>
      <c r="D358" t="str">
        <f>IF(VLOOKUP(A358,ASX_Listed_Companies!$B:$G,3,FALSE)=0,VLOOKUP(LEFT(A358,3),ASX_Listed_Companies!$B:$G,3,FALSE),VLOOKUP(A358,ASX_Listed_Companies!$B:$G,3,FALSE))</f>
        <v>Pharmaceuticals, Biotechnology &amp; Life Sciences</v>
      </c>
    </row>
    <row r="359" hidden="1" spans="1:4">
      <c r="A359" s="7" t="s">
        <v>1749</v>
      </c>
      <c r="B359" s="7">
        <f t="shared" si="5"/>
        <v>3</v>
      </c>
      <c r="C359" t="str">
        <f>VLOOKUP(A359,ASX_Listed_Companies!$B:$G,2,FALSE)</f>
        <v>Environmental Clean Technologies Limited.</v>
      </c>
      <c r="D359" t="str">
        <f>IF(VLOOKUP(A359,ASX_Listed_Companies!$B:$G,3,FALSE)=0,VLOOKUP(LEFT(A359,3),ASX_Listed_Companies!$B:$G,3,FALSE),VLOOKUP(A359,ASX_Listed_Companies!$B:$G,3,FALSE))</f>
        <v>Commercial &amp; Professional Services</v>
      </c>
    </row>
    <row r="360" hidden="1" spans="1:4">
      <c r="A360" s="7" t="s">
        <v>19123</v>
      </c>
      <c r="B360" s="7">
        <f t="shared" si="5"/>
        <v>5</v>
      </c>
      <c r="C360" t="str">
        <f>VLOOKUP(A360,ASX_Listed_Companies!$B:$G,2,FALSE)</f>
        <v>ENVIRONMENTAL CLEAN TECHNOLOGIES LIMITED. - OPT17-FEB-23 DEF SET</v>
      </c>
      <c r="D360" t="str">
        <f>IF(VLOOKUP(A360,ASX_Listed_Companies!$B:$G,3,FALSE)=0,VLOOKUP(LEFT(A360,3),ASX_Listed_Companies!$B:$G,3,FALSE),VLOOKUP(A360,ASX_Listed_Companies!$B:$G,3,FALSE))</f>
        <v>Commercial &amp; Professional Services</v>
      </c>
    </row>
    <row r="361" hidden="1" spans="1:4">
      <c r="A361" s="7" t="s">
        <v>1751</v>
      </c>
      <c r="B361" s="7">
        <f t="shared" si="5"/>
        <v>3</v>
      </c>
      <c r="C361" t="str">
        <f>VLOOKUP(A361,ASX_Listed_Companies!$B:$G,2,FALSE)</f>
        <v>Eclipx Group Limited</v>
      </c>
      <c r="D361" t="str">
        <f>IF(VLOOKUP(A361,ASX_Listed_Companies!$B:$G,3,FALSE)=0,VLOOKUP(LEFT(A361,3),ASX_Listed_Companies!$B:$G,3,FALSE),VLOOKUP(A361,ASX_Listed_Companies!$B:$G,3,FALSE))</f>
        <v>Diversified Financials</v>
      </c>
    </row>
    <row r="362" hidden="1" spans="1:4">
      <c r="A362" s="7" t="s">
        <v>22692</v>
      </c>
      <c r="B362" s="7">
        <f t="shared" si="5"/>
        <v>5</v>
      </c>
      <c r="C362" t="str">
        <f>VLOOKUP(A362,ASX_Listed_Companies!$B:$G,2,FALSE)</f>
        <v>EDEN INNOVATIONS LTD - OPTION 08-MAR-21</v>
      </c>
      <c r="D362" t="str">
        <f>IF(VLOOKUP(A362,ASX_Listed_Companies!$B:$G,3,FALSE)=0,VLOOKUP(LEFT(A362,3),ASX_Listed_Companies!$B:$G,3,FALSE),VLOOKUP(A362,ASX_Listed_Companies!$B:$G,3,FALSE))</f>
        <v>Energy</v>
      </c>
    </row>
    <row r="363" hidden="1" spans="1:4">
      <c r="A363" s="7" t="s">
        <v>1759</v>
      </c>
      <c r="B363" s="7">
        <f t="shared" si="5"/>
        <v>3</v>
      </c>
      <c r="C363" t="str">
        <f>VLOOKUP(A363,ASX_Listed_Companies!$B:$G,2,FALSE)</f>
        <v>Edu Holdings Limited</v>
      </c>
      <c r="D363" t="str">
        <f>IF(VLOOKUP(A363,ASX_Listed_Companies!$B:$G,3,FALSE)=0,VLOOKUP(LEFT(A363,3),ASX_Listed_Companies!$B:$G,3,FALSE),VLOOKUP(A363,ASX_Listed_Companies!$B:$G,3,FALSE))</f>
        <v>Consumer Services</v>
      </c>
    </row>
    <row r="364" hidden="1" spans="1:4">
      <c r="A364" s="7" t="s">
        <v>1779</v>
      </c>
      <c r="B364" s="7">
        <f t="shared" si="5"/>
        <v>3</v>
      </c>
      <c r="C364" t="str">
        <f>VLOOKUP(A364,ASX_Listed_Companies!$B:$G,2,FALSE)</f>
        <v>Engenco Limited</v>
      </c>
      <c r="D364" t="str">
        <f>IF(VLOOKUP(A364,ASX_Listed_Companies!$B:$G,3,FALSE)=0,VLOOKUP(LEFT(A364,3),ASX_Listed_Companies!$B:$G,3,FALSE),VLOOKUP(A364,ASX_Listed_Companies!$B:$G,3,FALSE))</f>
        <v>Capital Goods</v>
      </c>
    </row>
    <row r="365" hidden="1" spans="1:4">
      <c r="A365" s="7" t="s">
        <v>1781</v>
      </c>
      <c r="B365" s="7">
        <f t="shared" si="5"/>
        <v>3</v>
      </c>
      <c r="C365" t="str">
        <f>VLOOKUP(A365,ASX_Listed_Companies!$B:$G,2,FALSE)</f>
        <v>Ecograf Limited</v>
      </c>
      <c r="D365" t="str">
        <f>IF(VLOOKUP(A365,ASX_Listed_Companies!$B:$G,3,FALSE)=0,VLOOKUP(LEFT(A365,3),ASX_Listed_Companies!$B:$G,3,FALSE),VLOOKUP(A365,ASX_Listed_Companies!$B:$G,3,FALSE))</f>
        <v>Materials</v>
      </c>
    </row>
    <row r="366" hidden="1" spans="1:4">
      <c r="A366" s="7" t="s">
        <v>6443</v>
      </c>
      <c r="B366" s="7">
        <f t="shared" si="5"/>
        <v>4</v>
      </c>
      <c r="C366" t="str">
        <f>VLOOKUP(A366,ASX_Listed_Companies!$B:$G,2,FALSE)</f>
        <v>BetaShares Martin Currie Equity Income Fund (managed fund)</v>
      </c>
      <c r="D366" t="str">
        <f>IF(VLOOKUP(A366,ASX_Listed_Companies!$B:$G,3,FALSE)=0,VLOOKUP(LEFT(A366,3),ASX_Listed_Companies!$B:$G,3,FALSE),VLOOKUP(A366,ASX_Listed_Companies!$B:$G,3,FALSE))</f>
        <v>Financials</v>
      </c>
    </row>
    <row r="367" hidden="1" spans="1:4">
      <c r="A367" s="7" t="s">
        <v>1794</v>
      </c>
      <c r="B367" s="7">
        <f t="shared" si="5"/>
        <v>3</v>
      </c>
      <c r="C367" t="str">
        <f>VLOOKUP(A367,ASX_Listed_Companies!$B:$G,2,FALSE)</f>
        <v>Elevate Uranium Ltd</v>
      </c>
      <c r="D367" t="str">
        <f>IF(VLOOKUP(A367,ASX_Listed_Companies!$B:$G,3,FALSE)=0,VLOOKUP(LEFT(A367,3),ASX_Listed_Companies!$B:$G,3,FALSE),VLOOKUP(A367,ASX_Listed_Companies!$B:$G,3,FALSE))</f>
        <v>Energy</v>
      </c>
    </row>
    <row r="368" hidden="1" spans="1:4">
      <c r="A368" s="7" t="s">
        <v>1803</v>
      </c>
      <c r="B368" s="7">
        <f t="shared" si="5"/>
        <v>3</v>
      </c>
      <c r="C368" t="str">
        <f>VLOOKUP(A368,ASX_Listed_Companies!$B:$G,2,FALSE)</f>
        <v>Elmo Software Limited</v>
      </c>
      <c r="D368" t="str">
        <f>IF(VLOOKUP(A368,ASX_Listed_Companies!$B:$G,3,FALSE)=0,VLOOKUP(LEFT(A368,3),ASX_Listed_Companies!$B:$G,3,FALSE),VLOOKUP(A368,ASX_Listed_Companies!$B:$G,3,FALSE))</f>
        <v>Software &amp; Services</v>
      </c>
    </row>
    <row r="369" hidden="1" spans="1:4">
      <c r="A369" s="7" t="s">
        <v>13539</v>
      </c>
      <c r="B369" s="7">
        <f t="shared" si="5"/>
        <v>5</v>
      </c>
      <c r="C369" t="str">
        <f>VLOOKUP(A369,ASX_Listed_Companies!$B:$G,2,FALSE)</f>
        <v>ELSIGHT LIMITED - OPTION 31-MAR-23</v>
      </c>
      <c r="D369" t="str">
        <f>IF(VLOOKUP(A369,ASX_Listed_Companies!$B:$G,3,FALSE)=0,VLOOKUP(LEFT(A369,3),ASX_Listed_Companies!$B:$G,3,FALSE),VLOOKUP(A369,ASX_Listed_Companies!$B:$G,3,FALSE))</f>
        <v>Technology Hardware &amp; Equipment</v>
      </c>
    </row>
    <row r="370" hidden="1" spans="1:4">
      <c r="A370" s="7" t="s">
        <v>7555</v>
      </c>
      <c r="B370" s="7">
        <f t="shared" si="5"/>
        <v>3</v>
      </c>
      <c r="C370" t="str">
        <f>VLOOKUP(A370,ASX_Listed_Companies!$B:$G,2,FALSE)</f>
        <v>ELLEX Medical Lasers Ltd</v>
      </c>
      <c r="D370" t="str">
        <f>IF(VLOOKUP(A370,ASX_Listed_Companies!$B:$G,3,FALSE)=0,VLOOKUP(LEFT(A370,3),ASX_Listed_Companies!$B:$G,3,FALSE),VLOOKUP(A370,ASX_Listed_Companies!$B:$G,3,FALSE))</f>
        <v>Health Care</v>
      </c>
    </row>
    <row r="371" hidden="1" spans="1:4">
      <c r="A371" s="7" t="s">
        <v>1811</v>
      </c>
      <c r="B371" s="7">
        <f t="shared" si="5"/>
        <v>3</v>
      </c>
      <c r="C371" t="str">
        <f>VLOOKUP(A371,ASX_Listed_Companies!$B:$G,2,FALSE)</f>
        <v>Emerge Gaming Limited</v>
      </c>
      <c r="D371" t="str">
        <f>IF(VLOOKUP(A371,ASX_Listed_Companies!$B:$G,3,FALSE)=0,VLOOKUP(LEFT(A371,3),ASX_Listed_Companies!$B:$G,3,FALSE),VLOOKUP(A371,ASX_Listed_Companies!$B:$G,3,FALSE))</f>
        <v>Media &amp; Entertainment</v>
      </c>
    </row>
    <row r="372" hidden="1" spans="1:4">
      <c r="A372" s="7" t="s">
        <v>1813</v>
      </c>
      <c r="B372" s="7">
        <f t="shared" si="5"/>
        <v>3</v>
      </c>
      <c r="C372" t="str">
        <f>VLOOKUP(A372,ASX_Listed_Companies!$B:$G,2,FALSE)</f>
        <v>Eagle Mountain Mining Limited</v>
      </c>
      <c r="D372" t="str">
        <f>IF(VLOOKUP(A372,ASX_Listed_Companies!$B:$G,3,FALSE)=0,VLOOKUP(LEFT(A372,3),ASX_Listed_Companies!$B:$G,3,FALSE),VLOOKUP(A372,ASX_Listed_Companies!$B:$G,3,FALSE))</f>
        <v>Materials</v>
      </c>
    </row>
    <row r="373" hidden="1" spans="1:4">
      <c r="A373" s="7" t="s">
        <v>1818</v>
      </c>
      <c r="B373" s="7">
        <f t="shared" si="5"/>
        <v>3</v>
      </c>
      <c r="C373" t="str">
        <f>VLOOKUP(A373,ASX_Listed_Companies!$B:$G,2,FALSE)</f>
        <v>Emyria Limited</v>
      </c>
      <c r="D373" t="str">
        <f>IF(VLOOKUP(A373,ASX_Listed_Companies!$B:$G,3,FALSE)=0,VLOOKUP(LEFT(A373,3),ASX_Listed_Companies!$B:$G,3,FALSE),VLOOKUP(A373,ASX_Listed_Companies!$B:$G,3,FALSE))</f>
        <v>Health Care Equipment &amp; Services</v>
      </c>
    </row>
    <row r="374" hidden="1" spans="1:4">
      <c r="A374" s="7" t="s">
        <v>6346</v>
      </c>
      <c r="B374" s="7">
        <f t="shared" si="5"/>
        <v>4</v>
      </c>
      <c r="C374" t="str">
        <f>VLOOKUP(A374,ASX_Listed_Companies!$B:$G,2,FALSE)</f>
        <v>VanEck MSCI Multifactor Emerging Markets Equity ETF</v>
      </c>
      <c r="D374" t="str">
        <f>IF(VLOOKUP(A374,ASX_Listed_Companies!$B:$G,3,FALSE)=0,VLOOKUP(LEFT(A374,3),ASX_Listed_Companies!$B:$G,3,FALSE),VLOOKUP(A374,ASX_Listed_Companies!$B:$G,3,FALSE))</f>
        <v>Exchange Traded Fund</v>
      </c>
    </row>
    <row r="375" hidden="1" spans="1:4">
      <c r="A375" s="7" t="s">
        <v>1825</v>
      </c>
      <c r="B375" s="7">
        <f t="shared" si="5"/>
        <v>3</v>
      </c>
      <c r="C375" t="str">
        <f>VLOOKUP(A375,ASX_Listed_Companies!$B:$G,2,FALSE)</f>
        <v>Eml Payments Limited</v>
      </c>
      <c r="D375" t="str">
        <f>IF(VLOOKUP(A375,ASX_Listed_Companies!$B:$G,3,FALSE)=0,VLOOKUP(LEFT(A375,3),ASX_Listed_Companies!$B:$G,3,FALSE),VLOOKUP(A375,ASX_Listed_Companies!$B:$G,3,FALSE))</f>
        <v>Software &amp; Services</v>
      </c>
    </row>
    <row r="376" hidden="1" spans="1:4">
      <c r="A376" s="7" t="s">
        <v>6095</v>
      </c>
      <c r="B376" s="7">
        <f t="shared" si="5"/>
        <v>4</v>
      </c>
      <c r="C376" t="str">
        <f>VLOOKUP(A376,ASX_Listed_Companies!$B:$G,2,FALSE)</f>
        <v>BetaShares Martin Currie Emerging Markets Fund (managed fund)</v>
      </c>
      <c r="D376" t="str">
        <f>IF(VLOOKUP(A376,ASX_Listed_Companies!$B:$G,3,FALSE)=0,VLOOKUP(LEFT(A376,3),ASX_Listed_Companies!$B:$G,3,FALSE),VLOOKUP(A376,ASX_Listed_Companies!$B:$G,3,FALSE))</f>
        <v>Financials</v>
      </c>
    </row>
    <row r="377" hidden="1" spans="1:4">
      <c r="A377" s="7" t="s">
        <v>1830</v>
      </c>
      <c r="B377" s="7">
        <f t="shared" si="5"/>
        <v>3</v>
      </c>
      <c r="C377" t="str">
        <f>VLOOKUP(A377,ASX_Listed_Companies!$B:$G,2,FALSE)</f>
        <v>Emperor Energy Limited</v>
      </c>
      <c r="D377" t="str">
        <f>IF(VLOOKUP(A377,ASX_Listed_Companies!$B:$G,3,FALSE)=0,VLOOKUP(LEFT(A377,3),ASX_Listed_Companies!$B:$G,3,FALSE),VLOOKUP(A377,ASX_Listed_Companies!$B:$G,3,FALSE))</f>
        <v>Energy</v>
      </c>
    </row>
    <row r="378" hidden="1" spans="1:4">
      <c r="A378" s="7" t="s">
        <v>1832</v>
      </c>
      <c r="B378" s="7">
        <f t="shared" si="5"/>
        <v>3</v>
      </c>
      <c r="C378" t="str">
        <f>VLOOKUP(A378,ASX_Listed_Companies!$B:$G,2,FALSE)</f>
        <v>Emerald Resources Nl</v>
      </c>
      <c r="D378" t="str">
        <f>IF(VLOOKUP(A378,ASX_Listed_Companies!$B:$G,3,FALSE)=0,VLOOKUP(LEFT(A378,3),ASX_Listed_Companies!$B:$G,3,FALSE),VLOOKUP(A378,ASX_Listed_Companies!$B:$G,3,FALSE))</f>
        <v>Materials</v>
      </c>
    </row>
    <row r="379" hidden="1" spans="1:4">
      <c r="A379" s="7" t="s">
        <v>1835</v>
      </c>
      <c r="B379" s="7">
        <f t="shared" si="5"/>
        <v>3</v>
      </c>
      <c r="C379" t="str">
        <f>VLOOKUP(A379,ASX_Listed_Companies!$B:$G,2,FALSE)</f>
        <v>Eastern Metals Limited</v>
      </c>
      <c r="D379" t="str">
        <f>IF(VLOOKUP(A379,ASX_Listed_Companies!$B:$G,3,FALSE)=0,VLOOKUP(LEFT(A379,3),ASX_Listed_Companies!$B:$G,3,FALSE),VLOOKUP(A379,ASX_Listed_Companies!$B:$G,3,FALSE))</f>
        <v>Materials</v>
      </c>
    </row>
    <row r="380" hidden="1" spans="1:4">
      <c r="A380" s="7" t="s">
        <v>13541</v>
      </c>
      <c r="B380" s="7">
        <f t="shared" si="5"/>
        <v>4</v>
      </c>
      <c r="C380" t="str">
        <f>VLOOKUP(A380,ASX_Listed_Companies!$B:$G,2,FALSE)</f>
        <v>EMETALS LIMITED - OPTION 30-SEP-25</v>
      </c>
      <c r="D380" t="str">
        <f>IF(VLOOKUP(A380,ASX_Listed_Companies!$B:$G,3,FALSE)=0,VLOOKUP(LEFT(A380,3),ASX_Listed_Companies!$B:$G,3,FALSE),VLOOKUP(A380,ASX_Listed_Companies!$B:$G,3,FALSE))</f>
        <v>Not Applic</v>
      </c>
    </row>
    <row r="381" hidden="1" spans="1:4">
      <c r="A381" s="7" t="s">
        <v>1844</v>
      </c>
      <c r="B381" s="7">
        <f t="shared" si="5"/>
        <v>5</v>
      </c>
      <c r="C381" t="str">
        <f>VLOOKUP(A381,ASX_Listed_Companies!$B:$G,2,FALSE)</f>
        <v>Emu Nl</v>
      </c>
      <c r="D381" t="str">
        <f>IF(VLOOKUP(A381,ASX_Listed_Companies!$B:$G,3,FALSE)=0,VLOOKUP(LEFT(A381,3),ASX_Listed_Companies!$B:$G,3,FALSE),VLOOKUP(A381,ASX_Listed_Companies!$B:$G,3,FALSE))</f>
        <v>Materials</v>
      </c>
    </row>
    <row r="382" hidden="1" spans="1:4">
      <c r="A382" s="7" t="s">
        <v>1845</v>
      </c>
      <c r="B382" s="7">
        <f t="shared" si="5"/>
        <v>3</v>
      </c>
      <c r="C382" t="str">
        <f>VLOOKUP(A382,ASX_Listed_Companies!$B:$G,2,FALSE)</f>
        <v>Emvision Medical Devices Ltd</v>
      </c>
      <c r="D382" t="str">
        <f>IF(VLOOKUP(A382,ASX_Listed_Companies!$B:$G,3,FALSE)=0,VLOOKUP(LEFT(A382,3),ASX_Listed_Companies!$B:$G,3,FALSE),VLOOKUP(A382,ASX_Listed_Companies!$B:$G,3,FALSE))</f>
        <v>Health Care Equipment &amp; Services</v>
      </c>
    </row>
    <row r="383" hidden="1" spans="1:4">
      <c r="A383" s="7" t="s">
        <v>22700</v>
      </c>
      <c r="B383" s="7">
        <f t="shared" si="5"/>
        <v>4</v>
      </c>
      <c r="C383" t="str">
        <f>VLOOKUP(A383,ASX_Listed_Companies!$B:$G,2,FALSE)</f>
        <v>ENGAGE:BDR LIMITED - OPTION 14-DEC-20</v>
      </c>
      <c r="D383" t="str">
        <f>IF(VLOOKUP(A383,ASX_Listed_Companies!$B:$G,3,FALSE)=0,VLOOKUP(LEFT(A383,3),ASX_Listed_Companies!$B:$G,3,FALSE),VLOOKUP(A383,ASX_Listed_Companies!$B:$G,3,FALSE))</f>
        <v>Communication Services</v>
      </c>
    </row>
    <row r="384" hidden="1" spans="1:4">
      <c r="A384" s="7" t="s">
        <v>7572</v>
      </c>
      <c r="B384" s="7">
        <f t="shared" si="5"/>
        <v>3</v>
      </c>
      <c r="C384" t="str">
        <f>VLOOKUP(A384,ASX_Listed_Companies!$B:$G,2,FALSE)</f>
        <v>Enevis Ltd</v>
      </c>
      <c r="D384" t="str">
        <f>IF(VLOOKUP(A384,ASX_Listed_Companies!$B:$G,3,FALSE)=0,VLOOKUP(LEFT(A384,3),ASX_Listed_Companies!$B:$G,3,FALSE),VLOOKUP(A384,ASX_Listed_Companies!$B:$G,3,FALSE))</f>
        <v>Industrials</v>
      </c>
    </row>
    <row r="385" hidden="1" spans="1:4">
      <c r="A385" s="7" t="s">
        <v>1851</v>
      </c>
      <c r="B385" s="7">
        <f t="shared" si="5"/>
        <v>3</v>
      </c>
      <c r="C385" t="str">
        <f>VLOOKUP(A385,ASX_Listed_Companies!$B:$G,2,FALSE)</f>
        <v>Elanor Investors Group</v>
      </c>
      <c r="D385" t="str">
        <f>IF(VLOOKUP(A385,ASX_Listed_Companies!$B:$G,3,FALSE)=0,VLOOKUP(LEFT(A385,3),ASX_Listed_Companies!$B:$G,3,FALSE),VLOOKUP(A385,ASX_Listed_Companies!$B:$G,3,FALSE))</f>
        <v>Consumer Services</v>
      </c>
    </row>
    <row r="386" hidden="1" spans="1:4">
      <c r="A386" s="7" t="s">
        <v>1858</v>
      </c>
      <c r="B386" s="7">
        <f t="shared" ref="B386:B449" si="6">LEN(A386)</f>
        <v>3</v>
      </c>
      <c r="C386" t="str">
        <f>VLOOKUP(A386,ASX_Listed_Companies!$B:$G,2,FALSE)</f>
        <v>Enova Mining Limited</v>
      </c>
      <c r="D386" t="str">
        <f>IF(VLOOKUP(A386,ASX_Listed_Companies!$B:$G,3,FALSE)=0,VLOOKUP(LEFT(A386,3),ASX_Listed_Companies!$B:$G,3,FALSE),VLOOKUP(A386,ASX_Listed_Companies!$B:$G,3,FALSE))</f>
        <v>Materials</v>
      </c>
    </row>
    <row r="387" hidden="1" spans="1:4">
      <c r="A387" s="7" t="s">
        <v>32002</v>
      </c>
      <c r="B387" s="7">
        <f t="shared" si="6"/>
        <v>5</v>
      </c>
      <c r="C387" t="str">
        <f>VLOOKUP(A387,ASX_Listed_Companies!$B:$G,2,FALSE)</f>
        <v>Enova Mining Limited -  (Other Security)</v>
      </c>
      <c r="D387" t="str">
        <f>IF(VLOOKUP(A387,ASX_Listed_Companies!$B:$G,3,FALSE)=0,VLOOKUP(LEFT(A387,3),ASX_Listed_Companies!$B:$G,3,FALSE),VLOOKUP(A387,ASX_Listed_Companies!$B:$G,3,FALSE))</f>
        <v>Materials</v>
      </c>
    </row>
    <row r="388" hidden="1" spans="1:4">
      <c r="A388" s="7" t="s">
        <v>11900</v>
      </c>
      <c r="B388" s="7">
        <f t="shared" si="6"/>
        <v>5</v>
      </c>
      <c r="C388" t="str">
        <f>VLOOKUP(A388,ASX_Listed_Companies!$B:$G,2,FALSE)</f>
        <v>Enegex</v>
      </c>
      <c r="D388" t="str">
        <f>IF(VLOOKUP(A388,ASX_Listed_Companies!$B:$G,3,FALSE)=0,VLOOKUP(LEFT(A388,3),ASX_Listed_Companies!$B:$G,3,FALSE),VLOOKUP(A388,ASX_Listed_Companies!$B:$G,3,FALSE))</f>
        <v>Materials</v>
      </c>
    </row>
    <row r="389" hidden="1" spans="1:4">
      <c r="A389" s="7" t="s">
        <v>1863</v>
      </c>
      <c r="B389" s="7">
        <f t="shared" si="6"/>
        <v>3</v>
      </c>
      <c r="C389" t="str">
        <f>VLOOKUP(A389,ASX_Listed_Companies!$B:$G,2,FALSE)</f>
        <v>Ecofibre Limited</v>
      </c>
      <c r="D389" t="str">
        <f>IF(VLOOKUP(A389,ASX_Listed_Companies!$B:$G,3,FALSE)=0,VLOOKUP(LEFT(A389,3),ASX_Listed_Companies!$B:$G,3,FALSE),VLOOKUP(A389,ASX_Listed_Companies!$B:$G,3,FALSE))</f>
        <v>Pharmaceuticals, Biotechnology &amp; Life Sciences</v>
      </c>
    </row>
    <row r="390" hidden="1" spans="1:4">
      <c r="A390" s="7" t="s">
        <v>1866</v>
      </c>
      <c r="B390" s="7">
        <f t="shared" si="6"/>
        <v>3</v>
      </c>
      <c r="C390" t="str">
        <f>VLOOKUP(A390,ASX_Listed_Companies!$B:$G,2,FALSE)</f>
        <v>Energy One Limited</v>
      </c>
      <c r="D390" t="str">
        <f>IF(VLOOKUP(A390,ASX_Listed_Companies!$B:$G,3,FALSE)=0,VLOOKUP(LEFT(A390,3),ASX_Listed_Companies!$B:$G,3,FALSE),VLOOKUP(A390,ASX_Listed_Companies!$B:$G,3,FALSE))</f>
        <v>Software &amp; Services</v>
      </c>
    </row>
    <row r="391" hidden="1" spans="1:4">
      <c r="A391" s="7" t="s">
        <v>1869</v>
      </c>
      <c r="B391" s="7">
        <f t="shared" si="6"/>
        <v>3</v>
      </c>
      <c r="C391" t="str">
        <f>VLOOKUP(A391,ASX_Listed_Companies!$B:$G,2,FALSE)</f>
        <v>Electro Optic Systems Holdings Limited</v>
      </c>
      <c r="D391" t="str">
        <f>IF(VLOOKUP(A391,ASX_Listed_Companies!$B:$G,3,FALSE)=0,VLOOKUP(LEFT(A391,3),ASX_Listed_Companies!$B:$G,3,FALSE),VLOOKUP(A391,ASX_Listed_Companies!$B:$G,3,FALSE))</f>
        <v>Capital Goods</v>
      </c>
    </row>
    <row r="392" hidden="1" spans="1:4">
      <c r="A392" s="7" t="s">
        <v>7582</v>
      </c>
      <c r="B392" s="7">
        <f t="shared" si="6"/>
        <v>3</v>
      </c>
      <c r="C392" t="str">
        <f>VLOOKUP(A392,ASX_Listed_Companies!$B:$G,2,FALSE)</f>
        <v>Empired Ltd</v>
      </c>
      <c r="D392" t="str">
        <f>IF(VLOOKUP(A392,ASX_Listed_Companies!$B:$G,3,FALSE)=0,VLOOKUP(LEFT(A392,3),ASX_Listed_Companies!$B:$G,3,FALSE),VLOOKUP(A392,ASX_Listed_Companies!$B:$G,3,FALSE))</f>
        <v>Information Technology</v>
      </c>
    </row>
    <row r="393" hidden="1" spans="1:4">
      <c r="A393" s="7" t="s">
        <v>32004</v>
      </c>
      <c r="B393" s="7">
        <f t="shared" si="6"/>
        <v>5</v>
      </c>
      <c r="C393" t="str">
        <f>VLOOKUP(A393,ASX_Listed_Companies!$B:$G,2,FALSE)</f>
        <v>Equus Mining Limited -  (Other Security)</v>
      </c>
      <c r="D393" t="str">
        <f>IF(VLOOKUP(A393,ASX_Listed_Companies!$B:$G,3,FALSE)=0,VLOOKUP(LEFT(A393,3),ASX_Listed_Companies!$B:$G,3,FALSE),VLOOKUP(A393,ASX_Listed_Companies!$B:$G,3,FALSE))</f>
        <v>Materials</v>
      </c>
    </row>
    <row r="394" hidden="1" spans="1:4">
      <c r="A394" s="7" t="s">
        <v>1895</v>
      </c>
      <c r="B394" s="7">
        <f t="shared" si="6"/>
        <v>3</v>
      </c>
      <c r="C394" t="str">
        <f>VLOOKUP(A394,ASX_Listed_Companies!$B:$G,2,FALSE)</f>
        <v>Equatorial Resources Limited</v>
      </c>
      <c r="D394" t="str">
        <f>IF(VLOOKUP(A394,ASX_Listed_Companies!$B:$G,3,FALSE)=0,VLOOKUP(LEFT(A394,3),ASX_Listed_Companies!$B:$G,3,FALSE),VLOOKUP(A394,ASX_Listed_Companies!$B:$G,3,FALSE))</f>
        <v>Materials</v>
      </c>
    </row>
    <row r="395" hidden="1" spans="1:4">
      <c r="A395" s="7" t="s">
        <v>1901</v>
      </c>
      <c r="B395" s="7">
        <f t="shared" si="6"/>
        <v>3</v>
      </c>
      <c r="C395" t="str">
        <f>VLOOKUP(A395,ASX_Listed_Companies!$B:$G,2,FALSE)</f>
        <v>Eroad Limited</v>
      </c>
      <c r="D395" t="str">
        <f>IF(VLOOKUP(A395,ASX_Listed_Companies!$B:$G,3,FALSE)=0,VLOOKUP(LEFT(A395,3),ASX_Listed_Companies!$B:$G,3,FALSE),VLOOKUP(A395,ASX_Listed_Companies!$B:$G,3,FALSE))</f>
        <v>Technology Hardware &amp; Equipment</v>
      </c>
    </row>
    <row r="396" hidden="1" spans="1:4">
      <c r="A396" s="7" t="s">
        <v>7587</v>
      </c>
      <c r="B396" s="7">
        <f t="shared" si="6"/>
        <v>3</v>
      </c>
      <c r="C396" t="str">
        <f>VLOOKUP(A396,ASX_Listed_Companies!$B:$G,2,FALSE)</f>
        <v>Elanor Retail Property Fund</v>
      </c>
      <c r="D396" t="str">
        <f>IF(VLOOKUP(A396,ASX_Listed_Companies!$B:$G,3,FALSE)=0,VLOOKUP(LEFT(A396,3),ASX_Listed_Companies!$B:$G,3,FALSE),VLOOKUP(A396,ASX_Listed_Companies!$B:$G,3,FALSE))</f>
        <v>Real Estate</v>
      </c>
    </row>
    <row r="397" hidden="1" spans="1:4">
      <c r="A397" s="7" t="s">
        <v>1907</v>
      </c>
      <c r="B397" s="7">
        <f t="shared" si="6"/>
        <v>3</v>
      </c>
      <c r="C397" t="str">
        <f>VLOOKUP(A397,ASX_Listed_Companies!$B:$G,2,FALSE)</f>
        <v>Empire Resources Limited</v>
      </c>
      <c r="D397" t="str">
        <f>IF(VLOOKUP(A397,ASX_Listed_Companies!$B:$G,3,FALSE)=0,VLOOKUP(LEFT(A397,3),ASX_Listed_Companies!$B:$G,3,FALSE),VLOOKUP(A397,ASX_Listed_Companies!$B:$G,3,FALSE))</f>
        <v>Materials</v>
      </c>
    </row>
    <row r="398" hidden="1" spans="1:4">
      <c r="A398" s="7" t="s">
        <v>1909</v>
      </c>
      <c r="B398" s="7">
        <f t="shared" si="6"/>
        <v>3</v>
      </c>
      <c r="C398" t="str">
        <f>VLOOKUP(A398,ASX_Listed_Companies!$B:$G,2,FALSE)</f>
        <v>Emmerson Resources Limited</v>
      </c>
      <c r="D398" t="str">
        <f>IF(VLOOKUP(A398,ASX_Listed_Companies!$B:$G,3,FALSE)=0,VLOOKUP(LEFT(A398,3),ASX_Listed_Companies!$B:$G,3,FALSE),VLOOKUP(A398,ASX_Listed_Companies!$B:$G,3,FALSE))</f>
        <v>Materials</v>
      </c>
    </row>
    <row r="399" hidden="1" spans="1:4">
      <c r="A399" s="7" t="s">
        <v>7591</v>
      </c>
      <c r="B399" s="7">
        <f t="shared" si="6"/>
        <v>3</v>
      </c>
      <c r="C399" t="str">
        <f>VLOOKUP(A399,ASX_Listed_Companies!$B:$G,2,FALSE)</f>
        <v>Exore Resources Ltd</v>
      </c>
      <c r="D399" t="str">
        <f>IF(VLOOKUP(A399,ASX_Listed_Companies!$B:$G,3,FALSE)=0,VLOOKUP(LEFT(A399,3),ASX_Listed_Companies!$B:$G,3,FALSE),VLOOKUP(A399,ASX_Listed_Companies!$B:$G,3,FALSE))</f>
        <v>Materials</v>
      </c>
    </row>
    <row r="400" hidden="1" spans="1:4">
      <c r="A400" s="7" t="s">
        <v>7598</v>
      </c>
      <c r="B400" s="7">
        <f t="shared" si="6"/>
        <v>3</v>
      </c>
      <c r="C400" t="str">
        <f>VLOOKUP(A400,ASX_Listed_Companies!$B:$G,2,FALSE)</f>
        <v>Eco Systems Ltd</v>
      </c>
      <c r="D400" t="str">
        <f>IF(VLOOKUP(A400,ASX_Listed_Companies!$B:$G,3,FALSE)=0,VLOOKUP(LEFT(A400,3),ASX_Listed_Companies!$B:$G,3,FALSE),VLOOKUP(A400,ASX_Listed_Companies!$B:$G,3,FALSE))</f>
        <v>Real Estate</v>
      </c>
    </row>
    <row r="401" hidden="1" spans="1:4">
      <c r="A401" s="7" t="s">
        <v>22704</v>
      </c>
      <c r="B401" s="7">
        <f t="shared" si="6"/>
        <v>4</v>
      </c>
      <c r="C401" t="str">
        <f>VLOOKUP(A401,ASX_Listed_Companies!$B:$G,2,FALSE)</f>
        <v>ESTRELLA RESOURCES LIMITED - OPTION 27-JUN-21</v>
      </c>
      <c r="D401" t="str">
        <f>IF(VLOOKUP(A401,ASX_Listed_Companies!$B:$G,3,FALSE)=0,VLOOKUP(LEFT(A401,3),ASX_Listed_Companies!$B:$G,3,FALSE),VLOOKUP(A401,ASX_Listed_Companies!$B:$G,3,FALSE))</f>
        <v>Materials</v>
      </c>
    </row>
    <row r="402" hidden="1" spans="1:4">
      <c r="A402" s="7" t="s">
        <v>6173</v>
      </c>
      <c r="B402" s="7">
        <f t="shared" si="6"/>
        <v>4</v>
      </c>
      <c r="C402" t="str">
        <f>VLOOKUP(A402,ASX_Listed_Companies!$B:$G,2,FALSE)</f>
        <v>Global X EURO STOXX 50 ETF</v>
      </c>
      <c r="D402" t="str">
        <f>IF(VLOOKUP(A402,ASX_Listed_Companies!$B:$G,3,FALSE)=0,VLOOKUP(LEFT(A402,3),ASX_Listed_Companies!$B:$G,3,FALSE),VLOOKUP(A402,ASX_Listed_Companies!$B:$G,3,FALSE))</f>
        <v>Exchange Traded Fund</v>
      </c>
    </row>
    <row r="403" hidden="1" spans="1:4">
      <c r="A403" s="7" t="s">
        <v>7602</v>
      </c>
      <c r="B403" s="7">
        <f t="shared" si="6"/>
        <v>3</v>
      </c>
      <c r="C403" t="str">
        <f>VLOOKUP(A403,ASX_Listed_Companies!$B:$G,2,FALSE)</f>
        <v>Ubs IQ Morningstar Australia Quality ETF</v>
      </c>
      <c r="D403" t="str">
        <f>IF(VLOOKUP(A403,ASX_Listed_Companies!$B:$G,3,FALSE)=0,VLOOKUP(LEFT(A403,3),ASX_Listed_Companies!$B:$G,3,FALSE),VLOOKUP(A403,ASX_Listed_Companies!$B:$G,3,FALSE))</f>
        <v>Exchange Traded Fund</v>
      </c>
    </row>
    <row r="404" hidden="1" spans="1:4">
      <c r="A404" s="7" t="s">
        <v>7607</v>
      </c>
      <c r="B404" s="7">
        <f t="shared" si="6"/>
        <v>6</v>
      </c>
      <c r="C404" t="str">
        <f>VLOOKUP(A404,ASX_Listed_Companies!$B:$G,2,FALSE)</f>
        <v>ETFs Group</v>
      </c>
      <c r="D404" t="str">
        <f>IF(VLOOKUP(A404,ASX_Listed_Companies!$B:$G,3,FALSE)=0,VLOOKUP(LEFT(A404,3),ASX_Listed_Companies!$B:$G,3,FALSE),VLOOKUP(A404,ASX_Listed_Companies!$B:$G,3,FALSE))</f>
        <v>Exchange Traded Fund</v>
      </c>
    </row>
    <row r="405" hidden="1" spans="1:4">
      <c r="A405" s="7" t="s">
        <v>11686</v>
      </c>
      <c r="B405" s="7">
        <f t="shared" si="6"/>
        <v>3</v>
      </c>
      <c r="C405" t="str">
        <f>VLOOKUP(A405,ASX_Listed_Companies!$B:$G,2,FALSE)</f>
        <v>East 33</v>
      </c>
      <c r="D405" t="str">
        <f>IF(VLOOKUP(A405,ASX_Listed_Companies!$B:$G,3,FALSE)=0,VLOOKUP(LEFT(A405,3),ASX_Listed_Companies!$B:$G,3,FALSE),VLOOKUP(A405,ASX_Listed_Companies!$B:$G,3,FALSE))</f>
        <v>Consumer Staples</v>
      </c>
    </row>
    <row r="406" hidden="1" spans="1:4">
      <c r="A406" s="7" t="s">
        <v>7609</v>
      </c>
      <c r="B406" s="7">
        <f t="shared" si="6"/>
        <v>3</v>
      </c>
      <c r="C406" t="str">
        <f>VLOOKUP(A406,ASX_Listed_Companies!$B:$G,2,FALSE)</f>
        <v>European Cobalt Ltd</v>
      </c>
      <c r="D406" t="str">
        <f>IF(VLOOKUP(A406,ASX_Listed_Companies!$B:$G,3,FALSE)=0,VLOOKUP(LEFT(A406,3),ASX_Listed_Companies!$B:$G,3,FALSE),VLOOKUP(A406,ASX_Listed_Companies!$B:$G,3,FALSE))</f>
        <v>Materials</v>
      </c>
    </row>
    <row r="407" hidden="1" spans="1:4">
      <c r="A407" s="7" t="s">
        <v>32006</v>
      </c>
      <c r="B407" s="7">
        <f t="shared" si="6"/>
        <v>4</v>
      </c>
      <c r="C407" t="str">
        <f>VLOOKUP(A407,ASX_Listed_Companies!$B:$G,2,FALSE)</f>
        <v>European Lithium Limited -  (Other Security)</v>
      </c>
      <c r="D407" t="str">
        <f>IF(VLOOKUP(A407,ASX_Listed_Companies!$B:$G,3,FALSE)=0,VLOOKUP(LEFT(A407,3),ASX_Listed_Companies!$B:$G,3,FALSE),VLOOKUP(A407,ASX_Listed_Companies!$B:$G,3,FALSE))</f>
        <v>Materials</v>
      </c>
    </row>
    <row r="408" hidden="1" spans="1:4">
      <c r="A408" s="7" t="s">
        <v>1926</v>
      </c>
      <c r="B408" s="7">
        <f t="shared" si="6"/>
        <v>3</v>
      </c>
      <c r="C408" t="str">
        <f>VLOOKUP(A408,ASX_Listed_Companies!$B:$G,2,FALSE)</f>
        <v>Evolution Energy Minerals Limited</v>
      </c>
      <c r="D408" t="str">
        <f>IF(VLOOKUP(A408,ASX_Listed_Companies!$B:$G,3,FALSE)=0,VLOOKUP(LEFT(A408,3),ASX_Listed_Companies!$B:$G,3,FALSE),VLOOKUP(A408,ASX_Listed_Companies!$B:$G,3,FALSE))</f>
        <v>Materials</v>
      </c>
    </row>
    <row r="409" hidden="1" spans="1:4">
      <c r="A409" s="7" t="s">
        <v>1942</v>
      </c>
      <c r="B409" s="7">
        <f t="shared" si="6"/>
        <v>3</v>
      </c>
      <c r="C409" t="str">
        <f>VLOOKUP(A409,ASX_Listed_Companies!$B:$G,2,FALSE)</f>
        <v>Evz Limited</v>
      </c>
      <c r="D409" t="str">
        <f>IF(VLOOKUP(A409,ASX_Listed_Companies!$B:$G,3,FALSE)=0,VLOOKUP(LEFT(A409,3),ASX_Listed_Companies!$B:$G,3,FALSE),VLOOKUP(A409,ASX_Listed_Companies!$B:$G,3,FALSE))</f>
        <v>Capital Goods</v>
      </c>
    </row>
    <row r="410" hidden="1" spans="1:4">
      <c r="A410" s="7" t="s">
        <v>1951</v>
      </c>
      <c r="B410" s="7">
        <f t="shared" si="6"/>
        <v>3</v>
      </c>
      <c r="C410" t="str">
        <f>VLOOKUP(A410,ASX_Listed_Companies!$B:$G,2,FALSE)</f>
        <v>Experience Co Limited</v>
      </c>
      <c r="D410" t="str">
        <f>IF(VLOOKUP(A410,ASX_Listed_Companies!$B:$G,3,FALSE)=0,VLOOKUP(LEFT(A410,3),ASX_Listed_Companies!$B:$G,3,FALSE),VLOOKUP(A410,ASX_Listed_Companies!$B:$G,3,FALSE))</f>
        <v>Consumer Services</v>
      </c>
    </row>
    <row r="411" hidden="1" spans="1:4">
      <c r="A411" s="7" t="s">
        <v>1961</v>
      </c>
      <c r="B411" s="7">
        <f t="shared" si="6"/>
        <v>3</v>
      </c>
      <c r="C411" t="str">
        <f>VLOOKUP(A411,ASX_Listed_Companies!$B:$G,2,FALSE)</f>
        <v>Ezz Life Science Holdings Limited</v>
      </c>
      <c r="D411" t="str">
        <f>IF(VLOOKUP(A411,ASX_Listed_Companies!$B:$G,3,FALSE)=0,VLOOKUP(LEFT(A411,3),ASX_Listed_Companies!$B:$G,3,FALSE),VLOOKUP(A411,ASX_Listed_Companies!$B:$G,3,FALSE))</f>
        <v>Retailing</v>
      </c>
    </row>
    <row r="412" hidden="1" spans="1:4">
      <c r="A412" s="7" t="s">
        <v>5935</v>
      </c>
      <c r="B412" s="7">
        <f t="shared" si="6"/>
        <v>4</v>
      </c>
      <c r="C412" t="str">
        <f>VLOOKUP(A412,ASX_Listed_Companies!$B:$G,2,FALSE)</f>
        <v>Global X FANG+ ETF</v>
      </c>
      <c r="D412" t="str">
        <f>IF(VLOOKUP(A412,ASX_Listed_Companies!$B:$G,3,FALSE)=0,VLOOKUP(LEFT(A412,3),ASX_Listed_Companies!$B:$G,3,FALSE),VLOOKUP(A412,ASX_Listed_Companies!$B:$G,3,FALSE))</f>
        <v>Exchange Traded Fund</v>
      </c>
    </row>
    <row r="413" hidden="1" spans="1:4">
      <c r="A413" s="7" t="s">
        <v>22710</v>
      </c>
      <c r="B413" s="7">
        <f t="shared" si="6"/>
        <v>4</v>
      </c>
      <c r="C413" t="str">
        <f>VLOOKUP(A413,ASX_Listed_Companies!$B:$G,2,FALSE)</f>
        <v>FIRST AU LIMITED - OPTION 15-DEC-20</v>
      </c>
      <c r="D413" t="str">
        <f>IF(VLOOKUP(A413,ASX_Listed_Companies!$B:$G,3,FALSE)=0,VLOOKUP(LEFT(A413,3),ASX_Listed_Companies!$B:$G,3,FALSE),VLOOKUP(A413,ASX_Listed_Companies!$B:$G,3,FALSE))</f>
        <v>Materials</v>
      </c>
    </row>
    <row r="414" hidden="1" spans="1:4">
      <c r="A414" s="7" t="s">
        <v>1969</v>
      </c>
      <c r="B414" s="7">
        <f t="shared" si="6"/>
        <v>3</v>
      </c>
      <c r="C414" t="str">
        <f>VLOOKUP(A414,ASX_Listed_Companies!$B:$G,2,FALSE)</f>
        <v>Fbr Ltd</v>
      </c>
      <c r="D414" t="str">
        <f>IF(VLOOKUP(A414,ASX_Listed_Companies!$B:$G,3,FALSE)=0,VLOOKUP(LEFT(A414,3),ASX_Listed_Companies!$B:$G,3,FALSE),VLOOKUP(A414,ASX_Listed_Companies!$B:$G,3,FALSE))</f>
        <v>Capital Goods</v>
      </c>
    </row>
    <row r="415" hidden="1" spans="1:4">
      <c r="A415" s="7" t="s">
        <v>1974</v>
      </c>
      <c r="B415" s="7">
        <f t="shared" si="6"/>
        <v>3</v>
      </c>
      <c r="C415" t="str">
        <f>VLOOKUP(A415,ASX_Listed_Companies!$B:$G,2,FALSE)</f>
        <v>Fineos Corporation Holdings Plc</v>
      </c>
      <c r="D415" t="str">
        <f>IF(VLOOKUP(A415,ASX_Listed_Companies!$B:$G,3,FALSE)=0,VLOOKUP(LEFT(A415,3),ASX_Listed_Companies!$B:$G,3,FALSE),VLOOKUP(A415,ASX_Listed_Companies!$B:$G,3,FALSE))</f>
        <v>Software &amp; Services</v>
      </c>
    </row>
    <row r="416" hidden="1" spans="1:4">
      <c r="A416" s="7" t="s">
        <v>1979</v>
      </c>
      <c r="B416" s="7">
        <f t="shared" si="6"/>
        <v>3</v>
      </c>
      <c r="C416" t="str">
        <f>VLOOKUP(A416,ASX_Listed_Companies!$B:$G,2,FALSE)</f>
        <v>Finder Energy Holdings Limited</v>
      </c>
      <c r="D416" t="str">
        <f>IF(VLOOKUP(A416,ASX_Listed_Companies!$B:$G,3,FALSE)=0,VLOOKUP(LEFT(A416,3),ASX_Listed_Companies!$B:$G,3,FALSE),VLOOKUP(A416,ASX_Listed_Companies!$B:$G,3,FALSE))</f>
        <v>Energy</v>
      </c>
    </row>
    <row r="417" hidden="1" spans="1:4">
      <c r="A417" s="7" t="s">
        <v>7645</v>
      </c>
      <c r="B417" s="7">
        <f t="shared" si="6"/>
        <v>3</v>
      </c>
      <c r="C417" t="str">
        <f>VLOOKUP(A417,ASX_Listed_Companies!$B:$G,2,FALSE)</f>
        <v>Faster Enterprises Ltd</v>
      </c>
      <c r="D417" t="str">
        <f>IF(VLOOKUP(A417,ASX_Listed_Companies!$B:$G,3,FALSE)=0,VLOOKUP(LEFT(A417,3),ASX_Listed_Companies!$B:$G,3,FALSE),VLOOKUP(A417,ASX_Listed_Companies!$B:$G,3,FALSE))</f>
        <v>Real Estate</v>
      </c>
    </row>
    <row r="418" hidden="1" spans="1:4">
      <c r="A418" s="7" t="s">
        <v>1984</v>
      </c>
      <c r="B418" s="7">
        <f t="shared" si="6"/>
        <v>3</v>
      </c>
      <c r="C418" t="str">
        <f>VLOOKUP(A418,ASX_Listed_Companies!$B:$G,2,FALSE)</f>
        <v>Far East Gold Ltd</v>
      </c>
      <c r="D418" t="str">
        <f>IF(VLOOKUP(A418,ASX_Listed_Companies!$B:$G,3,FALSE)=0,VLOOKUP(LEFT(A418,3),ASX_Listed_Companies!$B:$G,3,FALSE),VLOOKUP(A418,ASX_Listed_Companies!$B:$G,3,FALSE))</f>
        <v>Materials</v>
      </c>
    </row>
    <row r="419" hidden="1" spans="1:4">
      <c r="A419" s="7" t="s">
        <v>7649</v>
      </c>
      <c r="B419" s="7">
        <f t="shared" si="6"/>
        <v>3</v>
      </c>
      <c r="C419" t="str">
        <f>VLOOKUP(A419,ASX_Listed_Companies!$B:$G,2,FALSE)</f>
        <v>Fe Ltd</v>
      </c>
      <c r="D419" t="str">
        <f>IF(VLOOKUP(A419,ASX_Listed_Companies!$B:$G,3,FALSE)=0,VLOOKUP(LEFT(A419,3),ASX_Listed_Companies!$B:$G,3,FALSE),VLOOKUP(A419,ASX_Listed_Companies!$B:$G,3,FALSE))</f>
        <v>Materials</v>
      </c>
    </row>
    <row r="420" hidden="1" spans="1:4">
      <c r="A420" s="7" t="s">
        <v>1992</v>
      </c>
      <c r="B420" s="7">
        <f t="shared" si="6"/>
        <v>3</v>
      </c>
      <c r="C420" t="str">
        <f>VLOOKUP(A420,ASX_Listed_Companies!$B:$G,2,FALSE)</f>
        <v>Fatfish Group Limited</v>
      </c>
      <c r="D420" t="str">
        <f>IF(VLOOKUP(A420,ASX_Listed_Companies!$B:$G,3,FALSE)=0,VLOOKUP(LEFT(A420,3),ASX_Listed_Companies!$B:$G,3,FALSE),VLOOKUP(A420,ASX_Listed_Companies!$B:$G,3,FALSE))</f>
        <v>Diversified Financials</v>
      </c>
    </row>
    <row r="421" hidden="1" spans="1:4">
      <c r="A421" s="7" t="s">
        <v>13555</v>
      </c>
      <c r="B421" s="7">
        <f t="shared" si="6"/>
        <v>5</v>
      </c>
      <c r="C421" t="str">
        <f>VLOOKUP(A421,ASX_Listed_Companies!$B:$G,2,FALSE)</f>
        <v>FATFISH GROUP LIMITED - OPTION 31-DEC-22</v>
      </c>
      <c r="D421" t="str">
        <f>IF(VLOOKUP(A421,ASX_Listed_Companies!$B:$G,3,FALSE)=0,VLOOKUP(LEFT(A421,3),ASX_Listed_Companies!$B:$G,3,FALSE),VLOOKUP(A421,ASX_Listed_Companies!$B:$G,3,FALSE))</f>
        <v>Diversified Financials</v>
      </c>
    </row>
    <row r="422" hidden="1" spans="1:4">
      <c r="A422" s="7" t="s">
        <v>7657</v>
      </c>
      <c r="B422" s="7">
        <f t="shared" si="6"/>
        <v>3</v>
      </c>
      <c r="C422" t="str">
        <f>VLOOKUP(A422,ASX_Listed_Companies!$B:$G,2,FALSE)</f>
        <v>Founders First Ltd</v>
      </c>
      <c r="D422" t="str">
        <f>IF(VLOOKUP(A422,ASX_Listed_Companies!$B:$G,3,FALSE)=0,VLOOKUP(LEFT(A422,3),ASX_Listed_Companies!$B:$G,3,FALSE),VLOOKUP(A422,ASX_Listed_Companies!$B:$G,3,FALSE))</f>
        <v>Consumer Staples</v>
      </c>
    </row>
    <row r="423" hidden="1" spans="1:4">
      <c r="A423" s="7" t="s">
        <v>2000</v>
      </c>
      <c r="B423" s="7">
        <f t="shared" si="6"/>
        <v>3</v>
      </c>
      <c r="C423" t="str">
        <f>VLOOKUP(A423,ASX_Listed_Companies!$B:$G,2,FALSE)</f>
        <v>Firefinch Limited</v>
      </c>
      <c r="D423" t="str">
        <f>IF(VLOOKUP(A423,ASX_Listed_Companies!$B:$G,3,FALSE)=0,VLOOKUP(LEFT(A423,3),ASX_Listed_Companies!$B:$G,3,FALSE),VLOOKUP(A423,ASX_Listed_Companies!$B:$G,3,FALSE))</f>
        <v>Materials</v>
      </c>
    </row>
    <row r="424" hidden="1" spans="1:4">
      <c r="A424" s="7" t="s">
        <v>2005</v>
      </c>
      <c r="B424" s="7">
        <f t="shared" si="6"/>
        <v>3</v>
      </c>
      <c r="C424" t="str">
        <f>VLOOKUP(A424,ASX_Listed_Companies!$B:$G,2,FALSE)</f>
        <v>Future Generation Global Investment Company Limited</v>
      </c>
      <c r="D424" t="str">
        <f>IF(VLOOKUP(A424,ASX_Listed_Companies!$B:$G,3,FALSE)=0,VLOOKUP(LEFT(A424,3),ASX_Listed_Companies!$B:$G,3,FALSE),VLOOKUP(A424,ASX_Listed_Companies!$B:$G,3,FALSE))</f>
        <v>Not Applic</v>
      </c>
    </row>
    <row r="425" hidden="1" spans="1:4">
      <c r="A425" s="7" t="s">
        <v>2007</v>
      </c>
      <c r="B425" s="7">
        <f t="shared" si="6"/>
        <v>3</v>
      </c>
      <c r="C425" t="str">
        <f>VLOOKUP(A425,ASX_Listed_Companies!$B:$G,2,FALSE)</f>
        <v>Frugl Group Limited</v>
      </c>
      <c r="D425" t="str">
        <f>IF(VLOOKUP(A425,ASX_Listed_Companies!$B:$G,3,FALSE)=0,VLOOKUP(LEFT(A425,3),ASX_Listed_Companies!$B:$G,3,FALSE),VLOOKUP(A425,ASX_Listed_Companies!$B:$G,3,FALSE))</f>
        <v>Software &amp; Services</v>
      </c>
    </row>
    <row r="426" hidden="1" spans="1:4">
      <c r="A426" s="7" t="s">
        <v>32007</v>
      </c>
      <c r="B426" s="7">
        <f t="shared" si="6"/>
        <v>4</v>
      </c>
      <c r="C426" t="str">
        <f>VLOOKUP(A426,ASX_Listed_Companies!$B:$G,2,FALSE)</f>
        <v>Frugl Group Limited -  (Other Security)</v>
      </c>
      <c r="D426" t="str">
        <f>IF(VLOOKUP(A426,ASX_Listed_Companies!$B:$G,3,FALSE)=0,VLOOKUP(LEFT(A426,3),ASX_Listed_Companies!$B:$G,3,FALSE),VLOOKUP(A426,ASX_Listed_Companies!$B:$G,3,FALSE))</f>
        <v>Software &amp; Services</v>
      </c>
    </row>
    <row r="427" hidden="1" spans="1:4">
      <c r="A427" s="7" t="s">
        <v>13557</v>
      </c>
      <c r="B427" s="7">
        <f t="shared" si="6"/>
        <v>5</v>
      </c>
      <c r="C427" t="str">
        <f>VLOOKUP(A427,ASX_Listed_Companies!$B:$G,2,FALSE)</f>
        <v>FRUGL GROUP LIMITED - OPTION 20-JUL-24</v>
      </c>
      <c r="D427" t="str">
        <f>IF(VLOOKUP(A427,ASX_Listed_Companies!$B:$G,3,FALSE)=0,VLOOKUP(LEFT(A427,3),ASX_Listed_Companies!$B:$G,3,FALSE),VLOOKUP(A427,ASX_Listed_Companies!$B:$G,3,FALSE))</f>
        <v>Software &amp; Services</v>
      </c>
    </row>
    <row r="428" hidden="1" spans="1:4">
      <c r="A428" s="7" t="s">
        <v>7662</v>
      </c>
      <c r="B428" s="7">
        <f t="shared" si="6"/>
        <v>3</v>
      </c>
      <c r="C428" t="str">
        <f>VLOOKUP(A428,ASX_Listed_Companies!$B:$G,2,FALSE)</f>
        <v>Flamingo Ai Ltd</v>
      </c>
      <c r="D428" t="str">
        <f>IF(VLOOKUP(A428,ASX_Listed_Companies!$B:$G,3,FALSE)=0,VLOOKUP(LEFT(A428,3),ASX_Listed_Companies!$B:$G,3,FALSE),VLOOKUP(A428,ASX_Listed_Companies!$B:$G,3,FALSE))</f>
        <v>Information Technology</v>
      </c>
    </row>
    <row r="429" hidden="1" spans="1:4">
      <c r="A429" s="7" t="s">
        <v>2009</v>
      </c>
      <c r="B429" s="7">
        <f t="shared" si="6"/>
        <v>3</v>
      </c>
      <c r="C429" t="str">
        <f>VLOOKUP(A429,ASX_Listed_Companies!$B:$G,2,FALSE)</f>
        <v>First Graphene Limited</v>
      </c>
      <c r="D429" t="str">
        <f>IF(VLOOKUP(A429,ASX_Listed_Companies!$B:$G,3,FALSE)=0,VLOOKUP(LEFT(A429,3),ASX_Listed_Companies!$B:$G,3,FALSE),VLOOKUP(A429,ASX_Listed_Companies!$B:$G,3,FALSE))</f>
        <v>Materials</v>
      </c>
    </row>
    <row r="430" hidden="1" spans="1:4">
      <c r="A430" s="7" t="s">
        <v>2013</v>
      </c>
      <c r="B430" s="7">
        <f t="shared" si="6"/>
        <v>3</v>
      </c>
      <c r="C430" t="str">
        <f>VLOOKUP(A430,ASX_Listed_Companies!$B:$G,2,FALSE)</f>
        <v>Frontier Energy Limited</v>
      </c>
      <c r="D430" t="str">
        <f>IF(VLOOKUP(A430,ASX_Listed_Companies!$B:$G,3,FALSE)=0,VLOOKUP(LEFT(A430,3),ASX_Listed_Companies!$B:$G,3,FALSE),VLOOKUP(A430,ASX_Listed_Companies!$B:$G,3,FALSE))</f>
        <v>Materials</v>
      </c>
    </row>
    <row r="431" hidden="1" spans="1:4">
      <c r="A431" s="7" t="s">
        <v>7668</v>
      </c>
      <c r="B431" s="7">
        <f t="shared" si="6"/>
        <v>3</v>
      </c>
      <c r="C431" t="str">
        <f>VLOOKUP(A431,ASX_Listed_Companies!$B:$G,2,FALSE)</f>
        <v>Freedom Insurance Group Ltd</v>
      </c>
      <c r="D431" t="str">
        <f>IF(VLOOKUP(A431,ASX_Listed_Companies!$B:$G,3,FALSE)=0,VLOOKUP(LEFT(A431,3),ASX_Listed_Companies!$B:$G,3,FALSE),VLOOKUP(A431,ASX_Listed_Companies!$B:$G,3,FALSE))</f>
        <v>Financials</v>
      </c>
    </row>
    <row r="432" hidden="1" spans="1:4">
      <c r="A432" s="7" t="s">
        <v>2024</v>
      </c>
      <c r="B432" s="7">
        <f t="shared" si="6"/>
        <v>3</v>
      </c>
      <c r="C432" t="str">
        <f>VLOOKUP(A432,ASX_Listed_Companies!$B:$G,2,FALSE)</f>
        <v>Fin Resources Limited</v>
      </c>
      <c r="D432" t="str">
        <f>IF(VLOOKUP(A432,ASX_Listed_Companies!$B:$G,3,FALSE)=0,VLOOKUP(LEFT(A432,3),ASX_Listed_Companies!$B:$G,3,FALSE),VLOOKUP(A432,ASX_Listed_Companies!$B:$G,3,FALSE))</f>
        <v>Materials</v>
      </c>
    </row>
    <row r="433" hidden="1" spans="1:4">
      <c r="A433" s="7" t="s">
        <v>2026</v>
      </c>
      <c r="B433" s="7">
        <f t="shared" si="6"/>
        <v>3</v>
      </c>
      <c r="C433" t="str">
        <f>VLOOKUP(A433,ASX_Listed_Companies!$B:$G,2,FALSE)</f>
        <v>Fluence Corporation Limited</v>
      </c>
      <c r="D433" t="str">
        <f>IF(VLOOKUP(A433,ASX_Listed_Companies!$B:$G,3,FALSE)=0,VLOOKUP(LEFT(A433,3),ASX_Listed_Companies!$B:$G,3,FALSE),VLOOKUP(A433,ASX_Listed_Companies!$B:$G,3,FALSE))</f>
        <v>Capital Goods</v>
      </c>
    </row>
    <row r="434" hidden="1" spans="1:4">
      <c r="A434" s="7" t="s">
        <v>5776</v>
      </c>
      <c r="B434" s="7">
        <f t="shared" si="6"/>
        <v>4</v>
      </c>
      <c r="C434" t="str">
        <f>VLOOKUP(A434,ASX_Listed_Companies!$B:$G,2,FALSE)</f>
        <v>VanEck Australian Floating Rate ETF</v>
      </c>
      <c r="D434" t="str">
        <f>IF(VLOOKUP(A434,ASX_Listed_Companies!$B:$G,3,FALSE)=0,VLOOKUP(LEFT(A434,3),ASX_Listed_Companies!$B:$G,3,FALSE),VLOOKUP(A434,ASX_Listed_Companies!$B:$G,3,FALSE))</f>
        <v>Exchange Traded Fund</v>
      </c>
    </row>
    <row r="435" hidden="1" spans="1:4">
      <c r="A435" s="7" t="s">
        <v>2031</v>
      </c>
      <c r="B435" s="7">
        <f t="shared" si="6"/>
        <v>3</v>
      </c>
      <c r="C435" t="str">
        <f>VLOOKUP(A435,ASX_Listed_Companies!$B:$G,2,FALSE)</f>
        <v>Flight Centre Travel Group Limited</v>
      </c>
      <c r="D435" t="str">
        <f>IF(VLOOKUP(A435,ASX_Listed_Companies!$B:$G,3,FALSE)=0,VLOOKUP(LEFT(A435,3),ASX_Listed_Companies!$B:$G,3,FALSE),VLOOKUP(A435,ASX_Listed_Companies!$B:$G,3,FALSE))</f>
        <v>Consumer Services</v>
      </c>
    </row>
    <row r="436" hidden="1" spans="1:4">
      <c r="A436" s="7" t="s">
        <v>2035</v>
      </c>
      <c r="B436" s="7">
        <f t="shared" si="6"/>
        <v>3</v>
      </c>
      <c r="C436" t="str">
        <f>VLOOKUP(A436,ASX_Listed_Companies!$B:$G,2,FALSE)</f>
        <v>Future Metals Nl</v>
      </c>
      <c r="D436" t="str">
        <f>IF(VLOOKUP(A436,ASX_Listed_Companies!$B:$G,3,FALSE)=0,VLOOKUP(LEFT(A436,3),ASX_Listed_Companies!$B:$G,3,FALSE),VLOOKUP(A436,ASX_Listed_Companies!$B:$G,3,FALSE))</f>
        <v>Energy</v>
      </c>
    </row>
    <row r="437" hidden="1" spans="1:4">
      <c r="A437" s="7" t="s">
        <v>13563</v>
      </c>
      <c r="B437" s="7">
        <f t="shared" si="6"/>
        <v>4</v>
      </c>
      <c r="C437" t="str">
        <f>VLOOKUP(A437,ASX_Listed_Companies!$B:$G,2,FALSE)</f>
        <v>FUTURE METALS NL - OPTION 11-JUN-24</v>
      </c>
      <c r="D437" t="str">
        <f>IF(VLOOKUP(A437,ASX_Listed_Companies!$B:$G,3,FALSE)=0,VLOOKUP(LEFT(A437,3),ASX_Listed_Companies!$B:$G,3,FALSE),VLOOKUP(A437,ASX_Listed_Companies!$B:$G,3,FALSE))</f>
        <v>Energy</v>
      </c>
    </row>
    <row r="438" hidden="1" spans="1:4">
      <c r="A438" s="7" t="s">
        <v>2038</v>
      </c>
      <c r="B438" s="7">
        <f t="shared" si="6"/>
        <v>3</v>
      </c>
      <c r="C438" t="str">
        <f>VLOOKUP(A438,ASX_Listed_Companies!$B:$G,2,FALSE)</f>
        <v>Fortescue Metals Group Ltd</v>
      </c>
      <c r="D438" t="str">
        <f>IF(VLOOKUP(A438,ASX_Listed_Companies!$B:$G,3,FALSE)=0,VLOOKUP(LEFT(A438,3),ASX_Listed_Companies!$B:$G,3,FALSE),VLOOKUP(A438,ASX_Listed_Companies!$B:$G,3,FALSE))</f>
        <v>Materials</v>
      </c>
    </row>
    <row r="439" hidden="1" spans="1:4">
      <c r="A439" s="7" t="s">
        <v>32009</v>
      </c>
      <c r="B439" s="7">
        <f t="shared" si="6"/>
        <v>5</v>
      </c>
      <c r="C439" t="str">
        <f>VLOOKUP(A439,ASX_Listed_Companies!$B:$G,2,FALSE)</f>
        <v>Focus Minerals Ltd -  (Other Security)</v>
      </c>
      <c r="D439" t="str">
        <f>IF(VLOOKUP(A439,ASX_Listed_Companies!$B:$G,3,FALSE)=0,VLOOKUP(LEFT(A439,3),ASX_Listed_Companies!$B:$G,3,FALSE),VLOOKUP(A439,ASX_Listed_Companies!$B:$G,3,FALSE))</f>
        <v>Materials</v>
      </c>
    </row>
    <row r="440" hidden="1" spans="1:4">
      <c r="A440" s="7" t="s">
        <v>2044</v>
      </c>
      <c r="B440" s="7">
        <f t="shared" si="6"/>
        <v>3</v>
      </c>
      <c r="C440" t="str">
        <f>VLOOKUP(A440,ASX_Listed_Companies!$B:$G,2,FALSE)</f>
        <v>Flinders Mines Limited</v>
      </c>
      <c r="D440" t="str">
        <f>IF(VLOOKUP(A440,ASX_Listed_Companies!$B:$G,3,FALSE)=0,VLOOKUP(LEFT(A440,3),ASX_Listed_Companies!$B:$G,3,FALSE),VLOOKUP(A440,ASX_Listed_Companies!$B:$G,3,FALSE))</f>
        <v>Materials</v>
      </c>
    </row>
    <row r="441" hidden="1" spans="1:4">
      <c r="A441" s="7" t="s">
        <v>32011</v>
      </c>
      <c r="B441" s="7">
        <f t="shared" si="6"/>
        <v>5</v>
      </c>
      <c r="C441" t="str">
        <f>VLOOKUP(A441,ASX_Listed_Companies!$B:$G,2,FALSE)</f>
        <v>Findi Limited -  (Other Security)</v>
      </c>
      <c r="D441" t="str">
        <f>IF(VLOOKUP(A441,ASX_Listed_Companies!$B:$G,3,FALSE)=0,VLOOKUP(LEFT(A441,3),ASX_Listed_Companies!$B:$G,3,FALSE),VLOOKUP(A441,ASX_Listed_Companies!$B:$G,3,FALSE))</f>
        <v>Software &amp; Services</v>
      </c>
    </row>
    <row r="442" hidden="1" spans="1:4">
      <c r="A442" s="7" t="s">
        <v>7677</v>
      </c>
      <c r="B442" s="7">
        <f t="shared" si="6"/>
        <v>3</v>
      </c>
      <c r="C442" t="str">
        <f>VLOOKUP(A442,ASX_Listed_Companies!$B:$G,2,FALSE)</f>
        <v>Freedom Foods Group Ltd</v>
      </c>
      <c r="D442" t="str">
        <f>IF(VLOOKUP(A442,ASX_Listed_Companies!$B:$G,3,FALSE)=0,VLOOKUP(LEFT(A442,3),ASX_Listed_Companies!$B:$G,3,FALSE),VLOOKUP(A442,ASX_Listed_Companies!$B:$G,3,FALSE))</f>
        <v>Consumer Staples</v>
      </c>
    </row>
    <row r="443" hidden="1" spans="1:4">
      <c r="A443" s="7" t="s">
        <v>7679</v>
      </c>
      <c r="B443" s="7">
        <f t="shared" si="6"/>
        <v>3</v>
      </c>
      <c r="C443" t="str">
        <f>VLOOKUP(A443,ASX_Listed_Companies!$B:$G,2,FALSE)</f>
        <v>Frontier Resources Ltd</v>
      </c>
      <c r="D443" t="str">
        <f>IF(VLOOKUP(A443,ASX_Listed_Companies!$B:$G,3,FALSE)=0,VLOOKUP(LEFT(A443,3),ASX_Listed_Companies!$B:$G,3,FALSE),VLOOKUP(A443,ASX_Listed_Companies!$B:$G,3,FALSE))</f>
        <v>Materials</v>
      </c>
    </row>
    <row r="444" hidden="1" spans="1:4">
      <c r="A444" s="7" t="s">
        <v>6025</v>
      </c>
      <c r="B444" s="7">
        <f t="shared" si="6"/>
        <v>4</v>
      </c>
      <c r="C444" t="str">
        <f>VLOOKUP(A444,ASX_Listed_Companies!$B:$G,2,FALSE)</f>
        <v>BetaShares Global Agriculture Companies ETF - Currency Hedged</v>
      </c>
      <c r="D444" t="str">
        <f>IF(VLOOKUP(A444,ASX_Listed_Companies!$B:$G,3,FALSE)=0,VLOOKUP(LEFT(A444,3),ASX_Listed_Companies!$B:$G,3,FALSE),VLOOKUP(A444,ASX_Listed_Companies!$B:$G,3,FALSE))</f>
        <v>Exchange Traded Fund</v>
      </c>
    </row>
    <row r="445" hidden="1" spans="1:4">
      <c r="A445" s="7" t="s">
        <v>2055</v>
      </c>
      <c r="B445" s="7">
        <f t="shared" si="6"/>
        <v>3</v>
      </c>
      <c r="C445" t="str">
        <f>VLOOKUP(A445,ASX_Listed_Companies!$B:$G,2,FALSE)</f>
        <v>Forager Australian Shares Fund</v>
      </c>
      <c r="D445" t="str">
        <f>IF(VLOOKUP(A445,ASX_Listed_Companies!$B:$G,3,FALSE)=0,VLOOKUP(LEFT(A445,3),ASX_Listed_Companies!$B:$G,3,FALSE),VLOOKUP(A445,ASX_Listed_Companies!$B:$G,3,FALSE))</f>
        <v>Not Applic</v>
      </c>
    </row>
    <row r="446" hidden="1" spans="1:4">
      <c r="A446" s="7" t="s">
        <v>2060</v>
      </c>
      <c r="B446" s="7">
        <f t="shared" si="6"/>
        <v>3</v>
      </c>
      <c r="C446" t="str">
        <f>VLOOKUP(A446,ASX_Listed_Companies!$B:$G,2,FALSE)</f>
        <v>Fat Prophets Global Contrarian Fund Ltd</v>
      </c>
      <c r="D446" t="str">
        <f>IF(VLOOKUP(A446,ASX_Listed_Companies!$B:$G,3,FALSE)=0,VLOOKUP(LEFT(A446,3),ASX_Listed_Companies!$B:$G,3,FALSE),VLOOKUP(A446,ASX_Listed_Companies!$B:$G,3,FALSE))</f>
        <v>Not Applic</v>
      </c>
    </row>
    <row r="447" hidden="1" spans="1:4">
      <c r="A447" s="7" t="s">
        <v>2063</v>
      </c>
      <c r="B447" s="7">
        <f t="shared" si="6"/>
        <v>3</v>
      </c>
      <c r="C447" t="str">
        <f>VLOOKUP(A447,ASX_Listed_Companies!$B:$G,2,FALSE)</f>
        <v>Fisher &amp; Paykel Healthcare Corporation Limited</v>
      </c>
      <c r="D447" t="str">
        <f>IF(VLOOKUP(A447,ASX_Listed_Companies!$B:$G,3,FALSE)=0,VLOOKUP(LEFT(A447,3),ASX_Listed_Companies!$B:$G,3,FALSE),VLOOKUP(A447,ASX_Listed_Companies!$B:$G,3,FALSE))</f>
        <v>Health Care Equipment &amp; Services</v>
      </c>
    </row>
    <row r="448" hidden="1" spans="1:4">
      <c r="A448" s="7" t="s">
        <v>7684</v>
      </c>
      <c r="B448" s="7">
        <f t="shared" si="6"/>
        <v>3</v>
      </c>
      <c r="C448" t="str">
        <f>VLOOKUP(A448,ASX_Listed_Companies!$B:$G,2,FALSE)</f>
        <v>Fremont Petroleum Corporation Ltd</v>
      </c>
      <c r="D448" t="str">
        <f>IF(VLOOKUP(A448,ASX_Listed_Companies!$B:$G,3,FALSE)=0,VLOOKUP(LEFT(A448,3),ASX_Listed_Companies!$B:$G,3,FALSE),VLOOKUP(A448,ASX_Listed_Companies!$B:$G,3,FALSE))</f>
        <v>Energy</v>
      </c>
    </row>
    <row r="449" hidden="1" spans="1:4">
      <c r="A449" s="7" t="s">
        <v>2078</v>
      </c>
      <c r="B449" s="7">
        <f t="shared" si="6"/>
        <v>3</v>
      </c>
      <c r="C449" t="str">
        <f>VLOOKUP(A449,ASX_Listed_Companies!$B:$G,2,FALSE)</f>
        <v>Forrestania Resources Limited</v>
      </c>
      <c r="D449" t="str">
        <f>IF(VLOOKUP(A449,ASX_Listed_Companies!$B:$G,3,FALSE)=0,VLOOKUP(LEFT(A449,3),ASX_Listed_Companies!$B:$G,3,FALSE),VLOOKUP(A449,ASX_Listed_Companies!$B:$G,3,FALSE))</f>
        <v>Materials</v>
      </c>
    </row>
    <row r="450" hidden="1" spans="1:4">
      <c r="A450" s="7" t="s">
        <v>13565</v>
      </c>
      <c r="B450" s="7">
        <f t="shared" ref="B450:B513" si="7">LEN(A450)</f>
        <v>4</v>
      </c>
      <c r="C450" t="str">
        <f>VLOOKUP(A450,ASX_Listed_Companies!$B:$G,2,FALSE)</f>
        <v>FLEXIROAM LIMITED - OPTION 31-OCT-22</v>
      </c>
      <c r="D450" t="str">
        <f>IF(VLOOKUP(A450,ASX_Listed_Companies!$B:$G,3,FALSE)=0,VLOOKUP(LEFT(A450,3),ASX_Listed_Companies!$B:$G,3,FALSE),VLOOKUP(A450,ASX_Listed_Companies!$B:$G,3,FALSE))</f>
        <v>Telecommunication Services</v>
      </c>
    </row>
    <row r="451" hidden="1" spans="1:4">
      <c r="A451" s="7" t="s">
        <v>2084</v>
      </c>
      <c r="B451" s="7">
        <f t="shared" si="7"/>
        <v>3</v>
      </c>
      <c r="C451" t="str">
        <f>VLOOKUP(A451,ASX_Listed_Companies!$B:$G,2,FALSE)</f>
        <v>Fsa Group Limited</v>
      </c>
      <c r="D451" t="str">
        <f>IF(VLOOKUP(A451,ASX_Listed_Companies!$B:$G,3,FALSE)=0,VLOOKUP(LEFT(A451,3),ASX_Listed_Companies!$B:$G,3,FALSE),VLOOKUP(A451,ASX_Listed_Companies!$B:$G,3,FALSE))</f>
        <v>Diversified Financials</v>
      </c>
    </row>
    <row r="452" hidden="1" spans="1:4">
      <c r="A452" s="7" t="s">
        <v>17974</v>
      </c>
      <c r="B452" s="7">
        <f t="shared" si="7"/>
        <v>5</v>
      </c>
      <c r="C452" t="str">
        <f>VLOOKUP(A452,ASX_Listed_Companies!$B:$G,2,FALSE)</f>
        <v>FLAGSHIP INVESTMENTS LIMITED - CBND 5.5% 9-24 6M SU</v>
      </c>
      <c r="D452" t="str">
        <f>IF(VLOOKUP(A452,ASX_Listed_Companies!$B:$G,3,FALSE)=0,VLOOKUP(LEFT(A452,3),ASX_Listed_Companies!$B:$G,3,FALSE),VLOOKUP(A452,ASX_Listed_Companies!$B:$G,3,FALSE))</f>
        <v>Not Applic</v>
      </c>
    </row>
    <row r="453" hidden="1" spans="1:4">
      <c r="A453" s="7" t="s">
        <v>2098</v>
      </c>
      <c r="B453" s="7">
        <f t="shared" si="7"/>
        <v>3</v>
      </c>
      <c r="C453" t="str">
        <f>VLOOKUP(A453,ASX_Listed_Companies!$B:$G,2,FALSE)</f>
        <v>Firetail Resources Limited</v>
      </c>
      <c r="D453" t="str">
        <f>IF(VLOOKUP(A453,ASX_Listed_Companies!$B:$G,3,FALSE)=0,VLOOKUP(LEFT(A453,3),ASX_Listed_Companies!$B:$G,3,FALSE),VLOOKUP(A453,ASX_Listed_Companies!$B:$G,3,FALSE))</f>
        <v>Materials</v>
      </c>
    </row>
    <row r="454" hidden="1" spans="1:4">
      <c r="A454" s="7" t="s">
        <v>2101</v>
      </c>
      <c r="B454" s="7">
        <f t="shared" si="7"/>
        <v>3</v>
      </c>
      <c r="C454" t="str">
        <f>VLOOKUP(A454,ASX_Listed_Companies!$B:$G,2,FALSE)</f>
        <v>Fertoz Limited</v>
      </c>
      <c r="D454" t="str">
        <f>IF(VLOOKUP(A454,ASX_Listed_Companies!$B:$G,3,FALSE)=0,VLOOKUP(LEFT(A454,3),ASX_Listed_Companies!$B:$G,3,FALSE),VLOOKUP(A454,ASX_Listed_Companies!$B:$G,3,FALSE))</f>
        <v>Materials</v>
      </c>
    </row>
    <row r="455" hidden="1" spans="1:4">
      <c r="A455" s="7" t="s">
        <v>5981</v>
      </c>
      <c r="B455" s="7">
        <f t="shared" si="7"/>
        <v>4</v>
      </c>
      <c r="C455" t="str">
        <f>VLOOKUP(A455,ASX_Listed_Companies!$B:$G,2,FALSE)</f>
        <v>BetaShares Global Energy Companies ETF - Currency Hedged</v>
      </c>
      <c r="D455" t="str">
        <f>IF(VLOOKUP(A455,ASX_Listed_Companies!$B:$G,3,FALSE)=0,VLOOKUP(LEFT(A455,3),ASX_Listed_Companies!$B:$G,3,FALSE),VLOOKUP(A455,ASX_Listed_Companies!$B:$G,3,FALSE))</f>
        <v>Exchange Traded Fund</v>
      </c>
    </row>
    <row r="456" hidden="1" spans="1:4">
      <c r="A456" s="7" t="s">
        <v>2106</v>
      </c>
      <c r="B456" s="7">
        <f t="shared" si="7"/>
        <v>3</v>
      </c>
      <c r="C456" t="str">
        <f>VLOOKUP(A456,ASX_Listed_Companies!$B:$G,2,FALSE)</f>
        <v>Felix Gold Limited</v>
      </c>
      <c r="D456" t="str">
        <f>IF(VLOOKUP(A456,ASX_Listed_Companies!$B:$G,3,FALSE)=0,VLOOKUP(LEFT(A456,3),ASX_Listed_Companies!$B:$G,3,FALSE),VLOOKUP(A456,ASX_Listed_Companies!$B:$G,3,FALSE))</f>
        <v>Materials</v>
      </c>
    </row>
    <row r="457" hidden="1" spans="1:4">
      <c r="A457" s="7" t="s">
        <v>7700</v>
      </c>
      <c r="B457" s="7">
        <f t="shared" si="7"/>
        <v>3</v>
      </c>
      <c r="C457" t="str">
        <f>VLOOKUP(A457,ASX_Listed_Companies!$B:$G,2,FALSE)</f>
        <v>Flexigroup Ltd</v>
      </c>
      <c r="D457" t="str">
        <f>IF(VLOOKUP(A457,ASX_Listed_Companies!$B:$G,3,FALSE)=0,VLOOKUP(LEFT(A457,3),ASX_Listed_Companies!$B:$G,3,FALSE),VLOOKUP(A457,ASX_Listed_Companies!$B:$G,3,FALSE))</f>
        <v>Financials</v>
      </c>
    </row>
    <row r="458" hidden="1" spans="1:4">
      <c r="A458" s="7" t="s">
        <v>2108</v>
      </c>
      <c r="B458" s="7">
        <f t="shared" si="7"/>
        <v>3</v>
      </c>
      <c r="C458" t="str">
        <f>VLOOKUP(A458,ASX_Listed_Companies!$B:$G,2,FALSE)</f>
        <v>Fyi Resources Limited</v>
      </c>
      <c r="D458" t="str">
        <f>IF(VLOOKUP(A458,ASX_Listed_Companies!$B:$G,3,FALSE)=0,VLOOKUP(LEFT(A458,3),ASX_Listed_Companies!$B:$G,3,FALSE),VLOOKUP(A458,ASX_Listed_Companies!$B:$G,3,FALSE))</f>
        <v>Materials</v>
      </c>
    </row>
    <row r="459" hidden="1" spans="1:4">
      <c r="A459" s="7" t="s">
        <v>2111</v>
      </c>
      <c r="B459" s="7">
        <f t="shared" si="7"/>
        <v>3</v>
      </c>
      <c r="C459" t="str">
        <f>VLOOKUP(A459,ASX_Listed_Companies!$B:$G,2,FALSE)</f>
        <v>Family Zone Cyber Safety Limited</v>
      </c>
      <c r="D459" t="str">
        <f>IF(VLOOKUP(A459,ASX_Listed_Companies!$B:$G,3,FALSE)=0,VLOOKUP(LEFT(A459,3),ASX_Listed_Companies!$B:$G,3,FALSE),VLOOKUP(A459,ASX_Listed_Companies!$B:$G,3,FALSE))</f>
        <v>Software &amp; Services</v>
      </c>
    </row>
    <row r="460" hidden="1" spans="1:4">
      <c r="A460" s="7" t="s">
        <v>2114</v>
      </c>
      <c r="B460" s="7">
        <f t="shared" si="7"/>
        <v>3</v>
      </c>
      <c r="C460" t="str">
        <f>VLOOKUP(A460,ASX_Listed_Companies!$B:$G,2,FALSE)</f>
        <v>Fitzroy River Corporation Ltd</v>
      </c>
      <c r="D460" t="str">
        <f>IF(VLOOKUP(A460,ASX_Listed_Companies!$B:$G,3,FALSE)=0,VLOOKUP(LEFT(A460,3),ASX_Listed_Companies!$B:$G,3,FALSE),VLOOKUP(A460,ASX_Listed_Companies!$B:$G,3,FALSE))</f>
        <v>Energy</v>
      </c>
    </row>
    <row r="461" hidden="1" spans="1:4">
      <c r="A461" s="7" t="s">
        <v>2120</v>
      </c>
      <c r="B461" s="7">
        <f t="shared" si="7"/>
        <v>3</v>
      </c>
      <c r="C461" t="str">
        <f>VLOOKUP(A461,ASX_Listed_Companies!$B:$G,2,FALSE)</f>
        <v>Group 6 Metals Limited</v>
      </c>
      <c r="D461" t="str">
        <f>IF(VLOOKUP(A461,ASX_Listed_Companies!$B:$G,3,FALSE)=0,VLOOKUP(LEFT(A461,3),ASX_Listed_Companies!$B:$G,3,FALSE),VLOOKUP(A461,ASX_Listed_Companies!$B:$G,3,FALSE))</f>
        <v>Materials</v>
      </c>
    </row>
    <row r="462" hidden="1" spans="1:4">
      <c r="A462" s="7" t="s">
        <v>2123</v>
      </c>
      <c r="B462" s="7">
        <f t="shared" si="7"/>
        <v>3</v>
      </c>
      <c r="C462" t="str">
        <f>VLOOKUP(A462,ASX_Listed_Companies!$B:$G,2,FALSE)</f>
        <v>Golden Mile Resources Ltd</v>
      </c>
      <c r="D462" t="str">
        <f>IF(VLOOKUP(A462,ASX_Listed_Companies!$B:$G,3,FALSE)=0,VLOOKUP(LEFT(A462,3),ASX_Listed_Companies!$B:$G,3,FALSE),VLOOKUP(A462,ASX_Listed_Companies!$B:$G,3,FALSE))</f>
        <v>Materials</v>
      </c>
    </row>
    <row r="463" hidden="1" spans="1:4">
      <c r="A463" s="7" t="s">
        <v>2126</v>
      </c>
      <c r="B463" s="7">
        <f t="shared" si="7"/>
        <v>3</v>
      </c>
      <c r="C463" t="str">
        <f>VLOOKUP(A463,ASX_Listed_Companies!$B:$G,2,FALSE)</f>
        <v>Galileo Mining Ltd</v>
      </c>
      <c r="D463" t="str">
        <f>IF(VLOOKUP(A463,ASX_Listed_Companies!$B:$G,3,FALSE)=0,VLOOKUP(LEFT(A463,3),ASX_Listed_Companies!$B:$G,3,FALSE),VLOOKUP(A463,ASX_Listed_Companies!$B:$G,3,FALSE))</f>
        <v>Materials</v>
      </c>
    </row>
    <row r="464" hidden="1" spans="1:4">
      <c r="A464" s="7" t="s">
        <v>2129</v>
      </c>
      <c r="B464" s="7">
        <f t="shared" si="7"/>
        <v>3</v>
      </c>
      <c r="C464" t="str">
        <f>VLOOKUP(A464,ASX_Listed_Companies!$B:$G,2,FALSE)</f>
        <v>Gale Pacific Limited</v>
      </c>
      <c r="D464" t="str">
        <f>IF(VLOOKUP(A464,ASX_Listed_Companies!$B:$G,3,FALSE)=0,VLOOKUP(LEFT(A464,3),ASX_Listed_Companies!$B:$G,3,FALSE),VLOOKUP(A464,ASX_Listed_Companies!$B:$G,3,FALSE))</f>
        <v>Consumer Durables &amp; Apparel</v>
      </c>
    </row>
    <row r="465" hidden="1" spans="1:4">
      <c r="A465" s="7" t="s">
        <v>2131</v>
      </c>
      <c r="B465" s="7">
        <f t="shared" si="7"/>
        <v>3</v>
      </c>
      <c r="C465" t="str">
        <f>VLOOKUP(A465,ASX_Listed_Companies!$B:$G,2,FALSE)</f>
        <v>State Gas Limited</v>
      </c>
      <c r="D465" t="str">
        <f>IF(VLOOKUP(A465,ASX_Listed_Companies!$B:$G,3,FALSE)=0,VLOOKUP(LEFT(A465,3),ASX_Listed_Companies!$B:$G,3,FALSE),VLOOKUP(A465,ASX_Listed_Companies!$B:$G,3,FALSE))</f>
        <v>Energy</v>
      </c>
    </row>
    <row r="466" hidden="1" spans="1:4">
      <c r="A466" s="7" t="s">
        <v>2133</v>
      </c>
      <c r="B466" s="7">
        <f t="shared" si="7"/>
        <v>3</v>
      </c>
      <c r="C466" t="str">
        <f>VLOOKUP(A466,ASX_Listed_Companies!$B:$G,2,FALSE)</f>
        <v>Globe Metals &amp; Mining Limited</v>
      </c>
      <c r="D466" t="str">
        <f>IF(VLOOKUP(A466,ASX_Listed_Companies!$B:$G,3,FALSE)=0,VLOOKUP(LEFT(A466,3),ASX_Listed_Companies!$B:$G,3,FALSE),VLOOKUP(A466,ASX_Listed_Companies!$B:$G,3,FALSE))</f>
        <v>Materials</v>
      </c>
    </row>
    <row r="467" hidden="1" spans="1:4">
      <c r="A467" s="7" t="s">
        <v>7708</v>
      </c>
      <c r="B467" s="7">
        <f t="shared" si="7"/>
        <v>3</v>
      </c>
      <c r="C467" t="str">
        <f>VLOOKUP(A467,ASX_Listed_Companies!$B:$G,2,FALSE)</f>
        <v>GBM Gold Ltd</v>
      </c>
      <c r="D467" t="str">
        <f>IF(VLOOKUP(A467,ASX_Listed_Companies!$B:$G,3,FALSE)=0,VLOOKUP(LEFT(A467,3),ASX_Listed_Companies!$B:$G,3,FALSE),VLOOKUP(A467,ASX_Listed_Companies!$B:$G,3,FALSE))</f>
        <v>Materials</v>
      </c>
    </row>
    <row r="468" hidden="1" spans="1:4">
      <c r="A468" s="7" t="s">
        <v>7711</v>
      </c>
      <c r="B468" s="7">
        <f t="shared" si="7"/>
        <v>3</v>
      </c>
      <c r="C468" t="str">
        <f>VLOOKUP(A468,ASX_Listed_Companies!$B:$G,2,FALSE)</f>
        <v>Global Petroleum Ltd</v>
      </c>
      <c r="D468" t="str">
        <f>IF(VLOOKUP(A468,ASX_Listed_Companies!$B:$G,3,FALSE)=0,VLOOKUP(LEFT(A468,3),ASX_Listed_Companies!$B:$G,3,FALSE),VLOOKUP(A468,ASX_Listed_Companies!$B:$G,3,FALSE))</f>
        <v>Energy</v>
      </c>
    </row>
    <row r="469" hidden="1" spans="1:4">
      <c r="A469" s="7" t="s">
        <v>2144</v>
      </c>
      <c r="B469" s="7">
        <f t="shared" si="7"/>
        <v>3</v>
      </c>
      <c r="C469" t="str">
        <f>VLOOKUP(A469,ASX_Listed_Companies!$B:$G,2,FALSE)</f>
        <v>Gryphon Capital Income Trust</v>
      </c>
      <c r="D469" t="str">
        <f>IF(VLOOKUP(A469,ASX_Listed_Companies!$B:$G,3,FALSE)=0,VLOOKUP(LEFT(A469,3),ASX_Listed_Companies!$B:$G,3,FALSE),VLOOKUP(A469,ASX_Listed_Companies!$B:$G,3,FALSE))</f>
        <v>Not Applic</v>
      </c>
    </row>
    <row r="470" hidden="1" spans="1:4">
      <c r="A470" s="7" t="s">
        <v>2146</v>
      </c>
      <c r="B470" s="7">
        <f t="shared" si="7"/>
        <v>3</v>
      </c>
      <c r="C470" t="str">
        <f>VLOOKUP(A470,ASX_Listed_Companies!$B:$G,2,FALSE)</f>
        <v>Golden Cross Resources Ltd</v>
      </c>
      <c r="D470" t="str">
        <f>IF(VLOOKUP(A470,ASX_Listed_Companies!$B:$G,3,FALSE)=0,VLOOKUP(LEFT(A470,3),ASX_Listed_Companies!$B:$G,3,FALSE),VLOOKUP(A470,ASX_Listed_Companies!$B:$G,3,FALSE))</f>
        <v>Materials</v>
      </c>
    </row>
    <row r="471" hidden="1" spans="1:4">
      <c r="A471" s="7" t="s">
        <v>2151</v>
      </c>
      <c r="B471" s="7">
        <f t="shared" si="7"/>
        <v>3</v>
      </c>
      <c r="C471" t="str">
        <f>VLOOKUP(A471,ASX_Listed_Companies!$B:$G,2,FALSE)</f>
        <v>Gascoyne Resources Limited</v>
      </c>
      <c r="D471" t="str">
        <f>IF(VLOOKUP(A471,ASX_Listed_Companies!$B:$G,3,FALSE)=0,VLOOKUP(LEFT(A471,3),ASX_Listed_Companies!$B:$G,3,FALSE),VLOOKUP(A471,ASX_Listed_Companies!$B:$G,3,FALSE))</f>
        <v>Materials</v>
      </c>
    </row>
    <row r="472" hidden="1" spans="1:4">
      <c r="A472" s="7" t="s">
        <v>2153</v>
      </c>
      <c r="B472" s="7">
        <f t="shared" si="7"/>
        <v>3</v>
      </c>
      <c r="C472" t="str">
        <f>VLOOKUP(A472,ASX_Listed_Companies!$B:$G,2,FALSE)</f>
        <v>Good Drinks Australia Ltd</v>
      </c>
      <c r="D472" t="str">
        <f>IF(VLOOKUP(A472,ASX_Listed_Companies!$B:$G,3,FALSE)=0,VLOOKUP(LEFT(A472,3),ASX_Listed_Companies!$B:$G,3,FALSE),VLOOKUP(A472,ASX_Listed_Companies!$B:$G,3,FALSE))</f>
        <v>Food, Beverage &amp; Tobacco</v>
      </c>
    </row>
    <row r="473" hidden="1" spans="1:4">
      <c r="A473" s="7" t="s">
        <v>32013</v>
      </c>
      <c r="B473" s="7">
        <f t="shared" si="7"/>
        <v>5</v>
      </c>
      <c r="C473" t="str">
        <f>VLOOKUP(A473,ASX_Listed_Companies!$B:$G,2,FALSE)</f>
        <v>Good Drinks Australia Ltd -  (Other Security)</v>
      </c>
      <c r="D473" t="str">
        <f>IF(VLOOKUP(A473,ASX_Listed_Companies!$B:$G,3,FALSE)=0,VLOOKUP(LEFT(A473,3),ASX_Listed_Companies!$B:$G,3,FALSE),VLOOKUP(A473,ASX_Listed_Companies!$B:$G,3,FALSE))</f>
        <v>Food, Beverage &amp; Tobacco</v>
      </c>
    </row>
    <row r="474" hidden="1" spans="1:4">
      <c r="A474" s="7" t="s">
        <v>2159</v>
      </c>
      <c r="B474" s="7">
        <f t="shared" si="7"/>
        <v>3</v>
      </c>
      <c r="C474" t="str">
        <f>VLOOKUP(A474,ASX_Listed_Companies!$B:$G,2,FALSE)</f>
        <v>Garda Property Group</v>
      </c>
      <c r="D474" t="str">
        <f>IF(VLOOKUP(A474,ASX_Listed_Companies!$B:$G,3,FALSE)=0,VLOOKUP(LEFT(A474,3),ASX_Listed_Companies!$B:$G,3,FALSE),VLOOKUP(A474,ASX_Listed_Companies!$B:$G,3,FALSE))</f>
        <v>Real Estate</v>
      </c>
    </row>
    <row r="475" hidden="1" spans="1:4">
      <c r="A475" s="7" t="s">
        <v>2161</v>
      </c>
      <c r="B475" s="7">
        <f t="shared" si="7"/>
        <v>3</v>
      </c>
      <c r="C475" t="str">
        <f>VLOOKUP(A475,ASX_Listed_Companies!$B:$G,2,FALSE)</f>
        <v>Generation Development Group Limited</v>
      </c>
      <c r="D475" t="str">
        <f>IF(VLOOKUP(A475,ASX_Listed_Companies!$B:$G,3,FALSE)=0,VLOOKUP(LEFT(A475,3),ASX_Listed_Companies!$B:$G,3,FALSE),VLOOKUP(A475,ASX_Listed_Companies!$B:$G,3,FALSE))</f>
        <v>Insurance</v>
      </c>
    </row>
    <row r="476" hidden="1" spans="1:4">
      <c r="A476" s="7" t="s">
        <v>2166</v>
      </c>
      <c r="B476" s="7">
        <f t="shared" si="7"/>
        <v>3</v>
      </c>
      <c r="C476" t="str">
        <f>VLOOKUP(A476,ASX_Listed_Companies!$B:$G,2,FALSE)</f>
        <v>Golden Deeps Limited.</v>
      </c>
      <c r="D476" t="str">
        <f>IF(VLOOKUP(A476,ASX_Listed_Companies!$B:$G,3,FALSE)=0,VLOOKUP(LEFT(A476,3),ASX_Listed_Companies!$B:$G,3,FALSE),VLOOKUP(A476,ASX_Listed_Companies!$B:$G,3,FALSE))</f>
        <v>Materials</v>
      </c>
    </row>
    <row r="477" hidden="1" spans="1:4">
      <c r="A477" s="7" t="s">
        <v>32015</v>
      </c>
      <c r="B477" s="7">
        <f t="shared" si="7"/>
        <v>4</v>
      </c>
      <c r="C477" t="str">
        <f>VLOOKUP(A477,ASX_Listed_Companies!$B:$G,2,FALSE)</f>
        <v>Golden Deeps Limited. -  (Other Security)</v>
      </c>
      <c r="D477" t="str">
        <f>IF(VLOOKUP(A477,ASX_Listed_Companies!$B:$G,3,FALSE)=0,VLOOKUP(LEFT(A477,3),ASX_Listed_Companies!$B:$G,3,FALSE),VLOOKUP(A477,ASX_Listed_Companies!$B:$G,3,FALSE))</f>
        <v>Materials</v>
      </c>
    </row>
    <row r="478" hidden="1" spans="1:4">
      <c r="A478" s="7" t="s">
        <v>2168</v>
      </c>
      <c r="B478" s="7">
        <f t="shared" si="7"/>
        <v>3</v>
      </c>
      <c r="C478" t="str">
        <f>VLOOKUP(A478,ASX_Listed_Companies!$B:$G,2,FALSE)</f>
        <v>G8 Education Limited</v>
      </c>
      <c r="D478" t="str">
        <f>IF(VLOOKUP(A478,ASX_Listed_Companies!$B:$G,3,FALSE)=0,VLOOKUP(LEFT(A478,3),ASX_Listed_Companies!$B:$G,3,FALSE),VLOOKUP(A478,ASX_Listed_Companies!$B:$G,3,FALSE))</f>
        <v>Consumer Services</v>
      </c>
    </row>
    <row r="479" hidden="1" spans="1:4">
      <c r="A479" s="7" t="s">
        <v>2170</v>
      </c>
      <c r="B479" s="7">
        <f t="shared" si="7"/>
        <v>3</v>
      </c>
      <c r="C479" t="str">
        <f>VLOOKUP(A479,ASX_Listed_Companies!$B:$G,2,FALSE)</f>
        <v>Genmin Limited</v>
      </c>
      <c r="D479" t="str">
        <f>IF(VLOOKUP(A479,ASX_Listed_Companies!$B:$G,3,FALSE)=0,VLOOKUP(LEFT(A479,3),ASX_Listed_Companies!$B:$G,3,FALSE),VLOOKUP(A479,ASX_Listed_Companies!$B:$G,3,FALSE))</f>
        <v>Materials</v>
      </c>
    </row>
    <row r="480" hidden="1" spans="1:4">
      <c r="A480" s="7" t="s">
        <v>13575</v>
      </c>
      <c r="B480" s="7">
        <f t="shared" si="7"/>
        <v>4</v>
      </c>
      <c r="C480" t="str">
        <f>VLOOKUP(A480,ASX_Listed_Companies!$B:$G,2,FALSE)</f>
        <v>GRAND GULF ENERGY LIMITED - OPTION 16-JUN-25</v>
      </c>
      <c r="D480" t="str">
        <f>IF(VLOOKUP(A480,ASX_Listed_Companies!$B:$G,3,FALSE)=0,VLOOKUP(LEFT(A480,3),ASX_Listed_Companies!$B:$G,3,FALSE),VLOOKUP(A480,ASX_Listed_Companies!$B:$G,3,FALSE))</f>
        <v>Energy</v>
      </c>
    </row>
    <row r="481" hidden="1" spans="1:4">
      <c r="A481" s="7" t="s">
        <v>6149</v>
      </c>
      <c r="B481" s="7">
        <f t="shared" si="7"/>
        <v>4</v>
      </c>
      <c r="C481" t="str">
        <f>VLOOKUP(A481,ASX_Listed_Companies!$B:$G,2,FALSE)</f>
        <v>BetaShares U.S. Treasury Bond 20+ Year ETF Currency Hedged</v>
      </c>
      <c r="D481" t="str">
        <f>IF(VLOOKUP(A481,ASX_Listed_Companies!$B:$G,3,FALSE)=0,VLOOKUP(LEFT(A481,3),ASX_Listed_Companies!$B:$G,3,FALSE),VLOOKUP(A481,ASX_Listed_Companies!$B:$G,3,FALSE))</f>
        <v>Exchange Traded Fund</v>
      </c>
    </row>
    <row r="482" hidden="1" spans="1:4">
      <c r="A482" s="7" t="s">
        <v>13290</v>
      </c>
      <c r="B482" s="7">
        <f t="shared" si="7"/>
        <v>4</v>
      </c>
      <c r="C482" t="str">
        <f>VLOOKUP(A482,ASX_Listed_Companies!$B:$G,2,FALSE)</f>
        <v>PERPETUAL ETHICAL SRI FUND (MANAGED FUND) - TMF UNITS</v>
      </c>
      <c r="D482" t="e">
        <f>IF(VLOOKUP(A482,ASX_Listed_Companies!$B:$G,3,FALSE)=0,VLOOKUP(LEFT(A482,3),ASX_Listed_Companies!$B:$G,3,FALSE),VLOOKUP(A482,ASX_Listed_Companies!$B:$G,3,FALSE))</f>
        <v>#N/A</v>
      </c>
    </row>
    <row r="483" hidden="1" spans="1:4">
      <c r="A483" s="7" t="s">
        <v>2201</v>
      </c>
      <c r="B483" s="7">
        <f t="shared" si="7"/>
        <v>3</v>
      </c>
      <c r="C483" t="str">
        <f>VLOOKUP(A483,ASX_Listed_Companies!$B:$G,2,FALSE)</f>
        <v>Galilee Energy Limited</v>
      </c>
      <c r="D483" t="str">
        <f>IF(VLOOKUP(A483,ASX_Listed_Companies!$B:$G,3,FALSE)=0,VLOOKUP(LEFT(A483,3),ASX_Listed_Companies!$B:$G,3,FALSE),VLOOKUP(A483,ASX_Listed_Companies!$B:$G,3,FALSE))</f>
        <v>Energy</v>
      </c>
    </row>
    <row r="484" hidden="1" spans="1:4">
      <c r="A484" s="7" t="s">
        <v>13579</v>
      </c>
      <c r="B484" s="7">
        <f t="shared" si="7"/>
        <v>4</v>
      </c>
      <c r="C484" t="str">
        <f>VLOOKUP(A484,ASX_Listed_Companies!$B:$G,2,FALSE)</f>
        <v>GLOBAL OIL &amp; GAS LIMITED - OPTION 15-DEC-22</v>
      </c>
      <c r="D484" t="str">
        <f>IF(VLOOKUP(A484,ASX_Listed_Companies!$B:$G,3,FALSE)=0,VLOOKUP(LEFT(A484,3),ASX_Listed_Companies!$B:$G,3,FALSE),VLOOKUP(A484,ASX_Listed_Companies!$B:$G,3,FALSE))</f>
        <v>Energy</v>
      </c>
    </row>
    <row r="485" hidden="1" spans="1:4">
      <c r="A485" s="7" t="s">
        <v>2212</v>
      </c>
      <c r="B485" s="7">
        <f t="shared" si="7"/>
        <v>3</v>
      </c>
      <c r="C485" t="str">
        <f>VLOOKUP(A485,ASX_Listed_Companies!$B:$G,2,FALSE)</f>
        <v>Genesis Minerals Limited</v>
      </c>
      <c r="D485" t="str">
        <f>IF(VLOOKUP(A485,ASX_Listed_Companies!$B:$G,3,FALSE)=0,VLOOKUP(LEFT(A485,3),ASX_Listed_Companies!$B:$G,3,FALSE),VLOOKUP(A485,ASX_Listed_Companies!$B:$G,3,FALSE))</f>
        <v>Materials</v>
      </c>
    </row>
    <row r="486" hidden="1" spans="1:4">
      <c r="A486" s="7" t="s">
        <v>32017</v>
      </c>
      <c r="B486" s="7">
        <f t="shared" si="7"/>
        <v>5</v>
      </c>
      <c r="C486" t="str">
        <f>VLOOKUP(A486,ASX_Listed_Companies!$B:$G,2,FALSE)</f>
        <v>Genesis Minerals Limited -  (Other Security)</v>
      </c>
      <c r="D486" t="str">
        <f>IF(VLOOKUP(A486,ASX_Listed_Companies!$B:$G,3,FALSE)=0,VLOOKUP(LEFT(A486,3),ASX_Listed_Companies!$B:$G,3,FALSE),VLOOKUP(A486,ASX_Listed_Companies!$B:$G,3,FALSE))</f>
        <v>Materials</v>
      </c>
    </row>
    <row r="487" hidden="1" spans="1:4">
      <c r="A487" s="7" t="s">
        <v>2214</v>
      </c>
      <c r="B487" s="7">
        <f t="shared" si="7"/>
        <v>3</v>
      </c>
      <c r="C487" t="str">
        <f>VLOOKUP(A487,ASX_Listed_Companies!$B:$G,2,FALSE)</f>
        <v>Gme Resources Limited</v>
      </c>
      <c r="D487" t="str">
        <f>IF(VLOOKUP(A487,ASX_Listed_Companies!$B:$G,3,FALSE)=0,VLOOKUP(LEFT(A487,3),ASX_Listed_Companies!$B:$G,3,FALSE),VLOOKUP(A487,ASX_Listed_Companies!$B:$G,3,FALSE))</f>
        <v>Materials</v>
      </c>
    </row>
    <row r="488" hidden="1" spans="1:4">
      <c r="A488" s="7" t="s">
        <v>11883</v>
      </c>
      <c r="B488" s="7">
        <f t="shared" si="7"/>
        <v>5</v>
      </c>
      <c r="C488" t="str">
        <f>VLOOKUP(A488,ASX_Listed_Companies!$B:$G,2,FALSE)</f>
        <v>Gateway Mining</v>
      </c>
      <c r="D488" t="str">
        <f>IF(VLOOKUP(A488,ASX_Listed_Companies!$B:$G,3,FALSE)=0,VLOOKUP(LEFT(A488,3),ASX_Listed_Companies!$B:$G,3,FALSE),VLOOKUP(A488,ASX_Listed_Companies!$B:$G,3,FALSE))</f>
        <v>Materials</v>
      </c>
    </row>
    <row r="489" hidden="1" spans="1:4">
      <c r="A489" s="7" t="s">
        <v>13581</v>
      </c>
      <c r="B489" s="7">
        <f t="shared" si="7"/>
        <v>5</v>
      </c>
      <c r="C489" t="str">
        <f>VLOOKUP(A489,ASX_Listed_Companies!$B:$G,2,FALSE)</f>
        <v>GOLD MOUNTAIN LIMITED - OPTION 16-FEB-23</v>
      </c>
      <c r="D489" t="str">
        <f>IF(VLOOKUP(A489,ASX_Listed_Companies!$B:$G,3,FALSE)=0,VLOOKUP(LEFT(A489,3),ASX_Listed_Companies!$B:$G,3,FALSE),VLOOKUP(A489,ASX_Listed_Companies!$B:$G,3,FALSE))</f>
        <v>Materials</v>
      </c>
    </row>
    <row r="490" hidden="1" spans="1:4">
      <c r="A490" s="7" t="s">
        <v>32019</v>
      </c>
      <c r="B490" s="7">
        <f t="shared" si="7"/>
        <v>5</v>
      </c>
      <c r="C490" t="str">
        <f>VLOOKUP(A490,ASX_Listed_Companies!$B:$G,2,FALSE)</f>
        <v>Gold Mountain Limited -  (Other Security)</v>
      </c>
      <c r="D490" t="str">
        <f>IF(VLOOKUP(A490,ASX_Listed_Companies!$B:$G,3,FALSE)=0,VLOOKUP(LEFT(A490,3),ASX_Listed_Companies!$B:$G,3,FALSE),VLOOKUP(A490,ASX_Listed_Companies!$B:$G,3,FALSE))</f>
        <v>Materials</v>
      </c>
    </row>
    <row r="491" hidden="1" spans="1:4">
      <c r="A491" s="7" t="s">
        <v>2226</v>
      </c>
      <c r="B491" s="7">
        <f t="shared" si="7"/>
        <v>3</v>
      </c>
      <c r="C491" t="str">
        <f>VLOOKUP(A491,ASX_Listed_Companies!$B:$G,2,FALSE)</f>
        <v>Graincorp Limited</v>
      </c>
      <c r="D491" t="str">
        <f>IF(VLOOKUP(A491,ASX_Listed_Companies!$B:$G,3,FALSE)=0,VLOOKUP(LEFT(A491,3),ASX_Listed_Companies!$B:$G,3,FALSE),VLOOKUP(A491,ASX_Listed_Companies!$B:$G,3,FALSE))</f>
        <v>Food &amp; Staples Retailing</v>
      </c>
    </row>
    <row r="492" hidden="1" spans="1:4">
      <c r="A492" s="7" t="s">
        <v>2229</v>
      </c>
      <c r="B492" s="7">
        <f t="shared" si="7"/>
        <v>3</v>
      </c>
      <c r="C492" t="str">
        <f>VLOOKUP(A492,ASX_Listed_Companies!$B:$G,2,FALSE)</f>
        <v>Genesis Energy Limited</v>
      </c>
      <c r="D492" t="str">
        <f>IF(VLOOKUP(A492,ASX_Listed_Companies!$B:$G,3,FALSE)=0,VLOOKUP(LEFT(A492,3),ASX_Listed_Companies!$B:$G,3,FALSE),VLOOKUP(A492,ASX_Listed_Companies!$B:$G,3,FALSE))</f>
        <v>Utilities</v>
      </c>
    </row>
    <row r="493" hidden="1" spans="1:4">
      <c r="A493" s="7" t="s">
        <v>2237</v>
      </c>
      <c r="B493" s="7">
        <f t="shared" si="7"/>
        <v>3</v>
      </c>
      <c r="C493" t="str">
        <f>VLOOKUP(A493,ASX_Listed_Companies!$B:$G,2,FALSE)</f>
        <v>Genusplus Group Ltd</v>
      </c>
      <c r="D493" t="str">
        <f>IF(VLOOKUP(A493,ASX_Listed_Companies!$B:$G,3,FALSE)=0,VLOOKUP(LEFT(A493,3),ASX_Listed_Companies!$B:$G,3,FALSE),VLOOKUP(A493,ASX_Listed_Companies!$B:$G,3,FALSE))</f>
        <v>Capital Goods</v>
      </c>
    </row>
    <row r="494" hidden="1" spans="1:4">
      <c r="A494" s="7" t="s">
        <v>2239</v>
      </c>
      <c r="B494" s="7">
        <f t="shared" si="7"/>
        <v>3</v>
      </c>
      <c r="C494" t="str">
        <f>VLOOKUP(A494,ASX_Listed_Companies!$B:$G,2,FALSE)</f>
        <v>Genex Power Limited</v>
      </c>
      <c r="D494" t="str">
        <f>IF(VLOOKUP(A494,ASX_Listed_Companies!$B:$G,3,FALSE)=0,VLOOKUP(LEFT(A494,3),ASX_Listed_Companies!$B:$G,3,FALSE),VLOOKUP(A494,ASX_Listed_Companies!$B:$G,3,FALSE))</f>
        <v>Utilities</v>
      </c>
    </row>
    <row r="495" hidden="1" spans="1:4">
      <c r="A495" s="7" t="s">
        <v>2249</v>
      </c>
      <c r="B495" s="7">
        <f t="shared" si="7"/>
        <v>3</v>
      </c>
      <c r="C495" t="str">
        <f>VLOOKUP(A495,ASX_Listed_Companies!$B:$G,2,FALSE)</f>
        <v>Growthpoint Properties Australia</v>
      </c>
      <c r="D495" t="str">
        <f>IF(VLOOKUP(A495,ASX_Listed_Companies!$B:$G,3,FALSE)=0,VLOOKUP(LEFT(A495,3),ASX_Listed_Companies!$B:$G,3,FALSE),VLOOKUP(A495,ASX_Listed_Companies!$B:$G,3,FALSE))</f>
        <v>Real Estate</v>
      </c>
    </row>
    <row r="496" hidden="1" spans="1:4">
      <c r="A496" s="7" t="s">
        <v>10</v>
      </c>
      <c r="B496" s="7">
        <f t="shared" si="7"/>
        <v>3</v>
      </c>
      <c r="C496" t="str">
        <f>VLOOKUP(A496,ASX_Listed_Companies!$B:$G,2,FALSE)</f>
        <v>Adalta Limited</v>
      </c>
      <c r="D496" t="str">
        <f>IF(VLOOKUP(A496,ASX_Listed_Companies!$B:$G,3,FALSE)=0,VLOOKUP(LEFT(A496,3),ASX_Listed_Companies!$B:$G,3,FALSE),VLOOKUP(A496,ASX_Listed_Companies!$B:$G,3,FALSE))</f>
        <v>Pharmaceuticals, Biotechnology &amp; Life Sciences</v>
      </c>
    </row>
    <row r="497" hidden="1" spans="1:4">
      <c r="A497" s="7" t="s">
        <v>22596</v>
      </c>
      <c r="B497" s="7">
        <f t="shared" si="7"/>
        <v>4</v>
      </c>
      <c r="C497" t="str">
        <f>VLOOKUP(A497,ASX_Listed_Companies!$B:$G,2,FALSE)</f>
        <v>ADALTA LIMITED - OPTION 30-JUN-21</v>
      </c>
      <c r="D497" t="str">
        <f>IF(VLOOKUP(A497,ASX_Listed_Companies!$B:$G,3,FALSE)=0,VLOOKUP(LEFT(A497,3),ASX_Listed_Companies!$B:$G,3,FALSE),VLOOKUP(A497,ASX_Listed_Companies!$B:$G,3,FALSE))</f>
        <v>Pharmaceuticals, Biotechnology &amp; Life Sciences</v>
      </c>
    </row>
    <row r="498" hidden="1" spans="1:4">
      <c r="A498" s="7" t="s">
        <v>27</v>
      </c>
      <c r="B498" s="7">
        <f t="shared" si="7"/>
        <v>3</v>
      </c>
      <c r="C498" t="str">
        <f>VLOOKUP(A498,ASX_Listed_Companies!$B:$G,2,FALSE)</f>
        <v>1St Group Limited</v>
      </c>
      <c r="D498" t="str">
        <f>IF(VLOOKUP(A498,ASX_Listed_Companies!$B:$G,3,FALSE)=0,VLOOKUP(LEFT(A498,3),ASX_Listed_Companies!$B:$G,3,FALSE),VLOOKUP(A498,ASX_Listed_Companies!$B:$G,3,FALSE))</f>
        <v>Health Care Equipment &amp; Services</v>
      </c>
    </row>
    <row r="499" hidden="1" spans="1:4">
      <c r="A499" s="7" t="s">
        <v>35</v>
      </c>
      <c r="B499" s="7">
        <f t="shared" si="7"/>
        <v>3</v>
      </c>
      <c r="C499" t="str">
        <f>VLOOKUP(A499,ASX_Listed_Companies!$B:$G,2,FALSE)</f>
        <v>Tubi Limited</v>
      </c>
      <c r="D499" t="str">
        <f>IF(VLOOKUP(A499,ASX_Listed_Companies!$B:$G,3,FALSE)=0,VLOOKUP(LEFT(A499,3),ASX_Listed_Companies!$B:$G,3,FALSE),VLOOKUP(A499,ASX_Listed_Companies!$B:$G,3,FALSE))</f>
        <v>Energy</v>
      </c>
    </row>
    <row r="500" hidden="1" spans="1:4">
      <c r="A500" s="7" t="s">
        <v>12021</v>
      </c>
      <c r="B500" s="7">
        <f t="shared" si="7"/>
        <v>4</v>
      </c>
      <c r="C500" t="str">
        <f>VLOOKUP(A500,ASX_Listed_Companies!$B:$G,2,FALSE)</f>
        <v>Tubi</v>
      </c>
      <c r="D500" t="str">
        <f>IF(VLOOKUP(A500,ASX_Listed_Companies!$B:$G,3,FALSE)=0,VLOOKUP(LEFT(A500,3),ASX_Listed_Companies!$B:$G,3,FALSE),VLOOKUP(A500,ASX_Listed_Companies!$B:$G,3,FALSE))</f>
        <v>Energy</v>
      </c>
    </row>
    <row r="501" hidden="1" spans="1:4">
      <c r="A501" s="7" t="s">
        <v>43</v>
      </c>
      <c r="B501" s="7">
        <f t="shared" si="7"/>
        <v>3</v>
      </c>
      <c r="C501" t="str">
        <f>VLOOKUP(A501,ASX_Listed_Companies!$B:$G,2,FALSE)</f>
        <v>Pointerra Limited</v>
      </c>
      <c r="D501" t="str">
        <f>IF(VLOOKUP(A501,ASX_Listed_Companies!$B:$G,3,FALSE)=0,VLOOKUP(LEFT(A501,3),ASX_Listed_Companies!$B:$G,3,FALSE),VLOOKUP(A501,ASX_Listed_Companies!$B:$G,3,FALSE))</f>
        <v>Software &amp; Services</v>
      </c>
    </row>
    <row r="502" hidden="1" spans="1:4">
      <c r="A502" s="7" t="s">
        <v>46</v>
      </c>
      <c r="B502" s="7">
        <f t="shared" si="7"/>
        <v>3</v>
      </c>
      <c r="C502" t="str">
        <f>VLOOKUP(A502,ASX_Listed_Companies!$B:$G,2,FALSE)</f>
        <v>3D Metalforge Limited</v>
      </c>
      <c r="D502" t="str">
        <f>IF(VLOOKUP(A502,ASX_Listed_Companies!$B:$G,3,FALSE)=0,VLOOKUP(LEFT(A502,3),ASX_Listed_Companies!$B:$G,3,FALSE),VLOOKUP(A502,ASX_Listed_Companies!$B:$G,3,FALSE))</f>
        <v>Commercial &amp; Professional Services</v>
      </c>
    </row>
    <row r="503" hidden="1" spans="1:4">
      <c r="A503" s="7" t="s">
        <v>31894</v>
      </c>
      <c r="B503" s="7">
        <f t="shared" si="7"/>
        <v>4</v>
      </c>
      <c r="C503" t="str">
        <f>VLOOKUP(A503,ASX_Listed_Companies!$B:$G,2,FALSE)</f>
        <v>3D Metalforge Limited -  (Other Security)</v>
      </c>
      <c r="D503" t="str">
        <f>IF(VLOOKUP(A503,ASX_Listed_Companies!$B:$G,3,FALSE)=0,VLOOKUP(LEFT(A503,3),ASX_Listed_Companies!$B:$G,3,FALSE),VLOOKUP(A503,ASX_Listed_Companies!$B:$G,3,FALSE))</f>
        <v>Commercial &amp; Professional Services</v>
      </c>
    </row>
    <row r="504" hidden="1" spans="1:4">
      <c r="A504" s="7" t="s">
        <v>6937</v>
      </c>
      <c r="B504" s="7">
        <f t="shared" si="7"/>
        <v>3</v>
      </c>
      <c r="C504" t="str">
        <f>VLOOKUP(A504,ASX_Listed_Companies!$B:$G,2,FALSE)</f>
        <v>Force Commodities Ltd</v>
      </c>
      <c r="D504" t="str">
        <f>IF(VLOOKUP(A504,ASX_Listed_Companies!$B:$G,3,FALSE)=0,VLOOKUP(LEFT(A504,3),ASX_Listed_Companies!$B:$G,3,FALSE),VLOOKUP(A504,ASX_Listed_Companies!$B:$G,3,FALSE))</f>
        <v>Materials</v>
      </c>
    </row>
    <row r="505" hidden="1" spans="1:4">
      <c r="A505" s="7" t="s">
        <v>52</v>
      </c>
      <c r="B505" s="7">
        <f t="shared" si="7"/>
        <v>3</v>
      </c>
      <c r="C505" t="str">
        <f>VLOOKUP(A505,ASX_Listed_Companies!$B:$G,2,FALSE)</f>
        <v>4Ds Memory Limited</v>
      </c>
      <c r="D505" t="str">
        <f>IF(VLOOKUP(A505,ASX_Listed_Companies!$B:$G,3,FALSE)=0,VLOOKUP(LEFT(A505,3),ASX_Listed_Companies!$B:$G,3,FALSE),VLOOKUP(A505,ASX_Listed_Companies!$B:$G,3,FALSE))</f>
        <v>Semiconductors &amp; Semiconductor Equipment</v>
      </c>
    </row>
    <row r="506" hidden="1" spans="1:4">
      <c r="A506" s="7" t="s">
        <v>55</v>
      </c>
      <c r="B506" s="7">
        <f t="shared" si="7"/>
        <v>3</v>
      </c>
      <c r="C506" t="str">
        <f>VLOOKUP(A506,ASX_Listed_Companies!$B:$G,2,FALSE)</f>
        <v>4Dmedical Limited</v>
      </c>
      <c r="D506" t="str">
        <f>IF(VLOOKUP(A506,ASX_Listed_Companies!$B:$G,3,FALSE)=0,VLOOKUP(LEFT(A506,3),ASX_Listed_Companies!$B:$G,3,FALSE),VLOOKUP(A506,ASX_Listed_Companies!$B:$G,3,FALSE))</f>
        <v>Health Care Equipment &amp; Services</v>
      </c>
    </row>
    <row r="507" hidden="1" spans="1:4">
      <c r="A507" s="7" t="s">
        <v>57</v>
      </c>
      <c r="B507" s="7">
        <f t="shared" si="7"/>
        <v>3</v>
      </c>
      <c r="C507" t="str">
        <f>VLOOKUP(A507,ASX_Listed_Companies!$B:$G,2,FALSE)</f>
        <v>5E Advanced Materials Inc.</v>
      </c>
      <c r="D507" t="str">
        <f>IF(VLOOKUP(A507,ASX_Listed_Companies!$B:$G,3,FALSE)=0,VLOOKUP(LEFT(A507,3),ASX_Listed_Companies!$B:$G,3,FALSE),VLOOKUP(A507,ASX_Listed_Companies!$B:$G,3,FALSE))</f>
        <v>Materials</v>
      </c>
    </row>
    <row r="508" hidden="1" spans="1:4">
      <c r="A508" s="7" t="s">
        <v>59</v>
      </c>
      <c r="B508" s="7">
        <f t="shared" si="7"/>
        <v>3</v>
      </c>
      <c r="C508" t="str">
        <f>VLOOKUP(A508,ASX_Listed_Companies!$B:$G,2,FALSE)</f>
        <v>Pentanet Limited</v>
      </c>
      <c r="D508" t="str">
        <f>IF(VLOOKUP(A508,ASX_Listed_Companies!$B:$G,3,FALSE)=0,VLOOKUP(LEFT(A508,3),ASX_Listed_Companies!$B:$G,3,FALSE),VLOOKUP(A508,ASX_Listed_Companies!$B:$G,3,FALSE))</f>
        <v>Telecommunication Services</v>
      </c>
    </row>
    <row r="509" hidden="1" spans="1:4">
      <c r="A509" s="7" t="s">
        <v>63</v>
      </c>
      <c r="B509" s="7">
        <f t="shared" si="7"/>
        <v>3</v>
      </c>
      <c r="C509" t="str">
        <f>VLOOKUP(A509,ASX_Listed_Companies!$B:$G,2,FALSE)</f>
        <v>88 Energy Limited</v>
      </c>
      <c r="D509" t="str">
        <f>IF(VLOOKUP(A509,ASX_Listed_Companies!$B:$G,3,FALSE)=0,VLOOKUP(LEFT(A509,3),ASX_Listed_Companies!$B:$G,3,FALSE),VLOOKUP(A509,ASX_Listed_Companies!$B:$G,3,FALSE))</f>
        <v>Energy</v>
      </c>
    </row>
    <row r="510" hidden="1" spans="1:4">
      <c r="A510" s="7" t="s">
        <v>69</v>
      </c>
      <c r="B510" s="7">
        <f t="shared" si="7"/>
        <v>3</v>
      </c>
      <c r="C510" t="str">
        <f>VLOOKUP(A510,ASX_Listed_Companies!$B:$G,2,FALSE)</f>
        <v>8I Holdings Ltd</v>
      </c>
      <c r="D510" t="str">
        <f>IF(VLOOKUP(A510,ASX_Listed_Companies!$B:$G,3,FALSE)=0,VLOOKUP(LEFT(A510,3),ASX_Listed_Companies!$B:$G,3,FALSE),VLOOKUP(A510,ASX_Listed_Companies!$B:$G,3,FALSE))</f>
        <v>Diversified Financials</v>
      </c>
    </row>
    <row r="511" hidden="1" spans="1:4">
      <c r="A511" s="7" t="s">
        <v>91</v>
      </c>
      <c r="B511" s="7">
        <f t="shared" si="7"/>
        <v>3</v>
      </c>
      <c r="C511" t="str">
        <f>VLOOKUP(A511,ASX_Listed_Companies!$B:$G,2,FALSE)</f>
        <v>A2B Australia Limited</v>
      </c>
      <c r="D511" t="str">
        <f>IF(VLOOKUP(A511,ASX_Listed_Companies!$B:$G,3,FALSE)=0,VLOOKUP(LEFT(A511,3),ASX_Listed_Companies!$B:$G,3,FALSE),VLOOKUP(A511,ASX_Listed_Companies!$B:$G,3,FALSE))</f>
        <v>Transportation</v>
      </c>
    </row>
    <row r="512" hidden="1" spans="1:4">
      <c r="A512" s="7" t="s">
        <v>95</v>
      </c>
      <c r="B512" s="7">
        <f t="shared" si="7"/>
        <v>3</v>
      </c>
      <c r="C512" t="str">
        <f>VLOOKUP(A512,ASX_Listed_Companies!$B:$G,2,FALSE)</f>
        <v>The A2 Milk Company Limited</v>
      </c>
      <c r="D512" t="str">
        <f>IF(VLOOKUP(A512,ASX_Listed_Companies!$B:$G,3,FALSE)=0,VLOOKUP(LEFT(A512,3),ASX_Listed_Companies!$B:$G,3,FALSE),VLOOKUP(A512,ASX_Listed_Companies!$B:$G,3,FALSE))</f>
        <v>Food, Beverage &amp; Tobacco</v>
      </c>
    </row>
    <row r="513" hidden="1" spans="1:4">
      <c r="A513" s="7" t="s">
        <v>6894</v>
      </c>
      <c r="B513" s="7">
        <f t="shared" si="7"/>
        <v>3</v>
      </c>
      <c r="C513" t="str">
        <f>VLOOKUP(A513,ASX_Listed_Companies!$B:$G,2,FALSE)</f>
        <v>Alita Resources Ltd</v>
      </c>
      <c r="D513" t="str">
        <f>IF(VLOOKUP(A513,ASX_Listed_Companies!$B:$G,3,FALSE)=0,VLOOKUP(LEFT(A513,3),ASX_Listed_Companies!$B:$G,3,FALSE),VLOOKUP(A513,ASX_Listed_Companies!$B:$G,3,FALSE))</f>
        <v>Materials</v>
      </c>
    </row>
    <row r="514" hidden="1" spans="1:4">
      <c r="A514" s="7" t="s">
        <v>114</v>
      </c>
      <c r="B514" s="7">
        <f t="shared" ref="B514:B577" si="8">LEN(A514)</f>
        <v>3</v>
      </c>
      <c r="C514" t="str">
        <f>VLOOKUP(A514,ASX_Listed_Companies!$B:$G,2,FALSE)</f>
        <v>Astral Resources Nl</v>
      </c>
      <c r="D514" t="str">
        <f>IF(VLOOKUP(A514,ASX_Listed_Companies!$B:$G,3,FALSE)=0,VLOOKUP(LEFT(A514,3),ASX_Listed_Companies!$B:$G,3,FALSE),VLOOKUP(A514,ASX_Listed_Companies!$B:$G,3,FALSE))</f>
        <v>Materials</v>
      </c>
    </row>
    <row r="515" hidden="1" spans="1:4">
      <c r="A515" s="7" t="s">
        <v>117</v>
      </c>
      <c r="B515" s="7">
        <f t="shared" si="8"/>
        <v>3</v>
      </c>
      <c r="C515" t="str">
        <f>VLOOKUP(A515,ASX_Listed_Companies!$B:$G,2,FALSE)</f>
        <v>Antilles Gold Limited</v>
      </c>
      <c r="D515" t="str">
        <f>IF(VLOOKUP(A515,ASX_Listed_Companies!$B:$G,3,FALSE)=0,VLOOKUP(LEFT(A515,3),ASX_Listed_Companies!$B:$G,3,FALSE),VLOOKUP(A515,ASX_Listed_Companies!$B:$G,3,FALSE))</f>
        <v>Materials</v>
      </c>
    </row>
    <row r="516" hidden="1" spans="1:4">
      <c r="A516" s="7" t="s">
        <v>13384</v>
      </c>
      <c r="B516" s="7">
        <f t="shared" si="8"/>
        <v>5</v>
      </c>
      <c r="C516" t="str">
        <f>VLOOKUP(A516,ASX_Listed_Companies!$B:$G,2,FALSE)</f>
        <v>ANTILLES GOLD LIMITED - OPTION 30-APR-23</v>
      </c>
      <c r="D516" t="str">
        <f>IF(VLOOKUP(A516,ASX_Listed_Companies!$B:$G,3,FALSE)=0,VLOOKUP(LEFT(A516,3),ASX_Listed_Companies!$B:$G,3,FALSE),VLOOKUP(A516,ASX_Listed_Companies!$B:$G,3,FALSE))</f>
        <v>Materials</v>
      </c>
    </row>
    <row r="517" hidden="1" spans="1:4">
      <c r="A517" s="7" t="s">
        <v>130</v>
      </c>
      <c r="B517" s="7">
        <f t="shared" si="8"/>
        <v>3</v>
      </c>
      <c r="C517" t="str">
        <f>VLOOKUP(A517,ASX_Listed_Companies!$B:$G,2,FALSE)</f>
        <v>Australian Bond Exchange Holdings Limited</v>
      </c>
      <c r="D517" t="str">
        <f>IF(VLOOKUP(A517,ASX_Listed_Companies!$B:$G,3,FALSE)=0,VLOOKUP(LEFT(A517,3),ASX_Listed_Companies!$B:$G,3,FALSE),VLOOKUP(A517,ASX_Listed_Companies!$B:$G,3,FALSE))</f>
        <v>Diversified Financials</v>
      </c>
    </row>
    <row r="518" hidden="1" spans="1:4">
      <c r="A518" s="7" t="s">
        <v>6856</v>
      </c>
      <c r="B518" s="7">
        <f t="shared" si="8"/>
        <v>3</v>
      </c>
      <c r="C518" t="str">
        <f>VLOOKUP(A518,ASX_Listed_Companies!$B:$G,2,FALSE)</f>
        <v>Abilene Oil and Gas Ltd</v>
      </c>
      <c r="D518" t="str">
        <f>IF(VLOOKUP(A518,ASX_Listed_Companies!$B:$G,3,FALSE)=0,VLOOKUP(LEFT(A518,3),ASX_Listed_Companies!$B:$G,3,FALSE),VLOOKUP(A518,ASX_Listed_Companies!$B:$G,3,FALSE))</f>
        <v>Energy</v>
      </c>
    </row>
    <row r="519" hidden="1" spans="1:4">
      <c r="A519" s="7" t="s">
        <v>132</v>
      </c>
      <c r="B519" s="7">
        <f t="shared" si="8"/>
        <v>3</v>
      </c>
      <c r="C519" t="str">
        <f>VLOOKUP(A519,ASX_Listed_Companies!$B:$G,2,FALSE)</f>
        <v>Abacus Property Group</v>
      </c>
      <c r="D519" t="str">
        <f>IF(VLOOKUP(A519,ASX_Listed_Companies!$B:$G,3,FALSE)=0,VLOOKUP(LEFT(A519,3),ASX_Listed_Companies!$B:$G,3,FALSE),VLOOKUP(A519,ASX_Listed_Companies!$B:$G,3,FALSE))</f>
        <v>Real Estate</v>
      </c>
    </row>
    <row r="520" hidden="1" spans="1:4">
      <c r="A520" s="7" t="s">
        <v>6922</v>
      </c>
      <c r="B520" s="7">
        <f t="shared" si="8"/>
        <v>3</v>
      </c>
      <c r="C520" t="str">
        <f>VLOOKUP(A520,ASX_Listed_Companies!$B:$G,2,FALSE)</f>
        <v>Aurora Absolute Return Fund</v>
      </c>
      <c r="D520" t="str">
        <f>IF(VLOOKUP(A520,ASX_Listed_Companies!$B:$G,3,FALSE)=0,VLOOKUP(LEFT(A520,3),ASX_Listed_Companies!$B:$G,3,FALSE),VLOOKUP(A520,ASX_Listed_Companies!$B:$G,3,FALSE))</f>
        <v>Unclassified</v>
      </c>
    </row>
    <row r="521" hidden="1" spans="1:4">
      <c r="A521" s="7" t="s">
        <v>140</v>
      </c>
      <c r="B521" s="7">
        <f t="shared" si="8"/>
        <v>3</v>
      </c>
      <c r="C521" t="str">
        <f>VLOOKUP(A521,ASX_Listed_Companies!$B:$G,2,FALSE)</f>
        <v>Abx Group Limited</v>
      </c>
      <c r="D521" t="str">
        <f>IF(VLOOKUP(A521,ASX_Listed_Companies!$B:$G,3,FALSE)=0,VLOOKUP(LEFT(A521,3),ASX_Listed_Companies!$B:$G,3,FALSE),VLOOKUP(A521,ASX_Listed_Companies!$B:$G,3,FALSE))</f>
        <v>Materials</v>
      </c>
    </row>
    <row r="522" hidden="1" spans="1:4">
      <c r="A522" s="7" t="s">
        <v>13386</v>
      </c>
      <c r="B522" s="7">
        <f t="shared" si="8"/>
        <v>4</v>
      </c>
      <c r="C522" t="str">
        <f>VLOOKUP(A522,ASX_Listed_Companies!$B:$G,2,FALSE)</f>
        <v>A-CAP ENERGY LIMITED - OPTION 15-MAR-24</v>
      </c>
      <c r="D522" t="str">
        <f>IF(VLOOKUP(A522,ASX_Listed_Companies!$B:$G,3,FALSE)=0,VLOOKUP(LEFT(A522,3),ASX_Listed_Companies!$B:$G,3,FALSE),VLOOKUP(A522,ASX_Listed_Companies!$B:$G,3,FALSE))</f>
        <v>Energy</v>
      </c>
    </row>
    <row r="523" hidden="1" spans="1:4">
      <c r="A523" s="7" t="s">
        <v>160</v>
      </c>
      <c r="B523" s="7">
        <f t="shared" si="8"/>
        <v>3</v>
      </c>
      <c r="C523" t="str">
        <f>VLOOKUP(A523,ASX_Listed_Companies!$B:$G,2,FALSE)</f>
        <v>Acorn Capital Investment Fund Limited</v>
      </c>
      <c r="D523" t="str">
        <f>IF(VLOOKUP(A523,ASX_Listed_Companies!$B:$G,3,FALSE)=0,VLOOKUP(LEFT(A523,3),ASX_Listed_Companies!$B:$G,3,FALSE),VLOOKUP(A523,ASX_Listed_Companies!$B:$G,3,FALSE))</f>
        <v>Not Applic</v>
      </c>
    </row>
    <row r="524" hidden="1" spans="1:4">
      <c r="A524" s="7" t="s">
        <v>163</v>
      </c>
      <c r="B524" s="7">
        <f t="shared" si="8"/>
        <v>3</v>
      </c>
      <c r="C524" t="str">
        <f>VLOOKUP(A524,ASX_Listed_Companies!$B:$G,2,FALSE)</f>
        <v>Acrux Limited</v>
      </c>
      <c r="D524" t="str">
        <f>IF(VLOOKUP(A524,ASX_Listed_Companies!$B:$G,3,FALSE)=0,VLOOKUP(LEFT(A524,3),ASX_Listed_Companies!$B:$G,3,FALSE),VLOOKUP(A524,ASX_Listed_Companies!$B:$G,3,FALSE))</f>
        <v>Pharmaceuticals, Biotechnology &amp; Life Sciences</v>
      </c>
    </row>
    <row r="525" hidden="1" spans="1:4">
      <c r="A525" s="7" t="s">
        <v>166</v>
      </c>
      <c r="B525" s="7">
        <f t="shared" si="8"/>
        <v>3</v>
      </c>
      <c r="C525" t="str">
        <f>VLOOKUP(A525,ASX_Listed_Companies!$B:$G,2,FALSE)</f>
        <v>Accent Resources Nl</v>
      </c>
      <c r="D525" t="str">
        <f>IF(VLOOKUP(A525,ASX_Listed_Companies!$B:$G,3,FALSE)=0,VLOOKUP(LEFT(A525,3),ASX_Listed_Companies!$B:$G,3,FALSE),VLOOKUP(A525,ASX_Listed_Companies!$B:$G,3,FALSE))</f>
        <v>Materials</v>
      </c>
    </row>
    <row r="526" hidden="1" spans="1:4">
      <c r="A526" s="7" t="s">
        <v>171</v>
      </c>
      <c r="B526" s="7">
        <f t="shared" si="8"/>
        <v>3</v>
      </c>
      <c r="C526" t="str">
        <f>VLOOKUP(A526,ASX_Listed_Companies!$B:$G,2,FALSE)</f>
        <v>Actinogen Medical Limited</v>
      </c>
      <c r="D526" t="str">
        <f>IF(VLOOKUP(A526,ASX_Listed_Companies!$B:$G,3,FALSE)=0,VLOOKUP(LEFT(A526,3),ASX_Listed_Companies!$B:$G,3,FALSE),VLOOKUP(A526,ASX_Listed_Companies!$B:$G,3,FALSE))</f>
        <v>Pharmaceuticals, Biotechnology &amp; Life Sciences</v>
      </c>
    </row>
    <row r="527" hidden="1" spans="1:4">
      <c r="A527" s="7" t="s">
        <v>178</v>
      </c>
      <c r="B527" s="7">
        <f t="shared" si="8"/>
        <v>3</v>
      </c>
      <c r="C527" t="str">
        <f>VLOOKUP(A527,ASX_Listed_Companies!$B:$G,2,FALSE)</f>
        <v>Audinate Group Limited</v>
      </c>
      <c r="D527" t="str">
        <f>IF(VLOOKUP(A527,ASX_Listed_Companies!$B:$G,3,FALSE)=0,VLOOKUP(LEFT(A527,3),ASX_Listed_Companies!$B:$G,3,FALSE),VLOOKUP(A527,ASX_Listed_Companies!$B:$G,3,FALSE))</f>
        <v>Technology Hardware &amp; Equipment</v>
      </c>
    </row>
    <row r="528" hidden="1" spans="1:4">
      <c r="A528" s="7" t="s">
        <v>193</v>
      </c>
      <c r="B528" s="7">
        <f t="shared" si="8"/>
        <v>3</v>
      </c>
      <c r="C528" t="str">
        <f>VLOOKUP(A528,ASX_Listed_Companies!$B:$G,2,FALSE)</f>
        <v>Andromeda Metals Limited</v>
      </c>
      <c r="D528" t="str">
        <f>IF(VLOOKUP(A528,ASX_Listed_Companies!$B:$G,3,FALSE)=0,VLOOKUP(LEFT(A528,3),ASX_Listed_Companies!$B:$G,3,FALSE),VLOOKUP(A528,ASX_Listed_Companies!$B:$G,3,FALSE))</f>
        <v>Materials</v>
      </c>
    </row>
    <row r="529" hidden="1" spans="1:4">
      <c r="A529" s="7" t="s">
        <v>22604</v>
      </c>
      <c r="B529" s="7">
        <f t="shared" si="8"/>
        <v>5</v>
      </c>
      <c r="C529" t="str">
        <f>VLOOKUP(A529,ASX_Listed_Companies!$B:$G,2,FALSE)</f>
        <v>ANDROMEDA METALS LIMITED - OPTION 30-NOV-20</v>
      </c>
      <c r="D529" t="str">
        <f>IF(VLOOKUP(A529,ASX_Listed_Companies!$B:$G,3,FALSE)=0,VLOOKUP(LEFT(A529,3),ASX_Listed_Companies!$B:$G,3,FALSE),VLOOKUP(A529,ASX_Listed_Companies!$B:$G,3,FALSE))</f>
        <v>Materials</v>
      </c>
    </row>
    <row r="530" hidden="1" spans="1:4">
      <c r="A530" s="7" t="s">
        <v>31896</v>
      </c>
      <c r="B530" s="7">
        <f t="shared" si="8"/>
        <v>5</v>
      </c>
      <c r="C530" t="str">
        <f>VLOOKUP(A530,ASX_Listed_Companies!$B:$G,2,FALSE)</f>
        <v>Adx Energy Ltd -  (Other Security)</v>
      </c>
      <c r="D530" t="str">
        <f>IF(VLOOKUP(A530,ASX_Listed_Companies!$B:$G,3,FALSE)=0,VLOOKUP(LEFT(A530,3),ASX_Listed_Companies!$B:$G,3,FALSE),VLOOKUP(A530,ASX_Listed_Companies!$B:$G,3,FALSE))</f>
        <v>Energy</v>
      </c>
    </row>
    <row r="531" hidden="1" spans="1:4">
      <c r="A531" s="7" t="s">
        <v>6858</v>
      </c>
      <c r="B531" s="7">
        <f t="shared" si="8"/>
        <v>3</v>
      </c>
      <c r="C531" t="str">
        <f>VLOOKUP(A531,ASX_Listed_Companies!$B:$G,2,FALSE)</f>
        <v>Absolute Equity Performance Fund Ltd</v>
      </c>
      <c r="D531" t="str">
        <f>IF(VLOOKUP(A531,ASX_Listed_Companies!$B:$G,3,FALSE)=0,VLOOKUP(LEFT(A531,3),ASX_Listed_Companies!$B:$G,3,FALSE),VLOOKUP(A531,ASX_Listed_Companies!$B:$G,3,FALSE))</f>
        <v>Financials</v>
      </c>
    </row>
    <row r="532" hidden="1" spans="1:4">
      <c r="A532" s="7" t="s">
        <v>230</v>
      </c>
      <c r="B532" s="7">
        <f t="shared" si="8"/>
        <v>3</v>
      </c>
      <c r="C532" t="str">
        <f>VLOOKUP(A532,ASX_Listed_Companies!$B:$G,2,FALSE)</f>
        <v>Asf Group Limited</v>
      </c>
      <c r="D532" t="str">
        <f>IF(VLOOKUP(A532,ASX_Listed_Companies!$B:$G,3,FALSE)=0,VLOOKUP(LEFT(A532,3),ASX_Listed_Companies!$B:$G,3,FALSE),VLOOKUP(A532,ASX_Listed_Companies!$B:$G,3,FALSE))</f>
        <v>Diversified Financials</v>
      </c>
    </row>
    <row r="533" hidden="1" spans="1:4">
      <c r="A533" s="7" t="s">
        <v>236</v>
      </c>
      <c r="B533" s="7">
        <f t="shared" si="8"/>
        <v>3</v>
      </c>
      <c r="C533" t="str">
        <f>VLOOKUP(A533,ASX_Listed_Companies!$B:$G,2,FALSE)</f>
        <v>Australian Foundation Investment Company Limited</v>
      </c>
      <c r="D533" t="str">
        <f>IF(VLOOKUP(A533,ASX_Listed_Companies!$B:$G,3,FALSE)=0,VLOOKUP(LEFT(A533,3),ASX_Listed_Companies!$B:$G,3,FALSE),VLOOKUP(A533,ASX_Listed_Companies!$B:$G,3,FALSE))</f>
        <v>Not Applic</v>
      </c>
    </row>
    <row r="534" hidden="1" spans="1:4">
      <c r="A534" s="7" t="s">
        <v>256</v>
      </c>
      <c r="B534" s="7">
        <f t="shared" si="8"/>
        <v>3</v>
      </c>
      <c r="C534" t="str">
        <f>VLOOKUP(A534,ASX_Listed_Companies!$B:$G,2,FALSE)</f>
        <v>Anglogold Ashanti Limited</v>
      </c>
      <c r="D534" t="str">
        <f>IF(VLOOKUP(A534,ASX_Listed_Companies!$B:$G,3,FALSE)=0,VLOOKUP(LEFT(A534,3),ASX_Listed_Companies!$B:$G,3,FALSE),VLOOKUP(A534,ASX_Listed_Companies!$B:$G,3,FALSE))</f>
        <v>Materials</v>
      </c>
    </row>
    <row r="535" hidden="1" spans="1:4">
      <c r="A535" s="7" t="s">
        <v>259</v>
      </c>
      <c r="B535" s="7">
        <f t="shared" si="8"/>
        <v>3</v>
      </c>
      <c r="C535" t="str">
        <f>VLOOKUP(A535,ASX_Listed_Companies!$B:$G,2,FALSE)</f>
        <v>Althea Group Holdings Limited</v>
      </c>
      <c r="D535" t="str">
        <f>IF(VLOOKUP(A535,ASX_Listed_Companies!$B:$G,3,FALSE)=0,VLOOKUP(LEFT(A535,3),ASX_Listed_Companies!$B:$G,3,FALSE),VLOOKUP(A535,ASX_Listed_Companies!$B:$G,3,FALSE))</f>
        <v>Pharmaceuticals, Biotechnology &amp; Life Sciences</v>
      </c>
    </row>
    <row r="536" hidden="1" spans="1:4">
      <c r="A536" s="7" t="s">
        <v>262</v>
      </c>
      <c r="B536" s="7">
        <f t="shared" si="8"/>
        <v>3</v>
      </c>
      <c r="C536" t="str">
        <f>VLOOKUP(A536,ASX_Listed_Companies!$B:$G,2,FALSE)</f>
        <v>Ainsworth Game Technology Limited</v>
      </c>
      <c r="D536" t="str">
        <f>IF(VLOOKUP(A536,ASX_Listed_Companies!$B:$G,3,FALSE)=0,VLOOKUP(LEFT(A536,3),ASX_Listed_Companies!$B:$G,3,FALSE),VLOOKUP(A536,ASX_Listed_Companies!$B:$G,3,FALSE))</f>
        <v>Consumer Services</v>
      </c>
    </row>
    <row r="537" hidden="1" spans="1:4">
      <c r="A537" s="7" t="s">
        <v>265</v>
      </c>
      <c r="B537" s="7">
        <f t="shared" si="8"/>
        <v>3</v>
      </c>
      <c r="C537" t="str">
        <f>VLOOKUP(A537,ASX_Listed_Companies!$B:$G,2,FALSE)</f>
        <v>Agl Energy Limited.</v>
      </c>
      <c r="D537" t="str">
        <f>IF(VLOOKUP(A537,ASX_Listed_Companies!$B:$G,3,FALSE)=0,VLOOKUP(LEFT(A537,3),ASX_Listed_Companies!$B:$G,3,FALSE),VLOOKUP(A537,ASX_Listed_Companies!$B:$G,3,FALSE))</f>
        <v>Utilities</v>
      </c>
    </row>
    <row r="538" hidden="1" spans="1:4">
      <c r="A538" s="7" t="s">
        <v>270</v>
      </c>
      <c r="B538" s="7">
        <f t="shared" si="8"/>
        <v>3</v>
      </c>
      <c r="C538" t="str">
        <f>VLOOKUP(A538,ASX_Listed_Companies!$B:$G,2,FALSE)</f>
        <v>Aguia Resources Limited</v>
      </c>
      <c r="D538" t="str">
        <f>IF(VLOOKUP(A538,ASX_Listed_Companies!$B:$G,3,FALSE)=0,VLOOKUP(LEFT(A538,3),ASX_Listed_Companies!$B:$G,3,FALSE),VLOOKUP(A538,ASX_Listed_Companies!$B:$G,3,FALSE))</f>
        <v>Materials</v>
      </c>
    </row>
    <row r="539" hidden="1" spans="1:4">
      <c r="A539" s="7" t="s">
        <v>278</v>
      </c>
      <c r="B539" s="7">
        <f t="shared" si="8"/>
        <v>3</v>
      </c>
      <c r="C539" t="str">
        <f>VLOOKUP(A539,ASX_Listed_Companies!$B:$G,2,FALSE)</f>
        <v>Australian Dairy Nutritionals Group</v>
      </c>
      <c r="D539" t="str">
        <f>IF(VLOOKUP(A539,ASX_Listed_Companies!$B:$G,3,FALSE)=0,VLOOKUP(LEFT(A539,3),ASX_Listed_Companies!$B:$G,3,FALSE),VLOOKUP(A539,ASX_Listed_Companies!$B:$G,3,FALSE))</f>
        <v>Food, Beverage &amp; Tobacco</v>
      </c>
    </row>
    <row r="540" hidden="1" spans="1:4">
      <c r="A540" s="7" t="s">
        <v>292</v>
      </c>
      <c r="B540" s="7">
        <f t="shared" si="8"/>
        <v>3</v>
      </c>
      <c r="C540" t="str">
        <f>VLOOKUP(A540,ASX_Listed_Companies!$B:$G,2,FALSE)</f>
        <v>Allegiance Coal Limited</v>
      </c>
      <c r="D540" t="str">
        <f>IF(VLOOKUP(A540,ASX_Listed_Companies!$B:$G,3,FALSE)=0,VLOOKUP(LEFT(A540,3),ASX_Listed_Companies!$B:$G,3,FALSE),VLOOKUP(A540,ASX_Listed_Companies!$B:$G,3,FALSE))</f>
        <v>Materials</v>
      </c>
    </row>
    <row r="541" hidden="1" spans="1:4">
      <c r="A541" s="7" t="s">
        <v>11768</v>
      </c>
      <c r="B541" s="7">
        <f t="shared" si="8"/>
        <v>4</v>
      </c>
      <c r="C541" t="str">
        <f>VLOOKUP(A541,ASX_Listed_Companies!$B:$G,2,FALSE)</f>
        <v>Allegiance Coal</v>
      </c>
      <c r="D541" t="str">
        <f>IF(VLOOKUP(A541,ASX_Listed_Companies!$B:$G,3,FALSE)=0,VLOOKUP(LEFT(A541,3),ASX_Listed_Companies!$B:$G,3,FALSE),VLOOKUP(A541,ASX_Listed_Companies!$B:$G,3,FALSE))</f>
        <v>Materials</v>
      </c>
    </row>
    <row r="542" hidden="1" spans="1:4">
      <c r="A542" s="7" t="s">
        <v>295</v>
      </c>
      <c r="B542" s="7">
        <f t="shared" si="8"/>
        <v>3</v>
      </c>
      <c r="C542" t="str">
        <f>VLOOKUP(A542,ASX_Listed_Companies!$B:$G,2,FALSE)</f>
        <v>Apiam Animal Health Limited</v>
      </c>
      <c r="D542" t="str">
        <f>IF(VLOOKUP(A542,ASX_Listed_Companies!$B:$G,3,FALSE)=0,VLOOKUP(LEFT(A542,3),ASX_Listed_Companies!$B:$G,3,FALSE),VLOOKUP(A542,ASX_Listed_Companies!$B:$G,3,FALSE))</f>
        <v>Health Care Equipment &amp; Services</v>
      </c>
    </row>
    <row r="543" hidden="1" spans="1:4">
      <c r="A543" s="7" t="s">
        <v>298</v>
      </c>
      <c r="B543" s="7">
        <f t="shared" si="8"/>
        <v>3</v>
      </c>
      <c r="C543" t="str">
        <f>VLOOKUP(A543,ASX_Listed_Companies!$B:$G,2,FALSE)</f>
        <v>Auckland International Airport Limited</v>
      </c>
      <c r="D543" t="str">
        <f>IF(VLOOKUP(A543,ASX_Listed_Companies!$B:$G,3,FALSE)=0,VLOOKUP(LEFT(A543,3),ASX_Listed_Companies!$B:$G,3,FALSE),VLOOKUP(A543,ASX_Listed_Companies!$B:$G,3,FALSE))</f>
        <v>Transportation</v>
      </c>
    </row>
    <row r="544" hidden="1" spans="1:4">
      <c r="A544" s="7" t="s">
        <v>309</v>
      </c>
      <c r="B544" s="7">
        <f t="shared" si="8"/>
        <v>3</v>
      </c>
      <c r="C544" t="str">
        <f>VLOOKUP(A544,ASX_Listed_Companies!$B:$G,2,FALSE)</f>
        <v>Alternative Investment Trust</v>
      </c>
      <c r="D544" t="str">
        <f>IF(VLOOKUP(A544,ASX_Listed_Companies!$B:$G,3,FALSE)=0,VLOOKUP(LEFT(A544,3),ASX_Listed_Companies!$B:$G,3,FALSE),VLOOKUP(A544,ASX_Listed_Companies!$B:$G,3,FALSE))</f>
        <v>Not Applic</v>
      </c>
    </row>
    <row r="545" hidden="1" spans="1:4">
      <c r="A545" s="7" t="s">
        <v>311</v>
      </c>
      <c r="B545" s="7">
        <f t="shared" si="8"/>
        <v>3</v>
      </c>
      <c r="C545" t="str">
        <f>VLOOKUP(A545,ASX_Listed_Companies!$B:$G,2,FALSE)</f>
        <v>Aeris Resources Limited</v>
      </c>
      <c r="D545" t="str">
        <f>IF(VLOOKUP(A545,ASX_Listed_Companies!$B:$G,3,FALSE)=0,VLOOKUP(LEFT(A545,3),ASX_Listed_Companies!$B:$G,3,FALSE),VLOOKUP(A545,ASX_Listed_Companies!$B:$G,3,FALSE))</f>
        <v>Materials</v>
      </c>
    </row>
    <row r="546" hidden="1" spans="1:4">
      <c r="A546" s="7" t="s">
        <v>13394</v>
      </c>
      <c r="B546" s="7">
        <f t="shared" si="8"/>
        <v>4</v>
      </c>
      <c r="C546" t="str">
        <f>VLOOKUP(A546,ASX_Listed_Companies!$B:$G,2,FALSE)</f>
        <v>ACTIVEX LIMITED - OPTION 21-JAN-24</v>
      </c>
      <c r="D546" t="str">
        <f>IF(VLOOKUP(A546,ASX_Listed_Companies!$B:$G,3,FALSE)=0,VLOOKUP(LEFT(A546,3),ASX_Listed_Companies!$B:$G,3,FALSE),VLOOKUP(A546,ASX_Listed_Companies!$B:$G,3,FALSE))</f>
        <v>Materials</v>
      </c>
    </row>
    <row r="547" hidden="1" spans="1:4">
      <c r="A547" s="7" t="s">
        <v>6952</v>
      </c>
      <c r="B547" s="7">
        <f t="shared" si="8"/>
        <v>3</v>
      </c>
      <c r="C547" t="str">
        <f>VLOOKUP(A547,ASX_Listed_Companies!$B:$G,2,FALSE)</f>
        <v>Acacia Coal Ltd</v>
      </c>
      <c r="D547" t="str">
        <f>IF(VLOOKUP(A547,ASX_Listed_Companies!$B:$G,3,FALSE)=0,VLOOKUP(LEFT(A547,3),ASX_Listed_Companies!$B:$G,3,FALSE),VLOOKUP(A547,ASX_Listed_Companies!$B:$G,3,FALSE))</f>
        <v>Energy</v>
      </c>
    </row>
    <row r="548" hidden="1" spans="1:4">
      <c r="A548" s="7" t="s">
        <v>317</v>
      </c>
      <c r="B548" s="7">
        <f t="shared" si="8"/>
        <v>3</v>
      </c>
      <c r="C548" t="str">
        <f>VLOOKUP(A548,ASX_Listed_Companies!$B:$G,2,FALSE)</f>
        <v>Asian American Medical Group Limited</v>
      </c>
      <c r="D548" t="str">
        <f>IF(VLOOKUP(A548,ASX_Listed_Companies!$B:$G,3,FALSE)=0,VLOOKUP(LEFT(A548,3),ASX_Listed_Companies!$B:$G,3,FALSE),VLOOKUP(A548,ASX_Listed_Companies!$B:$G,3,FALSE))</f>
        <v>Health Care Equipment &amp; Services</v>
      </c>
    </row>
    <row r="549" hidden="1" spans="1:4">
      <c r="A549" s="7" t="s">
        <v>320</v>
      </c>
      <c r="B549" s="7">
        <f t="shared" si="8"/>
        <v>3</v>
      </c>
      <c r="C549" t="str">
        <f>VLOOKUP(A549,ASX_Listed_Companies!$B:$G,2,FALSE)</f>
        <v>Aj Lucas Group Limited</v>
      </c>
      <c r="D549" t="str">
        <f>IF(VLOOKUP(A549,ASX_Listed_Companies!$B:$G,3,FALSE)=0,VLOOKUP(LEFT(A549,3),ASX_Listed_Companies!$B:$G,3,FALSE),VLOOKUP(A549,ASX_Listed_Companies!$B:$G,3,FALSE))</f>
        <v>Capital Goods</v>
      </c>
    </row>
    <row r="550" hidden="1" spans="1:4">
      <c r="A550" s="7" t="s">
        <v>19080</v>
      </c>
      <c r="B550" s="7">
        <f t="shared" si="8"/>
        <v>5</v>
      </c>
      <c r="C550" t="str">
        <f>VLOOKUP(A550,ASX_Listed_Companies!$B:$G,2,FALSE)</f>
        <v>ALTURA MINING LIMITED - OPTION 28-FEB-22</v>
      </c>
      <c r="D550" t="str">
        <f>IF(VLOOKUP(A550,ASX_Listed_Companies!$B:$G,3,FALSE)=0,VLOOKUP(LEFT(A550,3),ASX_Listed_Companies!$B:$G,3,FALSE),VLOOKUP(A550,ASX_Listed_Companies!$B:$G,3,FALSE))</f>
        <v>Materials</v>
      </c>
    </row>
    <row r="551" hidden="1" spans="1:4">
      <c r="A551" s="7" t="s">
        <v>322</v>
      </c>
      <c r="B551" s="7">
        <f t="shared" si="8"/>
        <v>3</v>
      </c>
      <c r="C551" t="str">
        <f>VLOOKUP(A551,ASX_Listed_Companies!$B:$G,2,FALSE)</f>
        <v>Armour Energy Limited</v>
      </c>
      <c r="D551" t="str">
        <f>IF(VLOOKUP(A551,ASX_Listed_Companies!$B:$G,3,FALSE)=0,VLOOKUP(LEFT(A551,3),ASX_Listed_Companies!$B:$G,3,FALSE),VLOOKUP(A551,ASX_Listed_Companies!$B:$G,3,FALSE))</f>
        <v>Energy</v>
      </c>
    </row>
    <row r="552" hidden="1" spans="1:4">
      <c r="A552" s="7" t="s">
        <v>328</v>
      </c>
      <c r="B552" s="7">
        <f t="shared" si="8"/>
        <v>3</v>
      </c>
      <c r="C552" t="str">
        <f>VLOOKUP(A552,ASX_Listed_Companies!$B:$G,2,FALSE)</f>
        <v>Asaplus Resources Limited</v>
      </c>
      <c r="D552" t="str">
        <f>IF(VLOOKUP(A552,ASX_Listed_Companies!$B:$G,3,FALSE)=0,VLOOKUP(LEFT(A552,3),ASX_Listed_Companies!$B:$G,3,FALSE),VLOOKUP(A552,ASX_Listed_Companies!$B:$G,3,FALSE))</f>
        <v>Materials</v>
      </c>
    </row>
    <row r="553" hidden="1" spans="1:4">
      <c r="A553" s="7" t="s">
        <v>331</v>
      </c>
      <c r="B553" s="7">
        <f t="shared" si="8"/>
        <v>3</v>
      </c>
      <c r="C553" t="str">
        <f>VLOOKUP(A553,ASX_Listed_Companies!$B:$G,2,FALSE)</f>
        <v>Allkem Limited</v>
      </c>
      <c r="D553" t="str">
        <f>IF(VLOOKUP(A553,ASX_Listed_Companies!$B:$G,3,FALSE)=0,VLOOKUP(LEFT(A553,3),ASX_Listed_Companies!$B:$G,3,FALSE),VLOOKUP(A553,ASX_Listed_Companies!$B:$G,3,FALSE))</f>
        <v>Materials</v>
      </c>
    </row>
    <row r="554" hidden="1" spans="1:4">
      <c r="A554" s="7" t="s">
        <v>335</v>
      </c>
      <c r="B554" s="7">
        <f t="shared" si="8"/>
        <v>3</v>
      </c>
      <c r="C554" t="str">
        <f>VLOOKUP(A554,ASX_Listed_Companies!$B:$G,2,FALSE)</f>
        <v>Auckland Real Estate Trust</v>
      </c>
      <c r="D554" t="str">
        <f>IF(VLOOKUP(A554,ASX_Listed_Companies!$B:$G,3,FALSE)=0,VLOOKUP(LEFT(A554,3),ASX_Listed_Companies!$B:$G,3,FALSE),VLOOKUP(A554,ASX_Listed_Companies!$B:$G,3,FALSE))</f>
        <v>Real Estate</v>
      </c>
    </row>
    <row r="555" hidden="1" spans="1:4">
      <c r="A555" s="7" t="s">
        <v>13398</v>
      </c>
      <c r="B555" s="7">
        <f t="shared" si="8"/>
        <v>4</v>
      </c>
      <c r="C555" t="str">
        <f>VLOOKUP(A555,ASX_Listed_Companies!$B:$G,2,FALSE)</f>
        <v>AUKING MINING LIMITED - OPTION 30-JUN-23</v>
      </c>
      <c r="D555" t="str">
        <f>IF(VLOOKUP(A555,ASX_Listed_Companies!$B:$G,3,FALSE)=0,VLOOKUP(LEFT(A555,3),ASX_Listed_Companies!$B:$G,3,FALSE),VLOOKUP(A555,ASX_Listed_Companies!$B:$G,3,FALSE))</f>
        <v>Materials</v>
      </c>
    </row>
    <row r="556" hidden="1" spans="1:4">
      <c r="A556" s="7" t="s">
        <v>343</v>
      </c>
      <c r="B556" s="7">
        <f t="shared" si="8"/>
        <v>3</v>
      </c>
      <c r="C556" t="str">
        <f>VLOOKUP(A556,ASX_Listed_Companies!$B:$G,2,FALSE)</f>
        <v>Akora Resources Limited</v>
      </c>
      <c r="D556" t="str">
        <f>IF(VLOOKUP(A556,ASX_Listed_Companies!$B:$G,3,FALSE)=0,VLOOKUP(LEFT(A556,3),ASX_Listed_Companies!$B:$G,3,FALSE),VLOOKUP(A556,ASX_Listed_Companies!$B:$G,3,FALSE))</f>
        <v>Materials</v>
      </c>
    </row>
    <row r="557" hidden="1" spans="1:4">
      <c r="A557" s="7" t="s">
        <v>350</v>
      </c>
      <c r="B557" s="7">
        <f t="shared" si="8"/>
        <v>3</v>
      </c>
      <c r="C557" t="str">
        <f>VLOOKUP(A557,ASX_Listed_Companies!$B:$G,2,FALSE)</f>
        <v>Aml3D Limited</v>
      </c>
      <c r="D557" t="str">
        <f>IF(VLOOKUP(A557,ASX_Listed_Companies!$B:$G,3,FALSE)=0,VLOOKUP(LEFT(A557,3),ASX_Listed_Companies!$B:$G,3,FALSE),VLOOKUP(A557,ASX_Listed_Companies!$B:$G,3,FALSE))</f>
        <v>Capital Goods</v>
      </c>
    </row>
    <row r="558" hidden="1" spans="1:4">
      <c r="A558" s="7" t="s">
        <v>358</v>
      </c>
      <c r="B558" s="7">
        <f t="shared" si="8"/>
        <v>3</v>
      </c>
      <c r="C558" t="str">
        <f>VLOOKUP(A558,ASX_Listed_Companies!$B:$G,2,FALSE)</f>
        <v>Albion Resources Limited</v>
      </c>
      <c r="D558" t="str">
        <f>IF(VLOOKUP(A558,ASX_Listed_Companies!$B:$G,3,FALSE)=0,VLOOKUP(LEFT(A558,3),ASX_Listed_Companies!$B:$G,3,FALSE),VLOOKUP(A558,ASX_Listed_Companies!$B:$G,3,FALSE))</f>
        <v>Materials</v>
      </c>
    </row>
    <row r="559" hidden="1" spans="1:4">
      <c r="A559" s="7" t="s">
        <v>361</v>
      </c>
      <c r="B559" s="7">
        <f t="shared" si="8"/>
        <v>3</v>
      </c>
      <c r="C559" t="str">
        <f>VLOOKUP(A559,ASX_Listed_Companies!$B:$G,2,FALSE)</f>
        <v>Alcidion Group Limited</v>
      </c>
      <c r="D559" t="str">
        <f>IF(VLOOKUP(A559,ASX_Listed_Companies!$B:$G,3,FALSE)=0,VLOOKUP(LEFT(A559,3),ASX_Listed_Companies!$B:$G,3,FALSE),VLOOKUP(A559,ASX_Listed_Companies!$B:$G,3,FALSE))</f>
        <v>Health Care Equipment &amp; Services</v>
      </c>
    </row>
    <row r="560" hidden="1" spans="1:4">
      <c r="A560" s="7" t="s">
        <v>372</v>
      </c>
      <c r="B560" s="7">
        <f t="shared" si="8"/>
        <v>3</v>
      </c>
      <c r="C560" t="str">
        <f>VLOOKUP(A560,ASX_Listed_Companies!$B:$G,2,FALSE)</f>
        <v>Alkane Resources Limited</v>
      </c>
      <c r="D560" t="str">
        <f>IF(VLOOKUP(A560,ASX_Listed_Companies!$B:$G,3,FALSE)=0,VLOOKUP(LEFT(A560,3),ASX_Listed_Companies!$B:$G,3,FALSE),VLOOKUP(A560,ASX_Listed_Companies!$B:$G,3,FALSE))</f>
        <v>Materials</v>
      </c>
    </row>
    <row r="561" hidden="1" spans="1:4">
      <c r="A561" s="7" t="s">
        <v>374</v>
      </c>
      <c r="B561" s="7">
        <f t="shared" si="8"/>
        <v>3</v>
      </c>
      <c r="C561" t="str">
        <f>VLOOKUP(A561,ASX_Listed_Companies!$B:$G,2,FALSE)</f>
        <v>Aristocrat Leisure Limited</v>
      </c>
      <c r="D561" t="str">
        <f>IF(VLOOKUP(A561,ASX_Listed_Companies!$B:$G,3,FALSE)=0,VLOOKUP(LEFT(A561,3),ASX_Listed_Companies!$B:$G,3,FALSE),VLOOKUP(A561,ASX_Listed_Companies!$B:$G,3,FALSE))</f>
        <v>Consumer Services</v>
      </c>
    </row>
    <row r="562" hidden="1" spans="1:4">
      <c r="A562" s="7" t="s">
        <v>376</v>
      </c>
      <c r="B562" s="7">
        <f t="shared" si="8"/>
        <v>3</v>
      </c>
      <c r="C562" t="str">
        <f>VLOOKUP(A562,ASX_Listed_Companies!$B:$G,2,FALSE)</f>
        <v>Alma Metals Limited</v>
      </c>
      <c r="D562" t="str">
        <f>IF(VLOOKUP(A562,ASX_Listed_Companies!$B:$G,3,FALSE)=0,VLOOKUP(LEFT(A562,3),ASX_Listed_Companies!$B:$G,3,FALSE),VLOOKUP(A562,ASX_Listed_Companies!$B:$G,3,FALSE))</f>
        <v>Energy</v>
      </c>
    </row>
    <row r="563" hidden="1" spans="1:4">
      <c r="A563" s="7" t="s">
        <v>402</v>
      </c>
      <c r="B563" s="7">
        <f t="shared" si="8"/>
        <v>3</v>
      </c>
      <c r="C563" t="str">
        <f>VLOOKUP(A563,ASX_Listed_Companies!$B:$G,2,FALSE)</f>
        <v>Ama Group Limited</v>
      </c>
      <c r="D563" t="str">
        <f>IF(VLOOKUP(A563,ASX_Listed_Companies!$B:$G,3,FALSE)=0,VLOOKUP(LEFT(A563,3),ASX_Listed_Companies!$B:$G,3,FALSE),VLOOKUP(A563,ASX_Listed_Companies!$B:$G,3,FALSE))</f>
        <v>Commercial &amp; Professional Services</v>
      </c>
    </row>
    <row r="564" hidden="1" spans="1:4">
      <c r="A564" s="7" t="s">
        <v>408</v>
      </c>
      <c r="B564" s="7">
        <f t="shared" si="8"/>
        <v>3</v>
      </c>
      <c r="C564" t="str">
        <f>VLOOKUP(A564,ASX_Listed_Companies!$B:$G,2,FALSE)</f>
        <v>Arrow Minerals Ltd</v>
      </c>
      <c r="D564" t="str">
        <f>IF(VLOOKUP(A564,ASX_Listed_Companies!$B:$G,3,FALSE)=0,VLOOKUP(LEFT(A564,3),ASX_Listed_Companies!$B:$G,3,FALSE),VLOOKUP(A564,ASX_Listed_Companies!$B:$G,3,FALSE))</f>
        <v>Materials</v>
      </c>
    </row>
    <row r="565" hidden="1" spans="1:4">
      <c r="A565" s="7" t="s">
        <v>411</v>
      </c>
      <c r="B565" s="7">
        <f t="shared" si="8"/>
        <v>3</v>
      </c>
      <c r="C565" t="str">
        <f>VLOOKUP(A565,ASX_Listed_Companies!$B:$G,2,FALSE)</f>
        <v>Alto Metals Limited</v>
      </c>
      <c r="D565" t="str">
        <f>IF(VLOOKUP(A565,ASX_Listed_Companies!$B:$G,3,FALSE)=0,VLOOKUP(LEFT(A565,3),ASX_Listed_Companies!$B:$G,3,FALSE),VLOOKUP(A565,ASX_Listed_Companies!$B:$G,3,FALSE))</f>
        <v>Materials</v>
      </c>
    </row>
    <row r="566" hidden="1" spans="1:4">
      <c r="A566" s="7" t="s">
        <v>6982</v>
      </c>
      <c r="B566" s="7">
        <f t="shared" si="8"/>
        <v>3</v>
      </c>
      <c r="C566" t="str">
        <f>VLOOKUP(A566,ASX_Listed_Companies!$B:$G,2,FALSE)</f>
        <v>Ausmex Mining Group Ltd</v>
      </c>
      <c r="D566" t="str">
        <f>IF(VLOOKUP(A566,ASX_Listed_Companies!$B:$G,3,FALSE)=0,VLOOKUP(LEFT(A566,3),ASX_Listed_Companies!$B:$G,3,FALSE),VLOOKUP(A566,ASX_Listed_Companies!$B:$G,3,FALSE))</f>
        <v>Materials</v>
      </c>
    </row>
    <row r="567" hidden="1" spans="1:4">
      <c r="A567" s="7" t="s">
        <v>428</v>
      </c>
      <c r="B567" s="7">
        <f t="shared" si="8"/>
        <v>3</v>
      </c>
      <c r="C567" t="str">
        <f>VLOOKUP(A567,ASX_Listed_Companies!$B:$G,2,FALSE)</f>
        <v>Amp Limited</v>
      </c>
      <c r="D567" t="str">
        <f>IF(VLOOKUP(A567,ASX_Listed_Companies!$B:$G,3,FALSE)=0,VLOOKUP(LEFT(A567,3),ASX_Listed_Companies!$B:$G,3,FALSE),VLOOKUP(A567,ASX_Listed_Companies!$B:$G,3,FALSE))</f>
        <v>Diversified Financials</v>
      </c>
    </row>
    <row r="568" hidden="1" spans="1:4">
      <c r="A568" s="7" t="s">
        <v>19047</v>
      </c>
      <c r="B568" s="7">
        <f t="shared" si="8"/>
        <v>5</v>
      </c>
      <c r="C568" t="str">
        <f>VLOOKUP(A568,ASX_Listed_Companies!$B:$G,2,FALSE)</f>
        <v>AMP LIMITED - CN 3M PER Q RD T-21</v>
      </c>
      <c r="D568" t="str">
        <f>IF(VLOOKUP(A568,ASX_Listed_Companies!$B:$G,3,FALSE)=0,VLOOKUP(LEFT(A568,3),ASX_Listed_Companies!$B:$G,3,FALSE),VLOOKUP(A568,ASX_Listed_Companies!$B:$G,3,FALSE))</f>
        <v>Diversified Financials</v>
      </c>
    </row>
    <row r="569" hidden="1" spans="1:4">
      <c r="A569" s="7" t="s">
        <v>13187</v>
      </c>
      <c r="B569" s="7">
        <f t="shared" si="8"/>
        <v>5</v>
      </c>
      <c r="C569" t="str">
        <f>VLOOKUP(A569,ASX_Listed_Companies!$B:$G,2,FALSE)</f>
        <v>AMP LIMITED - CN 3M PER Q RD T-25</v>
      </c>
      <c r="D569" t="str">
        <f>IF(VLOOKUP(A569,ASX_Listed_Companies!$B:$G,3,FALSE)=0,VLOOKUP(LEFT(A569,3),ASX_Listed_Companies!$B:$G,3,FALSE),VLOOKUP(A569,ASX_Listed_Companies!$B:$G,3,FALSE))</f>
        <v>Diversified Financials</v>
      </c>
    </row>
    <row r="570" hidden="1" spans="1:4">
      <c r="A570" s="7" t="s">
        <v>6993</v>
      </c>
      <c r="B570" s="7">
        <f t="shared" si="8"/>
        <v>3</v>
      </c>
      <c r="C570" t="str">
        <f>VLOOKUP(A570,ASX_Listed_Companies!$B:$G,2,FALSE)</f>
        <v>Ansila Energy NL</v>
      </c>
      <c r="D570" t="str">
        <f>IF(VLOOKUP(A570,ASX_Listed_Companies!$B:$G,3,FALSE)=0,VLOOKUP(LEFT(A570,3),ASX_Listed_Companies!$B:$G,3,FALSE),VLOOKUP(A570,ASX_Listed_Companies!$B:$G,3,FALSE))</f>
        <v>Energy</v>
      </c>
    </row>
    <row r="571" hidden="1" spans="1:4">
      <c r="A571" s="7" t="s">
        <v>13407</v>
      </c>
      <c r="B571" s="7">
        <f t="shared" si="8"/>
        <v>5</v>
      </c>
      <c r="C571" t="str">
        <f>VLOOKUP(A571,ASX_Listed_Companies!$B:$G,2,FALSE)</f>
        <v>AMANI GOLD LIMITED - OPTION 15-JAN-24</v>
      </c>
      <c r="D571" t="str">
        <f>IF(VLOOKUP(A571,ASX_Listed_Companies!$B:$G,3,FALSE)=0,VLOOKUP(LEFT(A571,3),ASX_Listed_Companies!$B:$G,3,FALSE),VLOOKUP(A571,ASX_Listed_Companies!$B:$G,3,FALSE))</f>
        <v>Materials</v>
      </c>
    </row>
    <row r="572" hidden="1" spans="1:4">
      <c r="A572" s="7" t="s">
        <v>451</v>
      </c>
      <c r="B572" s="7">
        <f t="shared" si="8"/>
        <v>3</v>
      </c>
      <c r="C572" t="str">
        <f>VLOOKUP(A572,ASX_Listed_Companies!$B:$G,2,FALSE)</f>
        <v>Advance Zinctek Limited</v>
      </c>
      <c r="D572" t="str">
        <f>IF(VLOOKUP(A572,ASX_Listed_Companies!$B:$G,3,FALSE)=0,VLOOKUP(LEFT(A572,3),ASX_Listed_Companies!$B:$G,3,FALSE),VLOOKUP(A572,ASX_Listed_Companies!$B:$G,3,FALSE))</f>
        <v>Materials</v>
      </c>
    </row>
    <row r="573" hidden="1" spans="1:4">
      <c r="A573" s="7" t="s">
        <v>454</v>
      </c>
      <c r="B573" s="7">
        <f t="shared" si="8"/>
        <v>3</v>
      </c>
      <c r="C573" t="str">
        <f>VLOOKUP(A573,ASX_Listed_Companies!$B:$G,2,FALSE)</f>
        <v>Antisense Therapeutics Limited</v>
      </c>
      <c r="D573" t="str">
        <f>IF(VLOOKUP(A573,ASX_Listed_Companies!$B:$G,3,FALSE)=0,VLOOKUP(LEFT(A573,3),ASX_Listed_Companies!$B:$G,3,FALSE),VLOOKUP(A573,ASX_Listed_Companies!$B:$G,3,FALSE))</f>
        <v>Pharmaceuticals, Biotechnology &amp; Life Sciences</v>
      </c>
    </row>
    <row r="574" hidden="1" spans="1:4">
      <c r="A574" s="7" t="s">
        <v>457</v>
      </c>
      <c r="B574" s="7">
        <f t="shared" si="8"/>
        <v>3</v>
      </c>
      <c r="C574" t="str">
        <f>VLOOKUP(A574,ASX_Listed_Companies!$B:$G,2,FALSE)</f>
        <v>Anatara Lifesciences Ltd</v>
      </c>
      <c r="D574" t="str">
        <f>IF(VLOOKUP(A574,ASX_Listed_Companies!$B:$G,3,FALSE)=0,VLOOKUP(LEFT(A574,3),ASX_Listed_Companies!$B:$G,3,FALSE),VLOOKUP(A574,ASX_Listed_Companies!$B:$G,3,FALSE))</f>
        <v>Pharmaceuticals, Biotechnology &amp; Life Sciences</v>
      </c>
    </row>
    <row r="575" hidden="1" spans="1:4">
      <c r="A575" s="7" t="s">
        <v>463</v>
      </c>
      <c r="B575" s="7">
        <f t="shared" si="8"/>
        <v>3</v>
      </c>
      <c r="C575" t="str">
        <f>VLOOKUP(A575,ASX_Listed_Companies!$B:$G,2,FALSE)</f>
        <v>Australia And New Zealand Banking Group Limited</v>
      </c>
      <c r="D575" t="str">
        <f>IF(VLOOKUP(A575,ASX_Listed_Companies!$B:$G,3,FALSE)=0,VLOOKUP(LEFT(A575,3),ASX_Listed_Companies!$B:$G,3,FALSE),VLOOKUP(A575,ASX_Listed_Companies!$B:$G,3,FALSE))</f>
        <v>Banks</v>
      </c>
    </row>
    <row r="576" hidden="1" spans="1:4">
      <c r="A576" s="7" t="s">
        <v>19049</v>
      </c>
      <c r="B576" s="7">
        <f t="shared" si="8"/>
        <v>5</v>
      </c>
      <c r="C576" t="str">
        <f>VLOOKUP(A576,ASX_Listed_Companies!$B:$G,2,FALSE)</f>
        <v>AUSTRALIA AND NEW ZEALAND BANKING GROUP LIMITED - CN 6M PER Q RD T-21</v>
      </c>
      <c r="D576" t="str">
        <f>IF(VLOOKUP(A576,ASX_Listed_Companies!$B:$G,3,FALSE)=0,VLOOKUP(LEFT(A576,3),ASX_Listed_Companies!$B:$G,3,FALSE),VLOOKUP(A576,ASX_Listed_Companies!$B:$G,3,FALSE))</f>
        <v>Banks</v>
      </c>
    </row>
    <row r="577" hidden="1" spans="1:4">
      <c r="A577" s="7" t="s">
        <v>12194</v>
      </c>
      <c r="B577" s="7">
        <f t="shared" si="8"/>
        <v>5</v>
      </c>
      <c r="C577" t="str">
        <f>VLOOKUP(A577,ASX_Listed_Companies!$B:$G,2,FALSE)</f>
        <v>Australia And New Zealand Banking Group</v>
      </c>
      <c r="D577" t="str">
        <f>IF(VLOOKUP(A577,ASX_Listed_Companies!$B:$G,3,FALSE)=0,VLOOKUP(LEFT(A577,3),ASX_Listed_Companies!$B:$G,3,FALSE),VLOOKUP(A577,ASX_Listed_Companies!$B:$G,3,FALSE))</f>
        <v>Banks</v>
      </c>
    </row>
    <row r="578" hidden="1" spans="1:4">
      <c r="A578" s="7" t="s">
        <v>13197</v>
      </c>
      <c r="B578" s="7">
        <f t="shared" ref="B578:B641" si="9">LEN(A578)</f>
        <v>5</v>
      </c>
      <c r="C578" t="str">
        <f>VLOOKUP(A578,ASX_Listed_Companies!$B:$G,2,FALSE)</f>
        <v>AUSTRALIA AND NEW ZEALAND BANKING GROUP LIMITED - CN 3M PER Q RD T-29</v>
      </c>
      <c r="D578" t="str">
        <f>IF(VLOOKUP(A578,ASX_Listed_Companies!$B:$G,3,FALSE)=0,VLOOKUP(LEFT(A578,3),ASX_Listed_Companies!$B:$G,3,FALSE),VLOOKUP(A578,ASX_Listed_Companies!$B:$G,3,FALSE))</f>
        <v>Banks</v>
      </c>
    </row>
    <row r="579" hidden="1" spans="1:4">
      <c r="A579" s="7" t="s">
        <v>11923</v>
      </c>
      <c r="B579" s="7">
        <f t="shared" si="9"/>
        <v>4</v>
      </c>
      <c r="C579" t="str">
        <f>VLOOKUP(A579,ASX_Listed_Companies!$B:$G,2,FALSE)</f>
        <v>Australia And New Zealand Banking Group</v>
      </c>
      <c r="D579" t="str">
        <f>IF(VLOOKUP(A579,ASX_Listed_Companies!$B:$G,3,FALSE)=0,VLOOKUP(LEFT(A579,3),ASX_Listed_Companies!$B:$G,3,FALSE),VLOOKUP(A579,ASX_Listed_Companies!$B:$G,3,FALSE))</f>
        <v>Banks</v>
      </c>
    </row>
    <row r="580" hidden="1" spans="1:4">
      <c r="A580" s="7" t="s">
        <v>7007</v>
      </c>
      <c r="B580" s="7">
        <f t="shared" si="9"/>
        <v>3</v>
      </c>
      <c r="C580" t="str">
        <f>VLOOKUP(A580,ASX_Listed_Companies!$B:$G,2,FALSE)</f>
        <v>Apollo Consolidated Ltd</v>
      </c>
      <c r="D580" t="str">
        <f>IF(VLOOKUP(A580,ASX_Listed_Companies!$B:$G,3,FALSE)=0,VLOOKUP(LEFT(A580,3),ASX_Listed_Companies!$B:$G,3,FALSE),VLOOKUP(A580,ASX_Listed_Companies!$B:$G,3,FALSE))</f>
        <v>Materials</v>
      </c>
    </row>
    <row r="581" hidden="1" spans="1:4">
      <c r="A581" s="7" t="s">
        <v>486</v>
      </c>
      <c r="B581" s="7">
        <f t="shared" si="9"/>
        <v>3</v>
      </c>
      <c r="C581" t="str">
        <f>VLOOKUP(A581,ASX_Listed_Companies!$B:$G,2,FALSE)</f>
        <v>Eagers Automotive Limited</v>
      </c>
      <c r="D581" t="str">
        <f>IF(VLOOKUP(A581,ASX_Listed_Companies!$B:$G,3,FALSE)=0,VLOOKUP(LEFT(A581,3),ASX_Listed_Companies!$B:$G,3,FALSE),VLOOKUP(A581,ASX_Listed_Companies!$B:$G,3,FALSE))</f>
        <v>Retailing</v>
      </c>
    </row>
    <row r="582" hidden="1" spans="1:4">
      <c r="A582" s="7" t="s">
        <v>489</v>
      </c>
      <c r="B582" s="7">
        <f t="shared" si="9"/>
        <v>3</v>
      </c>
      <c r="C582" t="str">
        <f>VLOOKUP(A582,ASX_Listed_Companies!$B:$G,2,FALSE)</f>
        <v>Austpac Resources Nl</v>
      </c>
      <c r="D582" t="str">
        <f>IF(VLOOKUP(A582,ASX_Listed_Companies!$B:$G,3,FALSE)=0,VLOOKUP(LEFT(A582,3),ASX_Listed_Companies!$B:$G,3,FALSE),VLOOKUP(A582,ASX_Listed_Companies!$B:$G,3,FALSE))</f>
        <v>Materials</v>
      </c>
    </row>
    <row r="583" hidden="1" spans="1:4">
      <c r="A583" s="7" t="s">
        <v>494</v>
      </c>
      <c r="B583" s="7">
        <f t="shared" si="9"/>
        <v>3</v>
      </c>
      <c r="C583" t="str">
        <f>VLOOKUP(A583,ASX_Listed_Companies!$B:$G,2,FALSE)</f>
        <v>Allup Silica Limited</v>
      </c>
      <c r="D583" t="str">
        <f>IF(VLOOKUP(A583,ASX_Listed_Companies!$B:$G,3,FALSE)=0,VLOOKUP(LEFT(A583,3),ASX_Listed_Companies!$B:$G,3,FALSE),VLOOKUP(A583,ASX_Listed_Companies!$B:$G,3,FALSE))</f>
        <v>Materials</v>
      </c>
    </row>
    <row r="584" hidden="1" spans="1:4">
      <c r="A584" s="7" t="s">
        <v>7022</v>
      </c>
      <c r="B584" s="7">
        <f t="shared" si="9"/>
        <v>3</v>
      </c>
      <c r="C584" t="str">
        <f>VLOOKUP(A584,ASX_Listed_Companies!$B:$G,2,FALSE)</f>
        <v>Appsvillage Australia Ltd</v>
      </c>
      <c r="D584" t="str">
        <f>IF(VLOOKUP(A584,ASX_Listed_Companies!$B:$G,3,FALSE)=0,VLOOKUP(LEFT(A584,3),ASX_Listed_Companies!$B:$G,3,FALSE),VLOOKUP(A584,ASX_Listed_Companies!$B:$G,3,FALSE))</f>
        <v>Information Technology</v>
      </c>
    </row>
    <row r="585" hidden="1" spans="1:4">
      <c r="A585" s="7" t="s">
        <v>496</v>
      </c>
      <c r="B585" s="7">
        <f t="shared" si="9"/>
        <v>3</v>
      </c>
      <c r="C585" t="str">
        <f>VLOOKUP(A585,ASX_Listed_Companies!$B:$G,2,FALSE)</f>
        <v>Aims Property Securities Fund</v>
      </c>
      <c r="D585" t="str">
        <f>IF(VLOOKUP(A585,ASX_Listed_Companies!$B:$G,3,FALSE)=0,VLOOKUP(LEFT(A585,3),ASX_Listed_Companies!$B:$G,3,FALSE),VLOOKUP(A585,ASX_Listed_Companies!$B:$G,3,FALSE))</f>
        <v>Real Estate</v>
      </c>
    </row>
    <row r="586" hidden="1" spans="1:4">
      <c r="A586" s="7" t="s">
        <v>501</v>
      </c>
      <c r="B586" s="7">
        <f t="shared" si="9"/>
        <v>3</v>
      </c>
      <c r="C586" t="str">
        <f>VLOOKUP(A586,ASX_Listed_Companies!$B:$G,2,FALSE)</f>
        <v>Aspen Group</v>
      </c>
      <c r="D586" t="str">
        <f>IF(VLOOKUP(A586,ASX_Listed_Companies!$B:$G,3,FALSE)=0,VLOOKUP(LEFT(A586,3),ASX_Listed_Companies!$B:$G,3,FALSE),VLOOKUP(A586,ASX_Listed_Companies!$B:$G,3,FALSE))</f>
        <v>Real Estate</v>
      </c>
    </row>
    <row r="587" hidden="1" spans="1:4">
      <c r="A587" s="7" t="s">
        <v>19084</v>
      </c>
      <c r="B587" s="7">
        <f t="shared" si="9"/>
        <v>5</v>
      </c>
      <c r="C587" t="str">
        <f>VLOOKUP(A587,ASX_Listed_Companies!$B:$G,2,FALSE)</f>
        <v>AUSQUEST LIMITED - OPTION 30-NOV-21</v>
      </c>
      <c r="D587" t="str">
        <f>IF(VLOOKUP(A587,ASX_Listed_Companies!$B:$G,3,FALSE)=0,VLOOKUP(LEFT(A587,3),ASX_Listed_Companies!$B:$G,3,FALSE),VLOOKUP(A587,ASX_Listed_Companies!$B:$G,3,FALSE))</f>
        <v>Materials</v>
      </c>
    </row>
    <row r="588" hidden="1" spans="1:4">
      <c r="A588" s="7" t="s">
        <v>6537</v>
      </c>
      <c r="B588" s="7">
        <f t="shared" si="9"/>
        <v>4</v>
      </c>
      <c r="C588" t="str">
        <f>VLOOKUP(A588,ASX_Listed_Companies!$B:$G,2,FALSE)</f>
        <v>BetaShares Australian Quality ETF</v>
      </c>
      <c r="D588" t="str">
        <f>IF(VLOOKUP(A588,ASX_Listed_Companies!$B:$G,3,FALSE)=0,VLOOKUP(LEFT(A588,3),ASX_Listed_Companies!$B:$G,3,FALSE),VLOOKUP(A588,ASX_Listed_Companies!$B:$G,3,FALSE))</f>
        <v>Exchange Traded Fund</v>
      </c>
    </row>
    <row r="589" hidden="1" spans="1:4">
      <c r="A589" s="7" t="s">
        <v>517</v>
      </c>
      <c r="B589" s="7">
        <f t="shared" si="9"/>
        <v>3</v>
      </c>
      <c r="C589" t="str">
        <f>VLOOKUP(A589,ASX_Listed_Companies!$B:$G,2,FALSE)</f>
        <v>Alice Queen Limited</v>
      </c>
      <c r="D589" t="str">
        <f>IF(VLOOKUP(A589,ASX_Listed_Companies!$B:$G,3,FALSE)=0,VLOOKUP(LEFT(A589,3),ASX_Listed_Companies!$B:$G,3,FALSE),VLOOKUP(A589,ASX_Listed_Companies!$B:$G,3,FALSE))</f>
        <v>Materials</v>
      </c>
    </row>
    <row r="590" hidden="1" spans="1:4">
      <c r="A590" s="7" t="s">
        <v>13409</v>
      </c>
      <c r="B590" s="7">
        <f t="shared" si="9"/>
        <v>4</v>
      </c>
      <c r="C590" t="str">
        <f>VLOOKUP(A590,ASX_Listed_Companies!$B:$G,2,FALSE)</f>
        <v>ALICE QUEEN LIMITED - OPTION 05-NOV-23</v>
      </c>
      <c r="D590" t="str">
        <f>IF(VLOOKUP(A590,ASX_Listed_Companies!$B:$G,3,FALSE)=0,VLOOKUP(LEFT(A590,3),ASX_Listed_Companies!$B:$G,3,FALSE),VLOOKUP(A590,ASX_Listed_Companies!$B:$G,3,FALSE))</f>
        <v>Materials</v>
      </c>
    </row>
    <row r="591" hidden="1" spans="1:4">
      <c r="A591" s="7" t="s">
        <v>519</v>
      </c>
      <c r="B591" s="7">
        <f t="shared" si="9"/>
        <v>3</v>
      </c>
      <c r="C591" t="str">
        <f>VLOOKUP(A591,ASX_Listed_Companies!$B:$G,2,FALSE)</f>
        <v>Alliance Aviation Services Limited</v>
      </c>
      <c r="D591" t="str">
        <f>IF(VLOOKUP(A591,ASX_Listed_Companies!$B:$G,3,FALSE)=0,VLOOKUP(LEFT(A591,3),ASX_Listed_Companies!$B:$G,3,FALSE),VLOOKUP(A591,ASX_Listed_Companies!$B:$G,3,FALSE))</f>
        <v>Transportation</v>
      </c>
    </row>
    <row r="592" hidden="1" spans="1:4">
      <c r="A592" s="7" t="s">
        <v>535</v>
      </c>
      <c r="B592" s="7">
        <f t="shared" si="9"/>
        <v>3</v>
      </c>
      <c r="C592" t="str">
        <f>VLOOKUP(A592,ASX_Listed_Companies!$B:$G,2,FALSE)</f>
        <v>Argent Minerals Limited</v>
      </c>
      <c r="D592" t="str">
        <f>IF(VLOOKUP(A592,ASX_Listed_Companies!$B:$G,3,FALSE)=0,VLOOKUP(LEFT(A592,3),ASX_Listed_Companies!$B:$G,3,FALSE),VLOOKUP(A592,ASX_Listed_Companies!$B:$G,3,FALSE))</f>
        <v>Materials</v>
      </c>
    </row>
    <row r="593" hidden="1" spans="1:4">
      <c r="A593" s="7" t="s">
        <v>31898</v>
      </c>
      <c r="B593" s="7">
        <f t="shared" si="9"/>
        <v>5</v>
      </c>
      <c r="C593" t="str">
        <f>VLOOKUP(A593,ASX_Listed_Companies!$B:$G,2,FALSE)</f>
        <v>Argent Minerals Limited -  (Other Security)</v>
      </c>
      <c r="D593" t="str">
        <f>IF(VLOOKUP(A593,ASX_Listed_Companies!$B:$G,3,FALSE)=0,VLOOKUP(LEFT(A593,3),ASX_Listed_Companies!$B:$G,3,FALSE),VLOOKUP(A593,ASX_Listed_Companies!$B:$G,3,FALSE))</f>
        <v>Materials</v>
      </c>
    </row>
    <row r="594" hidden="1" spans="1:4">
      <c r="A594" s="7" t="s">
        <v>540</v>
      </c>
      <c r="B594" s="7">
        <f t="shared" si="9"/>
        <v>3</v>
      </c>
      <c r="C594" t="str">
        <f>VLOOKUP(A594,ASX_Listed_Companies!$B:$G,2,FALSE)</f>
        <v>Arena Reit.</v>
      </c>
      <c r="D594" t="str">
        <f>IF(VLOOKUP(A594,ASX_Listed_Companies!$B:$G,3,FALSE)=0,VLOOKUP(LEFT(A594,3),ASX_Listed_Companies!$B:$G,3,FALSE),VLOOKUP(A594,ASX_Listed_Companies!$B:$G,3,FALSE))</f>
        <v>Real Estate</v>
      </c>
    </row>
    <row r="595" hidden="1" spans="1:4">
      <c r="A595" s="7" t="s">
        <v>548</v>
      </c>
      <c r="B595" s="7">
        <f t="shared" si="9"/>
        <v>3</v>
      </c>
      <c r="C595" t="str">
        <f>VLOOKUP(A595,ASX_Listed_Companies!$B:$G,2,FALSE)</f>
        <v>Aldoro Resources Limited</v>
      </c>
      <c r="D595" t="str">
        <f>IF(VLOOKUP(A595,ASX_Listed_Companies!$B:$G,3,FALSE)=0,VLOOKUP(LEFT(A595,3),ASX_Listed_Companies!$B:$G,3,FALSE),VLOOKUP(A595,ASX_Listed_Companies!$B:$G,3,FALSE))</f>
        <v>Materials</v>
      </c>
    </row>
    <row r="596" hidden="1" spans="1:4">
      <c r="A596" s="7" t="s">
        <v>13413</v>
      </c>
      <c r="B596" s="7">
        <f t="shared" si="9"/>
        <v>4</v>
      </c>
      <c r="C596" t="str">
        <f>VLOOKUP(A596,ASX_Listed_Companies!$B:$G,2,FALSE)</f>
        <v>ALDORO RESOURCES LIMITED - OPTION 31-AUG-23</v>
      </c>
      <c r="D596" t="str">
        <f>IF(VLOOKUP(A596,ASX_Listed_Companies!$B:$G,3,FALSE)=0,VLOOKUP(LEFT(A596,3),ASX_Listed_Companies!$B:$G,3,FALSE),VLOOKUP(A596,ASX_Listed_Companies!$B:$G,3,FALSE))</f>
        <v>Materials</v>
      </c>
    </row>
    <row r="597" hidden="1" spans="1:4">
      <c r="A597" s="7" t="s">
        <v>7047</v>
      </c>
      <c r="B597" s="7">
        <f t="shared" si="9"/>
        <v>3</v>
      </c>
      <c r="C597" t="str">
        <f>VLOOKUP(A597,ASX_Listed_Companies!$B:$G,2,FALSE)</f>
        <v>Alt Resources Ltd</v>
      </c>
      <c r="D597" t="str">
        <f>IF(VLOOKUP(A597,ASX_Listed_Companies!$B:$G,3,FALSE)=0,VLOOKUP(LEFT(A597,3),ASX_Listed_Companies!$B:$G,3,FALSE),VLOOKUP(A597,ASX_Listed_Companies!$B:$G,3,FALSE))</f>
        <v>Materials</v>
      </c>
    </row>
    <row r="598" hidden="1" spans="1:4">
      <c r="A598" s="7" t="s">
        <v>572</v>
      </c>
      <c r="B598" s="7">
        <f t="shared" si="9"/>
        <v>3</v>
      </c>
      <c r="C598" t="str">
        <f>VLOOKUP(A598,ASX_Listed_Companies!$B:$G,2,FALSE)</f>
        <v>Autosports Group Limited.</v>
      </c>
      <c r="D598" t="str">
        <f>IF(VLOOKUP(A598,ASX_Listed_Companies!$B:$G,3,FALSE)=0,VLOOKUP(LEFT(A598,3),ASX_Listed_Companies!$B:$G,3,FALSE),VLOOKUP(A598,ASX_Listed_Companies!$B:$G,3,FALSE))</f>
        <v>Retailing</v>
      </c>
    </row>
    <row r="599" hidden="1" spans="1:4">
      <c r="A599" s="7" t="s">
        <v>5765</v>
      </c>
      <c r="B599" s="7">
        <f t="shared" si="9"/>
        <v>4</v>
      </c>
      <c r="C599" t="str">
        <f>VLOOKUP(A599,ASX_Listed_Companies!$B:$G,2,FALSE)</f>
        <v>BetaShares Asia Technology Tigers ETF</v>
      </c>
      <c r="D599" t="str">
        <f>IF(VLOOKUP(A599,ASX_Listed_Companies!$B:$G,3,FALSE)=0,VLOOKUP(LEFT(A599,3),ASX_Listed_Companies!$B:$G,3,FALSE),VLOOKUP(A599,ASX_Listed_Companies!$B:$G,3,FALSE))</f>
        <v>Exchange Traded Fund</v>
      </c>
    </row>
    <row r="600" hidden="1" spans="1:4">
      <c r="A600" s="7" t="s">
        <v>581</v>
      </c>
      <c r="B600" s="7">
        <f t="shared" si="9"/>
        <v>3</v>
      </c>
      <c r="C600" t="str">
        <f>VLOOKUP(A600,ASX_Listed_Companies!$B:$G,2,FALSE)</f>
        <v>Anson Resources Limited</v>
      </c>
      <c r="D600" t="str">
        <f>IF(VLOOKUP(A600,ASX_Listed_Companies!$B:$G,3,FALSE)=0,VLOOKUP(LEFT(A600,3),ASX_Listed_Companies!$B:$G,3,FALSE),VLOOKUP(A600,ASX_Listed_Companies!$B:$G,3,FALSE))</f>
        <v>Materials</v>
      </c>
    </row>
    <row r="601" hidden="1" spans="1:4">
      <c r="A601" s="7" t="s">
        <v>13417</v>
      </c>
      <c r="B601" s="7">
        <f t="shared" si="9"/>
        <v>5</v>
      </c>
      <c r="C601" t="str">
        <f>VLOOKUP(A601,ASX_Listed_Companies!$B:$G,2,FALSE)</f>
        <v>ANSON RESOURCES LIMITED - OPTION 30-JUN-23</v>
      </c>
      <c r="D601" t="str">
        <f>IF(VLOOKUP(A601,ASX_Listed_Companies!$B:$G,3,FALSE)=0,VLOOKUP(LEFT(A601,3),ASX_Listed_Companies!$B:$G,3,FALSE),VLOOKUP(A601,ASX_Listed_Companies!$B:$G,3,FALSE))</f>
        <v>Materials</v>
      </c>
    </row>
    <row r="602" hidden="1" spans="1:4">
      <c r="A602" s="7" t="s">
        <v>7059</v>
      </c>
      <c r="B602" s="7">
        <f t="shared" si="9"/>
        <v>3</v>
      </c>
      <c r="C602" t="str">
        <f>VLOOKUP(A602,ASX_Listed_Companies!$B:$G,2,FALSE)</f>
        <v>Ausnet Services Ltd</v>
      </c>
      <c r="D602" t="str">
        <f>IF(VLOOKUP(A602,ASX_Listed_Companies!$B:$G,3,FALSE)=0,VLOOKUP(LEFT(A602,3),ASX_Listed_Companies!$B:$G,3,FALSE),VLOOKUP(A602,ASX_Listed_Companies!$B:$G,3,FALSE))</f>
        <v>Utilities</v>
      </c>
    </row>
    <row r="603" hidden="1" spans="1:4">
      <c r="A603" s="7" t="s">
        <v>31900</v>
      </c>
      <c r="B603" s="7">
        <f t="shared" si="9"/>
        <v>5</v>
      </c>
      <c r="C603" t="str">
        <f>VLOOKUP(A603,ASX_Listed_Companies!$B:$G,2,FALSE)</f>
        <v>Advanced Share Registry Limited -  (Other Security)</v>
      </c>
      <c r="D603" t="str">
        <f>IF(VLOOKUP(A603,ASX_Listed_Companies!$B:$G,3,FALSE)=0,VLOOKUP(LEFT(A603,3),ASX_Listed_Companies!$B:$G,3,FALSE),VLOOKUP(A603,ASX_Listed_Companies!$B:$G,3,FALSE))</f>
        <v>Diversified Financials</v>
      </c>
    </row>
    <row r="604" hidden="1" spans="1:4">
      <c r="A604" s="7" t="s">
        <v>598</v>
      </c>
      <c r="B604" s="7">
        <f t="shared" si="9"/>
        <v>3</v>
      </c>
      <c r="C604" t="str">
        <f>VLOOKUP(A604,ASX_Listed_Companies!$B:$G,2,FALSE)</f>
        <v>Atomo Diagnostics Limited</v>
      </c>
      <c r="D604" t="str">
        <f>IF(VLOOKUP(A604,ASX_Listed_Companies!$B:$G,3,FALSE)=0,VLOOKUP(LEFT(A604,3),ASX_Listed_Companies!$B:$G,3,FALSE),VLOOKUP(A604,ASX_Listed_Companies!$B:$G,3,FALSE))</f>
        <v>Health Care Equipment &amp; Services</v>
      </c>
    </row>
    <row r="605" hidden="1" spans="1:4">
      <c r="A605" s="7" t="s">
        <v>604</v>
      </c>
      <c r="B605" s="7">
        <f t="shared" si="9"/>
        <v>3</v>
      </c>
      <c r="C605" t="str">
        <f>VLOOKUP(A605,ASX_Listed_Companies!$B:$G,2,FALSE)</f>
        <v>Altech Chemicals Ltd</v>
      </c>
      <c r="D605" t="str">
        <f>IF(VLOOKUP(A605,ASX_Listed_Companies!$B:$G,3,FALSE)=0,VLOOKUP(LEFT(A605,3),ASX_Listed_Companies!$B:$G,3,FALSE),VLOOKUP(A605,ASX_Listed_Companies!$B:$G,3,FALSE))</f>
        <v>Materials</v>
      </c>
    </row>
    <row r="606" hidden="1" spans="1:4">
      <c r="A606" s="7" t="s">
        <v>12099</v>
      </c>
      <c r="B606" s="7">
        <f t="shared" si="9"/>
        <v>5</v>
      </c>
      <c r="C606" t="str">
        <f>VLOOKUP(A606,ASX_Listed_Companies!$B:$G,2,FALSE)</f>
        <v>Altech Chemicals</v>
      </c>
      <c r="D606" t="str">
        <f>IF(VLOOKUP(A606,ASX_Listed_Companies!$B:$G,3,FALSE)=0,VLOOKUP(LEFT(A606,3),ASX_Listed_Companies!$B:$G,3,FALSE),VLOOKUP(A606,ASX_Listed_Companies!$B:$G,3,FALSE))</f>
        <v>Materials</v>
      </c>
    </row>
    <row r="607" hidden="1" spans="1:4">
      <c r="A607" s="7" t="s">
        <v>607</v>
      </c>
      <c r="B607" s="7">
        <f t="shared" si="9"/>
        <v>3</v>
      </c>
      <c r="C607" t="str">
        <f>VLOOKUP(A607,ASX_Listed_Companies!$B:$G,2,FALSE)</f>
        <v>Alterity Therapeutics Limited</v>
      </c>
      <c r="D607" t="str">
        <f>IF(VLOOKUP(A607,ASX_Listed_Companies!$B:$G,3,FALSE)=0,VLOOKUP(LEFT(A607,3),ASX_Listed_Companies!$B:$G,3,FALSE),VLOOKUP(A607,ASX_Listed_Companies!$B:$G,3,FALSE))</f>
        <v>Pharmaceuticals, Biotechnology &amp; Life Sciences</v>
      </c>
    </row>
    <row r="608" hidden="1" spans="1:4">
      <c r="A608" s="7" t="s">
        <v>614</v>
      </c>
      <c r="B608" s="7">
        <f t="shared" si="9"/>
        <v>3</v>
      </c>
      <c r="C608" t="str">
        <f>VLOOKUP(A608,ASX_Listed_Companies!$B:$G,2,FALSE)</f>
        <v>Atlas Pearls Ltd</v>
      </c>
      <c r="D608" t="str">
        <f>IF(VLOOKUP(A608,ASX_Listed_Companies!$B:$G,3,FALSE)=0,VLOOKUP(LEFT(A608,3),ASX_Listed_Companies!$B:$G,3,FALSE),VLOOKUP(A608,ASX_Listed_Companies!$B:$G,3,FALSE))</f>
        <v>Consumer Durables &amp; Apparel</v>
      </c>
    </row>
    <row r="609" hidden="1" spans="1:4">
      <c r="A609" s="7" t="s">
        <v>619</v>
      </c>
      <c r="B609" s="7">
        <f t="shared" si="9"/>
        <v>3</v>
      </c>
      <c r="C609" t="str">
        <f>VLOOKUP(A609,ASX_Listed_Companies!$B:$G,2,FALSE)</f>
        <v>Australis Oil &amp; Gas Limited</v>
      </c>
      <c r="D609" t="str">
        <f>IF(VLOOKUP(A609,ASX_Listed_Companies!$B:$G,3,FALSE)=0,VLOOKUP(LEFT(A609,3),ASX_Listed_Companies!$B:$G,3,FALSE),VLOOKUP(A609,ASX_Listed_Companies!$B:$G,3,FALSE))</f>
        <v>Energy</v>
      </c>
    </row>
    <row r="610" hidden="1" spans="1:4">
      <c r="A610" s="7" t="s">
        <v>622</v>
      </c>
      <c r="B610" s="7">
        <f t="shared" si="9"/>
        <v>3</v>
      </c>
      <c r="C610" t="str">
        <f>VLOOKUP(A610,ASX_Listed_Companies!$B:$G,2,FALSE)</f>
        <v>Atrum Coal Limited</v>
      </c>
      <c r="D610" t="str">
        <f>IF(VLOOKUP(A610,ASX_Listed_Companies!$B:$G,3,FALSE)=0,VLOOKUP(LEFT(A610,3),ASX_Listed_Companies!$B:$G,3,FALSE),VLOOKUP(A610,ASX_Listed_Companies!$B:$G,3,FALSE))</f>
        <v>Materials</v>
      </c>
    </row>
    <row r="611" hidden="1" spans="1:4">
      <c r="A611" s="7" t="s">
        <v>625</v>
      </c>
      <c r="B611" s="7">
        <f t="shared" si="9"/>
        <v>3</v>
      </c>
      <c r="C611" t="str">
        <f>VLOOKUP(A611,ASX_Listed_Companies!$B:$G,2,FALSE)</f>
        <v>Activeport Group Ltd</v>
      </c>
      <c r="D611" t="str">
        <f>IF(VLOOKUP(A611,ASX_Listed_Companies!$B:$G,3,FALSE)=0,VLOOKUP(LEFT(A611,3),ASX_Listed_Companies!$B:$G,3,FALSE),VLOOKUP(A611,ASX_Listed_Companies!$B:$G,3,FALSE))</f>
        <v>Software &amp; Services</v>
      </c>
    </row>
    <row r="612" hidden="1" spans="1:4">
      <c r="A612" s="7" t="s">
        <v>13423</v>
      </c>
      <c r="B612" s="7">
        <f t="shared" si="9"/>
        <v>4</v>
      </c>
      <c r="C612" t="str">
        <f>VLOOKUP(A612,ASX_Listed_Companies!$B:$G,2,FALSE)</f>
        <v>AMPLIA THERAPEUTICS LIMITED - OPTION 31-DEC-23</v>
      </c>
      <c r="D612" t="str">
        <f>IF(VLOOKUP(A612,ASX_Listed_Companies!$B:$G,3,FALSE)=0,VLOOKUP(LEFT(A612,3),ASX_Listed_Companies!$B:$G,3,FALSE),VLOOKUP(A612,ASX_Listed_Companies!$B:$G,3,FALSE))</f>
        <v>Pharmaceuticals, Biotechnology &amp; Life Sciences</v>
      </c>
    </row>
    <row r="613" hidden="1" spans="1:4">
      <c r="A613" s="7" t="s">
        <v>630</v>
      </c>
      <c r="B613" s="7">
        <f t="shared" si="9"/>
        <v>3</v>
      </c>
      <c r="C613" t="str">
        <f>VLOOKUP(A613,ASX_Listed_Companies!$B:$G,2,FALSE)</f>
        <v>The Agency Group Australia Ltd</v>
      </c>
      <c r="D613" t="str">
        <f>IF(VLOOKUP(A613,ASX_Listed_Companies!$B:$G,3,FALSE)=0,VLOOKUP(LEFT(A613,3),ASX_Listed_Companies!$B:$G,3,FALSE),VLOOKUP(A613,ASX_Listed_Companies!$B:$G,3,FALSE))</f>
        <v>Real Estate</v>
      </c>
    </row>
    <row r="614" hidden="1" spans="1:4">
      <c r="A614" s="7" t="s">
        <v>633</v>
      </c>
      <c r="B614" s="7">
        <f t="shared" si="9"/>
        <v>3</v>
      </c>
      <c r="C614" t="str">
        <f>VLOOKUP(A614,ASX_Listed_Companies!$B:$G,2,FALSE)</f>
        <v>Audeara Limited</v>
      </c>
      <c r="D614" t="str">
        <f>IF(VLOOKUP(A614,ASX_Listed_Companies!$B:$G,3,FALSE)=0,VLOOKUP(LEFT(A614,3),ASX_Listed_Companies!$B:$G,3,FALSE),VLOOKUP(A614,ASX_Listed_Companies!$B:$G,3,FALSE))</f>
        <v>Consumer Durables &amp; Apparel</v>
      </c>
    </row>
    <row r="615" hidden="1" spans="1:4">
      <c r="A615" s="7" t="s">
        <v>636</v>
      </c>
      <c r="B615" s="7">
        <f t="shared" si="9"/>
        <v>3</v>
      </c>
      <c r="C615" t="str">
        <f>VLOOKUP(A615,ASX_Listed_Companies!$B:$G,2,FALSE)</f>
        <v>Aub Group Limited</v>
      </c>
      <c r="D615" t="str">
        <f>IF(VLOOKUP(A615,ASX_Listed_Companies!$B:$G,3,FALSE)=0,VLOOKUP(LEFT(A615,3),ASX_Listed_Companies!$B:$G,3,FALSE),VLOOKUP(A615,ASX_Listed_Companies!$B:$G,3,FALSE))</f>
        <v>Insurance</v>
      </c>
    </row>
    <row r="616" hidden="1" spans="1:4">
      <c r="A616" s="7" t="s">
        <v>648</v>
      </c>
      <c r="B616" s="7">
        <f t="shared" si="9"/>
        <v>3</v>
      </c>
      <c r="C616" t="str">
        <f>VLOOKUP(A616,ASX_Listed_Companies!$B:$G,2,FALSE)</f>
        <v>Australian United Investment Company Limited</v>
      </c>
      <c r="D616" t="str">
        <f>IF(VLOOKUP(A616,ASX_Listed_Companies!$B:$G,3,FALSE)=0,VLOOKUP(LEFT(A616,3),ASX_Listed_Companies!$B:$G,3,FALSE),VLOOKUP(A616,ASX_Listed_Companies!$B:$G,3,FALSE))</f>
        <v>Not Applic</v>
      </c>
    </row>
    <row r="617" hidden="1" spans="1:4">
      <c r="A617" s="7" t="s">
        <v>7076</v>
      </c>
      <c r="B617" s="7">
        <f t="shared" si="9"/>
        <v>3</v>
      </c>
      <c r="C617" t="str">
        <f>VLOOKUP(A617,ASX_Listed_Companies!$B:$G,2,FALSE)</f>
        <v>Austar Gold Ltd</v>
      </c>
      <c r="D617" t="str">
        <f>IF(VLOOKUP(A617,ASX_Listed_Companies!$B:$G,3,FALSE)=0,VLOOKUP(LEFT(A617,3),ASX_Listed_Companies!$B:$G,3,FALSE),VLOOKUP(A617,ASX_Listed_Companies!$B:$G,3,FALSE))</f>
        <v>Materials</v>
      </c>
    </row>
    <row r="618" hidden="1" spans="1:4">
      <c r="A618" s="7" t="s">
        <v>22632</v>
      </c>
      <c r="B618" s="7">
        <f t="shared" si="9"/>
        <v>5</v>
      </c>
      <c r="C618" t="str">
        <f>VLOOKUP(A618,ASX_Listed_Companies!$B:$G,2,FALSE)</f>
        <v>AUSTAR GOLD LIMITED - OPTION 30-SEP-20</v>
      </c>
      <c r="D618" t="str">
        <f>IF(VLOOKUP(A618,ASX_Listed_Companies!$B:$G,3,FALSE)=0,VLOOKUP(LEFT(A618,3),ASX_Listed_Companies!$B:$G,3,FALSE),VLOOKUP(A618,ASX_Listed_Companies!$B:$G,3,FALSE))</f>
        <v>Materials</v>
      </c>
    </row>
    <row r="619" hidden="1" spans="1:4">
      <c r="A619" s="7" t="s">
        <v>652</v>
      </c>
      <c r="B619" s="7">
        <f t="shared" si="9"/>
        <v>3</v>
      </c>
      <c r="C619" t="str">
        <f>VLOOKUP(A619,ASX_Listed_Companies!$B:$G,2,FALSE)</f>
        <v>Aurumin Limited</v>
      </c>
      <c r="D619" t="str">
        <f>IF(VLOOKUP(A619,ASX_Listed_Companies!$B:$G,3,FALSE)=0,VLOOKUP(LEFT(A619,3),ASX_Listed_Companies!$B:$G,3,FALSE),VLOOKUP(A619,ASX_Listed_Companies!$B:$G,3,FALSE))</f>
        <v>Materials</v>
      </c>
    </row>
    <row r="620" hidden="1" spans="1:4">
      <c r="A620" s="7" t="s">
        <v>654</v>
      </c>
      <c r="B620" s="7">
        <f t="shared" si="9"/>
        <v>3</v>
      </c>
      <c r="C620" t="str">
        <f>VLOOKUP(A620,ASX_Listed_Companies!$B:$G,2,FALSE)</f>
        <v>Alara Resources Limited</v>
      </c>
      <c r="D620" t="str">
        <f>IF(VLOOKUP(A620,ASX_Listed_Companies!$B:$G,3,FALSE)=0,VLOOKUP(LEFT(A620,3),ASX_Listed_Companies!$B:$G,3,FALSE),VLOOKUP(A620,ASX_Listed_Companies!$B:$G,3,FALSE))</f>
        <v>Materials</v>
      </c>
    </row>
    <row r="621" hidden="1" spans="1:4">
      <c r="A621" s="7" t="s">
        <v>13433</v>
      </c>
      <c r="B621" s="7">
        <f t="shared" si="9"/>
        <v>4</v>
      </c>
      <c r="C621" t="str">
        <f>VLOOKUP(A621,ASX_Listed_Companies!$B:$G,2,FALSE)</f>
        <v>AUSTRALIAN MINES LIMITED - OPTION 30-MAY-24</v>
      </c>
      <c r="D621" t="str">
        <f>IF(VLOOKUP(A621,ASX_Listed_Companies!$B:$G,3,FALSE)=0,VLOOKUP(LEFT(A621,3),ASX_Listed_Companies!$B:$G,3,FALSE),VLOOKUP(A621,ASX_Listed_Companies!$B:$G,3,FALSE))</f>
        <v>Materials</v>
      </c>
    </row>
    <row r="622" hidden="1" spans="1:4">
      <c r="A622" s="7" t="s">
        <v>31902</v>
      </c>
      <c r="B622" s="7">
        <f t="shared" si="9"/>
        <v>5</v>
      </c>
      <c r="C622" t="str">
        <f>VLOOKUP(A622,ASX_Listed_Companies!$B:$G,2,FALSE)</f>
        <v>Australian Vintage Ltd -  (Other Security)</v>
      </c>
      <c r="D622" t="str">
        <f>IF(VLOOKUP(A622,ASX_Listed_Companies!$B:$G,3,FALSE)=0,VLOOKUP(LEFT(A622,3),ASX_Listed_Companies!$B:$G,3,FALSE),VLOOKUP(A622,ASX_Listed_Companies!$B:$G,3,FALSE))</f>
        <v>Food, Beverage &amp; Tobacco</v>
      </c>
    </row>
    <row r="623" hidden="1" spans="1:4">
      <c r="A623" s="7" t="s">
        <v>681</v>
      </c>
      <c r="B623" s="7">
        <f t="shared" si="9"/>
        <v>3</v>
      </c>
      <c r="C623" t="str">
        <f>VLOOKUP(A623,ASX_Listed_Companies!$B:$G,2,FALSE)</f>
        <v>Avita Medical Inc.</v>
      </c>
      <c r="D623" t="str">
        <f>IF(VLOOKUP(A623,ASX_Listed_Companies!$B:$G,3,FALSE)=0,VLOOKUP(LEFT(A623,3),ASX_Listed_Companies!$B:$G,3,FALSE),VLOOKUP(A623,ASX_Listed_Companies!$B:$G,3,FALSE))</f>
        <v>Pharmaceuticals, Biotechnology &amp; Life Sciences</v>
      </c>
    </row>
    <row r="624" hidden="1" spans="1:4">
      <c r="A624" s="7" t="s">
        <v>684</v>
      </c>
      <c r="B624" s="7">
        <f t="shared" si="9"/>
        <v>3</v>
      </c>
      <c r="C624" t="str">
        <f>VLOOKUP(A624,ASX_Listed_Companies!$B:$G,2,FALSE)</f>
        <v>Avjennings Limited</v>
      </c>
      <c r="D624" t="str">
        <f>IF(VLOOKUP(A624,ASX_Listed_Companies!$B:$G,3,FALSE)=0,VLOOKUP(LEFT(A624,3),ASX_Listed_Companies!$B:$G,3,FALSE),VLOOKUP(A624,ASX_Listed_Companies!$B:$G,3,FALSE))</f>
        <v>Consumer Durables &amp; Apparel</v>
      </c>
    </row>
    <row r="625" hidden="1" spans="1:4">
      <c r="A625" s="7" t="s">
        <v>7092</v>
      </c>
      <c r="B625" s="7">
        <f t="shared" si="9"/>
        <v>3</v>
      </c>
      <c r="C625" t="str">
        <f>VLOOKUP(A625,ASX_Listed_Companies!$B:$G,2,FALSE)</f>
        <v>Aventus Group</v>
      </c>
      <c r="D625" t="str">
        <f>IF(VLOOKUP(A625,ASX_Listed_Companies!$B:$G,3,FALSE)=0,VLOOKUP(LEFT(A625,3),ASX_Listed_Companies!$B:$G,3,FALSE),VLOOKUP(A625,ASX_Listed_Companies!$B:$G,3,FALSE))</f>
        <v>Real Estate</v>
      </c>
    </row>
    <row r="626" hidden="1" spans="1:4">
      <c r="A626" s="7" t="s">
        <v>31904</v>
      </c>
      <c r="B626" s="7">
        <f t="shared" si="9"/>
        <v>5</v>
      </c>
      <c r="C626" t="str">
        <f>VLOOKUP(A626,ASX_Listed_Companies!$B:$G,2,FALSE)</f>
        <v>Avira Resources Ltd -  (Other Security)</v>
      </c>
      <c r="D626" t="str">
        <f>IF(VLOOKUP(A626,ASX_Listed_Companies!$B:$G,3,FALSE)=0,VLOOKUP(LEFT(A626,3),ASX_Listed_Companies!$B:$G,3,FALSE),VLOOKUP(A626,ASX_Listed_Companies!$B:$G,3,FALSE))</f>
        <v>Materials</v>
      </c>
    </row>
    <row r="627" hidden="1" spans="1:4">
      <c r="A627" s="7" t="s">
        <v>31906</v>
      </c>
      <c r="B627" s="7">
        <f t="shared" si="9"/>
        <v>4</v>
      </c>
      <c r="C627" t="str">
        <f>VLOOKUP(A627,ASX_Listed_Companies!$B:$G,2,FALSE)</f>
        <v>American West Metals Limited -  (Other Security)</v>
      </c>
      <c r="D627" t="str">
        <f>IF(VLOOKUP(A627,ASX_Listed_Companies!$B:$G,3,FALSE)=0,VLOOKUP(LEFT(A627,3),ASX_Listed_Companies!$B:$G,3,FALSE),VLOOKUP(A627,ASX_Listed_Companies!$B:$G,3,FALSE))</f>
        <v>Materials</v>
      </c>
    </row>
    <row r="628" hidden="1" spans="1:4">
      <c r="A628" s="7" t="s">
        <v>13440</v>
      </c>
      <c r="B628" s="7">
        <f t="shared" si="9"/>
        <v>4</v>
      </c>
      <c r="C628" t="str">
        <f>VLOOKUP(A628,ASX_Listed_Companies!$B:$G,2,FALSE)</f>
        <v>AURIC MINING LIMITED - OPTION 31-OCT-23</v>
      </c>
      <c r="D628" t="str">
        <f>IF(VLOOKUP(A628,ASX_Listed_Companies!$B:$G,3,FALSE)=0,VLOOKUP(LEFT(A628,3),ASX_Listed_Companies!$B:$G,3,FALSE),VLOOKUP(A628,ASX_Listed_Companies!$B:$G,3,FALSE))</f>
        <v>Materials</v>
      </c>
    </row>
    <row r="629" hidden="1" spans="1:4">
      <c r="A629" s="7" t="s">
        <v>31908</v>
      </c>
      <c r="B629" s="7">
        <f t="shared" si="9"/>
        <v>5</v>
      </c>
      <c r="C629" t="str">
        <f>VLOOKUP(A629,ASX_Listed_Companies!$B:$G,2,FALSE)</f>
        <v>Arowana International Ltd -  (Other Security)</v>
      </c>
      <c r="D629" t="str">
        <f>IF(VLOOKUP(A629,ASX_Listed_Companies!$B:$G,3,FALSE)=0,VLOOKUP(LEFT(A629,3),ASX_Listed_Companies!$B:$G,3,FALSE),VLOOKUP(A629,ASX_Listed_Companies!$B:$G,3,FALSE))</f>
        <v>Industrials</v>
      </c>
    </row>
    <row r="630" hidden="1" spans="1:4">
      <c r="A630" s="7" t="s">
        <v>714</v>
      </c>
      <c r="B630" s="7">
        <f t="shared" si="9"/>
        <v>3</v>
      </c>
      <c r="C630" t="str">
        <f>VLOOKUP(A630,ASX_Listed_Companies!$B:$G,2,FALSE)</f>
        <v>Accelerate Resources Limited</v>
      </c>
      <c r="D630" t="str">
        <f>IF(VLOOKUP(A630,ASX_Listed_Companies!$B:$G,3,FALSE)=0,VLOOKUP(LEFT(A630,3),ASX_Listed_Companies!$B:$G,3,FALSE),VLOOKUP(A630,ASX_Listed_Companies!$B:$G,3,FALSE))</f>
        <v>Materials</v>
      </c>
    </row>
    <row r="631" hidden="1" spans="1:4">
      <c r="A631" s="7" t="s">
        <v>7107</v>
      </c>
      <c r="B631" s="7">
        <f t="shared" si="9"/>
        <v>3</v>
      </c>
      <c r="C631" t="str">
        <f>VLOOKUP(A631,ASX_Listed_Companies!$B:$G,2,FALSE)</f>
        <v>Argo Exploration Ltd</v>
      </c>
      <c r="D631" t="str">
        <f>IF(VLOOKUP(A631,ASX_Listed_Companies!$B:$G,3,FALSE)=0,VLOOKUP(LEFT(A631,3),ASX_Listed_Companies!$B:$G,3,FALSE),VLOOKUP(A631,ASX_Listed_Companies!$B:$G,3,FALSE))</f>
        <v>Materials</v>
      </c>
    </row>
    <row r="632" hidden="1" spans="1:4">
      <c r="A632" s="7" t="s">
        <v>729</v>
      </c>
      <c r="B632" s="7">
        <f t="shared" si="9"/>
        <v>3</v>
      </c>
      <c r="C632" t="str">
        <f>VLOOKUP(A632,ASX_Listed_Companies!$B:$G,2,FALSE)</f>
        <v>A1 Investments &amp; Resources Ltd</v>
      </c>
      <c r="D632" t="str">
        <f>IF(VLOOKUP(A632,ASX_Listed_Companies!$B:$G,3,FALSE)=0,VLOOKUP(LEFT(A632,3),ASX_Listed_Companies!$B:$G,3,FALSE),VLOOKUP(A632,ASX_Listed_Companies!$B:$G,3,FALSE))</f>
        <v>Diversified Financials</v>
      </c>
    </row>
    <row r="633" hidden="1" spans="1:4">
      <c r="A633" s="7" t="s">
        <v>23141</v>
      </c>
      <c r="B633" s="7">
        <f t="shared" si="9"/>
        <v>5</v>
      </c>
      <c r="C633" t="str">
        <f>VLOOKUP(A633,ASX_Listed_Companies!$B:$G,2,FALSE)</f>
        <v>AUSTRALIAN UNITY LIMITED - S BND 3M 12-20</v>
      </c>
      <c r="D633" t="str">
        <f>IF(VLOOKUP(A633,ASX_Listed_Companies!$B:$G,3,FALSE)=0,VLOOKUP(LEFT(A633,3),ASX_Listed_Companies!$B:$G,3,FALSE),VLOOKUP(A633,ASX_Listed_Companies!$B:$G,3,FALSE))</f>
        <v>Not Applic</v>
      </c>
    </row>
    <row r="634" hidden="1" spans="1:4">
      <c r="A634" s="7" t="s">
        <v>18081</v>
      </c>
      <c r="B634" s="7">
        <f t="shared" si="9"/>
        <v>5</v>
      </c>
      <c r="C634" t="str">
        <f>VLOOKUP(A634,ASX_Listed_Companies!$B:$G,2,FALSE)</f>
        <v>AUSTRALIAN UNITY LIMITED - S BND 3M 12-24</v>
      </c>
      <c r="D634" t="str">
        <f>IF(VLOOKUP(A634,ASX_Listed_Companies!$B:$G,3,FALSE)=0,VLOOKUP(LEFT(A634,3),ASX_Listed_Companies!$B:$G,3,FALSE),VLOOKUP(A634,ASX_Listed_Companies!$B:$G,3,FALSE))</f>
        <v>Not Applic</v>
      </c>
    </row>
    <row r="635" hidden="1" spans="1:4">
      <c r="A635" s="7" t="s">
        <v>18083</v>
      </c>
      <c r="B635" s="7">
        <f t="shared" si="9"/>
        <v>5</v>
      </c>
      <c r="C635" t="str">
        <f>VLOOKUP(A635,ASX_Listed_Companies!$B:$G,2,FALSE)</f>
        <v>AUSTRALIAN UNITY LIMITED - S BND 3M 12-26</v>
      </c>
      <c r="D635" t="str">
        <f>IF(VLOOKUP(A635,ASX_Listed_Companies!$B:$G,3,FALSE)=0,VLOOKUP(LEFT(A635,3),ASX_Listed_Companies!$B:$G,3,FALSE),VLOOKUP(A635,ASX_Listed_Companies!$B:$G,3,FALSE))</f>
        <v>Not Applic</v>
      </c>
    </row>
    <row r="636" hidden="1" spans="1:4">
      <c r="A636" s="7" t="s">
        <v>736</v>
      </c>
      <c r="B636" s="7">
        <f t="shared" si="9"/>
        <v>3</v>
      </c>
      <c r="C636" t="str">
        <f>VLOOKUP(A636,ASX_Listed_Companies!$B:$G,2,FALSE)</f>
        <v>Altamin Limited</v>
      </c>
      <c r="D636" t="str">
        <f>IF(VLOOKUP(A636,ASX_Listed_Companies!$B:$G,3,FALSE)=0,VLOOKUP(LEFT(A636,3),ASX_Listed_Companies!$B:$G,3,FALSE),VLOOKUP(A636,ASX_Listed_Companies!$B:$G,3,FALSE))</f>
        <v>Materials</v>
      </c>
    </row>
    <row r="637" hidden="1" spans="1:4">
      <c r="A637" s="7" t="s">
        <v>31910</v>
      </c>
      <c r="B637" s="7">
        <f t="shared" si="9"/>
        <v>5</v>
      </c>
      <c r="C637" t="str">
        <f>VLOOKUP(A637,ASX_Listed_Companies!$B:$G,2,FALSE)</f>
        <v>Altamin Limited -  (Other Security)</v>
      </c>
      <c r="D637" t="str">
        <f>IF(VLOOKUP(A637,ASX_Listed_Companies!$B:$G,3,FALSE)=0,VLOOKUP(LEFT(A637,3),ASX_Listed_Companies!$B:$G,3,FALSE),VLOOKUP(A637,ASX_Listed_Companies!$B:$G,3,FALSE))</f>
        <v>Materials</v>
      </c>
    </row>
    <row r="638" hidden="1" spans="1:4">
      <c r="A638" s="7" t="s">
        <v>19095</v>
      </c>
      <c r="B638" s="7">
        <f t="shared" si="9"/>
        <v>4</v>
      </c>
      <c r="C638" t="str">
        <f>VLOOKUP(A638,ASX_Listed_Companies!$B:$G,2,FALSE)</f>
        <v>ALTA ZINC LIMITED - OPTION 31-JAN-22</v>
      </c>
      <c r="D638" t="str">
        <f>IF(VLOOKUP(A638,ASX_Listed_Companies!$B:$G,3,FALSE)=0,VLOOKUP(LEFT(A638,3),ASX_Listed_Companies!$B:$G,3,FALSE),VLOOKUP(A638,ASX_Listed_Companies!$B:$G,3,FALSE))</f>
        <v>Materials</v>
      </c>
    </row>
    <row r="639" hidden="1" spans="1:4">
      <c r="A639" s="7" t="s">
        <v>738</v>
      </c>
      <c r="B639" s="7">
        <f t="shared" si="9"/>
        <v>3</v>
      </c>
      <c r="C639" t="str">
        <f>VLOOKUP(A639,ASX_Listed_Companies!$B:$G,2,FALSE)</f>
        <v>Aurizon Holdings Limited</v>
      </c>
      <c r="D639" t="str">
        <f>IF(VLOOKUP(A639,ASX_Listed_Companies!$B:$G,3,FALSE)=0,VLOOKUP(LEFT(A639,3),ASX_Listed_Companies!$B:$G,3,FALSE),VLOOKUP(A639,ASX_Listed_Companies!$B:$G,3,FALSE))</f>
        <v>Transportation</v>
      </c>
    </row>
    <row r="640" hidden="1" spans="1:4">
      <c r="A640" s="7" t="s">
        <v>743</v>
      </c>
      <c r="B640" s="7">
        <f t="shared" si="9"/>
        <v>3</v>
      </c>
      <c r="C640" t="str">
        <f>VLOOKUP(A640,ASX_Listed_Companies!$B:$G,2,FALSE)</f>
        <v>Azure Minerals Limited</v>
      </c>
      <c r="D640" t="str">
        <f>IF(VLOOKUP(A640,ASX_Listed_Companies!$B:$G,3,FALSE)=0,VLOOKUP(LEFT(A640,3),ASX_Listed_Companies!$B:$G,3,FALSE),VLOOKUP(A640,ASX_Listed_Companies!$B:$G,3,FALSE))</f>
        <v>Materials</v>
      </c>
    </row>
    <row r="641" hidden="1" spans="1:4">
      <c r="A641" s="7" t="s">
        <v>7126</v>
      </c>
      <c r="B641" s="7">
        <f t="shared" si="9"/>
        <v>3</v>
      </c>
      <c r="C641" t="str">
        <f>VLOOKUP(A641,ASX_Listed_Companies!$B:$G,2,FALSE)</f>
        <v>Blue Sky Alternatives Access Fund Ltd</v>
      </c>
      <c r="D641" t="str">
        <f>IF(VLOOKUP(A641,ASX_Listed_Companies!$B:$G,3,FALSE)=0,VLOOKUP(LEFT(A641,3),ASX_Listed_Companies!$B:$G,3,FALSE),VLOOKUP(A641,ASX_Listed_Companies!$B:$G,3,FALSE))</f>
        <v>Financials</v>
      </c>
    </row>
    <row r="642" hidden="1" spans="1:4">
      <c r="A642" s="7" t="s">
        <v>752</v>
      </c>
      <c r="B642" s="7">
        <f t="shared" ref="B642:B705" si="10">LEN(A642)</f>
        <v>3</v>
      </c>
      <c r="C642" t="str">
        <f>VLOOKUP(A642,ASX_Listed_Companies!$B:$G,2,FALSE)</f>
        <v>Bapcor Limited</v>
      </c>
      <c r="D642" t="str">
        <f>IF(VLOOKUP(A642,ASX_Listed_Companies!$B:$G,3,FALSE)=0,VLOOKUP(LEFT(A642,3),ASX_Listed_Companies!$B:$G,3,FALSE),VLOOKUP(A642,ASX_Listed_Companies!$B:$G,3,FALSE))</f>
        <v>Retailing</v>
      </c>
    </row>
    <row r="643" hidden="1" spans="1:4">
      <c r="A643" s="7" t="s">
        <v>755</v>
      </c>
      <c r="B643" s="7">
        <f t="shared" si="10"/>
        <v>3</v>
      </c>
      <c r="C643" t="str">
        <f>VLOOKUP(A643,ASX_Listed_Companies!$B:$G,2,FALSE)</f>
        <v>Bass Oil Limited</v>
      </c>
      <c r="D643" t="str">
        <f>IF(VLOOKUP(A643,ASX_Listed_Companies!$B:$G,3,FALSE)=0,VLOOKUP(LEFT(A643,3),ASX_Listed_Companies!$B:$G,3,FALSE),VLOOKUP(A643,ASX_Listed_Companies!$B:$G,3,FALSE))</f>
        <v>Energy</v>
      </c>
    </row>
    <row r="644" hidden="1" spans="1:4">
      <c r="A644" s="7" t="s">
        <v>12152</v>
      </c>
      <c r="B644" s="7">
        <f t="shared" si="10"/>
        <v>4</v>
      </c>
      <c r="C644" t="str">
        <f>VLOOKUP(A644,ASX_Listed_Companies!$B:$G,2,FALSE)</f>
        <v>Bass Oil</v>
      </c>
      <c r="D644" t="str">
        <f>IF(VLOOKUP(A644,ASX_Listed_Companies!$B:$G,3,FALSE)=0,VLOOKUP(LEFT(A644,3),ASX_Listed_Companies!$B:$G,3,FALSE),VLOOKUP(A644,ASX_Listed_Companies!$B:$G,3,FALSE))</f>
        <v>Energy</v>
      </c>
    </row>
    <row r="645" hidden="1" spans="1:4">
      <c r="A645" s="7" t="s">
        <v>758</v>
      </c>
      <c r="B645" s="7">
        <f t="shared" si="10"/>
        <v>3</v>
      </c>
      <c r="C645" t="str">
        <f>VLOOKUP(A645,ASX_Listed_Companies!$B:$G,2,FALSE)</f>
        <v>Battery Minerals Limited</v>
      </c>
      <c r="D645" t="str">
        <f>IF(VLOOKUP(A645,ASX_Listed_Companies!$B:$G,3,FALSE)=0,VLOOKUP(LEFT(A645,3),ASX_Listed_Companies!$B:$G,3,FALSE),VLOOKUP(A645,ASX_Listed_Companies!$B:$G,3,FALSE))</f>
        <v>Materials</v>
      </c>
    </row>
    <row r="646" hidden="1" spans="1:4">
      <c r="A646" s="7" t="s">
        <v>5914</v>
      </c>
      <c r="B646" s="7">
        <f t="shared" si="10"/>
        <v>4</v>
      </c>
      <c r="C646" t="str">
        <f>VLOOKUP(A646,ASX_Listed_Companies!$B:$G,2,FALSE)</f>
        <v>BetaShares U.S. Equities Strong Bear Hedge Fund - Currency Hedged</v>
      </c>
      <c r="D646" t="str">
        <f>IF(VLOOKUP(A646,ASX_Listed_Companies!$B:$G,3,FALSE)=0,VLOOKUP(LEFT(A646,3),ASX_Listed_Companies!$B:$G,3,FALSE),VLOOKUP(A646,ASX_Listed_Companies!$B:$G,3,FALSE))</f>
        <v>Financials</v>
      </c>
    </row>
    <row r="647" hidden="1" spans="1:4">
      <c r="A647" s="7" t="s">
        <v>773</v>
      </c>
      <c r="B647" s="7">
        <f t="shared" si="10"/>
        <v>3</v>
      </c>
      <c r="C647" t="str">
        <f>VLOOKUP(A647,ASX_Listed_Companies!$B:$G,2,FALSE)</f>
        <v>Black Cat Syndicate Limited</v>
      </c>
      <c r="D647" t="str">
        <f>IF(VLOOKUP(A647,ASX_Listed_Companies!$B:$G,3,FALSE)=0,VLOOKUP(LEFT(A647,3),ASX_Listed_Companies!$B:$G,3,FALSE),VLOOKUP(A647,ASX_Listed_Companies!$B:$G,3,FALSE))</f>
        <v>Materials</v>
      </c>
    </row>
    <row r="648" hidden="1" spans="1:4">
      <c r="A648" s="7" t="s">
        <v>776</v>
      </c>
      <c r="B648" s="7">
        <f t="shared" si="10"/>
        <v>3</v>
      </c>
      <c r="C648" t="str">
        <f>VLOOKUP(A648,ASX_Listed_Companies!$B:$G,2,FALSE)</f>
        <v>Black Canyon Limited</v>
      </c>
      <c r="D648" t="str">
        <f>IF(VLOOKUP(A648,ASX_Listed_Companies!$B:$G,3,FALSE)=0,VLOOKUP(LEFT(A648,3),ASX_Listed_Companies!$B:$G,3,FALSE),VLOOKUP(A648,ASX_Listed_Companies!$B:$G,3,FALSE))</f>
        <v>Materials</v>
      </c>
    </row>
    <row r="649" hidden="1" spans="1:4">
      <c r="A649" s="7" t="s">
        <v>781</v>
      </c>
      <c r="B649" s="7">
        <f t="shared" si="10"/>
        <v>3</v>
      </c>
      <c r="C649" t="str">
        <f>VLOOKUP(A649,ASX_Listed_Companies!$B:$G,2,FALSE)</f>
        <v>Beam Communications Holdings Limited</v>
      </c>
      <c r="D649" t="str">
        <f>IF(VLOOKUP(A649,ASX_Listed_Companies!$B:$G,3,FALSE)=0,VLOOKUP(LEFT(A649,3),ASX_Listed_Companies!$B:$G,3,FALSE),VLOOKUP(A649,ASX_Listed_Companies!$B:$G,3,FALSE))</f>
        <v>Technology Hardware &amp; Equipment</v>
      </c>
    </row>
    <row r="650" hidden="1" spans="1:4">
      <c r="A650" s="7" t="s">
        <v>783</v>
      </c>
      <c r="B650" s="7">
        <f t="shared" si="10"/>
        <v>3</v>
      </c>
      <c r="C650" t="str">
        <f>VLOOKUP(A650,ASX_Listed_Companies!$B:$G,2,FALSE)</f>
        <v>Bci Minerals Limited</v>
      </c>
      <c r="D650" t="str">
        <f>IF(VLOOKUP(A650,ASX_Listed_Companies!$B:$G,3,FALSE)=0,VLOOKUP(LEFT(A650,3),ASX_Listed_Companies!$B:$G,3,FALSE),VLOOKUP(A650,ASX_Listed_Companies!$B:$G,3,FALSE))</f>
        <v>Materials</v>
      </c>
    </row>
    <row r="651" hidden="1" spans="1:4">
      <c r="A651" s="7" t="s">
        <v>788</v>
      </c>
      <c r="B651" s="7">
        <f t="shared" si="10"/>
        <v>3</v>
      </c>
      <c r="C651" t="str">
        <f>VLOOKUP(A651,ASX_Listed_Companies!$B:$G,2,FALSE)</f>
        <v>Beacon Minerals Limited</v>
      </c>
      <c r="D651" t="str">
        <f>IF(VLOOKUP(A651,ASX_Listed_Companies!$B:$G,3,FALSE)=0,VLOOKUP(LEFT(A651,3),ASX_Listed_Companies!$B:$G,3,FALSE),VLOOKUP(A651,ASX_Listed_Companies!$B:$G,3,FALSE))</f>
        <v>Materials</v>
      </c>
    </row>
    <row r="652" hidden="1" spans="1:4">
      <c r="A652" s="7" t="s">
        <v>11918</v>
      </c>
      <c r="B652" s="7">
        <f t="shared" si="10"/>
        <v>5</v>
      </c>
      <c r="C652" t="str">
        <f>VLOOKUP(A652,ASX_Listed_Companies!$B:$G,2,FALSE)</f>
        <v>Beacon Minerals</v>
      </c>
      <c r="D652" t="str">
        <f>IF(VLOOKUP(A652,ASX_Listed_Companies!$B:$G,3,FALSE)=0,VLOOKUP(LEFT(A652,3),ASX_Listed_Companies!$B:$G,3,FALSE),VLOOKUP(A652,ASX_Listed_Companies!$B:$G,3,FALSE))</f>
        <v>Materials</v>
      </c>
    </row>
    <row r="653" hidden="1" spans="1:4">
      <c r="A653" s="7" t="s">
        <v>31912</v>
      </c>
      <c r="B653" s="7">
        <f t="shared" si="10"/>
        <v>4</v>
      </c>
      <c r="C653" t="str">
        <f>VLOOKUP(A653,ASX_Listed_Companies!$B:$G,2,FALSE)</f>
        <v>BARD1 Life Sciences Ltd -  (Other Security)</v>
      </c>
      <c r="D653" t="str">
        <f>IF(VLOOKUP(A653,ASX_Listed_Companies!$B:$G,3,FALSE)=0,VLOOKUP(LEFT(A653,3),ASX_Listed_Companies!$B:$G,3,FALSE),VLOOKUP(A653,ASX_Listed_Companies!$B:$G,3,FALSE))</f>
        <v>Health Care</v>
      </c>
    </row>
    <row r="654" hidden="1" spans="1:4">
      <c r="A654" s="7" t="s">
        <v>7149</v>
      </c>
      <c r="B654" s="7">
        <f t="shared" si="10"/>
        <v>3</v>
      </c>
      <c r="C654" t="str">
        <f>VLOOKUP(A654,ASX_Listed_Companies!$B:$G,2,FALSE)</f>
        <v>Bod Australia Ltd</v>
      </c>
      <c r="D654" t="str">
        <f>IF(VLOOKUP(A654,ASX_Listed_Companies!$B:$G,3,FALSE)=0,VLOOKUP(LEFT(A654,3),ASX_Listed_Companies!$B:$G,3,FALSE),VLOOKUP(A654,ASX_Listed_Companies!$B:$G,3,FALSE))</f>
        <v>Consumer Discretionary</v>
      </c>
    </row>
    <row r="655" hidden="1" spans="1:4">
      <c r="A655" s="7" t="s">
        <v>7154</v>
      </c>
      <c r="B655" s="7">
        <f t="shared" si="10"/>
        <v>3</v>
      </c>
      <c r="C655" t="str">
        <f>VLOOKUP(A655,ASX_Listed_Companies!$B:$G,2,FALSE)</f>
        <v>Blina Minerals NL</v>
      </c>
      <c r="D655" t="str">
        <f>IF(VLOOKUP(A655,ASX_Listed_Companies!$B:$G,3,FALSE)=0,VLOOKUP(LEFT(A655,3),ASX_Listed_Companies!$B:$G,3,FALSE),VLOOKUP(A655,ASX_Listed_Companies!$B:$G,3,FALSE))</f>
        <v>Materials</v>
      </c>
    </row>
    <row r="656" hidden="1" spans="1:4">
      <c r="A656" s="7" t="s">
        <v>798</v>
      </c>
      <c r="B656" s="7">
        <f t="shared" si="10"/>
        <v>3</v>
      </c>
      <c r="C656" t="str">
        <f>VLOOKUP(A656,ASX_Listed_Companies!$B:$G,2,FALSE)</f>
        <v>Birddog Technology Limited</v>
      </c>
      <c r="D656" t="str">
        <f>IF(VLOOKUP(A656,ASX_Listed_Companies!$B:$G,3,FALSE)=0,VLOOKUP(LEFT(A656,3),ASX_Listed_Companies!$B:$G,3,FALSE),VLOOKUP(A656,ASX_Listed_Companies!$B:$G,3,FALSE))</f>
        <v>Technology Hardware &amp; Equipment</v>
      </c>
    </row>
    <row r="657" hidden="1" spans="1:4">
      <c r="A657" s="7" t="s">
        <v>6276</v>
      </c>
      <c r="B657" s="7">
        <f t="shared" si="10"/>
        <v>4</v>
      </c>
      <c r="C657" t="str">
        <f>VLOOKUP(A657,ASX_Listed_Companies!$B:$G,2,FALSE)</f>
        <v>BetaShares Australian Equities Bear Hedge Fund</v>
      </c>
      <c r="D657" t="str">
        <f>IF(VLOOKUP(A657,ASX_Listed_Companies!$B:$G,3,FALSE)=0,VLOOKUP(LEFT(A657,3),ASX_Listed_Companies!$B:$G,3,FALSE),VLOOKUP(A657,ASX_Listed_Companies!$B:$G,3,FALSE))</f>
        <v>Financials</v>
      </c>
    </row>
    <row r="658" hidden="1" spans="1:4">
      <c r="A658" s="7" t="s">
        <v>809</v>
      </c>
      <c r="B658" s="7">
        <f t="shared" si="10"/>
        <v>3</v>
      </c>
      <c r="C658" t="str">
        <f>VLOOKUP(A658,ASX_Listed_Companies!$B:$G,2,FALSE)</f>
        <v>Blackearth Minerals Nl</v>
      </c>
      <c r="D658" t="str">
        <f>IF(VLOOKUP(A658,ASX_Listed_Companies!$B:$G,3,FALSE)=0,VLOOKUP(LEFT(A658,3),ASX_Listed_Companies!$B:$G,3,FALSE),VLOOKUP(A658,ASX_Listed_Companies!$B:$G,3,FALSE))</f>
        <v>Materials</v>
      </c>
    </row>
    <row r="659" hidden="1" spans="1:4">
      <c r="A659" s="7" t="s">
        <v>812</v>
      </c>
      <c r="B659" s="7">
        <f t="shared" si="10"/>
        <v>3</v>
      </c>
      <c r="C659" t="str">
        <f>VLOOKUP(A659,ASX_Listed_Companies!$B:$G,2,FALSE)</f>
        <v>Bendigo And Adelaide Bank Limited</v>
      </c>
      <c r="D659" t="str">
        <f>IF(VLOOKUP(A659,ASX_Listed_Companies!$B:$G,3,FALSE)=0,VLOOKUP(LEFT(A659,3),ASX_Listed_Companies!$B:$G,3,FALSE),VLOOKUP(A659,ASX_Listed_Companies!$B:$G,3,FALSE))</f>
        <v>Banks</v>
      </c>
    </row>
    <row r="660" hidden="1" spans="1:4">
      <c r="A660" s="7" t="s">
        <v>22491</v>
      </c>
      <c r="B660" s="7">
        <f t="shared" si="10"/>
        <v>5</v>
      </c>
      <c r="C660" t="str">
        <f>VLOOKUP(A660,ASX_Listed_Companies!$B:$G,2,FALSE)</f>
        <v>BENDIGO AND ADELAIDE BANK LIMITED - HY 3M PER Q SU RD</v>
      </c>
      <c r="D660" t="str">
        <f>IF(VLOOKUP(A660,ASX_Listed_Companies!$B:$G,3,FALSE)=0,VLOOKUP(LEFT(A660,3),ASX_Listed_Companies!$B:$G,3,FALSE),VLOOKUP(A660,ASX_Listed_Companies!$B:$G,3,FALSE))</f>
        <v>Banks</v>
      </c>
    </row>
    <row r="661" hidden="1" spans="1:4">
      <c r="A661" s="7" t="s">
        <v>13201</v>
      </c>
      <c r="B661" s="7">
        <f t="shared" si="10"/>
        <v>5</v>
      </c>
      <c r="C661" t="str">
        <f>VLOOKUP(A661,ASX_Listed_Companies!$B:$G,2,FALSE)</f>
        <v>BENDIGO AND ADELAIDE BANK LIMITED - CTG PRE 3M PER RD T</v>
      </c>
      <c r="D661" t="str">
        <f>IF(VLOOKUP(A661,ASX_Listed_Companies!$B:$G,3,FALSE)=0,VLOOKUP(LEFT(A661,3),ASX_Listed_Companies!$B:$G,3,FALSE),VLOOKUP(A661,ASX_Listed_Companies!$B:$G,3,FALSE))</f>
        <v>Banks</v>
      </c>
    </row>
    <row r="662" hidden="1" spans="1:4">
      <c r="A662" s="7" t="s">
        <v>821</v>
      </c>
      <c r="B662" s="7">
        <f t="shared" si="10"/>
        <v>3</v>
      </c>
      <c r="C662" t="str">
        <f>VLOOKUP(A662,ASX_Listed_Companies!$B:$G,2,FALSE)</f>
        <v>Beston Global Food Company Limited</v>
      </c>
      <c r="D662" t="str">
        <f>IF(VLOOKUP(A662,ASX_Listed_Companies!$B:$G,3,FALSE)=0,VLOOKUP(LEFT(A662,3),ASX_Listed_Companies!$B:$G,3,FALSE),VLOOKUP(A662,ASX_Listed_Companies!$B:$G,3,FALSE))</f>
        <v>Food, Beverage &amp; Tobacco</v>
      </c>
    </row>
    <row r="663" hidden="1" spans="1:4">
      <c r="A663" s="7" t="s">
        <v>832</v>
      </c>
      <c r="B663" s="7">
        <f t="shared" si="10"/>
        <v>3</v>
      </c>
      <c r="C663" t="str">
        <f>VLOOKUP(A663,ASX_Listed_Companies!$B:$G,2,FALSE)</f>
        <v>Barton Gold Holdings Limited</v>
      </c>
      <c r="D663" t="str">
        <f>IF(VLOOKUP(A663,ASX_Listed_Companies!$B:$G,3,FALSE)=0,VLOOKUP(LEFT(A663,3),ASX_Listed_Companies!$B:$G,3,FALSE),VLOOKUP(A663,ASX_Listed_Companies!$B:$G,3,FALSE))</f>
        <v>Materials</v>
      </c>
    </row>
    <row r="664" hidden="1" spans="1:4">
      <c r="A664" s="7" t="s">
        <v>843</v>
      </c>
      <c r="B664" s="7">
        <f t="shared" si="10"/>
        <v>3</v>
      </c>
      <c r="C664" t="str">
        <f>VLOOKUP(A664,ASX_Listed_Companies!$B:$G,2,FALSE)</f>
        <v>Bio-Gene Technology Ltd</v>
      </c>
      <c r="D664" t="str">
        <f>IF(VLOOKUP(A664,ASX_Listed_Companies!$B:$G,3,FALSE)=0,VLOOKUP(LEFT(A664,3),ASX_Listed_Companies!$B:$G,3,FALSE),VLOOKUP(A664,ASX_Listed_Companies!$B:$G,3,FALSE))</f>
        <v>Materials</v>
      </c>
    </row>
    <row r="665" hidden="1" spans="1:4">
      <c r="A665" s="7" t="s">
        <v>846</v>
      </c>
      <c r="B665" s="7">
        <f t="shared" si="10"/>
        <v>3</v>
      </c>
      <c r="C665" t="str">
        <f>VLOOKUP(A665,ASX_Listed_Companies!$B:$G,2,FALSE)</f>
        <v>Benjamin Hornigold Limited</v>
      </c>
      <c r="D665" t="str">
        <f>IF(VLOOKUP(A665,ASX_Listed_Companies!$B:$G,3,FALSE)=0,VLOOKUP(LEFT(A665,3),ASX_Listed_Companies!$B:$G,3,FALSE),VLOOKUP(A665,ASX_Listed_Companies!$B:$G,3,FALSE))</f>
        <v>Not Applic</v>
      </c>
    </row>
    <row r="666" hidden="1" spans="1:4">
      <c r="A666" s="7" t="s">
        <v>7166</v>
      </c>
      <c r="B666" s="7">
        <f t="shared" si="10"/>
        <v>3</v>
      </c>
      <c r="C666" t="str">
        <f>VLOOKUP(A666,ASX_Listed_Companies!$B:$G,2,FALSE)</f>
        <v>Boyuan Holdings Ltd</v>
      </c>
      <c r="D666" t="str">
        <f>IF(VLOOKUP(A666,ASX_Listed_Companies!$B:$G,3,FALSE)=0,VLOOKUP(LEFT(A666,3),ASX_Listed_Companies!$B:$G,3,FALSE),VLOOKUP(A666,ASX_Listed_Companies!$B:$G,3,FALSE))</f>
        <v>Real Estate</v>
      </c>
    </row>
    <row r="667" hidden="1" spans="1:4">
      <c r="A667" s="7" t="s">
        <v>31914</v>
      </c>
      <c r="B667" s="7">
        <f t="shared" si="10"/>
        <v>4</v>
      </c>
      <c r="C667" t="str">
        <f>VLOOKUP(A667,ASX_Listed_Companies!$B:$G,2,FALSE)</f>
        <v>Bhp Group Limited -  (Other Security)</v>
      </c>
      <c r="D667" t="str">
        <f>IF(VLOOKUP(A667,ASX_Listed_Companies!$B:$G,3,FALSE)=0,VLOOKUP(LEFT(A667,3),ASX_Listed_Companies!$B:$G,3,FALSE),VLOOKUP(A667,ASX_Listed_Companies!$B:$G,3,FALSE))</f>
        <v>Materials</v>
      </c>
    </row>
    <row r="668" hidden="1" spans="1:4">
      <c r="A668" s="7" t="s">
        <v>864</v>
      </c>
      <c r="B668" s="7">
        <f t="shared" si="10"/>
        <v>3</v>
      </c>
      <c r="C668" t="str">
        <f>VLOOKUP(A668,ASX_Listed_Companies!$B:$G,2,FALSE)</f>
        <v>Bisalloy Steel Group Limited</v>
      </c>
      <c r="D668" t="str">
        <f>IF(VLOOKUP(A668,ASX_Listed_Companies!$B:$G,3,FALSE)=0,VLOOKUP(LEFT(A668,3),ASX_Listed_Companies!$B:$G,3,FALSE),VLOOKUP(A668,ASX_Listed_Companies!$B:$G,3,FALSE))</f>
        <v>Materials</v>
      </c>
    </row>
    <row r="669" hidden="1" spans="1:4">
      <c r="A669" s="7" t="s">
        <v>871</v>
      </c>
      <c r="B669" s="7">
        <f t="shared" si="10"/>
        <v>3</v>
      </c>
      <c r="C669" t="str">
        <f>VLOOKUP(A669,ASX_Listed_Companies!$B:$G,2,FALSE)</f>
        <v>Booktopia Group Limited</v>
      </c>
      <c r="D669" t="str">
        <f>IF(VLOOKUP(A669,ASX_Listed_Companies!$B:$G,3,FALSE)=0,VLOOKUP(LEFT(A669,3),ASX_Listed_Companies!$B:$G,3,FALSE),VLOOKUP(A669,ASX_Listed_Companies!$B:$G,3,FALSE))</f>
        <v>Retailing</v>
      </c>
    </row>
    <row r="670" hidden="1" spans="1:4">
      <c r="A670" s="7" t="s">
        <v>873</v>
      </c>
      <c r="B670" s="7">
        <f t="shared" si="10"/>
        <v>3</v>
      </c>
      <c r="C670" t="str">
        <f>VLOOKUP(A670,ASX_Listed_Companies!$B:$G,2,FALSE)</f>
        <v>Bki Investment Company Limited</v>
      </c>
      <c r="D670" t="str">
        <f>IF(VLOOKUP(A670,ASX_Listed_Companies!$B:$G,3,FALSE)=0,VLOOKUP(LEFT(A670,3),ASX_Listed_Companies!$B:$G,3,FALSE),VLOOKUP(A670,ASX_Listed_Companies!$B:$G,3,FALSE))</f>
        <v>Not Applic</v>
      </c>
    </row>
    <row r="671" hidden="1" spans="1:4">
      <c r="A671" s="7" t="s">
        <v>881</v>
      </c>
      <c r="B671" s="7">
        <f t="shared" si="10"/>
        <v>3</v>
      </c>
      <c r="C671" t="str">
        <f>VLOOKUP(A671,ASX_Listed_Companies!$B:$G,2,FALSE)</f>
        <v>Berkeley Energia Limited</v>
      </c>
      <c r="D671" t="str">
        <f>IF(VLOOKUP(A671,ASX_Listed_Companies!$B:$G,3,FALSE)=0,VLOOKUP(LEFT(A671,3),ASX_Listed_Companies!$B:$G,3,FALSE),VLOOKUP(A671,ASX_Listed_Companies!$B:$G,3,FALSE))</f>
        <v>Energy</v>
      </c>
    </row>
    <row r="672" hidden="1" spans="1:4">
      <c r="A672" s="7" t="s">
        <v>884</v>
      </c>
      <c r="B672" s="7">
        <f t="shared" si="10"/>
        <v>3</v>
      </c>
      <c r="C672" t="str">
        <f>VLOOKUP(A672,ASX_Listed_Companies!$B:$G,2,FALSE)</f>
        <v>Boral Limited.</v>
      </c>
      <c r="D672" t="str">
        <f>IF(VLOOKUP(A672,ASX_Listed_Companies!$B:$G,3,FALSE)=0,VLOOKUP(LEFT(A672,3),ASX_Listed_Companies!$B:$G,3,FALSE),VLOOKUP(A672,ASX_Listed_Companies!$B:$G,3,FALSE))</f>
        <v>Materials</v>
      </c>
    </row>
    <row r="673" hidden="1" spans="1:4">
      <c r="A673" s="7" t="s">
        <v>887</v>
      </c>
      <c r="B673" s="7">
        <f t="shared" si="10"/>
        <v>3</v>
      </c>
      <c r="C673" t="str">
        <f>VLOOKUP(A673,ASX_Listed_Companies!$B:$G,2,FALSE)</f>
        <v>Bluglass Limited</v>
      </c>
      <c r="D673" t="str">
        <f>IF(VLOOKUP(A673,ASX_Listed_Companies!$B:$G,3,FALSE)=0,VLOOKUP(LEFT(A673,3),ASX_Listed_Companies!$B:$G,3,FALSE),VLOOKUP(A673,ASX_Listed_Companies!$B:$G,3,FALSE))</f>
        <v>Semiconductors &amp; Semiconductor Equipment</v>
      </c>
    </row>
    <row r="674" hidden="1" spans="1:4">
      <c r="A674" s="7" t="s">
        <v>13450</v>
      </c>
      <c r="B674" s="7">
        <f t="shared" si="10"/>
        <v>4</v>
      </c>
      <c r="C674" t="str">
        <f>VLOOKUP(A674,ASX_Listed_Companies!$B:$G,2,FALSE)</f>
        <v>BLUGLASS LIMITED - OPTION 30-NOV-22</v>
      </c>
      <c r="D674" t="str">
        <f>IF(VLOOKUP(A674,ASX_Listed_Companies!$B:$G,3,FALSE)=0,VLOOKUP(LEFT(A674,3),ASX_Listed_Companies!$B:$G,3,FALSE),VLOOKUP(A674,ASX_Listed_Companies!$B:$G,3,FALSE))</f>
        <v>Semiconductors &amp; Semiconductor Equipment</v>
      </c>
    </row>
    <row r="675" hidden="1" spans="1:4">
      <c r="A675" s="7" t="s">
        <v>11675</v>
      </c>
      <c r="B675" s="7">
        <f t="shared" si="10"/>
        <v>3</v>
      </c>
      <c r="C675" t="str">
        <f>VLOOKUP(A675,ASX_Listed_Companies!$B:$G,2,FALSE)</f>
        <v>Benitec Biopharma Limited</v>
      </c>
      <c r="D675" t="str">
        <f>IF(VLOOKUP(A675,ASX_Listed_Companies!$B:$G,3,FALSE)=0,VLOOKUP(LEFT(A675,3),ASX_Listed_Companies!$B:$G,3,FALSE),VLOOKUP(A675,ASX_Listed_Companies!$B:$G,3,FALSE))</f>
        <v>Health Care</v>
      </c>
    </row>
    <row r="676" hidden="1" spans="1:4">
      <c r="A676" s="7" t="s">
        <v>890</v>
      </c>
      <c r="B676" s="7">
        <f t="shared" si="10"/>
        <v>3</v>
      </c>
      <c r="C676" t="str">
        <f>VLOOKUP(A676,ASX_Listed_Companies!$B:$G,2,FALSE)</f>
        <v>Blue Energy Limited.</v>
      </c>
      <c r="D676" t="str">
        <f>IF(VLOOKUP(A676,ASX_Listed_Companies!$B:$G,3,FALSE)=0,VLOOKUP(LEFT(A676,3),ASX_Listed_Companies!$B:$G,3,FALSE),VLOOKUP(A676,ASX_Listed_Companies!$B:$G,3,FALSE))</f>
        <v>Energy</v>
      </c>
    </row>
    <row r="677" hidden="1" spans="1:4">
      <c r="A677" s="7" t="s">
        <v>893</v>
      </c>
      <c r="B677" s="7">
        <f t="shared" si="10"/>
        <v>3</v>
      </c>
      <c r="C677" t="str">
        <f>VLOOKUP(A677,ASX_Listed_Companies!$B:$G,2,FALSE)</f>
        <v>Beacon Lighting Group Limited</v>
      </c>
      <c r="D677" t="str">
        <f>IF(VLOOKUP(A677,ASX_Listed_Companies!$B:$G,3,FALSE)=0,VLOOKUP(LEFT(A677,3),ASX_Listed_Companies!$B:$G,3,FALSE),VLOOKUP(A677,ASX_Listed_Companies!$B:$G,3,FALSE))</f>
        <v>Retailing</v>
      </c>
    </row>
    <row r="678" hidden="1" spans="1:4">
      <c r="A678" s="7" t="s">
        <v>31916</v>
      </c>
      <c r="B678" s="7">
        <f t="shared" si="10"/>
        <v>5</v>
      </c>
      <c r="C678" t="str">
        <f>VLOOKUP(A678,ASX_Listed_Companies!$B:$G,2,FALSE)</f>
        <v>Boart Longyear Group Ltd -  (Other Security)</v>
      </c>
      <c r="D678" t="str">
        <f>IF(VLOOKUP(A678,ASX_Listed_Companies!$B:$G,3,FALSE)=0,VLOOKUP(LEFT(A678,3),ASX_Listed_Companies!$B:$G,3,FALSE),VLOOKUP(A678,ASX_Listed_Companies!$B:$G,3,FALSE))</f>
        <v>Materials</v>
      </c>
    </row>
    <row r="679" hidden="1" spans="1:4">
      <c r="A679" s="7" t="s">
        <v>13452</v>
      </c>
      <c r="B679" s="7">
        <f t="shared" si="10"/>
        <v>4</v>
      </c>
      <c r="C679" t="str">
        <f>VLOOKUP(A679,ASX_Listed_Companies!$B:$G,2,FALSE)</f>
        <v>BOART LONGYEAR GROUP LTD - WARRANT 13-SEP-24</v>
      </c>
      <c r="D679" t="str">
        <f>IF(VLOOKUP(A679,ASX_Listed_Companies!$B:$G,3,FALSE)=0,VLOOKUP(LEFT(A679,3),ASX_Listed_Companies!$B:$G,3,FALSE),VLOOKUP(A679,ASX_Listed_Companies!$B:$G,3,FALSE))</f>
        <v>Materials</v>
      </c>
    </row>
    <row r="680" hidden="1" spans="1:4">
      <c r="A680" s="7" t="s">
        <v>900</v>
      </c>
      <c r="B680" s="7">
        <f t="shared" si="10"/>
        <v>3</v>
      </c>
      <c r="C680" t="str">
        <f>VLOOKUP(A680,ASX_Listed_Companies!$B:$G,2,FALSE)</f>
        <v>Black Mountain Energy Ltd</v>
      </c>
      <c r="D680" t="str">
        <f>IF(VLOOKUP(A680,ASX_Listed_Companies!$B:$G,3,FALSE)=0,VLOOKUP(LEFT(A680,3),ASX_Listed_Companies!$B:$G,3,FALSE),VLOOKUP(A680,ASX_Listed_Companies!$B:$G,3,FALSE))</f>
        <v>Energy</v>
      </c>
    </row>
    <row r="681" hidden="1" spans="1:4">
      <c r="A681" s="7" t="s">
        <v>903</v>
      </c>
      <c r="B681" s="7">
        <f t="shared" si="10"/>
        <v>3</v>
      </c>
      <c r="C681" t="str">
        <f>VLOOKUP(A681,ASX_Listed_Companies!$B:$G,2,FALSE)</f>
        <v>Bmg Resources Limited</v>
      </c>
      <c r="D681" t="str">
        <f>IF(VLOOKUP(A681,ASX_Listed_Companies!$B:$G,3,FALSE)=0,VLOOKUP(LEFT(A681,3),ASX_Listed_Companies!$B:$G,3,FALSE),VLOOKUP(A681,ASX_Listed_Companies!$B:$G,3,FALSE))</f>
        <v>Materials</v>
      </c>
    </row>
    <row r="682" hidden="1" spans="1:4">
      <c r="A682" s="7" t="s">
        <v>905</v>
      </c>
      <c r="B682" s="7">
        <f t="shared" si="10"/>
        <v>3</v>
      </c>
      <c r="C682" t="str">
        <f>VLOOKUP(A682,ASX_Listed_Companies!$B:$G,2,FALSE)</f>
        <v>Baumart Holdings Limited</v>
      </c>
      <c r="D682" t="str">
        <f>IF(VLOOKUP(A682,ASX_Listed_Companies!$B:$G,3,FALSE)=0,VLOOKUP(LEFT(A682,3),ASX_Listed_Companies!$B:$G,3,FALSE),VLOOKUP(A682,ASX_Listed_Companies!$B:$G,3,FALSE))</f>
        <v>Capital Goods</v>
      </c>
    </row>
    <row r="683" hidden="1" spans="1:4">
      <c r="A683" s="7" t="s">
        <v>5891</v>
      </c>
      <c r="B683" s="7">
        <f t="shared" si="10"/>
        <v>4</v>
      </c>
      <c r="C683" t="str">
        <f>VLOOKUP(A683,ASX_Listed_Companies!$B:$G,2,FALSE)</f>
        <v>BetaShares Western Asset Australian Bond Fund (managed fund)</v>
      </c>
      <c r="D683" t="str">
        <f>IF(VLOOKUP(A683,ASX_Listed_Companies!$B:$G,3,FALSE)=0,VLOOKUP(LEFT(A683,3),ASX_Listed_Companies!$B:$G,3,FALSE),VLOOKUP(A683,ASX_Listed_Companies!$B:$G,3,FALSE))</f>
        <v>Financials</v>
      </c>
    </row>
    <row r="684" hidden="1" spans="1:4">
      <c r="A684" s="7" t="s">
        <v>941</v>
      </c>
      <c r="B684" s="7">
        <f t="shared" si="10"/>
        <v>3</v>
      </c>
      <c r="C684" t="str">
        <f>VLOOKUP(A684,ASX_Listed_Companies!$B:$G,2,FALSE)</f>
        <v>Bod Australia Limited.</v>
      </c>
      <c r="D684" t="str">
        <f>IF(VLOOKUP(A684,ASX_Listed_Companies!$B:$G,3,FALSE)=0,VLOOKUP(LEFT(A684,3),ASX_Listed_Companies!$B:$G,3,FALSE),VLOOKUP(A684,ASX_Listed_Companies!$B:$G,3,FALSE))</f>
        <v>Retailing</v>
      </c>
    </row>
    <row r="685" hidden="1" spans="1:4">
      <c r="A685" s="7" t="s">
        <v>953</v>
      </c>
      <c r="B685" s="7">
        <f t="shared" si="10"/>
        <v>3</v>
      </c>
      <c r="C685" t="str">
        <f>VLOOKUP(A685,ASX_Listed_Companies!$B:$G,2,FALSE)</f>
        <v>Botanix Pharmaceuticals Ltd</v>
      </c>
      <c r="D685" t="str">
        <f>IF(VLOOKUP(A685,ASX_Listed_Companies!$B:$G,3,FALSE)=0,VLOOKUP(LEFT(A685,3),ASX_Listed_Companies!$B:$G,3,FALSE),VLOOKUP(A685,ASX_Listed_Companies!$B:$G,3,FALSE))</f>
        <v>Pharmaceuticals, Biotechnology &amp; Life Sciences</v>
      </c>
    </row>
    <row r="686" hidden="1" spans="1:4">
      <c r="A686" s="7" t="s">
        <v>958</v>
      </c>
      <c r="B686" s="7">
        <f t="shared" si="10"/>
        <v>3</v>
      </c>
      <c r="C686" t="str">
        <f>VLOOKUP(A686,ASX_Listed_Companies!$B:$G,2,FALSE)</f>
        <v>Bpm Minerals Limited</v>
      </c>
      <c r="D686" t="str">
        <f>IF(VLOOKUP(A686,ASX_Listed_Companies!$B:$G,3,FALSE)=0,VLOOKUP(LEFT(A686,3),ASX_Listed_Companies!$B:$G,3,FALSE),VLOOKUP(A686,ASX_Listed_Companies!$B:$G,3,FALSE))</f>
        <v>Materials</v>
      </c>
    </row>
    <row r="687" hidden="1" spans="1:4">
      <c r="A687" s="7" t="s">
        <v>13463</v>
      </c>
      <c r="B687" s="7">
        <f t="shared" si="10"/>
        <v>5</v>
      </c>
      <c r="C687" t="str">
        <f>VLOOKUP(A687,ASX_Listed_Companies!$B:$G,2,FALSE)</f>
        <v>BPM MINERALS LIMITED - OPTION 20-JUN-24</v>
      </c>
      <c r="D687" t="str">
        <f>IF(VLOOKUP(A687,ASX_Listed_Companies!$B:$G,3,FALSE)=0,VLOOKUP(LEFT(A687,3),ASX_Listed_Companies!$B:$G,3,FALSE),VLOOKUP(A687,ASX_Listed_Companies!$B:$G,3,FALSE))</f>
        <v>Materials</v>
      </c>
    </row>
    <row r="688" hidden="1" spans="1:4">
      <c r="A688" s="7" t="s">
        <v>967</v>
      </c>
      <c r="B688" s="7">
        <f t="shared" si="10"/>
        <v>3</v>
      </c>
      <c r="C688" t="str">
        <f>VLOOKUP(A688,ASX_Listed_Companies!$B:$G,2,FALSE)</f>
        <v>Breaker Resources Nl</v>
      </c>
      <c r="D688" t="str">
        <f>IF(VLOOKUP(A688,ASX_Listed_Companies!$B:$G,3,FALSE)=0,VLOOKUP(LEFT(A688,3),ASX_Listed_Companies!$B:$G,3,FALSE),VLOOKUP(A688,ASX_Listed_Companies!$B:$G,3,FALSE))</f>
        <v>Materials</v>
      </c>
    </row>
    <row r="689" hidden="1" spans="1:4">
      <c r="A689" s="7" t="s">
        <v>22648</v>
      </c>
      <c r="B689" s="7">
        <f t="shared" si="10"/>
        <v>5</v>
      </c>
      <c r="C689" t="str">
        <f>VLOOKUP(A689,ASX_Listed_Companies!$B:$G,2,FALSE)</f>
        <v>BROOKSIDE ENERGY LIMITED - OPTION 31-DEC-20</v>
      </c>
      <c r="D689" t="str">
        <f>IF(VLOOKUP(A689,ASX_Listed_Companies!$B:$G,3,FALSE)=0,VLOOKUP(LEFT(A689,3),ASX_Listed_Companies!$B:$G,3,FALSE),VLOOKUP(A689,ASX_Listed_Companies!$B:$G,3,FALSE))</f>
        <v>Energy</v>
      </c>
    </row>
    <row r="690" hidden="1" spans="1:4">
      <c r="A690" s="7" t="s">
        <v>31918</v>
      </c>
      <c r="B690" s="7">
        <f t="shared" si="10"/>
        <v>5</v>
      </c>
      <c r="C690" t="str">
        <f>VLOOKUP(A690,ASX_Listed_Companies!$B:$G,2,FALSE)</f>
        <v>Bathurst Resources Limited. -  (Other Security)</v>
      </c>
      <c r="D690" t="str">
        <f>IF(VLOOKUP(A690,ASX_Listed_Companies!$B:$G,3,FALSE)=0,VLOOKUP(LEFT(A690,3),ASX_Listed_Companies!$B:$G,3,FALSE),VLOOKUP(A690,ASX_Listed_Companies!$B:$G,3,FALSE))</f>
        <v>Materials</v>
      </c>
    </row>
    <row r="691" hidden="1" spans="1:4">
      <c r="A691" s="7" t="s">
        <v>981</v>
      </c>
      <c r="B691" s="7">
        <f t="shared" si="10"/>
        <v>3</v>
      </c>
      <c r="C691" t="str">
        <f>VLOOKUP(A691,ASX_Listed_Companies!$B:$G,2,FALSE)</f>
        <v>Brainchip Holdings Ltd</v>
      </c>
      <c r="D691" t="str">
        <f>IF(VLOOKUP(A691,ASX_Listed_Companies!$B:$G,3,FALSE)=0,VLOOKUP(LEFT(A691,3),ASX_Listed_Companies!$B:$G,3,FALSE),VLOOKUP(A691,ASX_Listed_Companies!$B:$G,3,FALSE))</f>
        <v>Software &amp; Services</v>
      </c>
    </row>
    <row r="692" hidden="1" spans="1:4">
      <c r="A692" s="7" t="s">
        <v>983</v>
      </c>
      <c r="B692" s="7">
        <f t="shared" si="10"/>
        <v>3</v>
      </c>
      <c r="C692" t="str">
        <f>VLOOKUP(A692,ASX_Listed_Companies!$B:$G,2,FALSE)</f>
        <v>Buru Energy Limited</v>
      </c>
      <c r="D692" t="str">
        <f>IF(VLOOKUP(A692,ASX_Listed_Companies!$B:$G,3,FALSE)=0,VLOOKUP(LEFT(A692,3),ASX_Listed_Companies!$B:$G,3,FALSE),VLOOKUP(A692,ASX_Listed_Companies!$B:$G,3,FALSE))</f>
        <v>Energy</v>
      </c>
    </row>
    <row r="693" hidden="1" spans="1:4">
      <c r="A693" s="7" t="s">
        <v>12016</v>
      </c>
      <c r="B693" s="7">
        <f t="shared" si="10"/>
        <v>4</v>
      </c>
      <c r="C693" t="str">
        <f>VLOOKUP(A693,ASX_Listed_Companies!$B:$G,2,FALSE)</f>
        <v>Big River Gold</v>
      </c>
      <c r="D693" t="str">
        <f>IF(VLOOKUP(A693,ASX_Listed_Companies!$B:$G,3,FALSE)=0,VLOOKUP(LEFT(A693,3),ASX_Listed_Companies!$B:$G,3,FALSE),VLOOKUP(A693,ASX_Listed_Companies!$B:$G,3,FALSE))</f>
        <v>Materials</v>
      </c>
    </row>
    <row r="694" hidden="1" spans="1:4">
      <c r="A694" s="7" t="s">
        <v>985</v>
      </c>
      <c r="B694" s="7">
        <f t="shared" si="10"/>
        <v>3</v>
      </c>
      <c r="C694" t="str">
        <f>VLOOKUP(A694,ASX_Listed_Companies!$B:$G,2,FALSE)</f>
        <v>Belararox Limited</v>
      </c>
      <c r="D694" t="str">
        <f>IF(VLOOKUP(A694,ASX_Listed_Companies!$B:$G,3,FALSE)=0,VLOOKUP(LEFT(A694,3),ASX_Listed_Companies!$B:$G,3,FALSE),VLOOKUP(A694,ASX_Listed_Companies!$B:$G,3,FALSE))</f>
        <v>Materials</v>
      </c>
    </row>
    <row r="695" hidden="1" spans="1:4">
      <c r="A695" s="7" t="s">
        <v>13465</v>
      </c>
      <c r="B695" s="7">
        <f t="shared" si="10"/>
        <v>4</v>
      </c>
      <c r="C695" t="str">
        <f>VLOOKUP(A695,ASX_Listed_Companies!$B:$G,2,FALSE)</f>
        <v>BELARAROX LIMITED - OPTION 06-JUN-24</v>
      </c>
      <c r="D695" t="str">
        <f>IF(VLOOKUP(A695,ASX_Listed_Companies!$B:$G,3,FALSE)=0,VLOOKUP(LEFT(A695,3),ASX_Listed_Companies!$B:$G,3,FALSE),VLOOKUP(A695,ASX_Listed_Companies!$B:$G,3,FALSE))</f>
        <v>Materials</v>
      </c>
    </row>
    <row r="696" hidden="1" spans="1:4">
      <c r="A696" s="7" t="s">
        <v>31920</v>
      </c>
      <c r="B696" s="7">
        <f t="shared" si="10"/>
        <v>5</v>
      </c>
      <c r="C696" t="str">
        <f>VLOOKUP(A696,ASX_Listed_Companies!$B:$G,2,FALSE)</f>
        <v>Bass Metals Ltd -  (Other Security)</v>
      </c>
      <c r="D696" t="str">
        <f>IF(VLOOKUP(A696,ASX_Listed_Companies!$B:$G,3,FALSE)=0,VLOOKUP(LEFT(A696,3),ASX_Listed_Companies!$B:$G,3,FALSE),VLOOKUP(A696,ASX_Listed_Companies!$B:$G,3,FALSE))</f>
        <v>Materials</v>
      </c>
    </row>
    <row r="697" hidden="1" spans="1:4">
      <c r="A697" s="7" t="s">
        <v>996</v>
      </c>
      <c r="B697" s="7">
        <f t="shared" si="10"/>
        <v>3</v>
      </c>
      <c r="C697" t="str">
        <f>VLOOKUP(A697,ASX_Listed_Companies!$B:$G,2,FALSE)</f>
        <v>Basin Energy Limited</v>
      </c>
      <c r="D697" t="str">
        <f>IF(VLOOKUP(A697,ASX_Listed_Companies!$B:$G,3,FALSE)=0,VLOOKUP(LEFT(A697,3),ASX_Listed_Companies!$B:$G,3,FALSE),VLOOKUP(A697,ASX_Listed_Companies!$B:$G,3,FALSE))</f>
        <v>Energy</v>
      </c>
    </row>
    <row r="698" hidden="1" spans="1:4">
      <c r="A698" s="7" t="s">
        <v>1004</v>
      </c>
      <c r="B698" s="7">
        <f t="shared" si="10"/>
        <v>3</v>
      </c>
      <c r="C698" t="str">
        <f>VLOOKUP(A698,ASX_Listed_Companies!$B:$G,2,FALSE)</f>
        <v>Btc Health Ltd</v>
      </c>
      <c r="D698" t="str">
        <f>IF(VLOOKUP(A698,ASX_Listed_Companies!$B:$G,3,FALSE)=0,VLOOKUP(LEFT(A698,3),ASX_Listed_Companies!$B:$G,3,FALSE),VLOOKUP(A698,ASX_Listed_Companies!$B:$G,3,FALSE))</f>
        <v>Not Applic</v>
      </c>
    </row>
    <row r="699" hidden="1" spans="1:4">
      <c r="A699" s="7" t="s">
        <v>1007</v>
      </c>
      <c r="B699" s="7">
        <f t="shared" si="10"/>
        <v>3</v>
      </c>
      <c r="C699" t="str">
        <f>VLOOKUP(A699,ASX_Listed_Companies!$B:$G,2,FALSE)</f>
        <v>Botala Energy Ltd</v>
      </c>
      <c r="D699" t="str">
        <f>IF(VLOOKUP(A699,ASX_Listed_Companies!$B:$G,3,FALSE)=0,VLOOKUP(LEFT(A699,3),ASX_Listed_Companies!$B:$G,3,FALSE),VLOOKUP(A699,ASX_Listed_Companies!$B:$G,3,FALSE))</f>
        <v>Energy</v>
      </c>
    </row>
    <row r="700" hidden="1" spans="1:4">
      <c r="A700" s="7" t="s">
        <v>1013</v>
      </c>
      <c r="B700" s="7">
        <f t="shared" si="10"/>
        <v>3</v>
      </c>
      <c r="C700" t="str">
        <f>VLOOKUP(A700,ASX_Listed_Companies!$B:$G,2,FALSE)</f>
        <v>Bailador Technology Investments Limited</v>
      </c>
      <c r="D700" t="str">
        <f>IF(VLOOKUP(A700,ASX_Listed_Companies!$B:$G,3,FALSE)=0,VLOOKUP(LEFT(A700,3),ASX_Listed_Companies!$B:$G,3,FALSE),VLOOKUP(A700,ASX_Listed_Companies!$B:$G,3,FALSE))</f>
        <v>Diversified Financials</v>
      </c>
    </row>
    <row r="701" hidden="1" spans="1:4">
      <c r="A701" s="7" t="s">
        <v>1030</v>
      </c>
      <c r="B701" s="7">
        <f t="shared" si="10"/>
        <v>3</v>
      </c>
      <c r="C701" t="str">
        <f>VLOOKUP(A701,ASX_Listed_Companies!$B:$G,2,FALSE)</f>
        <v>Buxton Resources Limited</v>
      </c>
      <c r="D701" t="str">
        <f>IF(VLOOKUP(A701,ASX_Listed_Companies!$B:$G,3,FALSE)=0,VLOOKUP(LEFT(A701,3),ASX_Listed_Companies!$B:$G,3,FALSE),VLOOKUP(A701,ASX_Listed_Companies!$B:$G,3,FALSE))</f>
        <v>Materials</v>
      </c>
    </row>
    <row r="702" hidden="1" spans="1:4">
      <c r="A702" s="7" t="s">
        <v>1035</v>
      </c>
      <c r="B702" s="7">
        <f t="shared" si="10"/>
        <v>3</v>
      </c>
      <c r="C702" t="str">
        <f>VLOOKUP(A702,ASX_Listed_Companies!$B:$G,2,FALSE)</f>
        <v>Bellavista Resources Ltd</v>
      </c>
      <c r="D702" t="str">
        <f>IF(VLOOKUP(A702,ASX_Listed_Companies!$B:$G,3,FALSE)=0,VLOOKUP(LEFT(A702,3),ASX_Listed_Companies!$B:$G,3,FALSE),VLOOKUP(A702,ASX_Listed_Companies!$B:$G,3,FALSE))</f>
        <v>Materials</v>
      </c>
    </row>
    <row r="703" hidden="1" spans="1:4">
      <c r="A703" s="7" t="s">
        <v>1038</v>
      </c>
      <c r="B703" s="7">
        <f t="shared" si="10"/>
        <v>3</v>
      </c>
      <c r="C703" t="str">
        <f>VLOOKUP(A703,ASX_Listed_Companies!$B:$G,2,FALSE)</f>
        <v>Bravura Solutions Limited.</v>
      </c>
      <c r="D703" t="str">
        <f>IF(VLOOKUP(A703,ASX_Listed_Companies!$B:$G,3,FALSE)=0,VLOOKUP(LEFT(A703,3),ASX_Listed_Companies!$B:$G,3,FALSE),VLOOKUP(A703,ASX_Listed_Companies!$B:$G,3,FALSE))</f>
        <v>Software &amp; Services</v>
      </c>
    </row>
    <row r="704" hidden="1" spans="1:4">
      <c r="A704" s="7" t="s">
        <v>1046</v>
      </c>
      <c r="B704" s="7">
        <f t="shared" si="10"/>
        <v>3</v>
      </c>
      <c r="C704" t="str">
        <f>VLOOKUP(A704,ASX_Listed_Companies!$B:$G,2,FALSE)</f>
        <v>Bwx Limited</v>
      </c>
      <c r="D704" t="str">
        <f>IF(VLOOKUP(A704,ASX_Listed_Companies!$B:$G,3,FALSE)=0,VLOOKUP(LEFT(A704,3),ASX_Listed_Companies!$B:$G,3,FALSE),VLOOKUP(A704,ASX_Listed_Companies!$B:$G,3,FALSE))</f>
        <v>Household &amp; Personal Products</v>
      </c>
    </row>
    <row r="705" hidden="1" spans="1:4">
      <c r="A705" s="7" t="s">
        <v>1054</v>
      </c>
      <c r="B705" s="7">
        <f t="shared" si="10"/>
        <v>3</v>
      </c>
      <c r="C705" t="str">
        <f>VLOOKUP(A705,ASX_Listed_Companies!$B:$G,2,FALSE)</f>
        <v>Byron Energy Limited</v>
      </c>
      <c r="D705" t="str">
        <f>IF(VLOOKUP(A705,ASX_Listed_Companies!$B:$G,3,FALSE)=0,VLOOKUP(LEFT(A705,3),ASX_Listed_Companies!$B:$G,3,FALSE),VLOOKUP(A705,ASX_Listed_Companies!$B:$G,3,FALSE))</f>
        <v>Energy</v>
      </c>
    </row>
    <row r="706" hidden="1" spans="1:4">
      <c r="A706" s="7" t="s">
        <v>1056</v>
      </c>
      <c r="B706" s="7">
        <f t="shared" ref="B706:B769" si="11">LEN(A706)</f>
        <v>3</v>
      </c>
      <c r="C706" t="str">
        <f>VLOOKUP(A706,ASX_Listed_Companies!$B:$G,2,FALSE)</f>
        <v>Bryah Resources Limited</v>
      </c>
      <c r="D706" t="str">
        <f>IF(VLOOKUP(A706,ASX_Listed_Companies!$B:$G,3,FALSE)=0,VLOOKUP(LEFT(A706,3),ASX_Listed_Companies!$B:$G,3,FALSE),VLOOKUP(A706,ASX_Listed_Companies!$B:$G,3,FALSE))</f>
        <v>Materials</v>
      </c>
    </row>
    <row r="707" hidden="1" spans="1:4">
      <c r="A707" s="7" t="s">
        <v>22654</v>
      </c>
      <c r="B707" s="7">
        <f t="shared" si="11"/>
        <v>4</v>
      </c>
      <c r="C707" t="str">
        <f>VLOOKUP(A707,ASX_Listed_Companies!$B:$G,2,FALSE)</f>
        <v>BRYAH RESOURCES LIMITED - OPTION 31-OCT-20</v>
      </c>
      <c r="D707" t="str">
        <f>IF(VLOOKUP(A707,ASX_Listed_Companies!$B:$G,3,FALSE)=0,VLOOKUP(LEFT(A707,3),ASX_Listed_Companies!$B:$G,3,FALSE),VLOOKUP(A707,ASX_Listed_Companies!$B:$G,3,FALSE))</f>
        <v>Materials</v>
      </c>
    </row>
    <row r="708" hidden="1" spans="1:4">
      <c r="A708" s="7" t="s">
        <v>13473</v>
      </c>
      <c r="B708" s="7">
        <f t="shared" si="11"/>
        <v>5</v>
      </c>
      <c r="C708" t="str">
        <f>VLOOKUP(A708,ASX_Listed_Companies!$B:$G,2,FALSE)</f>
        <v>BRYAH RESOURCES LIMITED - OPTION 31-JAN-23</v>
      </c>
      <c r="D708" t="str">
        <f>IF(VLOOKUP(A708,ASX_Listed_Companies!$B:$G,3,FALSE)=0,VLOOKUP(LEFT(A708,3),ASX_Listed_Companies!$B:$G,3,FALSE),VLOOKUP(A708,ASX_Listed_Companies!$B:$G,3,FALSE))</f>
        <v>Materials</v>
      </c>
    </row>
    <row r="709" hidden="1" spans="1:4">
      <c r="A709" s="7" t="s">
        <v>1059</v>
      </c>
      <c r="B709" s="7">
        <f t="shared" si="11"/>
        <v>3</v>
      </c>
      <c r="C709" t="str">
        <f>VLOOKUP(A709,ASX_Listed_Companies!$B:$G,2,FALSE)</f>
        <v>Beyond International Limited</v>
      </c>
      <c r="D709" t="str">
        <f>IF(VLOOKUP(A709,ASX_Listed_Companies!$B:$G,3,FALSE)=0,VLOOKUP(LEFT(A709,3),ASX_Listed_Companies!$B:$G,3,FALSE),VLOOKUP(A709,ASX_Listed_Companies!$B:$G,3,FALSE))</f>
        <v>Media &amp; Entertainment</v>
      </c>
    </row>
    <row r="710" hidden="1" spans="1:4">
      <c r="A710" s="7" t="s">
        <v>1061</v>
      </c>
      <c r="B710" s="7">
        <f t="shared" si="11"/>
        <v>3</v>
      </c>
      <c r="C710" t="str">
        <f>VLOOKUP(A710,ASX_Listed_Companies!$B:$G,2,FALSE)</f>
        <v>Cosmos Exploration Limited</v>
      </c>
      <c r="D710" t="str">
        <f>IF(VLOOKUP(A710,ASX_Listed_Companies!$B:$G,3,FALSE)=0,VLOOKUP(LEFT(A710,3),ASX_Listed_Companies!$B:$G,3,FALSE),VLOOKUP(A710,ASX_Listed_Companies!$B:$G,3,FALSE))</f>
        <v>Materials</v>
      </c>
    </row>
    <row r="711" hidden="1" spans="1:4">
      <c r="A711" s="7" t="s">
        <v>18091</v>
      </c>
      <c r="B711" s="7">
        <f t="shared" si="11"/>
        <v>5</v>
      </c>
      <c r="C711" t="str">
        <f>VLOOKUP(A711,ASX_Listed_Companies!$B:$G,2,FALSE)</f>
        <v>CENTURIA FUNDS MANAGEMENT LIMITED - BND 3M 04-26 E RD</v>
      </c>
      <c r="D711" t="str">
        <f>IF(VLOOKUP(A711,ASX_Listed_Companies!$B:$G,3,FALSE)=0,VLOOKUP(LEFT(A711,3),ASX_Listed_Companies!$B:$G,3,FALSE),VLOOKUP(A711,ASX_Listed_Companies!$B:$G,3,FALSE))</f>
        <v>Not Applic</v>
      </c>
    </row>
    <row r="712" hidden="1" spans="1:4">
      <c r="A712" s="7" t="s">
        <v>1067</v>
      </c>
      <c r="B712" s="7">
        <f t="shared" si="11"/>
        <v>3</v>
      </c>
      <c r="C712" t="str">
        <f>VLOOKUP(A712,ASX_Listed_Companies!$B:$G,2,FALSE)</f>
        <v>Chrysos Corporation Limited</v>
      </c>
      <c r="D712" t="str">
        <f>IF(VLOOKUP(A712,ASX_Listed_Companies!$B:$G,3,FALSE)=0,VLOOKUP(LEFT(A712,3),ASX_Listed_Companies!$B:$G,3,FALSE),VLOOKUP(A712,ASX_Listed_Companies!$B:$G,3,FALSE))</f>
        <v>Commercial &amp; Professional Services</v>
      </c>
    </row>
    <row r="713" hidden="1" spans="1:4">
      <c r="A713" s="7" t="s">
        <v>1075</v>
      </c>
      <c r="B713" s="7">
        <f t="shared" si="11"/>
        <v>3</v>
      </c>
      <c r="C713" t="str">
        <f>VLOOKUP(A713,ASX_Listed_Companies!$B:$G,2,FALSE)</f>
        <v>Caeneus Minerals Ltd</v>
      </c>
      <c r="D713" t="str">
        <f>IF(VLOOKUP(A713,ASX_Listed_Companies!$B:$G,3,FALSE)=0,VLOOKUP(LEFT(A713,3),ASX_Listed_Companies!$B:$G,3,FALSE),VLOOKUP(A713,ASX_Listed_Companies!$B:$G,3,FALSE))</f>
        <v>Materials</v>
      </c>
    </row>
    <row r="714" hidden="1" spans="1:4">
      <c r="A714" s="7" t="s">
        <v>1077</v>
      </c>
      <c r="B714" s="7">
        <f t="shared" si="11"/>
        <v>3</v>
      </c>
      <c r="C714" t="str">
        <f>VLOOKUP(A714,ASX_Listed_Companies!$B:$G,2,FALSE)</f>
        <v>Cannindah Resources Limited</v>
      </c>
      <c r="D714" t="str">
        <f>IF(VLOOKUP(A714,ASX_Listed_Companies!$B:$G,3,FALSE)=0,VLOOKUP(LEFT(A714,3),ASX_Listed_Companies!$B:$G,3,FALSE),VLOOKUP(A714,ASX_Listed_Companies!$B:$G,3,FALSE))</f>
        <v>Materials</v>
      </c>
    </row>
    <row r="715" hidden="1" spans="1:4">
      <c r="A715" s="7" t="s">
        <v>7254</v>
      </c>
      <c r="B715" s="7">
        <f t="shared" si="11"/>
        <v>3</v>
      </c>
      <c r="C715" t="str">
        <f>VLOOKUP(A715,ASX_Listed_Companies!$B:$G,2,FALSE)</f>
        <v>Carpentaria Resources Ltd</v>
      </c>
      <c r="D715" t="str">
        <f>IF(VLOOKUP(A715,ASX_Listed_Companies!$B:$G,3,FALSE)=0,VLOOKUP(LEFT(A715,3),ASX_Listed_Companies!$B:$G,3,FALSE),VLOOKUP(A715,ASX_Listed_Companies!$B:$G,3,FALSE))</f>
        <v>Materials</v>
      </c>
    </row>
    <row r="716" hidden="1" spans="1:4">
      <c r="A716" s="7" t="s">
        <v>1095</v>
      </c>
      <c r="B716" s="7">
        <f t="shared" si="11"/>
        <v>3</v>
      </c>
      <c r="C716" t="str">
        <f>VLOOKUP(A716,ASX_Listed_Companies!$B:$G,2,FALSE)</f>
        <v>Caq Holdings Limited</v>
      </c>
      <c r="D716" t="str">
        <f>IF(VLOOKUP(A716,ASX_Listed_Companies!$B:$G,3,FALSE)=0,VLOOKUP(LEFT(A716,3),ASX_Listed_Companies!$B:$G,3,FALSE),VLOOKUP(A716,ASX_Listed_Companies!$B:$G,3,FALSE))</f>
        <v>Real Estate</v>
      </c>
    </row>
    <row r="717" hidden="1" spans="1:4">
      <c r="A717" s="7" t="s">
        <v>1098</v>
      </c>
      <c r="B717" s="7">
        <f t="shared" si="11"/>
        <v>3</v>
      </c>
      <c r="C717" t="str">
        <f>VLOOKUP(A717,ASX_Listed_Companies!$B:$G,2,FALSE)</f>
        <v>Carsales.Com Limited.</v>
      </c>
      <c r="D717" t="str">
        <f>IF(VLOOKUP(A717,ASX_Listed_Companies!$B:$G,3,FALSE)=0,VLOOKUP(LEFT(A717,3),ASX_Listed_Companies!$B:$G,3,FALSE),VLOOKUP(A717,ASX_Listed_Companies!$B:$G,3,FALSE))</f>
        <v>Media &amp; Entertainment</v>
      </c>
    </row>
    <row r="718" hidden="1" spans="1:4">
      <c r="A718" s="7" t="s">
        <v>31922</v>
      </c>
      <c r="B718" s="7">
        <f t="shared" si="11"/>
        <v>5</v>
      </c>
      <c r="C718" t="str">
        <f>VLOOKUP(A718,ASX_Listed_Companies!$B:$G,2,FALSE)</f>
        <v>Carnavale Resources Limited -  (Other Security)</v>
      </c>
      <c r="D718" t="str">
        <f>IF(VLOOKUP(A718,ASX_Listed_Companies!$B:$G,3,FALSE)=0,VLOOKUP(LEFT(A718,3),ASX_Listed_Companies!$B:$G,3,FALSE),VLOOKUP(A718,ASX_Listed_Companies!$B:$G,3,FALSE))</f>
        <v>Materials</v>
      </c>
    </row>
    <row r="719" hidden="1" spans="1:4">
      <c r="A719" s="7" t="s">
        <v>1108</v>
      </c>
      <c r="B719" s="7">
        <f t="shared" si="11"/>
        <v>3</v>
      </c>
      <c r="C719" t="str">
        <f>VLOOKUP(A719,ASX_Listed_Companies!$B:$G,2,FALSE)</f>
        <v>Canyon Resources Limited</v>
      </c>
      <c r="D719" t="str">
        <f>IF(VLOOKUP(A719,ASX_Listed_Companies!$B:$G,3,FALSE)=0,VLOOKUP(LEFT(A719,3),ASX_Listed_Companies!$B:$G,3,FALSE),VLOOKUP(A719,ASX_Listed_Companies!$B:$G,3,FALSE))</f>
        <v>Materials</v>
      </c>
    </row>
    <row r="720" hidden="1" spans="1:4">
      <c r="A720" s="7" t="s">
        <v>1111</v>
      </c>
      <c r="B720" s="7">
        <f t="shared" si="11"/>
        <v>3</v>
      </c>
      <c r="C720" t="str">
        <f>VLOOKUP(A720,ASX_Listed_Companies!$B:$G,2,FALSE)</f>
        <v>Cazaly Resources Limited</v>
      </c>
      <c r="D720" t="str">
        <f>IF(VLOOKUP(A720,ASX_Listed_Companies!$B:$G,3,FALSE)=0,VLOOKUP(LEFT(A720,3),ASX_Listed_Companies!$B:$G,3,FALSE),VLOOKUP(A720,ASX_Listed_Companies!$B:$G,3,FALSE))</f>
        <v>Materials</v>
      </c>
    </row>
    <row r="721" hidden="1" spans="1:4">
      <c r="A721" s="7" t="s">
        <v>1114</v>
      </c>
      <c r="B721" s="7">
        <f t="shared" si="11"/>
        <v>3</v>
      </c>
      <c r="C721" t="str">
        <f>VLOOKUP(A721,ASX_Listed_Companies!$B:$G,2,FALSE)</f>
        <v>Commonwealth Bank Of Australia.</v>
      </c>
      <c r="D721" t="str">
        <f>IF(VLOOKUP(A721,ASX_Listed_Companies!$B:$G,3,FALSE)=0,VLOOKUP(LEFT(A721,3),ASX_Listed_Companies!$B:$G,3,FALSE),VLOOKUP(A721,ASX_Listed_Companies!$B:$G,3,FALSE))</f>
        <v>Banks</v>
      </c>
    </row>
    <row r="722" hidden="1" spans="1:4">
      <c r="A722" s="7" t="s">
        <v>13209</v>
      </c>
      <c r="B722" s="7">
        <f t="shared" si="11"/>
        <v>5</v>
      </c>
      <c r="C722" t="str">
        <f>VLOOKUP(A722,ASX_Listed_Companies!$B:$G,2,FALSE)</f>
        <v>COMMONWEALTH BANK OF AUSTRALIA. - CN 3M PER Q RD T-22</v>
      </c>
      <c r="D722" t="str">
        <f>IF(VLOOKUP(A722,ASX_Listed_Companies!$B:$G,3,FALSE)=0,VLOOKUP(LEFT(A722,3),ASX_Listed_Companies!$B:$G,3,FALSE),VLOOKUP(A722,ASX_Listed_Companies!$B:$G,3,FALSE))</f>
        <v>Banks</v>
      </c>
    </row>
    <row r="723" hidden="1" spans="1:4">
      <c r="A723" s="7" t="s">
        <v>13217</v>
      </c>
      <c r="B723" s="7">
        <f t="shared" si="11"/>
        <v>5</v>
      </c>
      <c r="C723" t="str">
        <f>VLOOKUP(A723,ASX_Listed_Companies!$B:$G,2,FALSE)</f>
        <v>COMMONWEALTH BANK OF AUSTRALIA. - CN 3M PER Q RD T-26</v>
      </c>
      <c r="D723" t="str">
        <f>IF(VLOOKUP(A723,ASX_Listed_Companies!$B:$G,3,FALSE)=0,VLOOKUP(LEFT(A723,3),ASX_Listed_Companies!$B:$G,3,FALSE),VLOOKUP(A723,ASX_Listed_Companies!$B:$G,3,FALSE))</f>
        <v>Banks</v>
      </c>
    </row>
    <row r="724" hidden="1" spans="1:4">
      <c r="A724" s="7" t="s">
        <v>1119</v>
      </c>
      <c r="B724" s="7">
        <f t="shared" si="11"/>
        <v>3</v>
      </c>
      <c r="C724" t="str">
        <f>VLOOKUP(A724,ASX_Listed_Companies!$B:$G,2,FALSE)</f>
        <v>Coolabah Metals Limited</v>
      </c>
      <c r="D724" t="str">
        <f>IF(VLOOKUP(A724,ASX_Listed_Companies!$B:$G,3,FALSE)=0,VLOOKUP(LEFT(A724,3),ASX_Listed_Companies!$B:$G,3,FALSE),VLOOKUP(A724,ASX_Listed_Companies!$B:$G,3,FALSE))</f>
        <v>Materials</v>
      </c>
    </row>
    <row r="725" hidden="1" spans="1:4">
      <c r="A725" s="7" t="s">
        <v>1122</v>
      </c>
      <c r="B725" s="7">
        <f t="shared" si="11"/>
        <v>3</v>
      </c>
      <c r="C725" t="str">
        <f>VLOOKUP(A725,ASX_Listed_Companies!$B:$G,2,FALSE)</f>
        <v>Control Bionics Limited</v>
      </c>
      <c r="D725" t="str">
        <f>IF(VLOOKUP(A725,ASX_Listed_Companies!$B:$G,3,FALSE)=0,VLOOKUP(LEFT(A725,3),ASX_Listed_Companies!$B:$G,3,FALSE),VLOOKUP(A725,ASX_Listed_Companies!$B:$G,3,FALSE))</f>
        <v>Health Care Equipment &amp; Services</v>
      </c>
    </row>
    <row r="726" hidden="1" spans="1:4">
      <c r="A726" s="7" t="s">
        <v>1131</v>
      </c>
      <c r="B726" s="7">
        <f t="shared" si="11"/>
        <v>3</v>
      </c>
      <c r="C726" t="str">
        <f>VLOOKUP(A726,ASX_Listed_Companies!$B:$G,2,FALSE)</f>
        <v>Change Financial Limited</v>
      </c>
      <c r="D726" t="str">
        <f>IF(VLOOKUP(A726,ASX_Listed_Companies!$B:$G,3,FALSE)=0,VLOOKUP(LEFT(A726,3),ASX_Listed_Companies!$B:$G,3,FALSE),VLOOKUP(A726,ASX_Listed_Companies!$B:$G,3,FALSE))</f>
        <v>Software &amp; Services</v>
      </c>
    </row>
    <row r="727" hidden="1" spans="1:4">
      <c r="A727" s="7" t="s">
        <v>1142</v>
      </c>
      <c r="B727" s="7">
        <f t="shared" si="11"/>
        <v>3</v>
      </c>
      <c r="C727" t="str">
        <f>VLOOKUP(A727,ASX_Listed_Companies!$B:$G,2,FALSE)</f>
        <v>Credit Clear Limited</v>
      </c>
      <c r="D727" t="str">
        <f>IF(VLOOKUP(A727,ASX_Listed_Companies!$B:$G,3,FALSE)=0,VLOOKUP(LEFT(A727,3),ASX_Listed_Companies!$B:$G,3,FALSE),VLOOKUP(A727,ASX_Listed_Companies!$B:$G,3,FALSE))</f>
        <v>Software &amp; Services</v>
      </c>
    </row>
    <row r="728" hidden="1" spans="1:4">
      <c r="A728" s="7" t="s">
        <v>1150</v>
      </c>
      <c r="B728" s="7">
        <f t="shared" si="11"/>
        <v>3</v>
      </c>
      <c r="C728" t="str">
        <f>VLOOKUP(A728,ASX_Listed_Companies!$B:$G,2,FALSE)</f>
        <v>Castillo Copper Limited</v>
      </c>
      <c r="D728" t="str">
        <f>IF(VLOOKUP(A728,ASX_Listed_Companies!$B:$G,3,FALSE)=0,VLOOKUP(LEFT(A728,3),ASX_Listed_Companies!$B:$G,3,FALSE),VLOOKUP(A728,ASX_Listed_Companies!$B:$G,3,FALSE))</f>
        <v>Materials</v>
      </c>
    </row>
    <row r="729" hidden="1" spans="1:4">
      <c r="A729" s="7" t="s">
        <v>1153</v>
      </c>
      <c r="B729" s="7">
        <f t="shared" si="11"/>
        <v>3</v>
      </c>
      <c r="C729" t="str">
        <f>VLOOKUP(A729,ASX_Listed_Companies!$B:$G,2,FALSE)</f>
        <v>Cd Private Equity Fund I</v>
      </c>
      <c r="D729" t="str">
        <f>IF(VLOOKUP(A729,ASX_Listed_Companies!$B:$G,3,FALSE)=0,VLOOKUP(LEFT(A729,3),ASX_Listed_Companies!$B:$G,3,FALSE),VLOOKUP(A729,ASX_Listed_Companies!$B:$G,3,FALSE))</f>
        <v>Not Applic</v>
      </c>
    </row>
    <row r="730" hidden="1" spans="1:4">
      <c r="A730" s="7" t="s">
        <v>1172</v>
      </c>
      <c r="B730" s="7">
        <f t="shared" si="11"/>
        <v>3</v>
      </c>
      <c r="C730" t="str">
        <f>VLOOKUP(A730,ASX_Listed_Companies!$B:$G,2,FALSE)</f>
        <v>Carindale Property Trust</v>
      </c>
      <c r="D730" t="str">
        <f>IF(VLOOKUP(A730,ASX_Listed_Companies!$B:$G,3,FALSE)=0,VLOOKUP(LEFT(A730,3),ASX_Listed_Companies!$B:$G,3,FALSE),VLOOKUP(A730,ASX_Listed_Companies!$B:$G,3,FALSE))</f>
        <v>Real Estate</v>
      </c>
    </row>
    <row r="731" hidden="1" spans="1:4">
      <c r="A731" s="7" t="s">
        <v>1175</v>
      </c>
      <c r="B731" s="7">
        <f t="shared" si="11"/>
        <v>3</v>
      </c>
      <c r="C731" t="str">
        <f>VLOOKUP(A731,ASX_Listed_Companies!$B:$G,2,FALSE)</f>
        <v>Codrus Minerals Limited</v>
      </c>
      <c r="D731" t="str">
        <f>IF(VLOOKUP(A731,ASX_Listed_Companies!$B:$G,3,FALSE)=0,VLOOKUP(LEFT(A731,3),ASX_Listed_Companies!$B:$G,3,FALSE),VLOOKUP(A731,ASX_Listed_Companies!$B:$G,3,FALSE))</f>
        <v>Materials</v>
      </c>
    </row>
    <row r="732" hidden="1" spans="1:4">
      <c r="A732" s="7" t="s">
        <v>31924</v>
      </c>
      <c r="B732" s="7">
        <f t="shared" si="11"/>
        <v>4</v>
      </c>
      <c r="C732" t="str">
        <f>VLOOKUP(A732,ASX_Listed_Companies!$B:$G,2,FALSE)</f>
        <v>Codrus Minerals Limited -  (Other Security)</v>
      </c>
      <c r="D732" t="str">
        <f>IF(VLOOKUP(A732,ASX_Listed_Companies!$B:$G,3,FALSE)=0,VLOOKUP(LEFT(A732,3),ASX_Listed_Companies!$B:$G,3,FALSE),VLOOKUP(A732,ASX_Listed_Companies!$B:$G,3,FALSE))</f>
        <v>Materials</v>
      </c>
    </row>
    <row r="733" hidden="1" spans="1:4">
      <c r="A733" s="7" t="s">
        <v>13483</v>
      </c>
      <c r="B733" s="7">
        <f t="shared" si="11"/>
        <v>4</v>
      </c>
      <c r="C733" t="str">
        <f>VLOOKUP(A733,ASX_Listed_Companies!$B:$G,2,FALSE)</f>
        <v>CASTLE MINERALS LIMITED - OPTION 31-DEC-23</v>
      </c>
      <c r="D733" t="str">
        <f>IF(VLOOKUP(A733,ASX_Listed_Companies!$B:$G,3,FALSE)=0,VLOOKUP(LEFT(A733,3),ASX_Listed_Companies!$B:$G,3,FALSE),VLOOKUP(A733,ASX_Listed_Companies!$B:$G,3,FALSE))</f>
        <v>Materials</v>
      </c>
    </row>
    <row r="734" hidden="1" spans="1:4">
      <c r="A734" s="7" t="s">
        <v>1180</v>
      </c>
      <c r="B734" s="7">
        <f t="shared" si="11"/>
        <v>3</v>
      </c>
      <c r="C734" t="str">
        <f>VLOOKUP(A734,ASX_Listed_Companies!$B:$G,2,FALSE)</f>
        <v>Cardiex Limited</v>
      </c>
      <c r="D734" t="str">
        <f>IF(VLOOKUP(A734,ASX_Listed_Companies!$B:$G,3,FALSE)=0,VLOOKUP(LEFT(A734,3),ASX_Listed_Companies!$B:$G,3,FALSE),VLOOKUP(A734,ASX_Listed_Companies!$B:$G,3,FALSE))</f>
        <v>Health Care Equipment &amp; Services</v>
      </c>
    </row>
    <row r="735" hidden="1" spans="1:4">
      <c r="A735" s="7" t="s">
        <v>1182</v>
      </c>
      <c r="B735" s="7">
        <f t="shared" si="11"/>
        <v>3</v>
      </c>
      <c r="C735" t="str">
        <f>VLOOKUP(A735,ASX_Listed_Companies!$B:$G,2,FALSE)</f>
        <v>Calima Energy Limited</v>
      </c>
      <c r="D735" t="str">
        <f>IF(VLOOKUP(A735,ASX_Listed_Companies!$B:$G,3,FALSE)=0,VLOOKUP(LEFT(A735,3),ASX_Listed_Companies!$B:$G,3,FALSE),VLOOKUP(A735,ASX_Listed_Companies!$B:$G,3,FALSE))</f>
        <v>Energy</v>
      </c>
    </row>
    <row r="736" hidden="1" spans="1:4">
      <c r="A736" s="7" t="s">
        <v>31926</v>
      </c>
      <c r="B736" s="7">
        <f t="shared" si="11"/>
        <v>5</v>
      </c>
      <c r="C736" t="str">
        <f>VLOOKUP(A736,ASX_Listed_Companies!$B:$G,2,FALSE)</f>
        <v>Calima Energy Limited -  (Other Security)</v>
      </c>
      <c r="D736" t="str">
        <f>IF(VLOOKUP(A736,ASX_Listed_Companies!$B:$G,3,FALSE)=0,VLOOKUP(LEFT(A736,3),ASX_Listed_Companies!$B:$G,3,FALSE),VLOOKUP(A736,ASX_Listed_Companies!$B:$G,3,FALSE))</f>
        <v>Energy</v>
      </c>
    </row>
    <row r="737" hidden="1" spans="1:4">
      <c r="A737" s="7" t="s">
        <v>1185</v>
      </c>
      <c r="B737" s="7">
        <f t="shared" si="11"/>
        <v>3</v>
      </c>
      <c r="C737" t="str">
        <f>VLOOKUP(A737,ASX_Listed_Companies!$B:$G,2,FALSE)</f>
        <v>Challenger Exploration Limited</v>
      </c>
      <c r="D737" t="str">
        <f>IF(VLOOKUP(A737,ASX_Listed_Companies!$B:$G,3,FALSE)=0,VLOOKUP(LEFT(A737,3),ASX_Listed_Companies!$B:$G,3,FALSE),VLOOKUP(A737,ASX_Listed_Companies!$B:$G,3,FALSE))</f>
        <v>Energy</v>
      </c>
    </row>
    <row r="738" hidden="1" spans="1:4">
      <c r="A738" s="7" t="s">
        <v>31928</v>
      </c>
      <c r="B738" s="7">
        <f t="shared" si="11"/>
        <v>4</v>
      </c>
      <c r="C738" t="str">
        <f>VLOOKUP(A738,ASX_Listed_Companies!$B:$G,2,FALSE)</f>
        <v>Cfoam Limited -  (Other Security)</v>
      </c>
      <c r="D738" t="str">
        <f>IF(VLOOKUP(A738,ASX_Listed_Companies!$B:$G,3,FALSE)=0,VLOOKUP(LEFT(A738,3),ASX_Listed_Companies!$B:$G,3,FALSE),VLOOKUP(A738,ASX_Listed_Companies!$B:$G,3,FALSE))</f>
        <v>Capital Goods</v>
      </c>
    </row>
    <row r="739" hidden="1" spans="1:4">
      <c r="A739" s="7" t="s">
        <v>1196</v>
      </c>
      <c r="B739" s="7">
        <f t="shared" si="11"/>
        <v>3</v>
      </c>
      <c r="C739" t="str">
        <f>VLOOKUP(A739,ASX_Listed_Companies!$B:$G,2,FALSE)</f>
        <v>Carbonxt Group Limited</v>
      </c>
      <c r="D739" t="str">
        <f>IF(VLOOKUP(A739,ASX_Listed_Companies!$B:$G,3,FALSE)=0,VLOOKUP(LEFT(A739,3),ASX_Listed_Companies!$B:$G,3,FALSE),VLOOKUP(A739,ASX_Listed_Companies!$B:$G,3,FALSE))</f>
        <v>Materials</v>
      </c>
    </row>
    <row r="740" hidden="1" spans="1:4">
      <c r="A740" s="7" t="s">
        <v>19044</v>
      </c>
      <c r="B740" s="7">
        <f t="shared" si="11"/>
        <v>4</v>
      </c>
      <c r="C740" t="str">
        <f>VLOOKUP(A740,ASX_Listed_Companies!$B:$G,2,FALSE)</f>
        <v>COSTA GROUP HOLDINGS LIMITED - RTS12JUL21 FORUSDEF</v>
      </c>
      <c r="D740" t="str">
        <f>IF(VLOOKUP(A740,ASX_Listed_Companies!$B:$G,3,FALSE)=0,VLOOKUP(LEFT(A740,3),ASX_Listed_Companies!$B:$G,3,FALSE),VLOOKUP(A740,ASX_Listed_Companies!$B:$G,3,FALSE))</f>
        <v>Food, Beverage &amp; Tobacco</v>
      </c>
    </row>
    <row r="741" hidden="1" spans="1:4">
      <c r="A741" s="7" t="s">
        <v>12092</v>
      </c>
      <c r="B741" s="7">
        <f t="shared" si="11"/>
        <v>5</v>
      </c>
      <c r="C741" t="str">
        <f>VLOOKUP(A741,ASX_Listed_Companies!$B:$G,2,FALSE)</f>
        <v>Challenger</v>
      </c>
      <c r="D741" t="str">
        <f>IF(VLOOKUP(A741,ASX_Listed_Companies!$B:$G,3,FALSE)=0,VLOOKUP(LEFT(A741,3),ASX_Listed_Companies!$B:$G,3,FALSE),VLOOKUP(A741,ASX_Listed_Companies!$B:$G,3,FALSE))</f>
        <v>Diversified Financials</v>
      </c>
    </row>
    <row r="742" hidden="1" spans="1:4">
      <c r="A742" s="7" t="s">
        <v>7299</v>
      </c>
      <c r="B742" s="7">
        <f t="shared" si="11"/>
        <v>3</v>
      </c>
      <c r="C742" t="str">
        <f>VLOOKUP(A742,ASX_Listed_Companies!$B:$G,2,FALSE)</f>
        <v>The Citadel Group Ltd</v>
      </c>
      <c r="D742" t="str">
        <f>IF(VLOOKUP(A742,ASX_Listed_Companies!$B:$G,3,FALSE)=0,VLOOKUP(LEFT(A742,3),ASX_Listed_Companies!$B:$G,3,FALSE),VLOOKUP(A742,ASX_Listed_Companies!$B:$G,3,FALSE))</f>
        <v>Information Technology</v>
      </c>
    </row>
    <row r="743" hidden="1" spans="1:4">
      <c r="A743" s="7" t="s">
        <v>1212</v>
      </c>
      <c r="B743" s="7">
        <f t="shared" si="11"/>
        <v>3</v>
      </c>
      <c r="C743" t="str">
        <f>VLOOKUP(A743,ASX_Listed_Companies!$B:$G,2,FALSE)</f>
        <v>Cpt Global Limited</v>
      </c>
      <c r="D743" t="str">
        <f>IF(VLOOKUP(A743,ASX_Listed_Companies!$B:$G,3,FALSE)=0,VLOOKUP(LEFT(A743,3),ASX_Listed_Companies!$B:$G,3,FALSE),VLOOKUP(A743,ASX_Listed_Companies!$B:$G,3,FALSE))</f>
        <v>Software &amp; Services</v>
      </c>
    </row>
    <row r="744" hidden="1" spans="1:4">
      <c r="A744" s="7" t="s">
        <v>1217</v>
      </c>
      <c r="B744" s="7">
        <f t="shared" si="11"/>
        <v>3</v>
      </c>
      <c r="C744" t="str">
        <f>VLOOKUP(A744,ASX_Listed_Companies!$B:$G,2,FALSE)</f>
        <v>Charter Hall Group</v>
      </c>
      <c r="D744" t="str">
        <f>IF(VLOOKUP(A744,ASX_Listed_Companies!$B:$G,3,FALSE)=0,VLOOKUP(LEFT(A744,3),ASX_Listed_Companies!$B:$G,3,FALSE),VLOOKUP(A744,ASX_Listed_Companies!$B:$G,3,FALSE))</f>
        <v>Real Estate</v>
      </c>
    </row>
    <row r="745" hidden="1" spans="1:4">
      <c r="A745" s="7" t="s">
        <v>1221</v>
      </c>
      <c r="B745" s="7">
        <f t="shared" si="11"/>
        <v>3</v>
      </c>
      <c r="C745" t="str">
        <f>VLOOKUP(A745,ASX_Listed_Companies!$B:$G,2,FALSE)</f>
        <v>Camplify Holdings Limited</v>
      </c>
      <c r="D745" t="str">
        <f>IF(VLOOKUP(A745,ASX_Listed_Companies!$B:$G,3,FALSE)=0,VLOOKUP(LEFT(A745,3),ASX_Listed_Companies!$B:$G,3,FALSE),VLOOKUP(A745,ASX_Listed_Companies!$B:$G,3,FALSE))</f>
        <v>Transportation</v>
      </c>
    </row>
    <row r="746" hidden="1" spans="1:4">
      <c r="A746" s="7" t="s">
        <v>1231</v>
      </c>
      <c r="B746" s="7">
        <f t="shared" si="11"/>
        <v>3</v>
      </c>
      <c r="C746" t="str">
        <f>VLOOKUP(A746,ASX_Listed_Companies!$B:$G,2,FALSE)</f>
        <v>Chesser Resources Limited</v>
      </c>
      <c r="D746" t="str">
        <f>IF(VLOOKUP(A746,ASX_Listed_Companies!$B:$G,3,FALSE)=0,VLOOKUP(LEFT(A746,3),ASX_Listed_Companies!$B:$G,3,FALSE),VLOOKUP(A746,ASX_Listed_Companies!$B:$G,3,FALSE))</f>
        <v>Materials</v>
      </c>
    </row>
    <row r="747" hidden="1" spans="1:4">
      <c r="A747" s="7" t="s">
        <v>1234</v>
      </c>
      <c r="B747" s="7">
        <f t="shared" si="11"/>
        <v>3</v>
      </c>
      <c r="C747" t="str">
        <f>VLOOKUP(A747,ASX_Listed_Companies!$B:$G,2,FALSE)</f>
        <v>Credit Intelligence Ltd</v>
      </c>
      <c r="D747" t="str">
        <f>IF(VLOOKUP(A747,ASX_Listed_Companies!$B:$G,3,FALSE)=0,VLOOKUP(LEFT(A747,3),ASX_Listed_Companies!$B:$G,3,FALSE),VLOOKUP(A747,ASX_Listed_Companies!$B:$G,3,FALSE))</f>
        <v>Commercial &amp; Professional Services</v>
      </c>
    </row>
    <row r="748" hidden="1" spans="1:4">
      <c r="A748" s="7" t="s">
        <v>7314</v>
      </c>
      <c r="B748" s="7">
        <f t="shared" si="11"/>
        <v>3</v>
      </c>
      <c r="C748" t="str">
        <f>VLOOKUP(A748,ASX_Listed_Companies!$B:$G,2,FALSE)</f>
        <v>Cimic Group Ltd</v>
      </c>
      <c r="D748" t="str">
        <f>IF(VLOOKUP(A748,ASX_Listed_Companies!$B:$G,3,FALSE)=0,VLOOKUP(LEFT(A748,3),ASX_Listed_Companies!$B:$G,3,FALSE),VLOOKUP(A748,ASX_Listed_Companies!$B:$G,3,FALSE))</f>
        <v>Industrials</v>
      </c>
    </row>
    <row r="749" hidden="1" spans="1:4">
      <c r="A749" s="7" t="s">
        <v>1250</v>
      </c>
      <c r="B749" s="7">
        <f t="shared" si="11"/>
        <v>3</v>
      </c>
      <c r="C749" t="str">
        <f>VLOOKUP(A749,ASX_Listed_Companies!$B:$G,2,FALSE)</f>
        <v>Clime Investment Management Ltd</v>
      </c>
      <c r="D749" t="str">
        <f>IF(VLOOKUP(A749,ASX_Listed_Companies!$B:$G,3,FALSE)=0,VLOOKUP(LEFT(A749,3),ASX_Listed_Companies!$B:$G,3,FALSE),VLOOKUP(A749,ASX_Listed_Companies!$B:$G,3,FALSE))</f>
        <v>Diversified Financials</v>
      </c>
    </row>
    <row r="750" hidden="1" spans="1:4">
      <c r="A750" s="7" t="s">
        <v>13491</v>
      </c>
      <c r="B750" s="7">
        <f t="shared" si="11"/>
        <v>5</v>
      </c>
      <c r="C750" t="str">
        <f>VLOOKUP(A750,ASX_Listed_Companies!$B:$G,2,FALSE)</f>
        <v>CARLY HOLDINGS LIMITED - OPTION 31-MAY-23</v>
      </c>
      <c r="D750" t="str">
        <f>IF(VLOOKUP(A750,ASX_Listed_Companies!$B:$G,3,FALSE)=0,VLOOKUP(LEFT(A750,3),ASX_Listed_Companies!$B:$G,3,FALSE),VLOOKUP(A750,ASX_Listed_Companies!$B:$G,3,FALSE))</f>
        <v>Retailing</v>
      </c>
    </row>
    <row r="751" hidden="1" spans="1:4">
      <c r="A751" s="7" t="s">
        <v>13495</v>
      </c>
      <c r="B751" s="7">
        <f t="shared" si="11"/>
        <v>4</v>
      </c>
      <c r="C751" t="str">
        <f>VLOOKUP(A751,ASX_Listed_Companies!$B:$G,2,FALSE)</f>
        <v>CANDY CLUB HOLDINGS LIMITED - OPTION 31-MAY-23</v>
      </c>
      <c r="D751" t="str">
        <f>IF(VLOOKUP(A751,ASX_Listed_Companies!$B:$G,3,FALSE)=0,VLOOKUP(LEFT(A751,3),ASX_Listed_Companies!$B:$G,3,FALSE),VLOOKUP(A751,ASX_Listed_Companies!$B:$G,3,FALSE))</f>
        <v>Food &amp; Staples Retailing</v>
      </c>
    </row>
    <row r="752" hidden="1" spans="1:4">
      <c r="A752" s="7" t="s">
        <v>6263</v>
      </c>
      <c r="B752" s="7">
        <f t="shared" si="11"/>
        <v>4</v>
      </c>
      <c r="C752" t="str">
        <f>VLOOKUP(A752,ASX_Listed_Companies!$B:$G,2,FALSE)</f>
        <v>BetaShares Cloud Computing ETF</v>
      </c>
      <c r="D752" t="str">
        <f>IF(VLOOKUP(A752,ASX_Listed_Companies!$B:$G,3,FALSE)=0,VLOOKUP(LEFT(A752,3),ASX_Listed_Companies!$B:$G,3,FALSE),VLOOKUP(A752,ASX_Listed_Companies!$B:$G,3,FALSE))</f>
        <v>Exchange Traded Fund</v>
      </c>
    </row>
    <row r="753" hidden="1" spans="1:4">
      <c r="A753" s="7" t="s">
        <v>7326</v>
      </c>
      <c r="B753" s="7">
        <f t="shared" si="11"/>
        <v>3</v>
      </c>
      <c r="C753" t="str">
        <f>VLOOKUP(A753,ASX_Listed_Companies!$B:$G,2,FALSE)</f>
        <v>Concentrated Leaders Fund Ltd</v>
      </c>
      <c r="D753" t="str">
        <f>IF(VLOOKUP(A753,ASX_Listed_Companies!$B:$G,3,FALSE)=0,VLOOKUP(LEFT(A753,3),ASX_Listed_Companies!$B:$G,3,FALSE),VLOOKUP(A753,ASX_Listed_Companies!$B:$G,3,FALSE))</f>
        <v>Financials</v>
      </c>
    </row>
    <row r="754" hidden="1" spans="1:4">
      <c r="A754" s="7" t="s">
        <v>1271</v>
      </c>
      <c r="B754" s="7">
        <f t="shared" si="11"/>
        <v>3</v>
      </c>
      <c r="C754" t="str">
        <f>VLOOKUP(A754,ASX_Listed_Companies!$B:$G,2,FALSE)</f>
        <v>Collection House Limited</v>
      </c>
      <c r="D754" t="str">
        <f>IF(VLOOKUP(A754,ASX_Listed_Companies!$B:$G,3,FALSE)=0,VLOOKUP(LEFT(A754,3),ASX_Listed_Companies!$B:$G,3,FALSE),VLOOKUP(A754,ASX_Listed_Companies!$B:$G,3,FALSE))</f>
        <v>Diversified Financials</v>
      </c>
    </row>
    <row r="755" hidden="1" spans="1:4">
      <c r="A755" s="7" t="s">
        <v>7329</v>
      </c>
      <c r="B755" s="7">
        <f t="shared" si="11"/>
        <v>3</v>
      </c>
      <c r="C755" t="str">
        <f>VLOOKUP(A755,ASX_Listed_Companies!$B:$G,2,FALSE)</f>
        <v>Croplogic Ltd</v>
      </c>
      <c r="D755" t="str">
        <f>IF(VLOOKUP(A755,ASX_Listed_Companies!$B:$G,3,FALSE)=0,VLOOKUP(LEFT(A755,3),ASX_Listed_Companies!$B:$G,3,FALSE),VLOOKUP(A755,ASX_Listed_Companies!$B:$G,3,FALSE))</f>
        <v>Industrials</v>
      </c>
    </row>
    <row r="756" hidden="1" spans="1:4">
      <c r="A756" s="7" t="s">
        <v>31930</v>
      </c>
      <c r="B756" s="7">
        <f t="shared" si="11"/>
        <v>5</v>
      </c>
      <c r="C756" t="str">
        <f>VLOOKUP(A756,ASX_Listed_Companies!$B:$G,2,FALSE)</f>
        <v>Clean TEQ Holdings Ltd -  (Other Security)</v>
      </c>
      <c r="D756" t="str">
        <f>IF(VLOOKUP(A756,ASX_Listed_Companies!$B:$G,3,FALSE)=0,VLOOKUP(LEFT(A756,3),ASX_Listed_Companies!$B:$G,3,FALSE),VLOOKUP(A756,ASX_Listed_Companies!$B:$G,3,FALSE))</f>
        <v>Industrials</v>
      </c>
    </row>
    <row r="757" hidden="1" spans="1:4">
      <c r="A757" s="7" t="s">
        <v>1276</v>
      </c>
      <c r="B757" s="7">
        <f t="shared" si="11"/>
        <v>3</v>
      </c>
      <c r="C757" t="str">
        <f>VLOOKUP(A757,ASX_Listed_Companies!$B:$G,2,FALSE)</f>
        <v>Cluey Ltd</v>
      </c>
      <c r="D757" t="str">
        <f>IF(VLOOKUP(A757,ASX_Listed_Companies!$B:$G,3,FALSE)=0,VLOOKUP(LEFT(A757,3),ASX_Listed_Companies!$B:$G,3,FALSE),VLOOKUP(A757,ASX_Listed_Companies!$B:$G,3,FALSE))</f>
        <v>Consumer Services</v>
      </c>
    </row>
    <row r="758" hidden="1" spans="1:4">
      <c r="A758" s="7" t="s">
        <v>1283</v>
      </c>
      <c r="B758" s="7">
        <f t="shared" si="11"/>
        <v>3</v>
      </c>
      <c r="C758" t="str">
        <f>VLOOKUP(A758,ASX_Listed_Companies!$B:$G,2,FALSE)</f>
        <v>Cti Logistics Limited</v>
      </c>
      <c r="D758" t="str">
        <f>IF(VLOOKUP(A758,ASX_Listed_Companies!$B:$G,3,FALSE)=0,VLOOKUP(LEFT(A758,3),ASX_Listed_Companies!$B:$G,3,FALSE),VLOOKUP(A758,ASX_Listed_Companies!$B:$G,3,FALSE))</f>
        <v>Transportation</v>
      </c>
    </row>
    <row r="759" hidden="1" spans="1:4">
      <c r="A759" s="7" t="s">
        <v>1285</v>
      </c>
      <c r="B759" s="7">
        <f t="shared" si="11"/>
        <v>3</v>
      </c>
      <c r="C759" t="str">
        <f>VLOOKUP(A759,ASX_Listed_Companies!$B:$G,2,FALSE)</f>
        <v>Classic Minerals Ltd</v>
      </c>
      <c r="D759" t="str">
        <f>IF(VLOOKUP(A759,ASX_Listed_Companies!$B:$G,3,FALSE)=0,VLOOKUP(LEFT(A759,3),ASX_Listed_Companies!$B:$G,3,FALSE),VLOOKUP(A759,ASX_Listed_Companies!$B:$G,3,FALSE))</f>
        <v>Materials</v>
      </c>
    </row>
    <row r="760" hidden="1" spans="1:4">
      <c r="A760" s="7" t="s">
        <v>11985</v>
      </c>
      <c r="B760" s="7">
        <f t="shared" si="11"/>
        <v>5</v>
      </c>
      <c r="C760" t="str">
        <f>VLOOKUP(A760,ASX_Listed_Companies!$B:$G,2,FALSE)</f>
        <v>Classic Minerals</v>
      </c>
      <c r="D760" t="str">
        <f>IF(VLOOKUP(A760,ASX_Listed_Companies!$B:$G,3,FALSE)=0,VLOOKUP(LEFT(A760,3),ASX_Listed_Companies!$B:$G,3,FALSE),VLOOKUP(A760,ASX_Listed_Companies!$B:$G,3,FALSE))</f>
        <v>Materials</v>
      </c>
    </row>
    <row r="761" hidden="1" spans="1:4">
      <c r="A761" s="7" t="s">
        <v>11677</v>
      </c>
      <c r="B761" s="7">
        <f t="shared" si="11"/>
        <v>3</v>
      </c>
      <c r="C761" t="str">
        <f>VLOOKUP(A761,ASX_Listed_Companies!$B:$G,2,FALSE)</f>
        <v>Centuria Metropolitan Reit</v>
      </c>
      <c r="D761" t="str">
        <f>IF(VLOOKUP(A761,ASX_Listed_Companies!$B:$G,3,FALSE)=0,VLOOKUP(LEFT(A761,3),ASX_Listed_Companies!$B:$G,3,FALSE),VLOOKUP(A761,ASX_Listed_Companies!$B:$G,3,FALSE))</f>
        <v>Real Estate</v>
      </c>
    </row>
    <row r="762" hidden="1" spans="1:4">
      <c r="A762" s="7" t="s">
        <v>7340</v>
      </c>
      <c r="B762" s="7">
        <f t="shared" si="11"/>
        <v>3</v>
      </c>
      <c r="C762" t="str">
        <f>VLOOKUP(A762,ASX_Listed_Companies!$B:$G,2,FALSE)</f>
        <v>China Magnesium Corporation Ltd</v>
      </c>
      <c r="D762" t="str">
        <f>IF(VLOOKUP(A762,ASX_Listed_Companies!$B:$G,3,FALSE)=0,VLOOKUP(LEFT(A762,3),ASX_Listed_Companies!$B:$G,3,FALSE),VLOOKUP(A762,ASX_Listed_Companies!$B:$G,3,FALSE))</f>
        <v>Materials</v>
      </c>
    </row>
    <row r="763" hidden="1" spans="1:4">
      <c r="A763" s="7" t="s">
        <v>1296</v>
      </c>
      <c r="B763" s="7">
        <f t="shared" si="11"/>
        <v>3</v>
      </c>
      <c r="C763" t="str">
        <f>VLOOKUP(A763,ASX_Listed_Companies!$B:$G,2,FALSE)</f>
        <v>Chase Mining Corporation Limited</v>
      </c>
      <c r="D763" t="str">
        <f>IF(VLOOKUP(A763,ASX_Listed_Companies!$B:$G,3,FALSE)=0,VLOOKUP(LEFT(A763,3),ASX_Listed_Companies!$B:$G,3,FALSE),VLOOKUP(A763,ASX_Listed_Companies!$B:$G,3,FALSE))</f>
        <v>Materials</v>
      </c>
    </row>
    <row r="764" hidden="1" spans="1:4">
      <c r="A764" s="7" t="s">
        <v>1316</v>
      </c>
      <c r="B764" s="7">
        <f t="shared" si="11"/>
        <v>3</v>
      </c>
      <c r="C764" t="str">
        <f>VLOOKUP(A764,ASX_Listed_Companies!$B:$G,2,FALSE)</f>
        <v>Centuria Capital Group</v>
      </c>
      <c r="D764" t="str">
        <f>IF(VLOOKUP(A764,ASX_Listed_Companies!$B:$G,3,FALSE)=0,VLOOKUP(LEFT(A764,3),ASX_Listed_Companies!$B:$G,3,FALSE),VLOOKUP(A764,ASX_Listed_Companies!$B:$G,3,FALSE))</f>
        <v>Real Estate</v>
      </c>
    </row>
    <row r="765" hidden="1" spans="1:4">
      <c r="A765" s="7" t="s">
        <v>1319</v>
      </c>
      <c r="B765" s="7">
        <f t="shared" si="11"/>
        <v>3</v>
      </c>
      <c r="C765" t="str">
        <f>VLOOKUP(A765,ASX_Listed_Companies!$B:$G,2,FALSE)</f>
        <v>Conico Ltd</v>
      </c>
      <c r="D765" t="str">
        <f>IF(VLOOKUP(A765,ASX_Listed_Companies!$B:$G,3,FALSE)=0,VLOOKUP(LEFT(A765,3),ASX_Listed_Companies!$B:$G,3,FALSE),VLOOKUP(A765,ASX_Listed_Companies!$B:$G,3,FALSE))</f>
        <v>Materials</v>
      </c>
    </row>
    <row r="766" hidden="1" spans="1:4">
      <c r="A766" s="7" t="s">
        <v>7347</v>
      </c>
      <c r="B766" s="7">
        <f t="shared" si="11"/>
        <v>3</v>
      </c>
      <c r="C766" t="str">
        <f>VLOOKUP(A766,ASX_Listed_Companies!$B:$G,2,FALSE)</f>
        <v>Celamin Holdings Ltd</v>
      </c>
      <c r="D766" t="str">
        <f>IF(VLOOKUP(A766,ASX_Listed_Companies!$B:$G,3,FALSE)=0,VLOOKUP(LEFT(A766,3),ASX_Listed_Companies!$B:$G,3,FALSE),VLOOKUP(A766,ASX_Listed_Companies!$B:$G,3,FALSE))</f>
        <v>Materials</v>
      </c>
    </row>
    <row r="767" hidden="1" spans="1:4">
      <c r="A767" s="7" t="s">
        <v>1324</v>
      </c>
      <c r="B767" s="7">
        <f t="shared" si="11"/>
        <v>3</v>
      </c>
      <c r="C767" t="str">
        <f>VLOOKUP(A767,ASX_Listed_Companies!$B:$G,2,FALSE)</f>
        <v>Cannon Resources Limited</v>
      </c>
      <c r="D767" t="str">
        <f>IF(VLOOKUP(A767,ASX_Listed_Companies!$B:$G,3,FALSE)=0,VLOOKUP(LEFT(A767,3),ASX_Listed_Companies!$B:$G,3,FALSE),VLOOKUP(A767,ASX_Listed_Companies!$B:$G,3,FALSE))</f>
        <v>Materials</v>
      </c>
    </row>
    <row r="768" hidden="1" spans="1:4">
      <c r="A768" s="7" t="s">
        <v>1326</v>
      </c>
      <c r="B768" s="7">
        <f t="shared" si="11"/>
        <v>3</v>
      </c>
      <c r="C768" t="str">
        <f>VLOOKUP(A768,ASX_Listed_Companies!$B:$G,2,FALSE)</f>
        <v>Chorus Limited</v>
      </c>
      <c r="D768" t="str">
        <f>IF(VLOOKUP(A768,ASX_Listed_Companies!$B:$G,3,FALSE)=0,VLOOKUP(LEFT(A768,3),ASX_Listed_Companies!$B:$G,3,FALSE),VLOOKUP(A768,ASX_Listed_Companies!$B:$G,3,FALSE))</f>
        <v>Telecommunication Services</v>
      </c>
    </row>
    <row r="769" hidden="1" spans="1:4">
      <c r="A769" s="7" t="s">
        <v>1344</v>
      </c>
      <c r="B769" s="7">
        <f t="shared" si="11"/>
        <v>3</v>
      </c>
      <c r="C769" t="str">
        <f>VLOOKUP(A769,ASX_Listed_Companies!$B:$G,2,FALSE)</f>
        <v>Cochlear Limited</v>
      </c>
      <c r="D769" t="str">
        <f>IF(VLOOKUP(A769,ASX_Listed_Companies!$B:$G,3,FALSE)=0,VLOOKUP(LEFT(A769,3),ASX_Listed_Companies!$B:$G,3,FALSE),VLOOKUP(A769,ASX_Listed_Companies!$B:$G,3,FALSE))</f>
        <v>Health Care Equipment &amp; Services</v>
      </c>
    </row>
    <row r="770" hidden="1" spans="1:4">
      <c r="A770" s="7" t="s">
        <v>1349</v>
      </c>
      <c r="B770" s="7">
        <f t="shared" ref="B770:B833" si="12">LEN(A770)</f>
        <v>3</v>
      </c>
      <c r="C770" t="str">
        <f>VLOOKUP(A770,ASX_Listed_Companies!$B:$G,2,FALSE)</f>
        <v>Coles Group Limited.</v>
      </c>
      <c r="D770" t="str">
        <f>IF(VLOOKUP(A770,ASX_Listed_Companies!$B:$G,3,FALSE)=0,VLOOKUP(LEFT(A770,3),ASX_Listed_Companies!$B:$G,3,FALSE),VLOOKUP(A770,ASX_Listed_Companies!$B:$G,3,FALSE))</f>
        <v>Food &amp; Staples Retailing</v>
      </c>
    </row>
    <row r="771" hidden="1" spans="1:4">
      <c r="A771" s="7" t="s">
        <v>7359</v>
      </c>
      <c r="B771" s="7">
        <f t="shared" si="12"/>
        <v>4</v>
      </c>
      <c r="C771" t="str">
        <f>VLOOKUP(A771,ASX_Listed_Companies!$B:$G,2,FALSE)</f>
        <v>ETFs Global Core Infrastructure ETF</v>
      </c>
      <c r="D771" t="str">
        <f>IF(VLOOKUP(A771,ASX_Listed_Companies!$B:$G,3,FALSE)=0,VLOOKUP(LEFT(A771,3),ASX_Listed_Companies!$B:$G,3,FALSE),VLOOKUP(A771,ASX_Listed_Companies!$B:$G,3,FALSE))</f>
        <v>Exchange Traded Fund</v>
      </c>
    </row>
    <row r="772" hidden="1" spans="1:4">
      <c r="A772" s="7" t="s">
        <v>1355</v>
      </c>
      <c r="B772" s="7">
        <f t="shared" si="12"/>
        <v>3</v>
      </c>
      <c r="C772" t="str">
        <f>VLOOKUP(A772,ASX_Listed_Companies!$B:$G,2,FALSE)</f>
        <v>Cosol Limited</v>
      </c>
      <c r="D772" t="str">
        <f>IF(VLOOKUP(A772,ASX_Listed_Companies!$B:$G,3,FALSE)=0,VLOOKUP(LEFT(A772,3),ASX_Listed_Companies!$B:$G,3,FALSE),VLOOKUP(A772,ASX_Listed_Companies!$B:$G,3,FALSE))</f>
        <v>Software &amp; Services</v>
      </c>
    </row>
    <row r="773" hidden="1" spans="1:4">
      <c r="A773" s="7" t="s">
        <v>1361</v>
      </c>
      <c r="B773" s="7">
        <f t="shared" si="12"/>
        <v>3</v>
      </c>
      <c r="C773" t="str">
        <f>VLOOKUP(A773,ASX_Listed_Companies!$B:$G,2,FALSE)</f>
        <v>Creso Pharma Limited</v>
      </c>
      <c r="D773" t="str">
        <f>IF(VLOOKUP(A773,ASX_Listed_Companies!$B:$G,3,FALSE)=0,VLOOKUP(LEFT(A773,3),ASX_Listed_Companies!$B:$G,3,FALSE),VLOOKUP(A773,ASX_Listed_Companies!$B:$G,3,FALSE))</f>
        <v>Pharmaceuticals, Biotechnology &amp; Life Sciences</v>
      </c>
    </row>
    <row r="774" hidden="1" spans="1:4">
      <c r="A774" s="7" t="s">
        <v>13502</v>
      </c>
      <c r="B774" s="7">
        <f t="shared" si="12"/>
        <v>5</v>
      </c>
      <c r="C774" t="str">
        <f>VLOOKUP(A774,ASX_Listed_Companies!$B:$G,2,FALSE)</f>
        <v>CRESO PHARMA LIMITED - OPTION 22-JAN-23</v>
      </c>
      <c r="D774" t="str">
        <f>IF(VLOOKUP(A774,ASX_Listed_Companies!$B:$G,3,FALSE)=0,VLOOKUP(LEFT(A774,3),ASX_Listed_Companies!$B:$G,3,FALSE),VLOOKUP(A774,ASX_Listed_Companies!$B:$G,3,FALSE))</f>
        <v>Pharmaceuticals, Biotechnology &amp; Life Sciences</v>
      </c>
    </row>
    <row r="775" hidden="1" spans="1:4">
      <c r="A775" s="7" t="s">
        <v>1366</v>
      </c>
      <c r="B775" s="7">
        <f t="shared" si="12"/>
        <v>3</v>
      </c>
      <c r="C775" t="str">
        <f>VLOOKUP(A775,ASX_Listed_Companies!$B:$G,2,FALSE)</f>
        <v>Caspin Resources Limited</v>
      </c>
      <c r="D775" t="str">
        <f>IF(VLOOKUP(A775,ASX_Listed_Companies!$B:$G,3,FALSE)=0,VLOOKUP(LEFT(A775,3),ASX_Listed_Companies!$B:$G,3,FALSE),VLOOKUP(A775,ASX_Listed_Companies!$B:$G,3,FALSE))</f>
        <v>Materials</v>
      </c>
    </row>
    <row r="776" hidden="1" spans="1:4">
      <c r="A776" s="7" t="s">
        <v>1372</v>
      </c>
      <c r="B776" s="7">
        <f t="shared" si="12"/>
        <v>3</v>
      </c>
      <c r="C776" t="str">
        <f>VLOOKUP(A776,ASX_Listed_Companies!$B:$G,2,FALSE)</f>
        <v>Cipherpoint Limited</v>
      </c>
      <c r="D776" t="str">
        <f>IF(VLOOKUP(A776,ASX_Listed_Companies!$B:$G,3,FALSE)=0,VLOOKUP(LEFT(A776,3),ASX_Listed_Companies!$B:$G,3,FALSE),VLOOKUP(A776,ASX_Listed_Companies!$B:$G,3,FALSE))</f>
        <v>Software &amp; Services</v>
      </c>
    </row>
    <row r="777" hidden="1" spans="1:4">
      <c r="A777" s="7" t="s">
        <v>1374</v>
      </c>
      <c r="B777" s="7">
        <f t="shared" si="12"/>
        <v>3</v>
      </c>
      <c r="C777" t="str">
        <f>VLOOKUP(A777,ASX_Listed_Companies!$B:$G,2,FALSE)</f>
        <v>Computershare Limited.</v>
      </c>
      <c r="D777" t="str">
        <f>IF(VLOOKUP(A777,ASX_Listed_Companies!$B:$G,3,FALSE)=0,VLOOKUP(LEFT(A777,3),ASX_Listed_Companies!$B:$G,3,FALSE),VLOOKUP(A777,ASX_Listed_Companies!$B:$G,3,FALSE))</f>
        <v>Software &amp; Services</v>
      </c>
    </row>
    <row r="778" hidden="1" spans="1:4">
      <c r="A778" s="7" t="s">
        <v>1377</v>
      </c>
      <c r="B778" s="7">
        <f t="shared" si="12"/>
        <v>3</v>
      </c>
      <c r="C778" t="str">
        <f>VLOOKUP(A778,ASX_Listed_Companies!$B:$G,2,FALSE)</f>
        <v>Clearvue Technologies Limited</v>
      </c>
      <c r="D778" t="str">
        <f>IF(VLOOKUP(A778,ASX_Listed_Companies!$B:$G,3,FALSE)=0,VLOOKUP(LEFT(A778,3),ASX_Listed_Companies!$B:$G,3,FALSE),VLOOKUP(A778,ASX_Listed_Companies!$B:$G,3,FALSE))</f>
        <v>Capital Goods</v>
      </c>
    </row>
    <row r="779" hidden="1" spans="1:4">
      <c r="A779" s="7" t="s">
        <v>1383</v>
      </c>
      <c r="B779" s="7">
        <f t="shared" si="12"/>
        <v>3</v>
      </c>
      <c r="C779" t="str">
        <f>VLOOKUP(A779,ASX_Listed_Companies!$B:$G,2,FALSE)</f>
        <v>Charter Hall Retail Reit</v>
      </c>
      <c r="D779" t="str">
        <f>IF(VLOOKUP(A779,ASX_Listed_Companies!$B:$G,3,FALSE)=0,VLOOKUP(LEFT(A779,3),ASX_Listed_Companies!$B:$G,3,FALSE),VLOOKUP(A779,ASX_Listed_Companies!$B:$G,3,FALSE))</f>
        <v>Real Estate</v>
      </c>
    </row>
    <row r="780" hidden="1" spans="1:4">
      <c r="A780" s="7" t="s">
        <v>1386</v>
      </c>
      <c r="B780" s="7">
        <f t="shared" si="12"/>
        <v>3</v>
      </c>
      <c r="C780" t="str">
        <f>VLOOKUP(A780,ASX_Listed_Companies!$B:$G,2,FALSE)</f>
        <v>Constellation Resources Limited</v>
      </c>
      <c r="D780" t="str">
        <f>IF(VLOOKUP(A780,ASX_Listed_Companies!$B:$G,3,FALSE)=0,VLOOKUP(LEFT(A780,3),ASX_Listed_Companies!$B:$G,3,FALSE),VLOOKUP(A780,ASX_Listed_Companies!$B:$G,3,FALSE))</f>
        <v>Materials</v>
      </c>
    </row>
    <row r="781" hidden="1" spans="1:4">
      <c r="A781" s="7" t="s">
        <v>1389</v>
      </c>
      <c r="B781" s="7">
        <f t="shared" si="12"/>
        <v>3</v>
      </c>
      <c r="C781" t="str">
        <f>VLOOKUP(A781,ASX_Listed_Companies!$B:$G,2,FALSE)</f>
        <v>Corella Resources Ltd</v>
      </c>
      <c r="D781" t="str">
        <f>IF(VLOOKUP(A781,ASX_Listed_Companies!$B:$G,3,FALSE)=0,VLOOKUP(LEFT(A781,3),ASX_Listed_Companies!$B:$G,3,FALSE),VLOOKUP(A781,ASX_Listed_Companies!$B:$G,3,FALSE))</f>
        <v>Materials</v>
      </c>
    </row>
    <row r="782" hidden="1" spans="1:4">
      <c r="A782" s="7" t="s">
        <v>1394</v>
      </c>
      <c r="B782" s="7">
        <f t="shared" si="12"/>
        <v>3</v>
      </c>
      <c r="C782" t="str">
        <f>VLOOKUP(A782,ASX_Listed_Companies!$B:$G,2,FALSE)</f>
        <v>Conrad Asia Energy Ltd.</v>
      </c>
      <c r="D782" t="str">
        <f>IF(VLOOKUP(A782,ASX_Listed_Companies!$B:$G,3,FALSE)=0,VLOOKUP(LEFT(A782,3),ASX_Listed_Companies!$B:$G,3,FALSE),VLOOKUP(A782,ASX_Listed_Companies!$B:$G,3,FALSE))</f>
        <v>Energy</v>
      </c>
    </row>
    <row r="783" hidden="1" spans="1:4">
      <c r="A783" s="7" t="s">
        <v>1406</v>
      </c>
      <c r="B783" s="7">
        <f t="shared" si="12"/>
        <v>3</v>
      </c>
      <c r="C783" t="str">
        <f>VLOOKUP(A783,ASX_Listed_Companies!$B:$G,2,FALSE)</f>
        <v>Caprice Resources Ltd</v>
      </c>
      <c r="D783" t="str">
        <f>IF(VLOOKUP(A783,ASX_Listed_Companies!$B:$G,3,FALSE)=0,VLOOKUP(LEFT(A783,3),ASX_Listed_Companies!$B:$G,3,FALSE),VLOOKUP(A783,ASX_Listed_Companies!$B:$G,3,FALSE))</f>
        <v>Materials</v>
      </c>
    </row>
    <row r="784" hidden="1" spans="1:4">
      <c r="A784" s="7" t="s">
        <v>11680</v>
      </c>
      <c r="B784" s="7">
        <f t="shared" si="12"/>
        <v>3</v>
      </c>
      <c r="C784" t="str">
        <f>VLOOKUP(A784,ASX_Listed_Companies!$B:$G,2,FALSE)</f>
        <v>Cashrewards Limited</v>
      </c>
      <c r="D784" t="str">
        <f>IF(VLOOKUP(A784,ASX_Listed_Companies!$B:$G,3,FALSE)=0,VLOOKUP(LEFT(A784,3),ASX_Listed_Companies!$B:$G,3,FALSE),VLOOKUP(A784,ASX_Listed_Companies!$B:$G,3,FALSE))</f>
        <v>Communication Services</v>
      </c>
    </row>
    <row r="785" hidden="1" spans="1:4">
      <c r="A785" s="7" t="s">
        <v>6243</v>
      </c>
      <c r="B785" s="7">
        <f t="shared" si="12"/>
        <v>4</v>
      </c>
      <c r="C785" t="str">
        <f>VLOOKUP(A785,ASX_Listed_Companies!$B:$G,2,FALSE)</f>
        <v>BetaShares Crypto Innovators ETF</v>
      </c>
      <c r="D785" t="str">
        <f>IF(VLOOKUP(A785,ASX_Listed_Companies!$B:$G,3,FALSE)=0,VLOOKUP(LEFT(A785,3),ASX_Listed_Companies!$B:$G,3,FALSE),VLOOKUP(A785,ASX_Listed_Companies!$B:$G,3,FALSE))</f>
        <v>Exchange Traded Fund</v>
      </c>
    </row>
    <row r="786" hidden="1" spans="1:4">
      <c r="A786" s="7" t="s">
        <v>1408</v>
      </c>
      <c r="B786" s="7">
        <f t="shared" si="12"/>
        <v>3</v>
      </c>
      <c r="C786" t="str">
        <f>VLOOKUP(A786,ASX_Listed_Companies!$B:$G,2,FALSE)</f>
        <v>Copper Strike Limited</v>
      </c>
      <c r="D786" t="str">
        <f>IF(VLOOKUP(A786,ASX_Listed_Companies!$B:$G,3,FALSE)=0,VLOOKUP(LEFT(A786,3),ASX_Listed_Companies!$B:$G,3,FALSE),VLOOKUP(A786,ASX_Listed_Companies!$B:$G,3,FALSE))</f>
        <v>Materials</v>
      </c>
    </row>
    <row r="787" hidden="1" spans="1:4">
      <c r="A787" s="7" t="s">
        <v>1411</v>
      </c>
      <c r="B787" s="7">
        <f t="shared" si="12"/>
        <v>3</v>
      </c>
      <c r="C787" t="str">
        <f>VLOOKUP(A787,ASX_Listed_Companies!$B:$G,2,FALSE)</f>
        <v>Catalano Seafood Ltd</v>
      </c>
      <c r="D787" t="str">
        <f>IF(VLOOKUP(A787,ASX_Listed_Companies!$B:$G,3,FALSE)=0,VLOOKUP(LEFT(A787,3),ASX_Listed_Companies!$B:$G,3,FALSE),VLOOKUP(A787,ASX_Listed_Companies!$B:$G,3,FALSE))</f>
        <v>Food, Beverage &amp; Tobacco</v>
      </c>
    </row>
    <row r="788" hidden="1" spans="1:4">
      <c r="A788" s="7" t="s">
        <v>1413</v>
      </c>
      <c r="B788" s="7">
        <f t="shared" si="12"/>
        <v>3</v>
      </c>
      <c r="C788" t="str">
        <f>VLOOKUP(A788,ASX_Listed_Companies!$B:$G,2,FALSE)</f>
        <v>Csl Limited</v>
      </c>
      <c r="D788" t="str">
        <f>IF(VLOOKUP(A788,ASX_Listed_Companies!$B:$G,3,FALSE)=0,VLOOKUP(LEFT(A788,3),ASX_Listed_Companies!$B:$G,3,FALSE),VLOOKUP(A788,ASX_Listed_Companies!$B:$G,3,FALSE))</f>
        <v>Pharmaceuticals, Biotechnology &amp; Life Sciences</v>
      </c>
    </row>
    <row r="789" hidden="1" spans="1:4">
      <c r="A789" s="7" t="s">
        <v>22474</v>
      </c>
      <c r="B789" s="7">
        <f t="shared" si="12"/>
        <v>4</v>
      </c>
      <c r="C789" t="str">
        <f>VLOOKUP(A789,ASX_Listed_Companies!$B:$G,2,FALSE)</f>
        <v>CLEAN SEAS SEAFOOD LIMITED - CBND8.00% 11-22 6MRD</v>
      </c>
      <c r="D789" t="str">
        <f>IF(VLOOKUP(A789,ASX_Listed_Companies!$B:$G,3,FALSE)=0,VLOOKUP(LEFT(A789,3),ASX_Listed_Companies!$B:$G,3,FALSE),VLOOKUP(A789,ASX_Listed_Companies!$B:$G,3,FALSE))</f>
        <v>Food, Beverage &amp; Tobacco</v>
      </c>
    </row>
    <row r="790" hidden="1" spans="1:4">
      <c r="A790" s="7" t="s">
        <v>1424</v>
      </c>
      <c r="B790" s="7">
        <f t="shared" si="12"/>
        <v>3</v>
      </c>
      <c r="C790" t="str">
        <f>VLOOKUP(A790,ASX_Listed_Companies!$B:$G,2,FALSE)</f>
        <v>Constellation Technologies Limited</v>
      </c>
      <c r="D790" t="str">
        <f>IF(VLOOKUP(A790,ASX_Listed_Companies!$B:$G,3,FALSE)=0,VLOOKUP(LEFT(A790,3),ASX_Listed_Companies!$B:$G,3,FALSE),VLOOKUP(A790,ASX_Listed_Companies!$B:$G,3,FALSE))</f>
        <v>Technology Hardware &amp; Equipment</v>
      </c>
    </row>
    <row r="791" hidden="1" spans="1:4">
      <c r="A791" s="7" t="s">
        <v>1431</v>
      </c>
      <c r="B791" s="7">
        <f t="shared" si="12"/>
        <v>3</v>
      </c>
      <c r="C791" t="str">
        <f>VLOOKUP(A791,ASX_Listed_Companies!$B:$G,2,FALSE)</f>
        <v>Centaurus Metals Limited</v>
      </c>
      <c r="D791" t="str">
        <f>IF(VLOOKUP(A791,ASX_Listed_Companies!$B:$G,3,FALSE)=0,VLOOKUP(LEFT(A791,3),ASX_Listed_Companies!$B:$G,3,FALSE),VLOOKUP(A791,ASX_Listed_Companies!$B:$G,3,FALSE))</f>
        <v>Materials</v>
      </c>
    </row>
    <row r="792" hidden="1" spans="1:4">
      <c r="A792" s="7" t="s">
        <v>22674</v>
      </c>
      <c r="B792" s="7">
        <f t="shared" si="12"/>
        <v>5</v>
      </c>
      <c r="C792" t="str">
        <f>VLOOKUP(A792,ASX_Listed_Companies!$B:$G,2,FALSE)</f>
        <v>CENTAURUS METALS LIMITED - OPTION 31-MAY-21</v>
      </c>
      <c r="D792" t="str">
        <f>IF(VLOOKUP(A792,ASX_Listed_Companies!$B:$G,3,FALSE)=0,VLOOKUP(LEFT(A792,3),ASX_Listed_Companies!$B:$G,3,FALSE),VLOOKUP(A792,ASX_Listed_Companies!$B:$G,3,FALSE))</f>
        <v>Materials</v>
      </c>
    </row>
    <row r="793" hidden="1" spans="1:4">
      <c r="A793" s="7" t="s">
        <v>1433</v>
      </c>
      <c r="B793" s="7">
        <f t="shared" si="12"/>
        <v>3</v>
      </c>
      <c r="C793" t="str">
        <f>VLOOKUP(A793,ASX_Listed_Companies!$B:$G,2,FALSE)</f>
        <v>Citigold Corporation Limited</v>
      </c>
      <c r="D793" t="str">
        <f>IF(VLOOKUP(A793,ASX_Listed_Companies!$B:$G,3,FALSE)=0,VLOOKUP(LEFT(A793,3),ASX_Listed_Companies!$B:$G,3,FALSE),VLOOKUP(A793,ASX_Listed_Companies!$B:$G,3,FALSE))</f>
        <v>Materials</v>
      </c>
    </row>
    <row r="794" hidden="1" spans="1:4">
      <c r="A794" s="7" t="s">
        <v>1436</v>
      </c>
      <c r="B794" s="7">
        <f t="shared" si="12"/>
        <v>3</v>
      </c>
      <c r="C794" t="str">
        <f>VLOOKUP(A794,ASX_Listed_Companies!$B:$G,2,FALSE)</f>
        <v>Central Petroleum Limited</v>
      </c>
      <c r="D794" t="str">
        <f>IF(VLOOKUP(A794,ASX_Listed_Companies!$B:$G,3,FALSE)=0,VLOOKUP(LEFT(A794,3),ASX_Listed_Companies!$B:$G,3,FALSE),VLOOKUP(A794,ASX_Listed_Companies!$B:$G,3,FALSE))</f>
        <v>Energy</v>
      </c>
    </row>
    <row r="795" hidden="1" spans="1:4">
      <c r="A795" s="7" t="s">
        <v>13506</v>
      </c>
      <c r="B795" s="7">
        <f t="shared" si="12"/>
        <v>4</v>
      </c>
      <c r="C795" t="str">
        <f>VLOOKUP(A795,ASX_Listed_Companies!$B:$G,2,FALSE)</f>
        <v>CUFE LTD - OPTION 24-NOV-23</v>
      </c>
      <c r="D795" t="str">
        <f>IF(VLOOKUP(A795,ASX_Listed_Companies!$B:$G,3,FALSE)=0,VLOOKUP(LEFT(A795,3),ASX_Listed_Companies!$B:$G,3,FALSE),VLOOKUP(A795,ASX_Listed_Companies!$B:$G,3,FALSE))</f>
        <v>Materials</v>
      </c>
    </row>
    <row r="796" hidden="1" spans="1:4">
      <c r="A796" s="7" t="s">
        <v>1454</v>
      </c>
      <c r="B796" s="7">
        <f t="shared" si="12"/>
        <v>3</v>
      </c>
      <c r="C796" t="str">
        <f>VLOOKUP(A796,ASX_Listed_Companies!$B:$G,2,FALSE)</f>
        <v>Cullen Resources Limited</v>
      </c>
      <c r="D796" t="str">
        <f>IF(VLOOKUP(A796,ASX_Listed_Companies!$B:$G,3,FALSE)=0,VLOOKUP(LEFT(A796,3),ASX_Listed_Companies!$B:$G,3,FALSE),VLOOKUP(A796,ASX_Listed_Companies!$B:$G,3,FALSE))</f>
        <v>Materials</v>
      </c>
    </row>
    <row r="797" hidden="1" spans="1:4">
      <c r="A797" s="7" t="s">
        <v>1457</v>
      </c>
      <c r="B797" s="7">
        <f t="shared" si="12"/>
        <v>3</v>
      </c>
      <c r="C797" t="str">
        <f>VLOOKUP(A797,ASX_Listed_Companies!$B:$G,2,FALSE)</f>
        <v>Countplus Limited</v>
      </c>
      <c r="D797" t="str">
        <f>IF(VLOOKUP(A797,ASX_Listed_Companies!$B:$G,3,FALSE)=0,VLOOKUP(LEFT(A797,3),ASX_Listed_Companies!$B:$G,3,FALSE),VLOOKUP(A797,ASX_Listed_Companies!$B:$G,3,FALSE))</f>
        <v>Commercial &amp; Professional Services</v>
      </c>
    </row>
    <row r="798" hidden="1" spans="1:4">
      <c r="A798" s="7" t="s">
        <v>1460</v>
      </c>
      <c r="B798" s="7">
        <f t="shared" si="12"/>
        <v>3</v>
      </c>
      <c r="C798" t="str">
        <f>VLOOKUP(A798,ASX_Listed_Companies!$B:$G,2,FALSE)</f>
        <v>Copper Search Limited</v>
      </c>
      <c r="D798" t="str">
        <f>IF(VLOOKUP(A798,ASX_Listed_Companies!$B:$G,3,FALSE)=0,VLOOKUP(LEFT(A798,3),ASX_Listed_Companies!$B:$G,3,FALSE),VLOOKUP(A798,ASX_Listed_Companies!$B:$G,3,FALSE))</f>
        <v>Materials</v>
      </c>
    </row>
    <row r="799" hidden="1" spans="1:4">
      <c r="A799" s="7" t="s">
        <v>17970</v>
      </c>
      <c r="B799" s="7">
        <f t="shared" si="12"/>
        <v>4</v>
      </c>
      <c r="C799" t="str">
        <f>VLOOKUP(A799,ASX_Listed_Companies!$B:$G,2,FALSE)</f>
        <v>CVC LIMITED - C BND 3M 06-23 RD</v>
      </c>
      <c r="D799" t="str">
        <f>IF(VLOOKUP(A799,ASX_Listed_Companies!$B:$G,3,FALSE)=0,VLOOKUP(LEFT(A799,3),ASX_Listed_Companies!$B:$G,3,FALSE),VLOOKUP(A799,ASX_Listed_Companies!$B:$G,3,FALSE))</f>
        <v>Diversified Financials</v>
      </c>
    </row>
    <row r="800" hidden="1" spans="1:4">
      <c r="A800" s="7" t="s">
        <v>1469</v>
      </c>
      <c r="B800" s="7">
        <f t="shared" si="12"/>
        <v>3</v>
      </c>
      <c r="C800" t="str">
        <f>VLOOKUP(A800,ASX_Listed_Companies!$B:$G,2,FALSE)</f>
        <v>Civmec Limited</v>
      </c>
      <c r="D800" t="str">
        <f>IF(VLOOKUP(A800,ASX_Listed_Companies!$B:$G,3,FALSE)=0,VLOOKUP(LEFT(A800,3),ASX_Listed_Companies!$B:$G,3,FALSE),VLOOKUP(A800,ASX_Listed_Companies!$B:$G,3,FALSE))</f>
        <v>Capital Goods</v>
      </c>
    </row>
    <row r="801" hidden="1" spans="1:4">
      <c r="A801" s="7" t="s">
        <v>1477</v>
      </c>
      <c r="B801" s="7">
        <f t="shared" si="12"/>
        <v>3</v>
      </c>
      <c r="C801" t="str">
        <f>VLOOKUP(A801,ASX_Listed_Companies!$B:$G,2,FALSE)</f>
        <v>Caravel Minerals Limited</v>
      </c>
      <c r="D801" t="str">
        <f>IF(VLOOKUP(A801,ASX_Listed_Companies!$B:$G,3,FALSE)=0,VLOOKUP(LEFT(A801,3),ASX_Listed_Companies!$B:$G,3,FALSE),VLOOKUP(A801,ASX_Listed_Companies!$B:$G,3,FALSE))</f>
        <v>Materials</v>
      </c>
    </row>
    <row r="802" hidden="1" spans="1:4">
      <c r="A802" s="7" t="s">
        <v>1483</v>
      </c>
      <c r="B802" s="7">
        <f t="shared" si="12"/>
        <v>3</v>
      </c>
      <c r="C802" t="str">
        <f>VLOOKUP(A802,ASX_Listed_Companies!$B:$G,2,FALSE)</f>
        <v>Cedar Woods Properties Limited</v>
      </c>
      <c r="D802" t="str">
        <f>IF(VLOOKUP(A802,ASX_Listed_Companies!$B:$G,3,FALSE)=0,VLOOKUP(LEFT(A802,3),ASX_Listed_Companies!$B:$G,3,FALSE),VLOOKUP(A802,ASX_Listed_Companies!$B:$G,3,FALSE))</f>
        <v>Real Estate</v>
      </c>
    </row>
    <row r="803" hidden="1" spans="1:4">
      <c r="A803" s="7" t="s">
        <v>1486</v>
      </c>
      <c r="B803" s="7">
        <f t="shared" si="12"/>
        <v>3</v>
      </c>
      <c r="C803" t="str">
        <f>VLOOKUP(A803,ASX_Listed_Companies!$B:$G,2,FALSE)</f>
        <v>Carawine Resources Limited</v>
      </c>
      <c r="D803" t="str">
        <f>IF(VLOOKUP(A803,ASX_Listed_Companies!$B:$G,3,FALSE)=0,VLOOKUP(LEFT(A803,3),ASX_Listed_Companies!$B:$G,3,FALSE),VLOOKUP(A803,ASX_Listed_Companies!$B:$G,3,FALSE))</f>
        <v>Materials</v>
      </c>
    </row>
    <row r="804" hidden="1" spans="1:4">
      <c r="A804" s="7" t="s">
        <v>1498</v>
      </c>
      <c r="B804" s="7">
        <f t="shared" si="12"/>
        <v>3</v>
      </c>
      <c r="C804" t="str">
        <f>VLOOKUP(A804,ASX_Listed_Companies!$B:$G,2,FALSE)</f>
        <v>Core Lithium Ltd</v>
      </c>
      <c r="D804" t="str">
        <f>IF(VLOOKUP(A804,ASX_Listed_Companies!$B:$G,3,FALSE)=0,VLOOKUP(LEFT(A804,3),ASX_Listed_Companies!$B:$G,3,FALSE),VLOOKUP(A804,ASX_Listed_Companies!$B:$G,3,FALSE))</f>
        <v>Materials</v>
      </c>
    </row>
    <row r="805" hidden="1" spans="1:4">
      <c r="A805" s="7" t="s">
        <v>1503</v>
      </c>
      <c r="B805" s="7">
        <f t="shared" si="12"/>
        <v>3</v>
      </c>
      <c r="C805" t="str">
        <f>VLOOKUP(A805,ASX_Listed_Companies!$B:$G,2,FALSE)</f>
        <v>Cradle Resources Limited</v>
      </c>
      <c r="D805" t="str">
        <f>IF(VLOOKUP(A805,ASX_Listed_Companies!$B:$G,3,FALSE)=0,VLOOKUP(LEFT(A805,3),ASX_Listed_Companies!$B:$G,3,FALSE),VLOOKUP(A805,ASX_Listed_Companies!$B:$G,3,FALSE))</f>
        <v>Materials</v>
      </c>
    </row>
    <row r="806" hidden="1" spans="1:4">
      <c r="A806" s="7" t="s">
        <v>1506</v>
      </c>
      <c r="B806" s="7">
        <f t="shared" si="12"/>
        <v>3</v>
      </c>
      <c r="C806" t="str">
        <f>VLOOKUP(A806,ASX_Listed_Companies!$B:$G,2,FALSE)</f>
        <v>Connexion Telematics Ltd</v>
      </c>
      <c r="D806" t="str">
        <f>IF(VLOOKUP(A806,ASX_Listed_Companies!$B:$G,3,FALSE)=0,VLOOKUP(LEFT(A806,3),ASX_Listed_Companies!$B:$G,3,FALSE),VLOOKUP(A806,ASX_Listed_Companies!$B:$G,3,FALSE))</f>
        <v>Software &amp; Services</v>
      </c>
    </row>
    <row r="807" hidden="1" spans="1:4">
      <c r="A807" s="7" t="s">
        <v>12103</v>
      </c>
      <c r="B807" s="7">
        <f t="shared" si="12"/>
        <v>5</v>
      </c>
      <c r="C807" t="str">
        <f>VLOOKUP(A807,ASX_Listed_Companies!$B:$G,2,FALSE)</f>
        <v>Catalyst Metals</v>
      </c>
      <c r="D807" t="str">
        <f>IF(VLOOKUP(A807,ASX_Listed_Companies!$B:$G,3,FALSE)=0,VLOOKUP(LEFT(A807,3),ASX_Listed_Companies!$B:$G,3,FALSE),VLOOKUP(A807,ASX_Listed_Companies!$B:$G,3,FALSE))</f>
        <v>Materials</v>
      </c>
    </row>
    <row r="808" hidden="1" spans="1:4">
      <c r="A808" s="7" t="s">
        <v>31932</v>
      </c>
      <c r="B808" s="7">
        <f t="shared" si="12"/>
        <v>5</v>
      </c>
      <c r="C808" t="str">
        <f>VLOOKUP(A808,ASX_Listed_Companies!$B:$G,2,FALSE)</f>
        <v>Cycliq Group Ltd -  (Other Security)</v>
      </c>
      <c r="D808" t="str">
        <f>IF(VLOOKUP(A808,ASX_Listed_Companies!$B:$G,3,FALSE)=0,VLOOKUP(LEFT(A808,3),ASX_Listed_Companies!$B:$G,3,FALSE),VLOOKUP(A808,ASX_Listed_Companies!$B:$G,3,FALSE))</f>
        <v>Consumer Durables &amp; Apparel</v>
      </c>
    </row>
    <row r="809" hidden="1" spans="1:4">
      <c r="A809" s="7" t="s">
        <v>1531</v>
      </c>
      <c r="B809" s="7">
        <f t="shared" si="12"/>
        <v>3</v>
      </c>
      <c r="C809" t="str">
        <f>VLOOKUP(A809,ASX_Listed_Companies!$B:$G,2,FALSE)</f>
        <v>Corazon Mining Limited</v>
      </c>
      <c r="D809" t="str">
        <f>IF(VLOOKUP(A809,ASX_Listed_Companies!$B:$G,3,FALSE)=0,VLOOKUP(LEFT(A809,3),ASX_Listed_Companies!$B:$G,3,FALSE),VLOOKUP(A809,ASX_Listed_Companies!$B:$G,3,FALSE))</f>
        <v>Materials</v>
      </c>
    </row>
    <row r="810" hidden="1" spans="1:4">
      <c r="A810" s="7" t="s">
        <v>11992</v>
      </c>
      <c r="B810" s="7">
        <f t="shared" si="12"/>
        <v>4</v>
      </c>
      <c r="C810" t="str">
        <f>VLOOKUP(A810,ASX_Listed_Companies!$B:$G,2,FALSE)</f>
        <v>Corazon Mining</v>
      </c>
      <c r="D810" t="str">
        <f>IF(VLOOKUP(A810,ASX_Listed_Companies!$B:$G,3,FALSE)=0,VLOOKUP(LEFT(A810,3),ASX_Listed_Companies!$B:$G,3,FALSE),VLOOKUP(A810,ASX_Listed_Companies!$B:$G,3,FALSE))</f>
        <v>Materials</v>
      </c>
    </row>
    <row r="811" hidden="1" spans="1:4">
      <c r="A811" s="7" t="s">
        <v>1534</v>
      </c>
      <c r="B811" s="7">
        <f t="shared" si="12"/>
        <v>3</v>
      </c>
      <c r="C811" t="str">
        <f>VLOOKUP(A811,ASX_Listed_Companies!$B:$G,2,FALSE)</f>
        <v>Czr Resources Ltd</v>
      </c>
      <c r="D811" t="str">
        <f>IF(VLOOKUP(A811,ASX_Listed_Companies!$B:$G,3,FALSE)=0,VLOOKUP(LEFT(A811,3),ASX_Listed_Companies!$B:$G,3,FALSE),VLOOKUP(A811,ASX_Listed_Companies!$B:$G,3,FALSE))</f>
        <v>Materials</v>
      </c>
    </row>
    <row r="812" hidden="1" spans="1:4">
      <c r="A812" s="7" t="s">
        <v>7432</v>
      </c>
      <c r="B812" s="7">
        <f t="shared" si="12"/>
        <v>3</v>
      </c>
      <c r="C812" t="str">
        <f>VLOOKUP(A812,ASX_Listed_Companies!$B:$G,2,FALSE)</f>
        <v>Delaware Thirteen Ltd</v>
      </c>
      <c r="D812" t="str">
        <f>IF(VLOOKUP(A812,ASX_Listed_Companies!$B:$G,3,FALSE)=0,VLOOKUP(LEFT(A812,3),ASX_Listed_Companies!$B:$G,3,FALSE),VLOOKUP(A812,ASX_Listed_Companies!$B:$G,3,FALSE))</f>
        <v>Industrials</v>
      </c>
    </row>
    <row r="813" hidden="1" spans="1:4">
      <c r="A813" s="7" t="s">
        <v>1552</v>
      </c>
      <c r="B813" s="7">
        <f t="shared" si="12"/>
        <v>3</v>
      </c>
      <c r="C813" t="str">
        <f>VLOOKUP(A813,ASX_Listed_Companies!$B:$G,2,FALSE)</f>
        <v>Dc Two Limited</v>
      </c>
      <c r="D813" t="str">
        <f>IF(VLOOKUP(A813,ASX_Listed_Companies!$B:$G,3,FALSE)=0,VLOOKUP(LEFT(A813,3),ASX_Listed_Companies!$B:$G,3,FALSE),VLOOKUP(A813,ASX_Listed_Companies!$B:$G,3,FALSE))</f>
        <v>Software &amp; Services</v>
      </c>
    </row>
    <row r="814" hidden="1" spans="1:4">
      <c r="A814" s="7" t="s">
        <v>13513</v>
      </c>
      <c r="B814" s="7">
        <f t="shared" si="12"/>
        <v>4</v>
      </c>
      <c r="C814" t="str">
        <f>VLOOKUP(A814,ASX_Listed_Companies!$B:$G,2,FALSE)</f>
        <v>DC TWO LIMITED - OPTION 20-DEC-23</v>
      </c>
      <c r="D814" t="str">
        <f>IF(VLOOKUP(A814,ASX_Listed_Companies!$B:$G,3,FALSE)=0,VLOOKUP(LEFT(A814,3),ASX_Listed_Companies!$B:$G,3,FALSE),VLOOKUP(A814,ASX_Listed_Companies!$B:$G,3,FALSE))</f>
        <v>Software &amp; Services</v>
      </c>
    </row>
    <row r="815" hidden="1" spans="1:4">
      <c r="A815" s="7" t="s">
        <v>1556</v>
      </c>
      <c r="B815" s="7">
        <f t="shared" si="12"/>
        <v>3</v>
      </c>
      <c r="C815" t="str">
        <f>VLOOKUP(A815,ASX_Listed_Companies!$B:$G,2,FALSE)</f>
        <v>Decmil Group Limited</v>
      </c>
      <c r="D815" t="str">
        <f>IF(VLOOKUP(A815,ASX_Listed_Companies!$B:$G,3,FALSE)=0,VLOOKUP(LEFT(A815,3),ASX_Listed_Companies!$B:$G,3,FALSE),VLOOKUP(A815,ASX_Listed_Companies!$B:$G,3,FALSE))</f>
        <v>Capital Goods</v>
      </c>
    </row>
    <row r="816" hidden="1" spans="1:4">
      <c r="A816" s="7" t="s">
        <v>1561</v>
      </c>
      <c r="B816" s="7">
        <f t="shared" si="12"/>
        <v>3</v>
      </c>
      <c r="C816" t="str">
        <f>VLOOKUP(A816,ASX_Listed_Companies!$B:$G,2,FALSE)</f>
        <v>Dacian Gold Limited</v>
      </c>
      <c r="D816" t="str">
        <f>IF(VLOOKUP(A816,ASX_Listed_Companies!$B:$G,3,FALSE)=0,VLOOKUP(LEFT(A816,3),ASX_Listed_Companies!$B:$G,3,FALSE),VLOOKUP(A816,ASX_Listed_Companies!$B:$G,3,FALSE))</f>
        <v>Materials</v>
      </c>
    </row>
    <row r="817" hidden="1" spans="1:4">
      <c r="A817" s="7" t="s">
        <v>31934</v>
      </c>
      <c r="B817" s="7">
        <f t="shared" si="12"/>
        <v>5</v>
      </c>
      <c r="C817" t="str">
        <f>VLOOKUP(A817,ASX_Listed_Companies!$B:$G,2,FALSE)</f>
        <v>3D Resources Ltd -  (Other Security)</v>
      </c>
      <c r="D817" t="str">
        <f>IF(VLOOKUP(A817,ASX_Listed_Companies!$B:$G,3,FALSE)=0,VLOOKUP(LEFT(A817,3),ASX_Listed_Companies!$B:$G,3,FALSE),VLOOKUP(A817,ASX_Listed_Companies!$B:$G,3,FALSE))</f>
        <v>Materials</v>
      </c>
    </row>
    <row r="818" hidden="1" spans="1:4">
      <c r="A818" s="7" t="s">
        <v>31936</v>
      </c>
      <c r="B818" s="7">
        <f t="shared" si="12"/>
        <v>5</v>
      </c>
      <c r="C818" t="str">
        <f>VLOOKUP(A818,ASX_Listed_Companies!$B:$G,2,FALSE)</f>
        <v>3D Resources Ltd -  (Other Security)</v>
      </c>
      <c r="D818" t="str">
        <f>IF(VLOOKUP(A818,ASX_Listed_Companies!$B:$G,3,FALSE)=0,VLOOKUP(LEFT(A818,3),ASX_Listed_Companies!$B:$G,3,FALSE),VLOOKUP(A818,ASX_Listed_Companies!$B:$G,3,FALSE))</f>
        <v>Materials</v>
      </c>
    </row>
    <row r="819" hidden="1" spans="1:4">
      <c r="A819" s="7" t="s">
        <v>1574</v>
      </c>
      <c r="B819" s="7">
        <f t="shared" si="12"/>
        <v>3</v>
      </c>
      <c r="C819" t="str">
        <f>VLOOKUP(A819,ASX_Listed_Companies!$B:$G,2,FALSE)</f>
        <v>Datadot Technology Limited</v>
      </c>
      <c r="D819" t="str">
        <f>IF(VLOOKUP(A819,ASX_Listed_Companies!$B:$G,3,FALSE)=0,VLOOKUP(LEFT(A819,3),ASX_Listed_Companies!$B:$G,3,FALSE),VLOOKUP(A819,ASX_Listed_Companies!$B:$G,3,FALSE))</f>
        <v>Automobiles &amp; Components</v>
      </c>
    </row>
    <row r="820" hidden="1" spans="1:4">
      <c r="A820" s="7" t="s">
        <v>1580</v>
      </c>
      <c r="B820" s="7">
        <f t="shared" si="12"/>
        <v>3</v>
      </c>
      <c r="C820" t="str">
        <f>VLOOKUP(A820,ASX_Listed_Companies!$B:$G,2,FALSE)</f>
        <v>De.Mem Limited</v>
      </c>
      <c r="D820" t="str">
        <f>IF(VLOOKUP(A820,ASX_Listed_Companies!$B:$G,3,FALSE)=0,VLOOKUP(LEFT(A820,3),ASX_Listed_Companies!$B:$G,3,FALSE),VLOOKUP(A820,ASX_Listed_Companies!$B:$G,3,FALSE))</f>
        <v>Utilities</v>
      </c>
    </row>
    <row r="821" hidden="1" spans="1:4">
      <c r="A821" s="7" t="s">
        <v>11682</v>
      </c>
      <c r="B821" s="7">
        <f t="shared" si="12"/>
        <v>3</v>
      </c>
      <c r="C821" t="str">
        <f>VLOOKUP(A821,ASX_Listed_Companies!$B:$G,2,FALSE)</f>
        <v>Dealt Limited</v>
      </c>
      <c r="D821" t="str">
        <f>IF(VLOOKUP(A821,ASX_Listed_Companies!$B:$G,3,FALSE)=0,VLOOKUP(LEFT(A821,3),ASX_Listed_Companies!$B:$G,3,FALSE),VLOOKUP(A821,ASX_Listed_Companies!$B:$G,3,FALSE))</f>
        <v>Real Estate</v>
      </c>
    </row>
    <row r="822" hidden="1" spans="1:4">
      <c r="A822" s="7" t="s">
        <v>7454</v>
      </c>
      <c r="B822" s="7">
        <f t="shared" si="12"/>
        <v>3</v>
      </c>
      <c r="C822" t="str">
        <f>VLOOKUP(A822,ASX_Listed_Companies!$B:$G,2,FALSE)</f>
        <v>Dongfang Modern Agriculture Holding Group Ltd</v>
      </c>
      <c r="D822" t="str">
        <f>IF(VLOOKUP(A822,ASX_Listed_Companies!$B:$G,3,FALSE)=0,VLOOKUP(LEFT(A822,3),ASX_Listed_Companies!$B:$G,3,FALSE),VLOOKUP(A822,ASX_Listed_Companies!$B:$G,3,FALSE))</f>
        <v>Consumer Staples</v>
      </c>
    </row>
    <row r="823" hidden="1" spans="1:4">
      <c r="A823" s="7" t="s">
        <v>6405</v>
      </c>
      <c r="B823" s="7">
        <f t="shared" si="12"/>
        <v>4</v>
      </c>
      <c r="C823" t="str">
        <f>VLOOKUP(A823,ASX_Listed_Companies!$B:$G,2,FALSE)</f>
        <v>BetaShares Ethical Diversified Growth ETF</v>
      </c>
      <c r="D823" t="str">
        <f>IF(VLOOKUP(A823,ASX_Listed_Companies!$B:$G,3,FALSE)=0,VLOOKUP(LEFT(A823,3),ASX_Listed_Companies!$B:$G,3,FALSE),VLOOKUP(A823,ASX_Listed_Companies!$B:$G,3,FALSE))</f>
        <v>Exchange Traded Fund</v>
      </c>
    </row>
    <row r="824" hidden="1" spans="1:4">
      <c r="A824" s="7" t="s">
        <v>5943</v>
      </c>
      <c r="B824" s="7">
        <f t="shared" si="12"/>
        <v>4</v>
      </c>
      <c r="C824" t="str">
        <f>VLOOKUP(A824,ASX_Listed_Companies!$B:$G,2,FALSE)</f>
        <v>BetaShares Diversified All Growth ETF</v>
      </c>
      <c r="D824" t="str">
        <f>IF(VLOOKUP(A824,ASX_Listed_Companies!$B:$G,3,FALSE)=0,VLOOKUP(LEFT(A824,3),ASX_Listed_Companies!$B:$G,3,FALSE),VLOOKUP(A824,ASX_Listed_Companies!$B:$G,3,FALSE))</f>
        <v>Exchange Traded Fund</v>
      </c>
    </row>
    <row r="825" hidden="1" spans="1:4">
      <c r="A825" s="7" t="s">
        <v>6514</v>
      </c>
      <c r="B825" s="7">
        <f t="shared" si="12"/>
        <v>4</v>
      </c>
      <c r="C825" t="str">
        <f>VLOOKUP(A825,ASX_Listed_Companies!$B:$G,2,FALSE)</f>
        <v>Daintree Hybrid Opportunities Fund (Managed Fund)</v>
      </c>
      <c r="D825" t="str">
        <f>IF(VLOOKUP(A825,ASX_Listed_Companies!$B:$G,3,FALSE)=0,VLOOKUP(LEFT(A825,3),ASX_Listed_Companies!$B:$G,3,FALSE),VLOOKUP(A825,ASX_Listed_Companies!$B:$G,3,FALSE))</f>
        <v>Financials</v>
      </c>
    </row>
    <row r="826" hidden="1" spans="1:4">
      <c r="A826" s="7" t="s">
        <v>5797</v>
      </c>
      <c r="B826" s="7">
        <f t="shared" si="12"/>
        <v>4</v>
      </c>
      <c r="C826" t="str">
        <f>VLOOKUP(A826,ASX_Listed_Companies!$B:$G,2,FALSE)</f>
        <v>SPDR Dow Jones Global Real Estate ESG Fund</v>
      </c>
      <c r="D826" t="str">
        <f>IF(VLOOKUP(A826,ASX_Listed_Companies!$B:$G,3,FALSE)=0,VLOOKUP(LEFT(A826,3),ASX_Listed_Companies!$B:$G,3,FALSE),VLOOKUP(A826,ASX_Listed_Companies!$B:$G,3,FALSE))</f>
        <v>Financials</v>
      </c>
    </row>
    <row r="827" hidden="1" spans="1:4">
      <c r="A827" s="7" t="s">
        <v>1605</v>
      </c>
      <c r="B827" s="7">
        <f t="shared" si="12"/>
        <v>3</v>
      </c>
      <c r="C827" t="str">
        <f>VLOOKUP(A827,ASX_Listed_Companies!$B:$G,2,FALSE)</f>
        <v>Dominion Minerals Limited</v>
      </c>
      <c r="D827" t="str">
        <f>IF(VLOOKUP(A827,ASX_Listed_Companies!$B:$G,3,FALSE)=0,VLOOKUP(LEFT(A827,3),ASX_Listed_Companies!$B:$G,3,FALSE),VLOOKUP(A827,ASX_Listed_Companies!$B:$G,3,FALSE))</f>
        <v>Pharmaceuticals, Biotechnology &amp; Life Sciences</v>
      </c>
    </row>
    <row r="828" hidden="1" spans="1:4">
      <c r="A828" s="7" t="s">
        <v>7474</v>
      </c>
      <c r="B828" s="7">
        <f t="shared" si="12"/>
        <v>4</v>
      </c>
      <c r="C828" t="str">
        <f>VLOOKUP(A828,ASX_Listed_Companies!$B:$G,2,FALSE)</f>
        <v>AMP Capital Dynamic Markets Fund (Hedge Fund)</v>
      </c>
      <c r="D828" t="str">
        <f>IF(VLOOKUP(A828,ASX_Listed_Companies!$B:$G,3,FALSE)=0,VLOOKUP(LEFT(A828,3),ASX_Listed_Companies!$B:$G,3,FALSE),VLOOKUP(A828,ASX_Listed_Companies!$B:$G,3,FALSE))</f>
        <v>Financials</v>
      </c>
    </row>
    <row r="829" hidden="1" spans="1:4">
      <c r="A829" s="7" t="s">
        <v>13517</v>
      </c>
      <c r="B829" s="7">
        <f t="shared" si="12"/>
        <v>4</v>
      </c>
      <c r="C829" t="str">
        <f>VLOOKUP(A829,ASX_Listed_Companies!$B:$G,2,FALSE)</f>
        <v>DMC MINING LIMITED. - OPTION 30-APR-26</v>
      </c>
      <c r="D829" t="str">
        <f>IF(VLOOKUP(A829,ASX_Listed_Companies!$B:$G,3,FALSE)=0,VLOOKUP(LEFT(A829,3),ASX_Listed_Companies!$B:$G,3,FALSE),VLOOKUP(A829,ASX_Listed_Companies!$B:$G,3,FALSE))</f>
        <v>Materials</v>
      </c>
    </row>
    <row r="830" hidden="1" spans="1:4">
      <c r="A830" s="7" t="s">
        <v>1627</v>
      </c>
      <c r="B830" s="7">
        <f t="shared" si="12"/>
        <v>3</v>
      </c>
      <c r="C830" t="str">
        <f>VLOOKUP(A830,ASX_Listed_Companies!$B:$G,2,FALSE)</f>
        <v>Donaco International Limited</v>
      </c>
      <c r="D830" t="str">
        <f>IF(VLOOKUP(A830,ASX_Listed_Companies!$B:$G,3,FALSE)=0,VLOOKUP(LEFT(A830,3),ASX_Listed_Companies!$B:$G,3,FALSE),VLOOKUP(A830,ASX_Listed_Companies!$B:$G,3,FALSE))</f>
        <v>Consumer Services</v>
      </c>
    </row>
    <row r="831" hidden="1" spans="1:4">
      <c r="A831" s="7" t="s">
        <v>1630</v>
      </c>
      <c r="B831" s="7">
        <f t="shared" si="12"/>
        <v>3</v>
      </c>
      <c r="C831" t="str">
        <f>VLOOKUP(A831,ASX_Listed_Companies!$B:$G,2,FALSE)</f>
        <v>Danakali Limited</v>
      </c>
      <c r="D831" t="str">
        <f>IF(VLOOKUP(A831,ASX_Listed_Companies!$B:$G,3,FALSE)=0,VLOOKUP(LEFT(A831,3),ASX_Listed_Companies!$B:$G,3,FALSE),VLOOKUP(A831,ASX_Listed_Companies!$B:$G,3,FALSE))</f>
        <v>Materials</v>
      </c>
    </row>
    <row r="832" hidden="1" spans="1:4">
      <c r="A832" s="7" t="s">
        <v>1633</v>
      </c>
      <c r="B832" s="7">
        <f t="shared" si="12"/>
        <v>3</v>
      </c>
      <c r="C832" t="str">
        <f>VLOOKUP(A832,ASX_Listed_Companies!$B:$G,2,FALSE)</f>
        <v>Doctor Care Anywhere Group Plc</v>
      </c>
      <c r="D832" t="str">
        <f>IF(VLOOKUP(A832,ASX_Listed_Companies!$B:$G,3,FALSE)=0,VLOOKUP(LEFT(A832,3),ASX_Listed_Companies!$B:$G,3,FALSE),VLOOKUP(A832,ASX_Listed_Companies!$B:$G,3,FALSE))</f>
        <v>Health Care Equipment &amp; Services</v>
      </c>
    </row>
    <row r="833" hidden="1" spans="1:4">
      <c r="A833" s="7" t="s">
        <v>1635</v>
      </c>
      <c r="B833" s="7">
        <f t="shared" si="12"/>
        <v>3</v>
      </c>
      <c r="C833" t="str">
        <f>VLOOKUP(A833,ASX_Listed_Companies!$B:$G,2,FALSE)</f>
        <v>Doriemus Plc</v>
      </c>
      <c r="D833" t="str">
        <f>IF(VLOOKUP(A833,ASX_Listed_Companies!$B:$G,3,FALSE)=0,VLOOKUP(LEFT(A833,3),ASX_Listed_Companies!$B:$G,3,FALSE),VLOOKUP(A833,ASX_Listed_Companies!$B:$G,3,FALSE))</f>
        <v>Energy</v>
      </c>
    </row>
    <row r="834" hidden="1" spans="1:4">
      <c r="A834" s="7" t="s">
        <v>13519</v>
      </c>
      <c r="B834" s="7">
        <f t="shared" ref="B834:B897" si="13">LEN(A834)</f>
        <v>4</v>
      </c>
      <c r="C834" t="str">
        <f>VLOOKUP(A834,ASX_Listed_Companies!$B:$G,2,FALSE)</f>
        <v>DORIEMUS PLC - OPTION 01-SEP-26</v>
      </c>
      <c r="D834" t="str">
        <f>IF(VLOOKUP(A834,ASX_Listed_Companies!$B:$G,3,FALSE)=0,VLOOKUP(LEFT(A834,3),ASX_Listed_Companies!$B:$G,3,FALSE),VLOOKUP(A834,ASX_Listed_Companies!$B:$G,3,FALSE))</f>
        <v>Energy</v>
      </c>
    </row>
    <row r="835" hidden="1" spans="1:4">
      <c r="A835" s="7" t="s">
        <v>1640</v>
      </c>
      <c r="B835" s="7">
        <f t="shared" si="13"/>
        <v>3</v>
      </c>
      <c r="C835" t="str">
        <f>VLOOKUP(A835,ASX_Listed_Companies!$B:$G,2,FALSE)</f>
        <v>Downer Edi Limited</v>
      </c>
      <c r="D835" t="str">
        <f>IF(VLOOKUP(A835,ASX_Listed_Companies!$B:$G,3,FALSE)=0,VLOOKUP(LEFT(A835,3),ASX_Listed_Companies!$B:$G,3,FALSE),VLOOKUP(A835,ASX_Listed_Companies!$B:$G,3,FALSE))</f>
        <v>Commercial &amp; Professional Services</v>
      </c>
    </row>
    <row r="836" hidden="1" spans="1:4">
      <c r="A836" s="7" t="s">
        <v>1643</v>
      </c>
      <c r="B836" s="7">
        <f t="shared" si="13"/>
        <v>3</v>
      </c>
      <c r="C836" t="str">
        <f>VLOOKUP(A836,ASX_Listed_Companies!$B:$G,2,FALSE)</f>
        <v>Dra Global Limited</v>
      </c>
      <c r="D836" t="str">
        <f>IF(VLOOKUP(A836,ASX_Listed_Companies!$B:$G,3,FALSE)=0,VLOOKUP(LEFT(A836,3),ASX_Listed_Companies!$B:$G,3,FALSE),VLOOKUP(A836,ASX_Listed_Companies!$B:$G,3,FALSE))</f>
        <v>Capital Goods</v>
      </c>
    </row>
    <row r="837" hidden="1" spans="1:4">
      <c r="A837" s="7" t="s">
        <v>6591</v>
      </c>
      <c r="B837" s="7">
        <f t="shared" si="13"/>
        <v>4</v>
      </c>
      <c r="C837" t="str">
        <f>VLOOKUP(A837,ASX_Listed_Companies!$B:$G,2,FALSE)</f>
        <v>BetaShares Electric Vehicles and Future Mobility ETF</v>
      </c>
      <c r="D837" t="str">
        <f>IF(VLOOKUP(A837,ASX_Listed_Companies!$B:$G,3,FALSE)=0,VLOOKUP(LEFT(A837,3),ASX_Listed_Companies!$B:$G,3,FALSE),VLOOKUP(A837,ASX_Listed_Companies!$B:$G,3,FALSE))</f>
        <v>Exchange Traded Fund</v>
      </c>
    </row>
    <row r="838" hidden="1" spans="1:4">
      <c r="A838" s="7" t="s">
        <v>1654</v>
      </c>
      <c r="B838" s="7">
        <f t="shared" si="13"/>
        <v>3</v>
      </c>
      <c r="C838" t="str">
        <f>VLOOKUP(A838,ASX_Listed_Companies!$B:$G,2,FALSE)</f>
        <v>Deterra Royalties Limited</v>
      </c>
      <c r="D838" t="str">
        <f>IF(VLOOKUP(A838,ASX_Listed_Companies!$B:$G,3,FALSE)=0,VLOOKUP(LEFT(A838,3),ASX_Listed_Companies!$B:$G,3,FALSE),VLOOKUP(A838,ASX_Listed_Companies!$B:$G,3,FALSE))</f>
        <v>Materials</v>
      </c>
    </row>
    <row r="839" hidden="1" spans="1:4">
      <c r="A839" s="7" t="s">
        <v>1659</v>
      </c>
      <c r="B839" s="7">
        <f t="shared" si="13"/>
        <v>3</v>
      </c>
      <c r="C839" t="str">
        <f>VLOOKUP(A839,ASX_Listed_Companies!$B:$G,2,FALSE)</f>
        <v>Dropsuite Limited</v>
      </c>
      <c r="D839" t="str">
        <f>IF(VLOOKUP(A839,ASX_Listed_Companies!$B:$G,3,FALSE)=0,VLOOKUP(LEFT(A839,3),ASX_Listed_Companies!$B:$G,3,FALSE),VLOOKUP(A839,ASX_Listed_Companies!$B:$G,3,FALSE))</f>
        <v>Software &amp; Services</v>
      </c>
    </row>
    <row r="840" hidden="1" spans="1:4">
      <c r="A840" s="7" t="s">
        <v>1673</v>
      </c>
      <c r="B840" s="7">
        <f t="shared" si="13"/>
        <v>3</v>
      </c>
      <c r="C840" t="str">
        <f>VLOOKUP(A840,ASX_Listed_Companies!$B:$G,2,FALSE)</f>
        <v>Dateline Resources Limited</v>
      </c>
      <c r="D840" t="str">
        <f>IF(VLOOKUP(A840,ASX_Listed_Companies!$B:$G,3,FALSE)=0,VLOOKUP(LEFT(A840,3),ASX_Listed_Companies!$B:$G,3,FALSE),VLOOKUP(A840,ASX_Listed_Companies!$B:$G,3,FALSE))</f>
        <v>Materials</v>
      </c>
    </row>
    <row r="841" hidden="1" spans="1:4">
      <c r="A841" s="7" t="s">
        <v>31937</v>
      </c>
      <c r="B841" s="7">
        <f t="shared" si="13"/>
        <v>5</v>
      </c>
      <c r="C841" t="str">
        <f>VLOOKUP(A841,ASX_Listed_Companies!$B:$G,2,FALSE)</f>
        <v>Dateline Resources Limited -  (Other Security)</v>
      </c>
      <c r="D841" t="str">
        <f>IF(VLOOKUP(A841,ASX_Listed_Companies!$B:$G,3,FALSE)=0,VLOOKUP(LEFT(A841,3),ASX_Listed_Companies!$B:$G,3,FALSE),VLOOKUP(A841,ASX_Listed_Companies!$B:$G,3,FALSE))</f>
        <v>Materials</v>
      </c>
    </row>
    <row r="842" hidden="1" spans="1:4">
      <c r="A842" s="7" t="s">
        <v>1681</v>
      </c>
      <c r="B842" s="7">
        <f t="shared" si="13"/>
        <v>3</v>
      </c>
      <c r="C842" t="str">
        <f>VLOOKUP(A842,ASX_Listed_Companies!$B:$G,2,FALSE)</f>
        <v>Dug Technology Ltd</v>
      </c>
      <c r="D842" t="str">
        <f>IF(VLOOKUP(A842,ASX_Listed_Companies!$B:$G,3,FALSE)=0,VLOOKUP(LEFT(A842,3),ASX_Listed_Companies!$B:$G,3,FALSE),VLOOKUP(A842,ASX_Listed_Companies!$B:$G,3,FALSE))</f>
        <v>Software &amp; Services</v>
      </c>
    </row>
    <row r="843" hidden="1" spans="1:4">
      <c r="A843" s="7" t="s">
        <v>1692</v>
      </c>
      <c r="B843" s="7">
        <f t="shared" si="13"/>
        <v>3</v>
      </c>
      <c r="C843" t="str">
        <f>VLOOKUP(A843,ASX_Listed_Companies!$B:$G,2,FALSE)</f>
        <v>Develop Global Limited</v>
      </c>
      <c r="D843" t="str">
        <f>IF(VLOOKUP(A843,ASX_Listed_Companies!$B:$G,3,FALSE)=0,VLOOKUP(LEFT(A843,3),ASX_Listed_Companies!$B:$G,3,FALSE),VLOOKUP(A843,ASX_Listed_Companies!$B:$G,3,FALSE))</f>
        <v>Materials</v>
      </c>
    </row>
    <row r="844" hidden="1" spans="1:4">
      <c r="A844" s="7" t="s">
        <v>31939</v>
      </c>
      <c r="B844" s="7">
        <f t="shared" si="13"/>
        <v>5</v>
      </c>
      <c r="C844" t="str">
        <f>VLOOKUP(A844,ASX_Listed_Companies!$B:$G,2,FALSE)</f>
        <v>Develop Global Limited -  (Other Security)</v>
      </c>
      <c r="D844" t="str">
        <f>IF(VLOOKUP(A844,ASX_Listed_Companies!$B:$G,3,FALSE)=0,VLOOKUP(LEFT(A844,3),ASX_Listed_Companies!$B:$G,3,FALSE),VLOOKUP(A844,ASX_Listed_Companies!$B:$G,3,FALSE))</f>
        <v>Materials</v>
      </c>
    </row>
    <row r="845" hidden="1" spans="1:4">
      <c r="A845" s="7" t="s">
        <v>13523</v>
      </c>
      <c r="B845" s="7">
        <f t="shared" si="13"/>
        <v>4</v>
      </c>
      <c r="C845" t="str">
        <f>VLOOKUP(A845,ASX_Listed_Companies!$B:$G,2,FALSE)</f>
        <v>DW8 LIMITED - OPTION 31-DEC-22</v>
      </c>
      <c r="D845" t="str">
        <f>IF(VLOOKUP(A845,ASX_Listed_Companies!$B:$G,3,FALSE)=0,VLOOKUP(LEFT(A845,3),ASX_Listed_Companies!$B:$G,3,FALSE),VLOOKUP(A845,ASX_Listed_Companies!$B:$G,3,FALSE))</f>
        <v>Retailing</v>
      </c>
    </row>
    <row r="846" hidden="1" spans="1:4">
      <c r="A846" s="7" t="s">
        <v>7496</v>
      </c>
      <c r="B846" s="7">
        <f t="shared" si="13"/>
        <v>3</v>
      </c>
      <c r="C846" t="str">
        <f>VLOOKUP(A846,ASX_Listed_Companies!$B:$G,2,FALSE)</f>
        <v>DWS Ltd</v>
      </c>
      <c r="D846" t="str">
        <f>IF(VLOOKUP(A846,ASX_Listed_Companies!$B:$G,3,FALSE)=0,VLOOKUP(LEFT(A846,3),ASX_Listed_Companies!$B:$G,3,FALSE),VLOOKUP(A846,ASX_Listed_Companies!$B:$G,3,FALSE))</f>
        <v>Information Technology</v>
      </c>
    </row>
    <row r="847" hidden="1" spans="1:4">
      <c r="A847" s="7" t="s">
        <v>1701</v>
      </c>
      <c r="B847" s="7">
        <f t="shared" si="13"/>
        <v>3</v>
      </c>
      <c r="C847" t="str">
        <f>VLOOKUP(A847,ASX_Listed_Companies!$B:$G,2,FALSE)</f>
        <v>Dexus Convenience Retail Reit</v>
      </c>
      <c r="D847" t="str">
        <f>IF(VLOOKUP(A847,ASX_Listed_Companies!$B:$G,3,FALSE)=0,VLOOKUP(LEFT(A847,3),ASX_Listed_Companies!$B:$G,3,FALSE),VLOOKUP(A847,ASX_Listed_Companies!$B:$G,3,FALSE))</f>
        <v>Real Estate</v>
      </c>
    </row>
    <row r="848" hidden="1" spans="1:4">
      <c r="A848" s="7" t="s">
        <v>13525</v>
      </c>
      <c r="B848" s="7">
        <f t="shared" si="13"/>
        <v>5</v>
      </c>
      <c r="C848" t="str">
        <f>VLOOKUP(A848,ASX_Listed_Companies!$B:$G,2,FALSE)</f>
        <v>DXN LIMITED - OPTION 18-MAY-23</v>
      </c>
      <c r="D848" t="str">
        <f>IF(VLOOKUP(A848,ASX_Listed_Companies!$B:$G,3,FALSE)=0,VLOOKUP(LEFT(A848,3),ASX_Listed_Companies!$B:$G,3,FALSE),VLOOKUP(A848,ASX_Listed_Companies!$B:$G,3,FALSE))</f>
        <v>Software &amp; Services</v>
      </c>
    </row>
    <row r="849" hidden="1" spans="1:4">
      <c r="A849" s="7" t="s">
        <v>31941</v>
      </c>
      <c r="B849" s="7">
        <f t="shared" si="13"/>
        <v>5</v>
      </c>
      <c r="C849" t="str">
        <f>VLOOKUP(A849,ASX_Listed_Companies!$B:$G,2,FALSE)</f>
        <v>Dexus -  (Other Security)</v>
      </c>
      <c r="D849" t="str">
        <f>IF(VLOOKUP(A849,ASX_Listed_Companies!$B:$G,3,FALSE)=0,VLOOKUP(LEFT(A849,3),ASX_Listed_Companies!$B:$G,3,FALSE),VLOOKUP(A849,ASX_Listed_Companies!$B:$G,3,FALSE))</f>
        <v>Real Estate</v>
      </c>
    </row>
    <row r="850" hidden="1" spans="1:4">
      <c r="A850" s="7" t="s">
        <v>1712</v>
      </c>
      <c r="B850" s="7">
        <f t="shared" si="13"/>
        <v>3</v>
      </c>
      <c r="C850" t="str">
        <f>VLOOKUP(A850,ASX_Listed_Companies!$B:$G,2,FALSE)</f>
        <v>Element 25 Limited</v>
      </c>
      <c r="D850" t="str">
        <f>IF(VLOOKUP(A850,ASX_Listed_Companies!$B:$G,3,FALSE)=0,VLOOKUP(LEFT(A850,3),ASX_Listed_Companies!$B:$G,3,FALSE),VLOOKUP(A850,ASX_Listed_Companies!$B:$G,3,FALSE))</f>
        <v>Materials</v>
      </c>
    </row>
    <row r="851" hidden="1" spans="1:4">
      <c r="A851" s="7" t="s">
        <v>7503</v>
      </c>
      <c r="B851" s="7">
        <f t="shared" si="13"/>
        <v>3</v>
      </c>
      <c r="C851" t="str">
        <f>VLOOKUP(A851,ASX_Listed_Companies!$B:$G,2,FALSE)</f>
        <v>Eon NRG Ltd</v>
      </c>
      <c r="D851" t="str">
        <f>IF(VLOOKUP(A851,ASX_Listed_Companies!$B:$G,3,FALSE)=0,VLOOKUP(LEFT(A851,3),ASX_Listed_Companies!$B:$G,3,FALSE),VLOOKUP(A851,ASX_Listed_Companies!$B:$G,3,FALSE))</f>
        <v>Energy</v>
      </c>
    </row>
    <row r="852" hidden="1" spans="1:4">
      <c r="A852" s="7" t="s">
        <v>1717</v>
      </c>
      <c r="B852" s="7">
        <f t="shared" si="13"/>
        <v>3</v>
      </c>
      <c r="C852" t="str">
        <f>VLOOKUP(A852,ASX_Listed_Companies!$B:$G,2,FALSE)</f>
        <v>East 33 Limited..</v>
      </c>
      <c r="D852" t="str">
        <f>IF(VLOOKUP(A852,ASX_Listed_Companies!$B:$G,3,FALSE)=0,VLOOKUP(LEFT(A852,3),ASX_Listed_Companies!$B:$G,3,FALSE),VLOOKUP(A852,ASX_Listed_Companies!$B:$G,3,FALSE))</f>
        <v>Food, Beverage &amp; Tobacco</v>
      </c>
    </row>
    <row r="853" hidden="1" spans="1:4">
      <c r="A853" s="7" t="s">
        <v>1720</v>
      </c>
      <c r="B853" s="7">
        <f t="shared" si="13"/>
        <v>3</v>
      </c>
      <c r="C853" t="str">
        <f>VLOOKUP(A853,ASX_Listed_Companies!$B:$G,2,FALSE)</f>
        <v>E79 Gold Mines Limited</v>
      </c>
      <c r="D853" t="str">
        <f>IF(VLOOKUP(A853,ASX_Listed_Companies!$B:$G,3,FALSE)=0,VLOOKUP(LEFT(A853,3),ASX_Listed_Companies!$B:$G,3,FALSE),VLOOKUP(A853,ASX_Listed_Companies!$B:$G,3,FALSE))</f>
        <v>Materials</v>
      </c>
    </row>
    <row r="854" hidden="1" spans="1:4">
      <c r="A854" s="7" t="s">
        <v>7506</v>
      </c>
      <c r="B854" s="7">
        <f t="shared" si="13"/>
        <v>3</v>
      </c>
      <c r="C854" t="str">
        <f>VLOOKUP(A854,ASX_Listed_Companies!$B:$G,2,FALSE)</f>
        <v>Evans &amp; Partners Asia Fund</v>
      </c>
      <c r="D854" t="str">
        <f>IF(VLOOKUP(A854,ASX_Listed_Companies!$B:$G,3,FALSE)=0,VLOOKUP(LEFT(A854,3),ASX_Listed_Companies!$B:$G,3,FALSE),VLOOKUP(A854,ASX_Listed_Companies!$B:$G,3,FALSE))</f>
        <v>Financials</v>
      </c>
    </row>
    <row r="855" hidden="1" spans="1:4">
      <c r="A855" s="7" t="s">
        <v>1722</v>
      </c>
      <c r="B855" s="7">
        <f t="shared" si="13"/>
        <v>3</v>
      </c>
      <c r="C855" t="str">
        <f>VLOOKUP(A855,ASX_Listed_Companies!$B:$G,2,FALSE)</f>
        <v>Ellerston Asian Investments Limited</v>
      </c>
      <c r="D855" t="str">
        <f>IF(VLOOKUP(A855,ASX_Listed_Companies!$B:$G,3,FALSE)=0,VLOOKUP(LEFT(A855,3),ASX_Listed_Companies!$B:$G,3,FALSE),VLOOKUP(A855,ASX_Listed_Companies!$B:$G,3,FALSE))</f>
        <v>Not Applic</v>
      </c>
    </row>
    <row r="856" hidden="1" spans="1:4">
      <c r="A856" s="7" t="s">
        <v>7509</v>
      </c>
      <c r="B856" s="7">
        <f t="shared" si="13"/>
        <v>3</v>
      </c>
      <c r="C856" t="str">
        <f>VLOOKUP(A856,ASX_Listed_Companies!$B:$G,2,FALSE)</f>
        <v>Easton Investments Ltd</v>
      </c>
      <c r="D856" t="str">
        <f>IF(VLOOKUP(A856,ASX_Listed_Companies!$B:$G,3,FALSE)=0,VLOOKUP(LEFT(A856,3),ASX_Listed_Companies!$B:$G,3,FALSE),VLOOKUP(A856,ASX_Listed_Companies!$B:$G,3,FALSE))</f>
        <v>Financials</v>
      </c>
    </row>
    <row r="857" hidden="1" spans="1:4">
      <c r="A857" s="7" t="s">
        <v>1730</v>
      </c>
      <c r="B857" s="7">
        <f t="shared" si="13"/>
        <v>3</v>
      </c>
      <c r="C857" t="str">
        <f>VLOOKUP(A857,ASX_Listed_Companies!$B:$G,2,FALSE)</f>
        <v>Ebos Group Limited</v>
      </c>
      <c r="D857" t="str">
        <f>IF(VLOOKUP(A857,ASX_Listed_Companies!$B:$G,3,FALSE)=0,VLOOKUP(LEFT(A857,3),ASX_Listed_Companies!$B:$G,3,FALSE),VLOOKUP(A857,ASX_Listed_Companies!$B:$G,3,FALSE))</f>
        <v>Health Care Equipment &amp; Services</v>
      </c>
    </row>
    <row r="858" hidden="1" spans="1:4">
      <c r="A858" s="7" t="s">
        <v>13527</v>
      </c>
      <c r="B858" s="7">
        <f t="shared" si="13"/>
        <v>4</v>
      </c>
      <c r="C858" t="str">
        <f>VLOOKUP(A858,ASX_Listed_Companies!$B:$G,2,FALSE)</f>
        <v>ECS BOTANICS HOLDINGS LTD - OPTION 17-DEC-23</v>
      </c>
      <c r="D858" t="str">
        <f>IF(VLOOKUP(A858,ASX_Listed_Companies!$B:$G,3,FALSE)=0,VLOOKUP(LEFT(A858,3),ASX_Listed_Companies!$B:$G,3,FALSE),VLOOKUP(A858,ASX_Listed_Companies!$B:$G,3,FALSE))</f>
        <v>Pharmaceuticals, Biotechnology &amp; Life Sciences</v>
      </c>
    </row>
    <row r="859" hidden="1" spans="1:4">
      <c r="A859" s="7" t="s">
        <v>13529</v>
      </c>
      <c r="B859" s="7">
        <f t="shared" si="13"/>
        <v>5</v>
      </c>
      <c r="C859" t="str">
        <f>VLOOKUP(A859,ASX_Listed_Companies!$B:$G,2,FALSE)</f>
        <v>ENVIRONMENTAL CLEAN TECHNOLOGIES LIMITED. - OPTION 17-FEB-23</v>
      </c>
      <c r="D859" t="str">
        <f>IF(VLOOKUP(A859,ASX_Listed_Companies!$B:$G,3,FALSE)=0,VLOOKUP(LEFT(A859,3),ASX_Listed_Companies!$B:$G,3,FALSE),VLOOKUP(A859,ASX_Listed_Companies!$B:$G,3,FALSE))</f>
        <v>Commercial &amp; Professional Services</v>
      </c>
    </row>
    <row r="860" hidden="1" spans="1:4">
      <c r="A860" s="7" t="s">
        <v>7519</v>
      </c>
      <c r="B860" s="7">
        <f t="shared" si="13"/>
        <v>3</v>
      </c>
      <c r="C860" t="str">
        <f>VLOOKUP(A860,ASX_Listed_Companies!$B:$G,2,FALSE)</f>
        <v>Evans Dixon Ltd</v>
      </c>
      <c r="D860" t="str">
        <f>IF(VLOOKUP(A860,ASX_Listed_Companies!$B:$G,3,FALSE)=0,VLOOKUP(LEFT(A860,3),ASX_Listed_Companies!$B:$G,3,FALSE),VLOOKUP(A860,ASX_Listed_Companies!$B:$G,3,FALSE))</f>
        <v>Financials</v>
      </c>
    </row>
    <row r="861" hidden="1" spans="1:4">
      <c r="A861" s="7" t="s">
        <v>1754</v>
      </c>
      <c r="B861" s="7">
        <f t="shared" si="13"/>
        <v>3</v>
      </c>
      <c r="C861" t="str">
        <f>VLOOKUP(A861,ASX_Listed_Companies!$B:$G,2,FALSE)</f>
        <v>Eildon Capital Group</v>
      </c>
      <c r="D861" t="str">
        <f>IF(VLOOKUP(A861,ASX_Listed_Companies!$B:$G,3,FALSE)=0,VLOOKUP(LEFT(A861,3),ASX_Listed_Companies!$B:$G,3,FALSE),VLOOKUP(A861,ASX_Listed_Companies!$B:$G,3,FALSE))</f>
        <v>Diversified Financials</v>
      </c>
    </row>
    <row r="862" hidden="1" spans="1:4">
      <c r="A862" s="7" t="s">
        <v>13531</v>
      </c>
      <c r="B862" s="7">
        <f t="shared" si="13"/>
        <v>4</v>
      </c>
      <c r="C862" t="str">
        <f>VLOOKUP(A862,ASX_Listed_Companies!$B:$G,2,FALSE)</f>
        <v>EDEN INNOVATIONS LTD - OPTION 07-OCT-24</v>
      </c>
      <c r="D862" t="str">
        <f>IF(VLOOKUP(A862,ASX_Listed_Companies!$B:$G,3,FALSE)=0,VLOOKUP(LEFT(A862,3),ASX_Listed_Companies!$B:$G,3,FALSE),VLOOKUP(A862,ASX_Listed_Companies!$B:$G,3,FALSE))</f>
        <v>Energy</v>
      </c>
    </row>
    <row r="863" hidden="1" spans="1:4">
      <c r="A863" s="7" t="s">
        <v>6803</v>
      </c>
      <c r="B863" s="7">
        <f t="shared" si="13"/>
        <v>4</v>
      </c>
      <c r="C863" t="str">
        <f>VLOOKUP(A863,ASX_Listed_Companies!$B:$G,2,FALSE)</f>
        <v>BetaShares Digital Health and Telemedicine ETF</v>
      </c>
      <c r="D863" t="str">
        <f>IF(VLOOKUP(A863,ASX_Listed_Companies!$B:$G,3,FALSE)=0,VLOOKUP(LEFT(A863,3),ASX_Listed_Companies!$B:$G,3,FALSE),VLOOKUP(A863,ASX_Listed_Companies!$B:$G,3,FALSE))</f>
        <v>Exchange Traded Fund</v>
      </c>
    </row>
    <row r="864" hidden="1" spans="1:4">
      <c r="A864" s="7" t="s">
        <v>1762</v>
      </c>
      <c r="B864" s="7">
        <f t="shared" si="13"/>
        <v>3</v>
      </c>
      <c r="C864" t="str">
        <f>VLOOKUP(A864,ASX_Listed_Companies!$B:$G,2,FALSE)</f>
        <v>Endeavour Group Limited</v>
      </c>
      <c r="D864" t="str">
        <f>IF(VLOOKUP(A864,ASX_Listed_Companies!$B:$G,3,FALSE)=0,VLOOKUP(LEFT(A864,3),ASX_Listed_Companies!$B:$G,3,FALSE),VLOOKUP(A864,ASX_Listed_Companies!$B:$G,3,FALSE))</f>
        <v>Food &amp; Staples Retailing</v>
      </c>
    </row>
    <row r="865" hidden="1" spans="1:4">
      <c r="A865" s="7" t="s">
        <v>1765</v>
      </c>
      <c r="B865" s="7">
        <f t="shared" si="13"/>
        <v>3</v>
      </c>
      <c r="C865" t="str">
        <f>VLOOKUP(A865,ASX_Listed_Companies!$B:$G,2,FALSE)</f>
        <v>Empire Energy Group Limited</v>
      </c>
      <c r="D865" t="str">
        <f>IF(VLOOKUP(A865,ASX_Listed_Companies!$B:$G,3,FALSE)=0,VLOOKUP(LEFT(A865,3),ASX_Listed_Companies!$B:$G,3,FALSE),VLOOKUP(A865,ASX_Listed_Companies!$B:$G,3,FALSE))</f>
        <v>Energy</v>
      </c>
    </row>
    <row r="866" hidden="1" spans="1:4">
      <c r="A866" s="7" t="s">
        <v>6642</v>
      </c>
      <c r="B866" s="7">
        <f t="shared" si="13"/>
        <v>3</v>
      </c>
      <c r="C866" t="str">
        <f>VLOOKUP(A866,ASX_Listed_Companies!$B:$G,2,FALSE)</f>
        <v>BetaShares Euro ETF</v>
      </c>
      <c r="D866" t="str">
        <f>IF(VLOOKUP(A866,ASX_Listed_Companies!$B:$G,3,FALSE)=0,VLOOKUP(LEFT(A866,3),ASX_Listed_Companies!$B:$G,3,FALSE),VLOOKUP(A866,ASX_Listed_Companies!$B:$G,3,FALSE))</f>
        <v>Exchange Traded Fund</v>
      </c>
    </row>
    <row r="867" hidden="1" spans="1:4">
      <c r="A867" s="7" t="s">
        <v>7529</v>
      </c>
      <c r="B867" s="7">
        <f t="shared" si="13"/>
        <v>3</v>
      </c>
      <c r="C867" t="str">
        <f>VLOOKUP(A867,ASX_Listed_Companies!$B:$G,2,FALSE)</f>
        <v>Evans &amp; Partners Global Disruption Fund</v>
      </c>
      <c r="D867" t="str">
        <f>IF(VLOOKUP(A867,ASX_Listed_Companies!$B:$G,3,FALSE)=0,VLOOKUP(LEFT(A867,3),ASX_Listed_Companies!$B:$G,3,FALSE),VLOOKUP(A867,ASX_Listed_Companies!$B:$G,3,FALSE))</f>
        <v>Information Technology</v>
      </c>
    </row>
    <row r="868" hidden="1" spans="1:4">
      <c r="A868" s="7" t="s">
        <v>1772</v>
      </c>
      <c r="B868" s="7">
        <f t="shared" si="13"/>
        <v>3</v>
      </c>
      <c r="C868" t="str">
        <f>VLOOKUP(A868,ASX_Listed_Companies!$B:$G,2,FALSE)</f>
        <v>Enero Group Limited</v>
      </c>
      <c r="D868" t="str">
        <f>IF(VLOOKUP(A868,ASX_Listed_Companies!$B:$G,3,FALSE)=0,VLOOKUP(LEFT(A868,3),ASX_Listed_Companies!$B:$G,3,FALSE),VLOOKUP(A868,ASX_Listed_Companies!$B:$G,3,FALSE))</f>
        <v>Media &amp; Entertainment</v>
      </c>
    </row>
    <row r="869" hidden="1" spans="1:4">
      <c r="A869" s="7" t="s">
        <v>7535</v>
      </c>
      <c r="B869" s="7">
        <f t="shared" si="13"/>
        <v>3</v>
      </c>
      <c r="C869" t="str">
        <f>VLOOKUP(A869,ASX_Listed_Companies!$B:$G,2,FALSE)</f>
        <v>Ellerston Global Investments Ltd</v>
      </c>
      <c r="D869" t="str">
        <f>IF(VLOOKUP(A869,ASX_Listed_Companies!$B:$G,3,FALSE)=0,VLOOKUP(LEFT(A869,3),ASX_Listed_Companies!$B:$G,3,FALSE),VLOOKUP(A869,ASX_Listed_Companies!$B:$G,3,FALSE))</f>
        <v>Financials</v>
      </c>
    </row>
    <row r="870" hidden="1" spans="1:4">
      <c r="A870" s="7" t="s">
        <v>7544</v>
      </c>
      <c r="B870" s="7">
        <f t="shared" si="13"/>
        <v>3</v>
      </c>
      <c r="C870" t="str">
        <f>VLOOKUP(A870,ASX_Listed_Companies!$B:$G,2,FALSE)</f>
        <v>Eagle Health Holdings Ltd</v>
      </c>
      <c r="D870" t="str">
        <f>IF(VLOOKUP(A870,ASX_Listed_Companies!$B:$G,3,FALSE)=0,VLOOKUP(LEFT(A870,3),ASX_Listed_Companies!$B:$G,3,FALSE),VLOOKUP(A870,ASX_Listed_Companies!$B:$G,3,FALSE))</f>
        <v>Consumer Staples</v>
      </c>
    </row>
    <row r="871" hidden="1" spans="1:4">
      <c r="A871" s="7" t="s">
        <v>1789</v>
      </c>
      <c r="B871" s="7">
        <f t="shared" si="13"/>
        <v>3</v>
      </c>
      <c r="C871" t="str">
        <f>VLOOKUP(A871,ASX_Listed_Companies!$B:$G,2,FALSE)</f>
        <v>Emeco Holdings Limited</v>
      </c>
      <c r="D871" t="str">
        <f>IF(VLOOKUP(A871,ASX_Listed_Companies!$B:$G,3,FALSE)=0,VLOOKUP(LEFT(A871,3),ASX_Listed_Companies!$B:$G,3,FALSE),VLOOKUP(A871,ASX_Listed_Companies!$B:$G,3,FALSE))</f>
        <v>Capital Goods</v>
      </c>
    </row>
    <row r="872" hidden="1" spans="1:4">
      <c r="A872" s="7" t="s">
        <v>6363</v>
      </c>
      <c r="B872" s="7">
        <f t="shared" si="13"/>
        <v>4</v>
      </c>
      <c r="C872" t="str">
        <f>VLOOKUP(A872,ASX_Listed_Companies!$B:$G,2,FALSE)</f>
        <v>eInvest Income Generator Fund (Managed Fund)</v>
      </c>
      <c r="D872" t="str">
        <f>IF(VLOOKUP(A872,ASX_Listed_Companies!$B:$G,3,FALSE)=0,VLOOKUP(LEFT(A872,3),ASX_Listed_Companies!$B:$G,3,FALSE),VLOOKUP(A872,ASX_Listed_Companies!$B:$G,3,FALSE))</f>
        <v>Financials</v>
      </c>
    </row>
    <row r="873" hidden="1" spans="1:4">
      <c r="A873" s="7" t="s">
        <v>1800</v>
      </c>
      <c r="B873" s="7">
        <f t="shared" si="13"/>
        <v>3</v>
      </c>
      <c r="C873" t="str">
        <f>VLOOKUP(A873,ASX_Listed_Companies!$B:$G,2,FALSE)</f>
        <v>Elmore Ltd</v>
      </c>
      <c r="D873" t="str">
        <f>IF(VLOOKUP(A873,ASX_Listed_Companies!$B:$G,3,FALSE)=0,VLOOKUP(LEFT(A873,3),ASX_Listed_Companies!$B:$G,3,FALSE),VLOOKUP(A873,ASX_Listed_Companies!$B:$G,3,FALSE))</f>
        <v>Materials</v>
      </c>
    </row>
    <row r="874" hidden="1" spans="1:4">
      <c r="A874" s="7" t="s">
        <v>1808</v>
      </c>
      <c r="B874" s="7">
        <f t="shared" si="13"/>
        <v>3</v>
      </c>
      <c r="C874" t="str">
        <f>VLOOKUP(A874,ASX_Listed_Companies!$B:$G,2,FALSE)</f>
        <v>Elementos Limited</v>
      </c>
      <c r="D874" t="str">
        <f>IF(VLOOKUP(A874,ASX_Listed_Companies!$B:$G,3,FALSE)=0,VLOOKUP(LEFT(A874,3),ASX_Listed_Companies!$B:$G,3,FALSE),VLOOKUP(A874,ASX_Listed_Companies!$B:$G,3,FALSE))</f>
        <v>Materials</v>
      </c>
    </row>
    <row r="875" hidden="1" spans="1:4">
      <c r="A875" s="7" t="s">
        <v>1820</v>
      </c>
      <c r="B875" s="7">
        <f t="shared" si="13"/>
        <v>3</v>
      </c>
      <c r="C875" t="str">
        <f>VLOOKUP(A875,ASX_Listed_Companies!$B:$G,2,FALSE)</f>
        <v>Energy Metals Ltd</v>
      </c>
      <c r="D875" t="str">
        <f>IF(VLOOKUP(A875,ASX_Listed_Companies!$B:$G,3,FALSE)=0,VLOOKUP(LEFT(A875,3),ASX_Listed_Companies!$B:$G,3,FALSE),VLOOKUP(A875,ASX_Listed_Companies!$B:$G,3,FALSE))</f>
        <v>Energy</v>
      </c>
    </row>
    <row r="876" hidden="1" spans="1:4">
      <c r="A876" s="7" t="s">
        <v>1822</v>
      </c>
      <c r="B876" s="7">
        <f t="shared" si="13"/>
        <v>3</v>
      </c>
      <c r="C876" t="str">
        <f>VLOOKUP(A876,ASX_Listed_Companies!$B:$G,2,FALSE)</f>
        <v>European Metals Holdings Limited</v>
      </c>
      <c r="D876" t="str">
        <f>IF(VLOOKUP(A876,ASX_Listed_Companies!$B:$G,3,FALSE)=0,VLOOKUP(LEFT(A876,3),ASX_Listed_Companies!$B:$G,3,FALSE),VLOOKUP(A876,ASX_Listed_Companies!$B:$G,3,FALSE))</f>
        <v>Materials</v>
      </c>
    </row>
    <row r="877" hidden="1" spans="1:4">
      <c r="A877" s="7" t="s">
        <v>1828</v>
      </c>
      <c r="B877" s="7">
        <f t="shared" si="13"/>
        <v>3</v>
      </c>
      <c r="C877" t="str">
        <f>VLOOKUP(A877,ASX_Listed_Companies!$B:$G,2,FALSE)</f>
        <v>Euro Manganese Inc</v>
      </c>
      <c r="D877" t="str">
        <f>IF(VLOOKUP(A877,ASX_Listed_Companies!$B:$G,3,FALSE)=0,VLOOKUP(LEFT(A877,3),ASX_Listed_Companies!$B:$G,3,FALSE),VLOOKUP(A877,ASX_Listed_Companies!$B:$G,3,FALSE))</f>
        <v>Materials</v>
      </c>
    </row>
    <row r="878" hidden="1" spans="1:4">
      <c r="A878" s="7" t="s">
        <v>7568</v>
      </c>
      <c r="B878" s="7">
        <f t="shared" si="13"/>
        <v>3</v>
      </c>
      <c r="C878" t="str">
        <f>VLOOKUP(A878,ASX_Listed_Companies!$B:$G,2,FALSE)</f>
        <v>Engage:BDR Ltd</v>
      </c>
      <c r="D878" t="str">
        <f>IF(VLOOKUP(A878,ASX_Listed_Companies!$B:$G,3,FALSE)=0,VLOOKUP(LEFT(A878,3),ASX_Listed_Companies!$B:$G,3,FALSE),VLOOKUP(A878,ASX_Listed_Companies!$B:$G,3,FALSE))</f>
        <v>Communication Services</v>
      </c>
    </row>
    <row r="879" hidden="1" spans="1:4">
      <c r="A879" s="7" t="s">
        <v>1848</v>
      </c>
      <c r="B879" s="7">
        <f t="shared" si="13"/>
        <v>3</v>
      </c>
      <c r="C879" t="str">
        <f>VLOOKUP(A879,ASX_Listed_Companies!$B:$G,2,FALSE)</f>
        <v>Ensurance Ltd</v>
      </c>
      <c r="D879" t="str">
        <f>IF(VLOOKUP(A879,ASX_Listed_Companies!$B:$G,3,FALSE)=0,VLOOKUP(LEFT(A879,3),ASX_Listed_Companies!$B:$G,3,FALSE),VLOOKUP(A879,ASX_Listed_Companies!$B:$G,3,FALSE))</f>
        <v>Insurance</v>
      </c>
    </row>
    <row r="880" hidden="1" spans="1:4">
      <c r="A880" s="7" t="s">
        <v>1853</v>
      </c>
      <c r="B880" s="7">
        <f t="shared" si="13"/>
        <v>3</v>
      </c>
      <c r="C880" t="str">
        <f>VLOOKUP(A880,ASX_Listed_Companies!$B:$G,2,FALSE)</f>
        <v>Encounter Resources Limited</v>
      </c>
      <c r="D880" t="str">
        <f>IF(VLOOKUP(A880,ASX_Listed_Companies!$B:$G,3,FALSE)=0,VLOOKUP(LEFT(A880,3),ASX_Listed_Companies!$B:$G,3,FALSE),VLOOKUP(A880,ASX_Listed_Companies!$B:$G,3,FALSE))</f>
        <v>Materials</v>
      </c>
    </row>
    <row r="881" hidden="1" spans="1:4">
      <c r="A881" s="7" t="s">
        <v>1855</v>
      </c>
      <c r="B881" s="7">
        <f t="shared" si="13"/>
        <v>3</v>
      </c>
      <c r="C881" t="str">
        <f>VLOOKUP(A881,ASX_Listed_Companies!$B:$G,2,FALSE)</f>
        <v>Enterprise Metals Limited</v>
      </c>
      <c r="D881" t="str">
        <f>IF(VLOOKUP(A881,ASX_Listed_Companies!$B:$G,3,FALSE)=0,VLOOKUP(LEFT(A881,3),ASX_Listed_Companies!$B:$G,3,FALSE),VLOOKUP(A881,ASX_Listed_Companies!$B:$G,3,FALSE))</f>
        <v>Materials</v>
      </c>
    </row>
    <row r="882" hidden="1" spans="1:4">
      <c r="A882" s="7" t="s">
        <v>1861</v>
      </c>
      <c r="B882" s="7">
        <f t="shared" si="13"/>
        <v>3</v>
      </c>
      <c r="C882" t="str">
        <f>VLOOKUP(A882,ASX_Listed_Companies!$B:$G,2,FALSE)</f>
        <v>Enegex Limited</v>
      </c>
      <c r="D882" t="str">
        <f>IF(VLOOKUP(A882,ASX_Listed_Companies!$B:$G,3,FALSE)=0,VLOOKUP(LEFT(A882,3),ASX_Listed_Companies!$B:$G,3,FALSE),VLOOKUP(A882,ASX_Listed_Companies!$B:$G,3,FALSE))</f>
        <v>Materials</v>
      </c>
    </row>
    <row r="883" hidden="1" spans="1:4">
      <c r="A883" s="7" t="s">
        <v>1875</v>
      </c>
      <c r="B883" s="7">
        <f t="shared" si="13"/>
        <v>3</v>
      </c>
      <c r="C883" t="str">
        <f>VLOOKUP(A883,ASX_Listed_Companies!$B:$G,2,FALSE)</f>
        <v>Eclipse Metals Limited.</v>
      </c>
      <c r="D883" t="str">
        <f>IF(VLOOKUP(A883,ASX_Listed_Companies!$B:$G,3,FALSE)=0,VLOOKUP(LEFT(A883,3),ASX_Listed_Companies!$B:$G,3,FALSE),VLOOKUP(A883,ASX_Listed_Companies!$B:$G,3,FALSE))</f>
        <v>Energy</v>
      </c>
    </row>
    <row r="884" hidden="1" spans="1:4">
      <c r="A884" s="7" t="s">
        <v>31943</v>
      </c>
      <c r="B884" s="7">
        <f t="shared" si="13"/>
        <v>5</v>
      </c>
      <c r="C884" t="str">
        <f>VLOOKUP(A884,ASX_Listed_Companies!$B:$G,2,FALSE)</f>
        <v>Eclipse Metals Limited. -  (Other Security)</v>
      </c>
      <c r="D884" t="str">
        <f>IF(VLOOKUP(A884,ASX_Listed_Companies!$B:$G,3,FALSE)=0,VLOOKUP(LEFT(A884,3),ASX_Listed_Companies!$B:$G,3,FALSE),VLOOKUP(A884,ASX_Listed_Companies!$B:$G,3,FALSE))</f>
        <v>Energy</v>
      </c>
    </row>
    <row r="885" hidden="1" spans="1:4">
      <c r="A885" s="7" t="s">
        <v>1879</v>
      </c>
      <c r="B885" s="7">
        <f t="shared" si="13"/>
        <v>3</v>
      </c>
      <c r="C885" t="str">
        <f>VLOOKUP(A885,ASX_Listed_Companies!$B:$G,2,FALSE)</f>
        <v>Ep&amp;T Global Limited</v>
      </c>
      <c r="D885" t="str">
        <f>IF(VLOOKUP(A885,ASX_Listed_Companies!$B:$G,3,FALSE)=0,VLOOKUP(LEFT(A885,3),ASX_Listed_Companies!$B:$G,3,FALSE),VLOOKUP(A885,ASX_Listed_Companies!$B:$G,3,FALSE))</f>
        <v>Software &amp; Services</v>
      </c>
    </row>
    <row r="886" hidden="1" spans="1:4">
      <c r="A886" s="7" t="s">
        <v>1881</v>
      </c>
      <c r="B886" s="7">
        <f t="shared" si="13"/>
        <v>3</v>
      </c>
      <c r="C886" t="str">
        <f>VLOOKUP(A886,ASX_Listed_Companies!$B:$G,2,FALSE)</f>
        <v>Earlypay Ltd</v>
      </c>
      <c r="D886" t="str">
        <f>IF(VLOOKUP(A886,ASX_Listed_Companies!$B:$G,3,FALSE)=0,VLOOKUP(LEFT(A886,3),ASX_Listed_Companies!$B:$G,3,FALSE),VLOOKUP(A886,ASX_Listed_Companies!$B:$G,3,FALSE))</f>
        <v>Diversified Financials</v>
      </c>
    </row>
    <row r="887" hidden="1" spans="1:4">
      <c r="A887" s="7" t="s">
        <v>1886</v>
      </c>
      <c r="B887" s="7">
        <f t="shared" si="13"/>
        <v>3</v>
      </c>
      <c r="C887" t="str">
        <f>VLOOKUP(A887,ASX_Listed_Companies!$B:$G,2,FALSE)</f>
        <v>Equinox Resources Limited.</v>
      </c>
      <c r="D887" t="str">
        <f>IF(VLOOKUP(A887,ASX_Listed_Companies!$B:$G,3,FALSE)=0,VLOOKUP(LEFT(A887,3),ASX_Listed_Companies!$B:$G,3,FALSE),VLOOKUP(A887,ASX_Listed_Companies!$B:$G,3,FALSE))</f>
        <v>Materials</v>
      </c>
    </row>
    <row r="888" hidden="1" spans="1:4">
      <c r="A888" s="7" t="s">
        <v>1891</v>
      </c>
      <c r="B888" s="7">
        <f t="shared" si="13"/>
        <v>3</v>
      </c>
      <c r="C888" t="str">
        <f>VLOOKUP(A888,ASX_Listed_Companies!$B:$G,2,FALSE)</f>
        <v>Equity Story Group Ltd</v>
      </c>
      <c r="D888" t="str">
        <f>IF(VLOOKUP(A888,ASX_Listed_Companies!$B:$G,3,FALSE)=0,VLOOKUP(LEFT(A888,3),ASX_Listed_Companies!$B:$G,3,FALSE),VLOOKUP(A888,ASX_Listed_Companies!$B:$G,3,FALSE))</f>
        <v>Diversified Financials</v>
      </c>
    </row>
    <row r="889" hidden="1" spans="1:4">
      <c r="A889" s="7" t="s">
        <v>1904</v>
      </c>
      <c r="B889" s="7">
        <f t="shared" si="13"/>
        <v>3</v>
      </c>
      <c r="C889" t="str">
        <f>VLOOKUP(A889,ASX_Listed_Companies!$B:$G,2,FALSE)</f>
        <v>Eneco Refresh Ltd</v>
      </c>
      <c r="D889" t="str">
        <f>IF(VLOOKUP(A889,ASX_Listed_Companies!$B:$G,3,FALSE)=0,VLOOKUP(LEFT(A889,3),ASX_Listed_Companies!$B:$G,3,FALSE),VLOOKUP(A889,ASX_Listed_Companies!$B:$G,3,FALSE))</f>
        <v>Food, Beverage &amp; Tobacco</v>
      </c>
    </row>
    <row r="890" hidden="1" spans="1:4">
      <c r="A890" s="7" t="s">
        <v>6001</v>
      </c>
      <c r="B890" s="7">
        <f t="shared" si="13"/>
        <v>4</v>
      </c>
      <c r="C890" t="str">
        <f>VLOOKUP(A890,ASX_Listed_Companies!$B:$G,2,FALSE)</f>
        <v>BetaShares Climate Change Innovation ETF</v>
      </c>
      <c r="D890" t="str">
        <f>IF(VLOOKUP(A890,ASX_Listed_Companies!$B:$G,3,FALSE)=0,VLOOKUP(LEFT(A890,3),ASX_Listed_Companies!$B:$G,3,FALSE),VLOOKUP(A890,ASX_Listed_Companies!$B:$G,3,FALSE))</f>
        <v>Exchange Traded Fund</v>
      </c>
    </row>
    <row r="891" hidden="1" spans="1:4">
      <c r="A891" s="7" t="s">
        <v>1912</v>
      </c>
      <c r="B891" s="7">
        <f t="shared" si="13"/>
        <v>3</v>
      </c>
      <c r="C891" t="str">
        <f>VLOOKUP(A891,ASX_Listed_Companies!$B:$G,2,FALSE)</f>
        <v>Errawarra Resources Ltd</v>
      </c>
      <c r="D891" t="str">
        <f>IF(VLOOKUP(A891,ASX_Listed_Companies!$B:$G,3,FALSE)=0,VLOOKUP(LEFT(A891,3),ASX_Listed_Companies!$B:$G,3,FALSE),VLOOKUP(A891,ASX_Listed_Companies!$B:$G,3,FALSE))</f>
        <v>Materials</v>
      </c>
    </row>
    <row r="892" hidden="1" spans="1:4">
      <c r="A892" s="7" t="s">
        <v>6032</v>
      </c>
      <c r="B892" s="7">
        <f t="shared" si="13"/>
        <v>4</v>
      </c>
      <c r="C892" t="str">
        <f>VLOOKUP(A892,ASX_Listed_Companies!$B:$G,2,FALSE)</f>
        <v>VanEck MSCI International Sustainable Equity ETF</v>
      </c>
      <c r="D892" t="str">
        <f>IF(VLOOKUP(A892,ASX_Listed_Companies!$B:$G,3,FALSE)=0,VLOOKUP(LEFT(A892,3),ASX_Listed_Companies!$B:$G,3,FALSE),VLOOKUP(A892,ASX_Listed_Companies!$B:$G,3,FALSE))</f>
        <v>Exchange Traded Fund</v>
      </c>
    </row>
    <row r="893" hidden="1" spans="1:4">
      <c r="A893" s="7" t="s">
        <v>1915</v>
      </c>
      <c r="B893" s="7">
        <f t="shared" si="13"/>
        <v>3</v>
      </c>
      <c r="C893" t="str">
        <f>VLOOKUP(A893,ASX_Listed_Companies!$B:$G,2,FALSE)</f>
        <v>Etherstack Plc</v>
      </c>
      <c r="D893" t="str">
        <f>IF(VLOOKUP(A893,ASX_Listed_Companies!$B:$G,3,FALSE)=0,VLOOKUP(LEFT(A893,3),ASX_Listed_Companies!$B:$G,3,FALSE),VLOOKUP(A893,ASX_Listed_Companies!$B:$G,3,FALSE))</f>
        <v>Software &amp; Services</v>
      </c>
    </row>
    <row r="894" hidden="1" spans="1:4">
      <c r="A894" s="7" t="s">
        <v>6182</v>
      </c>
      <c r="B894" s="7">
        <f t="shared" si="13"/>
        <v>4</v>
      </c>
      <c r="C894" t="str">
        <f>VLOOKUP(A894,ASX_Listed_Companies!$B:$G,2,FALSE)</f>
        <v>VanEck Video Gaming and Esports ETF</v>
      </c>
      <c r="D894" t="str">
        <f>IF(VLOOKUP(A894,ASX_Listed_Companies!$B:$G,3,FALSE)=0,VLOOKUP(LEFT(A894,3),ASX_Listed_Companies!$B:$G,3,FALSE),VLOOKUP(A894,ASX_Listed_Companies!$B:$G,3,FALSE))</f>
        <v>Exchange Traded Fund</v>
      </c>
    </row>
    <row r="895" hidden="1" spans="1:4">
      <c r="A895" s="7" t="s">
        <v>1917</v>
      </c>
      <c r="B895" s="7">
        <f t="shared" si="13"/>
        <v>3</v>
      </c>
      <c r="C895" t="str">
        <f>VLOOKUP(A895,ASX_Listed_Companies!$B:$G,2,FALSE)</f>
        <v>Estrella Resources Limited</v>
      </c>
      <c r="D895" t="str">
        <f>IF(VLOOKUP(A895,ASX_Listed_Companies!$B:$G,3,FALSE)=0,VLOOKUP(LEFT(A895,3),ASX_Listed_Companies!$B:$G,3,FALSE),VLOOKUP(A895,ASX_Listed_Companies!$B:$G,3,FALSE))</f>
        <v>Materials</v>
      </c>
    </row>
    <row r="896" hidden="1" spans="1:4">
      <c r="A896" s="7" t="s">
        <v>13545</v>
      </c>
      <c r="B896" s="7">
        <f t="shared" si="13"/>
        <v>5</v>
      </c>
      <c r="C896" t="str">
        <f>VLOOKUP(A896,ASX_Listed_Companies!$B:$G,2,FALSE)</f>
        <v>ESTRELLA RESOURCES LIMITED - OPTION 31-JUL-23</v>
      </c>
      <c r="D896" t="str">
        <f>IF(VLOOKUP(A896,ASX_Listed_Companies!$B:$G,3,FALSE)=0,VLOOKUP(LEFT(A896,3),ASX_Listed_Companies!$B:$G,3,FALSE),VLOOKUP(A896,ASX_Listed_Companies!$B:$G,3,FALSE))</f>
        <v>Materials</v>
      </c>
    </row>
    <row r="897" hidden="1" spans="1:4">
      <c r="A897" s="7" t="s">
        <v>13547</v>
      </c>
      <c r="B897" s="7">
        <f t="shared" si="13"/>
        <v>4</v>
      </c>
      <c r="C897" t="str">
        <f>VLOOKUP(A897,ASX_Listed_Companies!$B:$G,2,FALSE)</f>
        <v>ESSENTIAL METALS LIMITED - OPTION 30-NOV-22</v>
      </c>
      <c r="D897" t="str">
        <f>IF(VLOOKUP(A897,ASX_Listed_Companies!$B:$G,3,FALSE)=0,VLOOKUP(LEFT(A897,3),ASX_Listed_Companies!$B:$G,3,FALSE),VLOOKUP(A897,ASX_Listed_Companies!$B:$G,3,FALSE))</f>
        <v>Materials</v>
      </c>
    </row>
    <row r="898" hidden="1" spans="1:4">
      <c r="A898" s="7" t="s">
        <v>5614</v>
      </c>
      <c r="B898" s="7">
        <f t="shared" ref="B898:B961" si="14">LEN(A898)</f>
        <v>4</v>
      </c>
      <c r="C898" t="str">
        <f>VLOOKUP(A898,ASX_Listed_Companies!$B:$G,2,FALSE)</f>
        <v>BetaShares Global Sustainability Leaders ETF</v>
      </c>
      <c r="D898" t="str">
        <f>IF(VLOOKUP(A898,ASX_Listed_Companies!$B:$G,3,FALSE)=0,VLOOKUP(LEFT(A898,3),ASX_Listed_Companies!$B:$G,3,FALSE),VLOOKUP(A898,ASX_Listed_Companies!$B:$G,3,FALSE))</f>
        <v>Exchange Traded Fund</v>
      </c>
    </row>
    <row r="899" hidden="1" spans="1:4">
      <c r="A899" s="7" t="s">
        <v>6073</v>
      </c>
      <c r="B899" s="7">
        <f t="shared" si="14"/>
        <v>6</v>
      </c>
      <c r="C899" t="str">
        <f>VLOOKUP(A899,ASX_Listed_Companies!$B:$G,2,FALSE)</f>
        <v>Global X Physical Silver</v>
      </c>
      <c r="D899" t="str">
        <f>IF(VLOOKUP(A899,ASX_Listed_Companies!$B:$G,3,FALSE)=0,VLOOKUP(LEFT(A899,3),ASX_Listed_Companies!$B:$G,3,FALSE),VLOOKUP(A899,ASX_Listed_Companies!$B:$G,3,FALSE))</f>
        <v>Financials</v>
      </c>
    </row>
    <row r="900" hidden="1" spans="1:4">
      <c r="A900" s="7" t="s">
        <v>7606</v>
      </c>
      <c r="B900" s="7">
        <f t="shared" si="14"/>
        <v>6</v>
      </c>
      <c r="C900" t="str">
        <f>VLOOKUP(A900,ASX_Listed_Companies!$B:$G,2,FALSE)</f>
        <v>ETFs Group</v>
      </c>
      <c r="D900" t="str">
        <f>IF(VLOOKUP(A900,ASX_Listed_Companies!$B:$G,3,FALSE)=0,VLOOKUP(LEFT(A900,3),ASX_Listed_Companies!$B:$G,3,FALSE),VLOOKUP(A900,ASX_Listed_Companies!$B:$G,3,FALSE))</f>
        <v>Exchange Traded Fund</v>
      </c>
    </row>
    <row r="901" hidden="1" spans="1:4">
      <c r="A901" s="7" t="s">
        <v>1924</v>
      </c>
      <c r="B901" s="7">
        <f t="shared" si="14"/>
        <v>3</v>
      </c>
      <c r="C901" t="str">
        <f>VLOOKUP(A901,ASX_Listed_Companies!$B:$G,2,FALSE)</f>
        <v>European Lithium Limited</v>
      </c>
      <c r="D901" t="str">
        <f>IF(VLOOKUP(A901,ASX_Listed_Companies!$B:$G,3,FALSE)=0,VLOOKUP(LEFT(A901,3),ASX_Listed_Companies!$B:$G,3,FALSE),VLOOKUP(A901,ASX_Listed_Companies!$B:$G,3,FALSE))</f>
        <v>Materials</v>
      </c>
    </row>
    <row r="902" hidden="1" spans="1:4">
      <c r="A902" s="7" t="s">
        <v>31945</v>
      </c>
      <c r="B902" s="7">
        <f t="shared" si="14"/>
        <v>5</v>
      </c>
      <c r="C902" t="str">
        <f>VLOOKUP(A902,ASX_Listed_Companies!$B:$G,2,FALSE)</f>
        <v>European Lithium Limited -  (Other Security)</v>
      </c>
      <c r="D902" t="str">
        <f>IF(VLOOKUP(A902,ASX_Listed_Companies!$B:$G,3,FALSE)=0,VLOOKUP(LEFT(A902,3),ASX_Listed_Companies!$B:$G,3,FALSE),VLOOKUP(A902,ASX_Listed_Companies!$B:$G,3,FALSE))</f>
        <v>Materials</v>
      </c>
    </row>
    <row r="903" hidden="1" spans="1:4">
      <c r="A903" s="7" t="s">
        <v>1934</v>
      </c>
      <c r="B903" s="7">
        <f t="shared" si="14"/>
        <v>3</v>
      </c>
      <c r="C903" t="str">
        <f>VLOOKUP(A903,ASX_Listed_Companies!$B:$G,2,FALSE)</f>
        <v>Embark Education Limited</v>
      </c>
      <c r="D903" t="str">
        <f>IF(VLOOKUP(A903,ASX_Listed_Companies!$B:$G,3,FALSE)=0,VLOOKUP(LEFT(A903,3),ASX_Listed_Companies!$B:$G,3,FALSE),VLOOKUP(A903,ASX_Listed_Companies!$B:$G,3,FALSE))</f>
        <v>Consumer Services</v>
      </c>
    </row>
    <row r="904" hidden="1" spans="1:4">
      <c r="A904" s="7" t="s">
        <v>1936</v>
      </c>
      <c r="B904" s="7">
        <f t="shared" si="14"/>
        <v>3</v>
      </c>
      <c r="C904" t="str">
        <f>VLOOKUP(A904,ASX_Listed_Companies!$B:$G,2,FALSE)</f>
        <v>Ev Resources Ltd</v>
      </c>
      <c r="D904" t="str">
        <f>IF(VLOOKUP(A904,ASX_Listed_Companies!$B:$G,3,FALSE)=0,VLOOKUP(LEFT(A904,3),ASX_Listed_Companies!$B:$G,3,FALSE),VLOOKUP(A904,ASX_Listed_Companies!$B:$G,3,FALSE))</f>
        <v>Materials</v>
      </c>
    </row>
    <row r="905" hidden="1" spans="1:4">
      <c r="A905" s="7" t="s">
        <v>1938</v>
      </c>
      <c r="B905" s="7">
        <f t="shared" si="14"/>
        <v>3</v>
      </c>
      <c r="C905" t="str">
        <f>VLOOKUP(A905,ASX_Listed_Companies!$B:$G,2,FALSE)</f>
        <v>Envirosuite Limited</v>
      </c>
      <c r="D905" t="str">
        <f>IF(VLOOKUP(A905,ASX_Listed_Companies!$B:$G,3,FALSE)=0,VLOOKUP(LEFT(A905,3),ASX_Listed_Companies!$B:$G,3,FALSE),VLOOKUP(A905,ASX_Listed_Companies!$B:$G,3,FALSE))</f>
        <v>Software &amp; Services</v>
      </c>
    </row>
    <row r="906" hidden="1" spans="1:4">
      <c r="A906" s="7" t="s">
        <v>1940</v>
      </c>
      <c r="B906" s="7">
        <f t="shared" si="14"/>
        <v>3</v>
      </c>
      <c r="C906" t="str">
        <f>VLOOKUP(A906,ASX_Listed_Companies!$B:$G,2,FALSE)</f>
        <v>Evt Limited</v>
      </c>
      <c r="D906" t="str">
        <f>IF(VLOOKUP(A906,ASX_Listed_Companies!$B:$G,3,FALSE)=0,VLOOKUP(LEFT(A906,3),ASX_Listed_Companies!$B:$G,3,FALSE),VLOOKUP(A906,ASX_Listed_Companies!$B:$G,3,FALSE))</f>
        <v>Media &amp; Entertainment</v>
      </c>
    </row>
    <row r="907" hidden="1" spans="1:4">
      <c r="A907" s="7" t="s">
        <v>1946</v>
      </c>
      <c r="B907" s="7">
        <f t="shared" si="14"/>
        <v>3</v>
      </c>
      <c r="C907" t="str">
        <f>VLOOKUP(A907,ASX_Listed_Companies!$B:$G,2,FALSE)</f>
        <v>Exopharm Limited</v>
      </c>
      <c r="D907" t="str">
        <f>IF(VLOOKUP(A907,ASX_Listed_Companies!$B:$G,3,FALSE)=0,VLOOKUP(LEFT(A907,3),ASX_Listed_Companies!$B:$G,3,FALSE),VLOOKUP(A907,ASX_Listed_Companies!$B:$G,3,FALSE))</f>
        <v>Pharmaceuticals, Biotechnology &amp; Life Sciences</v>
      </c>
    </row>
    <row r="908" hidden="1" spans="1:4">
      <c r="A908" s="7" t="s">
        <v>1949</v>
      </c>
      <c r="B908" s="7">
        <f t="shared" si="14"/>
        <v>3</v>
      </c>
      <c r="C908" t="str">
        <f>VLOOKUP(A908,ASX_Listed_Companies!$B:$G,2,FALSE)</f>
        <v>Elixinol Wellness Limited</v>
      </c>
      <c r="D908" t="str">
        <f>IF(VLOOKUP(A908,ASX_Listed_Companies!$B:$G,3,FALSE)=0,VLOOKUP(LEFT(A908,3),ASX_Listed_Companies!$B:$G,3,FALSE),VLOOKUP(A908,ASX_Listed_Companies!$B:$G,3,FALSE))</f>
        <v>Household &amp; Personal Products</v>
      </c>
    </row>
    <row r="909" hidden="1" spans="1:4">
      <c r="A909" s="7" t="s">
        <v>1954</v>
      </c>
      <c r="B909" s="7">
        <f t="shared" si="14"/>
        <v>3</v>
      </c>
      <c r="C909" t="str">
        <f>VLOOKUP(A909,ASX_Listed_Companies!$B:$G,2,FALSE)</f>
        <v>Elixir Energy Limited</v>
      </c>
      <c r="D909" t="str">
        <f>IF(VLOOKUP(A909,ASX_Listed_Companies!$B:$G,3,FALSE)=0,VLOOKUP(LEFT(A909,3),ASX_Listed_Companies!$B:$G,3,FALSE),VLOOKUP(A909,ASX_Listed_Companies!$B:$G,3,FALSE))</f>
        <v>Energy</v>
      </c>
    </row>
    <row r="910" hidden="1" spans="1:4">
      <c r="A910" s="7" t="s">
        <v>22706</v>
      </c>
      <c r="B910" s="7">
        <f t="shared" si="14"/>
        <v>5</v>
      </c>
      <c r="C910" t="str">
        <f>VLOOKUP(A910,ASX_Listed_Companies!$B:$G,2,FALSE)</f>
        <v>ELIXIR ENERGY LIMITED - OPTION 31-DEC-20</v>
      </c>
      <c r="D910" t="str">
        <f>IF(VLOOKUP(A910,ASX_Listed_Companies!$B:$G,3,FALSE)=0,VLOOKUP(LEFT(A910,3),ASX_Listed_Companies!$B:$G,3,FALSE),VLOOKUP(A910,ASX_Listed_Companies!$B:$G,3,FALSE))</f>
        <v>Energy</v>
      </c>
    </row>
    <row r="911" hidden="1" spans="1:4">
      <c r="A911" s="7" t="s">
        <v>1959</v>
      </c>
      <c r="B911" s="7">
        <f t="shared" si="14"/>
        <v>3</v>
      </c>
      <c r="C911" t="str">
        <f>VLOOKUP(A911,ASX_Listed_Companies!$B:$G,2,FALSE)</f>
        <v>Euroz Hartleys Group Limited</v>
      </c>
      <c r="D911" t="str">
        <f>IF(VLOOKUP(A911,ASX_Listed_Companies!$B:$G,3,FALSE)=0,VLOOKUP(LEFT(A911,3),ASX_Listed_Companies!$B:$G,3,FALSE),VLOOKUP(A911,ASX_Listed_Companies!$B:$G,3,FALSE))</f>
        <v>Diversified Financials</v>
      </c>
    </row>
    <row r="912" hidden="1" spans="1:4">
      <c r="A912" s="7" t="s">
        <v>7626</v>
      </c>
      <c r="B912" s="7">
        <f t="shared" si="14"/>
        <v>4</v>
      </c>
      <c r="C912" t="str">
        <f>VLOOKUP(A912,ASX_Listed_Companies!$B:$G,2,FALSE)</f>
        <v>Betashares Ftse 100 ETF</v>
      </c>
      <c r="D912" t="str">
        <f>IF(VLOOKUP(A912,ASX_Listed_Companies!$B:$G,3,FALSE)=0,VLOOKUP(LEFT(A912,3),ASX_Listed_Companies!$B:$G,3,FALSE),VLOOKUP(A912,ASX_Listed_Companies!$B:$G,3,FALSE))</f>
        <v>Exchange Traded Fund</v>
      </c>
    </row>
    <row r="913" hidden="1" spans="1:4">
      <c r="A913" s="7" t="s">
        <v>1963</v>
      </c>
      <c r="B913" s="7">
        <f t="shared" si="14"/>
        <v>3</v>
      </c>
      <c r="C913" t="str">
        <f>VLOOKUP(A913,ASX_Listed_Companies!$B:$G,2,FALSE)</f>
        <v>Falcon Metals Ltd</v>
      </c>
      <c r="D913" t="str">
        <f>IF(VLOOKUP(A913,ASX_Listed_Companies!$B:$G,3,FALSE)=0,VLOOKUP(LEFT(A913,3),ASX_Listed_Companies!$B:$G,3,FALSE),VLOOKUP(A913,ASX_Listed_Companies!$B:$G,3,FALSE))</f>
        <v>Materials</v>
      </c>
    </row>
    <row r="914" hidden="1" spans="1:4">
      <c r="A914" s="7" t="s">
        <v>22708</v>
      </c>
      <c r="B914" s="7">
        <f t="shared" si="14"/>
        <v>4</v>
      </c>
      <c r="C914" t="str">
        <f>VLOOKUP(A914,ASX_Listed_Companies!$B:$G,2,FALSE)</f>
        <v>FAMILY INSIGHTS GROUP LIMITED - OPTION 30-JUN-21</v>
      </c>
      <c r="D914" t="str">
        <f>IF(VLOOKUP(A914,ASX_Listed_Companies!$B:$G,3,FALSE)=0,VLOOKUP(LEFT(A914,3),ASX_Listed_Companies!$B:$G,3,FALSE),VLOOKUP(A914,ASX_Listed_Companies!$B:$G,3,FALSE))</f>
        <v>Information Technology</v>
      </c>
    </row>
    <row r="915" hidden="1" spans="1:4">
      <c r="A915" s="7" t="s">
        <v>1965</v>
      </c>
      <c r="B915" s="7">
        <f t="shared" si="14"/>
        <v>3</v>
      </c>
      <c r="C915" t="str">
        <f>VLOOKUP(A915,ASX_Listed_Companies!$B:$G,2,FALSE)</f>
        <v>Far Limited</v>
      </c>
      <c r="D915" t="str">
        <f>IF(VLOOKUP(A915,ASX_Listed_Companies!$B:$G,3,FALSE)=0,VLOOKUP(LEFT(A915,3),ASX_Listed_Companies!$B:$G,3,FALSE),VLOOKUP(A915,ASX_Listed_Companies!$B:$G,3,FALSE))</f>
        <v>Energy</v>
      </c>
    </row>
    <row r="916" hidden="1" spans="1:4">
      <c r="A916" s="7" t="s">
        <v>13282</v>
      </c>
      <c r="B916" s="7">
        <f t="shared" si="14"/>
        <v>4</v>
      </c>
      <c r="C916" t="str">
        <f>VLOOKUP(A916,ASX_Listed_Companies!$B:$G,2,FALSE)</f>
        <v>FAT PROPHETS GLOBAL HIGH CONVICTION HEDGE FUND - TMF UNITS</v>
      </c>
      <c r="D916" t="e">
        <f>IF(VLOOKUP(A916,ASX_Listed_Companies!$B:$G,3,FALSE)=0,VLOOKUP(LEFT(A916,3),ASX_Listed_Companies!$B:$G,3,FALSE),VLOOKUP(A916,ASX_Listed_Companies!$B:$G,3,FALSE))</f>
        <v>#N/A</v>
      </c>
    </row>
    <row r="917" hidden="1" spans="1:4">
      <c r="A917" s="7" t="s">
        <v>1967</v>
      </c>
      <c r="B917" s="7">
        <f t="shared" si="14"/>
        <v>3</v>
      </c>
      <c r="C917" t="str">
        <f>VLOOKUP(A917,ASX_Listed_Companies!$B:$G,2,FALSE)</f>
        <v>First Au Limited</v>
      </c>
      <c r="D917" t="str">
        <f>IF(VLOOKUP(A917,ASX_Listed_Companies!$B:$G,3,FALSE)=0,VLOOKUP(LEFT(A917,3),ASX_Listed_Companies!$B:$G,3,FALSE),VLOOKUP(A917,ASX_Listed_Companies!$B:$G,3,FALSE))</f>
        <v>Materials</v>
      </c>
    </row>
    <row r="918" hidden="1" spans="1:4">
      <c r="A918" s="7" t="s">
        <v>13553</v>
      </c>
      <c r="B918" s="7">
        <f t="shared" si="14"/>
        <v>5</v>
      </c>
      <c r="C918" t="str">
        <f>VLOOKUP(A918,ASX_Listed_Companies!$B:$G,2,FALSE)</f>
        <v>FIRST AU LIMITED - OPTION 01-JUL-23</v>
      </c>
      <c r="D918" t="str">
        <f>IF(VLOOKUP(A918,ASX_Listed_Companies!$B:$G,3,FALSE)=0,VLOOKUP(LEFT(A918,3),ASX_Listed_Companies!$B:$G,3,FALSE),VLOOKUP(A918,ASX_Listed_Companies!$B:$G,3,FALSE))</f>
        <v>Materials</v>
      </c>
    </row>
    <row r="919" hidden="1" spans="1:4">
      <c r="A919" s="7" t="s">
        <v>7640</v>
      </c>
      <c r="B919" s="7">
        <f t="shared" si="14"/>
        <v>3</v>
      </c>
      <c r="C919" t="str">
        <f>VLOOKUP(A919,ASX_Listed_Companies!$B:$G,2,FALSE)</f>
        <v>Freedom Oil and Gas Ltd</v>
      </c>
      <c r="D919" t="str">
        <f>IF(VLOOKUP(A919,ASX_Listed_Companies!$B:$G,3,FALSE)=0,VLOOKUP(LEFT(A919,3),ASX_Listed_Companies!$B:$G,3,FALSE),VLOOKUP(A919,ASX_Listed_Companies!$B:$G,3,FALSE))</f>
        <v>Energy</v>
      </c>
    </row>
    <row r="920" hidden="1" spans="1:4">
      <c r="A920" s="7" t="s">
        <v>7643</v>
      </c>
      <c r="B920" s="7">
        <f t="shared" si="14"/>
        <v>3</v>
      </c>
      <c r="C920" t="str">
        <f>VLOOKUP(A920,ASX_Listed_Companies!$B:$G,2,FALSE)</f>
        <v>Frontier Diamonds Ltd</v>
      </c>
      <c r="D920" t="str">
        <f>IF(VLOOKUP(A920,ASX_Listed_Companies!$B:$G,3,FALSE)=0,VLOOKUP(LEFT(A920,3),ASX_Listed_Companies!$B:$G,3,FALSE),VLOOKUP(A920,ASX_Listed_Companies!$B:$G,3,FALSE))</f>
        <v>Materials</v>
      </c>
    </row>
    <row r="921" hidden="1" spans="1:4">
      <c r="A921" s="7" t="s">
        <v>1987</v>
      </c>
      <c r="B921" s="7">
        <f t="shared" si="14"/>
        <v>3</v>
      </c>
      <c r="C921" t="str">
        <f>VLOOKUP(A921,ASX_Listed_Companies!$B:$G,2,FALSE)</f>
        <v>Fenix Resources Ltd</v>
      </c>
      <c r="D921" t="str">
        <f>IF(VLOOKUP(A921,ASX_Listed_Companies!$B:$G,3,FALSE)=0,VLOOKUP(LEFT(A921,3),ASX_Listed_Companies!$B:$G,3,FALSE),VLOOKUP(A921,ASX_Listed_Companies!$B:$G,3,FALSE))</f>
        <v>Materials</v>
      </c>
    </row>
    <row r="922" hidden="1" spans="1:4">
      <c r="A922" s="7" t="s">
        <v>7653</v>
      </c>
      <c r="B922" s="7">
        <f t="shared" si="14"/>
        <v>3</v>
      </c>
      <c r="C922" t="str">
        <f>VLOOKUP(A922,ASX_Listed_Companies!$B:$G,2,FALSE)</f>
        <v>Farmaforce Ltd</v>
      </c>
      <c r="D922" t="str">
        <f>IF(VLOOKUP(A922,ASX_Listed_Companies!$B:$G,3,FALSE)=0,VLOOKUP(LEFT(A922,3),ASX_Listed_Companies!$B:$G,3,FALSE),VLOOKUP(A922,ASX_Listed_Companies!$B:$G,3,FALSE))</f>
        <v>Health Care</v>
      </c>
    </row>
    <row r="923" hidden="1" spans="1:4">
      <c r="A923" s="7" t="s">
        <v>7659</v>
      </c>
      <c r="B923" s="7">
        <f t="shared" si="14"/>
        <v>3</v>
      </c>
      <c r="C923" t="str">
        <f>VLOOKUP(A923,ASX_Listed_Companies!$B:$G,2,FALSE)</f>
        <v>Firefly Resources Ltd</v>
      </c>
      <c r="D923" t="str">
        <f>IF(VLOOKUP(A923,ASX_Listed_Companies!$B:$G,3,FALSE)=0,VLOOKUP(LEFT(A923,3),ASX_Listed_Companies!$B:$G,3,FALSE),VLOOKUP(A923,ASX_Listed_Companies!$B:$G,3,FALSE))</f>
        <v>Materials</v>
      </c>
    </row>
    <row r="924" hidden="1" spans="1:4">
      <c r="A924" s="7" t="s">
        <v>19127</v>
      </c>
      <c r="B924" s="7">
        <f t="shared" si="14"/>
        <v>5</v>
      </c>
      <c r="C924" t="str">
        <f>VLOOKUP(A924,ASX_Listed_Companies!$B:$G,2,FALSE)</f>
        <v>FIREFINCH LIMITED - OPTION 17-OCT-21</v>
      </c>
      <c r="D924" t="str">
        <f>IF(VLOOKUP(A924,ASX_Listed_Companies!$B:$G,3,FALSE)=0,VLOOKUP(LEFT(A924,3),ASX_Listed_Companies!$B:$G,3,FALSE),VLOOKUP(A924,ASX_Listed_Companies!$B:$G,3,FALSE))</f>
        <v>Materials</v>
      </c>
    </row>
    <row r="925" hidden="1" spans="1:4">
      <c r="A925" s="7" t="s">
        <v>2002</v>
      </c>
      <c r="B925" s="7">
        <f t="shared" si="14"/>
        <v>3</v>
      </c>
      <c r="C925" t="str">
        <f>VLOOKUP(A925,ASX_Listed_Companies!$B:$G,2,FALSE)</f>
        <v>Flynn Gold Limited</v>
      </c>
      <c r="D925" t="str">
        <f>IF(VLOOKUP(A925,ASX_Listed_Companies!$B:$G,3,FALSE)=0,VLOOKUP(LEFT(A925,3),ASX_Listed_Companies!$B:$G,3,FALSE),VLOOKUP(A925,ASX_Listed_Companies!$B:$G,3,FALSE))</f>
        <v>Materials</v>
      </c>
    </row>
    <row r="926" hidden="1" spans="1:4">
      <c r="A926" s="7" t="s">
        <v>13559</v>
      </c>
      <c r="B926" s="7">
        <f t="shared" si="14"/>
        <v>4</v>
      </c>
      <c r="C926" t="str">
        <f>VLOOKUP(A926,ASX_Listed_Companies!$B:$G,2,FALSE)</f>
        <v>FUTURE GENERATION INVESTMENT COMPANY LIMITED - OPTION 28-APR-23</v>
      </c>
      <c r="D926" t="str">
        <f>IF(VLOOKUP(A926,ASX_Listed_Companies!$B:$G,3,FALSE)=0,VLOOKUP(LEFT(A926,3),ASX_Listed_Companies!$B:$G,3,FALSE),VLOOKUP(A926,ASX_Listed_Companies!$B:$G,3,FALSE))</f>
        <v>Not Applic</v>
      </c>
    </row>
    <row r="927" hidden="1" spans="1:4">
      <c r="A927" s="7" t="s">
        <v>2016</v>
      </c>
      <c r="B927" s="7">
        <f t="shared" si="14"/>
        <v>3</v>
      </c>
      <c r="C927" t="str">
        <f>VLOOKUP(A927,ASX_Listed_Companies!$B:$G,2,FALSE)</f>
        <v>Freehill Mining Limited.</v>
      </c>
      <c r="D927" t="str">
        <f>IF(VLOOKUP(A927,ASX_Listed_Companies!$B:$G,3,FALSE)=0,VLOOKUP(LEFT(A927,3),ASX_Listed_Companies!$B:$G,3,FALSE),VLOOKUP(A927,ASX_Listed_Companies!$B:$G,3,FALSE))</f>
        <v>Materials</v>
      </c>
    </row>
    <row r="928" hidden="1" spans="1:4">
      <c r="A928" s="7" t="s">
        <v>19131</v>
      </c>
      <c r="B928" s="7">
        <f t="shared" si="14"/>
        <v>4</v>
      </c>
      <c r="C928" t="str">
        <f>VLOOKUP(A928,ASX_Listed_Companies!$B:$G,2,FALSE)</f>
        <v>FREEHILL MINING LIMITED. - OPTION 12-NOV-21</v>
      </c>
      <c r="D928" t="str">
        <f>IF(VLOOKUP(A928,ASX_Listed_Companies!$B:$G,3,FALSE)=0,VLOOKUP(LEFT(A928,3),ASX_Listed_Companies!$B:$G,3,FALSE),VLOOKUP(A928,ASX_Listed_Companies!$B:$G,3,FALSE))</f>
        <v>Materials</v>
      </c>
    </row>
    <row r="929" hidden="1" spans="1:4">
      <c r="A929" s="7" t="s">
        <v>19133</v>
      </c>
      <c r="B929" s="7">
        <f t="shared" si="14"/>
        <v>5</v>
      </c>
      <c r="C929" t="str">
        <f>VLOOKUP(A929,ASX_Listed_Companies!$B:$G,2,FALSE)</f>
        <v>FIN RESOURCES LIMITED - OPTION 31-DEC-21</v>
      </c>
      <c r="D929" t="str">
        <f>IF(VLOOKUP(A929,ASX_Listed_Companies!$B:$G,3,FALSE)=0,VLOOKUP(LEFT(A929,3),ASX_Listed_Companies!$B:$G,3,FALSE),VLOOKUP(A929,ASX_Listed_Companies!$B:$G,3,FALSE))</f>
        <v>Materials</v>
      </c>
    </row>
    <row r="930" hidden="1" spans="1:4">
      <c r="A930" s="7" t="s">
        <v>2028</v>
      </c>
      <c r="B930" s="7">
        <f t="shared" si="14"/>
        <v>3</v>
      </c>
      <c r="C930" t="str">
        <f>VLOOKUP(A930,ASX_Listed_Companies!$B:$G,2,FALSE)</f>
        <v>Freelancer Limited</v>
      </c>
      <c r="D930" t="str">
        <f>IF(VLOOKUP(A930,ASX_Listed_Companies!$B:$G,3,FALSE)=0,VLOOKUP(LEFT(A930,3),ASX_Listed_Companies!$B:$G,3,FALSE),VLOOKUP(A930,ASX_Listed_Companies!$B:$G,3,FALSE))</f>
        <v>Commercial &amp; Professional Services</v>
      </c>
    </row>
    <row r="931" hidden="1" spans="1:4">
      <c r="A931" s="7" t="s">
        <v>2033</v>
      </c>
      <c r="B931" s="7">
        <f t="shared" si="14"/>
        <v>3</v>
      </c>
      <c r="C931" t="str">
        <f>VLOOKUP(A931,ASX_Listed_Companies!$B:$G,2,FALSE)</f>
        <v>Felix Group Holdings Ltd</v>
      </c>
      <c r="D931" t="str">
        <f>IF(VLOOKUP(A931,ASX_Listed_Companies!$B:$G,3,FALSE)=0,VLOOKUP(LEFT(A931,3),ASX_Listed_Companies!$B:$G,3,FALSE),VLOOKUP(A931,ASX_Listed_Companies!$B:$G,3,FALSE))</f>
        <v>Software &amp; Services</v>
      </c>
    </row>
    <row r="932" hidden="1" spans="1:4">
      <c r="A932" s="7" t="s">
        <v>2041</v>
      </c>
      <c r="B932" s="7">
        <f t="shared" si="14"/>
        <v>3</v>
      </c>
      <c r="C932" t="str">
        <f>VLOOKUP(A932,ASX_Listed_Companies!$B:$G,2,FALSE)</f>
        <v>Focus Minerals Ltd</v>
      </c>
      <c r="D932" t="str">
        <f>IF(VLOOKUP(A932,ASX_Listed_Companies!$B:$G,3,FALSE)=0,VLOOKUP(LEFT(A932,3),ASX_Listed_Companies!$B:$G,3,FALSE),VLOOKUP(A932,ASX_Listed_Companies!$B:$G,3,FALSE))</f>
        <v>Materials</v>
      </c>
    </row>
    <row r="933" hidden="1" spans="1:4">
      <c r="A933" s="7" t="s">
        <v>31947</v>
      </c>
      <c r="B933" s="7">
        <f t="shared" si="14"/>
        <v>5</v>
      </c>
      <c r="C933" t="str">
        <f>VLOOKUP(A933,ASX_Listed_Companies!$B:$G,2,FALSE)</f>
        <v>Flinders Mines Limited -  (Other Security)</v>
      </c>
      <c r="D933" t="str">
        <f>IF(VLOOKUP(A933,ASX_Listed_Companies!$B:$G,3,FALSE)=0,VLOOKUP(LEFT(A933,3),ASX_Listed_Companies!$B:$G,3,FALSE),VLOOKUP(A933,ASX_Listed_Companies!$B:$G,3,FALSE))</f>
        <v>Materials</v>
      </c>
    </row>
    <row r="934" hidden="1" spans="1:4">
      <c r="A934" s="7" t="s">
        <v>2047</v>
      </c>
      <c r="B934" s="7">
        <f t="shared" si="14"/>
        <v>3</v>
      </c>
      <c r="C934" t="str">
        <f>VLOOKUP(A934,ASX_Listed_Companies!$B:$G,2,FALSE)</f>
        <v>Findi Limited</v>
      </c>
      <c r="D934" t="str">
        <f>IF(VLOOKUP(A934,ASX_Listed_Companies!$B:$G,3,FALSE)=0,VLOOKUP(LEFT(A934,3),ASX_Listed_Companies!$B:$G,3,FALSE),VLOOKUP(A934,ASX_Listed_Companies!$B:$G,3,FALSE))</f>
        <v>Software &amp; Services</v>
      </c>
    </row>
    <row r="935" hidden="1" spans="1:4">
      <c r="A935" s="7" t="s">
        <v>2049</v>
      </c>
      <c r="B935" s="7">
        <f t="shared" si="14"/>
        <v>3</v>
      </c>
      <c r="C935" t="str">
        <f>VLOOKUP(A935,ASX_Listed_Companies!$B:$G,2,FALSE)</f>
        <v>Finexia Financial Group Limited</v>
      </c>
      <c r="D935" t="str">
        <f>IF(VLOOKUP(A935,ASX_Listed_Companies!$B:$G,3,FALSE)=0,VLOOKUP(LEFT(A935,3),ASX_Listed_Companies!$B:$G,3,FALSE),VLOOKUP(A935,ASX_Listed_Companies!$B:$G,3,FALSE))</f>
        <v>Diversified Financials</v>
      </c>
    </row>
    <row r="936" hidden="1" spans="1:4">
      <c r="A936" s="7" t="s">
        <v>2052</v>
      </c>
      <c r="B936" s="7">
        <f t="shared" si="14"/>
        <v>3</v>
      </c>
      <c r="C936" t="str">
        <f>VLOOKUP(A936,ASX_Listed_Companies!$B:$G,2,FALSE)</f>
        <v>The Food Revolution Group Limited</v>
      </c>
      <c r="D936" t="str">
        <f>IF(VLOOKUP(A936,ASX_Listed_Companies!$B:$G,3,FALSE)=0,VLOOKUP(LEFT(A936,3),ASX_Listed_Companies!$B:$G,3,FALSE),VLOOKUP(A936,ASX_Listed_Companies!$B:$G,3,FALSE))</f>
        <v>Food, Beverage &amp; Tobacco</v>
      </c>
    </row>
    <row r="937" hidden="1" spans="1:4">
      <c r="A937" s="7" t="s">
        <v>2068</v>
      </c>
      <c r="B937" s="7">
        <f t="shared" si="14"/>
        <v>3</v>
      </c>
      <c r="C937" t="str">
        <f>VLOOKUP(A937,ASX_Listed_Companies!$B:$G,2,FALSE)</f>
        <v>Firebird Metals Limited</v>
      </c>
      <c r="D937" t="str">
        <f>IF(VLOOKUP(A937,ASX_Listed_Companies!$B:$G,3,FALSE)=0,VLOOKUP(LEFT(A937,3),ASX_Listed_Companies!$B:$G,3,FALSE),VLOOKUP(A937,ASX_Listed_Companies!$B:$G,3,FALSE))</f>
        <v>Materials</v>
      </c>
    </row>
    <row r="938" hidden="1" spans="1:4">
      <c r="A938" s="7" t="s">
        <v>2071</v>
      </c>
      <c r="B938" s="7">
        <f t="shared" si="14"/>
        <v>3</v>
      </c>
      <c r="C938" t="str">
        <f>VLOOKUP(A938,ASX_Listed_Companies!$B:$G,2,FALSE)</f>
        <v>Firebrick Pharma Limited</v>
      </c>
      <c r="D938" t="str">
        <f>IF(VLOOKUP(A938,ASX_Listed_Companies!$B:$G,3,FALSE)=0,VLOOKUP(LEFT(A938,3),ASX_Listed_Companies!$B:$G,3,FALSE),VLOOKUP(A938,ASX_Listed_Companies!$B:$G,3,FALSE))</f>
        <v>Pharmaceuticals, Biotechnology &amp; Life Sciences</v>
      </c>
    </row>
    <row r="939" hidden="1" spans="1:4">
      <c r="A939" s="7" t="s">
        <v>2075</v>
      </c>
      <c r="B939" s="7">
        <f t="shared" si="14"/>
        <v>3</v>
      </c>
      <c r="C939" t="str">
        <f>VLOOKUP(A939,ASX_Listed_Companies!$B:$G,2,FALSE)</f>
        <v>Farm Pride Foods Limited</v>
      </c>
      <c r="D939" t="str">
        <f>IF(VLOOKUP(A939,ASX_Listed_Companies!$B:$G,3,FALSE)=0,VLOOKUP(LEFT(A939,3),ASX_Listed_Companies!$B:$G,3,FALSE),VLOOKUP(A939,ASX_Listed_Companies!$B:$G,3,FALSE))</f>
        <v>Food, Beverage &amp; Tobacco</v>
      </c>
    </row>
    <row r="940" hidden="1" spans="1:4">
      <c r="A940" s="7" t="s">
        <v>7687</v>
      </c>
      <c r="B940" s="7">
        <f t="shared" si="14"/>
        <v>3</v>
      </c>
      <c r="C940" t="str">
        <f>VLOOKUP(A940,ASX_Listed_Companies!$B:$G,2,FALSE)</f>
        <v>Fraser Range Metals Group Ltd</v>
      </c>
      <c r="D940" t="str">
        <f>IF(VLOOKUP(A940,ASX_Listed_Companies!$B:$G,3,FALSE)=0,VLOOKUP(LEFT(A940,3),ASX_Listed_Companies!$B:$G,3,FALSE),VLOOKUP(A940,ASX_Listed_Companies!$B:$G,3,FALSE))</f>
        <v>Materials</v>
      </c>
    </row>
    <row r="941" hidden="1" spans="1:4">
      <c r="A941" s="7" t="s">
        <v>2089</v>
      </c>
      <c r="B941" s="7">
        <f t="shared" si="14"/>
        <v>3</v>
      </c>
      <c r="C941" t="str">
        <f>VLOOKUP(A941,ASX_Listed_Companies!$B:$G,2,FALSE)</f>
        <v>Field Solutions Holdings Limited</v>
      </c>
      <c r="D941" t="str">
        <f>IF(VLOOKUP(A941,ASX_Listed_Companies!$B:$G,3,FALSE)=0,VLOOKUP(LEFT(A941,3),ASX_Listed_Companies!$B:$G,3,FALSE),VLOOKUP(A941,ASX_Listed_Companies!$B:$G,3,FALSE))</f>
        <v>Telecommunication Services</v>
      </c>
    </row>
    <row r="942" hidden="1" spans="1:4">
      <c r="A942" s="7" t="s">
        <v>2092</v>
      </c>
      <c r="B942" s="7">
        <f t="shared" si="14"/>
        <v>3</v>
      </c>
      <c r="C942" t="str">
        <f>VLOOKUP(A942,ASX_Listed_Companies!$B:$G,2,FALSE)</f>
        <v>Flagship Investments Limited</v>
      </c>
      <c r="D942" t="str">
        <f>IF(VLOOKUP(A942,ASX_Listed_Companies!$B:$G,3,FALSE)=0,VLOOKUP(LEFT(A942,3),ASX_Listed_Companies!$B:$G,3,FALSE),VLOOKUP(A942,ASX_Listed_Companies!$B:$G,3,FALSE))</f>
        <v>Not Applic</v>
      </c>
    </row>
    <row r="943" hidden="1" spans="1:4">
      <c r="A943" s="7" t="s">
        <v>7694</v>
      </c>
      <c r="B943" s="7">
        <f t="shared" si="14"/>
        <v>3</v>
      </c>
      <c r="C943" t="str">
        <f>VLOOKUP(A943,ASX_Listed_Companies!$B:$G,2,FALSE)</f>
        <v>Factor Therapeutics Ltd</v>
      </c>
      <c r="D943" t="str">
        <f>IF(VLOOKUP(A943,ASX_Listed_Companies!$B:$G,3,FALSE)=0,VLOOKUP(LEFT(A943,3),ASX_Listed_Companies!$B:$G,3,FALSE),VLOOKUP(A943,ASX_Listed_Companies!$B:$G,3,FALSE))</f>
        <v>Health Care</v>
      </c>
    </row>
    <row r="944" hidden="1" spans="1:4">
      <c r="A944" s="7" t="s">
        <v>2103</v>
      </c>
      <c r="B944" s="7">
        <f t="shared" si="14"/>
        <v>3</v>
      </c>
      <c r="C944" t="str">
        <f>VLOOKUP(A944,ASX_Listed_Companies!$B:$G,2,FALSE)</f>
        <v>Fleetwood Limited</v>
      </c>
      <c r="D944" t="str">
        <f>IF(VLOOKUP(A944,ASX_Listed_Companies!$B:$G,3,FALSE)=0,VLOOKUP(LEFT(A944,3),ASX_Listed_Companies!$B:$G,3,FALSE),VLOOKUP(A944,ASX_Listed_Companies!$B:$G,3,FALSE))</f>
        <v>Consumer Durables &amp; Apparel</v>
      </c>
    </row>
    <row r="945" hidden="1" spans="1:4">
      <c r="A945" s="7" t="s">
        <v>2116</v>
      </c>
      <c r="B945" s="7">
        <f t="shared" si="14"/>
        <v>3</v>
      </c>
      <c r="C945" t="str">
        <f>VLOOKUP(A945,ASX_Listed_Companies!$B:$G,2,FALSE)</f>
        <v>Galena Mining Limited</v>
      </c>
      <c r="D945" t="str">
        <f>IF(VLOOKUP(A945,ASX_Listed_Companies!$B:$G,3,FALSE)=0,VLOOKUP(LEFT(A945,3),ASX_Listed_Companies!$B:$G,3,FALSE),VLOOKUP(A945,ASX_Listed_Companies!$B:$G,3,FALSE))</f>
        <v>Materials</v>
      </c>
    </row>
    <row r="946" hidden="1" spans="1:4">
      <c r="A946" s="7" t="s">
        <v>10241</v>
      </c>
      <c r="B946" s="7">
        <f t="shared" si="14"/>
        <v>3</v>
      </c>
      <c r="C946" t="str">
        <f>VLOOKUP(A946,ASX_Listed_Companies!$B:$G,2,FALSE)</f>
        <v>GOLDOZ LIMITED</v>
      </c>
      <c r="D946" t="str">
        <f>IF(VLOOKUP(A946,ASX_Listed_Companies!$B:$G,3,FALSE)=0,VLOOKUP(LEFT(A946,3),ASX_Listed_Companies!$B:$G,3,FALSE),VLOOKUP(A946,ASX_Listed_Companies!$B:$G,3,FALSE))</f>
        <v>Materials</v>
      </c>
    </row>
    <row r="947" hidden="1" spans="1:4">
      <c r="A947" s="7" t="s">
        <v>2135</v>
      </c>
      <c r="B947" s="7">
        <f t="shared" si="14"/>
        <v>3</v>
      </c>
      <c r="C947" t="str">
        <f>VLOOKUP(A947,ASX_Listed_Companies!$B:$G,2,FALSE)</f>
        <v>Great Boulder Resources Limited</v>
      </c>
      <c r="D947" t="str">
        <f>IF(VLOOKUP(A947,ASX_Listed_Companies!$B:$G,3,FALSE)=0,VLOOKUP(LEFT(A947,3),ASX_Listed_Companies!$B:$G,3,FALSE),VLOOKUP(A947,ASX_Listed_Companies!$B:$G,3,FALSE))</f>
        <v>Materials</v>
      </c>
    </row>
    <row r="948" hidden="1" spans="1:4">
      <c r="A948" s="7" t="s">
        <v>2141</v>
      </c>
      <c r="B948" s="7">
        <f t="shared" si="14"/>
        <v>3</v>
      </c>
      <c r="C948" t="str">
        <f>VLOOKUP(A948,ASX_Listed_Companies!$B:$G,2,FALSE)</f>
        <v>Glennon Small Companies Limited</v>
      </c>
      <c r="D948" t="str">
        <f>IF(VLOOKUP(A948,ASX_Listed_Companies!$B:$G,3,FALSE)=0,VLOOKUP(LEFT(A948,3),ASX_Listed_Companies!$B:$G,3,FALSE),VLOOKUP(A948,ASX_Listed_Companies!$B:$G,3,FALSE))</f>
        <v>Not Applic</v>
      </c>
    </row>
    <row r="949" hidden="1" spans="1:4">
      <c r="A949" s="7" t="s">
        <v>6382</v>
      </c>
      <c r="B949" s="7">
        <f t="shared" si="14"/>
        <v>4</v>
      </c>
      <c r="C949" t="str">
        <f>VLOOKUP(A949,ASX_Listed_Companies!$B:$G,2,FALSE)</f>
        <v>VanEck Bentham Global Capital Securities Active ETF (Managed Fund)</v>
      </c>
      <c r="D949" t="str">
        <f>IF(VLOOKUP(A949,ASX_Listed_Companies!$B:$G,3,FALSE)=0,VLOOKUP(LEFT(A949,3),ASX_Listed_Companies!$B:$G,3,FALSE),VLOOKUP(A949,ASX_Listed_Companies!$B:$G,3,FALSE))</f>
        <v>Exchange Traded Fund</v>
      </c>
    </row>
    <row r="950" hidden="1" spans="1:4">
      <c r="A950" s="7" t="s">
        <v>5780</v>
      </c>
      <c r="B950" s="7">
        <f t="shared" si="14"/>
        <v>3</v>
      </c>
      <c r="C950" t="str">
        <f>VLOOKUP(A950,ASX_Listed_Companies!$B:$G,2,FALSE)</f>
        <v>Vaneck Vectors Gold Miners ETF</v>
      </c>
      <c r="D950" t="str">
        <f>IF(VLOOKUP(A950,ASX_Listed_Companies!$B:$G,3,FALSE)=0,VLOOKUP(LEFT(A950,3),ASX_Listed_Companies!$B:$G,3,FALSE),VLOOKUP(A950,ASX_Listed_Companies!$B:$G,3,FALSE))</f>
        <v>Exchange Traded Fund</v>
      </c>
    </row>
    <row r="951" hidden="1" spans="1:4">
      <c r="A951" s="7" t="s">
        <v>7718</v>
      </c>
      <c r="B951" s="7">
        <f t="shared" si="14"/>
        <v>4</v>
      </c>
      <c r="C951" t="str">
        <f>VLOOKUP(A951,ASX_Listed_Companies!$B:$G,2,FALSE)</f>
        <v>Betashares Geared Australian Equity Fund (Hedge Fund)</v>
      </c>
      <c r="D951" t="e">
        <f>IF(VLOOKUP(A951,ASX_Listed_Companies!$B:$G,3,FALSE)=0,VLOOKUP(LEFT(A951,3),ASX_Listed_Companies!$B:$G,3,FALSE),VLOOKUP(A951,ASX_Listed_Companies!$B:$G,3,FALSE))</f>
        <v>#N/A</v>
      </c>
    </row>
    <row r="952" hidden="1" spans="1:4">
      <c r="A952" s="7" t="s">
        <v>7723</v>
      </c>
      <c r="B952" s="7">
        <f t="shared" si="14"/>
        <v>3</v>
      </c>
      <c r="C952" t="str">
        <f>VLOOKUP(A952,ASX_Listed_Companies!$B:$G,2,FALSE)</f>
        <v>Global Energy Ventures Ltd</v>
      </c>
      <c r="D952" t="str">
        <f>IF(VLOOKUP(A952,ASX_Listed_Companies!$B:$G,3,FALSE)=0,VLOOKUP(LEFT(A952,3),ASX_Listed_Companies!$B:$G,3,FALSE),VLOOKUP(A952,ASX_Listed_Companies!$B:$G,3,FALSE))</f>
        <v>Energy</v>
      </c>
    </row>
    <row r="953" hidden="1" spans="1:4">
      <c r="A953" s="7" t="s">
        <v>2175</v>
      </c>
      <c r="B953" s="7">
        <f t="shared" si="14"/>
        <v>3</v>
      </c>
      <c r="C953" t="str">
        <f>VLOOKUP(A953,ASX_Listed_Companies!$B:$G,2,FALSE)</f>
        <v>Global Masters Fund Limited</v>
      </c>
      <c r="D953" t="str">
        <f>IF(VLOOKUP(A953,ASX_Listed_Companies!$B:$G,3,FALSE)=0,VLOOKUP(LEFT(A953,3),ASX_Listed_Companies!$B:$G,3,FALSE),VLOOKUP(A953,ASX_Listed_Companies!$B:$G,3,FALSE))</f>
        <v>Not Applic</v>
      </c>
    </row>
    <row r="954" hidden="1" spans="1:4">
      <c r="A954" s="7" t="s">
        <v>7731</v>
      </c>
      <c r="B954" s="7">
        <f t="shared" si="14"/>
        <v>4</v>
      </c>
      <c r="C954" t="str">
        <f>VLOOKUP(A954,ASX_Listed_Companies!$B:$G,2,FALSE)</f>
        <v>Betashares Geared US EQ FND Currency Hdged HDG FND</v>
      </c>
      <c r="D954" t="e">
        <f>IF(VLOOKUP(A954,ASX_Listed_Companies!$B:$G,3,FALSE)=0,VLOOKUP(LEFT(A954,3),ASX_Listed_Companies!$B:$G,3,FALSE),VLOOKUP(A954,ASX_Listed_Companies!$B:$G,3,FALSE))</f>
        <v>#N/A</v>
      </c>
    </row>
    <row r="955" hidden="1" spans="1:4">
      <c r="A955" s="7" t="s">
        <v>2183</v>
      </c>
      <c r="B955" s="7">
        <f t="shared" si="14"/>
        <v>3</v>
      </c>
      <c r="C955" t="str">
        <f>VLOOKUP(A955,ASX_Listed_Companies!$B:$G,2,FALSE)</f>
        <v>Gas2Grid Limited</v>
      </c>
      <c r="D955" t="str">
        <f>IF(VLOOKUP(A955,ASX_Listed_Companies!$B:$G,3,FALSE)=0,VLOOKUP(LEFT(A955,3),ASX_Listed_Companies!$B:$G,3,FALSE),VLOOKUP(A955,ASX_Listed_Companies!$B:$G,3,FALSE))</f>
        <v>Energy</v>
      </c>
    </row>
    <row r="956" hidden="1" spans="1:4">
      <c r="A956" s="7" t="s">
        <v>7735</v>
      </c>
      <c r="B956" s="7">
        <f t="shared" si="14"/>
        <v>3</v>
      </c>
      <c r="C956" t="str">
        <f>VLOOKUP(A956,ASX_Listed_Companies!$B:$G,2,FALSE)</f>
        <v>Gi Dynamics, Inc</v>
      </c>
      <c r="D956" t="str">
        <f>IF(VLOOKUP(A956,ASX_Listed_Companies!$B:$G,3,FALSE)=0,VLOOKUP(LEFT(A956,3),ASX_Listed_Companies!$B:$G,3,FALSE),VLOOKUP(A956,ASX_Listed_Companies!$B:$G,3,FALSE))</f>
        <v>Health Care</v>
      </c>
    </row>
    <row r="957" hidden="1" spans="1:4">
      <c r="A957" s="7" t="s">
        <v>2188</v>
      </c>
      <c r="B957" s="7">
        <f t="shared" si="14"/>
        <v>3</v>
      </c>
      <c r="C957" t="str">
        <f>VLOOKUP(A957,ASX_Listed_Companies!$B:$G,2,FALSE)</f>
        <v>Global Lithium Resources Limited</v>
      </c>
      <c r="D957" t="str">
        <f>IF(VLOOKUP(A957,ASX_Listed_Companies!$B:$G,3,FALSE)=0,VLOOKUP(LEFT(A957,3),ASX_Listed_Companies!$B:$G,3,FALSE),VLOOKUP(A957,ASX_Listed_Companies!$B:$G,3,FALSE))</f>
        <v>Materials</v>
      </c>
    </row>
    <row r="958" hidden="1" spans="1:4">
      <c r="A958" s="7" t="s">
        <v>2190</v>
      </c>
      <c r="B958" s="7">
        <f t="shared" si="14"/>
        <v>3</v>
      </c>
      <c r="C958" t="str">
        <f>VLOOKUP(A958,ASX_Listed_Companies!$B:$G,2,FALSE)</f>
        <v>Gladiator Resources Limited</v>
      </c>
      <c r="D958" t="str">
        <f>IF(VLOOKUP(A958,ASX_Listed_Companies!$B:$G,3,FALSE)=0,VLOOKUP(LEFT(A958,3),ASX_Listed_Companies!$B:$G,3,FALSE),VLOOKUP(A958,ASX_Listed_Companies!$B:$G,3,FALSE))</f>
        <v>Materials</v>
      </c>
    </row>
    <row r="959" hidden="1" spans="1:4">
      <c r="A959" s="7" t="s">
        <v>31949</v>
      </c>
      <c r="B959" s="7">
        <f t="shared" si="14"/>
        <v>5</v>
      </c>
      <c r="C959" t="str">
        <f>VLOOKUP(A959,ASX_Listed_Companies!$B:$G,2,FALSE)</f>
        <v>Gladiator Resources Limited -  (Other Security)</v>
      </c>
      <c r="D959" t="str">
        <f>IF(VLOOKUP(A959,ASX_Listed_Companies!$B:$G,3,FALSE)=0,VLOOKUP(LEFT(A959,3),ASX_Listed_Companies!$B:$G,3,FALSE),VLOOKUP(A959,ASX_Listed_Companies!$B:$G,3,FALSE))</f>
        <v>Materials</v>
      </c>
    </row>
    <row r="960" hidden="1" spans="1:4">
      <c r="A960" s="7" t="s">
        <v>2193</v>
      </c>
      <c r="B960" s="7">
        <f t="shared" si="14"/>
        <v>3</v>
      </c>
      <c r="C960" t="str">
        <f>VLOOKUP(A960,ASX_Listed_Companies!$B:$G,2,FALSE)</f>
        <v>Globe International Limited</v>
      </c>
      <c r="D960" t="str">
        <f>IF(VLOOKUP(A960,ASX_Listed_Companies!$B:$G,3,FALSE)=0,VLOOKUP(LEFT(A960,3),ASX_Listed_Companies!$B:$G,3,FALSE),VLOOKUP(A960,ASX_Listed_Companies!$B:$G,3,FALSE))</f>
        <v>Consumer Durables &amp; Apparel</v>
      </c>
    </row>
    <row r="961" hidden="1" spans="1:4">
      <c r="A961" s="7" t="s">
        <v>2196</v>
      </c>
      <c r="B961" s="7">
        <f t="shared" si="14"/>
        <v>3</v>
      </c>
      <c r="C961" t="str">
        <f>VLOOKUP(A961,ASX_Listed_Companies!$B:$G,2,FALSE)</f>
        <v>Glg Corp Ltd</v>
      </c>
      <c r="D961" t="str">
        <f>IF(VLOOKUP(A961,ASX_Listed_Companies!$B:$G,3,FALSE)=0,VLOOKUP(LEFT(A961,3),ASX_Listed_Companies!$B:$G,3,FALSE),VLOOKUP(A961,ASX_Listed_Companies!$B:$G,3,FALSE))</f>
        <v>Consumer Durables &amp; Apparel</v>
      </c>
    </row>
    <row r="962" hidden="1" spans="1:4">
      <c r="A962" s="7" t="s">
        <v>2199</v>
      </c>
      <c r="B962" s="7">
        <f t="shared" ref="B962:B1025" si="15">LEN(A962)</f>
        <v>3</v>
      </c>
      <c r="C962" t="str">
        <f>VLOOKUP(A962,ASX_Listed_Companies!$B:$G,2,FALSE)</f>
        <v>Global Health Limited</v>
      </c>
      <c r="D962" t="str">
        <f>IF(VLOOKUP(A962,ASX_Listed_Companies!$B:$G,3,FALSE)=0,VLOOKUP(LEFT(A962,3),ASX_Listed_Companies!$B:$G,3,FALSE),VLOOKUP(A962,ASX_Listed_Companies!$B:$G,3,FALSE))</f>
        <v>Health Care Equipment &amp; Services</v>
      </c>
    </row>
    <row r="963" hidden="1" spans="1:4">
      <c r="A963" s="7" t="s">
        <v>2204</v>
      </c>
      <c r="B963" s="7">
        <f t="shared" si="15"/>
        <v>3</v>
      </c>
      <c r="C963" t="str">
        <f>VLOOKUP(A963,ASX_Listed_Companies!$B:$G,2,FALSE)</f>
        <v>Galan Lithium Limited</v>
      </c>
      <c r="D963" t="str">
        <f>IF(VLOOKUP(A963,ASX_Listed_Companies!$B:$G,3,FALSE)=0,VLOOKUP(LEFT(A963,3),ASX_Listed_Companies!$B:$G,3,FALSE),VLOOKUP(A963,ASX_Listed_Companies!$B:$G,3,FALSE))</f>
        <v>Materials</v>
      </c>
    </row>
    <row r="964" hidden="1" spans="1:4">
      <c r="A964" s="7" t="s">
        <v>13292</v>
      </c>
      <c r="B964" s="7">
        <f t="shared" si="15"/>
        <v>4</v>
      </c>
      <c r="C964" t="str">
        <f>VLOOKUP(A964,ASX_Listed_Companies!$B:$G,2,FALSE)</f>
        <v>BARROW HANLEY GLOBAL SHARE FUND (MANAGED FUND) - TMF UNITS</v>
      </c>
      <c r="D964" t="e">
        <f>IF(VLOOKUP(A964,ASX_Listed_Companies!$B:$G,3,FALSE)=0,VLOOKUP(LEFT(A964,3),ASX_Listed_Companies!$B:$G,3,FALSE),VLOOKUP(A964,ASX_Listed_Companies!$B:$G,3,FALSE))</f>
        <v>#N/A</v>
      </c>
    </row>
    <row r="965" hidden="1" spans="1:4">
      <c r="A965" s="7" t="s">
        <v>2209</v>
      </c>
      <c r="B965" s="7">
        <f t="shared" si="15"/>
        <v>3</v>
      </c>
      <c r="C965" t="str">
        <f>VLOOKUP(A965,ASX_Listed_Companies!$B:$G,2,FALSE)</f>
        <v>Genworth Mortgage Insurance Australia Limited</v>
      </c>
      <c r="D965" t="str">
        <f>IF(VLOOKUP(A965,ASX_Listed_Companies!$B:$G,3,FALSE)=0,VLOOKUP(LEFT(A965,3),ASX_Listed_Companies!$B:$G,3,FALSE),VLOOKUP(A965,ASX_Listed_Companies!$B:$G,3,FALSE))</f>
        <v>Banks</v>
      </c>
    </row>
    <row r="966" hidden="1" spans="1:4">
      <c r="A966" s="7" t="s">
        <v>31951</v>
      </c>
      <c r="B966" s="7">
        <f t="shared" si="15"/>
        <v>4</v>
      </c>
      <c r="C966" t="str">
        <f>VLOOKUP(A966,ASX_Listed_Companies!$B:$G,2,FALSE)</f>
        <v>Gme Resources Limited -  (Other Security)</v>
      </c>
      <c r="D966" t="str">
        <f>IF(VLOOKUP(A966,ASX_Listed_Companies!$B:$G,3,FALSE)=0,VLOOKUP(LEFT(A966,3),ASX_Listed_Companies!$B:$G,3,FALSE),VLOOKUP(A966,ASX_Listed_Companies!$B:$G,3,FALSE))</f>
        <v>Materials</v>
      </c>
    </row>
    <row r="967" hidden="1" spans="1:4">
      <c r="A967" s="7" t="s">
        <v>2221</v>
      </c>
      <c r="B967" s="7">
        <f t="shared" si="15"/>
        <v>3</v>
      </c>
      <c r="C967" t="str">
        <f>VLOOKUP(A967,ASX_Listed_Companies!$B:$G,2,FALSE)</f>
        <v>Gold Mountain Limited</v>
      </c>
      <c r="D967" t="str">
        <f>IF(VLOOKUP(A967,ASX_Listed_Companies!$B:$G,3,FALSE)=0,VLOOKUP(LEFT(A967,3),ASX_Listed_Companies!$B:$G,3,FALSE),VLOOKUP(A967,ASX_Listed_Companies!$B:$G,3,FALSE))</f>
        <v>Materials</v>
      </c>
    </row>
    <row r="968" hidden="1" spans="1:4">
      <c r="A968" s="7" t="s">
        <v>31953</v>
      </c>
      <c r="B968" s="7">
        <f t="shared" si="15"/>
        <v>4</v>
      </c>
      <c r="C968" t="str">
        <f>VLOOKUP(A968,ASX_Listed_Companies!$B:$G,2,FALSE)</f>
        <v>Gold Mountain Limited -  (Other Security)</v>
      </c>
      <c r="D968" t="str">
        <f>IF(VLOOKUP(A968,ASX_Listed_Companies!$B:$G,3,FALSE)=0,VLOOKUP(LEFT(A968,3),ASX_Listed_Companies!$B:$G,3,FALSE),VLOOKUP(A968,ASX_Listed_Companies!$B:$G,3,FALSE))</f>
        <v>Materials</v>
      </c>
    </row>
    <row r="969" hidden="1" spans="1:4">
      <c r="A969" s="7" t="s">
        <v>2223</v>
      </c>
      <c r="B969" s="7">
        <f t="shared" si="15"/>
        <v>3</v>
      </c>
      <c r="C969" t="str">
        <f>VLOOKUP(A969,ASX_Listed_Companies!$B:$G,2,FALSE)</f>
        <v>Golden Rim Resources Ltd</v>
      </c>
      <c r="D969" t="str">
        <f>IF(VLOOKUP(A969,ASX_Listed_Companies!$B:$G,3,FALSE)=0,VLOOKUP(LEFT(A969,3),ASX_Listed_Companies!$B:$G,3,FALSE),VLOOKUP(A969,ASX_Listed_Companies!$B:$G,3,FALSE))</f>
        <v>Materials</v>
      </c>
    </row>
    <row r="970" hidden="1" spans="1:4">
      <c r="A970" s="7" t="s">
        <v>7752</v>
      </c>
      <c r="B970" s="7">
        <f t="shared" si="15"/>
        <v>3</v>
      </c>
      <c r="C970" t="str">
        <f>VLOOKUP(A970,ASX_Listed_Companies!$B:$G,2,FALSE)</f>
        <v>G Medical Innovations Holdings Ltd</v>
      </c>
      <c r="D970" t="str">
        <f>IF(VLOOKUP(A970,ASX_Listed_Companies!$B:$G,3,FALSE)=0,VLOOKUP(LEFT(A970,3),ASX_Listed_Companies!$B:$G,3,FALSE),VLOOKUP(A970,ASX_Listed_Companies!$B:$G,3,FALSE))</f>
        <v>Health Care</v>
      </c>
    </row>
    <row r="971" hidden="1" spans="1:4">
      <c r="A971" s="7" t="s">
        <v>2235</v>
      </c>
      <c r="B971" s="7">
        <f t="shared" si="15"/>
        <v>3</v>
      </c>
      <c r="C971" t="str">
        <f>VLOOKUP(A971,ASX_Listed_Companies!$B:$G,2,FALSE)</f>
        <v>Great Northern Minerals Limited</v>
      </c>
      <c r="D971" t="str">
        <f>IF(VLOOKUP(A971,ASX_Listed_Companies!$B:$G,3,FALSE)=0,VLOOKUP(LEFT(A971,3),ASX_Listed_Companies!$B:$G,3,FALSE),VLOOKUP(A971,ASX_Listed_Companies!$B:$G,3,FALSE))</f>
        <v>Materials</v>
      </c>
    </row>
    <row r="972" hidden="1" spans="1:4">
      <c r="A972" s="7" t="s">
        <v>13585</v>
      </c>
      <c r="B972" s="7">
        <f t="shared" si="15"/>
        <v>5</v>
      </c>
      <c r="C972" t="str">
        <f>VLOOKUP(A972,ASX_Listed_Companies!$B:$G,2,FALSE)</f>
        <v>GREAT NORTHERN MINERALS LIMITED - OPTION 01-JUL-23</v>
      </c>
      <c r="D972" t="str">
        <f>IF(VLOOKUP(A972,ASX_Listed_Companies!$B:$G,3,FALSE)=0,VLOOKUP(LEFT(A972,3),ASX_Listed_Companies!$B:$G,3,FALSE),VLOOKUP(A972,ASX_Listed_Companies!$B:$G,3,FALSE))</f>
        <v>Materials</v>
      </c>
    </row>
    <row r="973" hidden="1" spans="1:4">
      <c r="A973" s="7" t="s">
        <v>2241</v>
      </c>
      <c r="B973" s="7">
        <f t="shared" si="15"/>
        <v>3</v>
      </c>
      <c r="C973" t="str">
        <f>VLOOKUP(A973,ASX_Listed_Companies!$B:$G,2,FALSE)</f>
        <v>The Go2 People Ltd</v>
      </c>
      <c r="D973" t="str">
        <f>IF(VLOOKUP(A973,ASX_Listed_Companies!$B:$G,3,FALSE)=0,VLOOKUP(LEFT(A973,3),ASX_Listed_Companies!$B:$G,3,FALSE),VLOOKUP(A973,ASX_Listed_Companies!$B:$G,3,FALSE))</f>
        <v>Commercial &amp; Professional Services</v>
      </c>
    </row>
    <row r="974" hidden="1" spans="1:4">
      <c r="A974" s="7" t="s">
        <v>6401</v>
      </c>
      <c r="B974" s="7">
        <f t="shared" si="15"/>
        <v>4</v>
      </c>
      <c r="C974" t="str">
        <f>VLOOKUP(A974,ASX_Listed_Companies!$B:$G,2,FALSE)</f>
        <v>SPDR S&amp;P/ASX Australian Government Bond Fund</v>
      </c>
      <c r="D974" t="str">
        <f>IF(VLOOKUP(A974,ASX_Listed_Companies!$B:$G,3,FALSE)=0,VLOOKUP(LEFT(A974,3),ASX_Listed_Companies!$B:$G,3,FALSE),VLOOKUP(A974,ASX_Listed_Companies!$B:$G,3,FALSE))</f>
        <v>Financials</v>
      </c>
    </row>
    <row r="975" hidden="1" spans="1:4">
      <c r="A975" s="7" t="s">
        <v>2246</v>
      </c>
      <c r="B975" s="7">
        <f t="shared" si="15"/>
        <v>3</v>
      </c>
      <c r="C975" t="str">
        <f>VLOOKUP(A975,ASX_Listed_Companies!$B:$G,2,FALSE)</f>
        <v>Gowing Bros Limited</v>
      </c>
      <c r="D975" t="str">
        <f>IF(VLOOKUP(A975,ASX_Listed_Companies!$B:$G,3,FALSE)=0,VLOOKUP(LEFT(A975,3),ASX_Listed_Companies!$B:$G,3,FALSE),VLOOKUP(A975,ASX_Listed_Companies!$B:$G,3,FALSE))</f>
        <v>Diversified Financials</v>
      </c>
    </row>
    <row r="976" hidden="1" spans="1:4">
      <c r="A976" s="7" t="s">
        <v>2251</v>
      </c>
      <c r="B976" s="7">
        <f t="shared" si="15"/>
        <v>3</v>
      </c>
      <c r="C976" t="str">
        <f>VLOOKUP(A976,ASX_Listed_Companies!$B:$G,2,FALSE)</f>
        <v>Geopacific Resources Ltd</v>
      </c>
      <c r="D976" t="str">
        <f>IF(VLOOKUP(A976,ASX_Listed_Companies!$B:$G,3,FALSE)=0,VLOOKUP(LEFT(A976,3),ASX_Listed_Companies!$B:$G,3,FALSE),VLOOKUP(A976,ASX_Listed_Companies!$B:$G,3,FALSE))</f>
        <v>Materials</v>
      </c>
    </row>
    <row r="977" hidden="1" spans="1:4">
      <c r="A977" s="7" t="s">
        <v>2257</v>
      </c>
      <c r="B977" s="7">
        <f t="shared" si="15"/>
        <v>3</v>
      </c>
      <c r="C977" t="str">
        <f>VLOOKUP(A977,ASX_Listed_Companies!$B:$G,2,FALSE)</f>
        <v>Gqg Partners Inc.</v>
      </c>
      <c r="D977" t="str">
        <f>IF(VLOOKUP(A977,ASX_Listed_Companies!$B:$G,3,FALSE)=0,VLOOKUP(LEFT(A977,3),ASX_Listed_Companies!$B:$G,3,FALSE),VLOOKUP(A977,ASX_Listed_Companies!$B:$G,3,FALSE))</f>
        <v>Diversified Financials</v>
      </c>
    </row>
    <row r="978" hidden="1" spans="1:4">
      <c r="A978" s="7" t="s">
        <v>7769</v>
      </c>
      <c r="B978" s="7">
        <f t="shared" si="15"/>
        <v>3</v>
      </c>
      <c r="C978" t="str">
        <f>VLOOKUP(A978,ASX_Listed_Companies!$B:$G,2,FALSE)</f>
        <v>Gage Roads Brewing Co Ltd</v>
      </c>
      <c r="D978" t="str">
        <f>IF(VLOOKUP(A978,ASX_Listed_Companies!$B:$G,3,FALSE)=0,VLOOKUP(LEFT(A978,3),ASX_Listed_Companies!$B:$G,3,FALSE),VLOOKUP(A978,ASX_Listed_Companies!$B:$G,3,FALSE))</f>
        <v>Consumer Staples</v>
      </c>
    </row>
    <row r="979" hidden="1" spans="1:4">
      <c r="A979" s="7" t="s">
        <v>2265</v>
      </c>
      <c r="B979" s="7">
        <f t="shared" si="15"/>
        <v>3</v>
      </c>
      <c r="C979" t="str">
        <f>VLOOKUP(A979,ASX_Listed_Companies!$B:$G,2,FALSE)</f>
        <v>Grange Resources Limited.</v>
      </c>
      <c r="D979" t="str">
        <f>IF(VLOOKUP(A979,ASX_Listed_Companies!$B:$G,3,FALSE)=0,VLOOKUP(LEFT(A979,3),ASX_Listed_Companies!$B:$G,3,FALSE),VLOOKUP(A979,ASX_Listed_Companies!$B:$G,3,FALSE))</f>
        <v>Materials</v>
      </c>
    </row>
    <row r="980" hidden="1" spans="1:4">
      <c r="A980" s="7" t="s">
        <v>2269</v>
      </c>
      <c r="B980" s="7">
        <f t="shared" si="15"/>
        <v>3</v>
      </c>
      <c r="C980" t="str">
        <f>VLOOKUP(A980,ASX_Listed_Companies!$B:$G,2,FALSE)</f>
        <v>Greenx Metals Limited</v>
      </c>
      <c r="D980" t="str">
        <f>IF(VLOOKUP(A980,ASX_Listed_Companies!$B:$G,3,FALSE)=0,VLOOKUP(LEFT(A980,3),ASX_Listed_Companies!$B:$G,3,FALSE),VLOOKUP(A980,ASX_Listed_Companies!$B:$G,3,FALSE))</f>
        <v>Materials</v>
      </c>
    </row>
    <row r="981" hidden="1" spans="1:4">
      <c r="A981" s="7" t="s">
        <v>7779</v>
      </c>
      <c r="B981" s="7">
        <f t="shared" si="15"/>
        <v>3</v>
      </c>
      <c r="C981" t="str">
        <f>VLOOKUP(A981,ASX_Listed_Companies!$B:$G,2,FALSE)</f>
        <v>Getswift Ltd</v>
      </c>
      <c r="D981" t="str">
        <f>IF(VLOOKUP(A981,ASX_Listed_Companies!$B:$G,3,FALSE)=0,VLOOKUP(LEFT(A981,3),ASX_Listed_Companies!$B:$G,3,FALSE),VLOOKUP(A981,ASX_Listed_Companies!$B:$G,3,FALSE))</f>
        <v>Information Technology</v>
      </c>
    </row>
    <row r="982" hidden="1" spans="1:4">
      <c r="A982" s="7" t="s">
        <v>2290</v>
      </c>
      <c r="B982" s="7">
        <f t="shared" si="15"/>
        <v>3</v>
      </c>
      <c r="C982" t="str">
        <f>VLOOKUP(A982,ASX_Listed_Companies!$B:$G,2,FALSE)</f>
        <v>Gentrack Group Limited</v>
      </c>
      <c r="D982" t="str">
        <f>IF(VLOOKUP(A982,ASX_Listed_Companies!$B:$G,3,FALSE)=0,VLOOKUP(LEFT(A982,3),ASX_Listed_Companies!$B:$G,3,FALSE),VLOOKUP(A982,ASX_Listed_Companies!$B:$G,3,FALSE))</f>
        <v>Software &amp; Services</v>
      </c>
    </row>
    <row r="983" hidden="1" spans="1:4">
      <c r="A983" s="7" t="s">
        <v>2295</v>
      </c>
      <c r="B983" s="7">
        <f t="shared" si="15"/>
        <v>3</v>
      </c>
      <c r="C983" t="str">
        <f>VLOOKUP(A983,ASX_Listed_Companies!$B:$G,2,FALSE)</f>
        <v>Gtn Limited</v>
      </c>
      <c r="D983" t="str">
        <f>IF(VLOOKUP(A983,ASX_Listed_Companies!$B:$G,3,FALSE)=0,VLOOKUP(LEFT(A983,3),ASX_Listed_Companies!$B:$G,3,FALSE),VLOOKUP(A983,ASX_Listed_Companies!$B:$G,3,FALSE))</f>
        <v>Media &amp; Entertainment</v>
      </c>
    </row>
    <row r="984" hidden="1" spans="1:4">
      <c r="A984" s="7" t="s">
        <v>13590</v>
      </c>
      <c r="B984" s="7">
        <f t="shared" si="15"/>
        <v>4</v>
      </c>
      <c r="C984" t="str">
        <f>VLOOKUP(A984,ASX_Listed_Companies!$B:$G,2,FALSE)</f>
        <v>GTI ENERGY LTD - OPTION 20-OCT-24</v>
      </c>
      <c r="D984" t="str">
        <f>IF(VLOOKUP(A984,ASX_Listed_Companies!$B:$G,3,FALSE)=0,VLOOKUP(LEFT(A984,3),ASX_Listed_Companies!$B:$G,3,FALSE),VLOOKUP(A984,ASX_Listed_Companies!$B:$G,3,FALSE))</f>
        <v>Materials</v>
      </c>
    </row>
    <row r="985" hidden="1" spans="1:4">
      <c r="A985" s="7" t="s">
        <v>2304</v>
      </c>
      <c r="B985" s="7">
        <f t="shared" si="15"/>
        <v>3</v>
      </c>
      <c r="C985" t="str">
        <f>VLOOKUP(A985,ASX_Listed_Companies!$B:$G,2,FALSE)</f>
        <v>Global Value Fund Limited</v>
      </c>
      <c r="D985" t="str">
        <f>IF(VLOOKUP(A985,ASX_Listed_Companies!$B:$G,3,FALSE)=0,VLOOKUP(LEFT(A985,3),ASX_Listed_Companies!$B:$G,3,FALSE),VLOOKUP(A985,ASX_Listed_Companies!$B:$G,3,FALSE))</f>
        <v>Not Applic</v>
      </c>
    </row>
    <row r="986" hidden="1" spans="1:4">
      <c r="A986" s="7" t="s">
        <v>2310</v>
      </c>
      <c r="B986" s="7">
        <f t="shared" si="15"/>
        <v>3</v>
      </c>
      <c r="C986" t="str">
        <f>VLOOKUP(A986,ASX_Listed_Companies!$B:$G,2,FALSE)</f>
        <v>Gwa Group Limited.</v>
      </c>
      <c r="D986" t="str">
        <f>IF(VLOOKUP(A986,ASX_Listed_Companies!$B:$G,3,FALSE)=0,VLOOKUP(LEFT(A986,3),ASX_Listed_Companies!$B:$G,3,FALSE),VLOOKUP(A986,ASX_Listed_Companies!$B:$G,3,FALSE))</f>
        <v>Capital Goods</v>
      </c>
    </row>
    <row r="987" hidden="1" spans="1:4">
      <c r="A987" s="7" t="s">
        <v>7791</v>
      </c>
      <c r="B987" s="7">
        <f t="shared" si="15"/>
        <v>3</v>
      </c>
      <c r="C987" t="str">
        <f>VLOOKUP(A987,ASX_Listed_Companies!$B:$G,2,FALSE)</f>
        <v>Galaxy Resources Ltd</v>
      </c>
      <c r="D987" t="str">
        <f>IF(VLOOKUP(A987,ASX_Listed_Companies!$B:$G,3,FALSE)=0,VLOOKUP(LEFT(A987,3),ASX_Listed_Companies!$B:$G,3,FALSE),VLOOKUP(A987,ASX_Listed_Companies!$B:$G,3,FALSE))</f>
        <v>Materials</v>
      </c>
    </row>
    <row r="988" hidden="1" spans="1:4">
      <c r="A988" s="7" t="s">
        <v>2317</v>
      </c>
      <c r="B988" s="7">
        <f t="shared" si="15"/>
        <v>3</v>
      </c>
      <c r="C988" t="str">
        <f>VLOOKUP(A988,ASX_Listed_Companies!$B:$G,2,FALSE)</f>
        <v>Halo Technologies Holdings Ltd</v>
      </c>
      <c r="D988" t="str">
        <f>IF(VLOOKUP(A988,ASX_Listed_Companies!$B:$G,3,FALSE)=0,VLOOKUP(LEFT(A988,3),ASX_Listed_Companies!$B:$G,3,FALSE),VLOOKUP(A988,ASX_Listed_Companies!$B:$G,3,FALSE))</f>
        <v>Diversified Financials</v>
      </c>
    </row>
    <row r="989" hidden="1" spans="1:4">
      <c r="A989" s="7" t="s">
        <v>2320</v>
      </c>
      <c r="B989" s="7">
        <f t="shared" si="15"/>
        <v>3</v>
      </c>
      <c r="C989" t="str">
        <f>VLOOKUP(A989,ASX_Listed_Companies!$B:$G,2,FALSE)</f>
        <v>Haranga Resources Limited.</v>
      </c>
      <c r="D989" t="str">
        <f>IF(VLOOKUP(A989,ASX_Listed_Companies!$B:$G,3,FALSE)=0,VLOOKUP(LEFT(A989,3),ASX_Listed_Companies!$B:$G,3,FALSE),VLOOKUP(A989,ASX_Listed_Companies!$B:$G,3,FALSE))</f>
        <v>Materials</v>
      </c>
    </row>
    <row r="990" hidden="1" spans="1:4">
      <c r="A990" s="7" t="s">
        <v>7</v>
      </c>
      <c r="B990" s="7">
        <f t="shared" si="15"/>
        <v>3</v>
      </c>
      <c r="C990" t="str">
        <f>VLOOKUP(A990,ASX_Listed_Companies!$B:$G,2,FALSE)</f>
        <v>1414 Degrees Limited</v>
      </c>
      <c r="D990" t="str">
        <f>IF(VLOOKUP(A990,ASX_Listed_Companies!$B:$G,3,FALSE)=0,VLOOKUP(LEFT(A990,3),ASX_Listed_Companies!$B:$G,3,FALSE),VLOOKUP(A990,ASX_Listed_Companies!$B:$G,3,FALSE))</f>
        <v>Capital Goods</v>
      </c>
    </row>
    <row r="991" hidden="1" spans="1:4">
      <c r="A991" s="7" t="s">
        <v>22594</v>
      </c>
      <c r="B991" s="7">
        <f t="shared" si="15"/>
        <v>4</v>
      </c>
      <c r="C991" t="str">
        <f>VLOOKUP(A991,ASX_Listed_Companies!$B:$G,2,FALSE)</f>
        <v>1414 DEGREES LIMITED - OPTION 21-AUG-20</v>
      </c>
      <c r="D991" t="str">
        <f>IF(VLOOKUP(A991,ASX_Listed_Companies!$B:$G,3,FALSE)=0,VLOOKUP(LEFT(A991,3),ASX_Listed_Companies!$B:$G,3,FALSE),VLOOKUP(A991,ASX_Listed_Companies!$B:$G,3,FALSE))</f>
        <v>Capital Goods</v>
      </c>
    </row>
    <row r="992" hidden="1" spans="1:4">
      <c r="A992" s="7" t="s">
        <v>14</v>
      </c>
      <c r="B992" s="7">
        <f t="shared" si="15"/>
        <v>3</v>
      </c>
      <c r="C992" t="str">
        <f>VLOOKUP(A992,ASX_Listed_Companies!$B:$G,2,FALSE)</f>
        <v>Aurora Energy Metals Limited</v>
      </c>
      <c r="D992" t="str">
        <f>IF(VLOOKUP(A992,ASX_Listed_Companies!$B:$G,3,FALSE)=0,VLOOKUP(LEFT(A992,3),ASX_Listed_Companies!$B:$G,3,FALSE),VLOOKUP(A992,ASX_Listed_Companies!$B:$G,3,FALSE))</f>
        <v>Materials</v>
      </c>
    </row>
    <row r="993" hidden="1" spans="1:4">
      <c r="A993" s="7" t="s">
        <v>31827</v>
      </c>
      <c r="B993" s="7">
        <f t="shared" si="15"/>
        <v>5</v>
      </c>
      <c r="C993" t="str">
        <f>VLOOKUP(A993,ASX_Listed_Companies!$B:$G,2,FALSE)</f>
        <v>One Click Group Limited -  (Other Security)</v>
      </c>
      <c r="D993" t="str">
        <f>IF(VLOOKUP(A993,ASX_Listed_Companies!$B:$G,3,FALSE)=0,VLOOKUP(LEFT(A993,3),ASX_Listed_Companies!$B:$G,3,FALSE),VLOOKUP(A993,ASX_Listed_Companies!$B:$G,3,FALSE))</f>
        <v>Capital Goods</v>
      </c>
    </row>
    <row r="994" hidden="1" spans="1:4">
      <c r="A994" s="7" t="s">
        <v>31829</v>
      </c>
      <c r="B994" s="7">
        <f t="shared" si="15"/>
        <v>5</v>
      </c>
      <c r="C994" t="str">
        <f>VLOOKUP(A994,ASX_Listed_Companies!$B:$G,2,FALSE)</f>
        <v>Morella Corporation Limited -  (Other Security)</v>
      </c>
      <c r="D994" t="str">
        <f>IF(VLOOKUP(A994,ASX_Listed_Companies!$B:$G,3,FALSE)=0,VLOOKUP(LEFT(A994,3),ASX_Listed_Companies!$B:$G,3,FALSE),VLOOKUP(A994,ASX_Listed_Companies!$B:$G,3,FALSE))</f>
        <v>Materials</v>
      </c>
    </row>
    <row r="995" hidden="1" spans="1:4">
      <c r="A995" s="7" t="s">
        <v>41</v>
      </c>
      <c r="B995" s="7">
        <f t="shared" si="15"/>
        <v>3</v>
      </c>
      <c r="C995" t="str">
        <f>VLOOKUP(A995,ASX_Listed_Companies!$B:$G,2,FALSE)</f>
        <v>Amaero International Ltd</v>
      </c>
      <c r="D995" t="str">
        <f>IF(VLOOKUP(A995,ASX_Listed_Companies!$B:$G,3,FALSE)=0,VLOOKUP(LEFT(A995,3),ASX_Listed_Companies!$B:$G,3,FALSE),VLOOKUP(A995,ASX_Listed_Companies!$B:$G,3,FALSE))</f>
        <v>Capital Goods</v>
      </c>
    </row>
    <row r="996" hidden="1" spans="1:4">
      <c r="A996" s="7" t="s">
        <v>49</v>
      </c>
      <c r="B996" s="7">
        <f t="shared" si="15"/>
        <v>3</v>
      </c>
      <c r="C996" t="str">
        <f>VLOOKUP(A996,ASX_Listed_Companies!$B:$G,2,FALSE)</f>
        <v>3P Learning Limited..</v>
      </c>
      <c r="D996" t="str">
        <f>IF(VLOOKUP(A996,ASX_Listed_Companies!$B:$G,3,FALSE)=0,VLOOKUP(LEFT(A996,3),ASX_Listed_Companies!$B:$G,3,FALSE),VLOOKUP(A996,ASX_Listed_Companies!$B:$G,3,FALSE))</f>
        <v>Consumer Services</v>
      </c>
    </row>
    <row r="997" hidden="1" spans="1:4">
      <c r="A997" s="7" t="s">
        <v>66</v>
      </c>
      <c r="B997" s="7">
        <f t="shared" si="15"/>
        <v>3</v>
      </c>
      <c r="C997" t="str">
        <f>VLOOKUP(A997,ASX_Listed_Companies!$B:$G,2,FALSE)</f>
        <v>8Common Limited</v>
      </c>
      <c r="D997" t="str">
        <f>IF(VLOOKUP(A997,ASX_Listed_Companies!$B:$G,3,FALSE)=0,VLOOKUP(LEFT(A997,3),ASX_Listed_Companies!$B:$G,3,FALSE),VLOOKUP(A997,ASX_Listed_Companies!$B:$G,3,FALSE))</f>
        <v>Software &amp; Services</v>
      </c>
    </row>
    <row r="998" hidden="1" spans="1:4">
      <c r="A998" s="7" t="s">
        <v>6850</v>
      </c>
      <c r="B998" s="7">
        <f t="shared" si="15"/>
        <v>3</v>
      </c>
      <c r="C998" t="str">
        <f>VLOOKUP(A998,ASX_Listed_Companies!$B:$G,2,FALSE)</f>
        <v>8IP Emerging Companies Ltd</v>
      </c>
      <c r="D998" t="str">
        <f>IF(VLOOKUP(A998,ASX_Listed_Companies!$B:$G,3,FALSE)=0,VLOOKUP(LEFT(A998,3),ASX_Listed_Companies!$B:$G,3,FALSE),VLOOKUP(A998,ASX_Listed_Companies!$B:$G,3,FALSE))</f>
        <v>Financials</v>
      </c>
    </row>
    <row r="999" hidden="1" spans="1:4">
      <c r="A999" s="7" t="s">
        <v>73</v>
      </c>
      <c r="B999" s="7">
        <f t="shared" si="15"/>
        <v>3</v>
      </c>
      <c r="C999" t="str">
        <f>VLOOKUP(A999,ASX_Listed_Companies!$B:$G,2,FALSE)</f>
        <v>8Vi Holdings Limited</v>
      </c>
      <c r="D999" t="str">
        <f>IF(VLOOKUP(A999,ASX_Listed_Companies!$B:$G,3,FALSE)=0,VLOOKUP(LEFT(A999,3),ASX_Listed_Companies!$B:$G,3,FALSE),VLOOKUP(A999,ASX_Listed_Companies!$B:$G,3,FALSE))</f>
        <v>Consumer Services</v>
      </c>
    </row>
    <row r="1000" hidden="1" spans="1:4">
      <c r="A1000" s="7" t="s">
        <v>76</v>
      </c>
      <c r="B1000" s="7">
        <f t="shared" si="15"/>
        <v>3</v>
      </c>
      <c r="C1000" t="str">
        <f>VLOOKUP(A1000,ASX_Listed_Companies!$B:$G,2,FALSE)</f>
        <v>92 Energy Limited</v>
      </c>
      <c r="D1000" t="str">
        <f>IF(VLOOKUP(A1000,ASX_Listed_Companies!$B:$G,3,FALSE)=0,VLOOKUP(LEFT(A1000,3),ASX_Listed_Companies!$B:$G,3,FALSE),VLOOKUP(A1000,ASX_Listed_Companies!$B:$G,3,FALSE))</f>
        <v>Energy</v>
      </c>
    </row>
    <row r="1001" hidden="1" spans="1:4">
      <c r="A1001" s="7" t="s">
        <v>81</v>
      </c>
      <c r="B1001" s="7">
        <f t="shared" si="15"/>
        <v>3</v>
      </c>
      <c r="C1001" t="str">
        <f>VLOOKUP(A1001,ASX_Listed_Companies!$B:$G,2,FALSE)</f>
        <v>9 Spokes International Limited</v>
      </c>
      <c r="D1001" t="str">
        <f>IF(VLOOKUP(A1001,ASX_Listed_Companies!$B:$G,3,FALSE)=0,VLOOKUP(LEFT(A1001,3),ASX_Listed_Companies!$B:$G,3,FALSE),VLOOKUP(A1001,ASX_Listed_Companies!$B:$G,3,FALSE))</f>
        <v>Software &amp; Services</v>
      </c>
    </row>
    <row r="1002" hidden="1" spans="1:4">
      <c r="A1002" s="7" t="s">
        <v>89</v>
      </c>
      <c r="B1002" s="7">
        <f t="shared" si="15"/>
        <v>3</v>
      </c>
      <c r="C1002" t="str">
        <f>VLOOKUP(A1002,ASX_Listed_Companies!$B:$G,2,FALSE)</f>
        <v>Aic Mines Limited</v>
      </c>
      <c r="D1002" t="str">
        <f>IF(VLOOKUP(A1002,ASX_Listed_Companies!$B:$G,3,FALSE)=0,VLOOKUP(LEFT(A1002,3),ASX_Listed_Companies!$B:$G,3,FALSE),VLOOKUP(A1002,ASX_Listed_Companies!$B:$G,3,FALSE))</f>
        <v>Materials</v>
      </c>
    </row>
    <row r="1003" hidden="1" spans="1:4">
      <c r="A1003" s="7" t="s">
        <v>107</v>
      </c>
      <c r="B1003" s="7">
        <f t="shared" si="15"/>
        <v>3</v>
      </c>
      <c r="C1003" t="str">
        <f>VLOOKUP(A1003,ASX_Listed_Companies!$B:$G,2,FALSE)</f>
        <v>Australian Agricultural Company Limited.</v>
      </c>
      <c r="D1003" t="str">
        <f>IF(VLOOKUP(A1003,ASX_Listed_Companies!$B:$G,3,FALSE)=0,VLOOKUP(LEFT(A1003,3),ASX_Listed_Companies!$B:$G,3,FALSE),VLOOKUP(A1003,ASX_Listed_Companies!$B:$G,3,FALSE))</f>
        <v>Food, Beverage &amp; Tobacco</v>
      </c>
    </row>
    <row r="1004" hidden="1" spans="1:4">
      <c r="A1004" s="7" t="s">
        <v>31831</v>
      </c>
      <c r="B1004" s="7">
        <f t="shared" si="15"/>
        <v>5</v>
      </c>
      <c r="C1004" t="str">
        <f>VLOOKUP(A1004,ASX_Listed_Companies!$B:$G,2,FALSE)</f>
        <v>Aruma Resources Limited -  (Other Security)</v>
      </c>
      <c r="D1004" t="str">
        <f>IF(VLOOKUP(A1004,ASX_Listed_Companies!$B:$G,3,FALSE)=0,VLOOKUP(LEFT(A1004,3),ASX_Listed_Companies!$B:$G,3,FALSE),VLOOKUP(A1004,ASX_Listed_Companies!$B:$G,3,FALSE))</f>
        <v>Materials</v>
      </c>
    </row>
    <row r="1005" hidden="1" spans="1:4">
      <c r="A1005" s="7" t="s">
        <v>31833</v>
      </c>
      <c r="B1005" s="7">
        <f t="shared" si="15"/>
        <v>4</v>
      </c>
      <c r="C1005" t="str">
        <f>VLOOKUP(A1005,ASX_Listed_Companies!$B:$G,2,FALSE)</f>
        <v>Astral Resources Nl -  (Other Security)</v>
      </c>
      <c r="D1005" t="str">
        <f>IF(VLOOKUP(A1005,ASX_Listed_Companies!$B:$G,3,FALSE)=0,VLOOKUP(LEFT(A1005,3),ASX_Listed_Companies!$B:$G,3,FALSE),VLOOKUP(A1005,ASX_Listed_Companies!$B:$G,3,FALSE))</f>
        <v>Materials</v>
      </c>
    </row>
    <row r="1006" hidden="1" spans="1:4">
      <c r="A1006" s="7" t="s">
        <v>11781</v>
      </c>
      <c r="B1006" s="7">
        <f t="shared" si="15"/>
        <v>4</v>
      </c>
      <c r="C1006" t="str">
        <f>VLOOKUP(A1006,ASX_Listed_Companies!$B:$G,2,FALSE)</f>
        <v>Astral Resources Nl</v>
      </c>
      <c r="D1006" t="str">
        <f>IF(VLOOKUP(A1006,ASX_Listed_Companies!$B:$G,3,FALSE)=0,VLOOKUP(LEFT(A1006,3),ASX_Listed_Companies!$B:$G,3,FALSE),VLOOKUP(A1006,ASX_Listed_Companies!$B:$G,3,FALSE))</f>
        <v>Materials</v>
      </c>
    </row>
    <row r="1007" hidden="1" spans="1:4">
      <c r="A1007" s="7" t="s">
        <v>120</v>
      </c>
      <c r="B1007" s="7">
        <f t="shared" si="15"/>
        <v>3</v>
      </c>
      <c r="C1007" t="str">
        <f>VLOOKUP(A1007,ASX_Listed_Companies!$B:$G,2,FALSE)</f>
        <v>Auswide Bank Ltd</v>
      </c>
      <c r="D1007" t="str">
        <f>IF(VLOOKUP(A1007,ASX_Listed_Companies!$B:$G,3,FALSE)=0,VLOOKUP(LEFT(A1007,3),ASX_Listed_Companies!$B:$G,3,FALSE),VLOOKUP(A1007,ASX_Listed_Companies!$B:$G,3,FALSE))</f>
        <v>Banks</v>
      </c>
    </row>
    <row r="1008" hidden="1" spans="1:4">
      <c r="A1008" s="7" t="s">
        <v>124</v>
      </c>
      <c r="B1008" s="7">
        <f t="shared" si="15"/>
        <v>3</v>
      </c>
      <c r="C1008" t="str">
        <f>VLOOKUP(A1008,ASX_Listed_Companies!$B:$G,2,FALSE)</f>
        <v>Aussie Broadband Limited</v>
      </c>
      <c r="D1008" t="str">
        <f>IF(VLOOKUP(A1008,ASX_Listed_Companies!$B:$G,3,FALSE)=0,VLOOKUP(LEFT(A1008,3),ASX_Listed_Companies!$B:$G,3,FALSE),VLOOKUP(A1008,ASX_Listed_Companies!$B:$G,3,FALSE))</f>
        <v>Telecommunication Services</v>
      </c>
    </row>
    <row r="1009" hidden="1" spans="1:4">
      <c r="A1009" s="7" t="s">
        <v>6903</v>
      </c>
      <c r="B1009" s="7">
        <f t="shared" si="15"/>
        <v>3</v>
      </c>
      <c r="C1009" t="str">
        <f>VLOOKUP(A1009,ASX_Listed_Companies!$B:$G,2,FALSE)</f>
        <v>American Pacific Borates Ltd</v>
      </c>
      <c r="D1009" t="str">
        <f>IF(VLOOKUP(A1009,ASX_Listed_Companies!$B:$G,3,FALSE)=0,VLOOKUP(LEFT(A1009,3),ASX_Listed_Companies!$B:$G,3,FALSE),VLOOKUP(A1009,ASX_Listed_Companies!$B:$G,3,FALSE))</f>
        <v>Materials</v>
      </c>
    </row>
    <row r="1010" hidden="1" spans="1:4">
      <c r="A1010" s="7" t="s">
        <v>6860</v>
      </c>
      <c r="B1010" s="7">
        <f t="shared" si="15"/>
        <v>3</v>
      </c>
      <c r="C1010" t="str">
        <f>VLOOKUP(A1010,ASX_Listed_Companies!$B:$G,2,FALSE)</f>
        <v>Abundant Produce Ltd</v>
      </c>
      <c r="D1010" t="str">
        <f>IF(VLOOKUP(A1010,ASX_Listed_Companies!$B:$G,3,FALSE)=0,VLOOKUP(LEFT(A1010,3),ASX_Listed_Companies!$B:$G,3,FALSE),VLOOKUP(A1010,ASX_Listed_Companies!$B:$G,3,FALSE))</f>
        <v>Consumer Staples</v>
      </c>
    </row>
    <row r="1011" hidden="1" spans="1:4">
      <c r="A1011" s="7" t="s">
        <v>136</v>
      </c>
      <c r="B1011" s="7">
        <f t="shared" si="15"/>
        <v>3</v>
      </c>
      <c r="C1011" t="str">
        <f>VLOOKUP(A1011,ASX_Listed_Companies!$B:$G,2,FALSE)</f>
        <v>Advanced Braking Technology Ltd</v>
      </c>
      <c r="D1011" t="str">
        <f>IF(VLOOKUP(A1011,ASX_Listed_Companies!$B:$G,3,FALSE)=0,VLOOKUP(LEFT(A1011,3),ASX_Listed_Companies!$B:$G,3,FALSE),VLOOKUP(A1011,ASX_Listed_Companies!$B:$G,3,FALSE))</f>
        <v>Automobiles &amp; Components</v>
      </c>
    </row>
    <row r="1012" hidden="1" spans="1:4">
      <c r="A1012" s="7" t="s">
        <v>143</v>
      </c>
      <c r="B1012" s="7">
        <f t="shared" si="15"/>
        <v>3</v>
      </c>
      <c r="C1012" t="str">
        <f>VLOOKUP(A1012,ASX_Listed_Companies!$B:$G,2,FALSE)</f>
        <v>Adore Beauty Group Limited</v>
      </c>
      <c r="D1012" t="str">
        <f>IF(VLOOKUP(A1012,ASX_Listed_Companies!$B:$G,3,FALSE)=0,VLOOKUP(LEFT(A1012,3),ASX_Listed_Companies!$B:$G,3,FALSE),VLOOKUP(A1012,ASX_Listed_Companies!$B:$G,3,FALSE))</f>
        <v>Retailing</v>
      </c>
    </row>
    <row r="1013" hidden="1" spans="1:4">
      <c r="A1013" s="7" t="s">
        <v>31835</v>
      </c>
      <c r="B1013" s="7">
        <f t="shared" si="15"/>
        <v>4</v>
      </c>
      <c r="C1013" t="str">
        <f>VLOOKUP(A1013,ASX_Listed_Companies!$B:$G,2,FALSE)</f>
        <v>A-Cap Energy Limited -  (Other Security)</v>
      </c>
      <c r="D1013" t="str">
        <f>IF(VLOOKUP(A1013,ASX_Listed_Companies!$B:$G,3,FALSE)=0,VLOOKUP(LEFT(A1013,3),ASX_Listed_Companies!$B:$G,3,FALSE),VLOOKUP(A1013,ASX_Listed_Companies!$B:$G,3,FALSE))</f>
        <v>Energy</v>
      </c>
    </row>
    <row r="1014" hidden="1" spans="1:4">
      <c r="A1014" s="7" t="s">
        <v>5745</v>
      </c>
      <c r="B1014" s="7">
        <f t="shared" si="15"/>
        <v>4</v>
      </c>
      <c r="C1014" t="str">
        <f>VLOOKUP(A1014,ASX_Listed_Companies!$B:$G,2,FALSE)</f>
        <v>Global X Battery Tech &amp; Lithium ETF</v>
      </c>
      <c r="D1014" t="str">
        <f>IF(VLOOKUP(A1014,ASX_Listed_Companies!$B:$G,3,FALSE)=0,VLOOKUP(LEFT(A1014,3),ASX_Listed_Companies!$B:$G,3,FALSE),VLOOKUP(A1014,ASX_Listed_Companies!$B:$G,3,FALSE))</f>
        <v>Exchange Traded Fund</v>
      </c>
    </row>
    <row r="1015" hidden="1" spans="1:4">
      <c r="A1015" s="7" t="s">
        <v>152</v>
      </c>
      <c r="B1015" s="7">
        <f t="shared" si="15"/>
        <v>3</v>
      </c>
      <c r="C1015" t="str">
        <f>VLOOKUP(A1015,ASX_Listed_Companies!$B:$G,2,FALSE)</f>
        <v>Acrow Formwork And Construction Services Limited</v>
      </c>
      <c r="D1015" t="str">
        <f>IF(VLOOKUP(A1015,ASX_Listed_Companies!$B:$G,3,FALSE)=0,VLOOKUP(LEFT(A1015,3),ASX_Listed_Companies!$B:$G,3,FALSE),VLOOKUP(A1015,ASX_Listed_Companies!$B:$G,3,FALSE))</f>
        <v>Capital Goods</v>
      </c>
    </row>
    <row r="1016" hidden="1" spans="1:4">
      <c r="A1016" s="7" t="s">
        <v>158</v>
      </c>
      <c r="B1016" s="7">
        <f t="shared" si="15"/>
        <v>3</v>
      </c>
      <c r="C1016" t="str">
        <f>VLOOKUP(A1016,ASX_Listed_Companies!$B:$G,2,FALSE)</f>
        <v>Audalia Resources Limited</v>
      </c>
      <c r="D1016" t="str">
        <f>IF(VLOOKUP(A1016,ASX_Listed_Companies!$B:$G,3,FALSE)=0,VLOOKUP(LEFT(A1016,3),ASX_Listed_Companies!$B:$G,3,FALSE),VLOOKUP(A1016,ASX_Listed_Companies!$B:$G,3,FALSE))</f>
        <v>Materials</v>
      </c>
    </row>
    <row r="1017" hidden="1" spans="1:4">
      <c r="A1017" s="7" t="s">
        <v>174</v>
      </c>
      <c r="B1017" s="7">
        <f t="shared" si="15"/>
        <v>3</v>
      </c>
      <c r="C1017" t="str">
        <f>VLOOKUP(A1017,ASX_Listed_Companies!$B:$G,2,FALSE)</f>
        <v>Ad1 Holdings Limited</v>
      </c>
      <c r="D1017" t="str">
        <f>IF(VLOOKUP(A1017,ASX_Listed_Companies!$B:$G,3,FALSE)=0,VLOOKUP(LEFT(A1017,3),ASX_Listed_Companies!$B:$G,3,FALSE),VLOOKUP(A1017,ASX_Listed_Companies!$B:$G,3,FALSE))</f>
        <v>Media &amp; Entertainment</v>
      </c>
    </row>
    <row r="1018" hidden="1" spans="1:4">
      <c r="A1018" s="7" t="s">
        <v>6580</v>
      </c>
      <c r="B1018" s="7">
        <f t="shared" si="15"/>
        <v>4</v>
      </c>
      <c r="C1018" t="str">
        <f>VLOOKUP(A1018,ASX_Listed_Companies!$B:$G,2,FALSE)</f>
        <v>Apostle Dundas Global Equity Fund</v>
      </c>
      <c r="D1018" t="str">
        <f>IF(VLOOKUP(A1018,ASX_Listed_Companies!$B:$G,3,FALSE)=0,VLOOKUP(LEFT(A1018,3),ASX_Listed_Companies!$B:$G,3,FALSE),VLOOKUP(A1018,ASX_Listed_Companies!$B:$G,3,FALSE))</f>
        <v>Financials</v>
      </c>
    </row>
    <row r="1019" hidden="1" spans="1:4">
      <c r="A1019" s="7" t="s">
        <v>190</v>
      </c>
      <c r="B1019" s="7">
        <f t="shared" si="15"/>
        <v>3</v>
      </c>
      <c r="C1019" t="str">
        <f>VLOOKUP(A1019,ASX_Listed_Companies!$B:$G,2,FALSE)</f>
        <v>Adairs Limited</v>
      </c>
      <c r="D1019" t="str">
        <f>IF(VLOOKUP(A1019,ASX_Listed_Companies!$B:$G,3,FALSE)=0,VLOOKUP(LEFT(A1019,3),ASX_Listed_Companies!$B:$G,3,FALSE),VLOOKUP(A1019,ASX_Listed_Companies!$B:$G,3,FALSE))</f>
        <v>Retailing</v>
      </c>
    </row>
    <row r="1020" hidden="1" spans="1:4">
      <c r="A1020" s="7" t="s">
        <v>6876</v>
      </c>
      <c r="B1020" s="7">
        <f t="shared" si="15"/>
        <v>3</v>
      </c>
      <c r="C1020" t="str">
        <f>VLOOKUP(A1020,ASX_Listed_Companies!$B:$G,2,FALSE)</f>
        <v>Adslot Ltd</v>
      </c>
      <c r="D1020" t="str">
        <f>IF(VLOOKUP(A1020,ASX_Listed_Companies!$B:$G,3,FALSE)=0,VLOOKUP(LEFT(A1020,3),ASX_Listed_Companies!$B:$G,3,FALSE),VLOOKUP(A1020,ASX_Listed_Companies!$B:$G,3,FALSE))</f>
        <v>Information Technology</v>
      </c>
    </row>
    <row r="1021" hidden="1" spans="1:4">
      <c r="A1021" s="7" t="s">
        <v>196</v>
      </c>
      <c r="B1021" s="7">
        <f t="shared" si="15"/>
        <v>3</v>
      </c>
      <c r="C1021" t="str">
        <f>VLOOKUP(A1021,ASX_Listed_Companies!$B:$G,2,FALSE)</f>
        <v>Anteotech Ltd</v>
      </c>
      <c r="D1021" t="str">
        <f>IF(VLOOKUP(A1021,ASX_Listed_Companies!$B:$G,3,FALSE)=0,VLOOKUP(LEFT(A1021,3),ASX_Listed_Companies!$B:$G,3,FALSE),VLOOKUP(A1021,ASX_Listed_Companies!$B:$G,3,FALSE))</f>
        <v>Pharmaceuticals, Biotechnology &amp; Life Sciences</v>
      </c>
    </row>
    <row r="1022" hidden="1" spans="1:4">
      <c r="A1022" s="7" t="s">
        <v>201</v>
      </c>
      <c r="B1022" s="7">
        <f t="shared" si="15"/>
        <v>3</v>
      </c>
      <c r="C1022" t="str">
        <f>VLOOKUP(A1022,ASX_Listed_Companies!$B:$G,2,FALSE)</f>
        <v>Adslot Ltd.</v>
      </c>
      <c r="D1022" t="str">
        <f>IF(VLOOKUP(A1022,ASX_Listed_Companies!$B:$G,3,FALSE)=0,VLOOKUP(LEFT(A1022,3),ASX_Listed_Companies!$B:$G,3,FALSE),VLOOKUP(A1022,ASX_Listed_Companies!$B:$G,3,FALSE))</f>
        <v>Software &amp; Services</v>
      </c>
    </row>
    <row r="1023" hidden="1" spans="1:4">
      <c r="A1023" s="7" t="s">
        <v>206</v>
      </c>
      <c r="B1023" s="7">
        <f t="shared" si="15"/>
        <v>3</v>
      </c>
      <c r="C1023" t="str">
        <f>VLOOKUP(A1023,ASX_Listed_Companies!$B:$G,2,FALSE)</f>
        <v>Ardiden Ltd</v>
      </c>
      <c r="D1023" t="str">
        <f>IF(VLOOKUP(A1023,ASX_Listed_Companies!$B:$G,3,FALSE)=0,VLOOKUP(LEFT(A1023,3),ASX_Listed_Companies!$B:$G,3,FALSE),VLOOKUP(A1023,ASX_Listed_Companies!$B:$G,3,FALSE))</f>
        <v>Materials</v>
      </c>
    </row>
    <row r="1024" hidden="1" spans="1:4">
      <c r="A1024" s="7" t="s">
        <v>216</v>
      </c>
      <c r="B1024" s="7">
        <f t="shared" si="15"/>
        <v>3</v>
      </c>
      <c r="C1024" t="str">
        <f>VLOOKUP(A1024,ASX_Listed_Companies!$B:$G,2,FALSE)</f>
        <v>Aura Energy Limited</v>
      </c>
      <c r="D1024" t="str">
        <f>IF(VLOOKUP(A1024,ASX_Listed_Companies!$B:$G,3,FALSE)=0,VLOOKUP(LEFT(A1024,3),ASX_Listed_Companies!$B:$G,3,FALSE),VLOOKUP(A1024,ASX_Listed_Companies!$B:$G,3,FALSE))</f>
        <v>Energy</v>
      </c>
    </row>
    <row r="1025" hidden="1" spans="1:4">
      <c r="A1025" s="7" t="s">
        <v>219</v>
      </c>
      <c r="B1025" s="7">
        <f t="shared" si="15"/>
        <v>3</v>
      </c>
      <c r="C1025" t="str">
        <f>VLOOKUP(A1025,ASX_Listed_Companies!$B:$G,2,FALSE)</f>
        <v>Australian Ethical Investment Limited</v>
      </c>
      <c r="D1025" t="str">
        <f>IF(VLOOKUP(A1025,ASX_Listed_Companies!$B:$G,3,FALSE)=0,VLOOKUP(LEFT(A1025,3),ASX_Listed_Companies!$B:$G,3,FALSE),VLOOKUP(A1025,ASX_Listed_Companies!$B:$G,3,FALSE))</f>
        <v>Diversified Financials</v>
      </c>
    </row>
    <row r="1026" hidden="1" spans="1:4">
      <c r="A1026" s="7" t="s">
        <v>222</v>
      </c>
      <c r="B1026" s="7">
        <f t="shared" ref="B1026:B1089" si="16">LEN(A1026)</f>
        <v>3</v>
      </c>
      <c r="C1026" t="str">
        <f>VLOOKUP(A1026,ASX_Listed_Companies!$B:$G,2,FALSE)</f>
        <v>Aeris Environmental Ltd</v>
      </c>
      <c r="D1026" t="str">
        <f>IF(VLOOKUP(A1026,ASX_Listed_Companies!$B:$G,3,FALSE)=0,VLOOKUP(LEFT(A1026,3),ASX_Listed_Companies!$B:$G,3,FALSE),VLOOKUP(A1026,ASX_Listed_Companies!$B:$G,3,FALSE))</f>
        <v>Commercial &amp; Professional Services</v>
      </c>
    </row>
    <row r="1027" hidden="1" spans="1:4">
      <c r="A1027" s="7" t="s">
        <v>226</v>
      </c>
      <c r="B1027" s="7">
        <f t="shared" si="16"/>
        <v>3</v>
      </c>
      <c r="C1027" t="str">
        <f>VLOOKUP(A1027,ASX_Listed_Companies!$B:$G,2,FALSE)</f>
        <v>Aeeris Ltd</v>
      </c>
      <c r="D1027" t="str">
        <f>IF(VLOOKUP(A1027,ASX_Listed_Companies!$B:$G,3,FALSE)=0,VLOOKUP(LEFT(A1027,3),ASX_Listed_Companies!$B:$G,3,FALSE),VLOOKUP(A1027,ASX_Listed_Companies!$B:$G,3,FALSE))</f>
        <v>Media &amp; Entertainment</v>
      </c>
    </row>
    <row r="1028" hidden="1" spans="1:4">
      <c r="A1028" s="7" t="s">
        <v>6204</v>
      </c>
      <c r="B1028" s="7">
        <f t="shared" si="16"/>
        <v>4</v>
      </c>
      <c r="C1028" t="str">
        <f>VLOOKUP(A1028,ASX_Listed_Companies!$B:$G,2,FALSE)</f>
        <v>iShares Global Aggregate Bond ESG (AUD Hedged) ETF</v>
      </c>
      <c r="D1028" t="str">
        <f>IF(VLOOKUP(A1028,ASX_Listed_Companies!$B:$G,3,FALSE)=0,VLOOKUP(LEFT(A1028,3),ASX_Listed_Companies!$B:$G,3,FALSE),VLOOKUP(A1028,ASX_Listed_Companies!$B:$G,3,FALSE))</f>
        <v>Exchange Traded Fund</v>
      </c>
    </row>
    <row r="1029" hidden="1" spans="1:4">
      <c r="A1029" s="7" t="s">
        <v>228</v>
      </c>
      <c r="B1029" s="7">
        <f t="shared" si="16"/>
        <v>3</v>
      </c>
      <c r="C1029" t="str">
        <f>VLOOKUP(A1029,ASX_Listed_Companies!$B:$G,2,FALSE)</f>
        <v>Avenira Limited</v>
      </c>
      <c r="D1029" t="str">
        <f>IF(VLOOKUP(A1029,ASX_Listed_Companies!$B:$G,3,FALSE)=0,VLOOKUP(LEFT(A1029,3),ASX_Listed_Companies!$B:$G,3,FALSE),VLOOKUP(A1029,ASX_Listed_Companies!$B:$G,3,FALSE))</f>
        <v>Materials</v>
      </c>
    </row>
    <row r="1030" hidden="1" spans="1:4">
      <c r="A1030" s="7" t="s">
        <v>233</v>
      </c>
      <c r="B1030" s="7">
        <f t="shared" si="16"/>
        <v>3</v>
      </c>
      <c r="C1030" t="str">
        <f>VLOOKUP(A1030,ASX_Listed_Companies!$B:$G,2,FALSE)</f>
        <v>Australian Finance Group Ltd</v>
      </c>
      <c r="D1030" t="str">
        <f>IF(VLOOKUP(A1030,ASX_Listed_Companies!$B:$G,3,FALSE)=0,VLOOKUP(LEFT(A1030,3),ASX_Listed_Companies!$B:$G,3,FALSE),VLOOKUP(A1030,ASX_Listed_Companies!$B:$G,3,FALSE))</f>
        <v>Banks</v>
      </c>
    </row>
    <row r="1031" hidden="1" spans="1:4">
      <c r="A1031" s="7" t="s">
        <v>6884</v>
      </c>
      <c r="B1031" s="7">
        <f t="shared" si="16"/>
        <v>3</v>
      </c>
      <c r="C1031" t="str">
        <f>VLOOKUP(A1031,ASX_Listed_Companies!$B:$G,2,FALSE)</f>
        <v>AFT Corporation Ltd</v>
      </c>
      <c r="D1031" t="str">
        <f>IF(VLOOKUP(A1031,ASX_Listed_Companies!$B:$G,3,FALSE)=0,VLOOKUP(LEFT(A1031,3),ASX_Listed_Companies!$B:$G,3,FALSE),VLOOKUP(A1031,ASX_Listed_Companies!$B:$G,3,FALSE))</f>
        <v>Information Technology</v>
      </c>
    </row>
    <row r="1032" hidden="1" spans="1:4">
      <c r="A1032" s="7" t="s">
        <v>245</v>
      </c>
      <c r="B1032" s="7">
        <f t="shared" si="16"/>
        <v>3</v>
      </c>
      <c r="C1032" t="str">
        <f>VLOOKUP(A1032,ASX_Listed_Companies!$B:$G,2,FALSE)</f>
        <v>Applyflow Limited</v>
      </c>
      <c r="D1032" t="str">
        <f>IF(VLOOKUP(A1032,ASX_Listed_Companies!$B:$G,3,FALSE)=0,VLOOKUP(LEFT(A1032,3),ASX_Listed_Companies!$B:$G,3,FALSE),VLOOKUP(A1032,ASX_Listed_Companies!$B:$G,3,FALSE))</f>
        <v>Media &amp; Entertainment</v>
      </c>
    </row>
    <row r="1033" hidden="1" spans="1:4">
      <c r="A1033" s="7" t="s">
        <v>248</v>
      </c>
      <c r="B1033" s="7">
        <f t="shared" si="16"/>
        <v>3</v>
      </c>
      <c r="C1033" t="str">
        <f>VLOOKUP(A1033,ASX_Listed_Companies!$B:$G,2,FALSE)</f>
        <v>Australian Gold And Copper Ltd</v>
      </c>
      <c r="D1033" t="str">
        <f>IF(VLOOKUP(A1033,ASX_Listed_Companies!$B:$G,3,FALSE)=0,VLOOKUP(LEFT(A1033,3),ASX_Listed_Companies!$B:$G,3,FALSE),VLOOKUP(A1033,ASX_Listed_Companies!$B:$G,3,FALSE))</f>
        <v>Materials</v>
      </c>
    </row>
    <row r="1034" hidden="1" spans="1:4">
      <c r="A1034" s="7" t="s">
        <v>12031</v>
      </c>
      <c r="B1034" s="7">
        <f t="shared" si="16"/>
        <v>5</v>
      </c>
      <c r="C1034" t="str">
        <f>VLOOKUP(A1034,ASX_Listed_Companies!$B:$G,2,FALSE)</f>
        <v>Alligator Energy</v>
      </c>
      <c r="D1034" t="str">
        <f>IF(VLOOKUP(A1034,ASX_Listed_Companies!$B:$G,3,FALSE)=0,VLOOKUP(LEFT(A1034,3),ASX_Listed_Companies!$B:$G,3,FALSE),VLOOKUP(A1034,ASX_Listed_Companies!$B:$G,3,FALSE))</f>
        <v>Energy</v>
      </c>
    </row>
    <row r="1035" hidden="1" spans="1:4">
      <c r="A1035" s="7" t="s">
        <v>6888</v>
      </c>
      <c r="B1035" s="7">
        <f t="shared" si="16"/>
        <v>3</v>
      </c>
      <c r="C1035" t="str">
        <f>VLOOKUP(A1035,ASX_Listed_Companies!$B:$G,2,FALSE)</f>
        <v>Agricultural Land Trust</v>
      </c>
      <c r="D1035" t="str">
        <f>IF(VLOOKUP(A1035,ASX_Listed_Companies!$B:$G,3,FALSE)=0,VLOOKUP(LEFT(A1035,3),ASX_Listed_Companies!$B:$G,3,FALSE),VLOOKUP(A1035,ASX_Listed_Companies!$B:$G,3,FALSE))</f>
        <v>Real Estate</v>
      </c>
    </row>
    <row r="1036" hidden="1" spans="1:4">
      <c r="A1036" s="7" t="s">
        <v>6930</v>
      </c>
      <c r="B1036" s="7">
        <f t="shared" si="16"/>
        <v>3</v>
      </c>
      <c r="C1036" t="str">
        <f>VLOOKUP(A1036,ASX_Listed_Companies!$B:$G,2,FALSE)</f>
        <v>Australian Governance &amp; Ethical INDEX Fund</v>
      </c>
      <c r="D1036" t="str">
        <f>IF(VLOOKUP(A1036,ASX_Listed_Companies!$B:$G,3,FALSE)=0,VLOOKUP(LEFT(A1036,3),ASX_Listed_Companies!$B:$G,3,FALSE),VLOOKUP(A1036,ASX_Listed_Companies!$B:$G,3,FALSE))</f>
        <v>Financials</v>
      </c>
    </row>
    <row r="1037" hidden="1" spans="1:4">
      <c r="A1037" s="7" t="s">
        <v>268</v>
      </c>
      <c r="B1037" s="7">
        <f t="shared" si="16"/>
        <v>3</v>
      </c>
      <c r="C1037" t="str">
        <f>VLOOKUP(A1037,ASX_Listed_Companies!$B:$G,2,FALSE)</f>
        <v>Argenica Therapeutics Limited</v>
      </c>
      <c r="D1037" t="str">
        <f>IF(VLOOKUP(A1037,ASX_Listed_Companies!$B:$G,3,FALSE)=0,VLOOKUP(LEFT(A1037,3),ASX_Listed_Companies!$B:$G,3,FALSE),VLOOKUP(A1037,ASX_Listed_Companies!$B:$G,3,FALSE))</f>
        <v>Pharmaceuticals, Biotechnology &amp; Life Sciences</v>
      </c>
    </row>
    <row r="1038" hidden="1" spans="1:4">
      <c r="A1038" s="7" t="s">
        <v>13392</v>
      </c>
      <c r="B1038" s="7">
        <f t="shared" si="16"/>
        <v>4</v>
      </c>
      <c r="C1038" t="str">
        <f>VLOOKUP(A1038,ASX_Listed_Companies!$B:$G,2,FALSE)</f>
        <v>AGUIA RESOURCES LIMITED - OPTION 30-JUN-23</v>
      </c>
      <c r="D1038" t="str">
        <f>IF(VLOOKUP(A1038,ASX_Listed_Companies!$B:$G,3,FALSE)=0,VLOOKUP(LEFT(A1038,3),ASX_Listed_Companies!$B:$G,3,FALSE),VLOOKUP(A1038,ASX_Listed_Companies!$B:$G,3,FALSE))</f>
        <v>Materials</v>
      </c>
    </row>
    <row r="1039" hidden="1" spans="1:4">
      <c r="A1039" s="7" t="s">
        <v>5841</v>
      </c>
      <c r="B1039" s="7">
        <f t="shared" si="16"/>
        <v>4</v>
      </c>
      <c r="C1039" t="str">
        <f>VLOOKUP(A1039,ASX_Listed_Companies!$B:$G,2,FALSE)</f>
        <v>Antipodes Global Shares (Quoted Managed Fund)</v>
      </c>
      <c r="D1039" t="str">
        <f>IF(VLOOKUP(A1039,ASX_Listed_Companies!$B:$G,3,FALSE)=0,VLOOKUP(LEFT(A1039,3),ASX_Listed_Companies!$B:$G,3,FALSE),VLOOKUP(A1039,ASX_Listed_Companies!$B:$G,3,FALSE))</f>
        <v>Financials</v>
      </c>
    </row>
    <row r="1040" hidden="1" spans="1:4">
      <c r="A1040" s="7" t="s">
        <v>275</v>
      </c>
      <c r="B1040" s="7">
        <f t="shared" si="16"/>
        <v>3</v>
      </c>
      <c r="C1040" t="str">
        <f>VLOOKUP(A1040,ASX_Listed_Companies!$B:$G,2,FALSE)</f>
        <v>Austco Healthcare Limited</v>
      </c>
      <c r="D1040" t="str">
        <f>IF(VLOOKUP(A1040,ASX_Listed_Companies!$B:$G,3,FALSE)=0,VLOOKUP(LEFT(A1040,3),ASX_Listed_Companies!$B:$G,3,FALSE),VLOOKUP(A1040,ASX_Listed_Companies!$B:$G,3,FALSE))</f>
        <v>Health Care Equipment &amp; Services</v>
      </c>
    </row>
    <row r="1041" hidden="1" spans="1:4">
      <c r="A1041" s="7" t="s">
        <v>281</v>
      </c>
      <c r="B1041" s="7">
        <f t="shared" si="16"/>
        <v>3</v>
      </c>
      <c r="C1041" t="str">
        <f>VLOOKUP(A1041,ASX_Listed_Companies!$B:$G,2,FALSE)</f>
        <v>Advanced Human Imaging Ltd</v>
      </c>
      <c r="D1041" t="str">
        <f>IF(VLOOKUP(A1041,ASX_Listed_Companies!$B:$G,3,FALSE)=0,VLOOKUP(LEFT(A1041,3),ASX_Listed_Companies!$B:$G,3,FALSE),VLOOKUP(A1041,ASX_Listed_Companies!$B:$G,3,FALSE))</f>
        <v>Software &amp; Services</v>
      </c>
    </row>
    <row r="1042" hidden="1" spans="1:4">
      <c r="A1042" s="7" t="s">
        <v>301</v>
      </c>
      <c r="B1042" s="7">
        <f t="shared" si="16"/>
        <v>3</v>
      </c>
      <c r="C1042" t="str">
        <f>VLOOKUP(A1042,ASX_Listed_Companies!$B:$G,2,FALSE)</f>
        <v>Aurora Global Income Trust</v>
      </c>
      <c r="D1042" t="str">
        <f>IF(VLOOKUP(A1042,ASX_Listed_Companies!$B:$G,3,FALSE)=0,VLOOKUP(LEFT(A1042,3),ASX_Listed_Companies!$B:$G,3,FALSE),VLOOKUP(A1042,ASX_Listed_Companies!$B:$G,3,FALSE))</f>
        <v>Not Applic</v>
      </c>
    </row>
    <row r="1043" hidden="1" spans="1:4">
      <c r="A1043" s="7" t="s">
        <v>6945</v>
      </c>
      <c r="B1043" s="7">
        <f t="shared" si="16"/>
        <v>3</v>
      </c>
      <c r="C1043" t="str">
        <f>VLOOKUP(A1043,ASX_Listed_Companies!$B:$G,2,FALSE)</f>
        <v>Astivita Ltd</v>
      </c>
      <c r="D1043" t="str">
        <f>IF(VLOOKUP(A1043,ASX_Listed_Companies!$B:$G,3,FALSE)=0,VLOOKUP(LEFT(A1043,3),ASX_Listed_Companies!$B:$G,3,FALSE),VLOOKUP(A1043,ASX_Listed_Companies!$B:$G,3,FALSE))</f>
        <v>Industrials</v>
      </c>
    </row>
    <row r="1044" hidden="1" spans="1:4">
      <c r="A1044" s="7" t="s">
        <v>11968</v>
      </c>
      <c r="B1044" s="7">
        <f t="shared" si="16"/>
        <v>5</v>
      </c>
      <c r="C1044" t="str">
        <f>VLOOKUP(A1044,ASX_Listed_Companies!$B:$G,2,FALSE)</f>
        <v>Aeris Resources</v>
      </c>
      <c r="D1044" t="str">
        <f>IF(VLOOKUP(A1044,ASX_Listed_Companies!$B:$G,3,FALSE)=0,VLOOKUP(LEFT(A1044,3),ASX_Listed_Companies!$B:$G,3,FALSE),VLOOKUP(A1044,ASX_Listed_Companies!$B:$G,3,FALSE))</f>
        <v>Materials</v>
      </c>
    </row>
    <row r="1045" hidden="1" spans="1:4">
      <c r="A1045" s="7" t="s">
        <v>22614</v>
      </c>
      <c r="B1045" s="7">
        <f t="shared" si="16"/>
        <v>5</v>
      </c>
      <c r="C1045" t="str">
        <f>VLOOKUP(A1045,ASX_Listed_Companies!$B:$G,2,FALSE)</f>
        <v>AUTHORISED INVESTMENT FUND LIMITED - OPTION 20-JUN-21</v>
      </c>
      <c r="D1045" t="str">
        <f>IF(VLOOKUP(A1045,ASX_Listed_Companies!$B:$G,3,FALSE)=0,VLOOKUP(LEFT(A1045,3),ASX_Listed_Companies!$B:$G,3,FALSE),VLOOKUP(A1045,ASX_Listed_Companies!$B:$G,3,FALSE))</f>
        <v>Financials</v>
      </c>
    </row>
    <row r="1046" hidden="1" spans="1:4">
      <c r="A1046" s="7" t="s">
        <v>13396</v>
      </c>
      <c r="B1046" s="7">
        <f t="shared" si="16"/>
        <v>5</v>
      </c>
      <c r="C1046" t="str">
        <f>VLOOKUP(A1046,ASX_Listed_Companies!$B:$G,2,FALSE)</f>
        <v>ARMOUR ENERGY LIMITED - OPTION 29-FEB-24</v>
      </c>
      <c r="D1046" t="str">
        <f>IF(VLOOKUP(A1046,ASX_Listed_Companies!$B:$G,3,FALSE)=0,VLOOKUP(LEFT(A1046,3),ASX_Listed_Companies!$B:$G,3,FALSE),VLOOKUP(A1046,ASX_Listed_Companies!$B:$G,3,FALSE))</f>
        <v>Energy</v>
      </c>
    </row>
    <row r="1047" hidden="1" spans="1:4">
      <c r="A1047" s="7" t="s">
        <v>353</v>
      </c>
      <c r="B1047" s="7">
        <f t="shared" si="16"/>
        <v>3</v>
      </c>
      <c r="C1047" t="str">
        <f>VLOOKUP(A1047,ASX_Listed_Companies!$B:$G,2,FALSE)</f>
        <v>Alderan Resources Limited</v>
      </c>
      <c r="D1047" t="str">
        <f>IF(VLOOKUP(A1047,ASX_Listed_Companies!$B:$G,3,FALSE)=0,VLOOKUP(LEFT(A1047,3),ASX_Listed_Companies!$B:$G,3,FALSE),VLOOKUP(A1047,ASX_Listed_Companies!$B:$G,3,FALSE))</f>
        <v>Materials</v>
      </c>
    </row>
    <row r="1048" hidden="1" spans="1:4">
      <c r="A1048" s="7" t="s">
        <v>31837</v>
      </c>
      <c r="B1048" s="7">
        <f t="shared" si="16"/>
        <v>5</v>
      </c>
      <c r="C1048" t="str">
        <f>VLOOKUP(A1048,ASX_Listed_Companies!$B:$G,2,FALSE)</f>
        <v>Alderan Resources Limited -  (Other Security)</v>
      </c>
      <c r="D1048" t="str">
        <f>IF(VLOOKUP(A1048,ASX_Listed_Companies!$B:$G,3,FALSE)=0,VLOOKUP(LEFT(A1048,3),ASX_Listed_Companies!$B:$G,3,FALSE),VLOOKUP(A1048,ASX_Listed_Companies!$B:$G,3,FALSE))</f>
        <v>Materials</v>
      </c>
    </row>
    <row r="1049" hidden="1" spans="1:4">
      <c r="A1049" s="7" t="s">
        <v>11957</v>
      </c>
      <c r="B1049" s="7">
        <f t="shared" si="16"/>
        <v>5</v>
      </c>
      <c r="C1049" t="str">
        <f>VLOOKUP(A1049,ASX_Listed_Companies!$B:$G,2,FALSE)</f>
        <v>Arovella Therapeutics</v>
      </c>
      <c r="D1049" t="str">
        <f>IF(VLOOKUP(A1049,ASX_Listed_Companies!$B:$G,3,FALSE)=0,VLOOKUP(LEFT(A1049,3),ASX_Listed_Companies!$B:$G,3,FALSE),VLOOKUP(A1049,ASX_Listed_Companies!$B:$G,3,FALSE))</f>
        <v>Pharmaceuticals, Biotechnology &amp; Life Sciences</v>
      </c>
    </row>
    <row r="1050" hidden="1" spans="1:4">
      <c r="A1050" s="7" t="s">
        <v>13401</v>
      </c>
      <c r="B1050" s="7">
        <f t="shared" si="16"/>
        <v>4</v>
      </c>
      <c r="C1050" t="str">
        <f>VLOOKUP(A1050,ASX_Listed_Companies!$B:$G,2,FALSE)</f>
        <v>ALBION RESOURCES LIMITED - OPTION 29-SEP-23</v>
      </c>
      <c r="D1050" t="str">
        <f>IF(VLOOKUP(A1050,ASX_Listed_Companies!$B:$G,3,FALSE)=0,VLOOKUP(LEFT(A1050,3),ASX_Listed_Companies!$B:$G,3,FALSE),VLOOKUP(A1050,ASX_Listed_Companies!$B:$G,3,FALSE))</f>
        <v>Materials</v>
      </c>
    </row>
    <row r="1051" hidden="1" spans="1:4">
      <c r="A1051" s="7" t="s">
        <v>6968</v>
      </c>
      <c r="B1051" s="7">
        <f t="shared" si="16"/>
        <v>3</v>
      </c>
      <c r="C1051" t="str">
        <f>VLOOKUP(A1051,ASX_Listed_Companies!$B:$G,2,FALSE)</f>
        <v>Australian Leaders Fund Ltd</v>
      </c>
      <c r="D1051" t="str">
        <f>IF(VLOOKUP(A1051,ASX_Listed_Companies!$B:$G,3,FALSE)=0,VLOOKUP(LEFT(A1051,3),ASX_Listed_Companies!$B:$G,3,FALSE),VLOOKUP(A1051,ASX_Listed_Companies!$B:$G,3,FALSE))</f>
        <v>Financials</v>
      </c>
    </row>
    <row r="1052" hidden="1" spans="1:4">
      <c r="A1052" s="7" t="s">
        <v>379</v>
      </c>
      <c r="B1052" s="7">
        <f t="shared" si="16"/>
        <v>3</v>
      </c>
      <c r="C1052" t="str">
        <f>VLOOKUP(A1052,ASX_Listed_Companies!$B:$G,2,FALSE)</f>
        <v>Alloggio Group Limited</v>
      </c>
      <c r="D1052" t="str">
        <f>IF(VLOOKUP(A1052,ASX_Listed_Companies!$B:$G,3,FALSE)=0,VLOOKUP(LEFT(A1052,3),ASX_Listed_Companies!$B:$G,3,FALSE),VLOOKUP(A1052,ASX_Listed_Companies!$B:$G,3,FALSE))</f>
        <v>Consumer Services</v>
      </c>
    </row>
    <row r="1053" hidden="1" spans="1:4">
      <c r="A1053" s="7" t="s">
        <v>385</v>
      </c>
      <c r="B1053" s="7">
        <f t="shared" si="16"/>
        <v>3</v>
      </c>
      <c r="C1053" t="str">
        <f>VLOOKUP(A1053,ASX_Listed_Companies!$B:$G,2,FALSE)</f>
        <v>Analytica Limited</v>
      </c>
      <c r="D1053" t="str">
        <f>IF(VLOOKUP(A1053,ASX_Listed_Companies!$B:$G,3,FALSE)=0,VLOOKUP(LEFT(A1053,3),ASX_Listed_Companies!$B:$G,3,FALSE),VLOOKUP(A1053,ASX_Listed_Companies!$B:$G,3,FALSE))</f>
        <v>Health Care Equipment &amp; Services</v>
      </c>
    </row>
    <row r="1054" hidden="1" spans="1:4">
      <c r="A1054" s="7" t="s">
        <v>396</v>
      </c>
      <c r="B1054" s="7">
        <f t="shared" si="16"/>
        <v>3</v>
      </c>
      <c r="C1054" t="str">
        <f>VLOOKUP(A1054,ASX_Listed_Companies!$B:$G,2,FALSE)</f>
        <v>Alchemy Resources Limited</v>
      </c>
      <c r="D1054" t="str">
        <f>IF(VLOOKUP(A1054,ASX_Listed_Companies!$B:$G,3,FALSE)=0,VLOOKUP(LEFT(A1054,3),ASX_Listed_Companies!$B:$G,3,FALSE),VLOOKUP(A1054,ASX_Listed_Companies!$B:$G,3,FALSE))</f>
        <v>Materials</v>
      </c>
    </row>
    <row r="1055" hidden="1" spans="1:4">
      <c r="A1055" s="7" t="s">
        <v>6979</v>
      </c>
      <c r="B1055" s="7">
        <f t="shared" si="16"/>
        <v>3</v>
      </c>
      <c r="C1055" t="str">
        <f>VLOOKUP(A1055,ASX_Listed_Companies!$B:$G,2,FALSE)</f>
        <v>Ambition Group Ltd</v>
      </c>
      <c r="D1055" t="str">
        <f>IF(VLOOKUP(A1055,ASX_Listed_Companies!$B:$G,3,FALSE)=0,VLOOKUP(LEFT(A1055,3),ASX_Listed_Companies!$B:$G,3,FALSE),VLOOKUP(A1055,ASX_Listed_Companies!$B:$G,3,FALSE))</f>
        <v>Industrials</v>
      </c>
    </row>
    <row r="1056" hidden="1" spans="1:4">
      <c r="A1056" s="7" t="s">
        <v>405</v>
      </c>
      <c r="B1056" s="7">
        <f t="shared" si="16"/>
        <v>3</v>
      </c>
      <c r="C1056" t="str">
        <f>VLOOKUP(A1056,ASX_Listed_Companies!$B:$G,2,FALSE)</f>
        <v>Amcor Plc</v>
      </c>
      <c r="D1056" t="str">
        <f>IF(VLOOKUP(A1056,ASX_Listed_Companies!$B:$G,3,FALSE)=0,VLOOKUP(LEFT(A1056,3),ASX_Listed_Companies!$B:$G,3,FALSE),VLOOKUP(A1056,ASX_Listed_Companies!$B:$G,3,FALSE))</f>
        <v>Materials</v>
      </c>
    </row>
    <row r="1057" hidden="1" spans="1:4">
      <c r="A1057" s="7" t="s">
        <v>414</v>
      </c>
      <c r="B1057" s="7">
        <f t="shared" si="16"/>
        <v>3</v>
      </c>
      <c r="C1057" t="str">
        <f>VLOOKUP(A1057,ASX_Listed_Companies!$B:$G,2,FALSE)</f>
        <v>Amcil Limited</v>
      </c>
      <c r="D1057" t="str">
        <f>IF(VLOOKUP(A1057,ASX_Listed_Companies!$B:$G,3,FALSE)=0,VLOOKUP(LEFT(A1057,3),ASX_Listed_Companies!$B:$G,3,FALSE),VLOOKUP(A1057,ASX_Listed_Companies!$B:$G,3,FALSE))</f>
        <v>Not Applic</v>
      </c>
    </row>
    <row r="1058" hidden="1" spans="1:4">
      <c r="A1058" s="7" t="s">
        <v>416</v>
      </c>
      <c r="B1058" s="7">
        <f t="shared" si="16"/>
        <v>3</v>
      </c>
      <c r="C1058" t="str">
        <f>VLOOKUP(A1058,ASX_Listed_Companies!$B:$G,2,FALSE)</f>
        <v>Aurelia Metals Limited</v>
      </c>
      <c r="D1058" t="str">
        <f>IF(VLOOKUP(A1058,ASX_Listed_Companies!$B:$G,3,FALSE)=0,VLOOKUP(LEFT(A1058,3),ASX_Listed_Companies!$B:$G,3,FALSE),VLOOKUP(A1058,ASX_Listed_Companies!$B:$G,3,FALSE))</f>
        <v>Materials</v>
      </c>
    </row>
    <row r="1059" hidden="1" spans="1:4">
      <c r="A1059" s="7" t="s">
        <v>418</v>
      </c>
      <c r="B1059" s="7">
        <f t="shared" si="16"/>
        <v>3</v>
      </c>
      <c r="C1059" t="str">
        <f>VLOOKUP(A1059,ASX_Listed_Companies!$B:$G,2,FALSE)</f>
        <v>Aeon Metals Limited.</v>
      </c>
      <c r="D1059" t="str">
        <f>IF(VLOOKUP(A1059,ASX_Listed_Companies!$B:$G,3,FALSE)=0,VLOOKUP(LEFT(A1059,3),ASX_Listed_Companies!$B:$G,3,FALSE),VLOOKUP(A1059,ASX_Listed_Companies!$B:$G,3,FALSE))</f>
        <v>Materials</v>
      </c>
    </row>
    <row r="1060" hidden="1" spans="1:4">
      <c r="A1060" s="7" t="s">
        <v>426</v>
      </c>
      <c r="B1060" s="7">
        <f t="shared" si="16"/>
        <v>3</v>
      </c>
      <c r="C1060" t="str">
        <f>VLOOKUP(A1060,ASX_Listed_Companies!$B:$G,2,FALSE)</f>
        <v>Ambertech Limited</v>
      </c>
      <c r="D1060" t="str">
        <f>IF(VLOOKUP(A1060,ASX_Listed_Companies!$B:$G,3,FALSE)=0,VLOOKUP(LEFT(A1060,3),ASX_Listed_Companies!$B:$G,3,FALSE),VLOOKUP(A1060,ASX_Listed_Companies!$B:$G,3,FALSE))</f>
        <v>Technology Hardware &amp; Equipment</v>
      </c>
    </row>
    <row r="1061" hidden="1" spans="1:4">
      <c r="A1061" s="7" t="s">
        <v>431</v>
      </c>
      <c r="B1061" s="7">
        <f t="shared" si="16"/>
        <v>3</v>
      </c>
      <c r="C1061" t="str">
        <f>VLOOKUP(A1061,ASX_Listed_Companies!$B:$G,2,FALSE)</f>
        <v>Atomos Limited</v>
      </c>
      <c r="D1061" t="str">
        <f>IF(VLOOKUP(A1061,ASX_Listed_Companies!$B:$G,3,FALSE)=0,VLOOKUP(LEFT(A1061,3),ASX_Listed_Companies!$B:$G,3,FALSE),VLOOKUP(A1061,ASX_Listed_Companies!$B:$G,3,FALSE))</f>
        <v>Consumer Durables &amp; Apparel</v>
      </c>
    </row>
    <row r="1062" hidden="1" spans="1:4">
      <c r="A1062" s="7" t="s">
        <v>434</v>
      </c>
      <c r="B1062" s="7">
        <f t="shared" si="16"/>
        <v>3</v>
      </c>
      <c r="C1062" t="str">
        <f>VLOOKUP(A1062,ASX_Listed_Companies!$B:$G,2,FALSE)</f>
        <v>Allegra Orthopaedics Limited</v>
      </c>
      <c r="D1062" t="str">
        <f>IF(VLOOKUP(A1062,ASX_Listed_Companies!$B:$G,3,FALSE)=0,VLOOKUP(LEFT(A1062,3),ASX_Listed_Companies!$B:$G,3,FALSE),VLOOKUP(A1062,ASX_Listed_Companies!$B:$G,3,FALSE))</f>
        <v>Health Care Equipment &amp; Services</v>
      </c>
    </row>
    <row r="1063" hidden="1" spans="1:4">
      <c r="A1063" s="7" t="s">
        <v>438</v>
      </c>
      <c r="B1063" s="7">
        <f t="shared" si="16"/>
        <v>3</v>
      </c>
      <c r="C1063" t="str">
        <f>VLOOKUP(A1063,ASX_Listed_Companies!$B:$G,2,FALSE)</f>
        <v>Anagenics Limited</v>
      </c>
      <c r="D1063" t="str">
        <f>IF(VLOOKUP(A1063,ASX_Listed_Companies!$B:$G,3,FALSE)=0,VLOOKUP(LEFT(A1063,3),ASX_Listed_Companies!$B:$G,3,FALSE),VLOOKUP(A1063,ASX_Listed_Companies!$B:$G,3,FALSE))</f>
        <v>Pharmaceuticals, Biotechnology &amp; Life Sciences</v>
      </c>
    </row>
    <row r="1064" hidden="1" spans="1:4">
      <c r="A1064" s="7" t="s">
        <v>443</v>
      </c>
      <c r="B1064" s="7">
        <f t="shared" si="16"/>
        <v>3</v>
      </c>
      <c r="C1064" t="str">
        <f>VLOOKUP(A1064,ASX_Listed_Companies!$B:$G,2,FALSE)</f>
        <v>Austin Engineering Limited</v>
      </c>
      <c r="D1064" t="str">
        <f>IF(VLOOKUP(A1064,ASX_Listed_Companies!$B:$G,3,FALSE)=0,VLOOKUP(LEFT(A1064,3),ASX_Listed_Companies!$B:$G,3,FALSE),VLOOKUP(A1064,ASX_Listed_Companies!$B:$G,3,FALSE))</f>
        <v>Capital Goods</v>
      </c>
    </row>
    <row r="1065" hidden="1" spans="1:4">
      <c r="A1065" s="7" t="s">
        <v>448</v>
      </c>
      <c r="B1065" s="7">
        <f t="shared" si="16"/>
        <v>3</v>
      </c>
      <c r="C1065" t="str">
        <f>VLOOKUP(A1065,ASX_Listed_Companies!$B:$G,2,FALSE)</f>
        <v>Ansell Limited</v>
      </c>
      <c r="D1065" t="str">
        <f>IF(VLOOKUP(A1065,ASX_Listed_Companies!$B:$G,3,FALSE)=0,VLOOKUP(LEFT(A1065,3),ASX_Listed_Companies!$B:$G,3,FALSE),VLOOKUP(A1065,ASX_Listed_Companies!$B:$G,3,FALSE))</f>
        <v>Health Care Equipment &amp; Services</v>
      </c>
    </row>
    <row r="1066" hidden="1" spans="1:4">
      <c r="A1066" s="7" t="s">
        <v>6999</v>
      </c>
      <c r="B1066" s="7">
        <f t="shared" si="16"/>
        <v>3</v>
      </c>
      <c r="C1066" t="str">
        <f>VLOOKUP(A1066,ASX_Listed_Companies!$B:$G,2,FALSE)</f>
        <v>Austsino Resources Group Ltd</v>
      </c>
      <c r="D1066" t="str">
        <f>IF(VLOOKUP(A1066,ASX_Listed_Companies!$B:$G,3,FALSE)=0,VLOOKUP(LEFT(A1066,3),ASX_Listed_Companies!$B:$G,3,FALSE),VLOOKUP(A1066,ASX_Listed_Companies!$B:$G,3,FALSE))</f>
        <v>Materials</v>
      </c>
    </row>
    <row r="1067" hidden="1" spans="1:4">
      <c r="A1067" s="7" t="s">
        <v>7001</v>
      </c>
      <c r="B1067" s="7">
        <f t="shared" si="16"/>
        <v>3</v>
      </c>
      <c r="C1067" t="str">
        <f>VLOOKUP(A1067,ASX_Listed_Companies!$B:$G,2,FALSE)</f>
        <v>Aus Tin Mining Ltd</v>
      </c>
      <c r="D1067" t="str">
        <f>IF(VLOOKUP(A1067,ASX_Listed_Companies!$B:$G,3,FALSE)=0,VLOOKUP(LEFT(A1067,3),ASX_Listed_Companies!$B:$G,3,FALSE),VLOOKUP(A1067,ASX_Listed_Companies!$B:$G,3,FALSE))</f>
        <v>Materials</v>
      </c>
    </row>
    <row r="1068" hidden="1" spans="1:4">
      <c r="A1068" s="7" t="s">
        <v>13193</v>
      </c>
      <c r="B1068" s="7">
        <f t="shared" si="16"/>
        <v>5</v>
      </c>
      <c r="C1068" t="str">
        <f>VLOOKUP(A1068,ASX_Listed_Companies!$B:$G,2,FALSE)</f>
        <v>AUSTRALIA AND NEW ZEALAND BANKING GROUP LIMITED - CN 3M PER Q RD T-25</v>
      </c>
      <c r="D1068" t="str">
        <f>IF(VLOOKUP(A1068,ASX_Listed_Companies!$B:$G,3,FALSE)=0,VLOOKUP(LEFT(A1068,3),ASX_Listed_Companies!$B:$G,3,FALSE),VLOOKUP(A1068,ASX_Listed_Companies!$B:$G,3,FALSE))</f>
        <v>Banks</v>
      </c>
    </row>
    <row r="1069" hidden="1" spans="1:4">
      <c r="A1069" s="7" t="s">
        <v>469</v>
      </c>
      <c r="B1069" s="7">
        <f t="shared" si="16"/>
        <v>3</v>
      </c>
      <c r="C1069" t="str">
        <f>VLOOKUP(A1069,ASX_Listed_Companies!$B:$G,2,FALSE)</f>
        <v>Ausmon Resources Limited</v>
      </c>
      <c r="D1069" t="str">
        <f>IF(VLOOKUP(A1069,ASX_Listed_Companies!$B:$G,3,FALSE)=0,VLOOKUP(LEFT(A1069,3),ASX_Listed_Companies!$B:$G,3,FALSE),VLOOKUP(A1069,ASX_Listed_Companies!$B:$G,3,FALSE))</f>
        <v>Materials</v>
      </c>
    </row>
    <row r="1070" hidden="1" spans="1:4">
      <c r="A1070" s="7" t="s">
        <v>475</v>
      </c>
      <c r="B1070" s="7">
        <f t="shared" si="16"/>
        <v>3</v>
      </c>
      <c r="C1070" t="str">
        <f>VLOOKUP(A1070,ASX_Listed_Companies!$B:$G,2,FALSE)</f>
        <v>Apollo Minerals Limited</v>
      </c>
      <c r="D1070" t="str">
        <f>IF(VLOOKUP(A1070,ASX_Listed_Companies!$B:$G,3,FALSE)=0,VLOOKUP(LEFT(A1070,3),ASX_Listed_Companies!$B:$G,3,FALSE),VLOOKUP(A1070,ASX_Listed_Companies!$B:$G,3,FALSE))</f>
        <v>Materials</v>
      </c>
    </row>
    <row r="1071" hidden="1" spans="1:4">
      <c r="A1071" s="7" t="s">
        <v>478</v>
      </c>
      <c r="B1071" s="7">
        <f t="shared" si="16"/>
        <v>3</v>
      </c>
      <c r="C1071" t="str">
        <f>VLOOKUP(A1071,ASX_Listed_Companies!$B:$G,2,FALSE)</f>
        <v>Auroch Minerals Ltd</v>
      </c>
      <c r="D1071" t="str">
        <f>IF(VLOOKUP(A1071,ASX_Listed_Companies!$B:$G,3,FALSE)=0,VLOOKUP(LEFT(A1071,3),ASX_Listed_Companies!$B:$G,3,FALSE),VLOOKUP(A1071,ASX_Listed_Companies!$B:$G,3,FALSE))</f>
        <v>Materials</v>
      </c>
    </row>
    <row r="1072" hidden="1" spans="1:4">
      <c r="A1072" s="7" t="s">
        <v>483</v>
      </c>
      <c r="B1072" s="7">
        <f t="shared" si="16"/>
        <v>3</v>
      </c>
      <c r="C1072" t="str">
        <f>VLOOKUP(A1072,ASX_Listed_Companies!$B:$G,2,FALSE)</f>
        <v>Australian Potash Limited</v>
      </c>
      <c r="D1072" t="str">
        <f>IF(VLOOKUP(A1072,ASX_Listed_Companies!$B:$G,3,FALSE)=0,VLOOKUP(LEFT(A1072,3),ASX_Listed_Companies!$B:$G,3,FALSE),VLOOKUP(A1072,ASX_Listed_Companies!$B:$G,3,FALSE))</f>
        <v>Materials</v>
      </c>
    </row>
    <row r="1073" hidden="1" spans="1:4">
      <c r="A1073" s="7" t="s">
        <v>19082</v>
      </c>
      <c r="B1073" s="7">
        <f t="shared" si="16"/>
        <v>5</v>
      </c>
      <c r="C1073" t="str">
        <f>VLOOKUP(A1073,ASX_Listed_Companies!$B:$G,2,FALSE)</f>
        <v>AUSTRALIAN POTASH LIMITED - OPTION 08-AUG-21</v>
      </c>
      <c r="D1073" t="str">
        <f>IF(VLOOKUP(A1073,ASX_Listed_Companies!$B:$G,3,FALSE)=0,VLOOKUP(LEFT(A1073,3),ASX_Listed_Companies!$B:$G,3,FALSE),VLOOKUP(A1073,ASX_Listed_Companies!$B:$G,3,FALSE))</f>
        <v>Materials</v>
      </c>
    </row>
    <row r="1074" hidden="1" spans="1:4">
      <c r="A1074" s="7" t="s">
        <v>7012</v>
      </c>
      <c r="B1074" s="7">
        <f t="shared" si="16"/>
        <v>3</v>
      </c>
      <c r="C1074" t="str">
        <f>VLOOKUP(A1074,ASX_Listed_Companies!$B:$G,2,FALSE)</f>
        <v>Apn Property Group</v>
      </c>
      <c r="D1074" t="str">
        <f>IF(VLOOKUP(A1074,ASX_Listed_Companies!$B:$G,3,FALSE)=0,VLOOKUP(LEFT(A1074,3),ASX_Listed_Companies!$B:$G,3,FALSE),VLOOKUP(A1074,ASX_Listed_Companies!$B:$G,3,FALSE))</f>
        <v>Financials</v>
      </c>
    </row>
    <row r="1075" hidden="1" spans="1:4">
      <c r="A1075" s="7" t="s">
        <v>7015</v>
      </c>
      <c r="B1075" s="7">
        <f t="shared" si="16"/>
        <v>3</v>
      </c>
      <c r="C1075" t="str">
        <f>VLOOKUP(A1075,ASX_Listed_Companies!$B:$G,2,FALSE)</f>
        <v>Australian Primary Hemp Ltd</v>
      </c>
      <c r="D1075" t="str">
        <f>IF(VLOOKUP(A1075,ASX_Listed_Companies!$B:$G,3,FALSE)=0,VLOOKUP(LEFT(A1075,3),ASX_Listed_Companies!$B:$G,3,FALSE),VLOOKUP(A1075,ASX_Listed_Companies!$B:$G,3,FALSE))</f>
        <v>Health Care</v>
      </c>
    </row>
    <row r="1076" hidden="1" spans="1:4">
      <c r="A1076" s="7" t="s">
        <v>7020</v>
      </c>
      <c r="B1076" s="7">
        <f t="shared" si="16"/>
        <v>3</v>
      </c>
      <c r="C1076" t="str">
        <f>VLOOKUP(A1076,ASX_Listed_Companies!$B:$G,2,FALSE)</f>
        <v>Afterpay Ltd</v>
      </c>
      <c r="D1076" t="str">
        <f>IF(VLOOKUP(A1076,ASX_Listed_Companies!$B:$G,3,FALSE)=0,VLOOKUP(LEFT(A1076,3),ASX_Listed_Companies!$B:$G,3,FALSE),VLOOKUP(A1076,ASX_Listed_Companies!$B:$G,3,FALSE))</f>
        <v>Information Technology</v>
      </c>
    </row>
    <row r="1077" hidden="1" spans="1:4">
      <c r="A1077" s="7" t="s">
        <v>512</v>
      </c>
      <c r="B1077" s="7">
        <f t="shared" si="16"/>
        <v>3</v>
      </c>
      <c r="C1077" t="str">
        <f>VLOOKUP(A1077,ASX_Listed_Companies!$B:$G,2,FALSE)</f>
        <v>Aquirian Limited</v>
      </c>
      <c r="D1077" t="str">
        <f>IF(VLOOKUP(A1077,ASX_Listed_Companies!$B:$G,3,FALSE)=0,VLOOKUP(LEFT(A1077,3),ASX_Listed_Companies!$B:$G,3,FALSE),VLOOKUP(A1077,ASX_Listed_Companies!$B:$G,3,FALSE))</f>
        <v>Commercial &amp; Professional Services</v>
      </c>
    </row>
    <row r="1078" hidden="1" spans="1:4">
      <c r="A1078" s="7" t="s">
        <v>7030</v>
      </c>
      <c r="B1078" s="7">
        <f t="shared" si="16"/>
        <v>3</v>
      </c>
      <c r="C1078" t="str">
        <f>VLOOKUP(A1078,ASX_Listed_Companies!$B:$G,2,FALSE)</f>
        <v>Apn Convenience Retail REIT</v>
      </c>
      <c r="D1078" t="str">
        <f>IF(VLOOKUP(A1078,ASX_Listed_Companies!$B:$G,3,FALSE)=0,VLOOKUP(LEFT(A1078,3),ASX_Listed_Companies!$B:$G,3,FALSE),VLOOKUP(A1078,ASX_Listed_Companies!$B:$G,3,FALSE))</f>
        <v>Real Estate</v>
      </c>
    </row>
    <row r="1079" hidden="1" spans="1:4">
      <c r="A1079" s="7" t="s">
        <v>525</v>
      </c>
      <c r="B1079" s="7">
        <f t="shared" si="16"/>
        <v>3</v>
      </c>
      <c r="C1079" t="str">
        <f>VLOOKUP(A1079,ASX_Listed_Companies!$B:$G,2,FALSE)</f>
        <v>Archtis Limited</v>
      </c>
      <c r="D1079" t="str">
        <f>IF(VLOOKUP(A1079,ASX_Listed_Companies!$B:$G,3,FALSE)=0,VLOOKUP(LEFT(A1079,3),ASX_Listed_Companies!$B:$G,3,FALSE),VLOOKUP(A1079,ASX_Listed_Companies!$B:$G,3,FALSE))</f>
        <v>Software &amp; Services</v>
      </c>
    </row>
    <row r="1080" hidden="1" spans="1:4">
      <c r="A1080" s="7" t="s">
        <v>13411</v>
      </c>
      <c r="B1080" s="7">
        <f t="shared" si="16"/>
        <v>4</v>
      </c>
      <c r="C1080" t="str">
        <f>VLOOKUP(A1080,ASX_Listed_Companies!$B:$G,2,FALSE)</f>
        <v>ARCHTIS LIMITED - OPTION 23-DEC-23</v>
      </c>
      <c r="D1080" t="str">
        <f>IF(VLOOKUP(A1080,ASX_Listed_Companies!$B:$G,3,FALSE)=0,VLOOKUP(LEFT(A1080,3),ASX_Listed_Companies!$B:$G,3,FALSE),VLOOKUP(A1080,ASX_Listed_Companies!$B:$G,3,FALSE))</f>
        <v>Software &amp; Services</v>
      </c>
    </row>
    <row r="1081" hidden="1" spans="1:4">
      <c r="A1081" s="7" t="s">
        <v>527</v>
      </c>
      <c r="B1081" s="7">
        <f t="shared" si="16"/>
        <v>3</v>
      </c>
      <c r="C1081" t="str">
        <f>VLOOKUP(A1081,ASX_Listed_Companies!$B:$G,2,FALSE)</f>
        <v>Ariadne Australia Limited</v>
      </c>
      <c r="D1081" t="str">
        <f>IF(VLOOKUP(A1081,ASX_Listed_Companies!$B:$G,3,FALSE)=0,VLOOKUP(LEFT(A1081,3),ASX_Listed_Companies!$B:$G,3,FALSE),VLOOKUP(A1081,ASX_Listed_Companies!$B:$G,3,FALSE))</f>
        <v>Commercial &amp; Professional Services</v>
      </c>
    </row>
    <row r="1082" hidden="1" spans="1:4">
      <c r="A1082" s="7" t="s">
        <v>532</v>
      </c>
      <c r="B1082" s="7">
        <f t="shared" si="16"/>
        <v>3</v>
      </c>
      <c r="C1082" t="str">
        <f>VLOOKUP(A1082,ASX_Listed_Companies!$B:$G,2,FALSE)</f>
        <v>Arc Funds Limited</v>
      </c>
      <c r="D1082" t="str">
        <f>IF(VLOOKUP(A1082,ASX_Listed_Companies!$B:$G,3,FALSE)=0,VLOOKUP(LEFT(A1082,3),ASX_Listed_Companies!$B:$G,3,FALSE),VLOOKUP(A1082,ASX_Listed_Companies!$B:$G,3,FALSE))</f>
        <v>Diversified Financials</v>
      </c>
    </row>
    <row r="1083" hidden="1" spans="1:4">
      <c r="A1083" s="7" t="s">
        <v>22628</v>
      </c>
      <c r="B1083" s="7">
        <f t="shared" si="16"/>
        <v>4</v>
      </c>
      <c r="C1083" t="str">
        <f>VLOOKUP(A1083,ASX_Listed_Companies!$B:$G,2,FALSE)</f>
        <v>AUSTRALIAN RURAL CAPITAL LIMITED - OPTION 31-AUG-20</v>
      </c>
      <c r="D1083" t="str">
        <f>IF(VLOOKUP(A1083,ASX_Listed_Companies!$B:$G,3,FALSE)=0,VLOOKUP(LEFT(A1083,3),ASX_Listed_Companies!$B:$G,3,FALSE),VLOOKUP(A1083,ASX_Listed_Companies!$B:$G,3,FALSE))</f>
        <v>Diversified Financials</v>
      </c>
    </row>
    <row r="1084" hidden="1" spans="1:4">
      <c r="A1084" s="7" t="s">
        <v>19086</v>
      </c>
      <c r="B1084" s="7">
        <f t="shared" si="16"/>
        <v>5</v>
      </c>
      <c r="C1084" t="str">
        <f>VLOOKUP(A1084,ASX_Listed_Companies!$B:$G,2,FALSE)</f>
        <v>ARGENT MINERALS LIMITED - OPTION 29-OCT-21</v>
      </c>
      <c r="D1084" t="str">
        <f>IF(VLOOKUP(A1084,ASX_Listed_Companies!$B:$G,3,FALSE)=0,VLOOKUP(LEFT(A1084,3),ASX_Listed_Companies!$B:$G,3,FALSE),VLOOKUP(A1084,ASX_Listed_Companies!$B:$G,3,FALSE))</f>
        <v>Materials</v>
      </c>
    </row>
    <row r="1085" hidden="1" spans="1:4">
      <c r="A1085" s="7" t="s">
        <v>537</v>
      </c>
      <c r="B1085" s="7">
        <f t="shared" si="16"/>
        <v>3</v>
      </c>
      <c r="C1085" t="str">
        <f>VLOOKUP(A1085,ASX_Listed_Companies!$B:$G,2,FALSE)</f>
        <v>Argonaut Resources Nl</v>
      </c>
      <c r="D1085" t="str">
        <f>IF(VLOOKUP(A1085,ASX_Listed_Companies!$B:$G,3,FALSE)=0,VLOOKUP(LEFT(A1085,3),ASX_Listed_Companies!$B:$G,3,FALSE),VLOOKUP(A1085,ASX_Listed_Companies!$B:$G,3,FALSE))</f>
        <v>Materials</v>
      </c>
    </row>
    <row r="1086" hidden="1" spans="1:4">
      <c r="A1086" s="7" t="s">
        <v>543</v>
      </c>
      <c r="B1086" s="7">
        <f t="shared" si="16"/>
        <v>3</v>
      </c>
      <c r="C1086" t="str">
        <f>VLOOKUP(A1086,ASX_Listed_Companies!$B:$G,2,FALSE)</f>
        <v>Argo Investments Limited</v>
      </c>
      <c r="D1086" t="str">
        <f>IF(VLOOKUP(A1086,ASX_Listed_Companies!$B:$G,3,FALSE)=0,VLOOKUP(LEFT(A1086,3),ASX_Listed_Companies!$B:$G,3,FALSE),VLOOKUP(A1086,ASX_Listed_Companies!$B:$G,3,FALSE))</f>
        <v>Not Applic</v>
      </c>
    </row>
    <row r="1087" hidden="1" spans="1:4">
      <c r="A1087" s="7" t="s">
        <v>7042</v>
      </c>
      <c r="B1087" s="7">
        <f t="shared" si="16"/>
        <v>3</v>
      </c>
      <c r="C1087" t="str">
        <f>VLOOKUP(A1087,ASX_Listed_Companies!$B:$G,2,FALSE)</f>
        <v>Aurora Minerals Ltd</v>
      </c>
      <c r="D1087" t="str">
        <f>IF(VLOOKUP(A1087,ASX_Listed_Companies!$B:$G,3,FALSE)=0,VLOOKUP(LEFT(A1087,3),ASX_Listed_Companies!$B:$G,3,FALSE),VLOOKUP(A1087,ASX_Listed_Companies!$B:$G,3,FALSE))</f>
        <v>Materials</v>
      </c>
    </row>
    <row r="1088" hidden="1" spans="1:4">
      <c r="A1088" s="7" t="s">
        <v>551</v>
      </c>
      <c r="B1088" s="7">
        <f t="shared" si="16"/>
        <v>3</v>
      </c>
      <c r="C1088" t="str">
        <f>VLOOKUP(A1088,ASX_Listed_Companies!$B:$G,2,FALSE)</f>
        <v>Astro Resources Nl</v>
      </c>
      <c r="D1088" t="str">
        <f>IF(VLOOKUP(A1088,ASX_Listed_Companies!$B:$G,3,FALSE)=0,VLOOKUP(LEFT(A1088,3),ASX_Listed_Companies!$B:$G,3,FALSE),VLOOKUP(A1088,ASX_Listed_Companies!$B:$G,3,FALSE))</f>
        <v>Materials</v>
      </c>
    </row>
    <row r="1089" hidden="1" spans="1:4">
      <c r="A1089" s="7" t="s">
        <v>557</v>
      </c>
      <c r="B1089" s="7">
        <f t="shared" si="16"/>
        <v>3</v>
      </c>
      <c r="C1089" t="str">
        <f>VLOOKUP(A1089,ASX_Listed_Companies!$B:$G,2,FALSE)</f>
        <v>Airtasker Limited</v>
      </c>
      <c r="D1089" t="str">
        <f>IF(VLOOKUP(A1089,ASX_Listed_Companies!$B:$G,3,FALSE)=0,VLOOKUP(LEFT(A1089,3),ASX_Listed_Companies!$B:$G,3,FALSE),VLOOKUP(A1089,ASX_Listed_Companies!$B:$G,3,FALSE))</f>
        <v>Media &amp; Entertainment</v>
      </c>
    </row>
    <row r="1090" hidden="1" spans="1:4">
      <c r="A1090" s="7" t="s">
        <v>560</v>
      </c>
      <c r="B1090" s="7">
        <f t="shared" ref="B1090:B1153" si="17">LEN(A1090)</f>
        <v>3</v>
      </c>
      <c r="C1090" t="str">
        <f>VLOOKUP(A1090,ASX_Listed_Companies!$B:$G,2,FALSE)</f>
        <v>Arafura Rare Earths Ltd</v>
      </c>
      <c r="D1090" t="str">
        <f>IF(VLOOKUP(A1090,ASX_Listed_Companies!$B:$G,3,FALSE)=0,VLOOKUP(LEFT(A1090,3),ASX_Listed_Companies!$B:$G,3,FALSE),VLOOKUP(A1090,ASX_Listed_Companies!$B:$G,3,FALSE))</f>
        <v>Materials</v>
      </c>
    </row>
    <row r="1091" hidden="1" spans="1:4">
      <c r="A1091" s="7" t="s">
        <v>562</v>
      </c>
      <c r="B1091" s="7">
        <f t="shared" si="17"/>
        <v>3</v>
      </c>
      <c r="C1091" t="str">
        <f>VLOOKUP(A1091,ASX_Listed_Companies!$B:$G,2,FALSE)</f>
        <v>Artemis Resources Limited</v>
      </c>
      <c r="D1091" t="str">
        <f>IF(VLOOKUP(A1091,ASX_Listed_Companies!$B:$G,3,FALSE)=0,VLOOKUP(LEFT(A1091,3),ASX_Listed_Companies!$B:$G,3,FALSE),VLOOKUP(A1091,ASX_Listed_Companies!$B:$G,3,FALSE))</f>
        <v>Materials</v>
      </c>
    </row>
    <row r="1092" hidden="1" spans="1:4">
      <c r="A1092" s="7" t="s">
        <v>568</v>
      </c>
      <c r="B1092" s="7">
        <f t="shared" si="17"/>
        <v>3</v>
      </c>
      <c r="C1092" t="str">
        <f>VLOOKUP(A1092,ASX_Listed_Companies!$B:$G,2,FALSE)</f>
        <v>Askari Metals Limited</v>
      </c>
      <c r="D1092" t="str">
        <f>IF(VLOOKUP(A1092,ASX_Listed_Companies!$B:$G,3,FALSE)=0,VLOOKUP(LEFT(A1092,3),ASX_Listed_Companies!$B:$G,3,FALSE),VLOOKUP(A1092,ASX_Listed_Companies!$B:$G,3,FALSE))</f>
        <v>Materials</v>
      </c>
    </row>
    <row r="1093" hidden="1" spans="1:4">
      <c r="A1093" s="7" t="s">
        <v>13415</v>
      </c>
      <c r="B1093" s="7">
        <f t="shared" si="17"/>
        <v>4</v>
      </c>
      <c r="C1093" t="str">
        <f>VLOOKUP(A1093,ASX_Listed_Companies!$B:$G,2,FALSE)</f>
        <v>ASKARI METALS LIMITED - OPTION 31-OCT-24</v>
      </c>
      <c r="D1093" t="str">
        <f>IF(VLOOKUP(A1093,ASX_Listed_Companies!$B:$G,3,FALSE)=0,VLOOKUP(LEFT(A1093,3),ASX_Listed_Companies!$B:$G,3,FALSE),VLOOKUP(A1093,ASX_Listed_Companies!$B:$G,3,FALSE))</f>
        <v>Materials</v>
      </c>
    </row>
    <row r="1094" hidden="1" spans="1:4">
      <c r="A1094" s="7" t="s">
        <v>570</v>
      </c>
      <c r="B1094" s="7">
        <f t="shared" si="17"/>
        <v>3</v>
      </c>
      <c r="C1094" t="str">
        <f>VLOOKUP(A1094,ASX_Listed_Companies!$B:$G,2,FALSE)</f>
        <v>Austal Limited</v>
      </c>
      <c r="D1094" t="str">
        <f>IF(VLOOKUP(A1094,ASX_Listed_Companies!$B:$G,3,FALSE)=0,VLOOKUP(LEFT(A1094,3),ASX_Listed_Companies!$B:$G,3,FALSE),VLOOKUP(A1094,ASX_Listed_Companies!$B:$G,3,FALSE))</f>
        <v>Capital Goods</v>
      </c>
    </row>
    <row r="1095" hidden="1" spans="1:4">
      <c r="A1095" s="7" t="s">
        <v>585</v>
      </c>
      <c r="B1095" s="7">
        <f t="shared" si="17"/>
        <v>3</v>
      </c>
      <c r="C1095" t="str">
        <f>VLOOKUP(A1095,ASX_Listed_Companies!$B:$G,2,FALSE)</f>
        <v>Aspermont Limited.</v>
      </c>
      <c r="D1095" t="str">
        <f>IF(VLOOKUP(A1095,ASX_Listed_Companies!$B:$G,3,FALSE)=0,VLOOKUP(LEFT(A1095,3),ASX_Listed_Companies!$B:$G,3,FALSE),VLOOKUP(A1095,ASX_Listed_Companies!$B:$G,3,FALSE))</f>
        <v>Media &amp; Entertainment</v>
      </c>
    </row>
    <row r="1096" hidden="1" spans="1:4">
      <c r="A1096" s="7" t="s">
        <v>588</v>
      </c>
      <c r="B1096" s="7">
        <f t="shared" si="17"/>
        <v>3</v>
      </c>
      <c r="C1096" t="str">
        <f>VLOOKUP(A1096,ASX_Listed_Companies!$B:$G,2,FALSE)</f>
        <v>Australian Silica Quartz Group Ltd</v>
      </c>
      <c r="D1096" t="str">
        <f>IF(VLOOKUP(A1096,ASX_Listed_Companies!$B:$G,3,FALSE)=0,VLOOKUP(LEFT(A1096,3),ASX_Listed_Companies!$B:$G,3,FALSE),VLOOKUP(A1096,ASX_Listed_Companies!$B:$G,3,FALSE))</f>
        <v>Materials</v>
      </c>
    </row>
    <row r="1097" hidden="1" spans="1:4">
      <c r="A1097" s="7" t="s">
        <v>601</v>
      </c>
      <c r="B1097" s="7">
        <f t="shared" si="17"/>
        <v>3</v>
      </c>
      <c r="C1097" t="str">
        <f>VLOOKUP(A1097,ASX_Listed_Companies!$B:$G,2,FALSE)</f>
        <v>Atturra Limited</v>
      </c>
      <c r="D1097" t="str">
        <f>IF(VLOOKUP(A1097,ASX_Listed_Companies!$B:$G,3,FALSE)=0,VLOOKUP(LEFT(A1097,3),ASX_Listed_Companies!$B:$G,3,FALSE),VLOOKUP(A1097,ASX_Listed_Companies!$B:$G,3,FALSE))</f>
        <v>Software &amp; Services</v>
      </c>
    </row>
    <row r="1098" hidden="1" spans="1:4">
      <c r="A1098" s="7" t="s">
        <v>610</v>
      </c>
      <c r="B1098" s="7">
        <f t="shared" si="17"/>
        <v>3</v>
      </c>
      <c r="C1098" t="str">
        <f>VLOOKUP(A1098,ASX_Listed_Companies!$B:$G,2,FALSE)</f>
        <v>Apollo Tourism &amp; Leisure Ltd</v>
      </c>
      <c r="D1098" t="str">
        <f>IF(VLOOKUP(A1098,ASX_Listed_Companies!$B:$G,3,FALSE)=0,VLOOKUP(LEFT(A1098,3),ASX_Listed_Companies!$B:$G,3,FALSE),VLOOKUP(A1098,ASX_Listed_Companies!$B:$G,3,FALSE))</f>
        <v>Automobiles &amp; Components</v>
      </c>
    </row>
    <row r="1099" hidden="1" spans="1:4">
      <c r="A1099" s="7" t="s">
        <v>617</v>
      </c>
      <c r="B1099" s="7">
        <f t="shared" si="17"/>
        <v>3</v>
      </c>
      <c r="C1099" t="str">
        <f>VLOOKUP(A1099,ASX_Listed_Companies!$B:$G,2,FALSE)</f>
        <v>Astron Corporation Limited</v>
      </c>
      <c r="D1099" t="str">
        <f>IF(VLOOKUP(A1099,ASX_Listed_Companies!$B:$G,3,FALSE)=0,VLOOKUP(LEFT(A1099,3),ASX_Listed_Companies!$B:$G,3,FALSE),VLOOKUP(A1099,ASX_Listed_Companies!$B:$G,3,FALSE))</f>
        <v>Materials</v>
      </c>
    </row>
    <row r="1100" hidden="1" spans="1:4">
      <c r="A1100" s="7" t="s">
        <v>22630</v>
      </c>
      <c r="B1100" s="7">
        <f t="shared" si="17"/>
        <v>4</v>
      </c>
      <c r="C1100" t="str">
        <f>VLOOKUP(A1100,ASX_Listed_Companies!$B:$G,2,FALSE)</f>
        <v>ATRUM COAL LIMITED - OPTION 31-MAR-21</v>
      </c>
      <c r="D1100" t="str">
        <f>IF(VLOOKUP(A1100,ASX_Listed_Companies!$B:$G,3,FALSE)=0,VLOOKUP(LEFT(A1100,3),ASX_Listed_Companies!$B:$G,3,FALSE),VLOOKUP(A1100,ASX_Listed_Companies!$B:$G,3,FALSE))</f>
        <v>Materials</v>
      </c>
    </row>
    <row r="1101" hidden="1" spans="1:4">
      <c r="A1101" s="7" t="s">
        <v>627</v>
      </c>
      <c r="B1101" s="7">
        <f t="shared" si="17"/>
        <v>3</v>
      </c>
      <c r="C1101" t="str">
        <f>VLOOKUP(A1101,ASX_Listed_Companies!$B:$G,2,FALSE)</f>
        <v>Amplia Therapeutics Limited</v>
      </c>
      <c r="D1101" t="str">
        <f>IF(VLOOKUP(A1101,ASX_Listed_Companies!$B:$G,3,FALSE)=0,VLOOKUP(LEFT(A1101,3),ASX_Listed_Companies!$B:$G,3,FALSE),VLOOKUP(A1101,ASX_Listed_Companies!$B:$G,3,FALSE))</f>
        <v>Pharmaceuticals, Biotechnology &amp; Life Sciences</v>
      </c>
    </row>
    <row r="1102" hidden="1" spans="1:4">
      <c r="A1102" s="7" t="s">
        <v>31839</v>
      </c>
      <c r="B1102" s="7">
        <f t="shared" si="17"/>
        <v>5</v>
      </c>
      <c r="C1102" t="str">
        <f>VLOOKUP(A1102,ASX_Listed_Companies!$B:$G,2,FALSE)</f>
        <v>The Agency Group Australia Ltd -  (Other Security)</v>
      </c>
      <c r="D1102" t="str">
        <f>IF(VLOOKUP(A1102,ASX_Listed_Companies!$B:$G,3,FALSE)=0,VLOOKUP(LEFT(A1102,3),ASX_Listed_Companies!$B:$G,3,FALSE),VLOOKUP(A1102,ASX_Listed_Companies!$B:$G,3,FALSE))</f>
        <v>Real Estate</v>
      </c>
    </row>
    <row r="1103" hidden="1" spans="1:4">
      <c r="A1103" s="7" t="s">
        <v>640</v>
      </c>
      <c r="B1103" s="7">
        <f t="shared" si="17"/>
        <v>3</v>
      </c>
      <c r="C1103" t="str">
        <f>VLOOKUP(A1103,ASX_Listed_Companies!$B:$G,2,FALSE)</f>
        <v>Ausgold Limited</v>
      </c>
      <c r="D1103" t="str">
        <f>IF(VLOOKUP(A1103,ASX_Listed_Companies!$B:$G,3,FALSE)=0,VLOOKUP(LEFT(A1103,3),ASX_Listed_Companies!$B:$G,3,FALSE),VLOOKUP(A1103,ASX_Listed_Companies!$B:$G,3,FALSE))</f>
        <v>Materials</v>
      </c>
    </row>
    <row r="1104" hidden="1" spans="1:4">
      <c r="A1104" s="7" t="s">
        <v>643</v>
      </c>
      <c r="B1104" s="7">
        <f t="shared" si="17"/>
        <v>3</v>
      </c>
      <c r="C1104" t="str">
        <f>VLOOKUP(A1104,ASX_Listed_Companies!$B:$G,2,FALSE)</f>
        <v>Aurum Resources Limited</v>
      </c>
      <c r="D1104" t="str">
        <f>IF(VLOOKUP(A1104,ASX_Listed_Companies!$B:$G,3,FALSE)=0,VLOOKUP(LEFT(A1104,3),ASX_Listed_Companies!$B:$G,3,FALSE),VLOOKUP(A1104,ASX_Listed_Companies!$B:$G,3,FALSE))</f>
        <v>Materials</v>
      </c>
    </row>
    <row r="1105" hidden="1" spans="1:4">
      <c r="A1105" s="7" t="s">
        <v>13425</v>
      </c>
      <c r="B1105" s="7">
        <f t="shared" si="17"/>
        <v>4</v>
      </c>
      <c r="C1105" t="str">
        <f>VLOOKUP(A1105,ASX_Listed_Companies!$B:$G,2,FALSE)</f>
        <v>AUSTCHINA HOLDINGS LIMITED - OPTION 16-MAR-24</v>
      </c>
      <c r="D1105" t="str">
        <f>IF(VLOOKUP(A1105,ASX_Listed_Companies!$B:$G,3,FALSE)=0,VLOOKUP(LEFT(A1105,3),ASX_Listed_Companies!$B:$G,3,FALSE),VLOOKUP(A1105,ASX_Listed_Companies!$B:$G,3,FALSE))</f>
        <v>Energy</v>
      </c>
    </row>
    <row r="1106" hidden="1" spans="1:4">
      <c r="A1106" s="7" t="s">
        <v>31841</v>
      </c>
      <c r="B1106" s="7">
        <f t="shared" si="17"/>
        <v>4</v>
      </c>
      <c r="C1106" t="str">
        <f>VLOOKUP(A1106,ASX_Listed_Companies!$B:$G,2,FALSE)</f>
        <v>Aurumin Limited -  (Other Security)</v>
      </c>
      <c r="D1106" t="str">
        <f>IF(VLOOKUP(A1106,ASX_Listed_Companies!$B:$G,3,FALSE)=0,VLOOKUP(LEFT(A1106,3),ASX_Listed_Companies!$B:$G,3,FALSE),VLOOKUP(A1106,ASX_Listed_Companies!$B:$G,3,FALSE))</f>
        <v>Materials</v>
      </c>
    </row>
    <row r="1107" hidden="1" spans="1:4">
      <c r="A1107" s="7" t="s">
        <v>657</v>
      </c>
      <c r="B1107" s="7">
        <f t="shared" si="17"/>
        <v>3</v>
      </c>
      <c r="C1107" t="str">
        <f>VLOOKUP(A1107,ASX_Listed_Companies!$B:$G,2,FALSE)</f>
        <v>Auris Minerals Limited</v>
      </c>
      <c r="D1107" t="str">
        <f>IF(VLOOKUP(A1107,ASX_Listed_Companies!$B:$G,3,FALSE)=0,VLOOKUP(LEFT(A1107,3),ASX_Listed_Companies!$B:$G,3,FALSE),VLOOKUP(A1107,ASX_Listed_Companies!$B:$G,3,FALSE))</f>
        <v>Materials</v>
      </c>
    </row>
    <row r="1108" hidden="1" spans="1:4">
      <c r="A1108" s="7" t="s">
        <v>13431</v>
      </c>
      <c r="B1108" s="7">
        <f t="shared" si="17"/>
        <v>4</v>
      </c>
      <c r="C1108" t="str">
        <f>VLOOKUP(A1108,ASX_Listed_Companies!$B:$G,2,FALSE)</f>
        <v>AURIS MINERALS LIMITED - OPTION 30-NOV-23</v>
      </c>
      <c r="D1108" t="str">
        <f>IF(VLOOKUP(A1108,ASX_Listed_Companies!$B:$G,3,FALSE)=0,VLOOKUP(LEFT(A1108,3),ASX_Listed_Companies!$B:$G,3,FALSE),VLOOKUP(A1108,ASX_Listed_Companies!$B:$G,3,FALSE))</f>
        <v>Materials</v>
      </c>
    </row>
    <row r="1109" hidden="1" spans="1:4">
      <c r="A1109" s="7" t="s">
        <v>31843</v>
      </c>
      <c r="B1109" s="7">
        <f t="shared" si="17"/>
        <v>5</v>
      </c>
      <c r="C1109" t="str">
        <f>VLOOKUP(A1109,ASX_Listed_Companies!$B:$G,2,FALSE)</f>
        <v>Australian Mines Limited -  (Other Security)</v>
      </c>
      <c r="D1109" t="str">
        <f>IF(VLOOKUP(A1109,ASX_Listed_Companies!$B:$G,3,FALSE)=0,VLOOKUP(LEFT(A1109,3),ASX_Listed_Companies!$B:$G,3,FALSE),VLOOKUP(A1109,ASX_Listed_Companies!$B:$G,3,FALSE))</f>
        <v>Materials</v>
      </c>
    </row>
    <row r="1110" hidden="1" spans="1:4">
      <c r="A1110" s="7" t="s">
        <v>666</v>
      </c>
      <c r="B1110" s="7">
        <f t="shared" si="17"/>
        <v>3</v>
      </c>
      <c r="C1110" t="str">
        <f>VLOOKUP(A1110,ASX_Listed_Companies!$B:$G,2,FALSE)</f>
        <v>Adveritas Limited</v>
      </c>
      <c r="D1110" t="str">
        <f>IF(VLOOKUP(A1110,ASX_Listed_Companies!$B:$G,3,FALSE)=0,VLOOKUP(LEFT(A1110,3),ASX_Listed_Companies!$B:$G,3,FALSE),VLOOKUP(A1110,ASX_Listed_Companies!$B:$G,3,FALSE))</f>
        <v>Software &amp; Services</v>
      </c>
    </row>
    <row r="1111" hidden="1" spans="1:4">
      <c r="A1111" s="7" t="s">
        <v>19091</v>
      </c>
      <c r="B1111" s="7">
        <f t="shared" si="17"/>
        <v>4</v>
      </c>
      <c r="C1111" t="str">
        <f>VLOOKUP(A1111,ASX_Listed_Companies!$B:$G,2,FALSE)</f>
        <v>ADVERITAS LIMITED - OPTION 25-OCT-21</v>
      </c>
      <c r="D1111" t="str">
        <f>IF(VLOOKUP(A1111,ASX_Listed_Companies!$B:$G,3,FALSE)=0,VLOOKUP(LEFT(A1111,3),ASX_Listed_Companies!$B:$G,3,FALSE),VLOOKUP(A1111,ASX_Listed_Companies!$B:$G,3,FALSE))</f>
        <v>Software &amp; Services</v>
      </c>
    </row>
    <row r="1112" hidden="1" spans="1:4">
      <c r="A1112" s="7" t="s">
        <v>669</v>
      </c>
      <c r="B1112" s="7">
        <f t="shared" si="17"/>
        <v>3</v>
      </c>
      <c r="C1112" t="str">
        <f>VLOOKUP(A1112,ASX_Listed_Companies!$B:$G,2,FALSE)</f>
        <v>Ava Risk Group Limited</v>
      </c>
      <c r="D1112" t="str">
        <f>IF(VLOOKUP(A1112,ASX_Listed_Companies!$B:$G,3,FALSE)=0,VLOOKUP(LEFT(A1112,3),ASX_Listed_Companies!$B:$G,3,FALSE),VLOOKUP(A1112,ASX_Listed_Companies!$B:$G,3,FALSE))</f>
        <v>Technology Hardware &amp; Equipment</v>
      </c>
    </row>
    <row r="1113" hidden="1" spans="1:4">
      <c r="A1113" s="7" t="s">
        <v>671</v>
      </c>
      <c r="B1113" s="7">
        <f t="shared" si="17"/>
        <v>3</v>
      </c>
      <c r="C1113" t="str">
        <f>VLOOKUP(A1113,ASX_Listed_Companies!$B:$G,2,FALSE)</f>
        <v>Auctus Investment Group Limited</v>
      </c>
      <c r="D1113" t="str">
        <f>IF(VLOOKUP(A1113,ASX_Listed_Companies!$B:$G,3,FALSE)=0,VLOOKUP(LEFT(A1113,3),ASX_Listed_Companies!$B:$G,3,FALSE),VLOOKUP(A1113,ASX_Listed_Companies!$B:$G,3,FALSE))</f>
        <v>Diversified Financials</v>
      </c>
    </row>
    <row r="1114" hidden="1" spans="1:4">
      <c r="A1114" s="7" t="s">
        <v>673</v>
      </c>
      <c r="B1114" s="7">
        <f t="shared" si="17"/>
        <v>3</v>
      </c>
      <c r="C1114" t="str">
        <f>VLOOKUP(A1114,ASX_Listed_Companies!$B:$G,2,FALSE)</f>
        <v>Avada Group Limited</v>
      </c>
      <c r="D1114" t="str">
        <f>IF(VLOOKUP(A1114,ASX_Listed_Companies!$B:$G,3,FALSE)=0,VLOOKUP(LEFT(A1114,3),ASX_Listed_Companies!$B:$G,3,FALSE),VLOOKUP(A1114,ASX_Listed_Companies!$B:$G,3,FALSE))</f>
        <v>Commercial &amp; Professional Services</v>
      </c>
    </row>
    <row r="1115" hidden="1" spans="1:4">
      <c r="A1115" s="7" t="s">
        <v>676</v>
      </c>
      <c r="B1115" s="7">
        <f t="shared" si="17"/>
        <v>3</v>
      </c>
      <c r="C1115" t="str">
        <f>VLOOKUP(A1115,ASX_Listed_Companies!$B:$G,2,FALSE)</f>
        <v>Avecho Biotechnology Limited</v>
      </c>
      <c r="D1115" t="str">
        <f>IF(VLOOKUP(A1115,ASX_Listed_Companies!$B:$G,3,FALSE)=0,VLOOKUP(LEFT(A1115,3),ASX_Listed_Companies!$B:$G,3,FALSE),VLOOKUP(A1115,ASX_Listed_Companies!$B:$G,3,FALSE))</f>
        <v>Pharmaceuticals, Biotechnology &amp; Life Sciences</v>
      </c>
    </row>
    <row r="1116" hidden="1" spans="1:4">
      <c r="A1116" s="7" t="s">
        <v>13435</v>
      </c>
      <c r="B1116" s="7">
        <f t="shared" si="17"/>
        <v>4</v>
      </c>
      <c r="C1116" t="str">
        <f>VLOOKUP(A1116,ASX_Listed_Companies!$B:$G,2,FALSE)</f>
        <v>AVECHO BIOTECHNOLOGY LIMITED - OPTION 31-DEC-23</v>
      </c>
      <c r="D1116" t="str">
        <f>IF(VLOOKUP(A1116,ASX_Listed_Companies!$B:$G,3,FALSE)=0,VLOOKUP(LEFT(A1116,3),ASX_Listed_Companies!$B:$G,3,FALSE),VLOOKUP(A1116,ASX_Listed_Companies!$B:$G,3,FALSE))</f>
        <v>Pharmaceuticals, Biotechnology &amp; Life Sciences</v>
      </c>
    </row>
    <row r="1117" hidden="1" spans="1:4">
      <c r="A1117" s="7" t="s">
        <v>687</v>
      </c>
      <c r="B1117" s="7">
        <f t="shared" si="17"/>
        <v>3</v>
      </c>
      <c r="C1117" t="str">
        <f>VLOOKUP(A1117,ASX_Listed_Companies!$B:$G,2,FALSE)</f>
        <v>Australian Vanadium Limited</v>
      </c>
      <c r="D1117" t="str">
        <f>IF(VLOOKUP(A1117,ASX_Listed_Companies!$B:$G,3,FALSE)=0,VLOOKUP(LEFT(A1117,3),ASX_Listed_Companies!$B:$G,3,FALSE),VLOOKUP(A1117,ASX_Listed_Companies!$B:$G,3,FALSE))</f>
        <v>Materials</v>
      </c>
    </row>
    <row r="1118" hidden="1" spans="1:4">
      <c r="A1118" s="7" t="s">
        <v>13437</v>
      </c>
      <c r="B1118" s="7">
        <f t="shared" si="17"/>
        <v>5</v>
      </c>
      <c r="C1118" t="str">
        <f>VLOOKUP(A1118,ASX_Listed_Companies!$B:$G,2,FALSE)</f>
        <v>AUSTRALIAN VANADIUM LIMITED - OPTION 18-DEC-22</v>
      </c>
      <c r="D1118" t="str">
        <f>IF(VLOOKUP(A1118,ASX_Listed_Companies!$B:$G,3,FALSE)=0,VLOOKUP(LEFT(A1118,3),ASX_Listed_Companies!$B:$G,3,FALSE),VLOOKUP(A1118,ASX_Listed_Companies!$B:$G,3,FALSE))</f>
        <v>Materials</v>
      </c>
    </row>
    <row r="1119" hidden="1" spans="1:4">
      <c r="A1119" s="7" t="s">
        <v>7094</v>
      </c>
      <c r="B1119" s="7">
        <f t="shared" si="17"/>
        <v>3</v>
      </c>
      <c r="C1119" t="str">
        <f>VLOOKUP(A1119,ASX_Listed_Companies!$B:$G,2,FALSE)</f>
        <v>Axiom Mining Ltd</v>
      </c>
      <c r="D1119" t="str">
        <f>IF(VLOOKUP(A1119,ASX_Listed_Companies!$B:$G,3,FALSE)=0,VLOOKUP(LEFT(A1119,3),ASX_Listed_Companies!$B:$G,3,FALSE),VLOOKUP(A1119,ASX_Listed_Companies!$B:$G,3,FALSE))</f>
        <v>Materials</v>
      </c>
    </row>
    <row r="1120" hidden="1" spans="1:4">
      <c r="A1120" s="7" t="s">
        <v>696</v>
      </c>
      <c r="B1120" s="7">
        <f t="shared" si="17"/>
        <v>3</v>
      </c>
      <c r="C1120" t="str">
        <f>VLOOKUP(A1120,ASX_Listed_Companies!$B:$G,2,FALSE)</f>
        <v>Avira Resources Ltd</v>
      </c>
      <c r="D1120" t="str">
        <f>IF(VLOOKUP(A1120,ASX_Listed_Companies!$B:$G,3,FALSE)=0,VLOOKUP(LEFT(A1120,3),ASX_Listed_Companies!$B:$G,3,FALSE),VLOOKUP(A1120,ASX_Listed_Companies!$B:$G,3,FALSE))</f>
        <v>Materials</v>
      </c>
    </row>
    <row r="1121" hidden="1" spans="1:4">
      <c r="A1121" s="7" t="s">
        <v>11990</v>
      </c>
      <c r="B1121" s="7">
        <f t="shared" si="17"/>
        <v>4</v>
      </c>
      <c r="C1121" t="str">
        <f>VLOOKUP(A1121,ASX_Listed_Companies!$B:$G,2,FALSE)</f>
        <v>Avira Resources</v>
      </c>
      <c r="D1121" t="str">
        <f>IF(VLOOKUP(A1121,ASX_Listed_Companies!$B:$G,3,FALSE)=0,VLOOKUP(LEFT(A1121,3),ASX_Listed_Companies!$B:$G,3,FALSE),VLOOKUP(A1121,ASX_Listed_Companies!$B:$G,3,FALSE))</f>
        <v>Materials</v>
      </c>
    </row>
    <row r="1122" hidden="1" spans="1:4">
      <c r="A1122" s="7" t="s">
        <v>698</v>
      </c>
      <c r="B1122" s="7">
        <f t="shared" si="17"/>
        <v>3</v>
      </c>
      <c r="C1122" t="str">
        <f>VLOOKUP(A1122,ASX_Listed_Companies!$B:$G,2,FALSE)</f>
        <v>Avz Minerals Limited</v>
      </c>
      <c r="D1122" t="str">
        <f>IF(VLOOKUP(A1122,ASX_Listed_Companies!$B:$G,3,FALSE)=0,VLOOKUP(LEFT(A1122,3),ASX_Listed_Companies!$B:$G,3,FALSE),VLOOKUP(A1122,ASX_Listed_Companies!$B:$G,3,FALSE))</f>
        <v>Materials</v>
      </c>
    </row>
    <row r="1123" hidden="1" spans="1:4">
      <c r="A1123" s="7" t="s">
        <v>701</v>
      </c>
      <c r="B1123" s="7">
        <f t="shared" si="17"/>
        <v>3</v>
      </c>
      <c r="C1123" t="str">
        <f>VLOOKUP(A1123,ASX_Listed_Companies!$B:$G,2,FALSE)</f>
        <v>American West Metals Limited</v>
      </c>
      <c r="D1123" t="str">
        <f>IF(VLOOKUP(A1123,ASX_Listed_Companies!$B:$G,3,FALSE)=0,VLOOKUP(LEFT(A1123,3),ASX_Listed_Companies!$B:$G,3,FALSE),VLOOKUP(A1123,ASX_Listed_Companies!$B:$G,3,FALSE))</f>
        <v>Materials</v>
      </c>
    </row>
    <row r="1124" hidden="1" spans="1:4">
      <c r="A1124" s="7" t="s">
        <v>704</v>
      </c>
      <c r="B1124" s="7">
        <f t="shared" si="17"/>
        <v>3</v>
      </c>
      <c r="C1124" t="str">
        <f>VLOOKUP(A1124,ASX_Listed_Companies!$B:$G,2,FALSE)</f>
        <v>Alumina Limited</v>
      </c>
      <c r="D1124" t="str">
        <f>IF(VLOOKUP(A1124,ASX_Listed_Companies!$B:$G,3,FALSE)=0,VLOOKUP(LEFT(A1124,3),ASX_Listed_Companies!$B:$G,3,FALSE),VLOOKUP(A1124,ASX_Listed_Companies!$B:$G,3,FALSE))</f>
        <v>Materials</v>
      </c>
    </row>
    <row r="1125" hidden="1" spans="1:4">
      <c r="A1125" s="7" t="s">
        <v>7098</v>
      </c>
      <c r="B1125" s="7">
        <f t="shared" si="17"/>
        <v>3</v>
      </c>
      <c r="C1125" t="str">
        <f>VLOOKUP(A1125,ASX_Listed_Companies!$B:$G,2,FALSE)</f>
        <v>Arowana International Ltd</v>
      </c>
      <c r="D1125" t="str">
        <f>IF(VLOOKUP(A1125,ASX_Listed_Companies!$B:$G,3,FALSE)=0,VLOOKUP(LEFT(A1125,3),ASX_Listed_Companies!$B:$G,3,FALSE),VLOOKUP(A1125,ASX_Listed_Companies!$B:$G,3,FALSE))</f>
        <v>Industrials</v>
      </c>
    </row>
    <row r="1126" hidden="1" spans="1:4">
      <c r="A1126" s="7" t="s">
        <v>712</v>
      </c>
      <c r="B1126" s="7">
        <f t="shared" si="17"/>
        <v>3</v>
      </c>
      <c r="C1126" t="str">
        <f>VLOOKUP(A1126,ASX_Listed_Companies!$B:$G,2,FALSE)</f>
        <v>Accent Group Limited</v>
      </c>
      <c r="D1126" t="str">
        <f>IF(VLOOKUP(A1126,ASX_Listed_Companies!$B:$G,3,FALSE)=0,VLOOKUP(LEFT(A1126,3),ASX_Listed_Companies!$B:$G,3,FALSE),VLOOKUP(A1126,ASX_Listed_Companies!$B:$G,3,FALSE))</f>
        <v>Retailing</v>
      </c>
    </row>
    <row r="1127" hidden="1" spans="1:4">
      <c r="A1127" s="7" t="s">
        <v>717</v>
      </c>
      <c r="B1127" s="7">
        <f t="shared" si="17"/>
        <v>3</v>
      </c>
      <c r="C1127" t="str">
        <f>VLOOKUP(A1127,ASX_Listed_Companies!$B:$G,2,FALSE)</f>
        <v>Archer Materials Limited</v>
      </c>
      <c r="D1127" t="str">
        <f>IF(VLOOKUP(A1127,ASX_Listed_Companies!$B:$G,3,FALSE)=0,VLOOKUP(LEFT(A1127,3),ASX_Listed_Companies!$B:$G,3,FALSE),VLOOKUP(A1127,ASX_Listed_Companies!$B:$G,3,FALSE))</f>
        <v>Semiconductors &amp; Semiconductor Equipment</v>
      </c>
    </row>
    <row r="1128" hidden="1" spans="1:4">
      <c r="A1128" s="7" t="s">
        <v>723</v>
      </c>
      <c r="B1128" s="7">
        <f t="shared" si="17"/>
        <v>3</v>
      </c>
      <c r="C1128" t="str">
        <f>VLOOKUP(A1128,ASX_Listed_Companies!$B:$G,2,FALSE)</f>
        <v>Axp Energy Limited</v>
      </c>
      <c r="D1128" t="str">
        <f>IF(VLOOKUP(A1128,ASX_Listed_Companies!$B:$G,3,FALSE)=0,VLOOKUP(LEFT(A1128,3),ASX_Listed_Companies!$B:$G,3,FALSE),VLOOKUP(A1128,ASX_Listed_Companies!$B:$G,3,FALSE))</f>
        <v>Energy</v>
      </c>
    </row>
    <row r="1129" hidden="1" spans="1:4">
      <c r="A1129" s="7" t="s">
        <v>726</v>
      </c>
      <c r="B1129" s="7">
        <f t="shared" si="17"/>
        <v>3</v>
      </c>
      <c r="C1129" t="str">
        <f>VLOOKUP(A1129,ASX_Listed_Companies!$B:$G,2,FALSE)</f>
        <v>Artrya Limited</v>
      </c>
      <c r="D1129" t="str">
        <f>IF(VLOOKUP(A1129,ASX_Listed_Companies!$B:$G,3,FALSE)=0,VLOOKUP(LEFT(A1129,3),ASX_Listed_Companies!$B:$G,3,FALSE),VLOOKUP(A1129,ASX_Listed_Companies!$B:$G,3,FALSE))</f>
        <v>Health Care Equipment &amp; Services</v>
      </c>
    </row>
    <row r="1130" hidden="1" spans="1:4">
      <c r="A1130" s="7" t="s">
        <v>7109</v>
      </c>
      <c r="B1130" s="7">
        <f t="shared" si="17"/>
        <v>3</v>
      </c>
      <c r="C1130" t="str">
        <f>VLOOKUP(A1130,ASX_Listed_Companies!$B:$G,2,FALSE)</f>
        <v>Australian Enhanced Income Fund</v>
      </c>
      <c r="D1130" t="str">
        <f>IF(VLOOKUP(A1130,ASX_Listed_Companies!$B:$G,3,FALSE)=0,VLOOKUP(LEFT(A1130,3),ASX_Listed_Companies!$B:$G,3,FALSE),VLOOKUP(A1130,ASX_Listed_Companies!$B:$G,3,FALSE))</f>
        <v>Financials</v>
      </c>
    </row>
    <row r="1131" hidden="1" spans="1:4">
      <c r="A1131" s="7" t="s">
        <v>731</v>
      </c>
      <c r="B1131" s="7">
        <f t="shared" si="17"/>
        <v>3</v>
      </c>
      <c r="C1131" t="str">
        <f>VLOOKUP(A1131,ASX_Listed_Companies!$B:$G,2,FALSE)</f>
        <v>Australia United Mining Limited</v>
      </c>
      <c r="D1131" t="str">
        <f>IF(VLOOKUP(A1131,ASX_Listed_Companies!$B:$G,3,FALSE)=0,VLOOKUP(LEFT(A1131,3),ASX_Listed_Companies!$B:$G,3,FALSE),VLOOKUP(A1131,ASX_Listed_Companies!$B:$G,3,FALSE))</f>
        <v>Materials</v>
      </c>
    </row>
    <row r="1132" hidden="1" spans="1:4">
      <c r="A1132" s="7" t="s">
        <v>734</v>
      </c>
      <c r="B1132" s="7">
        <f t="shared" si="17"/>
        <v>3</v>
      </c>
      <c r="C1132" t="str">
        <f>VLOOKUP(A1132,ASX_Listed_Companies!$B:$G,2,FALSE)</f>
        <v>Austin Metals Limited</v>
      </c>
      <c r="D1132" t="str">
        <f>IF(VLOOKUP(A1132,ASX_Listed_Companies!$B:$G,3,FALSE)=0,VLOOKUP(LEFT(A1132,3),ASX_Listed_Companies!$B:$G,3,FALSE),VLOOKUP(A1132,ASX_Listed_Companies!$B:$G,3,FALSE))</f>
        <v>Materials</v>
      </c>
    </row>
    <row r="1133" hidden="1" spans="1:4">
      <c r="A1133" s="7" t="s">
        <v>13199</v>
      </c>
      <c r="B1133" s="7">
        <f t="shared" si="17"/>
        <v>5</v>
      </c>
      <c r="C1133" t="str">
        <f>VLOOKUP(A1133,ASX_Listed_Companies!$B:$G,2,FALSE)</f>
        <v>AUSTRALIAN UNITY LIMITED - MCI CN 5.00% PER 6M</v>
      </c>
      <c r="D1133" t="str">
        <f>IF(VLOOKUP(A1133,ASX_Listed_Companies!$B:$G,3,FALSE)=0,VLOOKUP(LEFT(A1133,3),ASX_Listed_Companies!$B:$G,3,FALSE),VLOOKUP(A1133,ASX_Listed_Companies!$B:$G,3,FALSE))</f>
        <v>Not Applic</v>
      </c>
    </row>
    <row r="1134" hidden="1" spans="1:4">
      <c r="A1134" s="7" t="s">
        <v>741</v>
      </c>
      <c r="B1134" s="7">
        <f t="shared" si="17"/>
        <v>3</v>
      </c>
      <c r="C1134" t="str">
        <f>VLOOKUP(A1134,ASX_Listed_Companies!$B:$G,2,FALSE)</f>
        <v>Arizona Lithium Limited</v>
      </c>
      <c r="D1134" t="str">
        <f>IF(VLOOKUP(A1134,ASX_Listed_Companies!$B:$G,3,FALSE)=0,VLOOKUP(LEFT(A1134,3),ASX_Listed_Companies!$B:$G,3,FALSE),VLOOKUP(A1134,ASX_Listed_Companies!$B:$G,3,FALSE))</f>
        <v>Materials</v>
      </c>
    </row>
    <row r="1135" hidden="1" spans="1:4">
      <c r="A1135" s="7" t="s">
        <v>13442</v>
      </c>
      <c r="B1135" s="7">
        <f t="shared" si="17"/>
        <v>4</v>
      </c>
      <c r="C1135" t="str">
        <f>VLOOKUP(A1135,ASX_Listed_Companies!$B:$G,2,FALSE)</f>
        <v>ARIZONA LITHIUM LIMITED - OPTION 10-NOV-22</v>
      </c>
      <c r="D1135" t="str">
        <f>IF(VLOOKUP(A1135,ASX_Listed_Companies!$B:$G,3,FALSE)=0,VLOOKUP(LEFT(A1135,3),ASX_Listed_Companies!$B:$G,3,FALSE),VLOOKUP(A1135,ASX_Listed_Companies!$B:$G,3,FALSE))</f>
        <v>Materials</v>
      </c>
    </row>
    <row r="1136" hidden="1" spans="1:4">
      <c r="A1136" s="7" t="s">
        <v>31845</v>
      </c>
      <c r="B1136" s="7">
        <f t="shared" si="17"/>
        <v>5</v>
      </c>
      <c r="C1136" t="str">
        <f>VLOOKUP(A1136,ASX_Listed_Companies!$B:$G,2,FALSE)</f>
        <v>Arizona Lithium Limited -  (Other Security)</v>
      </c>
      <c r="D1136" t="str">
        <f>IF(VLOOKUP(A1136,ASX_Listed_Companies!$B:$G,3,FALSE)=0,VLOOKUP(LEFT(A1136,3),ASX_Listed_Companies!$B:$G,3,FALSE),VLOOKUP(A1136,ASX_Listed_Companies!$B:$G,3,FALSE))</f>
        <v>Materials</v>
      </c>
    </row>
    <row r="1137" hidden="1" spans="1:4">
      <c r="A1137" s="7" t="s">
        <v>11672</v>
      </c>
      <c r="B1137" s="7">
        <f t="shared" si="17"/>
        <v>3</v>
      </c>
      <c r="C1137" t="str">
        <f>VLOOKUP(A1137,ASX_Listed_Companies!$B:$G,2,FALSE)</f>
        <v>Azumah Resources Limited</v>
      </c>
      <c r="D1137" t="str">
        <f>IF(VLOOKUP(A1137,ASX_Listed_Companies!$B:$G,3,FALSE)=0,VLOOKUP(LEFT(A1137,3),ASX_Listed_Companies!$B:$G,3,FALSE),VLOOKUP(A1137,ASX_Listed_Companies!$B:$G,3,FALSE))</f>
        <v>Materials</v>
      </c>
    </row>
    <row r="1138" hidden="1" spans="1:4">
      <c r="A1138" s="7" t="s">
        <v>7124</v>
      </c>
      <c r="B1138" s="7">
        <f t="shared" si="17"/>
        <v>3</v>
      </c>
      <c r="C1138" t="str">
        <f>VLOOKUP(A1138,ASX_Listed_Companies!$B:$G,2,FALSE)</f>
        <v>Bounty Mining Ltd</v>
      </c>
      <c r="D1138" t="str">
        <f>IF(VLOOKUP(A1138,ASX_Listed_Companies!$B:$G,3,FALSE)=0,VLOOKUP(LEFT(A1138,3),ASX_Listed_Companies!$B:$G,3,FALSE),VLOOKUP(A1138,ASX_Listed_Companies!$B:$G,3,FALSE))</f>
        <v>Materials</v>
      </c>
    </row>
    <row r="1139" hidden="1" spans="1:4">
      <c r="A1139" s="7" t="s">
        <v>12135</v>
      </c>
      <c r="B1139" s="7">
        <f t="shared" si="17"/>
        <v>5</v>
      </c>
      <c r="C1139" t="str">
        <f>VLOOKUP(A1139,ASX_Listed_Companies!$B:$G,2,FALSE)</f>
        <v>Bass Oil</v>
      </c>
      <c r="D1139" t="str">
        <f>IF(VLOOKUP(A1139,ASX_Listed_Companies!$B:$G,3,FALSE)=0,VLOOKUP(LEFT(A1139,3),ASX_Listed_Companies!$B:$G,3,FALSE),VLOOKUP(A1139,ASX_Listed_Companies!$B:$G,3,FALSE))</f>
        <v>Energy</v>
      </c>
    </row>
    <row r="1140" hidden="1" spans="1:4">
      <c r="A1140" s="7" t="s">
        <v>19097</v>
      </c>
      <c r="B1140" s="7">
        <f t="shared" si="17"/>
        <v>5</v>
      </c>
      <c r="C1140" t="str">
        <f>VLOOKUP(A1140,ASX_Listed_Companies!$B:$G,2,FALSE)</f>
        <v>BASS OIL LIMITED - OPTION 30-JUL-21</v>
      </c>
      <c r="D1140" t="str">
        <f>IF(VLOOKUP(A1140,ASX_Listed_Companies!$B:$G,3,FALSE)=0,VLOOKUP(LEFT(A1140,3),ASX_Listed_Companies!$B:$G,3,FALSE),VLOOKUP(A1140,ASX_Listed_Companies!$B:$G,3,FALSE))</f>
        <v>Energy</v>
      </c>
    </row>
    <row r="1141" hidden="1" spans="1:4">
      <c r="A1141" s="7" t="s">
        <v>13445</v>
      </c>
      <c r="B1141" s="7">
        <f t="shared" si="17"/>
        <v>4</v>
      </c>
      <c r="C1141" t="str">
        <f>VLOOKUP(A1141,ASX_Listed_Companies!$B:$G,2,FALSE)</f>
        <v>BATTERY MINERALS LIMITED - OPTION 31-JUL-23</v>
      </c>
      <c r="D1141" t="str">
        <f>IF(VLOOKUP(A1141,ASX_Listed_Companies!$B:$G,3,FALSE)=0,VLOOKUP(LEFT(A1141,3),ASX_Listed_Companies!$B:$G,3,FALSE),VLOOKUP(A1141,ASX_Listed_Companies!$B:$G,3,FALSE))</f>
        <v>Materials</v>
      </c>
    </row>
    <row r="1142" hidden="1" spans="1:4">
      <c r="A1142" s="7" t="s">
        <v>761</v>
      </c>
      <c r="B1142" s="7">
        <f t="shared" si="17"/>
        <v>3</v>
      </c>
      <c r="C1142" t="str">
        <f>VLOOKUP(A1142,ASX_Listed_Companies!$B:$G,2,FALSE)</f>
        <v>Bnk Banking Corporation Limited</v>
      </c>
      <c r="D1142" t="str">
        <f>IF(VLOOKUP(A1142,ASX_Listed_Companies!$B:$G,3,FALSE)=0,VLOOKUP(LEFT(A1142,3),ASX_Listed_Companies!$B:$G,3,FALSE),VLOOKUP(A1142,ASX_Listed_Companies!$B:$G,3,FALSE))</f>
        <v>Banks</v>
      </c>
    </row>
    <row r="1143" hidden="1" spans="1:4">
      <c r="A1143" s="7" t="s">
        <v>766</v>
      </c>
      <c r="B1143" s="7">
        <f t="shared" si="17"/>
        <v>3</v>
      </c>
      <c r="C1143" t="str">
        <f>VLOOKUP(A1143,ASX_Listed_Companies!$B:$G,2,FALSE)</f>
        <v>Baby Bunting Group Limited</v>
      </c>
      <c r="D1143" t="str">
        <f>IF(VLOOKUP(A1143,ASX_Listed_Companies!$B:$G,3,FALSE)=0,VLOOKUP(LEFT(A1143,3),ASX_Listed_Companies!$B:$G,3,FALSE),VLOOKUP(A1143,ASX_Listed_Companies!$B:$G,3,FALSE))</f>
        <v>Retailing</v>
      </c>
    </row>
    <row r="1144" hidden="1" spans="1:4">
      <c r="A1144" s="7" t="s">
        <v>5897</v>
      </c>
      <c r="B1144" s="7">
        <f t="shared" si="17"/>
        <v>4</v>
      </c>
      <c r="C1144" t="str">
        <f>VLOOKUP(A1144,ASX_Listed_Companies!$B:$G,2,FALSE)</f>
        <v>BetaShares Australian Equities Strong Bear Hedge Fund</v>
      </c>
      <c r="D1144" t="str">
        <f>IF(VLOOKUP(A1144,ASX_Listed_Companies!$B:$G,3,FALSE)=0,VLOOKUP(LEFT(A1144,3),ASX_Listed_Companies!$B:$G,3,FALSE),VLOOKUP(A1144,ASX_Listed_Companies!$B:$G,3,FALSE))</f>
        <v>Financials</v>
      </c>
    </row>
    <row r="1145" hidden="1" spans="1:4">
      <c r="A1145" s="7" t="s">
        <v>786</v>
      </c>
      <c r="B1145" s="7">
        <f t="shared" si="17"/>
        <v>3</v>
      </c>
      <c r="C1145" t="str">
        <f>VLOOKUP(A1145,ASX_Listed_Companies!$B:$G,2,FALSE)</f>
        <v>Brockman Mining Limited</v>
      </c>
      <c r="D1145" t="str">
        <f>IF(VLOOKUP(A1145,ASX_Listed_Companies!$B:$G,3,FALSE)=0,VLOOKUP(LEFT(A1145,3),ASX_Listed_Companies!$B:$G,3,FALSE),VLOOKUP(A1145,ASX_Listed_Companies!$B:$G,3,FALSE))</f>
        <v>Materials</v>
      </c>
    </row>
    <row r="1146" hidden="1" spans="1:4">
      <c r="A1146" s="7" t="s">
        <v>791</v>
      </c>
      <c r="B1146" s="7">
        <f t="shared" si="17"/>
        <v>3</v>
      </c>
      <c r="C1146" t="str">
        <f>VLOOKUP(A1146,ASX_Listed_Companies!$B:$G,2,FALSE)</f>
        <v>Bluechiip Limited</v>
      </c>
      <c r="D1146" t="str">
        <f>IF(VLOOKUP(A1146,ASX_Listed_Companies!$B:$G,3,FALSE)=0,VLOOKUP(LEFT(A1146,3),ASX_Listed_Companies!$B:$G,3,FALSE),VLOOKUP(A1146,ASX_Listed_Companies!$B:$G,3,FALSE))</f>
        <v>Technology Hardware &amp; Equipment</v>
      </c>
    </row>
    <row r="1147" hidden="1" spans="1:4">
      <c r="A1147" s="7" t="s">
        <v>31847</v>
      </c>
      <c r="B1147" s="7">
        <f t="shared" si="17"/>
        <v>5</v>
      </c>
      <c r="C1147" t="str">
        <f>VLOOKUP(A1147,ASX_Listed_Companies!$B:$G,2,FALSE)</f>
        <v>Bardoc Gold Ltd -  (Other Security)</v>
      </c>
      <c r="D1147" t="str">
        <f>IF(VLOOKUP(A1147,ASX_Listed_Companies!$B:$G,3,FALSE)=0,VLOOKUP(LEFT(A1147,3),ASX_Listed_Companies!$B:$G,3,FALSE),VLOOKUP(A1147,ASX_Listed_Companies!$B:$G,3,FALSE))</f>
        <v>Materials</v>
      </c>
    </row>
    <row r="1148" hidden="1" spans="1:4">
      <c r="A1148" s="7" t="s">
        <v>793</v>
      </c>
      <c r="B1148" s="7">
        <f t="shared" si="17"/>
        <v>3</v>
      </c>
      <c r="C1148" t="str">
        <f>VLOOKUP(A1148,ASX_Listed_Companies!$B:$G,2,FALSE)</f>
        <v>Black Dragon Gold Corp.</v>
      </c>
      <c r="D1148" t="str">
        <f>IF(VLOOKUP(A1148,ASX_Listed_Companies!$B:$G,3,FALSE)=0,VLOOKUP(LEFT(A1148,3),ASX_Listed_Companies!$B:$G,3,FALSE),VLOOKUP(A1148,ASX_Listed_Companies!$B:$G,3,FALSE))</f>
        <v>Materials</v>
      </c>
    </row>
    <row r="1149" hidden="1" spans="1:4">
      <c r="A1149" s="7" t="s">
        <v>801</v>
      </c>
      <c r="B1149" s="7">
        <f t="shared" si="17"/>
        <v>3</v>
      </c>
      <c r="C1149" t="str">
        <f>VLOOKUP(A1149,ASX_Listed_Companies!$B:$G,2,FALSE)</f>
        <v>Bcal Diagnostics Limited</v>
      </c>
      <c r="D1149" t="str">
        <f>IF(VLOOKUP(A1149,ASX_Listed_Companies!$B:$G,3,FALSE)=0,VLOOKUP(LEFT(A1149,3),ASX_Listed_Companies!$B:$G,3,FALSE),VLOOKUP(A1149,ASX_Listed_Companies!$B:$G,3,FALSE))</f>
        <v>Pharmaceuticals, Biotechnology &amp; Life Sciences</v>
      </c>
    </row>
    <row r="1150" hidden="1" spans="1:4">
      <c r="A1150" s="7" t="s">
        <v>804</v>
      </c>
      <c r="B1150" s="7">
        <f t="shared" si="17"/>
        <v>3</v>
      </c>
      <c r="C1150" t="str">
        <f>VLOOKUP(A1150,ASX_Listed_Companies!$B:$G,2,FALSE)</f>
        <v>Broo Ltd</v>
      </c>
      <c r="D1150" t="str">
        <f>IF(VLOOKUP(A1150,ASX_Listed_Companies!$B:$G,3,FALSE)=0,VLOOKUP(LEFT(A1150,3),ASX_Listed_Companies!$B:$G,3,FALSE),VLOOKUP(A1150,ASX_Listed_Companies!$B:$G,3,FALSE))</f>
        <v>Food, Beverage &amp; Tobacco</v>
      </c>
    </row>
    <row r="1151" hidden="1" spans="1:4">
      <c r="A1151" s="7" t="s">
        <v>13448</v>
      </c>
      <c r="B1151" s="7">
        <f t="shared" si="17"/>
        <v>4</v>
      </c>
      <c r="C1151" t="str">
        <f>VLOOKUP(A1151,ASX_Listed_Companies!$B:$G,2,FALSE)</f>
        <v>BROO LTD - OPTION 31-OCT-22</v>
      </c>
      <c r="D1151" t="str">
        <f>IF(VLOOKUP(A1151,ASX_Listed_Companies!$B:$G,3,FALSE)=0,VLOOKUP(LEFT(A1151,3),ASX_Listed_Companies!$B:$G,3,FALSE),VLOOKUP(A1151,ASX_Listed_Companies!$B:$G,3,FALSE))</f>
        <v>Food, Beverage &amp; Tobacco</v>
      </c>
    </row>
    <row r="1152" hidden="1" spans="1:4">
      <c r="A1152" s="7" t="s">
        <v>807</v>
      </c>
      <c r="B1152" s="7">
        <f t="shared" si="17"/>
        <v>3</v>
      </c>
      <c r="C1152" t="str">
        <f>VLOOKUP(A1152,ASX_Listed_Companies!$B:$G,2,FALSE)</f>
        <v>Bentley Capital Limited</v>
      </c>
      <c r="D1152" t="str">
        <f>IF(VLOOKUP(A1152,ASX_Listed_Companies!$B:$G,3,FALSE)=0,VLOOKUP(LEFT(A1152,3),ASX_Listed_Companies!$B:$G,3,FALSE),VLOOKUP(A1152,ASX_Listed_Companies!$B:$G,3,FALSE))</f>
        <v>Not Applic</v>
      </c>
    </row>
    <row r="1153" hidden="1" spans="1:4">
      <c r="A1153" s="7" t="s">
        <v>22975</v>
      </c>
      <c r="B1153" s="7">
        <f t="shared" si="17"/>
        <v>5</v>
      </c>
      <c r="C1153" t="str">
        <f>VLOOKUP(A1153,ASX_Listed_Companies!$B:$G,2,FALSE)</f>
        <v>BENDIGO AND ADELAIDE BANK LIMITED - CTG PRE 6M PER RD T</v>
      </c>
      <c r="D1153" t="str">
        <f>IF(VLOOKUP(A1153,ASX_Listed_Companies!$B:$G,3,FALSE)=0,VLOOKUP(LEFT(A1153,3),ASX_Listed_Companies!$B:$G,3,FALSE),VLOOKUP(A1153,ASX_Listed_Companies!$B:$G,3,FALSE))</f>
        <v>Banks</v>
      </c>
    </row>
    <row r="1154" hidden="1" spans="1:4">
      <c r="A1154" s="7" t="s">
        <v>22977</v>
      </c>
      <c r="B1154" s="7">
        <f t="shared" ref="B1154:B1217" si="18">LEN(A1154)</f>
        <v>5</v>
      </c>
      <c r="C1154" t="str">
        <f>VLOOKUP(A1154,ASX_Listed_Companies!$B:$G,2,FALSE)</f>
        <v>BENDIGO AND ADELAIDE BANK LIMITED - CTG PRE 6M PER RD T</v>
      </c>
      <c r="D1154" t="str">
        <f>IF(VLOOKUP(A1154,ASX_Listed_Companies!$B:$G,3,FALSE)=0,VLOOKUP(LEFT(A1154,3),ASX_Listed_Companies!$B:$G,3,FALSE),VLOOKUP(A1154,ASX_Listed_Companies!$B:$G,3,FALSE))</f>
        <v>Banks</v>
      </c>
    </row>
    <row r="1155" hidden="1" spans="1:4">
      <c r="A1155" s="7" t="s">
        <v>13203</v>
      </c>
      <c r="B1155" s="7">
        <f t="shared" si="18"/>
        <v>5</v>
      </c>
      <c r="C1155" t="str">
        <f>VLOOKUP(A1155,ASX_Listed_Companies!$B:$G,2,FALSE)</f>
        <v>BENDIGO AND ADELAIDE BANK LIMITED - CN 3M PER RD T-27</v>
      </c>
      <c r="D1155" t="str">
        <f>IF(VLOOKUP(A1155,ASX_Listed_Companies!$B:$G,3,FALSE)=0,VLOOKUP(LEFT(A1155,3),ASX_Listed_Companies!$B:$G,3,FALSE),VLOOKUP(A1155,ASX_Listed_Companies!$B:$G,3,FALSE))</f>
        <v>Banks</v>
      </c>
    </row>
    <row r="1156" hidden="1" spans="1:4">
      <c r="A1156" s="7" t="s">
        <v>817</v>
      </c>
      <c r="B1156" s="7">
        <f t="shared" si="18"/>
        <v>3</v>
      </c>
      <c r="C1156" t="str">
        <f>VLOOKUP(A1156,ASX_Listed_Companies!$B:$G,2,FALSE)</f>
        <v>Bikeexchange Limited</v>
      </c>
      <c r="D1156" t="str">
        <f>IF(VLOOKUP(A1156,ASX_Listed_Companies!$B:$G,3,FALSE)=0,VLOOKUP(LEFT(A1156,3),ASX_Listed_Companies!$B:$G,3,FALSE),VLOOKUP(A1156,ASX_Listed_Companies!$B:$G,3,FALSE))</f>
        <v>Retailing</v>
      </c>
    </row>
    <row r="1157" hidden="1" spans="1:4">
      <c r="A1157" s="7" t="s">
        <v>819</v>
      </c>
      <c r="B1157" s="7">
        <f t="shared" si="18"/>
        <v>3</v>
      </c>
      <c r="C1157" t="str">
        <f>VLOOKUP(A1157,ASX_Listed_Companies!$B:$G,2,FALSE)</f>
        <v>Besra Gold Inc.</v>
      </c>
      <c r="D1157" t="str">
        <f>IF(VLOOKUP(A1157,ASX_Listed_Companies!$B:$G,3,FALSE)=0,VLOOKUP(LEFT(A1157,3),ASX_Listed_Companies!$B:$G,3,FALSE),VLOOKUP(A1157,ASX_Listed_Companies!$B:$G,3,FALSE))</f>
        <v>Materials</v>
      </c>
    </row>
    <row r="1158" hidden="1" spans="1:4">
      <c r="A1158" s="7" t="s">
        <v>824</v>
      </c>
      <c r="B1158" s="7">
        <f t="shared" si="18"/>
        <v>3</v>
      </c>
      <c r="C1158" t="str">
        <f>VLOOKUP(A1158,ASX_Listed_Companies!$B:$G,2,FALSE)</f>
        <v>Bell Financial Group Limited</v>
      </c>
      <c r="D1158" t="str">
        <f>IF(VLOOKUP(A1158,ASX_Listed_Companies!$B:$G,3,FALSE)=0,VLOOKUP(LEFT(A1158,3),ASX_Listed_Companies!$B:$G,3,FALSE),VLOOKUP(A1158,ASX_Listed_Companies!$B:$G,3,FALSE))</f>
        <v>Diversified Financials</v>
      </c>
    </row>
    <row r="1159" hidden="1" spans="1:4">
      <c r="A1159" s="7" t="s">
        <v>829</v>
      </c>
      <c r="B1159" s="7">
        <f t="shared" si="18"/>
        <v>3</v>
      </c>
      <c r="C1159" t="str">
        <f>VLOOKUP(A1159,ASX_Listed_Companies!$B:$G,2,FALSE)</f>
        <v>Bega Cheese Limited</v>
      </c>
      <c r="D1159" t="str">
        <f>IF(VLOOKUP(A1159,ASX_Listed_Companies!$B:$G,3,FALSE)=0,VLOOKUP(LEFT(A1159,3),ASX_Listed_Companies!$B:$G,3,FALSE),VLOOKUP(A1159,ASX_Listed_Companies!$B:$G,3,FALSE))</f>
        <v>Food, Beverage &amp; Tobacco</v>
      </c>
    </row>
    <row r="1160" hidden="1" spans="1:4">
      <c r="A1160" s="7" t="s">
        <v>835</v>
      </c>
      <c r="B1160" s="7">
        <f t="shared" si="18"/>
        <v>3</v>
      </c>
      <c r="C1160" t="str">
        <f>VLOOKUP(A1160,ASX_Listed_Companies!$B:$G,2,FALSE)</f>
        <v>Bridge Saas Limited</v>
      </c>
      <c r="D1160" t="str">
        <f>IF(VLOOKUP(A1160,ASX_Listed_Companies!$B:$G,3,FALSE)=0,VLOOKUP(LEFT(A1160,3),ASX_Listed_Companies!$B:$G,3,FALSE),VLOOKUP(A1160,ASX_Listed_Companies!$B:$G,3,FALSE))</f>
        <v>Software &amp; Services</v>
      </c>
    </row>
    <row r="1161" hidden="1" spans="1:4">
      <c r="A1161" s="7" t="s">
        <v>7171</v>
      </c>
      <c r="B1161" s="7">
        <f t="shared" si="18"/>
        <v>3</v>
      </c>
      <c r="C1161" t="str">
        <f>VLOOKUP(A1161,ASX_Listed_Companies!$B:$G,2,FALSE)</f>
        <v>Bingo Industries Ltd</v>
      </c>
      <c r="D1161" t="str">
        <f>IF(VLOOKUP(A1161,ASX_Listed_Companies!$B:$G,3,FALSE)=0,VLOOKUP(LEFT(A1161,3),ASX_Listed_Companies!$B:$G,3,FALSE),VLOOKUP(A1161,ASX_Listed_Companies!$B:$G,3,FALSE))</f>
        <v>Industrials</v>
      </c>
    </row>
    <row r="1162" hidden="1" spans="1:4">
      <c r="A1162" s="7" t="s">
        <v>875</v>
      </c>
      <c r="B1162" s="7">
        <f t="shared" si="18"/>
        <v>3</v>
      </c>
      <c r="C1162" t="str">
        <f>VLOOKUP(A1162,ASX_Listed_Companies!$B:$G,2,FALSE)</f>
        <v>Blackmores Limited</v>
      </c>
      <c r="D1162" t="str">
        <f>IF(VLOOKUP(A1162,ASX_Listed_Companies!$B:$G,3,FALSE)=0,VLOOKUP(LEFT(A1162,3),ASX_Listed_Companies!$B:$G,3,FALSE),VLOOKUP(A1162,ASX_Listed_Companies!$B:$G,3,FALSE))</f>
        <v>Household &amp; Personal Products</v>
      </c>
    </row>
    <row r="1163" hidden="1" spans="1:4">
      <c r="A1163" s="7" t="s">
        <v>879</v>
      </c>
      <c r="B1163" s="7">
        <f t="shared" si="18"/>
        <v>3</v>
      </c>
      <c r="C1163" t="str">
        <f>VLOOKUP(A1163,ASX_Listed_Companies!$B:$G,2,FALSE)</f>
        <v>Brickworks Limited</v>
      </c>
      <c r="D1163" t="str">
        <f>IF(VLOOKUP(A1163,ASX_Listed_Companies!$B:$G,3,FALSE)=0,VLOOKUP(LEFT(A1163,3),ASX_Listed_Companies!$B:$G,3,FALSE),VLOOKUP(A1163,ASX_Listed_Companies!$B:$G,3,FALSE))</f>
        <v>Materials</v>
      </c>
    </row>
    <row r="1164" hidden="1" spans="1:4">
      <c r="A1164" s="7" t="s">
        <v>31849</v>
      </c>
      <c r="B1164" s="7">
        <f t="shared" si="18"/>
        <v>5</v>
      </c>
      <c r="C1164" t="str">
        <f>VLOOKUP(A1164,ASX_Listed_Companies!$B:$G,2,FALSE)</f>
        <v>Blackham Resources Ltd -  (Other Security)</v>
      </c>
      <c r="D1164" t="str">
        <f>IF(VLOOKUP(A1164,ASX_Listed_Companies!$B:$G,3,FALSE)=0,VLOOKUP(LEFT(A1164,3),ASX_Listed_Companies!$B:$G,3,FALSE),VLOOKUP(A1164,ASX_Listed_Companies!$B:$G,3,FALSE))</f>
        <v>Materials</v>
      </c>
    </row>
    <row r="1165" hidden="1" spans="1:4">
      <c r="A1165" s="7" t="s">
        <v>898</v>
      </c>
      <c r="B1165" s="7">
        <f t="shared" si="18"/>
        <v>3</v>
      </c>
      <c r="C1165" t="str">
        <f>VLOOKUP(A1165,ASX_Listed_Companies!$B:$G,2,FALSE)</f>
        <v>Blaze Minerals Limited</v>
      </c>
      <c r="D1165" t="str">
        <f>IF(VLOOKUP(A1165,ASX_Listed_Companies!$B:$G,3,FALSE)=0,VLOOKUP(LEFT(A1165,3),ASX_Listed_Companies!$B:$G,3,FALSE),VLOOKUP(A1165,ASX_Listed_Companies!$B:$G,3,FALSE))</f>
        <v>Energy</v>
      </c>
    </row>
    <row r="1166" hidden="1" spans="1:4">
      <c r="A1166" s="7" t="s">
        <v>12201</v>
      </c>
      <c r="B1166" s="7">
        <f t="shared" si="18"/>
        <v>4</v>
      </c>
      <c r="C1166" t="str">
        <f>VLOOKUP(A1166,ASX_Listed_Companies!$B:$G,2,FALSE)</f>
        <v>Blaze Minerals</v>
      </c>
      <c r="D1166" t="str">
        <f>IF(VLOOKUP(A1166,ASX_Listed_Companies!$B:$G,3,FALSE)=0,VLOOKUP(LEFT(A1166,3),ASX_Listed_Companies!$B:$G,3,FALSE),VLOOKUP(A1166,ASX_Listed_Companies!$B:$G,3,FALSE))</f>
        <v>Energy</v>
      </c>
    </row>
    <row r="1167" hidden="1" spans="1:4">
      <c r="A1167" s="7" t="s">
        <v>13454</v>
      </c>
      <c r="B1167" s="7">
        <f t="shared" si="18"/>
        <v>5</v>
      </c>
      <c r="C1167" t="str">
        <f>VLOOKUP(A1167,ASX_Listed_Companies!$B:$G,2,FALSE)</f>
        <v>BLAZE MINERALS LIMITED - OPTION 31-MAY-24</v>
      </c>
      <c r="D1167" t="str">
        <f>IF(VLOOKUP(A1167,ASX_Listed_Companies!$B:$G,3,FALSE)=0,VLOOKUP(LEFT(A1167,3),ASX_Listed_Companies!$B:$G,3,FALSE),VLOOKUP(A1167,ASX_Listed_Companies!$B:$G,3,FALSE))</f>
        <v>Energy</v>
      </c>
    </row>
    <row r="1168" hidden="1" spans="1:4">
      <c r="A1168" s="7" t="s">
        <v>31851</v>
      </c>
      <c r="B1168" s="7">
        <f t="shared" si="18"/>
        <v>5</v>
      </c>
      <c r="C1168" t="str">
        <f>VLOOKUP(A1168,ASX_Listed_Companies!$B:$G,2,FALSE)</f>
        <v>Bmg Resources Limited -  (Other Security)</v>
      </c>
      <c r="D1168" t="str">
        <f>IF(VLOOKUP(A1168,ASX_Listed_Companies!$B:$G,3,FALSE)=0,VLOOKUP(LEFT(A1168,3),ASX_Listed_Companies!$B:$G,3,FALSE),VLOOKUP(A1168,ASX_Listed_Companies!$B:$G,3,FALSE))</f>
        <v>Materials</v>
      </c>
    </row>
    <row r="1169" hidden="1" spans="1:4">
      <c r="A1169" s="7" t="s">
        <v>914</v>
      </c>
      <c r="B1169" s="7">
        <f t="shared" si="18"/>
        <v>3</v>
      </c>
      <c r="C1169" t="str">
        <f>VLOOKUP(A1169,ASX_Listed_Companies!$B:$G,2,FALSE)</f>
        <v>Bannerman Energy Ltd</v>
      </c>
      <c r="D1169" t="str">
        <f>IF(VLOOKUP(A1169,ASX_Listed_Companies!$B:$G,3,FALSE)=0,VLOOKUP(LEFT(A1169,3),ASX_Listed_Companies!$B:$G,3,FALSE),VLOOKUP(A1169,ASX_Listed_Companies!$B:$G,3,FALSE))</f>
        <v>Energy</v>
      </c>
    </row>
    <row r="1170" hidden="1" spans="1:4">
      <c r="A1170" s="7" t="s">
        <v>11946</v>
      </c>
      <c r="B1170" s="7">
        <f t="shared" si="18"/>
        <v>5</v>
      </c>
      <c r="C1170" t="str">
        <f>VLOOKUP(A1170,ASX_Listed_Companies!$B:$G,2,FALSE)</f>
        <v>Bannerman Energy</v>
      </c>
      <c r="D1170" t="str">
        <f>IF(VLOOKUP(A1170,ASX_Listed_Companies!$B:$G,3,FALSE)=0,VLOOKUP(LEFT(A1170,3),ASX_Listed_Companies!$B:$G,3,FALSE),VLOOKUP(A1170,ASX_Listed_Companies!$B:$G,3,FALSE))</f>
        <v>Energy</v>
      </c>
    </row>
    <row r="1171" hidden="1" spans="1:4">
      <c r="A1171" s="7" t="s">
        <v>920</v>
      </c>
      <c r="B1171" s="7">
        <f t="shared" si="18"/>
        <v>3</v>
      </c>
      <c r="C1171" t="str">
        <f>VLOOKUP(A1171,ASX_Listed_Companies!$B:$G,2,FALSE)</f>
        <v>Ballymore Resources Limited</v>
      </c>
      <c r="D1171" t="str">
        <f>IF(VLOOKUP(A1171,ASX_Listed_Companies!$B:$G,3,FALSE)=0,VLOOKUP(LEFT(A1171,3),ASX_Listed_Companies!$B:$G,3,FALSE),VLOOKUP(A1171,ASX_Listed_Companies!$B:$G,3,FALSE))</f>
        <v>Materials</v>
      </c>
    </row>
    <row r="1172" hidden="1" spans="1:4">
      <c r="A1172" s="7" t="s">
        <v>6222</v>
      </c>
      <c r="B1172" s="7">
        <f t="shared" si="18"/>
        <v>4</v>
      </c>
      <c r="C1172" t="str">
        <f>VLOOKUP(A1172,ASX_Listed_Companies!$B:$G,2,FALSE)</f>
        <v>BetaShares Global Banks ETF Currency Hedged</v>
      </c>
      <c r="D1172" t="str">
        <f>IF(VLOOKUP(A1172,ASX_Listed_Companies!$B:$G,3,FALSE)=0,VLOOKUP(LEFT(A1172,3),ASX_Listed_Companies!$B:$G,3,FALSE),VLOOKUP(A1172,ASX_Listed_Companies!$B:$G,3,FALSE))</f>
        <v>Exchange Traded Fund</v>
      </c>
    </row>
    <row r="1173" hidden="1" spans="1:4">
      <c r="A1173" s="7" t="s">
        <v>924</v>
      </c>
      <c r="B1173" s="7">
        <f t="shared" si="18"/>
        <v>3</v>
      </c>
      <c r="C1173" t="str">
        <f>VLOOKUP(A1173,ASX_Listed_Companies!$B:$G,2,FALSE)</f>
        <v>Blue Star Helium Limited</v>
      </c>
      <c r="D1173" t="str">
        <f>IF(VLOOKUP(A1173,ASX_Listed_Companies!$B:$G,3,FALSE)=0,VLOOKUP(LEFT(A1173,3),ASX_Listed_Companies!$B:$G,3,FALSE),VLOOKUP(A1173,ASX_Listed_Companies!$B:$G,3,FALSE))</f>
        <v>Energy</v>
      </c>
    </row>
    <row r="1174" hidden="1" spans="1:4">
      <c r="A1174" s="7" t="s">
        <v>927</v>
      </c>
      <c r="B1174" s="7">
        <f t="shared" si="18"/>
        <v>3</v>
      </c>
      <c r="C1174" t="str">
        <f>VLOOKUP(A1174,ASX_Listed_Companies!$B:$G,2,FALSE)</f>
        <v>Bionomics Limited</v>
      </c>
      <c r="D1174" t="str">
        <f>IF(VLOOKUP(A1174,ASX_Listed_Companies!$B:$G,3,FALSE)=0,VLOOKUP(LEFT(A1174,3),ASX_Listed_Companies!$B:$G,3,FALSE),VLOOKUP(A1174,ASX_Listed_Companies!$B:$G,3,FALSE))</f>
        <v>Pharmaceuticals, Biotechnology &amp; Life Sciences</v>
      </c>
    </row>
    <row r="1175" hidden="1" spans="1:4">
      <c r="A1175" s="7" t="s">
        <v>930</v>
      </c>
      <c r="B1175" s="7">
        <f t="shared" si="18"/>
        <v>3</v>
      </c>
      <c r="C1175" t="str">
        <f>VLOOKUP(A1175,ASX_Listed_Companies!$B:$G,2,FALSE)</f>
        <v>Bulletin Resources Limited</v>
      </c>
      <c r="D1175" t="str">
        <f>IF(VLOOKUP(A1175,ASX_Listed_Companies!$B:$G,3,FALSE)=0,VLOOKUP(LEFT(A1175,3),ASX_Listed_Companies!$B:$G,3,FALSE),VLOOKUP(A1175,ASX_Listed_Companies!$B:$G,3,FALSE))</f>
        <v>Materials</v>
      </c>
    </row>
    <row r="1176" hidden="1" spans="1:4">
      <c r="A1176" s="7" t="s">
        <v>13456</v>
      </c>
      <c r="B1176" s="7">
        <f t="shared" si="18"/>
        <v>4</v>
      </c>
      <c r="C1176" t="str">
        <f>VLOOKUP(A1176,ASX_Listed_Companies!$B:$G,2,FALSE)</f>
        <v>BULLETIN RESOURCES LIMITED - OPTION 30-SEP-24</v>
      </c>
      <c r="D1176" t="str">
        <f>IF(VLOOKUP(A1176,ASX_Listed_Companies!$B:$G,3,FALSE)=0,VLOOKUP(LEFT(A1176,3),ASX_Listed_Companies!$B:$G,3,FALSE),VLOOKUP(A1176,ASX_Listed_Companies!$B:$G,3,FALSE))</f>
        <v>Materials</v>
      </c>
    </row>
    <row r="1177" hidden="1" spans="1:4">
      <c r="A1177" s="7" t="s">
        <v>933</v>
      </c>
      <c r="B1177" s="7">
        <f t="shared" si="18"/>
        <v>3</v>
      </c>
      <c r="C1177" t="str">
        <f>VLOOKUP(A1177,ASX_Listed_Companies!$B:$G,2,FALSE)</f>
        <v>Benz Mining Corp.</v>
      </c>
      <c r="D1177" t="str">
        <f>IF(VLOOKUP(A1177,ASX_Listed_Companies!$B:$G,3,FALSE)=0,VLOOKUP(LEFT(A1177,3),ASX_Listed_Companies!$B:$G,3,FALSE),VLOOKUP(A1177,ASX_Listed_Companies!$B:$G,3,FALSE))</f>
        <v>Materials</v>
      </c>
    </row>
    <row r="1178" hidden="1" spans="1:4">
      <c r="A1178" s="7" t="s">
        <v>13458</v>
      </c>
      <c r="B1178" s="7">
        <f t="shared" si="18"/>
        <v>5</v>
      </c>
      <c r="C1178" t="str">
        <f>VLOOKUP(A1178,ASX_Listed_Companies!$B:$G,2,FALSE)</f>
        <v>BOADICEA RESOURCES LIMITED - OPTION 30-JUN-24</v>
      </c>
      <c r="D1178" t="str">
        <f>IF(VLOOKUP(A1178,ASX_Listed_Companies!$B:$G,3,FALSE)=0,VLOOKUP(LEFT(A1178,3),ASX_Listed_Companies!$B:$G,3,FALSE),VLOOKUP(A1178,ASX_Listed_Companies!$B:$G,3,FALSE))</f>
        <v>Materials</v>
      </c>
    </row>
    <row r="1179" hidden="1" spans="1:4">
      <c r="A1179" s="7" t="s">
        <v>31853</v>
      </c>
      <c r="B1179" s="7">
        <f t="shared" si="18"/>
        <v>5</v>
      </c>
      <c r="C1179" t="str">
        <f>VLOOKUP(A1179,ASX_Listed_Companies!$B:$G,2,FALSE)</f>
        <v>Boss Energy Ltd -  (Other Security)</v>
      </c>
      <c r="D1179" t="str">
        <f>IF(VLOOKUP(A1179,ASX_Listed_Companies!$B:$G,3,FALSE)=0,VLOOKUP(LEFT(A1179,3),ASX_Listed_Companies!$B:$G,3,FALSE),VLOOKUP(A1179,ASX_Listed_Companies!$B:$G,3,FALSE))</f>
        <v>Energy</v>
      </c>
    </row>
    <row r="1180" hidden="1" spans="1:4">
      <c r="A1180" s="7" t="s">
        <v>950</v>
      </c>
      <c r="B1180" s="7">
        <f t="shared" si="18"/>
        <v>3</v>
      </c>
      <c r="C1180" t="str">
        <f>VLOOKUP(A1180,ASX_Listed_Companies!$B:$G,2,FALSE)</f>
        <v>Bank Of Queensland Limited.</v>
      </c>
      <c r="D1180" t="str">
        <f>IF(VLOOKUP(A1180,ASX_Listed_Companies!$B:$G,3,FALSE)=0,VLOOKUP(LEFT(A1180,3),ASX_Listed_Companies!$B:$G,3,FALSE),VLOOKUP(A1180,ASX_Listed_Companies!$B:$G,3,FALSE))</f>
        <v>Banks</v>
      </c>
    </row>
    <row r="1181" hidden="1" spans="1:4">
      <c r="A1181" s="7" t="s">
        <v>13205</v>
      </c>
      <c r="B1181" s="7">
        <f t="shared" si="18"/>
        <v>5</v>
      </c>
      <c r="C1181" t="str">
        <f>VLOOKUP(A1181,ASX_Listed_Companies!$B:$G,2,FALSE)</f>
        <v>BANK OF QUEENSLAND LIMITED. - CN 3M PER Q RD T-24</v>
      </c>
      <c r="D1181" t="str">
        <f>IF(VLOOKUP(A1181,ASX_Listed_Companies!$B:$G,3,FALSE)=0,VLOOKUP(LEFT(A1181,3),ASX_Listed_Companies!$B:$G,3,FALSE),VLOOKUP(A1181,ASX_Listed_Companies!$B:$G,3,FALSE))</f>
        <v>Banks</v>
      </c>
    </row>
    <row r="1182" hidden="1" spans="1:4">
      <c r="A1182" s="7" t="s">
        <v>956</v>
      </c>
      <c r="B1182" s="7">
        <f t="shared" si="18"/>
        <v>3</v>
      </c>
      <c r="C1182" t="str">
        <f>VLOOKUP(A1182,ASX_Listed_Companies!$B:$G,2,FALSE)</f>
        <v>Bph Energy Ltd</v>
      </c>
      <c r="D1182" t="str">
        <f>IF(VLOOKUP(A1182,ASX_Listed_Companies!$B:$G,3,FALSE)=0,VLOOKUP(LEFT(A1182,3),ASX_Listed_Companies!$B:$G,3,FALSE),VLOOKUP(A1182,ASX_Listed_Companies!$B:$G,3,FALSE))</f>
        <v>Pharmaceuticals, Biotechnology &amp; Life Sciences</v>
      </c>
    </row>
    <row r="1183" hidden="1" spans="1:4">
      <c r="A1183" s="7" t="s">
        <v>11952</v>
      </c>
      <c r="B1183" s="7">
        <f t="shared" si="18"/>
        <v>5</v>
      </c>
      <c r="C1183" t="str">
        <f>VLOOKUP(A1183,ASX_Listed_Companies!$B:$G,2,FALSE)</f>
        <v>Bph Energy</v>
      </c>
      <c r="D1183" t="str">
        <f>IF(VLOOKUP(A1183,ASX_Listed_Companies!$B:$G,3,FALSE)=0,VLOOKUP(LEFT(A1183,3),ASX_Listed_Companies!$B:$G,3,FALSE),VLOOKUP(A1183,ASX_Listed_Companies!$B:$G,3,FALSE))</f>
        <v>Pharmaceuticals, Biotechnology &amp; Life Sciences</v>
      </c>
    </row>
    <row r="1184" hidden="1" spans="1:4">
      <c r="A1184" s="7" t="s">
        <v>7208</v>
      </c>
      <c r="B1184" s="7">
        <f t="shared" si="18"/>
        <v>3</v>
      </c>
      <c r="C1184" t="str">
        <f>VLOOKUP(A1184,ASX_Listed_Companies!$B:$G,2,FALSE)</f>
        <v>Broken Hill Prospecting Ltd</v>
      </c>
      <c r="D1184" t="str">
        <f>IF(VLOOKUP(A1184,ASX_Listed_Companies!$B:$G,3,FALSE)=0,VLOOKUP(LEFT(A1184,3),ASX_Listed_Companies!$B:$G,3,FALSE),VLOOKUP(A1184,ASX_Listed_Companies!$B:$G,3,FALSE))</f>
        <v>Materials</v>
      </c>
    </row>
    <row r="1185" hidden="1" spans="1:4">
      <c r="A1185" s="7" t="s">
        <v>13461</v>
      </c>
      <c r="B1185" s="7">
        <f t="shared" si="18"/>
        <v>4</v>
      </c>
      <c r="C1185" t="str">
        <f>VLOOKUP(A1185,ASX_Listed_Companies!$B:$G,2,FALSE)</f>
        <v>BPM MINERALS LIMITED - OPTION 11-SEP-25</v>
      </c>
      <c r="D1185" t="str">
        <f>IF(VLOOKUP(A1185,ASX_Listed_Companies!$B:$G,3,FALSE)=0,VLOOKUP(LEFT(A1185,3),ASX_Listed_Companies!$B:$G,3,FALSE),VLOOKUP(A1185,ASX_Listed_Companies!$B:$G,3,FALSE))</f>
        <v>Materials</v>
      </c>
    </row>
    <row r="1186" hidden="1" spans="1:4">
      <c r="A1186" s="7" t="s">
        <v>7217</v>
      </c>
      <c r="B1186" s="7">
        <f t="shared" si="18"/>
        <v>3</v>
      </c>
      <c r="C1186" t="str">
        <f>VLOOKUP(A1186,ASX_Listed_Companies!$B:$G,2,FALSE)</f>
        <v>Big River Gold Ltd</v>
      </c>
      <c r="D1186" t="str">
        <f>IF(VLOOKUP(A1186,ASX_Listed_Companies!$B:$G,3,FALSE)=0,VLOOKUP(LEFT(A1186,3),ASX_Listed_Companies!$B:$G,3,FALSE),VLOOKUP(A1186,ASX_Listed_Companies!$B:$G,3,FALSE))</f>
        <v>Materials</v>
      </c>
    </row>
    <row r="1187" hidden="1" spans="1:4">
      <c r="A1187" s="7" t="s">
        <v>31855</v>
      </c>
      <c r="B1187" s="7">
        <f t="shared" si="18"/>
        <v>5</v>
      </c>
      <c r="C1187" t="str">
        <f>VLOOKUP(A1187,ASX_Listed_Companies!$B:$G,2,FALSE)</f>
        <v>Big River Gold Ltd -  (Other Security)</v>
      </c>
      <c r="D1187" t="str">
        <f>IF(VLOOKUP(A1187,ASX_Listed_Companies!$B:$G,3,FALSE)=0,VLOOKUP(LEFT(A1187,3),ASX_Listed_Companies!$B:$G,3,FALSE),VLOOKUP(A1187,ASX_Listed_Companies!$B:$G,3,FALSE))</f>
        <v>Materials</v>
      </c>
    </row>
    <row r="1188" hidden="1" spans="1:4">
      <c r="A1188" s="7" t="s">
        <v>988</v>
      </c>
      <c r="B1188" s="7">
        <f t="shared" si="18"/>
        <v>3</v>
      </c>
      <c r="C1188" t="str">
        <f>VLOOKUP(A1188,ASX_Listed_Companies!$B:$G,2,FALSE)</f>
        <v>Bsa Limited</v>
      </c>
      <c r="D1188" t="str">
        <f>IF(VLOOKUP(A1188,ASX_Listed_Companies!$B:$G,3,FALSE)=0,VLOOKUP(LEFT(A1188,3),ASX_Listed_Companies!$B:$G,3,FALSE),VLOOKUP(A1188,ASX_Listed_Companies!$B:$G,3,FALSE))</f>
        <v>Commercial &amp; Professional Services</v>
      </c>
    </row>
    <row r="1189" hidden="1" spans="1:4">
      <c r="A1189" s="7" t="s">
        <v>13467</v>
      </c>
      <c r="B1189" s="7">
        <f t="shared" si="18"/>
        <v>4</v>
      </c>
      <c r="C1189" t="str">
        <f>VLOOKUP(A1189,ASX_Listed_Companies!$B:$G,2,FALSE)</f>
        <v>BSA LIMITED - OPTION 30-APR-25</v>
      </c>
      <c r="D1189" t="str">
        <f>IF(VLOOKUP(A1189,ASX_Listed_Companies!$B:$G,3,FALSE)=0,VLOOKUP(LEFT(A1189,3),ASX_Listed_Companies!$B:$G,3,FALSE),VLOOKUP(A1189,ASX_Listed_Companies!$B:$G,3,FALSE))</f>
        <v>Commercial &amp; Professional Services</v>
      </c>
    </row>
    <row r="1190" hidden="1" spans="1:4">
      <c r="A1190" s="7" t="s">
        <v>7221</v>
      </c>
      <c r="B1190" s="7">
        <f t="shared" si="18"/>
        <v>3</v>
      </c>
      <c r="C1190" t="str">
        <f>VLOOKUP(A1190,ASX_Listed_Companies!$B:$G,2,FALSE)</f>
        <v>Bass Metals Ltd</v>
      </c>
      <c r="D1190" t="str">
        <f>IF(VLOOKUP(A1190,ASX_Listed_Companies!$B:$G,3,FALSE)=0,VLOOKUP(LEFT(A1190,3),ASX_Listed_Companies!$B:$G,3,FALSE),VLOOKUP(A1190,ASX_Listed_Companies!$B:$G,3,FALSE))</f>
        <v>Materials</v>
      </c>
    </row>
    <row r="1191" hidden="1" spans="1:4">
      <c r="A1191" s="7" t="s">
        <v>22650</v>
      </c>
      <c r="B1191" s="7">
        <f t="shared" si="18"/>
        <v>5</v>
      </c>
      <c r="C1191" t="str">
        <f>VLOOKUP(A1191,ASX_Listed_Companies!$B:$G,2,FALSE)</f>
        <v>BASS METALS LTD - OPTION 31-DEC-20</v>
      </c>
      <c r="D1191" t="str">
        <f>IF(VLOOKUP(A1191,ASX_Listed_Companies!$B:$G,3,FALSE)=0,VLOOKUP(LEFT(A1191,3),ASX_Listed_Companies!$B:$G,3,FALSE),VLOOKUP(A1191,ASX_Listed_Companies!$B:$G,3,FALSE))</f>
        <v>Materials</v>
      </c>
    </row>
    <row r="1192" hidden="1" spans="1:4">
      <c r="A1192" s="7" t="s">
        <v>7223</v>
      </c>
      <c r="B1192" s="7">
        <f t="shared" si="18"/>
        <v>3</v>
      </c>
      <c r="C1192" t="str">
        <f>VLOOKUP(A1192,ASX_Listed_Companies!$B:$G,2,FALSE)</f>
        <v>Black Star Petroleum Ltd</v>
      </c>
      <c r="D1192" t="str">
        <f>IF(VLOOKUP(A1192,ASX_Listed_Companies!$B:$G,3,FALSE)=0,VLOOKUP(LEFT(A1192,3),ASX_Listed_Companies!$B:$G,3,FALSE),VLOOKUP(A1192,ASX_Listed_Companies!$B:$G,3,FALSE))</f>
        <v>Energy</v>
      </c>
    </row>
    <row r="1193" hidden="1" spans="1:4">
      <c r="A1193" s="7" t="s">
        <v>1010</v>
      </c>
      <c r="B1193" s="7">
        <f t="shared" si="18"/>
        <v>3</v>
      </c>
      <c r="C1193" t="str">
        <f>VLOOKUP(A1193,ASX_Listed_Companies!$B:$G,2,FALSE)</f>
        <v>Bigtincan Holdings Limited</v>
      </c>
      <c r="D1193" t="str">
        <f>IF(VLOOKUP(A1193,ASX_Listed_Companies!$B:$G,3,FALSE)=0,VLOOKUP(LEFT(A1193,3),ASX_Listed_Companies!$B:$G,3,FALSE),VLOOKUP(A1193,ASX_Listed_Companies!$B:$G,3,FALSE))</f>
        <v>Software &amp; Services</v>
      </c>
    </row>
    <row r="1194" hidden="1" spans="1:4">
      <c r="A1194" s="7" t="s">
        <v>1018</v>
      </c>
      <c r="B1194" s="7">
        <f t="shared" si="18"/>
        <v>3</v>
      </c>
      <c r="C1194" t="str">
        <f>VLOOKUP(A1194,ASX_Listed_Companies!$B:$G,2,FALSE)</f>
        <v>Brightstar Resources Limited</v>
      </c>
      <c r="D1194" t="str">
        <f>IF(VLOOKUP(A1194,ASX_Listed_Companies!$B:$G,3,FALSE)=0,VLOOKUP(LEFT(A1194,3),ASX_Listed_Companies!$B:$G,3,FALSE),VLOOKUP(A1194,ASX_Listed_Companies!$B:$G,3,FALSE))</f>
        <v>Materials</v>
      </c>
    </row>
    <row r="1195" hidden="1" spans="1:4">
      <c r="A1195" s="7" t="s">
        <v>1022</v>
      </c>
      <c r="B1195" s="7">
        <f t="shared" si="18"/>
        <v>3</v>
      </c>
      <c r="C1195" t="str">
        <f>VLOOKUP(A1195,ASX_Listed_Companies!$B:$G,2,FALSE)</f>
        <v>Buddy Technologies Ltd</v>
      </c>
      <c r="D1195" t="str">
        <f>IF(VLOOKUP(A1195,ASX_Listed_Companies!$B:$G,3,FALSE)=0,VLOOKUP(LEFT(A1195,3),ASX_Listed_Companies!$B:$G,3,FALSE),VLOOKUP(A1195,ASX_Listed_Companies!$B:$G,3,FALSE))</f>
        <v>Consumer Durables &amp; Apparel</v>
      </c>
    </row>
    <row r="1196" hidden="1" spans="1:4">
      <c r="A1196" s="7" t="s">
        <v>13469</v>
      </c>
      <c r="B1196" s="7">
        <f t="shared" si="18"/>
        <v>5</v>
      </c>
      <c r="C1196" t="str">
        <f>VLOOKUP(A1196,ASX_Listed_Companies!$B:$G,2,FALSE)</f>
        <v>BUDDY TECHNOLOGIES LTD - OPTION 30-JUL-24</v>
      </c>
      <c r="D1196" t="str">
        <f>IF(VLOOKUP(A1196,ASX_Listed_Companies!$B:$G,3,FALSE)=0,VLOOKUP(LEFT(A1196,3),ASX_Listed_Companies!$B:$G,3,FALSE),VLOOKUP(A1196,ASX_Listed_Companies!$B:$G,3,FALSE))</f>
        <v>Consumer Durables &amp; Apparel</v>
      </c>
    </row>
    <row r="1197" hidden="1" spans="1:4">
      <c r="A1197" s="7" t="s">
        <v>1027</v>
      </c>
      <c r="B1197" s="7">
        <f t="shared" si="18"/>
        <v>3</v>
      </c>
      <c r="C1197" t="str">
        <f>VLOOKUP(A1197,ASX_Listed_Companies!$B:$G,2,FALSE)</f>
        <v>Bubalus Resources Limited</v>
      </c>
      <c r="D1197" t="str">
        <f>IF(VLOOKUP(A1197,ASX_Listed_Companies!$B:$G,3,FALSE)=0,VLOOKUP(LEFT(A1197,3),ASX_Listed_Companies!$B:$G,3,FALSE),VLOOKUP(A1197,ASX_Listed_Companies!$B:$G,3,FALSE))</f>
        <v>Materials</v>
      </c>
    </row>
    <row r="1198" hidden="1" spans="1:4">
      <c r="A1198" s="7" t="s">
        <v>1033</v>
      </c>
      <c r="B1198" s="7">
        <f t="shared" si="18"/>
        <v>3</v>
      </c>
      <c r="C1198" t="str">
        <f>VLOOKUP(A1198,ASX_Listed_Companies!$B:$G,2,FALSE)</f>
        <v>Bounty Oil &amp; Gas Nl</v>
      </c>
      <c r="D1198" t="str">
        <f>IF(VLOOKUP(A1198,ASX_Listed_Companies!$B:$G,3,FALSE)=0,VLOOKUP(LEFT(A1198,3),ASX_Listed_Companies!$B:$G,3,FALSE),VLOOKUP(A1198,ASX_Listed_Companies!$B:$G,3,FALSE))</f>
        <v>Energy</v>
      </c>
    </row>
    <row r="1199" hidden="1" spans="1:4">
      <c r="A1199" s="7" t="s">
        <v>13471</v>
      </c>
      <c r="B1199" s="7">
        <f t="shared" si="18"/>
        <v>4</v>
      </c>
      <c r="C1199" t="str">
        <f>VLOOKUP(A1199,ASX_Listed_Companies!$B:$G,2,FALSE)</f>
        <v>BOUNTY OIL &amp; GAS NL - OPTION 30-NOV-25</v>
      </c>
      <c r="D1199" t="str">
        <f>IF(VLOOKUP(A1199,ASX_Listed_Companies!$B:$G,3,FALSE)=0,VLOOKUP(LEFT(A1199,3),ASX_Listed_Companies!$B:$G,3,FALSE),VLOOKUP(A1199,ASX_Listed_Companies!$B:$G,3,FALSE))</f>
        <v>Energy</v>
      </c>
    </row>
    <row r="1200" hidden="1" spans="1:4">
      <c r="A1200" s="7" t="s">
        <v>1048</v>
      </c>
      <c r="B1200" s="7">
        <f t="shared" si="18"/>
        <v>3</v>
      </c>
      <c r="C1200" t="str">
        <f>VLOOKUP(A1200,ASX_Listed_Companies!$B:$G,2,FALSE)</f>
        <v>Brambles Limited</v>
      </c>
      <c r="D1200" t="str">
        <f>IF(VLOOKUP(A1200,ASX_Listed_Companies!$B:$G,3,FALSE)=0,VLOOKUP(LEFT(A1200,3),ASX_Listed_Companies!$B:$G,3,FALSE),VLOOKUP(A1200,ASX_Listed_Companies!$B:$G,3,FALSE))</f>
        <v>Commercial &amp; Professional Services</v>
      </c>
    </row>
    <row r="1201" hidden="1" spans="1:4">
      <c r="A1201" s="7" t="s">
        <v>1063</v>
      </c>
      <c r="B1201" s="7">
        <f t="shared" si="18"/>
        <v>3</v>
      </c>
      <c r="C1201" t="str">
        <f>VLOOKUP(A1201,ASX_Listed_Companies!$B:$G,2,FALSE)</f>
        <v>C29 Metals Limited</v>
      </c>
      <c r="D1201" t="str">
        <f>IF(VLOOKUP(A1201,ASX_Listed_Companies!$B:$G,3,FALSE)=0,VLOOKUP(LEFT(A1201,3),ASX_Listed_Companies!$B:$G,3,FALSE),VLOOKUP(A1201,ASX_Listed_Companies!$B:$G,3,FALSE))</f>
        <v>Materials</v>
      </c>
    </row>
    <row r="1202" hidden="1" spans="1:4">
      <c r="A1202" s="7" t="s">
        <v>1065</v>
      </c>
      <c r="B1202" s="7">
        <f t="shared" si="18"/>
        <v>3</v>
      </c>
      <c r="C1202" t="str">
        <f>VLOOKUP(A1202,ASX_Listed_Companies!$B:$G,2,FALSE)</f>
        <v>Copper Mountain Mining Corporation</v>
      </c>
      <c r="D1202" t="str">
        <f>IF(VLOOKUP(A1202,ASX_Listed_Companies!$B:$G,3,FALSE)=0,VLOOKUP(LEFT(A1202,3),ASX_Listed_Companies!$B:$G,3,FALSE),VLOOKUP(A1202,ASX_Listed_Companies!$B:$G,3,FALSE))</f>
        <v>Materials</v>
      </c>
    </row>
    <row r="1203" hidden="1" spans="1:4">
      <c r="A1203" s="7" t="s">
        <v>7245</v>
      </c>
      <c r="B1203" s="7">
        <f t="shared" si="18"/>
        <v>3</v>
      </c>
      <c r="C1203" t="str">
        <f>VLOOKUP(A1203,ASX_Listed_Companies!$B:$G,2,FALSE)</f>
        <v>Coassets Ltd</v>
      </c>
      <c r="D1203" t="str">
        <f>IF(VLOOKUP(A1203,ASX_Listed_Companies!$B:$G,3,FALSE)=0,VLOOKUP(LEFT(A1203,3),ASX_Listed_Companies!$B:$G,3,FALSE),VLOOKUP(A1203,ASX_Listed_Companies!$B:$G,3,FALSE))</f>
        <v>Financials</v>
      </c>
    </row>
    <row r="1204" hidden="1" spans="1:4">
      <c r="A1204" s="7" t="s">
        <v>1072</v>
      </c>
      <c r="B1204" s="7">
        <f t="shared" si="18"/>
        <v>3</v>
      </c>
      <c r="C1204" t="str">
        <f>VLOOKUP(A1204,ASX_Listed_Companies!$B:$G,2,FALSE)</f>
        <v>Capral Limited</v>
      </c>
      <c r="D1204" t="str">
        <f>IF(VLOOKUP(A1204,ASX_Listed_Companies!$B:$G,3,FALSE)=0,VLOOKUP(LEFT(A1204,3),ASX_Listed_Companies!$B:$G,3,FALSE),VLOOKUP(A1204,ASX_Listed_Companies!$B:$G,3,FALSE))</f>
        <v>Materials</v>
      </c>
    </row>
    <row r="1205" hidden="1" spans="1:4">
      <c r="A1205" s="7" t="s">
        <v>31857</v>
      </c>
      <c r="B1205" s="7">
        <f t="shared" si="18"/>
        <v>5</v>
      </c>
      <c r="C1205" t="str">
        <f>VLOOKUP(A1205,ASX_Listed_Companies!$B:$G,2,FALSE)</f>
        <v>Capral Limited -  (Other Security)</v>
      </c>
      <c r="D1205" t="str">
        <f>IF(VLOOKUP(A1205,ASX_Listed_Companies!$B:$G,3,FALSE)=0,VLOOKUP(LEFT(A1205,3),ASX_Listed_Companies!$B:$G,3,FALSE),VLOOKUP(A1205,ASX_Listed_Companies!$B:$G,3,FALSE))</f>
        <v>Materials</v>
      </c>
    </row>
    <row r="1206" hidden="1" spans="1:4">
      <c r="A1206" s="7" t="s">
        <v>13475</v>
      </c>
      <c r="B1206" s="7">
        <f t="shared" si="18"/>
        <v>5</v>
      </c>
      <c r="C1206" t="str">
        <f>VLOOKUP(A1206,ASX_Listed_Companies!$B:$G,2,FALSE)</f>
        <v>CAENEUS MINERALS LTD - OPTION 31-DEC-23</v>
      </c>
      <c r="D1206" t="str">
        <f>IF(VLOOKUP(A1206,ASX_Listed_Companies!$B:$G,3,FALSE)=0,VLOOKUP(LEFT(A1206,3),ASX_Listed_Companies!$B:$G,3,FALSE),VLOOKUP(A1206,ASX_Listed_Companies!$B:$G,3,FALSE))</f>
        <v>Materials</v>
      </c>
    </row>
    <row r="1207" hidden="1" spans="1:4">
      <c r="A1207" s="7" t="s">
        <v>1080</v>
      </c>
      <c r="B1207" s="7">
        <f t="shared" si="18"/>
        <v>3</v>
      </c>
      <c r="C1207" t="str">
        <f>VLOOKUP(A1207,ASX_Listed_Companies!$B:$G,2,FALSE)</f>
        <v>Centrepoint Alliance Limited</v>
      </c>
      <c r="D1207" t="str">
        <f>IF(VLOOKUP(A1207,ASX_Listed_Companies!$B:$G,3,FALSE)=0,VLOOKUP(LEFT(A1207,3),ASX_Listed_Companies!$B:$G,3,FALSE),VLOOKUP(A1207,ASX_Listed_Companies!$B:$G,3,FALSE))</f>
        <v>Diversified Financials</v>
      </c>
    </row>
    <row r="1208" hidden="1" spans="1:4">
      <c r="A1208" s="7" t="s">
        <v>1083</v>
      </c>
      <c r="B1208" s="7">
        <f t="shared" si="18"/>
        <v>3</v>
      </c>
      <c r="C1208" t="str">
        <f>VLOOKUP(A1208,ASX_Listed_Companies!$B:$G,2,FALSE)</f>
        <v>Cape Range Ltd</v>
      </c>
      <c r="D1208" t="str">
        <f>IF(VLOOKUP(A1208,ASX_Listed_Companies!$B:$G,3,FALSE)=0,VLOOKUP(LEFT(A1208,3),ASX_Listed_Companies!$B:$G,3,FALSE),VLOOKUP(A1208,ASX_Listed_Companies!$B:$G,3,FALSE))</f>
        <v>Software &amp; Services</v>
      </c>
    </row>
    <row r="1209" hidden="1" spans="1:4">
      <c r="A1209" s="7" t="s">
        <v>1091</v>
      </c>
      <c r="B1209" s="7">
        <f t="shared" si="18"/>
        <v>3</v>
      </c>
      <c r="C1209" t="str">
        <f>VLOOKUP(A1209,ASX_Listed_Companies!$B:$G,2,FALSE)</f>
        <v>Clime Capital Limited</v>
      </c>
      <c r="D1209" t="str">
        <f>IF(VLOOKUP(A1209,ASX_Listed_Companies!$B:$G,3,FALSE)=0,VLOOKUP(LEFT(A1209,3),ASX_Listed_Companies!$B:$G,3,FALSE),VLOOKUP(A1209,ASX_Listed_Companies!$B:$G,3,FALSE))</f>
        <v>Not Applic</v>
      </c>
    </row>
    <row r="1210" hidden="1" spans="1:4">
      <c r="A1210" s="7" t="s">
        <v>31859</v>
      </c>
      <c r="B1210" s="7">
        <f t="shared" si="18"/>
        <v>5</v>
      </c>
      <c r="C1210" t="str">
        <f>VLOOKUP(A1210,ASX_Listed_Companies!$B:$G,2,FALSE)</f>
        <v>Clime Capital Limited -  (Other Security)</v>
      </c>
      <c r="D1210" t="str">
        <f>IF(VLOOKUP(A1210,ASX_Listed_Companies!$B:$G,3,FALSE)=0,VLOOKUP(LEFT(A1210,3),ASX_Listed_Companies!$B:$G,3,FALSE),VLOOKUP(A1210,ASX_Listed_Companies!$B:$G,3,FALSE))</f>
        <v>Not Applic</v>
      </c>
    </row>
    <row r="1211" hidden="1" spans="1:4">
      <c r="A1211" s="7" t="s">
        <v>1093</v>
      </c>
      <c r="B1211" s="7">
        <f t="shared" si="18"/>
        <v>3</v>
      </c>
      <c r="C1211" t="str">
        <f>VLOOKUP(A1211,ASX_Listed_Companies!$B:$G,2,FALSE)</f>
        <v>Cann Group Limited</v>
      </c>
      <c r="D1211" t="str">
        <f>IF(VLOOKUP(A1211,ASX_Listed_Companies!$B:$G,3,FALSE)=0,VLOOKUP(LEFT(A1211,3),ASX_Listed_Companies!$B:$G,3,FALSE),VLOOKUP(A1211,ASX_Listed_Companies!$B:$G,3,FALSE))</f>
        <v>Pharmaceuticals, Biotechnology &amp; Life Sciences</v>
      </c>
    </row>
    <row r="1212" hidden="1" spans="1:4">
      <c r="A1212" s="7" t="s">
        <v>31861</v>
      </c>
      <c r="B1212" s="7">
        <f t="shared" si="18"/>
        <v>4</v>
      </c>
      <c r="C1212" t="str">
        <f>VLOOKUP(A1212,ASX_Listed_Companies!$B:$G,2,FALSE)</f>
        <v>Carsales.Com Limited. -  (Other Security)</v>
      </c>
      <c r="D1212" t="str">
        <f>IF(VLOOKUP(A1212,ASX_Listed_Companies!$B:$G,3,FALSE)=0,VLOOKUP(LEFT(A1212,3),ASX_Listed_Companies!$B:$G,3,FALSE),VLOOKUP(A1212,ASX_Listed_Companies!$B:$G,3,FALSE))</f>
        <v>Media &amp; Entertainment</v>
      </c>
    </row>
    <row r="1213" hidden="1" spans="1:4">
      <c r="A1213" s="7" t="s">
        <v>1100</v>
      </c>
      <c r="B1213" s="7">
        <f t="shared" si="18"/>
        <v>3</v>
      </c>
      <c r="C1213" t="str">
        <f>VLOOKUP(A1213,ASX_Listed_Companies!$B:$G,2,FALSE)</f>
        <v>Catapult Group International Ltd</v>
      </c>
      <c r="D1213" t="str">
        <f>IF(VLOOKUP(A1213,ASX_Listed_Companies!$B:$G,3,FALSE)=0,VLOOKUP(LEFT(A1213,3),ASX_Listed_Companies!$B:$G,3,FALSE),VLOOKUP(A1213,ASX_Listed_Companies!$B:$G,3,FALSE))</f>
        <v>Technology Hardware &amp; Equipment</v>
      </c>
    </row>
    <row r="1214" hidden="1" spans="1:4">
      <c r="A1214" s="7" t="s">
        <v>1103</v>
      </c>
      <c r="B1214" s="7">
        <f t="shared" si="18"/>
        <v>3</v>
      </c>
      <c r="C1214" t="str">
        <f>VLOOKUP(A1214,ASX_Listed_Companies!$B:$G,2,FALSE)</f>
        <v>Cronos Australia Limited</v>
      </c>
      <c r="D1214" t="str">
        <f>IF(VLOOKUP(A1214,ASX_Listed_Companies!$B:$G,3,FALSE)=0,VLOOKUP(LEFT(A1214,3),ASX_Listed_Companies!$B:$G,3,FALSE),VLOOKUP(A1214,ASX_Listed_Companies!$B:$G,3,FALSE))</f>
        <v>Health Care Equipment &amp; Services</v>
      </c>
    </row>
    <row r="1215" hidden="1" spans="1:4">
      <c r="A1215" s="7" t="s">
        <v>13211</v>
      </c>
      <c r="B1215" s="7">
        <f t="shared" si="18"/>
        <v>5</v>
      </c>
      <c r="C1215" t="str">
        <f>VLOOKUP(A1215,ASX_Listed_Companies!$B:$G,2,FALSE)</f>
        <v>COMMONWEALTH BANK OF AUSTRALIA. - CN 3M PER Q RD T-25</v>
      </c>
      <c r="D1215" t="str">
        <f>IF(VLOOKUP(A1215,ASX_Listed_Companies!$B:$G,3,FALSE)=0,VLOOKUP(LEFT(A1215,3),ASX_Listed_Companies!$B:$G,3,FALSE),VLOOKUP(A1215,ASX_Listed_Companies!$B:$G,3,FALSE))</f>
        <v>Banks</v>
      </c>
    </row>
    <row r="1216" hidden="1" spans="1:4">
      <c r="A1216" s="7" t="s">
        <v>13213</v>
      </c>
      <c r="B1216" s="7">
        <f t="shared" si="18"/>
        <v>5</v>
      </c>
      <c r="C1216" t="str">
        <f>VLOOKUP(A1216,ASX_Listed_Companies!$B:$G,2,FALSE)</f>
        <v>COMMONWEALTH BANK OF AUSTRALIA. - CN 3M PER Q RD T-24</v>
      </c>
      <c r="D1216" t="str">
        <f>IF(VLOOKUP(A1216,ASX_Listed_Companies!$B:$G,3,FALSE)=0,VLOOKUP(LEFT(A1216,3),ASX_Listed_Companies!$B:$G,3,FALSE),VLOOKUP(A1216,ASX_Listed_Companies!$B:$G,3,FALSE))</f>
        <v>Banks</v>
      </c>
    </row>
    <row r="1217" hidden="1" spans="1:4">
      <c r="A1217" s="7" t="s">
        <v>1124</v>
      </c>
      <c r="B1217" s="7">
        <f t="shared" si="18"/>
        <v>3</v>
      </c>
      <c r="C1217" t="str">
        <f>VLOOKUP(A1217,ASX_Listed_Companies!$B:$G,2,FALSE)</f>
        <v>Cobram Estate Olives Limited</v>
      </c>
      <c r="D1217" t="str">
        <f>IF(VLOOKUP(A1217,ASX_Listed_Companies!$B:$G,3,FALSE)=0,VLOOKUP(LEFT(A1217,3),ASX_Listed_Companies!$B:$G,3,FALSE),VLOOKUP(A1217,ASX_Listed_Companies!$B:$G,3,FALSE))</f>
        <v>Food, Beverage &amp; Tobacco</v>
      </c>
    </row>
    <row r="1218" hidden="1" spans="1:4">
      <c r="A1218" s="7" t="s">
        <v>1126</v>
      </c>
      <c r="B1218" s="7">
        <f t="shared" ref="B1218:B1281" si="19">LEN(A1218)</f>
        <v>3</v>
      </c>
      <c r="C1218" t="str">
        <f>VLOOKUP(A1218,ASX_Listed_Companies!$B:$G,2,FALSE)</f>
        <v>Carbon Revolution Limited</v>
      </c>
      <c r="D1218" t="str">
        <f>IF(VLOOKUP(A1218,ASX_Listed_Companies!$B:$G,3,FALSE)=0,VLOOKUP(LEFT(A1218,3),ASX_Listed_Companies!$B:$G,3,FALSE),VLOOKUP(A1218,ASX_Listed_Companies!$B:$G,3,FALSE))</f>
        <v>Automobiles &amp; Components</v>
      </c>
    </row>
    <row r="1219" hidden="1" spans="1:4">
      <c r="A1219" s="7" t="s">
        <v>1134</v>
      </c>
      <c r="B1219" s="7">
        <f t="shared" si="19"/>
        <v>3</v>
      </c>
      <c r="C1219" t="str">
        <f>VLOOKUP(A1219,ASX_Listed_Companies!$B:$G,2,FALSE)</f>
        <v>Carnegie Clean Energy Limited</v>
      </c>
      <c r="D1219" t="str">
        <f>IF(VLOOKUP(A1219,ASX_Listed_Companies!$B:$G,3,FALSE)=0,VLOOKUP(LEFT(A1219,3),ASX_Listed_Companies!$B:$G,3,FALSE),VLOOKUP(A1219,ASX_Listed_Companies!$B:$G,3,FALSE))</f>
        <v>Utilities</v>
      </c>
    </row>
    <row r="1220" hidden="1" spans="1:4">
      <c r="A1220" s="7" t="s">
        <v>1137</v>
      </c>
      <c r="B1220" s="7">
        <f t="shared" si="19"/>
        <v>3</v>
      </c>
      <c r="C1220" t="str">
        <f>VLOOKUP(A1220,ASX_Listed_Companies!$B:$G,2,FALSE)</f>
        <v>Comms Group Ltd</v>
      </c>
      <c r="D1220" t="str">
        <f>IF(VLOOKUP(A1220,ASX_Listed_Companies!$B:$G,3,FALSE)=0,VLOOKUP(LEFT(A1220,3),ASX_Listed_Companies!$B:$G,3,FALSE),VLOOKUP(A1220,ASX_Listed_Companies!$B:$G,3,FALSE))</f>
        <v>Telecommunication Services</v>
      </c>
    </row>
    <row r="1221" hidden="1" spans="1:4">
      <c r="A1221" s="7" t="s">
        <v>7269</v>
      </c>
      <c r="B1221" s="7">
        <f t="shared" si="19"/>
        <v>3</v>
      </c>
      <c r="C1221" t="str">
        <f>VLOOKUP(A1221,ASX_Listed_Companies!$B:$G,2,FALSE)</f>
        <v>Coca-Cola Amatil Ltd</v>
      </c>
      <c r="D1221" t="str">
        <f>IF(VLOOKUP(A1221,ASX_Listed_Companies!$B:$G,3,FALSE)=0,VLOOKUP(LEFT(A1221,3),ASX_Listed_Companies!$B:$G,3,FALSE),VLOOKUP(A1221,ASX_Listed_Companies!$B:$G,3,FALSE))</f>
        <v>Consumer Staples</v>
      </c>
    </row>
    <row r="1222" hidden="1" spans="1:4">
      <c r="A1222" s="7" t="s">
        <v>13479</v>
      </c>
      <c r="B1222" s="7">
        <f t="shared" si="19"/>
        <v>5</v>
      </c>
      <c r="C1222" t="str">
        <f>VLOOKUP(A1222,ASX_Listed_Companies!$B:$G,2,FALSE)</f>
        <v>CASTILLO COPPER LIMITED - OPTION 31-JUL-24</v>
      </c>
      <c r="D1222" t="str">
        <f>IF(VLOOKUP(A1222,ASX_Listed_Companies!$B:$G,3,FALSE)=0,VLOOKUP(LEFT(A1222,3),ASX_Listed_Companies!$B:$G,3,FALSE),VLOOKUP(A1222,ASX_Listed_Companies!$B:$G,3,FALSE))</f>
        <v>Materials</v>
      </c>
    </row>
    <row r="1223" hidden="1" spans="1:4">
      <c r="A1223" s="7" t="s">
        <v>1156</v>
      </c>
      <c r="B1223" s="7">
        <f t="shared" si="19"/>
        <v>3</v>
      </c>
      <c r="C1223" t="str">
        <f>VLOOKUP(A1223,ASX_Listed_Companies!$B:$G,2,FALSE)</f>
        <v>Cd Private Equity Fund Ii</v>
      </c>
      <c r="D1223" t="str">
        <f>IF(VLOOKUP(A1223,ASX_Listed_Companies!$B:$G,3,FALSE)=0,VLOOKUP(LEFT(A1223,3),ASX_Listed_Companies!$B:$G,3,FALSE),VLOOKUP(A1223,ASX_Listed_Companies!$B:$G,3,FALSE))</f>
        <v>Not Applic</v>
      </c>
    </row>
    <row r="1224" hidden="1" spans="1:4">
      <c r="A1224" s="7" t="s">
        <v>1158</v>
      </c>
      <c r="B1224" s="7">
        <f t="shared" si="19"/>
        <v>3</v>
      </c>
      <c r="C1224" t="str">
        <f>VLOOKUP(A1224,ASX_Listed_Companies!$B:$G,2,FALSE)</f>
        <v>Cd Private Equity Fund Iii</v>
      </c>
      <c r="D1224" t="str">
        <f>IF(VLOOKUP(A1224,ASX_Listed_Companies!$B:$G,3,FALSE)=0,VLOOKUP(LEFT(A1224,3),ASX_Listed_Companies!$B:$G,3,FALSE),VLOOKUP(A1224,ASX_Listed_Companies!$B:$G,3,FALSE))</f>
        <v>Not Applic</v>
      </c>
    </row>
    <row r="1225" hidden="1" spans="1:4">
      <c r="A1225" s="7" t="s">
        <v>1161</v>
      </c>
      <c r="B1225" s="7">
        <f t="shared" si="19"/>
        <v>3</v>
      </c>
      <c r="C1225" t="str">
        <f>VLOOKUP(A1225,ASX_Listed_Companies!$B:$G,2,FALSE)</f>
        <v>Codan Limited</v>
      </c>
      <c r="D1225" t="str">
        <f>IF(VLOOKUP(A1225,ASX_Listed_Companies!$B:$G,3,FALSE)=0,VLOOKUP(LEFT(A1225,3),ASX_Listed_Companies!$B:$G,3,FALSE),VLOOKUP(A1225,ASX_Listed_Companies!$B:$G,3,FALSE))</f>
        <v>Technology Hardware &amp; Equipment</v>
      </c>
    </row>
    <row r="1226" hidden="1" spans="1:4">
      <c r="A1226" s="7" t="s">
        <v>1164</v>
      </c>
      <c r="B1226" s="7">
        <f t="shared" si="19"/>
        <v>3</v>
      </c>
      <c r="C1226" t="str">
        <f>VLOOKUP(A1226,ASX_Listed_Companies!$B:$G,2,FALSE)</f>
        <v>Cardno Limited</v>
      </c>
      <c r="D1226" t="str">
        <f>IF(VLOOKUP(A1226,ASX_Listed_Companies!$B:$G,3,FALSE)=0,VLOOKUP(LEFT(A1226,3),ASX_Listed_Companies!$B:$G,3,FALSE),VLOOKUP(A1226,ASX_Listed_Companies!$B:$G,3,FALSE))</f>
        <v>Commercial &amp; Professional Services</v>
      </c>
    </row>
    <row r="1227" hidden="1" spans="1:4">
      <c r="A1227" s="7" t="s">
        <v>1178</v>
      </c>
      <c r="B1227" s="7">
        <f t="shared" si="19"/>
        <v>3</v>
      </c>
      <c r="C1227" t="str">
        <f>VLOOKUP(A1227,ASX_Listed_Companies!$B:$G,2,FALSE)</f>
        <v>Castle Minerals Limited</v>
      </c>
      <c r="D1227" t="str">
        <f>IF(VLOOKUP(A1227,ASX_Listed_Companies!$B:$G,3,FALSE)=0,VLOOKUP(LEFT(A1227,3),ASX_Listed_Companies!$B:$G,3,FALSE),VLOOKUP(A1227,ASX_Listed_Companies!$B:$G,3,FALSE))</f>
        <v>Materials</v>
      </c>
    </row>
    <row r="1228" hidden="1" spans="1:4">
      <c r="A1228" s="7" t="s">
        <v>7282</v>
      </c>
      <c r="B1228" s="7">
        <f t="shared" si="19"/>
        <v>3</v>
      </c>
      <c r="C1228" t="str">
        <f>VLOOKUP(A1228,ASX_Listed_Companies!$B:$G,2,FALSE)</f>
        <v>Cardinal Resources Ltd</v>
      </c>
      <c r="D1228" t="str">
        <f>IF(VLOOKUP(A1228,ASX_Listed_Companies!$B:$G,3,FALSE)=0,VLOOKUP(LEFT(A1228,3),ASX_Listed_Companies!$B:$G,3,FALSE),VLOOKUP(A1228,ASX_Listed_Companies!$B:$G,3,FALSE))</f>
        <v>Materials</v>
      </c>
    </row>
    <row r="1229" hidden="1" spans="1:4">
      <c r="A1229" s="7" t="s">
        <v>31863</v>
      </c>
      <c r="B1229" s="7">
        <f t="shared" si="19"/>
        <v>5</v>
      </c>
      <c r="C1229" t="str">
        <f>VLOOKUP(A1229,ASX_Listed_Companies!$B:$G,2,FALSE)</f>
        <v>Cardiex Limited -  (Other Security)</v>
      </c>
      <c r="D1229" t="str">
        <f>IF(VLOOKUP(A1229,ASX_Listed_Companies!$B:$G,3,FALSE)=0,VLOOKUP(LEFT(A1229,3),ASX_Listed_Companies!$B:$G,3,FALSE),VLOOKUP(A1229,ASX_Listed_Companies!$B:$G,3,FALSE))</f>
        <v>Health Care Equipment &amp; Services</v>
      </c>
    </row>
    <row r="1230" hidden="1" spans="1:4">
      <c r="A1230" s="7" t="s">
        <v>7285</v>
      </c>
      <c r="B1230" s="7">
        <f t="shared" si="19"/>
        <v>3</v>
      </c>
      <c r="C1230" t="str">
        <f>VLOOKUP(A1230,ASX_Listed_Companies!$B:$G,2,FALSE)</f>
        <v>Cellmid Ltd</v>
      </c>
      <c r="D1230" t="str">
        <f>IF(VLOOKUP(A1230,ASX_Listed_Companies!$B:$G,3,FALSE)=0,VLOOKUP(LEFT(A1230,3),ASX_Listed_Companies!$B:$G,3,FALSE),VLOOKUP(A1230,ASX_Listed_Companies!$B:$G,3,FALSE))</f>
        <v>Health Care</v>
      </c>
    </row>
    <row r="1231" hidden="1" spans="1:4">
      <c r="A1231" s="7" t="s">
        <v>19105</v>
      </c>
      <c r="B1231" s="7">
        <f t="shared" si="19"/>
        <v>5</v>
      </c>
      <c r="C1231" t="str">
        <f>VLOOKUP(A1231,ASX_Listed_Companies!$B:$G,2,FALSE)</f>
        <v>CELLMID LIMITED - OPTION 01-APR-23</v>
      </c>
      <c r="D1231" t="str">
        <f>IF(VLOOKUP(A1231,ASX_Listed_Companies!$B:$G,3,FALSE)=0,VLOOKUP(LEFT(A1231,3),ASX_Listed_Companies!$B:$G,3,FALSE),VLOOKUP(A1231,ASX_Listed_Companies!$B:$G,3,FALSE))</f>
        <v>Health Care</v>
      </c>
    </row>
    <row r="1232" hidden="1" spans="1:4">
      <c r="A1232" s="7" t="s">
        <v>1187</v>
      </c>
      <c r="B1232" s="7">
        <f t="shared" si="19"/>
        <v>3</v>
      </c>
      <c r="C1232" t="str">
        <f>VLOOKUP(A1232,ASX_Listed_Companies!$B:$G,2,FALSE)</f>
        <v>Contact Energy Limited</v>
      </c>
      <c r="D1232" t="str">
        <f>IF(VLOOKUP(A1232,ASX_Listed_Companies!$B:$G,3,FALSE)=0,VLOOKUP(LEFT(A1232,3),ASX_Listed_Companies!$B:$G,3,FALSE),VLOOKUP(A1232,ASX_Listed_Companies!$B:$G,3,FALSE))</f>
        <v>Utilities</v>
      </c>
    </row>
    <row r="1233" hidden="1" spans="1:4">
      <c r="A1233" s="7" t="s">
        <v>1193</v>
      </c>
      <c r="B1233" s="7">
        <f t="shared" si="19"/>
        <v>3</v>
      </c>
      <c r="C1233" t="str">
        <f>VLOOKUP(A1233,ASX_Listed_Companies!$B:$G,2,FALSE)</f>
        <v>Cfoam Limited</v>
      </c>
      <c r="D1233" t="str">
        <f>IF(VLOOKUP(A1233,ASX_Listed_Companies!$B:$G,3,FALSE)=0,VLOOKUP(LEFT(A1233,3),ASX_Listed_Companies!$B:$G,3,FALSE),VLOOKUP(A1233,ASX_Listed_Companies!$B:$G,3,FALSE))</f>
        <v>Capital Goods</v>
      </c>
    </row>
    <row r="1234" hidden="1" spans="1:4">
      <c r="A1234" s="7" t="s">
        <v>13487</v>
      </c>
      <c r="B1234" s="7">
        <f t="shared" si="19"/>
        <v>4</v>
      </c>
      <c r="C1234" t="str">
        <f>VLOOKUP(A1234,ASX_Listed_Companies!$B:$G,2,FALSE)</f>
        <v>CARBONXT GROUP LIMITED - OPTION 21-JUN-23</v>
      </c>
      <c r="D1234" t="str">
        <f>IF(VLOOKUP(A1234,ASX_Listed_Companies!$B:$G,3,FALSE)=0,VLOOKUP(LEFT(A1234,3),ASX_Listed_Companies!$B:$G,3,FALSE),VLOOKUP(A1234,ASX_Listed_Companies!$B:$G,3,FALSE))</f>
        <v>Materials</v>
      </c>
    </row>
    <row r="1235" hidden="1" spans="1:4">
      <c r="A1235" s="7" t="s">
        <v>1199</v>
      </c>
      <c r="B1235" s="7">
        <f t="shared" si="19"/>
        <v>3</v>
      </c>
      <c r="C1235" t="str">
        <f>VLOOKUP(A1235,ASX_Listed_Companies!$B:$G,2,FALSE)</f>
        <v>Contango Asset Management Limited</v>
      </c>
      <c r="D1235" t="str">
        <f>IF(VLOOKUP(A1235,ASX_Listed_Companies!$B:$G,3,FALSE)=0,VLOOKUP(LEFT(A1235,3),ASX_Listed_Companies!$B:$G,3,FALSE),VLOOKUP(A1235,ASX_Listed_Companies!$B:$G,3,FALSE))</f>
        <v>Diversified Financials</v>
      </c>
    </row>
    <row r="1236" hidden="1" spans="1:4">
      <c r="A1236" s="7" t="s">
        <v>1201</v>
      </c>
      <c r="B1236" s="7">
        <f t="shared" si="19"/>
        <v>3</v>
      </c>
      <c r="C1236" t="str">
        <f>VLOOKUP(A1236,ASX_Listed_Companies!$B:$G,2,FALSE)</f>
        <v>Cann Global Limited</v>
      </c>
      <c r="D1236" t="str">
        <f>IF(VLOOKUP(A1236,ASX_Listed_Companies!$B:$G,3,FALSE)=0,VLOOKUP(LEFT(A1236,3),ASX_Listed_Companies!$B:$G,3,FALSE),VLOOKUP(A1236,ASX_Listed_Companies!$B:$G,3,FALSE))</f>
        <v>Pharmaceuticals, Biotechnology &amp; Life Sciences</v>
      </c>
    </row>
    <row r="1237" hidden="1" spans="1:4">
      <c r="A1237" s="7" t="s">
        <v>1207</v>
      </c>
      <c r="B1237" s="7">
        <f t="shared" si="19"/>
        <v>3</v>
      </c>
      <c r="C1237" t="str">
        <f>VLOOKUP(A1237,ASX_Listed_Companies!$B:$G,2,FALSE)</f>
        <v>Challenger Limited</v>
      </c>
      <c r="D1237" t="str">
        <f>IF(VLOOKUP(A1237,ASX_Listed_Companies!$B:$G,3,FALSE)=0,VLOOKUP(LEFT(A1237,3),ASX_Listed_Companies!$B:$G,3,FALSE),VLOOKUP(A1237,ASX_Listed_Companies!$B:$G,3,FALSE))</f>
        <v>Diversified Financials</v>
      </c>
    </row>
    <row r="1238" hidden="1" spans="1:4">
      <c r="A1238" s="7" t="s">
        <v>13221</v>
      </c>
      <c r="B1238" s="7">
        <f t="shared" si="19"/>
        <v>5</v>
      </c>
      <c r="C1238" t="str">
        <f>VLOOKUP(A1238,ASX_Listed_Companies!$B:$G,2,FALSE)</f>
        <v>CHALLENGER LIMITED - CN 3M PER Q RD T-23</v>
      </c>
      <c r="D1238" t="str">
        <f>IF(VLOOKUP(A1238,ASX_Listed_Companies!$B:$G,3,FALSE)=0,VLOOKUP(LEFT(A1238,3),ASX_Listed_Companies!$B:$G,3,FALSE),VLOOKUP(A1238,ASX_Listed_Companies!$B:$G,3,FALSE))</f>
        <v>Diversified Financials</v>
      </c>
    </row>
    <row r="1239" hidden="1" spans="1:4">
      <c r="A1239" s="7" t="s">
        <v>7301</v>
      </c>
      <c r="B1239" s="7">
        <f t="shared" si="19"/>
        <v>3</v>
      </c>
      <c r="C1239" t="str">
        <f>VLOOKUP(A1239,ASX_Listed_Companies!$B:$G,2,FALSE)</f>
        <v>Cougar Metals NL</v>
      </c>
      <c r="D1239" t="str">
        <f>IF(VLOOKUP(A1239,ASX_Listed_Companies!$B:$G,3,FALSE)=0,VLOOKUP(LEFT(A1239,3),ASX_Listed_Companies!$B:$G,3,FALSE),VLOOKUP(A1239,ASX_Listed_Companies!$B:$G,3,FALSE))</f>
        <v>Materials</v>
      </c>
    </row>
    <row r="1240" hidden="1" spans="1:4">
      <c r="A1240" s="7" t="s">
        <v>1210</v>
      </c>
      <c r="B1240" s="7">
        <f t="shared" si="19"/>
        <v>3</v>
      </c>
      <c r="C1240" t="str">
        <f>VLOOKUP(A1240,ASX_Listed_Companies!$B:$G,2,FALSE)</f>
        <v>Crater Gold Mining Limited</v>
      </c>
      <c r="D1240" t="str">
        <f>IF(VLOOKUP(A1240,ASX_Listed_Companies!$B:$G,3,FALSE)=0,VLOOKUP(LEFT(A1240,3),ASX_Listed_Companies!$B:$G,3,FALSE),VLOOKUP(A1240,ASX_Listed_Companies!$B:$G,3,FALSE))</f>
        <v>Materials</v>
      </c>
    </row>
    <row r="1241" hidden="1" spans="1:4">
      <c r="A1241" s="7" t="s">
        <v>7305</v>
      </c>
      <c r="B1241" s="7">
        <f t="shared" si="19"/>
        <v>3</v>
      </c>
      <c r="C1241" t="str">
        <f>VLOOKUP(A1241,ASX_Listed_Companies!$B:$G,2,FALSE)</f>
        <v>CML Group Ltd</v>
      </c>
      <c r="D1241" t="str">
        <f>IF(VLOOKUP(A1241,ASX_Listed_Companies!$B:$G,3,FALSE)=0,VLOOKUP(LEFT(A1241,3),ASX_Listed_Companies!$B:$G,3,FALSE),VLOOKUP(A1241,ASX_Listed_Companies!$B:$G,3,FALSE))</f>
        <v>Financials</v>
      </c>
    </row>
    <row r="1242" hidden="1" spans="1:4">
      <c r="A1242" s="7" t="s">
        <v>1219</v>
      </c>
      <c r="B1242" s="7">
        <f t="shared" si="19"/>
        <v>3</v>
      </c>
      <c r="C1242" t="str">
        <f>VLOOKUP(A1242,ASX_Listed_Companies!$B:$G,2,FALSE)</f>
        <v>Cohiba Minerals Limited</v>
      </c>
      <c r="D1242" t="str">
        <f>IF(VLOOKUP(A1242,ASX_Listed_Companies!$B:$G,3,FALSE)=0,VLOOKUP(LEFT(A1242,3),ASX_Listed_Companies!$B:$G,3,FALSE),VLOOKUP(A1242,ASX_Listed_Companies!$B:$G,3,FALSE))</f>
        <v>Materials</v>
      </c>
    </row>
    <row r="1243" hidden="1" spans="1:4">
      <c r="A1243" s="7" t="s">
        <v>1226</v>
      </c>
      <c r="B1243" s="7">
        <f t="shared" si="19"/>
        <v>3</v>
      </c>
      <c r="C1243" t="str">
        <f>VLOOKUP(A1243,ASX_Listed_Companies!$B:$G,2,FALSE)</f>
        <v>Chalice Mining Limited</v>
      </c>
      <c r="D1243" t="str">
        <f>IF(VLOOKUP(A1243,ASX_Listed_Companies!$B:$G,3,FALSE)=0,VLOOKUP(LEFT(A1243,3),ASX_Listed_Companies!$B:$G,3,FALSE),VLOOKUP(A1243,ASX_Listed_Companies!$B:$G,3,FALSE))</f>
        <v>Materials</v>
      </c>
    </row>
    <row r="1244" hidden="1" spans="1:4">
      <c r="A1244" s="7" t="s">
        <v>1229</v>
      </c>
      <c r="B1244" s="7">
        <f t="shared" si="19"/>
        <v>3</v>
      </c>
      <c r="C1244" t="str">
        <f>VLOOKUP(A1244,ASX_Listed_Companies!$B:$G,2,FALSE)</f>
        <v>Charger Metals Nl</v>
      </c>
      <c r="D1244" t="str">
        <f>IF(VLOOKUP(A1244,ASX_Listed_Companies!$B:$G,3,FALSE)=0,VLOOKUP(LEFT(A1244,3),ASX_Listed_Companies!$B:$G,3,FALSE),VLOOKUP(A1244,ASX_Listed_Companies!$B:$G,3,FALSE))</f>
        <v>Materials</v>
      </c>
    </row>
    <row r="1245" hidden="1" spans="1:4">
      <c r="A1245" s="7" t="s">
        <v>12136</v>
      </c>
      <c r="B1245" s="7">
        <f t="shared" si="19"/>
        <v>5</v>
      </c>
      <c r="C1245" t="str">
        <f>VLOOKUP(A1245,ASX_Listed_Companies!$B:$G,2,FALSE)</f>
        <v>Credit Intelligence</v>
      </c>
      <c r="D1245" t="str">
        <f>IF(VLOOKUP(A1245,ASX_Listed_Companies!$B:$G,3,FALSE)=0,VLOOKUP(LEFT(A1245,3),ASX_Listed_Companies!$B:$G,3,FALSE),VLOOKUP(A1245,ASX_Listed_Companies!$B:$G,3,FALSE))</f>
        <v>Commercial &amp; Professional Services</v>
      </c>
    </row>
    <row r="1246" spans="1:4">
      <c r="A1246" s="7" t="s">
        <v>7311</v>
      </c>
      <c r="B1246" s="7">
        <f t="shared" si="19"/>
        <v>3</v>
      </c>
      <c r="C1246" t="str">
        <f>VLOOKUP(A1246,ASX_Listed_Companies!$B:$G,2,FALSE)</f>
        <v>Contango Income Generator Ltd</v>
      </c>
      <c r="D1246" t="str">
        <f>IF(VLOOKUP(A1246,ASX_Listed_Companies!$B:$G,3,FALSE)=0,VLOOKUP(LEFT(A1246,3),ASX_Listed_Companies!$B:$G,3,FALSE),VLOOKUP(A1246,ASX_Listed_Companies!$B:$G,3,FALSE))</f>
        <v>Financials</v>
      </c>
    </row>
    <row r="1247" hidden="1" spans="1:4">
      <c r="A1247" s="7" t="s">
        <v>1238</v>
      </c>
      <c r="B1247" s="7">
        <f t="shared" si="19"/>
        <v>3</v>
      </c>
      <c r="C1247" t="str">
        <f>VLOOKUP(A1247,ASX_Listed_Companies!$B:$G,2,FALSE)</f>
        <v>Ci Resources Limited</v>
      </c>
      <c r="D1247" t="str">
        <f>IF(VLOOKUP(A1247,ASX_Listed_Companies!$B:$G,3,FALSE)=0,VLOOKUP(LEFT(A1247,3),ASX_Listed_Companies!$B:$G,3,FALSE),VLOOKUP(A1247,ASX_Listed_Companies!$B:$G,3,FALSE))</f>
        <v>Materials</v>
      </c>
    </row>
    <row r="1248" hidden="1" spans="1:4">
      <c r="A1248" s="7" t="s">
        <v>7317</v>
      </c>
      <c r="B1248" s="7">
        <f t="shared" si="19"/>
        <v>5</v>
      </c>
      <c r="C1248" t="str">
        <f>VLOOKUP(A1248,ASX_Listed_Companies!$B:$G,2,FALSE)</f>
        <v>Carlton Investments Ltd</v>
      </c>
      <c r="D1248" t="str">
        <f>IF(VLOOKUP(A1248,ASX_Listed_Companies!$B:$G,3,FALSE)=0,VLOOKUP(LEFT(A1248,3),ASX_Listed_Companies!$B:$G,3,FALSE),VLOOKUP(A1248,ASX_Listed_Companies!$B:$G,3,FALSE))</f>
        <v>Financials</v>
      </c>
    </row>
    <row r="1249" hidden="1" spans="1:4">
      <c r="A1249" s="7" t="s">
        <v>1253</v>
      </c>
      <c r="B1249" s="7">
        <f t="shared" si="19"/>
        <v>3</v>
      </c>
      <c r="C1249" t="str">
        <f>VLOOKUP(A1249,ASX_Listed_Companies!$B:$G,2,FALSE)</f>
        <v>Cokal Limited</v>
      </c>
      <c r="D1249" t="str">
        <f>IF(VLOOKUP(A1249,ASX_Listed_Companies!$B:$G,3,FALSE)=0,VLOOKUP(LEFT(A1249,3),ASX_Listed_Companies!$B:$G,3,FALSE),VLOOKUP(A1249,ASX_Listed_Companies!$B:$G,3,FALSE))</f>
        <v>Materials</v>
      </c>
    </row>
    <row r="1250" hidden="1" spans="1:4">
      <c r="A1250" s="7" t="s">
        <v>31865</v>
      </c>
      <c r="B1250" s="7">
        <f t="shared" si="19"/>
        <v>5</v>
      </c>
      <c r="C1250" t="str">
        <f>VLOOKUP(A1250,ASX_Listed_Companies!$B:$G,2,FALSE)</f>
        <v>Carly Holdings Limited -  (Other Security)</v>
      </c>
      <c r="D1250" t="str">
        <f>IF(VLOOKUP(A1250,ASX_Listed_Companies!$B:$G,3,FALSE)=0,VLOOKUP(LEFT(A1250,3),ASX_Listed_Companies!$B:$G,3,FALSE),VLOOKUP(A1250,ASX_Listed_Companies!$B:$G,3,FALSE))</f>
        <v>Retailing</v>
      </c>
    </row>
    <row r="1251" hidden="1" spans="1:4">
      <c r="A1251" s="7" t="s">
        <v>11763</v>
      </c>
      <c r="B1251" s="7">
        <f t="shared" si="19"/>
        <v>4</v>
      </c>
      <c r="C1251" t="str">
        <f>VLOOKUP(A1251,ASX_Listed_Companies!$B:$G,2,FALSE)</f>
        <v>Carly Holdings</v>
      </c>
      <c r="D1251" t="str">
        <f>IF(VLOOKUP(A1251,ASX_Listed_Companies!$B:$G,3,FALSE)=0,VLOOKUP(LEFT(A1251,3),ASX_Listed_Companies!$B:$G,3,FALSE),VLOOKUP(A1251,ASX_Listed_Companies!$B:$G,3,FALSE))</f>
        <v>Retailing</v>
      </c>
    </row>
    <row r="1252" hidden="1" spans="1:4">
      <c r="A1252" s="7" t="s">
        <v>1269</v>
      </c>
      <c r="B1252" s="7">
        <f t="shared" si="19"/>
        <v>3</v>
      </c>
      <c r="C1252" t="str">
        <f>VLOOKUP(A1252,ASX_Listed_Companies!$B:$G,2,FALSE)</f>
        <v>Close The Loop Ltd.</v>
      </c>
      <c r="D1252" t="str">
        <f>IF(VLOOKUP(A1252,ASX_Listed_Companies!$B:$G,3,FALSE)=0,VLOOKUP(LEFT(A1252,3),ASX_Listed_Companies!$B:$G,3,FALSE),VLOOKUP(A1252,ASX_Listed_Companies!$B:$G,3,FALSE))</f>
        <v>Commercial &amp; Professional Services</v>
      </c>
    </row>
    <row r="1253" hidden="1" spans="1:4">
      <c r="A1253" s="7" t="s">
        <v>6052</v>
      </c>
      <c r="B1253" s="7">
        <f t="shared" si="19"/>
        <v>4</v>
      </c>
      <c r="C1253" t="str">
        <f>VLOOKUP(A1253,ASX_Listed_Companies!$B:$G,2,FALSE)</f>
        <v>VanEck Global Clean Energy ETF</v>
      </c>
      <c r="D1253" t="str">
        <f>IF(VLOOKUP(A1253,ASX_Listed_Companies!$B:$G,3,FALSE)=0,VLOOKUP(LEFT(A1253,3),ASX_Listed_Companies!$B:$G,3,FALSE),VLOOKUP(A1253,ASX_Listed_Companies!$B:$G,3,FALSE))</f>
        <v>Exchange Traded Fund</v>
      </c>
    </row>
    <row r="1254" hidden="1" spans="1:4">
      <c r="A1254" s="7" t="s">
        <v>7331</v>
      </c>
      <c r="B1254" s="7">
        <f t="shared" si="19"/>
        <v>3</v>
      </c>
      <c r="C1254" t="str">
        <f>VLOOKUP(A1254,ASX_Listed_Companies!$B:$G,2,FALSE)</f>
        <v>Clean TEQ Holdings Ltd</v>
      </c>
      <c r="D1254" t="str">
        <f>IF(VLOOKUP(A1254,ASX_Listed_Companies!$B:$G,3,FALSE)=0,VLOOKUP(LEFT(A1254,3),ASX_Listed_Companies!$B:$G,3,FALSE),VLOOKUP(A1254,ASX_Listed_Companies!$B:$G,3,FALSE))</f>
        <v>Industrials</v>
      </c>
    </row>
    <row r="1255" hidden="1" spans="1:4">
      <c r="A1255" s="7" t="s">
        <v>1278</v>
      </c>
      <c r="B1255" s="7">
        <f t="shared" si="19"/>
        <v>3</v>
      </c>
      <c r="C1255" t="str">
        <f>VLOOKUP(A1255,ASX_Listed_Companies!$B:$G,2,FALSE)</f>
        <v>Clover Corporation Limited</v>
      </c>
      <c r="D1255" t="str">
        <f>IF(VLOOKUP(A1255,ASX_Listed_Companies!$B:$G,3,FALSE)=0,VLOOKUP(LEFT(A1255,3),ASX_Listed_Companies!$B:$G,3,FALSE),VLOOKUP(A1255,ASX_Listed_Companies!$B:$G,3,FALSE))</f>
        <v>Materials</v>
      </c>
    </row>
    <row r="1256" hidden="1" spans="1:4">
      <c r="A1256" s="7" t="s">
        <v>1281</v>
      </c>
      <c r="B1256" s="7">
        <f t="shared" si="19"/>
        <v>3</v>
      </c>
      <c r="C1256" t="str">
        <f>VLOOKUP(A1256,ASX_Listed_Companies!$B:$G,2,FALSE)</f>
        <v>Charter Hall Long Wale Reit</v>
      </c>
      <c r="D1256" t="str">
        <f>IF(VLOOKUP(A1256,ASX_Listed_Companies!$B:$G,3,FALSE)=0,VLOOKUP(LEFT(A1256,3),ASX_Listed_Companies!$B:$G,3,FALSE),VLOOKUP(A1256,ASX_Listed_Companies!$B:$G,3,FALSE))</f>
        <v>Real Estate</v>
      </c>
    </row>
    <row r="1257" hidden="1" spans="1:4">
      <c r="A1257" s="7" t="s">
        <v>11973</v>
      </c>
      <c r="B1257" s="7">
        <f t="shared" si="19"/>
        <v>5</v>
      </c>
      <c r="C1257" t="str">
        <f>VLOOKUP(A1257,ASX_Listed_Companies!$B:$G,2,FALSE)</f>
        <v>Classic Minerals</v>
      </c>
      <c r="D1257" t="str">
        <f>IF(VLOOKUP(A1257,ASX_Listed_Companies!$B:$G,3,FALSE)=0,VLOOKUP(LEFT(A1257,3),ASX_Listed_Companies!$B:$G,3,FALSE),VLOOKUP(A1257,ASX_Listed_Companies!$B:$G,3,FALSE))</f>
        <v>Materials</v>
      </c>
    </row>
    <row r="1258" hidden="1" spans="1:4">
      <c r="A1258" s="7" t="s">
        <v>1291</v>
      </c>
      <c r="B1258" s="7">
        <f t="shared" si="19"/>
        <v>3</v>
      </c>
      <c r="C1258" t="str">
        <f>VLOOKUP(A1258,ASX_Listed_Companies!$B:$G,2,FALSE)</f>
        <v>Cassius Mining Limited</v>
      </c>
      <c r="D1258" t="str">
        <f>IF(VLOOKUP(A1258,ASX_Listed_Companies!$B:$G,3,FALSE)=0,VLOOKUP(LEFT(A1258,3),ASX_Listed_Companies!$B:$G,3,FALSE),VLOOKUP(A1258,ASX_Listed_Companies!$B:$G,3,FALSE))</f>
        <v>Materials</v>
      </c>
    </row>
    <row r="1259" hidden="1" spans="1:4">
      <c r="A1259" s="7" t="s">
        <v>1293</v>
      </c>
      <c r="B1259" s="7">
        <f t="shared" si="19"/>
        <v>3</v>
      </c>
      <c r="C1259" t="str">
        <f>VLOOKUP(A1259,ASX_Listed_Companies!$B:$G,2,FALSE)</f>
        <v>Critical Minerals Group Limited</v>
      </c>
      <c r="D1259" t="str">
        <f>IF(VLOOKUP(A1259,ASX_Listed_Companies!$B:$G,3,FALSE)=0,VLOOKUP(LEFT(A1259,3),ASX_Listed_Companies!$B:$G,3,FALSE),VLOOKUP(A1259,ASX_Listed_Companies!$B:$G,3,FALSE))</f>
        <v>Materials</v>
      </c>
    </row>
    <row r="1260" hidden="1" spans="1:4">
      <c r="A1260" s="7" t="s">
        <v>1299</v>
      </c>
      <c r="B1260" s="7">
        <f t="shared" si="19"/>
        <v>3</v>
      </c>
      <c r="C1260" t="str">
        <f>VLOOKUP(A1260,ASX_Listed_Companies!$B:$G,2,FALSE)</f>
        <v>Capricorn Metals Ltd</v>
      </c>
      <c r="D1260" t="str">
        <f>IF(VLOOKUP(A1260,ASX_Listed_Companies!$B:$G,3,FALSE)=0,VLOOKUP(LEFT(A1260,3),ASX_Listed_Companies!$B:$G,3,FALSE),VLOOKUP(A1260,ASX_Listed_Companies!$B:$G,3,FALSE))</f>
        <v>Materials</v>
      </c>
    </row>
    <row r="1261" hidden="1" spans="1:4">
      <c r="A1261" s="7" t="s">
        <v>1307</v>
      </c>
      <c r="B1261" s="7">
        <f t="shared" si="19"/>
        <v>3</v>
      </c>
      <c r="C1261" t="str">
        <f>VLOOKUP(A1261,ASX_Listed_Companies!$B:$G,2,FALSE)</f>
        <v>Cromwell Property Group</v>
      </c>
      <c r="D1261" t="str">
        <f>IF(VLOOKUP(A1261,ASX_Listed_Companies!$B:$G,3,FALSE)=0,VLOOKUP(LEFT(A1261,3),ASX_Listed_Companies!$B:$G,3,FALSE),VLOOKUP(A1261,ASX_Listed_Companies!$B:$G,3,FALSE))</f>
        <v>Real Estate</v>
      </c>
    </row>
    <row r="1262" hidden="1" spans="1:4">
      <c r="A1262" s="7" t="s">
        <v>1310</v>
      </c>
      <c r="B1262" s="7">
        <f t="shared" si="19"/>
        <v>3</v>
      </c>
      <c r="C1262" t="str">
        <f>VLOOKUP(A1262,ASX_Listed_Companies!$B:$G,2,FALSE)</f>
        <v>Chemx Materials Limited</v>
      </c>
      <c r="D1262" t="str">
        <f>IF(VLOOKUP(A1262,ASX_Listed_Companies!$B:$G,3,FALSE)=0,VLOOKUP(LEFT(A1262,3),ASX_Listed_Companies!$B:$G,3,FALSE),VLOOKUP(A1262,ASX_Listed_Companies!$B:$G,3,FALSE))</f>
        <v>Materials</v>
      </c>
    </row>
    <row r="1263" hidden="1" spans="1:4">
      <c r="A1263" s="7" t="s">
        <v>1313</v>
      </c>
      <c r="B1263" s="7">
        <f t="shared" si="19"/>
        <v>3</v>
      </c>
      <c r="C1263" t="str">
        <f>VLOOKUP(A1263,ASX_Listed_Companies!$B:$G,2,FALSE)</f>
        <v>Carnaby Resources Limited</v>
      </c>
      <c r="D1263" t="str">
        <f>IF(VLOOKUP(A1263,ASX_Listed_Companies!$B:$G,3,FALSE)=0,VLOOKUP(LEFT(A1263,3),ASX_Listed_Companies!$B:$G,3,FALSE),VLOOKUP(A1263,ASX_Listed_Companies!$B:$G,3,FALSE))</f>
        <v>Materials</v>
      </c>
    </row>
    <row r="1264" hidden="1" spans="1:4">
      <c r="A1264" s="7" t="s">
        <v>6083</v>
      </c>
      <c r="B1264" s="7">
        <f t="shared" si="19"/>
        <v>4</v>
      </c>
      <c r="C1264" t="str">
        <f>VLOOKUP(A1264,ASX_Listed_Companies!$B:$G,2,FALSE)</f>
        <v>VanEck China New Economy ETF</v>
      </c>
      <c r="D1264" t="str">
        <f>IF(VLOOKUP(A1264,ASX_Listed_Companies!$B:$G,3,FALSE)=0,VLOOKUP(LEFT(A1264,3),ASX_Listed_Companies!$B:$G,3,FALSE),VLOOKUP(A1264,ASX_Listed_Companies!$B:$G,3,FALSE))</f>
        <v>Exchange Traded Fund</v>
      </c>
    </row>
    <row r="1265" hidden="1" spans="1:4">
      <c r="A1265" s="7" t="s">
        <v>1331</v>
      </c>
      <c r="B1265" s="7">
        <f t="shared" si="19"/>
        <v>3</v>
      </c>
      <c r="C1265" t="str">
        <f>VLOOKUP(A1265,ASX_Listed_Companies!$B:$G,2,FALSE)</f>
        <v>Cobalt Blue Holdings Limited</v>
      </c>
      <c r="D1265" t="str">
        <f>IF(VLOOKUP(A1265,ASX_Listed_Companies!$B:$G,3,FALSE)=0,VLOOKUP(LEFT(A1265,3),ASX_Listed_Companies!$B:$G,3,FALSE),VLOOKUP(A1265,ASX_Listed_Companies!$B:$G,3,FALSE))</f>
        <v>Materials</v>
      </c>
    </row>
    <row r="1266" hidden="1" spans="1:4">
      <c r="A1266" s="7" t="s">
        <v>1333</v>
      </c>
      <c r="B1266" s="7">
        <f t="shared" si="19"/>
        <v>3</v>
      </c>
      <c r="C1266" t="str">
        <f>VLOOKUP(A1266,ASX_Listed_Companies!$B:$G,2,FALSE)</f>
        <v>Coda Minerals Ltd</v>
      </c>
      <c r="D1266" t="str">
        <f>IF(VLOOKUP(A1266,ASX_Listed_Companies!$B:$G,3,FALSE)=0,VLOOKUP(LEFT(A1266,3),ASX_Listed_Companies!$B:$G,3,FALSE),VLOOKUP(A1266,ASX_Listed_Companies!$B:$G,3,FALSE))</f>
        <v>Materials</v>
      </c>
    </row>
    <row r="1267" hidden="1" spans="1:4">
      <c r="A1267" s="7" t="s">
        <v>1341</v>
      </c>
      <c r="B1267" s="7">
        <f t="shared" si="19"/>
        <v>3</v>
      </c>
      <c r="C1267" t="str">
        <f>VLOOKUP(A1267,ASX_Listed_Companies!$B:$G,2,FALSE)</f>
        <v>Cog Financial Services Limited</v>
      </c>
      <c r="D1267" t="str">
        <f>IF(VLOOKUP(A1267,ASX_Listed_Companies!$B:$G,3,FALSE)=0,VLOOKUP(LEFT(A1267,3),ASX_Listed_Companies!$B:$G,3,FALSE),VLOOKUP(A1267,ASX_Listed_Companies!$B:$G,3,FALSE))</f>
        <v>Diversified Financials</v>
      </c>
    </row>
    <row r="1268" hidden="1" spans="1:4">
      <c r="A1268" s="7" t="s">
        <v>31867</v>
      </c>
      <c r="B1268" s="7">
        <f t="shared" si="19"/>
        <v>5</v>
      </c>
      <c r="C1268" t="str">
        <f>VLOOKUP(A1268,ASX_Listed_Companies!$B:$G,2,FALSE)</f>
        <v>Cog Financial Services Limited -  (Other Security)</v>
      </c>
      <c r="D1268" t="str">
        <f>IF(VLOOKUP(A1268,ASX_Listed_Companies!$B:$G,3,FALSE)=0,VLOOKUP(LEFT(A1268,3),ASX_Listed_Companies!$B:$G,3,FALSE),VLOOKUP(A1268,ASX_Listed_Companies!$B:$G,3,FALSE))</f>
        <v>Diversified Financials</v>
      </c>
    </row>
    <row r="1269" hidden="1" spans="1:4">
      <c r="A1269" s="7" t="s">
        <v>1352</v>
      </c>
      <c r="B1269" s="7">
        <f t="shared" si="19"/>
        <v>3</v>
      </c>
      <c r="C1269" t="str">
        <f>VLOOKUP(A1269,ASX_Listed_Companies!$B:$G,2,FALSE)</f>
        <v>Corum Group Limited</v>
      </c>
      <c r="D1269" t="str">
        <f>IF(VLOOKUP(A1269,ASX_Listed_Companies!$B:$G,3,FALSE)=0,VLOOKUP(LEFT(A1269,3),ASX_Listed_Companies!$B:$G,3,FALSE),VLOOKUP(A1269,ASX_Listed_Companies!$B:$G,3,FALSE))</f>
        <v>Software &amp; Services</v>
      </c>
    </row>
    <row r="1270" hidden="1" spans="1:4">
      <c r="A1270" s="7" t="s">
        <v>1358</v>
      </c>
      <c r="B1270" s="7">
        <f t="shared" si="19"/>
        <v>3</v>
      </c>
      <c r="C1270" t="str">
        <f>VLOOKUP(A1270,ASX_Listed_Companies!$B:$G,2,FALSE)</f>
        <v>Coppermoly Limited</v>
      </c>
      <c r="D1270" t="str">
        <f>IF(VLOOKUP(A1270,ASX_Listed_Companies!$B:$G,3,FALSE)=0,VLOOKUP(LEFT(A1270,3),ASX_Listed_Companies!$B:$G,3,FALSE),VLOOKUP(A1270,ASX_Listed_Companies!$B:$G,3,FALSE))</f>
        <v>Materials</v>
      </c>
    </row>
    <row r="1271" hidden="1" spans="1:4">
      <c r="A1271" s="7" t="s">
        <v>1364</v>
      </c>
      <c r="B1271" s="7">
        <f t="shared" si="19"/>
        <v>3</v>
      </c>
      <c r="C1271" t="str">
        <f>VLOOKUP(A1271,ASX_Listed_Companies!$B:$G,2,FALSE)</f>
        <v>Cooper Metals Limited</v>
      </c>
      <c r="D1271" t="str">
        <f>IF(VLOOKUP(A1271,ASX_Listed_Companies!$B:$G,3,FALSE)=0,VLOOKUP(LEFT(A1271,3),ASX_Listed_Companies!$B:$G,3,FALSE),VLOOKUP(A1271,ASX_Listed_Companies!$B:$G,3,FALSE))</f>
        <v>Materials</v>
      </c>
    </row>
    <row r="1272" hidden="1" spans="1:4">
      <c r="A1272" s="7" t="s">
        <v>1369</v>
      </c>
      <c r="B1272" s="7">
        <f t="shared" si="19"/>
        <v>3</v>
      </c>
      <c r="C1272" t="str">
        <f>VLOOKUP(A1272,ASX_Listed_Companies!$B:$G,2,FALSE)</f>
        <v>Culpeo Minerals Limited</v>
      </c>
      <c r="D1272" t="str">
        <f>IF(VLOOKUP(A1272,ASX_Listed_Companies!$B:$G,3,FALSE)=0,VLOOKUP(LEFT(A1272,3),ASX_Listed_Companies!$B:$G,3,FALSE),VLOOKUP(A1272,ASX_Listed_Companies!$B:$G,3,FALSE))</f>
        <v>Materials</v>
      </c>
    </row>
    <row r="1273" hidden="1" spans="1:4">
      <c r="A1273" s="7" t="s">
        <v>13504</v>
      </c>
      <c r="B1273" s="7">
        <f t="shared" si="19"/>
        <v>4</v>
      </c>
      <c r="C1273" t="str">
        <f>VLOOKUP(A1273,ASX_Listed_Companies!$B:$G,2,FALSE)</f>
        <v>CIPHERPOINT LIMITED - OPTION 15-FEB-23</v>
      </c>
      <c r="D1273" t="str">
        <f>IF(VLOOKUP(A1273,ASX_Listed_Companies!$B:$G,3,FALSE)=0,VLOOKUP(LEFT(A1273,3),ASX_Listed_Companies!$B:$G,3,FALSE),VLOOKUP(A1273,ASX_Listed_Companies!$B:$G,3,FALSE))</f>
        <v>Software &amp; Services</v>
      </c>
    </row>
    <row r="1274" hidden="1" spans="1:4">
      <c r="A1274" s="7" t="s">
        <v>19108</v>
      </c>
      <c r="B1274" s="7">
        <f t="shared" si="19"/>
        <v>5</v>
      </c>
      <c r="C1274" t="str">
        <f>VLOOKUP(A1274,ASX_Listed_Companies!$B:$G,2,FALSE)</f>
        <v>CIPHERPOINT LIMITED - OPTION 15-FEB-22</v>
      </c>
      <c r="D1274" t="str">
        <f>IF(VLOOKUP(A1274,ASX_Listed_Companies!$B:$G,3,FALSE)=0,VLOOKUP(LEFT(A1274,3),ASX_Listed_Companies!$B:$G,3,FALSE),VLOOKUP(A1274,ASX_Listed_Companies!$B:$G,3,FALSE))</f>
        <v>Software &amp; Services</v>
      </c>
    </row>
    <row r="1275" hidden="1" spans="1:4">
      <c r="A1275" s="7" t="s">
        <v>31869</v>
      </c>
      <c r="B1275" s="7">
        <f t="shared" si="19"/>
        <v>5</v>
      </c>
      <c r="C1275" t="str">
        <f>VLOOKUP(A1275,ASX_Listed_Companies!$B:$G,2,FALSE)</f>
        <v>Cipherpoint Limited -  (Other Security)</v>
      </c>
      <c r="D1275" t="str">
        <f>IF(VLOOKUP(A1275,ASX_Listed_Companies!$B:$G,3,FALSE)=0,VLOOKUP(LEFT(A1275,3),ASX_Listed_Companies!$B:$G,3,FALSE),VLOOKUP(A1275,ASX_Listed_Companies!$B:$G,3,FALSE))</f>
        <v>Software &amp; Services</v>
      </c>
    </row>
    <row r="1276" hidden="1" spans="1:4">
      <c r="A1276" s="7" t="s">
        <v>31871</v>
      </c>
      <c r="B1276" s="7">
        <f t="shared" si="19"/>
        <v>4</v>
      </c>
      <c r="C1276" t="str">
        <f>VLOOKUP(A1276,ASX_Listed_Companies!$B:$G,2,FALSE)</f>
        <v>Computershare Limited. -  (Other Security)</v>
      </c>
      <c r="D1276" t="str">
        <f>IF(VLOOKUP(A1276,ASX_Listed_Companies!$B:$G,3,FALSE)=0,VLOOKUP(LEFT(A1276,3),ASX_Listed_Companies!$B:$G,3,FALSE),VLOOKUP(A1276,ASX_Listed_Companies!$B:$G,3,FALSE))</f>
        <v>Software &amp; Services</v>
      </c>
    </row>
    <row r="1277" hidden="1" spans="1:4">
      <c r="A1277" s="7" t="s">
        <v>1380</v>
      </c>
      <c r="B1277" s="7">
        <f t="shared" si="19"/>
        <v>3</v>
      </c>
      <c r="C1277" t="str">
        <f>VLOOKUP(A1277,ASX_Listed_Companies!$B:$G,2,FALSE)</f>
        <v>Charter Hall Social Infrastructure Reit</v>
      </c>
      <c r="D1277" t="str">
        <f>IF(VLOOKUP(A1277,ASX_Listed_Companies!$B:$G,3,FALSE)=0,VLOOKUP(LEFT(A1277,3),ASX_Listed_Companies!$B:$G,3,FALSE),VLOOKUP(A1277,ASX_Listed_Companies!$B:$G,3,FALSE))</f>
        <v>Real Estate</v>
      </c>
    </row>
    <row r="1278" hidden="1" spans="1:4">
      <c r="A1278" s="7" t="s">
        <v>19110</v>
      </c>
      <c r="B1278" s="7">
        <f t="shared" si="19"/>
        <v>4</v>
      </c>
      <c r="C1278" t="str">
        <f>VLOOKUP(A1278,ASX_Listed_Companies!$B:$G,2,FALSE)</f>
        <v>CONSTELLATION RESOURCES LIMITED - OPTION 31-JUL-21</v>
      </c>
      <c r="D1278" t="str">
        <f>IF(VLOOKUP(A1278,ASX_Listed_Companies!$B:$G,3,FALSE)=0,VLOOKUP(LEFT(A1278,3),ASX_Listed_Companies!$B:$G,3,FALSE),VLOOKUP(A1278,ASX_Listed_Companies!$B:$G,3,FALSE))</f>
        <v>Materials</v>
      </c>
    </row>
    <row r="1279" hidden="1" spans="1:4">
      <c r="A1279" s="7" t="s">
        <v>1392</v>
      </c>
      <c r="B1279" s="7">
        <f t="shared" si="19"/>
        <v>3</v>
      </c>
      <c r="C1279" t="str">
        <f>VLOOKUP(A1279,ASX_Listed_Companies!$B:$G,2,FALSE)</f>
        <v>Carbine Resources Limited</v>
      </c>
      <c r="D1279" t="str">
        <f>IF(VLOOKUP(A1279,ASX_Listed_Companies!$B:$G,3,FALSE)=0,VLOOKUP(LEFT(A1279,3),ASX_Listed_Companies!$B:$G,3,FALSE),VLOOKUP(A1279,ASX_Listed_Companies!$B:$G,3,FALSE))</f>
        <v>Materials</v>
      </c>
    </row>
    <row r="1280" hidden="1" spans="1:4">
      <c r="A1280" s="7" t="s">
        <v>5770</v>
      </c>
      <c r="B1280" s="7">
        <f t="shared" si="19"/>
        <v>4</v>
      </c>
      <c r="C1280" t="str">
        <f>VLOOKUP(A1280,ASX_Listed_Companies!$B:$G,2,FALSE)</f>
        <v>BetaShares Australian Investment Grade Corporate Bond ETF</v>
      </c>
      <c r="D1280" t="str">
        <f>IF(VLOOKUP(A1280,ASX_Listed_Companies!$B:$G,3,FALSE)=0,VLOOKUP(LEFT(A1280,3),ASX_Listed_Companies!$B:$G,3,FALSE),VLOOKUP(A1280,ASX_Listed_Companies!$B:$G,3,FALSE))</f>
        <v>Exchange Traded Fund</v>
      </c>
    </row>
    <row r="1281" hidden="1" spans="1:4">
      <c r="A1281" s="7" t="s">
        <v>19112</v>
      </c>
      <c r="B1281" s="7">
        <f t="shared" si="19"/>
        <v>4</v>
      </c>
      <c r="C1281" t="str">
        <f>VLOOKUP(A1281,ASX_Listed_Companies!$B:$G,2,FALSE)</f>
        <v>CIRRALTO LIMITED - OPTION 28-JUL-23</v>
      </c>
      <c r="D1281" t="str">
        <f>IF(VLOOKUP(A1281,ASX_Listed_Companies!$B:$G,3,FALSE)=0,VLOOKUP(LEFT(A1281,3),ASX_Listed_Companies!$B:$G,3,FALSE),VLOOKUP(A1281,ASX_Listed_Companies!$B:$G,3,FALSE))</f>
        <v>Information Technology</v>
      </c>
    </row>
    <row r="1282" hidden="1" spans="1:4">
      <c r="A1282" s="7" t="s">
        <v>1404</v>
      </c>
      <c r="B1282" s="7">
        <f t="shared" ref="B1282:B1345" si="20">LEN(A1282)</f>
        <v>3</v>
      </c>
      <c r="C1282" t="str">
        <f>VLOOKUP(A1282,ASX_Listed_Companies!$B:$G,2,FALSE)</f>
        <v>Critical Resources Limited</v>
      </c>
      <c r="D1282" t="str">
        <f>IF(VLOOKUP(A1282,ASX_Listed_Companies!$B:$G,3,FALSE)=0,VLOOKUP(LEFT(A1282,3),ASX_Listed_Companies!$B:$G,3,FALSE),VLOOKUP(A1282,ASX_Listed_Companies!$B:$G,3,FALSE))</f>
        <v>Materials</v>
      </c>
    </row>
    <row r="1283" hidden="1" spans="1:4">
      <c r="A1283" s="7" t="s">
        <v>1422</v>
      </c>
      <c r="B1283" s="7">
        <f t="shared" si="20"/>
        <v>3</v>
      </c>
      <c r="C1283" t="str">
        <f>VLOOKUP(A1283,ASX_Listed_Companies!$B:$G,2,FALSE)</f>
        <v>Cleanspace Holdings Limited</v>
      </c>
      <c r="D1283" t="str">
        <f>IF(VLOOKUP(A1283,ASX_Listed_Companies!$B:$G,3,FALSE)=0,VLOOKUP(LEFT(A1283,3),ASX_Listed_Companies!$B:$G,3,FALSE),VLOOKUP(A1283,ASX_Listed_Companies!$B:$G,3,FALSE))</f>
        <v>Health Care Equipment &amp; Services</v>
      </c>
    </row>
    <row r="1284" hidden="1" spans="1:4">
      <c r="A1284" s="7" t="s">
        <v>1440</v>
      </c>
      <c r="B1284" s="7">
        <f t="shared" si="20"/>
        <v>3</v>
      </c>
      <c r="C1284" t="str">
        <f>VLOOKUP(A1284,ASX_Listed_Companies!$B:$G,2,FALSE)</f>
        <v>Cettire Limited</v>
      </c>
      <c r="D1284" t="str">
        <f>IF(VLOOKUP(A1284,ASX_Listed_Companies!$B:$G,3,FALSE)=0,VLOOKUP(LEFT(A1284,3),ASX_Listed_Companies!$B:$G,3,FALSE),VLOOKUP(A1284,ASX_Listed_Companies!$B:$G,3,FALSE))</f>
        <v>Retailing</v>
      </c>
    </row>
    <row r="1285" hidden="1" spans="1:4">
      <c r="A1285" s="7" t="s">
        <v>1443</v>
      </c>
      <c r="B1285" s="7">
        <f t="shared" si="20"/>
        <v>3</v>
      </c>
      <c r="C1285" t="str">
        <f>VLOOKUP(A1285,ASX_Listed_Companies!$B:$G,2,FALSE)</f>
        <v>Colortv Limited</v>
      </c>
      <c r="D1285" t="str">
        <f>IF(VLOOKUP(A1285,ASX_Listed_Companies!$B:$G,3,FALSE)=0,VLOOKUP(LEFT(A1285,3),ASX_Listed_Companies!$B:$G,3,FALSE),VLOOKUP(A1285,ASX_Listed_Companies!$B:$G,3,FALSE))</f>
        <v>Media &amp; Entertainment</v>
      </c>
    </row>
    <row r="1286" hidden="1" spans="1:4">
      <c r="A1286" s="7" t="s">
        <v>1449</v>
      </c>
      <c r="B1286" s="7">
        <f t="shared" si="20"/>
        <v>3</v>
      </c>
      <c r="C1286" t="str">
        <f>VLOOKUP(A1286,ASX_Listed_Companies!$B:$G,2,FALSE)</f>
        <v>Cue Energy Resources Limited</v>
      </c>
      <c r="D1286" t="str">
        <f>IF(VLOOKUP(A1286,ASX_Listed_Companies!$B:$G,3,FALSE)=0,VLOOKUP(LEFT(A1286,3),ASX_Listed_Companies!$B:$G,3,FALSE),VLOOKUP(A1286,ASX_Listed_Companies!$B:$G,3,FALSE))</f>
        <v>Energy</v>
      </c>
    </row>
    <row r="1287" hidden="1" spans="1:4">
      <c r="A1287" s="7" t="s">
        <v>1451</v>
      </c>
      <c r="B1287" s="7">
        <f t="shared" si="20"/>
        <v>3</v>
      </c>
      <c r="C1287" t="str">
        <f>VLOOKUP(A1287,ASX_Listed_Companies!$B:$G,2,FALSE)</f>
        <v>Cufe Ltd</v>
      </c>
      <c r="D1287" t="str">
        <f>IF(VLOOKUP(A1287,ASX_Listed_Companies!$B:$G,3,FALSE)=0,VLOOKUP(LEFT(A1287,3),ASX_Listed_Companies!$B:$G,3,FALSE),VLOOKUP(A1287,ASX_Listed_Companies!$B:$G,3,FALSE))</f>
        <v>Materials</v>
      </c>
    </row>
    <row r="1288" hidden="1" spans="1:4">
      <c r="A1288" s="7" t="s">
        <v>6293</v>
      </c>
      <c r="B1288" s="7">
        <f t="shared" si="20"/>
        <v>4</v>
      </c>
      <c r="C1288" t="str">
        <f>VLOOKUP(A1288,ASX_Listed_Companies!$B:$G,2,FALSE)</f>
        <v>Global X S&amp;P Biotech ETF</v>
      </c>
      <c r="D1288" t="str">
        <f>IF(VLOOKUP(A1288,ASX_Listed_Companies!$B:$G,3,FALSE)=0,VLOOKUP(LEFT(A1288,3),ASX_Listed_Companies!$B:$G,3,FALSE),VLOOKUP(A1288,ASX_Listed_Companies!$B:$G,3,FALSE))</f>
        <v>Exchange Traded Fund</v>
      </c>
    </row>
    <row r="1289" hidden="1" spans="1:4">
      <c r="A1289" s="7" t="s">
        <v>7396</v>
      </c>
      <c r="B1289" s="7">
        <f t="shared" si="20"/>
        <v>3</v>
      </c>
      <c r="C1289" t="str">
        <f>VLOOKUP(A1289,ASX_Listed_Companies!$B:$G,2,FALSE)</f>
        <v>Crossland Strategic Metals Ltd</v>
      </c>
      <c r="D1289" t="str">
        <f>IF(VLOOKUP(A1289,ASX_Listed_Companies!$B:$G,3,FALSE)=0,VLOOKUP(LEFT(A1289,3),ASX_Listed_Companies!$B:$G,3,FALSE),VLOOKUP(A1289,ASX_Listed_Companies!$B:$G,3,FALSE))</f>
        <v>Materials</v>
      </c>
    </row>
    <row r="1290" hidden="1" spans="1:4">
      <c r="A1290" s="7" t="s">
        <v>7401</v>
      </c>
      <c r="B1290" s="7">
        <f t="shared" si="20"/>
        <v>3</v>
      </c>
      <c r="C1290" t="str">
        <f>VLOOKUP(A1290,ASX_Listed_Companies!$B:$G,2,FALSE)</f>
        <v>Contrarian Value Fund Ltd</v>
      </c>
      <c r="D1290" t="str">
        <f>IF(VLOOKUP(A1290,ASX_Listed_Companies!$B:$G,3,FALSE)=0,VLOOKUP(LEFT(A1290,3),ASX_Listed_Companies!$B:$G,3,FALSE),VLOOKUP(A1290,ASX_Listed_Companies!$B:$G,3,FALSE))</f>
        <v>Financials</v>
      </c>
    </row>
    <row r="1291" hidden="1" spans="1:4">
      <c r="A1291" s="7" t="s">
        <v>1472</v>
      </c>
      <c r="B1291" s="7">
        <f t="shared" si="20"/>
        <v>3</v>
      </c>
      <c r="C1291" t="str">
        <f>VLOOKUP(A1291,ASX_Listed_Companies!$B:$G,2,FALSE)</f>
        <v>Carnarvon Energy Limited</v>
      </c>
      <c r="D1291" t="str">
        <f>IF(VLOOKUP(A1291,ASX_Listed_Companies!$B:$G,3,FALSE)=0,VLOOKUP(LEFT(A1291,3),ASX_Listed_Companies!$B:$G,3,FALSE),VLOOKUP(A1291,ASX_Listed_Companies!$B:$G,3,FALSE))</f>
        <v>Energy</v>
      </c>
    </row>
    <row r="1292" hidden="1" spans="1:4">
      <c r="A1292" s="7" t="s">
        <v>7405</v>
      </c>
      <c r="B1292" s="7">
        <f t="shared" si="20"/>
        <v>3</v>
      </c>
      <c r="C1292" t="str">
        <f>VLOOKUP(A1292,ASX_Listed_Companies!$B:$G,2,FALSE)</f>
        <v>Cervantes Corporation Ltd</v>
      </c>
      <c r="D1292" t="str">
        <f>IF(VLOOKUP(A1292,ASX_Listed_Companies!$B:$G,3,FALSE)=0,VLOOKUP(LEFT(A1292,3),ASX_Listed_Companies!$B:$G,3,FALSE),VLOOKUP(A1292,ASX_Listed_Companies!$B:$G,3,FALSE))</f>
        <v>Materials</v>
      </c>
    </row>
    <row r="1293" hidden="1" spans="1:4">
      <c r="A1293" s="7" t="s">
        <v>1481</v>
      </c>
      <c r="B1293" s="7">
        <f t="shared" si="20"/>
        <v>3</v>
      </c>
      <c r="C1293" t="str">
        <f>VLOOKUP(A1293,ASX_Listed_Companies!$B:$G,2,FALSE)</f>
        <v>Consolidated Financial Holdings Limited</v>
      </c>
      <c r="D1293" t="str">
        <f>IF(VLOOKUP(A1293,ASX_Listed_Companies!$B:$G,3,FALSE)=0,VLOOKUP(LEFT(A1293,3),ASX_Listed_Companies!$B:$G,3,FALSE),VLOOKUP(A1293,ASX_Listed_Companies!$B:$G,3,FALSE))</f>
        <v>Software &amp; Services</v>
      </c>
    </row>
    <row r="1294" hidden="1" spans="1:4">
      <c r="A1294" s="7" t="s">
        <v>7410</v>
      </c>
      <c r="B1294" s="7">
        <f t="shared" si="20"/>
        <v>3</v>
      </c>
      <c r="C1294" t="str">
        <f>VLOOKUP(A1294,ASX_Listed_Companies!$B:$G,2,FALSE)</f>
        <v>Crown Resorts Ltd</v>
      </c>
      <c r="D1294" t="str">
        <f>IF(VLOOKUP(A1294,ASX_Listed_Companies!$B:$G,3,FALSE)=0,VLOOKUP(LEFT(A1294,3),ASX_Listed_Companies!$B:$G,3,FALSE),VLOOKUP(A1294,ASX_Listed_Companies!$B:$G,3,FALSE))</f>
        <v>Consumer Discretionary</v>
      </c>
    </row>
    <row r="1295" hidden="1" spans="1:4">
      <c r="A1295" s="7" t="s">
        <v>18133</v>
      </c>
      <c r="B1295" s="7">
        <f t="shared" si="20"/>
        <v>5</v>
      </c>
      <c r="C1295" t="str">
        <f>VLOOKUP(A1295,ASX_Listed_Companies!$B:$G,2,FALSE)</f>
        <v>CROWN RESORTS LIMITED - HY 3M 04-75 Q RD T</v>
      </c>
      <c r="D1295" t="str">
        <f>IF(VLOOKUP(A1295,ASX_Listed_Companies!$B:$G,3,FALSE)=0,VLOOKUP(LEFT(A1295,3),ASX_Listed_Companies!$B:$G,3,FALSE),VLOOKUP(A1295,ASX_Listed_Companies!$B:$G,3,FALSE))</f>
        <v>Consumer Discretionary</v>
      </c>
    </row>
    <row r="1296" hidden="1" spans="1:4">
      <c r="A1296" s="7" t="s">
        <v>1500</v>
      </c>
      <c r="B1296" s="7">
        <f t="shared" si="20"/>
        <v>3</v>
      </c>
      <c r="C1296" t="str">
        <f>VLOOKUP(A1296,ASX_Listed_Companies!$B:$G,2,FALSE)</f>
        <v>Cauldron Energy Limited</v>
      </c>
      <c r="D1296" t="str">
        <f>IF(VLOOKUP(A1296,ASX_Listed_Companies!$B:$G,3,FALSE)=0,VLOOKUP(LEFT(A1296,3),ASX_Listed_Companies!$B:$G,3,FALSE),VLOOKUP(A1296,ASX_Listed_Companies!$B:$G,3,FALSE))</f>
        <v>Energy</v>
      </c>
    </row>
    <row r="1297" hidden="1" spans="1:4">
      <c r="A1297" s="7" t="s">
        <v>1508</v>
      </c>
      <c r="B1297" s="7">
        <f t="shared" si="20"/>
        <v>3</v>
      </c>
      <c r="C1297" t="str">
        <f>VLOOKUP(A1297,ASX_Listed_Companies!$B:$G,2,FALSE)</f>
        <v>Cygnus Gold Limited</v>
      </c>
      <c r="D1297" t="str">
        <f>IF(VLOOKUP(A1297,ASX_Listed_Companies!$B:$G,3,FALSE)=0,VLOOKUP(LEFT(A1297,3),ASX_Listed_Companies!$B:$G,3,FALSE),VLOOKUP(A1297,ASX_Listed_Companies!$B:$G,3,FALSE))</f>
        <v>Materials</v>
      </c>
    </row>
    <row r="1298" hidden="1" spans="1:4">
      <c r="A1298" s="7" t="s">
        <v>1517</v>
      </c>
      <c r="B1298" s="7">
        <f t="shared" si="20"/>
        <v>3</v>
      </c>
      <c r="C1298" t="str">
        <f>VLOOKUP(A1298,ASX_Listed_Companies!$B:$G,2,FALSE)</f>
        <v>Catalyst Metals Limited</v>
      </c>
      <c r="D1298" t="str">
        <f>IF(VLOOKUP(A1298,ASX_Listed_Companies!$B:$G,3,FALSE)=0,VLOOKUP(LEFT(A1298,3),ASX_Listed_Companies!$B:$G,3,FALSE),VLOOKUP(A1298,ASX_Listed_Companies!$B:$G,3,FALSE))</f>
        <v>Materials</v>
      </c>
    </row>
    <row r="1299" hidden="1" spans="1:4">
      <c r="A1299" s="7" t="s">
        <v>1523</v>
      </c>
      <c r="B1299" s="7">
        <f t="shared" si="20"/>
        <v>3</v>
      </c>
      <c r="C1299" t="str">
        <f>VLOOKUP(A1299,ASX_Listed_Companies!$B:$G,2,FALSE)</f>
        <v>Cynata Therapeutics Limited</v>
      </c>
      <c r="D1299" t="str">
        <f>IF(VLOOKUP(A1299,ASX_Listed_Companies!$B:$G,3,FALSE)=0,VLOOKUP(LEFT(A1299,3),ASX_Listed_Companies!$B:$G,3,FALSE),VLOOKUP(A1299,ASX_Listed_Companies!$B:$G,3,FALSE))</f>
        <v>Pharmaceuticals, Biotechnology &amp; Life Sciences</v>
      </c>
    </row>
    <row r="1300" hidden="1" spans="1:4">
      <c r="A1300" s="7" t="s">
        <v>31873</v>
      </c>
      <c r="B1300" s="7">
        <f t="shared" si="20"/>
        <v>5</v>
      </c>
      <c r="C1300" t="str">
        <f>VLOOKUP(A1300,ASX_Listed_Companies!$B:$G,2,FALSE)</f>
        <v>Corazon Mining Limited -  (Other Security)</v>
      </c>
      <c r="D1300" t="str">
        <f>IF(VLOOKUP(A1300,ASX_Listed_Companies!$B:$G,3,FALSE)=0,VLOOKUP(LEFT(A1300,3),ASX_Listed_Companies!$B:$G,3,FALSE),VLOOKUP(A1300,ASX_Listed_Companies!$B:$G,3,FALSE))</f>
        <v>Materials</v>
      </c>
    </row>
    <row r="1301" hidden="1" spans="1:4">
      <c r="A1301" s="7" t="s">
        <v>1537</v>
      </c>
      <c r="B1301" s="7">
        <f t="shared" si="20"/>
        <v>3</v>
      </c>
      <c r="C1301" t="str">
        <f>VLOOKUP(A1301,ASX_Listed_Companies!$B:$G,2,FALSE)</f>
        <v>Duxton Water Limited</v>
      </c>
      <c r="D1301" t="str">
        <f>IF(VLOOKUP(A1301,ASX_Listed_Companies!$B:$G,3,FALSE)=0,VLOOKUP(LEFT(A1301,3),ASX_Listed_Companies!$B:$G,3,FALSE),VLOOKUP(A1301,ASX_Listed_Companies!$B:$G,3,FALSE))</f>
        <v>Utilities</v>
      </c>
    </row>
    <row r="1302" hidden="1" spans="1:4">
      <c r="A1302" s="7" t="s">
        <v>1543</v>
      </c>
      <c r="B1302" s="7">
        <f t="shared" si="20"/>
        <v>3</v>
      </c>
      <c r="C1302" t="str">
        <f>VLOOKUP(A1302,ASX_Listed_Companies!$B:$G,2,FALSE)</f>
        <v>Dalaroo Metals Ltd</v>
      </c>
      <c r="D1302" t="str">
        <f>IF(VLOOKUP(A1302,ASX_Listed_Companies!$B:$G,3,FALSE)=0,VLOOKUP(LEFT(A1302,3),ASX_Listed_Companies!$B:$G,3,FALSE),VLOOKUP(A1302,ASX_Listed_Companies!$B:$G,3,FALSE))</f>
        <v>Materials</v>
      </c>
    </row>
    <row r="1303" hidden="1" spans="1:4">
      <c r="A1303" s="7" t="s">
        <v>7438</v>
      </c>
      <c r="B1303" s="7">
        <f t="shared" si="20"/>
        <v>3</v>
      </c>
      <c r="C1303" t="str">
        <f>VLOOKUP(A1303,ASX_Listed_Companies!$B:$G,2,FALSE)</f>
        <v>Davenport Resources Ltd</v>
      </c>
      <c r="D1303" t="str">
        <f>IF(VLOOKUP(A1303,ASX_Listed_Companies!$B:$G,3,FALSE)=0,VLOOKUP(LEFT(A1303,3),ASX_Listed_Companies!$B:$G,3,FALSE),VLOOKUP(A1303,ASX_Listed_Companies!$B:$G,3,FALSE))</f>
        <v>Materials</v>
      </c>
    </row>
    <row r="1304" hidden="1" spans="1:4">
      <c r="A1304" s="7" t="s">
        <v>1546</v>
      </c>
      <c r="B1304" s="7">
        <f t="shared" si="20"/>
        <v>3</v>
      </c>
      <c r="C1304" t="str">
        <f>VLOOKUP(A1304,ASX_Listed_Companies!$B:$G,2,FALSE)</f>
        <v>Duxton Farms Ltd</v>
      </c>
      <c r="D1304" t="str">
        <f>IF(VLOOKUP(A1304,ASX_Listed_Companies!$B:$G,3,FALSE)=0,VLOOKUP(LEFT(A1304,3),ASX_Listed_Companies!$B:$G,3,FALSE),VLOOKUP(A1304,ASX_Listed_Companies!$B:$G,3,FALSE))</f>
        <v>Food, Beverage &amp; Tobacco</v>
      </c>
    </row>
    <row r="1305" hidden="1" spans="1:4">
      <c r="A1305" s="7" t="s">
        <v>1550</v>
      </c>
      <c r="B1305" s="7">
        <f t="shared" si="20"/>
        <v>3</v>
      </c>
      <c r="C1305" t="str">
        <f>VLOOKUP(A1305,ASX_Listed_Companies!$B:$G,2,FALSE)</f>
        <v>Diablo Resources Limited</v>
      </c>
      <c r="D1305" t="str">
        <f>IF(VLOOKUP(A1305,ASX_Listed_Companies!$B:$G,3,FALSE)=0,VLOOKUP(LEFT(A1305,3),ASX_Listed_Companies!$B:$G,3,FALSE),VLOOKUP(A1305,ASX_Listed_Companies!$B:$G,3,FALSE))</f>
        <v>Materials</v>
      </c>
    </row>
    <row r="1306" hidden="1" spans="1:4">
      <c r="A1306" s="7" t="s">
        <v>1559</v>
      </c>
      <c r="B1306" s="7">
        <f t="shared" si="20"/>
        <v>3</v>
      </c>
      <c r="C1306" t="str">
        <f>VLOOKUP(A1306,ASX_Listed_Companies!$B:$G,2,FALSE)</f>
        <v>Domacom Limited</v>
      </c>
      <c r="D1306" t="str">
        <f>IF(VLOOKUP(A1306,ASX_Listed_Companies!$B:$G,3,FALSE)=0,VLOOKUP(LEFT(A1306,3),ASX_Listed_Companies!$B:$G,3,FALSE),VLOOKUP(A1306,ASX_Listed_Companies!$B:$G,3,FALSE))</f>
        <v>Diversified Financials</v>
      </c>
    </row>
    <row r="1307" hidden="1" spans="1:4">
      <c r="A1307" s="7" t="s">
        <v>7447</v>
      </c>
      <c r="B1307" s="7">
        <f t="shared" si="20"/>
        <v>3</v>
      </c>
      <c r="C1307" t="str">
        <f>VLOOKUP(A1307,ASX_Listed_Companies!$B:$G,2,FALSE)</f>
        <v>3D Resources Ltd</v>
      </c>
      <c r="D1307" t="str">
        <f>IF(VLOOKUP(A1307,ASX_Listed_Companies!$B:$G,3,FALSE)=0,VLOOKUP(LEFT(A1307,3),ASX_Listed_Companies!$B:$G,3,FALSE),VLOOKUP(A1307,ASX_Listed_Companies!$B:$G,3,FALSE))</f>
        <v>Materials</v>
      </c>
    </row>
    <row r="1308" hidden="1" spans="1:4">
      <c r="A1308" s="7" t="s">
        <v>1569</v>
      </c>
      <c r="B1308" s="7">
        <f t="shared" si="20"/>
        <v>3</v>
      </c>
      <c r="C1308" t="str">
        <f>VLOOKUP(A1308,ASX_Listed_Companies!$B:$G,2,FALSE)</f>
        <v>Ddh1 Limited</v>
      </c>
      <c r="D1308" t="str">
        <f>IF(VLOOKUP(A1308,ASX_Listed_Companies!$B:$G,3,FALSE)=0,VLOOKUP(LEFT(A1308,3),ASX_Listed_Companies!$B:$G,3,FALSE),VLOOKUP(A1308,ASX_Listed_Companies!$B:$G,3,FALSE))</f>
        <v>Materials</v>
      </c>
    </row>
    <row r="1309" hidden="1" spans="1:4">
      <c r="A1309" s="7" t="s">
        <v>1571</v>
      </c>
      <c r="B1309" s="7">
        <f t="shared" si="20"/>
        <v>3</v>
      </c>
      <c r="C1309" t="str">
        <f>VLOOKUP(A1309,ASX_Listed_Companies!$B:$G,2,FALSE)</f>
        <v>Dicker Data Limited</v>
      </c>
      <c r="D1309" t="str">
        <f>IF(VLOOKUP(A1309,ASX_Listed_Companies!$B:$G,3,FALSE)=0,VLOOKUP(LEFT(A1309,3),ASX_Listed_Companies!$B:$G,3,FALSE),VLOOKUP(A1309,ASX_Listed_Companies!$B:$G,3,FALSE))</f>
        <v>Technology Hardware &amp; Equipment</v>
      </c>
    </row>
    <row r="1310" hidden="1" spans="1:4">
      <c r="A1310" s="7" t="s">
        <v>1578</v>
      </c>
      <c r="B1310" s="7">
        <f t="shared" si="20"/>
        <v>3</v>
      </c>
      <c r="C1310" t="str">
        <f>VLOOKUP(A1310,ASX_Listed_Companies!$B:$G,2,FALSE)</f>
        <v>Delorean Corporation Limited</v>
      </c>
      <c r="D1310" t="str">
        <f>IF(VLOOKUP(A1310,ASX_Listed_Companies!$B:$G,3,FALSE)=0,VLOOKUP(LEFT(A1310,3),ASX_Listed_Companies!$B:$G,3,FALSE),VLOOKUP(A1310,ASX_Listed_Companies!$B:$G,3,FALSE))</f>
        <v>Utilities</v>
      </c>
    </row>
    <row r="1311" hidden="1" spans="1:4">
      <c r="A1311" s="7" t="s">
        <v>1587</v>
      </c>
      <c r="B1311" s="7">
        <f t="shared" si="20"/>
        <v>3</v>
      </c>
      <c r="C1311" t="str">
        <f>VLOOKUP(A1311,ASX_Listed_Companies!$B:$G,2,FALSE)</f>
        <v>Duke Exploration Limited</v>
      </c>
      <c r="D1311" t="str">
        <f>IF(VLOOKUP(A1311,ASX_Listed_Companies!$B:$G,3,FALSE)=0,VLOOKUP(LEFT(A1311,3),ASX_Listed_Companies!$B:$G,3,FALSE),VLOOKUP(A1311,ASX_Listed_Companies!$B:$G,3,FALSE))</f>
        <v>Materials</v>
      </c>
    </row>
    <row r="1312" hidden="1" spans="1:4">
      <c r="A1312" s="7" t="s">
        <v>1591</v>
      </c>
      <c r="B1312" s="7">
        <f t="shared" si="20"/>
        <v>3</v>
      </c>
      <c r="C1312" t="str">
        <f>VLOOKUP(A1312,ASX_Listed_Companies!$B:$G,2,FALSE)</f>
        <v>Dgl Group Limited</v>
      </c>
      <c r="D1312" t="str">
        <f>IF(VLOOKUP(A1312,ASX_Listed_Companies!$B:$G,3,FALSE)=0,VLOOKUP(LEFT(A1312,3),ASX_Listed_Companies!$B:$G,3,FALSE),VLOOKUP(A1312,ASX_Listed_Companies!$B:$G,3,FALSE))</f>
        <v>Materials</v>
      </c>
    </row>
    <row r="1313" hidden="1" spans="1:4">
      <c r="A1313" s="7" t="s">
        <v>1594</v>
      </c>
      <c r="B1313" s="7">
        <f t="shared" si="20"/>
        <v>3</v>
      </c>
      <c r="C1313" t="str">
        <f>VLOOKUP(A1313,ASX_Listed_Companies!$B:$G,2,FALSE)</f>
        <v>Dgr Global Limited</v>
      </c>
      <c r="D1313" t="str">
        <f>IF(VLOOKUP(A1313,ASX_Listed_Companies!$B:$G,3,FALSE)=0,VLOOKUP(LEFT(A1313,3),ASX_Listed_Companies!$B:$G,3,FALSE),VLOOKUP(A1313,ASX_Listed_Companies!$B:$G,3,FALSE))</f>
        <v>Materials</v>
      </c>
    </row>
    <row r="1314" hidden="1" spans="1:4">
      <c r="A1314" s="7" t="s">
        <v>13515</v>
      </c>
      <c r="B1314" s="7">
        <f t="shared" si="20"/>
        <v>4</v>
      </c>
      <c r="C1314" t="str">
        <f>VLOOKUP(A1314,ASX_Listed_Companies!$B:$G,2,FALSE)</f>
        <v>DGR GLOBAL LIMITED - OPTION 25-SEP-23</v>
      </c>
      <c r="D1314" t="str">
        <f>IF(VLOOKUP(A1314,ASX_Listed_Companies!$B:$G,3,FALSE)=0,VLOOKUP(LEFT(A1314,3),ASX_Listed_Companies!$B:$G,3,FALSE),VLOOKUP(A1314,ASX_Listed_Companies!$B:$G,3,FALSE))</f>
        <v>Materials</v>
      </c>
    </row>
    <row r="1315" hidden="1" spans="1:4">
      <c r="A1315" s="7" t="s">
        <v>1597</v>
      </c>
      <c r="B1315" s="7">
        <f t="shared" si="20"/>
        <v>3</v>
      </c>
      <c r="C1315" t="str">
        <f>VLOOKUP(A1315,ASX_Listed_Companies!$B:$G,2,FALSE)</f>
        <v>Domain Holdings Australia Limited.</v>
      </c>
      <c r="D1315" t="str">
        <f>IF(VLOOKUP(A1315,ASX_Listed_Companies!$B:$G,3,FALSE)=0,VLOOKUP(LEFT(A1315,3),ASX_Listed_Companies!$B:$G,3,FALSE),VLOOKUP(A1315,ASX_Listed_Companies!$B:$G,3,FALSE))</f>
        <v>Media &amp; Entertainment</v>
      </c>
    </row>
    <row r="1316" hidden="1" spans="1:4">
      <c r="A1316" s="7" t="s">
        <v>1600</v>
      </c>
      <c r="B1316" s="7">
        <f t="shared" si="20"/>
        <v>3</v>
      </c>
      <c r="C1316" t="str">
        <f>VLOOKUP(A1316,ASX_Listed_Companies!$B:$G,2,FALSE)</f>
        <v>Djerriwarrh Investments Limited</v>
      </c>
      <c r="D1316" t="str">
        <f>IF(VLOOKUP(A1316,ASX_Listed_Companies!$B:$G,3,FALSE)=0,VLOOKUP(LEFT(A1316,3),ASX_Listed_Companies!$B:$G,3,FALSE),VLOOKUP(A1316,ASX_Listed_Companies!$B:$G,3,FALSE))</f>
        <v>Not Applic</v>
      </c>
    </row>
    <row r="1317" hidden="1" spans="1:4">
      <c r="A1317" s="7" t="s">
        <v>18989</v>
      </c>
      <c r="B1317" s="7">
        <f t="shared" si="20"/>
        <v>4</v>
      </c>
      <c r="C1317" t="str">
        <f>VLOOKUP(A1317,ASX_Listed_Companies!$B:$G,2,FALSE)</f>
        <v>DJERRIWARRH INVESTMENTS LIMITED - NEW</v>
      </c>
      <c r="D1317" t="str">
        <f>IF(VLOOKUP(A1317,ASX_Listed_Companies!$B:$G,3,FALSE)=0,VLOOKUP(LEFT(A1317,3),ASX_Listed_Companies!$B:$G,3,FALSE),VLOOKUP(A1317,ASX_Listed_Companies!$B:$G,3,FALSE))</f>
        <v>Not Applic</v>
      </c>
    </row>
    <row r="1318" hidden="1" spans="1:4">
      <c r="A1318" s="7" t="s">
        <v>1603</v>
      </c>
      <c r="B1318" s="7">
        <f t="shared" si="20"/>
        <v>3</v>
      </c>
      <c r="C1318" t="str">
        <f>VLOOKUP(A1318,ASX_Listed_Companies!$B:$G,2,FALSE)</f>
        <v>Duketon Mining Limited</v>
      </c>
      <c r="D1318" t="str">
        <f>IF(VLOOKUP(A1318,ASX_Listed_Companies!$B:$G,3,FALSE)=0,VLOOKUP(LEFT(A1318,3),ASX_Listed_Companies!$B:$G,3,FALSE),VLOOKUP(A1318,ASX_Listed_Companies!$B:$G,3,FALSE))</f>
        <v>Materials</v>
      </c>
    </row>
    <row r="1319" hidden="1" spans="1:4">
      <c r="A1319" s="7" t="s">
        <v>1613</v>
      </c>
      <c r="B1319" s="7">
        <f t="shared" si="20"/>
        <v>3</v>
      </c>
      <c r="C1319" t="str">
        <f>VLOOKUP(A1319,ASX_Listed_Companies!$B:$G,2,FALSE)</f>
        <v>Design Milk Co Limited</v>
      </c>
      <c r="D1319" t="str">
        <f>IF(VLOOKUP(A1319,ASX_Listed_Companies!$B:$G,3,FALSE)=0,VLOOKUP(LEFT(A1319,3),ASX_Listed_Companies!$B:$G,3,FALSE),VLOOKUP(A1319,ASX_Listed_Companies!$B:$G,3,FALSE))</f>
        <v>Retailing</v>
      </c>
    </row>
    <row r="1320" hidden="1" spans="1:4">
      <c r="A1320" s="7" t="s">
        <v>31875</v>
      </c>
      <c r="B1320" s="7">
        <f t="shared" si="20"/>
        <v>5</v>
      </c>
      <c r="C1320" t="str">
        <f>VLOOKUP(A1320,ASX_Listed_Companies!$B:$G,2,FALSE)</f>
        <v>Design Milk Co Limited -  (Other Security)</v>
      </c>
      <c r="D1320" t="str">
        <f>IF(VLOOKUP(A1320,ASX_Listed_Companies!$B:$G,3,FALSE)=0,VLOOKUP(LEFT(A1320,3),ASX_Listed_Companies!$B:$G,3,FALSE),VLOOKUP(A1320,ASX_Listed_Companies!$B:$G,3,FALSE))</f>
        <v>Retailing</v>
      </c>
    </row>
    <row r="1321" hidden="1" spans="1:4">
      <c r="A1321" s="7" t="s">
        <v>1648</v>
      </c>
      <c r="B1321" s="7">
        <f t="shared" si="20"/>
        <v>3</v>
      </c>
      <c r="C1321" t="str">
        <f>VLOOKUP(A1321,ASX_Listed_Companies!$B:$G,2,FALSE)</f>
        <v>Demetallica Limited</v>
      </c>
      <c r="D1321" t="str">
        <f>IF(VLOOKUP(A1321,ASX_Listed_Companies!$B:$G,3,FALSE)=0,VLOOKUP(LEFT(A1321,3),ASX_Listed_Companies!$B:$G,3,FALSE),VLOOKUP(A1321,ASX_Listed_Companies!$B:$G,3,FALSE))</f>
        <v>Materials</v>
      </c>
    </row>
    <row r="1322" hidden="1" spans="1:4">
      <c r="A1322" s="7" t="s">
        <v>1661</v>
      </c>
      <c r="B1322" s="7">
        <f t="shared" si="20"/>
        <v>3</v>
      </c>
      <c r="C1322" t="str">
        <f>VLOOKUP(A1322,ASX_Listed_Companies!$B:$G,2,FALSE)</f>
        <v>Dusk Group Limited</v>
      </c>
      <c r="D1322" t="str">
        <f>IF(VLOOKUP(A1322,ASX_Listed_Companies!$B:$G,3,FALSE)=0,VLOOKUP(LEFT(A1322,3),ASX_Listed_Companies!$B:$G,3,FALSE),VLOOKUP(A1322,ASX_Listed_Companies!$B:$G,3,FALSE))</f>
        <v>Retailing</v>
      </c>
    </row>
    <row r="1323" hidden="1" spans="1:4">
      <c r="A1323" s="7" t="s">
        <v>1668</v>
      </c>
      <c r="B1323" s="7">
        <f t="shared" si="20"/>
        <v>3</v>
      </c>
      <c r="C1323" t="str">
        <f>VLOOKUP(A1323,ASX_Listed_Companies!$B:$G,2,FALSE)</f>
        <v>Data#3 Limited</v>
      </c>
      <c r="D1323" t="str">
        <f>IF(VLOOKUP(A1323,ASX_Listed_Companies!$B:$G,3,FALSE)=0,VLOOKUP(LEFT(A1323,3),ASX_Listed_Companies!$B:$G,3,FALSE),VLOOKUP(A1323,ASX_Listed_Companies!$B:$G,3,FALSE))</f>
        <v>Software &amp; Services</v>
      </c>
    </row>
    <row r="1324" hidden="1" spans="1:4">
      <c r="A1324" s="7" t="s">
        <v>1676</v>
      </c>
      <c r="B1324" s="7">
        <f t="shared" si="20"/>
        <v>3</v>
      </c>
      <c r="C1324" t="str">
        <f>VLOOKUP(A1324,ASX_Listed_Companies!$B:$G,2,FALSE)</f>
        <v>Dotz Nano Limited</v>
      </c>
      <c r="D1324" t="str">
        <f>IF(VLOOKUP(A1324,ASX_Listed_Companies!$B:$G,3,FALSE)=0,VLOOKUP(LEFT(A1324,3),ASX_Listed_Companies!$B:$G,3,FALSE),VLOOKUP(A1324,ASX_Listed_Companies!$B:$G,3,FALSE))</f>
        <v>Semiconductors &amp; Semiconductor Equipment</v>
      </c>
    </row>
    <row r="1325" hidden="1" spans="1:4">
      <c r="A1325" s="7" t="s">
        <v>1678</v>
      </c>
      <c r="B1325" s="7">
        <f t="shared" si="20"/>
        <v>3</v>
      </c>
      <c r="C1325" t="str">
        <f>VLOOKUP(A1325,ASX_Listed_Companies!$B:$G,2,FALSE)</f>
        <v>Dubber Corporation Limited</v>
      </c>
      <c r="D1325" t="str">
        <f>IF(VLOOKUP(A1325,ASX_Listed_Companies!$B:$G,3,FALSE)=0,VLOOKUP(LEFT(A1325,3),ASX_Listed_Companies!$B:$G,3,FALSE),VLOOKUP(A1325,ASX_Listed_Companies!$B:$G,3,FALSE))</f>
        <v>Software &amp; Services</v>
      </c>
    </row>
    <row r="1326" hidden="1" spans="1:4">
      <c r="A1326" s="7" t="s">
        <v>1683</v>
      </c>
      <c r="B1326" s="7">
        <f t="shared" si="20"/>
        <v>3</v>
      </c>
      <c r="C1326" t="str">
        <f>VLOOKUP(A1326,ASX_Listed_Companies!$B:$G,2,FALSE)</f>
        <v>Diversified United Investment Limited</v>
      </c>
      <c r="D1326" t="str">
        <f>IF(VLOOKUP(A1326,ASX_Listed_Companies!$B:$G,3,FALSE)=0,VLOOKUP(LEFT(A1326,3),ASX_Listed_Companies!$B:$G,3,FALSE),VLOOKUP(A1326,ASX_Listed_Companies!$B:$G,3,FALSE))</f>
        <v>Not Applic</v>
      </c>
    </row>
    <row r="1327" hidden="1" spans="1:4">
      <c r="A1327" s="7" t="s">
        <v>1686</v>
      </c>
      <c r="B1327" s="7">
        <f t="shared" si="20"/>
        <v>3</v>
      </c>
      <c r="C1327" t="str">
        <f>VLOOKUP(A1327,ASX_Listed_Companies!$B:$G,2,FALSE)</f>
        <v>Dundas Minerals Limited</v>
      </c>
      <c r="D1327" t="str">
        <f>IF(VLOOKUP(A1327,ASX_Listed_Companies!$B:$G,3,FALSE)=0,VLOOKUP(LEFT(A1327,3),ASX_Listed_Companies!$B:$G,3,FALSE),VLOOKUP(A1327,ASX_Listed_Companies!$B:$G,3,FALSE))</f>
        <v>Materials</v>
      </c>
    </row>
    <row r="1328" hidden="1" spans="1:4">
      <c r="A1328" s="7" t="s">
        <v>6161</v>
      </c>
      <c r="B1328" s="7">
        <f t="shared" si="20"/>
        <v>4</v>
      </c>
      <c r="C1328" t="str">
        <f>VLOOKUP(A1328,ASX_Listed_Companies!$B:$G,2,FALSE)</f>
        <v>VanEck Morningstar Australian Moat Income ETF</v>
      </c>
      <c r="D1328" t="str">
        <f>IF(VLOOKUP(A1328,ASX_Listed_Companies!$B:$G,3,FALSE)=0,VLOOKUP(LEFT(A1328,3),ASX_Listed_Companies!$B:$G,3,FALSE),VLOOKUP(A1328,ASX_Listed_Companies!$B:$G,3,FALSE))</f>
        <v>Exchange Traded Fund</v>
      </c>
    </row>
    <row r="1329" hidden="1" spans="1:4">
      <c r="A1329" s="7" t="s">
        <v>1695</v>
      </c>
      <c r="B1329" s="7">
        <f t="shared" si="20"/>
        <v>3</v>
      </c>
      <c r="C1329" t="str">
        <f>VLOOKUP(A1329,ASX_Listed_Companies!$B:$G,2,FALSE)</f>
        <v>Diverger Limited</v>
      </c>
      <c r="D1329" t="str">
        <f>IF(VLOOKUP(A1329,ASX_Listed_Companies!$B:$G,3,FALSE)=0,VLOOKUP(LEFT(A1329,3),ASX_Listed_Companies!$B:$G,3,FALSE),VLOOKUP(A1329,ASX_Listed_Companies!$B:$G,3,FALSE))</f>
        <v>Diversified Financials</v>
      </c>
    </row>
    <row r="1330" hidden="1" spans="1:4">
      <c r="A1330" s="7" t="s">
        <v>1699</v>
      </c>
      <c r="B1330" s="7">
        <f t="shared" si="20"/>
        <v>3</v>
      </c>
      <c r="C1330" t="str">
        <f>VLOOKUP(A1330,ASX_Listed_Companies!$B:$G,2,FALSE)</f>
        <v>Dimerix Limited</v>
      </c>
      <c r="D1330" t="str">
        <f>IF(VLOOKUP(A1330,ASX_Listed_Companies!$B:$G,3,FALSE)=0,VLOOKUP(LEFT(A1330,3),ASX_Listed_Companies!$B:$G,3,FALSE),VLOOKUP(A1330,ASX_Listed_Companies!$B:$G,3,FALSE))</f>
        <v>Pharmaceuticals, Biotechnology &amp; Life Sciences</v>
      </c>
    </row>
    <row r="1331" hidden="1" spans="1:4">
      <c r="A1331" s="7" t="s">
        <v>31877</v>
      </c>
      <c r="B1331" s="7">
        <f t="shared" si="20"/>
        <v>5</v>
      </c>
      <c r="C1331" t="str">
        <f>VLOOKUP(A1331,ASX_Listed_Companies!$B:$G,2,FALSE)</f>
        <v>Dxn Limited -  (Other Security)</v>
      </c>
      <c r="D1331" t="str">
        <f>IF(VLOOKUP(A1331,ASX_Listed_Companies!$B:$G,3,FALSE)=0,VLOOKUP(LEFT(A1331,3),ASX_Listed_Companies!$B:$G,3,FALSE),VLOOKUP(A1331,ASX_Listed_Companies!$B:$G,3,FALSE))</f>
        <v>Software &amp; Services</v>
      </c>
    </row>
    <row r="1332" hidden="1" spans="1:4">
      <c r="A1332" s="7" t="s">
        <v>1710</v>
      </c>
      <c r="B1332" s="7">
        <f t="shared" si="20"/>
        <v>3</v>
      </c>
      <c r="C1332" t="str">
        <f>VLOOKUP(A1332,ASX_Listed_Companies!$B:$G,2,FALSE)</f>
        <v>Deep Yellow Limited</v>
      </c>
      <c r="D1332" t="str">
        <f>IF(VLOOKUP(A1332,ASX_Listed_Companies!$B:$G,3,FALSE)=0,VLOOKUP(LEFT(A1332,3),ASX_Listed_Companies!$B:$G,3,FALSE),VLOOKUP(A1332,ASX_Listed_Companies!$B:$G,3,FALSE))</f>
        <v>Energy</v>
      </c>
    </row>
    <row r="1333" hidden="1" spans="1:4">
      <c r="A1333" s="7" t="s">
        <v>6272</v>
      </c>
      <c r="B1333" s="7">
        <f t="shared" si="20"/>
        <v>4</v>
      </c>
      <c r="C1333" t="str">
        <f>VLOOKUP(A1333,ASX_Listed_Companies!$B:$G,2,FALSE)</f>
        <v>BetaShares Ethical Diversified High Growth ETF</v>
      </c>
      <c r="D1333" t="str">
        <f>IF(VLOOKUP(A1333,ASX_Listed_Companies!$B:$G,3,FALSE)=0,VLOOKUP(LEFT(A1333,3),ASX_Listed_Companies!$B:$G,3,FALSE),VLOOKUP(A1333,ASX_Listed_Companies!$B:$G,3,FALSE))</f>
        <v>Exchange Traded Fund</v>
      </c>
    </row>
    <row r="1334" hidden="1" spans="1:4">
      <c r="A1334" s="7" t="s">
        <v>6318</v>
      </c>
      <c r="B1334" s="7">
        <f t="shared" si="20"/>
        <v>4</v>
      </c>
      <c r="C1334" t="str">
        <f>VLOOKUP(A1334,ASX_Listed_Companies!$B:$G,2,FALSE)</f>
        <v>SPDR S&amp;P/ASX ESG 200 FUND</v>
      </c>
      <c r="D1334" t="str">
        <f>IF(VLOOKUP(A1334,ASX_Listed_Companies!$B:$G,3,FALSE)=0,VLOOKUP(LEFT(A1334,3),ASX_Listed_Companies!$B:$G,3,FALSE),VLOOKUP(A1334,ASX_Listed_Companies!$B:$G,3,FALSE))</f>
        <v>Financials</v>
      </c>
    </row>
    <row r="1335" hidden="1" spans="1:4">
      <c r="A1335" s="7" t="s">
        <v>1714</v>
      </c>
      <c r="B1335" s="7">
        <f t="shared" si="20"/>
        <v>3</v>
      </c>
      <c r="C1335" t="str">
        <f>VLOOKUP(A1335,ASX_Listed_Companies!$B:$G,2,FALSE)</f>
        <v>E2 Metals Limited</v>
      </c>
      <c r="D1335" t="str">
        <f>IF(VLOOKUP(A1335,ASX_Listed_Companies!$B:$G,3,FALSE)=0,VLOOKUP(LEFT(A1335,3),ASX_Listed_Companies!$B:$G,3,FALSE),VLOOKUP(A1335,ASX_Listed_Companies!$B:$G,3,FALSE))</f>
        <v>Materials</v>
      </c>
    </row>
    <row r="1336" hidden="1" spans="1:4">
      <c r="A1336" s="7" t="s">
        <v>6036</v>
      </c>
      <c r="B1336" s="7">
        <f t="shared" si="20"/>
        <v>4</v>
      </c>
      <c r="C1336" t="str">
        <f>VLOOKUP(A1336,ASX_Listed_Companies!$B:$G,2,FALSE)</f>
        <v>VanEck Emerging Income Opportunities Active ETF (Managed Fund)</v>
      </c>
      <c r="D1336" t="str">
        <f>IF(VLOOKUP(A1336,ASX_Listed_Companies!$B:$G,3,FALSE)=0,VLOOKUP(LEFT(A1336,3),ASX_Listed_Companies!$B:$G,3,FALSE),VLOOKUP(A1336,ASX_Listed_Companies!$B:$G,3,FALSE))</f>
        <v>Exchange Traded Fund</v>
      </c>
    </row>
    <row r="1337" hidden="1" spans="1:4">
      <c r="A1337" s="7" t="s">
        <v>1732</v>
      </c>
      <c r="B1337" s="7">
        <f t="shared" si="20"/>
        <v>3</v>
      </c>
      <c r="C1337" t="str">
        <f>VLOOKUP(A1337,ASX_Listed_Companies!$B:$G,2,FALSE)</f>
        <v>Ebr Systems Inc.</v>
      </c>
      <c r="D1337" t="str">
        <f>IF(VLOOKUP(A1337,ASX_Listed_Companies!$B:$G,3,FALSE)=0,VLOOKUP(LEFT(A1337,3),ASX_Listed_Companies!$B:$G,3,FALSE),VLOOKUP(A1337,ASX_Listed_Companies!$B:$G,3,FALSE))</f>
        <v>Health Care Equipment &amp; Services</v>
      </c>
    </row>
    <row r="1338" hidden="1" spans="1:4">
      <c r="A1338" s="7" t="s">
        <v>1735</v>
      </c>
      <c r="B1338" s="7">
        <f t="shared" si="20"/>
        <v>3</v>
      </c>
      <c r="C1338" t="str">
        <f>VLOOKUP(A1338,ASX_Listed_Companies!$B:$G,2,FALSE)</f>
        <v>Elanor Commercial Property Fund</v>
      </c>
      <c r="D1338" t="str">
        <f>IF(VLOOKUP(A1338,ASX_Listed_Companies!$B:$G,3,FALSE)=0,VLOOKUP(LEFT(A1338,3),ASX_Listed_Companies!$B:$G,3,FALSE),VLOOKUP(A1338,ASX_Listed_Companies!$B:$G,3,FALSE))</f>
        <v>Real Estate</v>
      </c>
    </row>
    <row r="1339" hidden="1" spans="1:4">
      <c r="A1339" s="7" t="s">
        <v>1737</v>
      </c>
      <c r="B1339" s="7">
        <f t="shared" si="20"/>
        <v>3</v>
      </c>
      <c r="C1339" t="str">
        <f>VLOOKUP(A1339,ASX_Listed_Companies!$B:$G,2,FALSE)</f>
        <v>Ecargo Holdings Limited</v>
      </c>
      <c r="D1339" t="str">
        <f>IF(VLOOKUP(A1339,ASX_Listed_Companies!$B:$G,3,FALSE)=0,VLOOKUP(LEFT(A1339,3),ASX_Listed_Companies!$B:$G,3,FALSE),VLOOKUP(A1339,ASX_Listed_Companies!$B:$G,3,FALSE))</f>
        <v>Commercial &amp; Professional Services</v>
      </c>
    </row>
    <row r="1340" hidden="1" spans="1:4">
      <c r="A1340" s="7" t="s">
        <v>1743</v>
      </c>
      <c r="B1340" s="7">
        <f t="shared" si="20"/>
        <v>3</v>
      </c>
      <c r="C1340" t="str">
        <f>VLOOKUP(A1340,ASX_Listed_Companies!$B:$G,2,FALSE)</f>
        <v>Ecp Emerging Growth Limited</v>
      </c>
      <c r="D1340" t="str">
        <f>IF(VLOOKUP(A1340,ASX_Listed_Companies!$B:$G,3,FALSE)=0,VLOOKUP(LEFT(A1340,3),ASX_Listed_Companies!$B:$G,3,FALSE),VLOOKUP(A1340,ASX_Listed_Companies!$B:$G,3,FALSE))</f>
        <v>Not Applic</v>
      </c>
    </row>
    <row r="1341" hidden="1" spans="1:4">
      <c r="A1341" s="7" t="s">
        <v>18991</v>
      </c>
      <c r="B1341" s="7">
        <f t="shared" si="20"/>
        <v>5</v>
      </c>
      <c r="C1341" t="str">
        <f>VLOOKUP(A1341,ASX_Listed_Companies!$B:$G,2,FALSE)</f>
        <v>ENVIRONMENTAL CLEAN TECHNOLOGIES LIMITED. - DEFERRED SETTLEMENT</v>
      </c>
      <c r="D1341" t="str">
        <f>IF(VLOOKUP(A1341,ASX_Listed_Companies!$B:$G,3,FALSE)=0,VLOOKUP(LEFT(A1341,3),ASX_Listed_Companies!$B:$G,3,FALSE),VLOOKUP(A1341,ASX_Listed_Companies!$B:$G,3,FALSE))</f>
        <v>Commercial &amp; Professional Services</v>
      </c>
    </row>
    <row r="1342" hidden="1" spans="1:4">
      <c r="A1342" s="7" t="s">
        <v>1757</v>
      </c>
      <c r="B1342" s="7">
        <f t="shared" si="20"/>
        <v>3</v>
      </c>
      <c r="C1342" t="str">
        <f>VLOOKUP(A1342,ASX_Listed_Companies!$B:$G,2,FALSE)</f>
        <v>Eden Innovations Ltd</v>
      </c>
      <c r="D1342" t="str">
        <f>IF(VLOOKUP(A1342,ASX_Listed_Companies!$B:$G,3,FALSE)=0,VLOOKUP(LEFT(A1342,3),ASX_Listed_Companies!$B:$G,3,FALSE),VLOOKUP(A1342,ASX_Listed_Companies!$B:$G,3,FALSE))</f>
        <v>Energy</v>
      </c>
    </row>
    <row r="1343" hidden="1" spans="1:4">
      <c r="A1343" s="7" t="s">
        <v>13533</v>
      </c>
      <c r="B1343" s="7">
        <f t="shared" si="20"/>
        <v>5</v>
      </c>
      <c r="C1343" t="str">
        <f>VLOOKUP(A1343,ASX_Listed_Companies!$B:$G,2,FALSE)</f>
        <v>EDEN INNOVATIONS LTD - OPTION 28-APR-25</v>
      </c>
      <c r="D1343" t="str">
        <f>IF(VLOOKUP(A1343,ASX_Listed_Companies!$B:$G,3,FALSE)=0,VLOOKUP(LEFT(A1343,3),ASX_Listed_Companies!$B:$G,3,FALSE),VLOOKUP(A1343,ASX_Listed_Companies!$B:$G,3,FALSE))</f>
        <v>Energy</v>
      </c>
    </row>
    <row r="1344" hidden="1" spans="1:4">
      <c r="A1344" s="7" t="s">
        <v>1768</v>
      </c>
      <c r="B1344" s="7">
        <f t="shared" si="20"/>
        <v>3</v>
      </c>
      <c r="C1344" t="str">
        <f>VLOOKUP(A1344,ASX_Listed_Companies!$B:$G,2,FALSE)</f>
        <v>Enrg Elements Ltd</v>
      </c>
      <c r="D1344" t="str">
        <f>IF(VLOOKUP(A1344,ASX_Listed_Companies!$B:$G,3,FALSE)=0,VLOOKUP(LEFT(A1344,3),ASX_Listed_Companies!$B:$G,3,FALSE),VLOOKUP(A1344,ASX_Listed_Companies!$B:$G,3,FALSE))</f>
        <v>Materials</v>
      </c>
    </row>
    <row r="1345" hidden="1" spans="1:4">
      <c r="A1345" s="7" t="s">
        <v>7523</v>
      </c>
      <c r="B1345" s="7">
        <f t="shared" si="20"/>
        <v>3</v>
      </c>
      <c r="C1345" t="str">
        <f>VLOOKUP(A1345,ASX_Listed_Companies!$B:$G,2,FALSE)</f>
        <v>East Energy Resources Ltd</v>
      </c>
      <c r="D1345" t="str">
        <f>IF(VLOOKUP(A1345,ASX_Listed_Companies!$B:$G,3,FALSE)=0,VLOOKUP(LEFT(A1345,3),ASX_Listed_Companies!$B:$G,3,FALSE),VLOOKUP(A1345,ASX_Listed_Companies!$B:$G,3,FALSE))</f>
        <v>Energy</v>
      </c>
    </row>
    <row r="1346" hidden="1" spans="1:4">
      <c r="A1346" s="7" t="s">
        <v>1770</v>
      </c>
      <c r="B1346" s="7">
        <f t="shared" ref="B1346:B1409" si="21">LEN(A1346)</f>
        <v>3</v>
      </c>
      <c r="C1346" t="str">
        <f>VLOOKUP(A1346,ASX_Listed_Companies!$B:$G,2,FALSE)</f>
        <v>Eastern Resources Limited</v>
      </c>
      <c r="D1346" t="str">
        <f>IF(VLOOKUP(A1346,ASX_Listed_Companies!$B:$G,3,FALSE)=0,VLOOKUP(LEFT(A1346,3),ASX_Listed_Companies!$B:$G,3,FALSE),VLOOKUP(A1346,ASX_Listed_Companies!$B:$G,3,FALSE))</f>
        <v>Materials</v>
      </c>
    </row>
    <row r="1347" hidden="1" spans="1:4">
      <c r="A1347" s="7" t="s">
        <v>13535</v>
      </c>
      <c r="B1347" s="7">
        <f t="shared" si="21"/>
        <v>5</v>
      </c>
      <c r="C1347" t="str">
        <f>VLOOKUP(A1347,ASX_Listed_Companies!$B:$G,2,FALSE)</f>
        <v>EASTERN RESOURCES LIMITED - OPTION 31-JAN-23</v>
      </c>
      <c r="D1347" t="str">
        <f>IF(VLOOKUP(A1347,ASX_Listed_Companies!$B:$G,3,FALSE)=0,VLOOKUP(LEFT(A1347,3),ASX_Listed_Companies!$B:$G,3,FALSE),VLOOKUP(A1347,ASX_Listed_Companies!$B:$G,3,FALSE))</f>
        <v>Materials</v>
      </c>
    </row>
    <row r="1348" hidden="1" spans="1:4">
      <c r="A1348" s="7" t="s">
        <v>7527</v>
      </c>
      <c r="B1348" s="7">
        <f t="shared" si="21"/>
        <v>3</v>
      </c>
      <c r="C1348" t="str">
        <f>VLOOKUP(A1348,ASX_Listed_Companies!$B:$G,2,FALSE)</f>
        <v>Evans &amp; Partners Australian Flagship Fund</v>
      </c>
      <c r="D1348" t="str">
        <f>IF(VLOOKUP(A1348,ASX_Listed_Companies!$B:$G,3,FALSE)=0,VLOOKUP(LEFT(A1348,3),ASX_Listed_Companies!$B:$G,3,FALSE),VLOOKUP(A1348,ASX_Listed_Companies!$B:$G,3,FALSE))</f>
        <v>Financials</v>
      </c>
    </row>
    <row r="1349" hidden="1" spans="1:4">
      <c r="A1349" s="7" t="s">
        <v>7531</v>
      </c>
      <c r="B1349" s="7">
        <f t="shared" si="21"/>
        <v>3</v>
      </c>
      <c r="C1349" t="str">
        <f>VLOOKUP(A1349,ASX_Listed_Companies!$B:$G,2,FALSE)</f>
        <v>Evans &amp; Partners Global Flagship Fund</v>
      </c>
      <c r="D1349" t="str">
        <f>IF(VLOOKUP(A1349,ASX_Listed_Companies!$B:$G,3,FALSE)=0,VLOOKUP(LEFT(A1349,3),ASX_Listed_Companies!$B:$G,3,FALSE),VLOOKUP(A1349,ASX_Listed_Companies!$B:$G,3,FALSE))</f>
        <v>Financials</v>
      </c>
    </row>
    <row r="1350" hidden="1" spans="1:4">
      <c r="A1350" s="7" t="s">
        <v>1775</v>
      </c>
      <c r="B1350" s="7">
        <f t="shared" si="21"/>
        <v>3</v>
      </c>
      <c r="C1350" t="str">
        <f>VLOOKUP(A1350,ASX_Listed_Companies!$B:$G,2,FALSE)</f>
        <v>Eureka Group Holdings Limited</v>
      </c>
      <c r="D1350" t="str">
        <f>IF(VLOOKUP(A1350,ASX_Listed_Companies!$B:$G,3,FALSE)=0,VLOOKUP(LEFT(A1350,3),ASX_Listed_Companies!$B:$G,3,FALSE),VLOOKUP(A1350,ASX_Listed_Companies!$B:$G,3,FALSE))</f>
        <v>Real Estate</v>
      </c>
    </row>
    <row r="1351" hidden="1" spans="1:4">
      <c r="A1351" s="7" t="s">
        <v>1777</v>
      </c>
      <c r="B1351" s="7">
        <f t="shared" si="21"/>
        <v>3</v>
      </c>
      <c r="C1351" t="str">
        <f>VLOOKUP(A1351,ASX_Listed_Companies!$B:$G,2,FALSE)</f>
        <v>Environmental Group Limited (The)</v>
      </c>
      <c r="D1351" t="str">
        <f>IF(VLOOKUP(A1351,ASX_Listed_Companies!$B:$G,3,FALSE)=0,VLOOKUP(LEFT(A1351,3),ASX_Listed_Companies!$B:$G,3,FALSE),VLOOKUP(A1351,ASX_Listed_Companies!$B:$G,3,FALSE))</f>
        <v>Capital Goods</v>
      </c>
    </row>
    <row r="1352" hidden="1" spans="1:4">
      <c r="A1352" s="7" t="s">
        <v>1784</v>
      </c>
      <c r="B1352" s="7">
        <f t="shared" si="21"/>
        <v>3</v>
      </c>
      <c r="C1352" t="str">
        <f>VLOOKUP(A1352,ASX_Listed_Companies!$B:$G,2,FALSE)</f>
        <v>Energy Technologies Limited</v>
      </c>
      <c r="D1352" t="str">
        <f>IF(VLOOKUP(A1352,ASX_Listed_Companies!$B:$G,3,FALSE)=0,VLOOKUP(LEFT(A1352,3),ASX_Listed_Companies!$B:$G,3,FALSE),VLOOKUP(A1352,ASX_Listed_Companies!$B:$G,3,FALSE))</f>
        <v>Capital Goods</v>
      </c>
    </row>
    <row r="1353" hidden="1" spans="1:4">
      <c r="A1353" s="7" t="s">
        <v>13537</v>
      </c>
      <c r="B1353" s="7">
        <f t="shared" si="21"/>
        <v>4</v>
      </c>
      <c r="C1353" t="str">
        <f>VLOOKUP(A1353,ASX_Listed_Companies!$B:$G,2,FALSE)</f>
        <v>ENERGY TECHNOLOGIES LIMITED - OPTION 31-OCT-24</v>
      </c>
      <c r="D1353" t="str">
        <f>IF(VLOOKUP(A1353,ASX_Listed_Companies!$B:$G,3,FALSE)=0,VLOOKUP(LEFT(A1353,3),ASX_Listed_Companies!$B:$G,3,FALSE),VLOOKUP(A1353,ASX_Listed_Companies!$B:$G,3,FALSE))</f>
        <v>Capital Goods</v>
      </c>
    </row>
    <row r="1354" hidden="1" spans="1:4">
      <c r="A1354" s="7" t="s">
        <v>1787</v>
      </c>
      <c r="B1354" s="7">
        <f t="shared" si="21"/>
        <v>3</v>
      </c>
      <c r="C1354" t="str">
        <f>VLOOKUP(A1354,ASX_Listed_Companies!$B:$G,2,FALSE)</f>
        <v>Estia Health Limited</v>
      </c>
      <c r="D1354" t="str">
        <f>IF(VLOOKUP(A1354,ASX_Listed_Companies!$B:$G,3,FALSE)=0,VLOOKUP(LEFT(A1354,3),ASX_Listed_Companies!$B:$G,3,FALSE),VLOOKUP(A1354,ASX_Listed_Companies!$B:$G,3,FALSE))</f>
        <v>Health Care Equipment &amp; Services</v>
      </c>
    </row>
    <row r="1355" hidden="1" spans="1:4">
      <c r="A1355" s="7" t="s">
        <v>7547</v>
      </c>
      <c r="B1355" s="7">
        <f t="shared" si="21"/>
        <v>3</v>
      </c>
      <c r="C1355" t="str">
        <f>VLOOKUP(A1355,ASX_Listed_Companies!$B:$G,2,FALSE)</f>
        <v>Ehr Resources Ltd</v>
      </c>
      <c r="D1355" t="str">
        <f>IF(VLOOKUP(A1355,ASX_Listed_Companies!$B:$G,3,FALSE)=0,VLOOKUP(LEFT(A1355,3),ASX_Listed_Companies!$B:$G,3,FALSE),VLOOKUP(A1355,ASX_Listed_Companies!$B:$G,3,FALSE))</f>
        <v>Materials</v>
      </c>
    </row>
    <row r="1356" hidden="1" spans="1:4">
      <c r="A1356" s="7" t="s">
        <v>1791</v>
      </c>
      <c r="B1356" s="7">
        <f t="shared" si="21"/>
        <v>3</v>
      </c>
      <c r="C1356" t="str">
        <f>VLOOKUP(A1356,ASX_Listed_Companies!$B:$G,2,FALSE)</f>
        <v>Echoiq Limited</v>
      </c>
      <c r="D1356" t="str">
        <f>IF(VLOOKUP(A1356,ASX_Listed_Companies!$B:$G,3,FALSE)=0,VLOOKUP(LEFT(A1356,3),ASX_Listed_Companies!$B:$G,3,FALSE),VLOOKUP(A1356,ASX_Listed_Companies!$B:$G,3,FALSE))</f>
        <v>Software &amp; Services</v>
      </c>
    </row>
    <row r="1357" hidden="1" spans="1:4">
      <c r="A1357" s="7" t="s">
        <v>1797</v>
      </c>
      <c r="B1357" s="7">
        <f t="shared" si="21"/>
        <v>3</v>
      </c>
      <c r="C1357" t="str">
        <f>VLOOKUP(A1357,ASX_Listed_Companies!$B:$G,2,FALSE)</f>
        <v>Elders Limited</v>
      </c>
      <c r="D1357" t="str">
        <f>IF(VLOOKUP(A1357,ASX_Listed_Companies!$B:$G,3,FALSE)=0,VLOOKUP(LEFT(A1357,3),ASX_Listed_Companies!$B:$G,3,FALSE),VLOOKUP(A1357,ASX_Listed_Companies!$B:$G,3,FALSE))</f>
        <v>Food, Beverage &amp; Tobacco</v>
      </c>
    </row>
    <row r="1358" hidden="1" spans="1:4">
      <c r="A1358" s="7" t="s">
        <v>1806</v>
      </c>
      <c r="B1358" s="7">
        <f t="shared" si="21"/>
        <v>3</v>
      </c>
      <c r="C1358" t="str">
        <f>VLOOKUP(A1358,ASX_Listed_Companies!$B:$G,2,FALSE)</f>
        <v>Elsight Limited</v>
      </c>
      <c r="D1358" t="str">
        <f>IF(VLOOKUP(A1358,ASX_Listed_Companies!$B:$G,3,FALSE)=0,VLOOKUP(LEFT(A1358,3),ASX_Listed_Companies!$B:$G,3,FALSE),VLOOKUP(A1358,ASX_Listed_Companies!$B:$G,3,FALSE))</f>
        <v>Technology Hardware &amp; Equipment</v>
      </c>
    </row>
    <row r="1359" hidden="1" spans="1:4">
      <c r="A1359" s="7" t="s">
        <v>22694</v>
      </c>
      <c r="B1359" s="7">
        <f t="shared" si="21"/>
        <v>4</v>
      </c>
      <c r="C1359" t="str">
        <f>VLOOKUP(A1359,ASX_Listed_Companies!$B:$G,2,FALSE)</f>
        <v>ELSIGHT LIMITED - OPTION 18-JUN-2021</v>
      </c>
      <c r="D1359" t="str">
        <f>IF(VLOOKUP(A1359,ASX_Listed_Companies!$B:$G,3,FALSE)=0,VLOOKUP(LEFT(A1359,3),ASX_Listed_Companies!$B:$G,3,FALSE),VLOOKUP(A1359,ASX_Listed_Companies!$B:$G,3,FALSE))</f>
        <v>Technology Hardware &amp; Equipment</v>
      </c>
    </row>
    <row r="1360" hidden="1" spans="1:4">
      <c r="A1360" s="7" t="s">
        <v>31879</v>
      </c>
      <c r="B1360" s="7">
        <f t="shared" si="21"/>
        <v>4</v>
      </c>
      <c r="C1360" t="str">
        <f>VLOOKUP(A1360,ASX_Listed_Companies!$B:$G,2,FALSE)</f>
        <v>Elsight Limited -  (Other Security)</v>
      </c>
      <c r="D1360" t="str">
        <f>IF(VLOOKUP(A1360,ASX_Listed_Companies!$B:$G,3,FALSE)=0,VLOOKUP(LEFT(A1360,3),ASX_Listed_Companies!$B:$G,3,FALSE),VLOOKUP(A1360,ASX_Listed_Companies!$B:$G,3,FALSE))</f>
        <v>Technology Hardware &amp; Equipment</v>
      </c>
    </row>
    <row r="1361" hidden="1" spans="1:4">
      <c r="A1361" s="7" t="s">
        <v>31881</v>
      </c>
      <c r="B1361" s="7">
        <f t="shared" si="21"/>
        <v>5</v>
      </c>
      <c r="C1361" t="str">
        <f>VLOOKUP(A1361,ASX_Listed_Companies!$B:$G,2,FALSE)</f>
        <v>Elementos Limited -  (Other Security)</v>
      </c>
      <c r="D1361" t="str">
        <f>IF(VLOOKUP(A1361,ASX_Listed_Companies!$B:$G,3,FALSE)=0,VLOOKUP(LEFT(A1361,3),ASX_Listed_Companies!$B:$G,3,FALSE),VLOOKUP(A1361,ASX_Listed_Companies!$B:$G,3,FALSE))</f>
        <v>Materials</v>
      </c>
    </row>
    <row r="1362" hidden="1" spans="1:4">
      <c r="A1362" s="7" t="s">
        <v>22696</v>
      </c>
      <c r="B1362" s="7">
        <f t="shared" si="21"/>
        <v>4</v>
      </c>
      <c r="C1362" t="str">
        <f>VLOOKUP(A1362,ASX_Listed_Companies!$B:$G,2,FALSE)</f>
        <v>EMERGE GAMING LIMITED - OPTION 18-APR-21</v>
      </c>
      <c r="D1362" t="str">
        <f>IF(VLOOKUP(A1362,ASX_Listed_Companies!$B:$G,3,FALSE)=0,VLOOKUP(LEFT(A1362,3),ASX_Listed_Companies!$B:$G,3,FALSE),VLOOKUP(A1362,ASX_Listed_Companies!$B:$G,3,FALSE))</f>
        <v>Media &amp; Entertainment</v>
      </c>
    </row>
    <row r="1363" hidden="1" spans="1:4">
      <c r="A1363" s="7" t="s">
        <v>1816</v>
      </c>
      <c r="B1363" s="7">
        <f t="shared" si="21"/>
        <v>3</v>
      </c>
      <c r="C1363" t="str">
        <f>VLOOKUP(A1363,ASX_Listed_Companies!$B:$G,2,FALSE)</f>
        <v>Embelton Limited</v>
      </c>
      <c r="D1363" t="str">
        <f>IF(VLOOKUP(A1363,ASX_Listed_Companies!$B:$G,3,FALSE)=0,VLOOKUP(LEFT(A1363,3),ASX_Listed_Companies!$B:$G,3,FALSE),VLOOKUP(A1363,ASX_Listed_Companies!$B:$G,3,FALSE))</f>
        <v>Capital Goods</v>
      </c>
    </row>
    <row r="1364" hidden="1" spans="1:4">
      <c r="A1364" s="7" t="s">
        <v>1838</v>
      </c>
      <c r="B1364" s="7">
        <f t="shared" si="21"/>
        <v>3</v>
      </c>
      <c r="C1364" t="str">
        <f>VLOOKUP(A1364,ASX_Listed_Companies!$B:$G,2,FALSE)</f>
        <v>Emetals Limited</v>
      </c>
      <c r="D1364" t="str">
        <f>IF(VLOOKUP(A1364,ASX_Listed_Companies!$B:$G,3,FALSE)=0,VLOOKUP(LEFT(A1364,3),ASX_Listed_Companies!$B:$G,3,FALSE),VLOOKUP(A1364,ASX_Listed_Companies!$B:$G,3,FALSE))</f>
        <v>Not Applic</v>
      </c>
    </row>
    <row r="1365" hidden="1" spans="1:4">
      <c r="A1365" s="7" t="s">
        <v>1841</v>
      </c>
      <c r="B1365" s="7">
        <f t="shared" si="21"/>
        <v>3</v>
      </c>
      <c r="C1365" t="str">
        <f>VLOOKUP(A1365,ASX_Listed_Companies!$B:$G,2,FALSE)</f>
        <v>Emu Nl</v>
      </c>
      <c r="D1365" t="str">
        <f>IF(VLOOKUP(A1365,ASX_Listed_Companies!$B:$G,3,FALSE)=0,VLOOKUP(LEFT(A1365,3),ASX_Listed_Companies!$B:$G,3,FALSE),VLOOKUP(A1365,ASX_Listed_Companies!$B:$G,3,FALSE))</f>
        <v>Materials</v>
      </c>
    </row>
    <row r="1366" hidden="1" spans="1:4">
      <c r="A1366" s="7" t="s">
        <v>31883</v>
      </c>
      <c r="B1366" s="7">
        <f t="shared" si="21"/>
        <v>5</v>
      </c>
      <c r="C1366" t="str">
        <f>VLOOKUP(A1366,ASX_Listed_Companies!$B:$G,2,FALSE)</f>
        <v>Engage:BDR Ltd -  (Other Security)</v>
      </c>
      <c r="D1366" t="str">
        <f>IF(VLOOKUP(A1366,ASX_Listed_Companies!$B:$G,3,FALSE)=0,VLOOKUP(LEFT(A1366,3),ASX_Listed_Companies!$B:$G,3,FALSE),VLOOKUP(A1366,ASX_Listed_Companies!$B:$G,3,FALSE))</f>
        <v>Communication Services</v>
      </c>
    </row>
    <row r="1367" hidden="1" spans="1:4">
      <c r="A1367" s="7" t="s">
        <v>31885</v>
      </c>
      <c r="B1367" s="7">
        <f t="shared" si="21"/>
        <v>5</v>
      </c>
      <c r="C1367" t="str">
        <f>VLOOKUP(A1367,ASX_Listed_Companies!$B:$G,2,FALSE)</f>
        <v>Ensurance Ltd -  (Other Security)</v>
      </c>
      <c r="D1367" t="str">
        <f>IF(VLOOKUP(A1367,ASX_Listed_Companies!$B:$G,3,FALSE)=0,VLOOKUP(LEFT(A1367,3),ASX_Listed_Companies!$B:$G,3,FALSE),VLOOKUP(A1367,ASX_Listed_Companies!$B:$G,3,FALSE))</f>
        <v>Insurance</v>
      </c>
    </row>
    <row r="1368" hidden="1" spans="1:4">
      <c r="A1368" s="7" t="s">
        <v>7570</v>
      </c>
      <c r="B1368" s="7">
        <f t="shared" si="21"/>
        <v>3</v>
      </c>
      <c r="C1368" t="str">
        <f>VLOOKUP(A1368,ASX_Listed_Companies!$B:$G,2,FALSE)</f>
        <v>Eneabba Gas Ltd</v>
      </c>
      <c r="D1368" t="str">
        <f>IF(VLOOKUP(A1368,ASX_Listed_Companies!$B:$G,3,FALSE)=0,VLOOKUP(LEFT(A1368,3),ASX_Listed_Companies!$B:$G,3,FALSE),VLOOKUP(A1368,ASX_Listed_Companies!$B:$G,3,FALSE))</f>
        <v>Utilities</v>
      </c>
    </row>
    <row r="1369" hidden="1" spans="1:4">
      <c r="A1369" s="7" t="s">
        <v>1872</v>
      </c>
      <c r="B1369" s="7">
        <f t="shared" si="21"/>
        <v>3</v>
      </c>
      <c r="C1369" t="str">
        <f>VLOOKUP(A1369,ASX_Listed_Companies!$B:$G,2,FALSE)</f>
        <v>E&amp;P Financial Group Limited</v>
      </c>
      <c r="D1369" t="str">
        <f>IF(VLOOKUP(A1369,ASX_Listed_Companies!$B:$G,3,FALSE)=0,VLOOKUP(LEFT(A1369,3),ASX_Listed_Companies!$B:$G,3,FALSE),VLOOKUP(A1369,ASX_Listed_Companies!$B:$G,3,FALSE))</f>
        <v>Diversified Financials</v>
      </c>
    </row>
    <row r="1370" hidden="1" spans="1:4">
      <c r="A1370" s="7" t="s">
        <v>1877</v>
      </c>
      <c r="B1370" s="7">
        <f t="shared" si="21"/>
        <v>3</v>
      </c>
      <c r="C1370" t="str">
        <f>VLOOKUP(A1370,ASX_Listed_Companies!$B:$G,2,FALSE)</f>
        <v>Epsilon Healthcare Limited</v>
      </c>
      <c r="D1370" t="str">
        <f>IF(VLOOKUP(A1370,ASX_Listed_Companies!$B:$G,3,FALSE)=0,VLOOKUP(LEFT(A1370,3),ASX_Listed_Companies!$B:$G,3,FALSE),VLOOKUP(A1370,ASX_Listed_Companies!$B:$G,3,FALSE))</f>
        <v>Pharmaceuticals, Biotechnology &amp; Life Sciences</v>
      </c>
    </row>
    <row r="1371" hidden="1" spans="1:4">
      <c r="A1371" s="7" t="s">
        <v>1884</v>
      </c>
      <c r="B1371" s="7">
        <f t="shared" si="21"/>
        <v>3</v>
      </c>
      <c r="C1371" t="str">
        <f>VLOOKUP(A1371,ASX_Listed_Companies!$B:$G,2,FALSE)</f>
        <v>Equus Mining Limited</v>
      </c>
      <c r="D1371" t="str">
        <f>IF(VLOOKUP(A1371,ASX_Listed_Companies!$B:$G,3,FALSE)=0,VLOOKUP(LEFT(A1371,3),ASX_Listed_Companies!$B:$G,3,FALSE),VLOOKUP(A1371,ASX_Listed_Companies!$B:$G,3,FALSE))</f>
        <v>Materials</v>
      </c>
    </row>
    <row r="1372" hidden="1" spans="1:4">
      <c r="A1372" s="7" t="s">
        <v>1889</v>
      </c>
      <c r="B1372" s="7">
        <f t="shared" si="21"/>
        <v>3</v>
      </c>
      <c r="C1372" t="str">
        <f>VLOOKUP(A1372,ASX_Listed_Companies!$B:$G,2,FALSE)</f>
        <v>Eq Resources Limited</v>
      </c>
      <c r="D1372" t="str">
        <f>IF(VLOOKUP(A1372,ASX_Listed_Companies!$B:$G,3,FALSE)=0,VLOOKUP(LEFT(A1372,3),ASX_Listed_Companies!$B:$G,3,FALSE),VLOOKUP(A1372,ASX_Listed_Companies!$B:$G,3,FALSE))</f>
        <v>Materials</v>
      </c>
    </row>
    <row r="1373" hidden="1" spans="1:4">
      <c r="A1373" s="7" t="s">
        <v>1893</v>
      </c>
      <c r="B1373" s="7">
        <f t="shared" si="21"/>
        <v>3</v>
      </c>
      <c r="C1373" t="str">
        <f>VLOOKUP(A1373,ASX_Listed_Companies!$B:$G,2,FALSE)</f>
        <v>Eqt Holdings Limited</v>
      </c>
      <c r="D1373" t="str">
        <f>IF(VLOOKUP(A1373,ASX_Listed_Companies!$B:$G,3,FALSE)=0,VLOOKUP(LEFT(A1373,3),ASX_Listed_Companies!$B:$G,3,FALSE),VLOOKUP(A1373,ASX_Listed_Companies!$B:$G,3,FALSE))</f>
        <v>Diversified Financials</v>
      </c>
    </row>
    <row r="1374" hidden="1" spans="1:4">
      <c r="A1374" s="7" t="s">
        <v>1898</v>
      </c>
      <c r="B1374" s="7">
        <f t="shared" si="21"/>
        <v>3</v>
      </c>
      <c r="C1374" t="str">
        <f>VLOOKUP(A1374,ASX_Listed_Companies!$B:$G,2,FALSE)</f>
        <v>Energy Resources Of Australia Limited</v>
      </c>
      <c r="D1374" t="str">
        <f>IF(VLOOKUP(A1374,ASX_Listed_Companies!$B:$G,3,FALSE)=0,VLOOKUP(LEFT(A1374,3),ASX_Listed_Companies!$B:$G,3,FALSE),VLOOKUP(A1374,ASX_Listed_Companies!$B:$G,3,FALSE))</f>
        <v>Energy</v>
      </c>
    </row>
    <row r="1375" hidden="1" spans="1:4">
      <c r="A1375" s="7" t="s">
        <v>11802</v>
      </c>
      <c r="B1375" s="7">
        <f t="shared" si="21"/>
        <v>4</v>
      </c>
      <c r="C1375" t="str">
        <f>VLOOKUP(A1375,ASX_Listed_Companies!$B:$G,2,FALSE)</f>
        <v>Errawarra Resources</v>
      </c>
      <c r="D1375" t="str">
        <f>IF(VLOOKUP(A1375,ASX_Listed_Companies!$B:$G,3,FALSE)=0,VLOOKUP(LEFT(A1375,3),ASX_Listed_Companies!$B:$G,3,FALSE),VLOOKUP(A1375,ASX_Listed_Companies!$B:$G,3,FALSE))</f>
        <v>Materials</v>
      </c>
    </row>
    <row r="1376" hidden="1" spans="1:4">
      <c r="A1376" s="7" t="s">
        <v>7593</v>
      </c>
      <c r="B1376" s="7">
        <f t="shared" si="21"/>
        <v>3</v>
      </c>
      <c r="C1376" t="str">
        <f>VLOOKUP(A1376,ASX_Listed_Companies!$B:$G,2,FALSE)</f>
        <v>Esense-Lab Ltd</v>
      </c>
      <c r="D1376" t="str">
        <f>IF(VLOOKUP(A1376,ASX_Listed_Companies!$B:$G,3,FALSE)=0,VLOOKUP(LEFT(A1376,3),ASX_Listed_Companies!$B:$G,3,FALSE),VLOOKUP(A1376,ASX_Listed_Companies!$B:$G,3,FALSE))</f>
        <v>Health Care</v>
      </c>
    </row>
    <row r="1377" hidden="1" spans="1:4">
      <c r="A1377" s="7" t="s">
        <v>7596</v>
      </c>
      <c r="B1377" s="7">
        <f t="shared" si="21"/>
        <v>3</v>
      </c>
      <c r="C1377" t="str">
        <f>VLOOKUP(A1377,ASX_Listed_Companies!$B:$G,2,FALSE)</f>
        <v>Esports Mogul Ltd</v>
      </c>
      <c r="D1377" t="str">
        <f>IF(VLOOKUP(A1377,ASX_Listed_Companies!$B:$G,3,FALSE)=0,VLOOKUP(LEFT(A1377,3),ASX_Listed_Companies!$B:$G,3,FALSE),VLOOKUP(A1377,ASX_Listed_Companies!$B:$G,3,FALSE))</f>
        <v>Communication Services</v>
      </c>
    </row>
    <row r="1378" hidden="1" spans="1:4">
      <c r="A1378" s="7" t="s">
        <v>12102</v>
      </c>
      <c r="B1378" s="7">
        <f t="shared" si="21"/>
        <v>5</v>
      </c>
      <c r="C1378" t="str">
        <f>VLOOKUP(A1378,ASX_Listed_Companies!$B:$G,2,FALSE)</f>
        <v>Esports Mogul</v>
      </c>
      <c r="D1378" t="str">
        <f>IF(VLOOKUP(A1378,ASX_Listed_Companies!$B:$G,3,FALSE)=0,VLOOKUP(LEFT(A1378,3),ASX_Listed_Companies!$B:$G,3,FALSE),VLOOKUP(A1378,ASX_Listed_Companies!$B:$G,3,FALSE))</f>
        <v>Communication Services</v>
      </c>
    </row>
    <row r="1379" hidden="1" spans="1:4">
      <c r="A1379" s="7" t="s">
        <v>1919</v>
      </c>
      <c r="B1379" s="7">
        <f t="shared" si="21"/>
        <v>3</v>
      </c>
      <c r="C1379" t="str">
        <f>VLOOKUP(A1379,ASX_Listed_Companies!$B:$G,2,FALSE)</f>
        <v>Essential Metals Limited</v>
      </c>
      <c r="D1379" t="str">
        <f>IF(VLOOKUP(A1379,ASX_Listed_Companies!$B:$G,3,FALSE)=0,VLOOKUP(LEFT(A1379,3),ASX_Listed_Companies!$B:$G,3,FALSE),VLOOKUP(A1379,ASX_Listed_Companies!$B:$G,3,FALSE))</f>
        <v>Materials</v>
      </c>
    </row>
    <row r="1380" hidden="1" spans="1:4">
      <c r="A1380" s="7" t="s">
        <v>7608</v>
      </c>
      <c r="B1380" s="7">
        <f t="shared" si="21"/>
        <v>6</v>
      </c>
      <c r="C1380" t="str">
        <f>VLOOKUP(A1380,ASX_Listed_Companies!$B:$G,2,FALSE)</f>
        <v>ETFs Group</v>
      </c>
      <c r="D1380" t="str">
        <f>IF(VLOOKUP(A1380,ASX_Listed_Companies!$B:$G,3,FALSE)=0,VLOOKUP(LEFT(A1380,3),ASX_Listed_Companies!$B:$G,3,FALSE),VLOOKUP(A1380,ASX_Listed_Companies!$B:$G,3,FALSE))</f>
        <v>Exchange Traded Fund</v>
      </c>
    </row>
    <row r="1381" hidden="1" spans="1:4">
      <c r="A1381" s="7" t="s">
        <v>13549</v>
      </c>
      <c r="B1381" s="7">
        <f t="shared" si="21"/>
        <v>5</v>
      </c>
      <c r="C1381" t="str">
        <f>VLOOKUP(A1381,ASX_Listed_Companies!$B:$G,2,FALSE)</f>
        <v>EUROPEAN LITHIUM LIMITED - OPTION 19-APR-24</v>
      </c>
      <c r="D1381" t="str">
        <f>IF(VLOOKUP(A1381,ASX_Listed_Companies!$B:$G,3,FALSE)=0,VLOOKUP(LEFT(A1381,3),ASX_Listed_Companies!$B:$G,3,FALSE),VLOOKUP(A1381,ASX_Listed_Companies!$B:$G,3,FALSE))</f>
        <v>Materials</v>
      </c>
    </row>
    <row r="1382" hidden="1" spans="1:4">
      <c r="A1382" s="7" t="s">
        <v>1929</v>
      </c>
      <c r="B1382" s="7">
        <f t="shared" si="21"/>
        <v>3</v>
      </c>
      <c r="C1382" t="str">
        <f>VLOOKUP(A1382,ASX_Listed_Companies!$B:$G,2,FALSE)</f>
        <v>Eve Health Group Limited.</v>
      </c>
      <c r="D1382" t="str">
        <f>IF(VLOOKUP(A1382,ASX_Listed_Companies!$B:$G,3,FALSE)=0,VLOOKUP(LEFT(A1382,3),ASX_Listed_Companies!$B:$G,3,FALSE),VLOOKUP(A1382,ASX_Listed_Companies!$B:$G,3,FALSE))</f>
        <v>Diversified Financials</v>
      </c>
    </row>
    <row r="1383" hidden="1" spans="1:4">
      <c r="A1383" s="7" t="s">
        <v>1931</v>
      </c>
      <c r="B1383" s="7">
        <f t="shared" si="21"/>
        <v>3</v>
      </c>
      <c r="C1383" t="str">
        <f>VLOOKUP(A1383,ASX_Listed_Companies!$B:$G,2,FALSE)</f>
        <v>Evolution Mining Limited</v>
      </c>
      <c r="D1383" t="str">
        <f>IF(VLOOKUP(A1383,ASX_Listed_Companies!$B:$G,3,FALSE)=0,VLOOKUP(LEFT(A1383,3),ASX_Listed_Companies!$B:$G,3,FALSE),VLOOKUP(A1383,ASX_Listed_Companies!$B:$G,3,FALSE))</f>
        <v>Materials</v>
      </c>
    </row>
    <row r="1384" hidden="1" spans="1:4">
      <c r="A1384" s="7" t="s">
        <v>13551</v>
      </c>
      <c r="B1384" s="7">
        <f t="shared" si="21"/>
        <v>4</v>
      </c>
      <c r="C1384" t="str">
        <f>VLOOKUP(A1384,ASX_Listed_Companies!$B:$G,2,FALSE)</f>
        <v>EV RESOURCES LTD - OPTION 31-AUG-24</v>
      </c>
      <c r="D1384" t="str">
        <f>IF(VLOOKUP(A1384,ASX_Listed_Companies!$B:$G,3,FALSE)=0,VLOOKUP(LEFT(A1384,3),ASX_Listed_Companies!$B:$G,3,FALSE),VLOOKUP(A1384,ASX_Listed_Companies!$B:$G,3,FALSE))</f>
        <v>Materials</v>
      </c>
    </row>
    <row r="1385" hidden="1" spans="1:4">
      <c r="A1385" s="7" t="s">
        <v>1944</v>
      </c>
      <c r="B1385" s="7">
        <f t="shared" si="21"/>
        <v>3</v>
      </c>
      <c r="C1385" t="str">
        <f>VLOOKUP(A1385,ASX_Listed_Companies!$B:$G,2,FALSE)</f>
        <v>Energy World Corporation Ltd</v>
      </c>
      <c r="D1385" t="str">
        <f>IF(VLOOKUP(A1385,ASX_Listed_Companies!$B:$G,3,FALSE)=0,VLOOKUP(LEFT(A1385,3),ASX_Listed_Companies!$B:$G,3,FALSE),VLOOKUP(A1385,ASX_Listed_Companies!$B:$G,3,FALSE))</f>
        <v>Utilities</v>
      </c>
    </row>
    <row r="1386" hidden="1" spans="1:4">
      <c r="A1386" s="7" t="s">
        <v>5922</v>
      </c>
      <c r="B1386" s="7">
        <f t="shared" si="21"/>
        <v>4</v>
      </c>
      <c r="C1386" t="str">
        <f>VLOOKUP(A1386,ASX_Listed_Companies!$B:$G,2,FALSE)</f>
        <v>BetaShares Australian Ex-20 Portfolio Diversifier ETF</v>
      </c>
      <c r="D1386" t="str">
        <f>IF(VLOOKUP(A1386,ASX_Listed_Companies!$B:$G,3,FALSE)=0,VLOOKUP(LEFT(A1386,3),ASX_Listed_Companies!$B:$G,3,FALSE),VLOOKUP(A1386,ASX_Listed_Companies!$B:$G,3,FALSE))</f>
        <v>Exchange Traded Fund</v>
      </c>
    </row>
    <row r="1387" hidden="1" spans="1:4">
      <c r="A1387" s="7" t="s">
        <v>7621</v>
      </c>
      <c r="B1387" s="7">
        <f t="shared" si="21"/>
        <v>3</v>
      </c>
      <c r="C1387" t="str">
        <f>VLOOKUP(A1387,ASX_Listed_Companies!$B:$G,2,FALSE)</f>
        <v>ENNOX Group Ltd</v>
      </c>
      <c r="D1387" t="str">
        <f>IF(VLOOKUP(A1387,ASX_Listed_Companies!$B:$G,3,FALSE)=0,VLOOKUP(LEFT(A1387,3),ASX_Listed_Companies!$B:$G,3,FALSE),VLOOKUP(A1387,ASX_Listed_Companies!$B:$G,3,FALSE))</f>
        <v>Financials</v>
      </c>
    </row>
    <row r="1388" hidden="1" spans="1:4">
      <c r="A1388" s="7" t="s">
        <v>1957</v>
      </c>
      <c r="B1388" s="7">
        <f t="shared" si="21"/>
        <v>3</v>
      </c>
      <c r="C1388" t="str">
        <f>VLOOKUP(A1388,ASX_Listed_Companies!$B:$G,2,FALSE)</f>
        <v>Nova Eye Medical Limited</v>
      </c>
      <c r="D1388" t="str">
        <f>IF(VLOOKUP(A1388,ASX_Listed_Companies!$B:$G,3,FALSE)=0,VLOOKUP(LEFT(A1388,3),ASX_Listed_Companies!$B:$G,3,FALSE),VLOOKUP(A1388,ASX_Listed_Companies!$B:$G,3,FALSE))</f>
        <v>Health Care Equipment &amp; Services</v>
      </c>
    </row>
    <row r="1389" hidden="1" spans="1:4">
      <c r="A1389" s="7" t="s">
        <v>7628</v>
      </c>
      <c r="B1389" s="7">
        <f t="shared" si="21"/>
        <v>4</v>
      </c>
      <c r="C1389" t="str">
        <f>VLOOKUP(A1389,ASX_Listed_Companies!$B:$G,2,FALSE)</f>
        <v>Betashares Australian Sustainability Leaders ETF</v>
      </c>
      <c r="D1389" t="str">
        <f>IF(VLOOKUP(A1389,ASX_Listed_Companies!$B:$G,3,FALSE)=0,VLOOKUP(LEFT(A1389,3),ASX_Listed_Companies!$B:$G,3,FALSE),VLOOKUP(A1389,ASX_Listed_Companies!$B:$G,3,FALSE))</f>
        <v>Exchange Traded Fund</v>
      </c>
    </row>
    <row r="1390" hidden="1" spans="1:4">
      <c r="A1390" s="7" t="s">
        <v>7630</v>
      </c>
      <c r="B1390" s="7">
        <f t="shared" si="21"/>
        <v>3</v>
      </c>
      <c r="C1390" t="str">
        <f>VLOOKUP(A1390,ASX_Listed_Companies!$B:$G,2,FALSE)</f>
        <v>Family Insights Group Ltd</v>
      </c>
      <c r="D1390" t="str">
        <f>IF(VLOOKUP(A1390,ASX_Listed_Companies!$B:$G,3,FALSE)=0,VLOOKUP(LEFT(A1390,3),ASX_Listed_Companies!$B:$G,3,FALSE),VLOOKUP(A1390,ASX_Listed_Companies!$B:$G,3,FALSE))</f>
        <v>Information Technology</v>
      </c>
    </row>
    <row r="1391" hidden="1" spans="1:4">
      <c r="A1391" s="7" t="s">
        <v>1971</v>
      </c>
      <c r="B1391" s="7">
        <f t="shared" si="21"/>
        <v>3</v>
      </c>
      <c r="C1391" t="str">
        <f>VLOOKUP(A1391,ASX_Listed_Companies!$B:$G,2,FALSE)</f>
        <v>Fletcher Building Limited</v>
      </c>
      <c r="D1391" t="str">
        <f>IF(VLOOKUP(A1391,ASX_Listed_Companies!$B:$G,3,FALSE)=0,VLOOKUP(LEFT(A1391,3),ASX_Listed_Companies!$B:$G,3,FALSE),VLOOKUP(A1391,ASX_Listed_Companies!$B:$G,3,FALSE))</f>
        <v>Materials</v>
      </c>
    </row>
    <row r="1392" hidden="1" spans="1:4">
      <c r="A1392" s="7" t="s">
        <v>1977</v>
      </c>
      <c r="B1392" s="7">
        <f t="shared" si="21"/>
        <v>3</v>
      </c>
      <c r="C1392" t="str">
        <f>VLOOKUP(A1392,ASX_Listed_Companies!$B:$G,2,FALSE)</f>
        <v>Firstwave Cloud Technology Limited</v>
      </c>
      <c r="D1392" t="str">
        <f>IF(VLOOKUP(A1392,ASX_Listed_Companies!$B:$G,3,FALSE)=0,VLOOKUP(LEFT(A1392,3),ASX_Listed_Companies!$B:$G,3,FALSE),VLOOKUP(A1392,ASX_Listed_Companies!$B:$G,3,FALSE))</f>
        <v>Software &amp; Services</v>
      </c>
    </row>
    <row r="1393" hidden="1" spans="1:4">
      <c r="A1393" s="7" t="s">
        <v>6116</v>
      </c>
      <c r="B1393" s="7">
        <f t="shared" si="21"/>
        <v>4</v>
      </c>
      <c r="C1393" t="str">
        <f>VLOOKUP(A1393,ASX_Listed_Companies!$B:$G,2,FALSE)</f>
        <v>Fidelity Global Demographics Fund (Managed Fund)</v>
      </c>
      <c r="D1393" t="str">
        <f>IF(VLOOKUP(A1393,ASX_Listed_Companies!$B:$G,3,FALSE)=0,VLOOKUP(LEFT(A1393,3),ASX_Listed_Companies!$B:$G,3,FALSE),VLOOKUP(A1393,ASX_Listed_Companies!$B:$G,3,FALSE))</f>
        <v>Financials</v>
      </c>
    </row>
    <row r="1394" hidden="1" spans="1:4">
      <c r="A1394" s="7" t="s">
        <v>1981</v>
      </c>
      <c r="B1394" s="7">
        <f t="shared" si="21"/>
        <v>3</v>
      </c>
      <c r="C1394" t="str">
        <f>VLOOKUP(A1394,ASX_Listed_Companies!$B:$G,2,FALSE)</f>
        <v>Frontier Digital Ventures Limited</v>
      </c>
      <c r="D1394" t="str">
        <f>IF(VLOOKUP(A1394,ASX_Listed_Companies!$B:$G,3,FALSE)=0,VLOOKUP(LEFT(A1394,3),ASX_Listed_Companies!$B:$G,3,FALSE),VLOOKUP(A1394,ASX_Listed_Companies!$B:$G,3,FALSE))</f>
        <v>Media &amp; Entertainment</v>
      </c>
    </row>
    <row r="1395" hidden="1" spans="1:4">
      <c r="A1395" s="7" t="s">
        <v>7647</v>
      </c>
      <c r="B1395" s="7">
        <f t="shared" si="21"/>
        <v>3</v>
      </c>
      <c r="C1395" t="str">
        <f>VLOOKUP(A1395,ASX_Listed_Companies!$B:$G,2,FALSE)</f>
        <v>Fe Investments Group Ltd</v>
      </c>
      <c r="D1395" t="str">
        <f>IF(VLOOKUP(A1395,ASX_Listed_Companies!$B:$G,3,FALSE)=0,VLOOKUP(LEFT(A1395,3),ASX_Listed_Companies!$B:$G,3,FALSE),VLOOKUP(A1395,ASX_Listed_Companies!$B:$G,3,FALSE))</f>
        <v>Financials</v>
      </c>
    </row>
    <row r="1396" hidden="1" spans="1:4">
      <c r="A1396" s="7" t="s">
        <v>5954</v>
      </c>
      <c r="B1396" s="7">
        <f t="shared" si="21"/>
        <v>4</v>
      </c>
      <c r="C1396" t="str">
        <f>VLOOKUP(A1396,ASX_Listed_Companies!$B:$G,2,FALSE)</f>
        <v>Fidelity Global Emerging Markets Fund</v>
      </c>
      <c r="D1396" t="str">
        <f>IF(VLOOKUP(A1396,ASX_Listed_Companies!$B:$G,3,FALSE)=0,VLOOKUP(LEFT(A1396,3),ASX_Listed_Companies!$B:$G,3,FALSE),VLOOKUP(A1396,ASX_Listed_Companies!$B:$G,3,FALSE))</f>
        <v>Financials</v>
      </c>
    </row>
    <row r="1397" hidden="1" spans="1:4">
      <c r="A1397" s="7" t="s">
        <v>1989</v>
      </c>
      <c r="B1397" s="7">
        <f t="shared" si="21"/>
        <v>3</v>
      </c>
      <c r="C1397" t="str">
        <f>VLOOKUP(A1397,ASX_Listed_Companies!$B:$G,2,FALSE)</f>
        <v>Forbidden Foods Limited</v>
      </c>
      <c r="D1397" t="str">
        <f>IF(VLOOKUP(A1397,ASX_Listed_Companies!$B:$G,3,FALSE)=0,VLOOKUP(LEFT(A1397,3),ASX_Listed_Companies!$B:$G,3,FALSE),VLOOKUP(A1397,ASX_Listed_Companies!$B:$G,3,FALSE))</f>
        <v>Food, Beverage &amp; Tobacco</v>
      </c>
    </row>
    <row r="1398" hidden="1" spans="1:4">
      <c r="A1398" s="7" t="s">
        <v>1995</v>
      </c>
      <c r="B1398" s="7">
        <f t="shared" si="21"/>
        <v>3</v>
      </c>
      <c r="C1398" t="str">
        <f>VLOOKUP(A1398,ASX_Listed_Companies!$B:$G,2,FALSE)</f>
        <v>Ffi Holdings Limited</v>
      </c>
      <c r="D1398" t="str">
        <f>IF(VLOOKUP(A1398,ASX_Listed_Companies!$B:$G,3,FALSE)=0,VLOOKUP(LEFT(A1398,3),ASX_Listed_Companies!$B:$G,3,FALSE),VLOOKUP(A1398,ASX_Listed_Companies!$B:$G,3,FALSE))</f>
        <v>Food, Beverage &amp; Tobacco</v>
      </c>
    </row>
    <row r="1399" hidden="1" spans="1:4">
      <c r="A1399" s="7" t="s">
        <v>1998</v>
      </c>
      <c r="B1399" s="7">
        <f t="shared" si="21"/>
        <v>3</v>
      </c>
      <c r="C1399" t="str">
        <f>VLOOKUP(A1399,ASX_Listed_Companies!$B:$G,2,FALSE)</f>
        <v>Future First Technologies Ltd</v>
      </c>
      <c r="D1399" t="str">
        <f>IF(VLOOKUP(A1399,ASX_Listed_Companies!$B:$G,3,FALSE)=0,VLOOKUP(LEFT(A1399,3),ASX_Listed_Companies!$B:$G,3,FALSE),VLOOKUP(A1399,ASX_Listed_Companies!$B:$G,3,FALSE))</f>
        <v>Commercial &amp; Professional Services</v>
      </c>
    </row>
    <row r="1400" hidden="1" spans="1:4">
      <c r="A1400" s="7" t="s">
        <v>19129</v>
      </c>
      <c r="B1400" s="7">
        <f t="shared" si="21"/>
        <v>5</v>
      </c>
      <c r="C1400" t="str">
        <f>VLOOKUP(A1400,ASX_Listed_Companies!$B:$G,2,FALSE)</f>
        <v>FIRST GRAPHENE LIMITED - OPTION 08-AUG-21</v>
      </c>
      <c r="D1400" t="str">
        <f>IF(VLOOKUP(A1400,ASX_Listed_Companies!$B:$G,3,FALSE)=0,VLOOKUP(LEFT(A1400,3),ASX_Listed_Companies!$B:$G,3,FALSE),VLOOKUP(A1400,ASX_Listed_Companies!$B:$G,3,FALSE))</f>
        <v>Materials</v>
      </c>
    </row>
    <row r="1401" hidden="1" spans="1:4">
      <c r="A1401" s="7" t="s">
        <v>2011</v>
      </c>
      <c r="B1401" s="7">
        <f t="shared" si="21"/>
        <v>3</v>
      </c>
      <c r="C1401" t="str">
        <f>VLOOKUP(A1401,ASX_Listed_Companies!$B:$G,2,FALSE)</f>
        <v>Future Generation Investment Company Limited</v>
      </c>
      <c r="D1401" t="str">
        <f>IF(VLOOKUP(A1401,ASX_Listed_Companies!$B:$G,3,FALSE)=0,VLOOKUP(LEFT(A1401,3),ASX_Listed_Companies!$B:$G,3,FALSE),VLOOKUP(A1401,ASX_Listed_Companies!$B:$G,3,FALSE))</f>
        <v>Not Applic</v>
      </c>
    </row>
    <row r="1402" hidden="1" spans="1:4">
      <c r="A1402" s="7" t="s">
        <v>2019</v>
      </c>
      <c r="B1402" s="7">
        <f t="shared" si="21"/>
        <v>3</v>
      </c>
      <c r="C1402" t="str">
        <f>VLOOKUP(A1402,ASX_Listed_Companies!$B:$G,2,FALSE)</f>
        <v>Fiducian Group Limited</v>
      </c>
      <c r="D1402" t="str">
        <f>IF(VLOOKUP(A1402,ASX_Listed_Companies!$B:$G,3,FALSE)=0,VLOOKUP(LEFT(A1402,3),ASX_Listed_Companies!$B:$G,3,FALSE),VLOOKUP(A1402,ASX_Listed_Companies!$B:$G,3,FALSE))</f>
        <v>Diversified Financials</v>
      </c>
    </row>
    <row r="1403" hidden="1" spans="1:4">
      <c r="A1403" s="7" t="s">
        <v>2021</v>
      </c>
      <c r="B1403" s="7">
        <f t="shared" si="21"/>
        <v>3</v>
      </c>
      <c r="C1403" t="str">
        <f>VLOOKUP(A1403,ASX_Listed_Companies!$B:$G,2,FALSE)</f>
        <v>Fiji Kava Limited</v>
      </c>
      <c r="D1403" t="str">
        <f>IF(VLOOKUP(A1403,ASX_Listed_Companies!$B:$G,3,FALSE)=0,VLOOKUP(LEFT(A1403,3),ASX_Listed_Companies!$B:$G,3,FALSE),VLOOKUP(A1403,ASX_Listed_Companies!$B:$G,3,FALSE))</f>
        <v>Household &amp; Personal Products</v>
      </c>
    </row>
    <row r="1404" hidden="1" spans="1:4">
      <c r="A1404" s="7" t="s">
        <v>13561</v>
      </c>
      <c r="B1404" s="7">
        <f t="shared" si="21"/>
        <v>4</v>
      </c>
      <c r="C1404" t="str">
        <f>VLOOKUP(A1404,ASX_Listed_Companies!$B:$G,2,FALSE)</f>
        <v>FIJI KAVA LIMITED - OPTION 28-FEB-23</v>
      </c>
      <c r="D1404" t="str">
        <f>IF(VLOOKUP(A1404,ASX_Listed_Companies!$B:$G,3,FALSE)=0,VLOOKUP(LEFT(A1404,3),ASX_Listed_Companies!$B:$G,3,FALSE),VLOOKUP(A1404,ASX_Listed_Companies!$B:$G,3,FALSE))</f>
        <v>Household &amp; Personal Products</v>
      </c>
    </row>
    <row r="1405" hidden="1" spans="1:4">
      <c r="A1405" s="7" t="s">
        <v>31887</v>
      </c>
      <c r="B1405" s="7">
        <f t="shared" si="21"/>
        <v>4</v>
      </c>
      <c r="C1405" t="str">
        <f>VLOOKUP(A1405,ASX_Listed_Companies!$B:$G,2,FALSE)</f>
        <v>Freedom Foods Group Ltd -  (Other Security)</v>
      </c>
      <c r="D1405" t="str">
        <f>IF(VLOOKUP(A1405,ASX_Listed_Companies!$B:$G,3,FALSE)=0,VLOOKUP(LEFT(A1405,3),ASX_Listed_Companies!$B:$G,3,FALSE),VLOOKUP(A1405,ASX_Listed_Companies!$B:$G,3,FALSE))</f>
        <v>kkkkkkkkkkol</v>
      </c>
    </row>
    <row r="1406" hidden="1" spans="1:4">
      <c r="A1406" s="7" t="s">
        <v>2058</v>
      </c>
      <c r="B1406" s="7">
        <f t="shared" si="21"/>
        <v>3</v>
      </c>
      <c r="C1406" t="str">
        <f>VLOOKUP(A1406,ASX_Listed_Companies!$B:$G,2,FALSE)</f>
        <v>Fos Capital Ltd</v>
      </c>
      <c r="D1406" t="str">
        <f>IF(VLOOKUP(A1406,ASX_Listed_Companies!$B:$G,3,FALSE)=0,VLOOKUP(LEFT(A1406,3),ASX_Listed_Companies!$B:$G,3,FALSE),VLOOKUP(A1406,ASX_Listed_Companies!$B:$G,3,FALSE))</f>
        <v>Capital Goods</v>
      </c>
    </row>
    <row r="1407" hidden="1" spans="1:4">
      <c r="A1407" s="7" t="s">
        <v>2066</v>
      </c>
      <c r="B1407" s="7">
        <f t="shared" si="21"/>
        <v>3</v>
      </c>
      <c r="C1407" t="str">
        <f>VLOOKUP(A1407,ASX_Listed_Companies!$B:$G,2,FALSE)</f>
        <v>Fat Prophets Global Property Fund</v>
      </c>
      <c r="D1407" t="str">
        <f>IF(VLOOKUP(A1407,ASX_Listed_Companies!$B:$G,3,FALSE)=0,VLOOKUP(LEFT(A1407,3),ASX_Listed_Companies!$B:$G,3,FALSE),VLOOKUP(A1407,ASX_Listed_Companies!$B:$G,3,FALSE))</f>
        <v>Not Applic</v>
      </c>
    </row>
    <row r="1408" hidden="1" spans="1:4">
      <c r="A1408" s="7" t="s">
        <v>2073</v>
      </c>
      <c r="B1408" s="7">
        <f t="shared" si="21"/>
        <v>3</v>
      </c>
      <c r="C1408" t="str">
        <f>VLOOKUP(A1408,ASX_Listed_Companies!$B:$G,2,FALSE)</f>
        <v>Finbar Group Limited</v>
      </c>
      <c r="D1408" t="str">
        <f>IF(VLOOKUP(A1408,ASX_Listed_Companies!$B:$G,3,FALSE)=0,VLOOKUP(LEFT(A1408,3),ASX_Listed_Companies!$B:$G,3,FALSE),VLOOKUP(A1408,ASX_Listed_Companies!$B:$G,3,FALSE))</f>
        <v>Real Estate</v>
      </c>
    </row>
    <row r="1409" hidden="1" spans="1:4">
      <c r="A1409" s="7" t="s">
        <v>2081</v>
      </c>
      <c r="B1409" s="7">
        <f t="shared" si="21"/>
        <v>3</v>
      </c>
      <c r="C1409" t="str">
        <f>VLOOKUP(A1409,ASX_Listed_Companies!$B:$G,2,FALSE)</f>
        <v>Flexiroam Limited</v>
      </c>
      <c r="D1409" t="str">
        <f>IF(VLOOKUP(A1409,ASX_Listed_Companies!$B:$G,3,FALSE)=0,VLOOKUP(LEFT(A1409,3),ASX_Listed_Companies!$B:$G,3,FALSE),VLOOKUP(A1409,ASX_Listed_Companies!$B:$G,3,FALSE))</f>
        <v>Telecommunication Services</v>
      </c>
    </row>
    <row r="1410" hidden="1" spans="1:4">
      <c r="A1410" s="7" t="s">
        <v>2086</v>
      </c>
      <c r="B1410" s="7">
        <f t="shared" ref="B1410:B1473" si="22">LEN(A1410)</f>
        <v>3</v>
      </c>
      <c r="C1410" t="str">
        <f>VLOOKUP(A1410,ASX_Listed_Companies!$B:$G,2,FALSE)</f>
        <v>Fonterra Shareholders' Fund</v>
      </c>
      <c r="D1410" t="str">
        <f>IF(VLOOKUP(A1410,ASX_Listed_Companies!$B:$G,3,FALSE)=0,VLOOKUP(LEFT(A1410,3),ASX_Listed_Companies!$B:$G,3,FALSE),VLOOKUP(A1410,ASX_Listed_Companies!$B:$G,3,FALSE))</f>
        <v>Food, Beverage &amp; Tobacco</v>
      </c>
    </row>
    <row r="1411" hidden="1" spans="1:4">
      <c r="A1411" s="7" t="s">
        <v>2095</v>
      </c>
      <c r="B1411" s="7">
        <f t="shared" si="22"/>
        <v>3</v>
      </c>
      <c r="C1411" t="str">
        <f>VLOOKUP(A1411,ASX_Listed_Companies!$B:$G,2,FALSE)</f>
        <v>Fintech Chain Limited</v>
      </c>
      <c r="D1411" t="str">
        <f>IF(VLOOKUP(A1411,ASX_Listed_Companies!$B:$G,3,FALSE)=0,VLOOKUP(LEFT(A1411,3),ASX_Listed_Companies!$B:$G,3,FALSE),VLOOKUP(A1411,ASX_Listed_Companies!$B:$G,3,FALSE))</f>
        <v>Software &amp; Services</v>
      </c>
    </row>
    <row r="1412" hidden="1" spans="1:4">
      <c r="A1412" s="7" t="s">
        <v>7697</v>
      </c>
      <c r="B1412" s="7">
        <f t="shared" si="22"/>
        <v>3</v>
      </c>
      <c r="C1412" t="str">
        <f>VLOOKUP(A1412,ASX_Listed_Companies!$B:$G,2,FALSE)</f>
        <v>Funtastic Ltd</v>
      </c>
      <c r="D1412" t="str">
        <f>IF(VLOOKUP(A1412,ASX_Listed_Companies!$B:$G,3,FALSE)=0,VLOOKUP(LEFT(A1412,3),ASX_Listed_Companies!$B:$G,3,FALSE),VLOOKUP(A1412,ASX_Listed_Companies!$B:$G,3,FALSE))</f>
        <v>Consumer Discretionary</v>
      </c>
    </row>
    <row r="1413" hidden="1" spans="1:4">
      <c r="A1413" s="7" t="s">
        <v>13286</v>
      </c>
      <c r="B1413" s="7">
        <f t="shared" si="22"/>
        <v>4</v>
      </c>
      <c r="C1413" t="str">
        <f>VLOOKUP(A1413,ASX_Listed_Companies!$B:$G,2,FALSE)</f>
        <v>JANUS HENDERSON GLB SUST ACTIVE ETF (MANAGED FUND) - TMF UNITS</v>
      </c>
      <c r="D1413" t="str">
        <f>IF(VLOOKUP(A1413,ASX_Listed_Companies!$B:$G,3,FALSE)=0,VLOOKUP(LEFT(A1413,3),ASX_Listed_Companies!$B:$G,3,FALSE),VLOOKUP(A1413,ASX_Listed_Companies!$B:$G,3,FALSE))</f>
        <v>Exchange Traded Fund</v>
      </c>
    </row>
    <row r="1414" hidden="1" spans="1:4">
      <c r="A1414" s="7" t="s">
        <v>2118</v>
      </c>
      <c r="B1414" s="7">
        <f t="shared" si="22"/>
        <v>3</v>
      </c>
      <c r="C1414" t="str">
        <f>VLOOKUP(A1414,ASX_Listed_Companies!$B:$G,2,FALSE)</f>
        <v>Gold 50 Limited</v>
      </c>
      <c r="D1414" t="str">
        <f>IF(VLOOKUP(A1414,ASX_Listed_Companies!$B:$G,3,FALSE)=0,VLOOKUP(LEFT(A1414,3),ASX_Listed_Companies!$B:$G,3,FALSE),VLOOKUP(A1414,ASX_Listed_Companies!$B:$G,3,FALSE))</f>
        <v>Materials</v>
      </c>
    </row>
    <row r="1415" hidden="1" spans="1:4">
      <c r="A1415" s="7" t="s">
        <v>13567</v>
      </c>
      <c r="B1415" s="7">
        <f t="shared" si="22"/>
        <v>4</v>
      </c>
      <c r="C1415" t="str">
        <f>VLOOKUP(A1415,ASX_Listed_Companies!$B:$G,2,FALSE)</f>
        <v>GOLDEN MILE RESOURCES LTD - OPTION 23-SEP-23</v>
      </c>
      <c r="D1415" t="str">
        <f>IF(VLOOKUP(A1415,ASX_Listed_Companies!$B:$G,3,FALSE)=0,VLOOKUP(LEFT(A1415,3),ASX_Listed_Companies!$B:$G,3,FALSE),VLOOKUP(A1415,ASX_Listed_Companies!$B:$G,3,FALSE))</f>
        <v>Materials</v>
      </c>
    </row>
    <row r="1416" hidden="1" spans="1:4">
      <c r="A1416" s="7" t="s">
        <v>13098</v>
      </c>
      <c r="B1416" s="7">
        <f t="shared" si="22"/>
        <v>4</v>
      </c>
      <c r="C1416" t="str">
        <f>VLOOKUP(A1416,ASX_Listed_Companies!$B:$G,2,FALSE)</f>
        <v>BETASHARES VIDEO GAMES AND ESPORTS ETF - ETF UNITS</v>
      </c>
      <c r="D1416" t="str">
        <f>IF(VLOOKUP(A1416,ASX_Listed_Companies!$B:$G,3,FALSE)=0,VLOOKUP(LEFT(A1416,3),ASX_Listed_Companies!$B:$G,3,FALSE),VLOOKUP(A1416,ASX_Listed_Companies!$B:$G,3,FALSE))</f>
        <v>Exchange Traded Fund</v>
      </c>
    </row>
    <row r="1417" hidden="1" spans="1:4">
      <c r="A1417" s="7" t="s">
        <v>5963</v>
      </c>
      <c r="B1417" s="7">
        <f t="shared" si="22"/>
        <v>4</v>
      </c>
      <c r="C1417" t="str">
        <f>VLOOKUP(A1417,ASX_Listed_Companies!$B:$G,2,FALSE)</f>
        <v>BetaShares Sustainability Leaders Diversified Bond ETF - Currency Hedged</v>
      </c>
      <c r="D1417" t="str">
        <f>IF(VLOOKUP(A1417,ASX_Listed_Companies!$B:$G,3,FALSE)=0,VLOOKUP(LEFT(A1417,3),ASX_Listed_Companies!$B:$G,3,FALSE),VLOOKUP(A1417,ASX_Listed_Companies!$B:$G,3,FALSE))</f>
        <v>Exchange Traded Fund</v>
      </c>
    </row>
    <row r="1418" hidden="1" spans="1:4">
      <c r="A1418" s="7" t="s">
        <v>2138</v>
      </c>
      <c r="B1418" s="7">
        <f t="shared" si="22"/>
        <v>3</v>
      </c>
      <c r="C1418" t="str">
        <f>VLOOKUP(A1418,ASX_Listed_Companies!$B:$G,2,FALSE)</f>
        <v>Gbm Resources Limited</v>
      </c>
      <c r="D1418" t="str">
        <f>IF(VLOOKUP(A1418,ASX_Listed_Companies!$B:$G,3,FALSE)=0,VLOOKUP(LEFT(A1418,3),ASX_Listed_Companies!$B:$G,3,FALSE),VLOOKUP(A1418,ASX_Listed_Companies!$B:$G,3,FALSE))</f>
        <v>Materials</v>
      </c>
    </row>
    <row r="1419" hidden="1" spans="1:4">
      <c r="A1419" s="7" t="s">
        <v>13569</v>
      </c>
      <c r="B1419" s="7">
        <f t="shared" si="22"/>
        <v>5</v>
      </c>
      <c r="C1419" t="str">
        <f>VLOOKUP(A1419,ASX_Listed_Companies!$B:$G,2,FALSE)</f>
        <v>GBM RESOURCES LIMITED - OPTION 06-JUL-23</v>
      </c>
      <c r="D1419" t="str">
        <f>IF(VLOOKUP(A1419,ASX_Listed_Companies!$B:$G,3,FALSE)=0,VLOOKUP(LEFT(A1419,3),ASX_Listed_Companies!$B:$G,3,FALSE),VLOOKUP(A1419,ASX_Listed_Companies!$B:$G,3,FALSE))</f>
        <v>Materials</v>
      </c>
    </row>
    <row r="1420" hidden="1" spans="1:4">
      <c r="A1420" s="7" t="s">
        <v>13225</v>
      </c>
      <c r="B1420" s="7">
        <f t="shared" si="22"/>
        <v>5</v>
      </c>
      <c r="C1420" t="str">
        <f>VLOOKUP(A1420,ASX_Listed_Companies!$B:$G,2,FALSE)</f>
        <v>GLENNON SMALL COMPANIES LIMITED - CPRE 5.6% 9-30 6M QT</v>
      </c>
      <c r="D1420" t="str">
        <f>IF(VLOOKUP(A1420,ASX_Listed_Companies!$B:$G,3,FALSE)=0,VLOOKUP(LEFT(A1420,3),ASX_Listed_Companies!$B:$G,3,FALSE),VLOOKUP(A1420,ASX_Listed_Companies!$B:$G,3,FALSE))</f>
        <v>Not Applic</v>
      </c>
    </row>
    <row r="1421" hidden="1" spans="1:4">
      <c r="A1421" s="7" t="s">
        <v>12009</v>
      </c>
      <c r="B1421" s="7">
        <f t="shared" si="22"/>
        <v>5</v>
      </c>
      <c r="C1421" t="str">
        <f>VLOOKUP(A1421,ASX_Listed_Companies!$B:$G,2,FALSE)</f>
        <v>Golden Cross Resources</v>
      </c>
      <c r="D1421" t="str">
        <f>IF(VLOOKUP(A1421,ASX_Listed_Companies!$B:$G,3,FALSE)=0,VLOOKUP(LEFT(A1421,3),ASX_Listed_Companies!$B:$G,3,FALSE),VLOOKUP(A1421,ASX_Listed_Companies!$B:$G,3,FALSE))</f>
        <v>Materials</v>
      </c>
    </row>
    <row r="1422" hidden="1" spans="1:4">
      <c r="A1422" s="7" t="s">
        <v>2149</v>
      </c>
      <c r="B1422" s="7">
        <f t="shared" si="22"/>
        <v>3</v>
      </c>
      <c r="C1422" t="str">
        <f>VLOOKUP(A1422,ASX_Listed_Companies!$B:$G,2,FALSE)</f>
        <v>Gcx Metals Limited</v>
      </c>
      <c r="D1422" t="str">
        <f>IF(VLOOKUP(A1422,ASX_Listed_Companies!$B:$G,3,FALSE)=0,VLOOKUP(LEFT(A1422,3),ASX_Listed_Companies!$B:$G,3,FALSE),VLOOKUP(A1422,ASX_Listed_Companies!$B:$G,3,FALSE))</f>
        <v>Energy</v>
      </c>
    </row>
    <row r="1423" hidden="1" spans="1:4">
      <c r="A1423" s="7" t="s">
        <v>13571</v>
      </c>
      <c r="B1423" s="7">
        <f t="shared" si="22"/>
        <v>4</v>
      </c>
      <c r="C1423" t="str">
        <f>VLOOKUP(A1423,ASX_Listed_Companies!$B:$G,2,FALSE)</f>
        <v>GCX METALS LIMITED - OPTION 16-JUN-27</v>
      </c>
      <c r="D1423" t="str">
        <f>IF(VLOOKUP(A1423,ASX_Listed_Companies!$B:$G,3,FALSE)=0,VLOOKUP(LEFT(A1423,3),ASX_Listed_Companies!$B:$G,3,FALSE),VLOOKUP(A1423,ASX_Listed_Companies!$B:$G,3,FALSE))</f>
        <v>Energy</v>
      </c>
    </row>
    <row r="1424" hidden="1" spans="1:4">
      <c r="A1424" s="7" t="s">
        <v>2156</v>
      </c>
      <c r="B1424" s="7">
        <f t="shared" si="22"/>
        <v>3</v>
      </c>
      <c r="C1424" t="str">
        <f>VLOOKUP(A1424,ASX_Listed_Companies!$B:$G,2,FALSE)</f>
        <v>Global Data Centre Group</v>
      </c>
      <c r="D1424" t="str">
        <f>IF(VLOOKUP(A1424,ASX_Listed_Companies!$B:$G,3,FALSE)=0,VLOOKUP(LEFT(A1424,3),ASX_Listed_Companies!$B:$G,3,FALSE),VLOOKUP(A1424,ASX_Listed_Companies!$B:$G,3,FALSE))</f>
        <v>Not Applic</v>
      </c>
    </row>
    <row r="1425" hidden="1" spans="1:4">
      <c r="A1425" s="7" t="s">
        <v>2163</v>
      </c>
      <c r="B1425" s="7">
        <f t="shared" si="22"/>
        <v>3</v>
      </c>
      <c r="C1425" t="str">
        <f>VLOOKUP(A1425,ASX_Listed_Companies!$B:$G,2,FALSE)</f>
        <v>Gdi Property Group</v>
      </c>
      <c r="D1425" t="str">
        <f>IF(VLOOKUP(A1425,ASX_Listed_Companies!$B:$G,3,FALSE)=0,VLOOKUP(LEFT(A1425,3),ASX_Listed_Companies!$B:$G,3,FALSE),VLOOKUP(A1425,ASX_Listed_Companies!$B:$G,3,FALSE))</f>
        <v>Real Estate</v>
      </c>
    </row>
    <row r="1426" hidden="1" spans="1:4">
      <c r="A1426" s="7" t="s">
        <v>13573</v>
      </c>
      <c r="B1426" s="7">
        <f t="shared" si="22"/>
        <v>5</v>
      </c>
      <c r="C1426" t="str">
        <f>VLOOKUP(A1426,ASX_Listed_Companies!$B:$G,2,FALSE)</f>
        <v>GOLDEN DEEPS LIMITED. - OPTION 27-JAN-24</v>
      </c>
      <c r="D1426" t="str">
        <f>IF(VLOOKUP(A1426,ASX_Listed_Companies!$B:$G,3,FALSE)=0,VLOOKUP(LEFT(A1426,3),ASX_Listed_Companies!$B:$G,3,FALSE),VLOOKUP(A1426,ASX_Listed_Companies!$B:$G,3,FALSE))</f>
        <v>Materials</v>
      </c>
    </row>
    <row r="1427" hidden="1" spans="1:4">
      <c r="A1427" s="7" t="s">
        <v>2172</v>
      </c>
      <c r="B1427" s="7">
        <f t="shared" si="22"/>
        <v>3</v>
      </c>
      <c r="C1427" t="str">
        <f>VLOOKUP(A1427,ASX_Listed_Companies!$B:$G,2,FALSE)</f>
        <v>Genesis Resources Limited</v>
      </c>
      <c r="D1427" t="str">
        <f>IF(VLOOKUP(A1427,ASX_Listed_Companies!$B:$G,3,FALSE)=0,VLOOKUP(LEFT(A1427,3),ASX_Listed_Companies!$B:$G,3,FALSE),VLOOKUP(A1427,ASX_Listed_Companies!$B:$G,3,FALSE))</f>
        <v>Materials</v>
      </c>
    </row>
    <row r="1428" hidden="1" spans="1:4">
      <c r="A1428" s="7" t="s">
        <v>12124</v>
      </c>
      <c r="B1428" s="7">
        <f t="shared" si="22"/>
        <v>5</v>
      </c>
      <c r="C1428" t="str">
        <f>VLOOKUP(A1428,ASX_Listed_Companies!$B:$G,2,FALSE)</f>
        <v>Global Energy Ventures</v>
      </c>
      <c r="D1428" t="str">
        <f>IF(VLOOKUP(A1428,ASX_Listed_Companies!$B:$G,3,FALSE)=0,VLOOKUP(LEFT(A1428,3),ASX_Listed_Companies!$B:$G,3,FALSE),VLOOKUP(A1428,ASX_Listed_Companies!$B:$G,3,FALSE))</f>
        <v>Energy</v>
      </c>
    </row>
    <row r="1429" hidden="1" spans="1:4">
      <c r="A1429" s="7" t="s">
        <v>7725</v>
      </c>
      <c r="B1429" s="7">
        <f t="shared" si="22"/>
        <v>3</v>
      </c>
      <c r="C1429" t="str">
        <f>VLOOKUP(A1429,ASX_Listed_Companies!$B:$G,2,FALSE)</f>
        <v>Global Fortune Investment Ltd</v>
      </c>
      <c r="D1429" t="str">
        <f>IF(VLOOKUP(A1429,ASX_Listed_Companies!$B:$G,3,FALSE)=0,VLOOKUP(LEFT(A1429,3),ASX_Listed_Companies!$B:$G,3,FALSE),VLOOKUP(A1429,ASX_Listed_Companies!$B:$G,3,FALSE))</f>
        <v>Materials</v>
      </c>
    </row>
    <row r="1430" hidden="1" spans="1:4">
      <c r="A1430" s="7" t="s">
        <v>17976</v>
      </c>
      <c r="B1430" s="7">
        <f t="shared" si="22"/>
        <v>5</v>
      </c>
      <c r="C1430" t="str">
        <f>VLOOKUP(A1430,ASX_Listed_Companies!$B:$G,2,FALSE)</f>
        <v>GLOBAL MASTERS FUND LIMITED - CBND 5.5% 11-26 3M T</v>
      </c>
      <c r="D1430" t="str">
        <f>IF(VLOOKUP(A1430,ASX_Listed_Companies!$B:$G,3,FALSE)=0,VLOOKUP(LEFT(A1430,3),ASX_Listed_Companies!$B:$G,3,FALSE),VLOOKUP(A1430,ASX_Listed_Companies!$B:$G,3,FALSE))</f>
        <v>Not Applic</v>
      </c>
    </row>
    <row r="1431" hidden="1" spans="1:4">
      <c r="A1431" s="7" t="s">
        <v>2178</v>
      </c>
      <c r="B1431" s="7">
        <f t="shared" si="22"/>
        <v>3</v>
      </c>
      <c r="C1431" t="str">
        <f>VLOOKUP(A1431,ASX_Listed_Companies!$B:$G,2,FALSE)</f>
        <v>Gefen International A.I. Ltd</v>
      </c>
      <c r="D1431" t="str">
        <f>IF(VLOOKUP(A1431,ASX_Listed_Companies!$B:$G,3,FALSE)=0,VLOOKUP(LEFT(A1431,3),ASX_Listed_Companies!$B:$G,3,FALSE),VLOOKUP(A1431,ASX_Listed_Companies!$B:$G,3,FALSE))</f>
        <v>Retailing</v>
      </c>
    </row>
    <row r="1432" hidden="1" spans="1:4">
      <c r="A1432" s="7" t="s">
        <v>2180</v>
      </c>
      <c r="B1432" s="7">
        <f t="shared" si="22"/>
        <v>3</v>
      </c>
      <c r="C1432" t="str">
        <f>VLOOKUP(A1432,ASX_Listed_Companies!$B:$G,2,FALSE)</f>
        <v>Grand Gulf Energy Limited</v>
      </c>
      <c r="D1432" t="str">
        <f>IF(VLOOKUP(A1432,ASX_Listed_Companies!$B:$G,3,FALSE)=0,VLOOKUP(LEFT(A1432,3),ASX_Listed_Companies!$B:$G,3,FALSE),VLOOKUP(A1432,ASX_Listed_Companies!$B:$G,3,FALSE))</f>
        <v>Energy</v>
      </c>
    </row>
    <row r="1433" hidden="1" spans="1:4">
      <c r="A1433" s="7" t="s">
        <v>7729</v>
      </c>
      <c r="B1433" s="7">
        <f t="shared" si="22"/>
        <v>3</v>
      </c>
      <c r="C1433" t="str">
        <f>VLOOKUP(A1433,ASX_Listed_Companies!$B:$G,2,FALSE)</f>
        <v>Greenland Minerals Ltd</v>
      </c>
      <c r="D1433" t="str">
        <f>IF(VLOOKUP(A1433,ASX_Listed_Companies!$B:$G,3,FALSE)=0,VLOOKUP(LEFT(A1433,3),ASX_Listed_Companies!$B:$G,3,FALSE),VLOOKUP(A1433,ASX_Listed_Companies!$B:$G,3,FALSE))</f>
        <v>Materials</v>
      </c>
    </row>
    <row r="1434" hidden="1" spans="1:4">
      <c r="A1434" s="7" t="s">
        <v>2186</v>
      </c>
      <c r="B1434" s="7">
        <f t="shared" si="22"/>
        <v>3</v>
      </c>
      <c r="C1434" t="str">
        <f>VLOOKUP(A1434,ASX_Listed_Companies!$B:$G,2,FALSE)</f>
        <v>Gibb River Diamonds Limited</v>
      </c>
      <c r="D1434" t="str">
        <f>IF(VLOOKUP(A1434,ASX_Listed_Companies!$B:$G,3,FALSE)=0,VLOOKUP(LEFT(A1434,3),ASX_Listed_Companies!$B:$G,3,FALSE),VLOOKUP(A1434,ASX_Listed_Companies!$B:$G,3,FALSE))</f>
        <v>Materials</v>
      </c>
    </row>
    <row r="1435" hidden="1" spans="1:4">
      <c r="A1435" s="7" t="s">
        <v>7740</v>
      </c>
      <c r="B1435" s="7">
        <f t="shared" si="22"/>
        <v>4</v>
      </c>
      <c r="C1435" t="str">
        <f>VLOOKUP(A1435,ASX_Listed_Companies!$B:$G,2,FALSE)</f>
        <v>AMP Cap Global Infrastructure Sec Fund</v>
      </c>
      <c r="D1435" t="e">
        <f>IF(VLOOKUP(A1435,ASX_Listed_Companies!$B:$G,3,FALSE)=0,VLOOKUP(LEFT(A1435,3),ASX_Listed_Companies!$B:$G,3,FALSE),VLOOKUP(A1435,ASX_Listed_Companies!$B:$G,3,FALSE))</f>
        <v>#N/A</v>
      </c>
    </row>
    <row r="1436" hidden="1" spans="1:4">
      <c r="A1436" s="7" t="s">
        <v>13577</v>
      </c>
      <c r="B1436" s="7">
        <f t="shared" si="22"/>
        <v>4</v>
      </c>
      <c r="C1436" t="str">
        <f>VLOOKUP(A1436,ASX_Listed_Companies!$B:$G,2,FALSE)</f>
        <v>GALILEE ENERGY LIMITED - OPTION 04-SEP-23</v>
      </c>
      <c r="D1436" t="str">
        <f>IF(VLOOKUP(A1436,ASX_Listed_Companies!$B:$G,3,FALSE)=0,VLOOKUP(LEFT(A1436,3),ASX_Listed_Companies!$B:$G,3,FALSE),VLOOKUP(A1436,ASX_Listed_Companies!$B:$G,3,FALSE))</f>
        <v>Energy</v>
      </c>
    </row>
    <row r="1437" hidden="1" spans="1:4">
      <c r="A1437" s="7" t="s">
        <v>2206</v>
      </c>
      <c r="B1437" s="7">
        <f t="shared" si="22"/>
        <v>3</v>
      </c>
      <c r="C1437" t="str">
        <f>VLOOKUP(A1437,ASX_Listed_Companies!$B:$G,2,FALSE)</f>
        <v>Global Oil &amp; Gas Limited</v>
      </c>
      <c r="D1437" t="str">
        <f>IF(VLOOKUP(A1437,ASX_Listed_Companies!$B:$G,3,FALSE)=0,VLOOKUP(LEFT(A1437,3),ASX_Listed_Companies!$B:$G,3,FALSE),VLOOKUP(A1437,ASX_Listed_Companies!$B:$G,3,FALSE))</f>
        <v>Energy</v>
      </c>
    </row>
    <row r="1438" hidden="1" spans="1:4">
      <c r="A1438" s="7" t="s">
        <v>7746</v>
      </c>
      <c r="B1438" s="7">
        <f t="shared" si="22"/>
        <v>3</v>
      </c>
      <c r="C1438" t="str">
        <f>VLOOKUP(A1438,ASX_Listed_Companies!$B:$G,2,FALSE)</f>
        <v>Gulf Manganese Corporation Ltd</v>
      </c>
      <c r="D1438" t="str">
        <f>IF(VLOOKUP(A1438,ASX_Listed_Companies!$B:$G,3,FALSE)=0,VLOOKUP(LEFT(A1438,3),ASX_Listed_Companies!$B:$G,3,FALSE),VLOOKUP(A1438,ASX_Listed_Companies!$B:$G,3,FALSE))</f>
        <v>Materials</v>
      </c>
    </row>
    <row r="1439" hidden="1" spans="1:4">
      <c r="A1439" s="7" t="s">
        <v>2217</v>
      </c>
      <c r="B1439" s="7">
        <f t="shared" si="22"/>
        <v>3</v>
      </c>
      <c r="C1439" t="str">
        <f>VLOOKUP(A1439,ASX_Listed_Companies!$B:$G,2,FALSE)</f>
        <v>Goodman Group</v>
      </c>
      <c r="D1439" t="str">
        <f>IF(VLOOKUP(A1439,ASX_Listed_Companies!$B:$G,3,FALSE)=0,VLOOKUP(LEFT(A1439,3),ASX_Listed_Companies!$B:$G,3,FALSE),VLOOKUP(A1439,ASX_Listed_Companies!$B:$G,3,FALSE))</f>
        <v>Real Estate</v>
      </c>
    </row>
    <row r="1440" hidden="1" spans="1:4">
      <c r="A1440" s="7" t="s">
        <v>2219</v>
      </c>
      <c r="B1440" s="7">
        <f t="shared" si="22"/>
        <v>3</v>
      </c>
      <c r="C1440" t="str">
        <f>VLOOKUP(A1440,ASX_Listed_Companies!$B:$G,2,FALSE)</f>
        <v>Gateway Mining Limited</v>
      </c>
      <c r="D1440" t="str">
        <f>IF(VLOOKUP(A1440,ASX_Listed_Companies!$B:$G,3,FALSE)=0,VLOOKUP(LEFT(A1440,3),ASX_Listed_Companies!$B:$G,3,FALSE),VLOOKUP(A1440,ASX_Listed_Companies!$B:$G,3,FALSE))</f>
        <v>Materials</v>
      </c>
    </row>
    <row r="1441" hidden="1" spans="1:4">
      <c r="A1441" s="7" t="s">
        <v>13583</v>
      </c>
      <c r="B1441" s="7">
        <f t="shared" si="22"/>
        <v>5</v>
      </c>
      <c r="C1441" t="str">
        <f>VLOOKUP(A1441,ASX_Listed_Companies!$B:$G,2,FALSE)</f>
        <v>GOLD MOUNTAIN LIMITED - OPTION 25-MAR-24</v>
      </c>
      <c r="D1441" t="str">
        <f>IF(VLOOKUP(A1441,ASX_Listed_Companies!$B:$G,3,FALSE)=0,VLOOKUP(LEFT(A1441,3),ASX_Listed_Companies!$B:$G,3,FALSE),VLOOKUP(A1441,ASX_Listed_Companies!$B:$G,3,FALSE))</f>
        <v>Materials</v>
      </c>
    </row>
    <row r="1442" hidden="1" spans="1:4">
      <c r="A1442" s="7" t="s">
        <v>31890</v>
      </c>
      <c r="B1442" s="7">
        <f t="shared" si="22"/>
        <v>5</v>
      </c>
      <c r="C1442" t="str">
        <f>VLOOKUP(A1442,ASX_Listed_Companies!$B:$G,2,FALSE)</f>
        <v>Golden Rim Resources Ltd -  (Other Security)</v>
      </c>
      <c r="D1442" t="str">
        <f>IF(VLOOKUP(A1442,ASX_Listed_Companies!$B:$G,3,FALSE)=0,VLOOKUP(LEFT(A1442,3),ASX_Listed_Companies!$B:$G,3,FALSE),VLOOKUP(A1442,ASX_Listed_Companies!$B:$G,3,FALSE))</f>
        <v>Materials</v>
      </c>
    </row>
    <row r="1443" hidden="1" spans="1:4">
      <c r="A1443" s="7" t="s">
        <v>6822</v>
      </c>
      <c r="B1443" s="7">
        <f t="shared" si="22"/>
        <v>4</v>
      </c>
      <c r="C1443" t="str">
        <f>VLOOKUP(A1443,ASX_Listed_Companies!$B:$G,2,FALSE)</f>
        <v>Global X Green Metal Miners ETF</v>
      </c>
      <c r="D1443" t="str">
        <f>IF(VLOOKUP(A1443,ASX_Listed_Companies!$B:$G,3,FALSE)=0,VLOOKUP(LEFT(A1443,3),ASX_Listed_Companies!$B:$G,3,FALSE),VLOOKUP(A1443,ASX_Listed_Companies!$B:$G,3,FALSE))</f>
        <v>Exchange Traded Fund</v>
      </c>
    </row>
    <row r="1444" hidden="1" spans="1:4">
      <c r="A1444" s="7" t="s">
        <v>2232</v>
      </c>
      <c r="B1444" s="7">
        <f t="shared" si="22"/>
        <v>3</v>
      </c>
      <c r="C1444" t="str">
        <f>VLOOKUP(A1444,ASX_Listed_Companies!$B:$G,2,FALSE)</f>
        <v>Gr Engineering Services Limited</v>
      </c>
      <c r="D1444" t="str">
        <f>IF(VLOOKUP(A1444,ASX_Listed_Companies!$B:$G,3,FALSE)=0,VLOOKUP(LEFT(A1444,3),ASX_Listed_Companies!$B:$G,3,FALSE),VLOOKUP(A1444,ASX_Listed_Companies!$B:$G,3,FALSE))</f>
        <v>Materials</v>
      </c>
    </row>
    <row r="1445" hidden="1" spans="1:4">
      <c r="A1445" s="7" t="s">
        <v>19136</v>
      </c>
      <c r="B1445" s="7">
        <f t="shared" si="22"/>
        <v>5</v>
      </c>
      <c r="C1445" t="str">
        <f>VLOOKUP(A1445,ASX_Listed_Companies!$B:$G,2,FALSE)</f>
        <v>GREAT NORTHERN MINERALS LIMITED - OPTION 15-DEC-21</v>
      </c>
      <c r="D1445" t="str">
        <f>IF(VLOOKUP(A1445,ASX_Listed_Companies!$B:$G,3,FALSE)=0,VLOOKUP(LEFT(A1445,3),ASX_Listed_Companies!$B:$G,3,FALSE),VLOOKUP(A1445,ASX_Listed_Companies!$B:$G,3,FALSE))</f>
        <v>Materials</v>
      </c>
    </row>
    <row r="1446" hidden="1" spans="1:4">
      <c r="A1446" s="7" t="s">
        <v>13587</v>
      </c>
      <c r="B1446" s="7">
        <f t="shared" si="22"/>
        <v>5</v>
      </c>
      <c r="C1446" t="str">
        <f>VLOOKUP(A1446,ASX_Listed_Companies!$B:$G,2,FALSE)</f>
        <v>GREAT NORTHERN MINERALS LIMITED - OPTION 01-NOV-22</v>
      </c>
      <c r="D1446" t="str">
        <f>IF(VLOOKUP(A1446,ASX_Listed_Companies!$B:$G,3,FALSE)=0,VLOOKUP(LEFT(A1446,3),ASX_Listed_Companies!$B:$G,3,FALSE),VLOOKUP(A1446,ASX_Listed_Companies!$B:$G,3,FALSE))</f>
        <v>Materials</v>
      </c>
    </row>
    <row r="1447" hidden="1" spans="1:4">
      <c r="A1447" s="7" t="s">
        <v>6437</v>
      </c>
      <c r="B1447" s="7">
        <f t="shared" si="22"/>
        <v>4</v>
      </c>
      <c r="C1447" t="str">
        <f>VLOOKUP(A1447,ASX_Listed_Companies!$B:$G,2,FALSE)</f>
        <v>VanEck Morningstar International Wide Moat ETF</v>
      </c>
      <c r="D1447" t="str">
        <f>IF(VLOOKUP(A1447,ASX_Listed_Companies!$B:$G,3,FALSE)=0,VLOOKUP(LEFT(A1447,3),ASX_Listed_Companies!$B:$G,3,FALSE),VLOOKUP(A1447,ASX_Listed_Companies!$B:$G,3,FALSE))</f>
        <v>Exchange Traded Fund</v>
      </c>
    </row>
    <row r="1448" hidden="1" spans="1:4">
      <c r="A1448" s="7" t="s">
        <v>5592</v>
      </c>
      <c r="B1448" s="7">
        <f t="shared" si="22"/>
        <v>4</v>
      </c>
      <c r="C1448" t="str">
        <f>VLOOKUP(A1448,ASX_Listed_Companies!$B:$G,2,FALSE)</f>
        <v>Global X Physical Gold</v>
      </c>
      <c r="D1448" t="str">
        <f>IF(VLOOKUP(A1448,ASX_Listed_Companies!$B:$G,3,FALSE)=0,VLOOKUP(LEFT(A1448,3),ASX_Listed_Companies!$B:$G,3,FALSE),VLOOKUP(A1448,ASX_Listed_Companies!$B:$G,3,FALSE))</f>
        <v>Financials</v>
      </c>
    </row>
    <row r="1449" hidden="1" spans="1:4">
      <c r="A1449" s="7" t="s">
        <v>7761</v>
      </c>
      <c r="B1449" s="7">
        <f t="shared" si="22"/>
        <v>3</v>
      </c>
      <c r="C1449" t="str">
        <f>VLOOKUP(A1449,ASX_Listed_Companies!$B:$G,2,FALSE)</f>
        <v>Gooroo Ventures Ltd</v>
      </c>
      <c r="D1449" t="str">
        <f>IF(VLOOKUP(A1449,ASX_Listed_Companies!$B:$G,3,FALSE)=0,VLOOKUP(LEFT(A1449,3),ASX_Listed_Companies!$B:$G,3,FALSE),VLOOKUP(A1449,ASX_Listed_Companies!$B:$G,3,FALSE))</f>
        <v>Information Technology</v>
      </c>
    </row>
    <row r="1450" hidden="1" spans="1:4">
      <c r="A1450" s="7" t="s">
        <v>2244</v>
      </c>
      <c r="B1450" s="7">
        <f t="shared" si="22"/>
        <v>3</v>
      </c>
      <c r="C1450" t="str">
        <f>VLOOKUP(A1450,ASX_Listed_Companies!$B:$G,2,FALSE)</f>
        <v>Gold Road Resources Limited</v>
      </c>
      <c r="D1450" t="str">
        <f>IF(VLOOKUP(A1450,ASX_Listed_Companies!$B:$G,3,FALSE)=0,VLOOKUP(LEFT(A1450,3),ASX_Listed_Companies!$B:$G,3,FALSE),VLOOKUP(A1450,ASX_Listed_Companies!$B:$G,3,FALSE))</f>
        <v>Materials</v>
      </c>
    </row>
    <row r="1451" hidden="1" spans="1:4">
      <c r="A1451" s="7" t="s">
        <v>2260</v>
      </c>
      <c r="B1451" s="7">
        <f t="shared" si="22"/>
        <v>3</v>
      </c>
      <c r="C1451" t="str">
        <f>VLOOKUP(A1451,ASX_Listed_Companies!$B:$G,2,FALSE)</f>
        <v>Greentech Metals Limited</v>
      </c>
      <c r="D1451" t="str">
        <f>IF(VLOOKUP(A1451,ASX_Listed_Companies!$B:$G,3,FALSE)=0,VLOOKUP(LEFT(A1451,3),ASX_Listed_Companies!$B:$G,3,FALSE),VLOOKUP(A1451,ASX_Listed_Companies!$B:$G,3,FALSE))</f>
        <v>Materials</v>
      </c>
    </row>
    <row r="1452" hidden="1" spans="1:4">
      <c r="A1452" s="7" t="s">
        <v>2262</v>
      </c>
      <c r="B1452" s="7">
        <f t="shared" si="22"/>
        <v>3</v>
      </c>
      <c r="C1452" t="str">
        <f>VLOOKUP(A1452,ASX_Listed_Companies!$B:$G,2,FALSE)</f>
        <v>Godolphin Resources Limited</v>
      </c>
      <c r="D1452" t="str">
        <f>IF(VLOOKUP(A1452,ASX_Listed_Companies!$B:$G,3,FALSE)=0,VLOOKUP(LEFT(A1452,3),ASX_Listed_Companies!$B:$G,3,FALSE),VLOOKUP(A1452,ASX_Listed_Companies!$B:$G,3,FALSE))</f>
        <v>Materials</v>
      </c>
    </row>
    <row r="1453" hidden="1" spans="1:4">
      <c r="A1453" s="7" t="s">
        <v>6098</v>
      </c>
      <c r="B1453" s="7">
        <f t="shared" si="22"/>
        <v>4</v>
      </c>
      <c r="C1453" t="str">
        <f>VLOOKUP(A1453,ASX_Listed_Companies!$B:$G,2,FALSE)</f>
        <v>VanEck MSCI Australian Sustainable Equity ETF</v>
      </c>
      <c r="D1453" t="str">
        <f>IF(VLOOKUP(A1453,ASX_Listed_Companies!$B:$G,3,FALSE)=0,VLOOKUP(LEFT(A1453,3),ASX_Listed_Companies!$B:$G,3,FALSE),VLOOKUP(A1453,ASX_Listed_Companies!$B:$G,3,FALSE))</f>
        <v>Exchange Traded Fund</v>
      </c>
    </row>
    <row r="1454" hidden="1" spans="1:4">
      <c r="A1454" s="7" t="s">
        <v>6220</v>
      </c>
      <c r="B1454" s="7">
        <f t="shared" si="22"/>
        <v>4</v>
      </c>
      <c r="C1454" t="str">
        <f>VLOOKUP(A1454,ASX_Listed_Companies!$B:$G,2,FALSE)</f>
        <v>Schroder Real Return (Managed Fund)</v>
      </c>
      <c r="D1454" t="str">
        <f>IF(VLOOKUP(A1454,ASX_Listed_Companies!$B:$G,3,FALSE)=0,VLOOKUP(LEFT(A1454,3),ASX_Listed_Companies!$B:$G,3,FALSE),VLOOKUP(A1454,ASX_Listed_Companies!$B:$G,3,FALSE))</f>
        <v>Financials</v>
      </c>
    </row>
    <row r="1455" hidden="1" spans="1:4">
      <c r="A1455" s="7" t="s">
        <v>2271</v>
      </c>
      <c r="B1455" s="7">
        <f t="shared" si="22"/>
        <v>3</v>
      </c>
      <c r="C1455" t="str">
        <f>VLOOKUP(A1455,ASX_Listed_Companies!$B:$G,2,FALSE)</f>
        <v>Golden State Mining Limited</v>
      </c>
      <c r="D1455" t="str">
        <f>IF(VLOOKUP(A1455,ASX_Listed_Companies!$B:$G,3,FALSE)=0,VLOOKUP(LEFT(A1455,3),ASX_Listed_Companies!$B:$G,3,FALSE),VLOOKUP(A1455,ASX_Listed_Companies!$B:$G,3,FALSE))</f>
        <v>Materials</v>
      </c>
    </row>
    <row r="1456" hidden="1" spans="1:4">
      <c r="A1456" s="7" t="s">
        <v>11892</v>
      </c>
      <c r="B1456" s="7">
        <f t="shared" si="22"/>
        <v>5</v>
      </c>
      <c r="C1456" t="str">
        <f>VLOOKUP(A1456,ASX_Listed_Companies!$B:$G,2,FALSE)</f>
        <v>Great Southern Mining</v>
      </c>
      <c r="D1456" t="str">
        <f>IF(VLOOKUP(A1456,ASX_Listed_Companies!$B:$G,3,FALSE)=0,VLOOKUP(LEFT(A1456,3),ASX_Listed_Companies!$B:$G,3,FALSE),VLOOKUP(A1456,ASX_Listed_Companies!$B:$G,3,FALSE))</f>
        <v>Materials</v>
      </c>
    </row>
    <row r="1457" hidden="1" spans="1:4">
      <c r="A1457" s="7" t="s">
        <v>2278</v>
      </c>
      <c r="B1457" s="7">
        <f t="shared" si="22"/>
        <v>3</v>
      </c>
      <c r="C1457" t="str">
        <f>VLOOKUP(A1457,ASX_Listed_Companies!$B:$G,2,FALSE)</f>
        <v>Genetic Signatures Limited</v>
      </c>
      <c r="D1457" t="str">
        <f>IF(VLOOKUP(A1457,ASX_Listed_Companies!$B:$G,3,FALSE)=0,VLOOKUP(LEFT(A1457,3),ASX_Listed_Companies!$B:$G,3,FALSE),VLOOKUP(A1457,ASX_Listed_Companies!$B:$G,3,FALSE))</f>
        <v>Pharmaceuticals, Biotechnology &amp; Life Sciences</v>
      </c>
    </row>
    <row r="1458" hidden="1" spans="1:4">
      <c r="A1458" s="7" t="s">
        <v>2280</v>
      </c>
      <c r="B1458" s="7">
        <f t="shared" si="22"/>
        <v>3</v>
      </c>
      <c r="C1458" t="str">
        <f>VLOOKUP(A1458,ASX_Listed_Companies!$B:$G,2,FALSE)</f>
        <v>Green Technology Metals Limited</v>
      </c>
      <c r="D1458" t="str">
        <f>IF(VLOOKUP(A1458,ASX_Listed_Companies!$B:$G,3,FALSE)=0,VLOOKUP(LEFT(A1458,3),ASX_Listed_Companies!$B:$G,3,FALSE),VLOOKUP(A1458,ASX_Listed_Companies!$B:$G,3,FALSE))</f>
        <v>Materials</v>
      </c>
    </row>
    <row r="1459" hidden="1" spans="1:4">
      <c r="A1459" s="7" t="s">
        <v>22722</v>
      </c>
      <c r="B1459" s="7">
        <f t="shared" si="22"/>
        <v>5</v>
      </c>
      <c r="C1459" t="str">
        <f>VLOOKUP(A1459,ASX_Listed_Companies!$B:$G,2,FALSE)</f>
        <v>GREAT WESTERN EXPLORATION LIMITED. - OPTION 30-JUN-21</v>
      </c>
      <c r="D1459" t="str">
        <f>IF(VLOOKUP(A1459,ASX_Listed_Companies!$B:$G,3,FALSE)=0,VLOOKUP(LEFT(A1459,3),ASX_Listed_Companies!$B:$G,3,FALSE),VLOOKUP(A1459,ASX_Listed_Companies!$B:$G,3,FALSE))</f>
        <v>Materials</v>
      </c>
    </row>
    <row r="1460" hidden="1" spans="1:4">
      <c r="A1460" s="7" t="s">
        <v>2284</v>
      </c>
      <c r="B1460" s="7">
        <f t="shared" si="22"/>
        <v>3</v>
      </c>
      <c r="C1460" t="str">
        <f>VLOOKUP(A1460,ASX_Listed_Companies!$B:$G,2,FALSE)</f>
        <v>Genetic Technologies Limited</v>
      </c>
      <c r="D1460" t="str">
        <f>IF(VLOOKUP(A1460,ASX_Listed_Companies!$B:$G,3,FALSE)=0,VLOOKUP(LEFT(A1460,3),ASX_Listed_Companies!$B:$G,3,FALSE),VLOOKUP(A1460,ASX_Listed_Companies!$B:$G,3,FALSE))</f>
        <v>Pharmaceuticals, Biotechnology &amp; Life Sciences</v>
      </c>
    </row>
    <row r="1461" hidden="1" spans="1:4">
      <c r="A1461" s="7" t="s">
        <v>2287</v>
      </c>
      <c r="B1461" s="7">
        <f t="shared" si="22"/>
        <v>3</v>
      </c>
      <c r="C1461" t="str">
        <f>VLOOKUP(A1461,ASX_Listed_Companies!$B:$G,2,FALSE)</f>
        <v>Gratifii Limited</v>
      </c>
      <c r="D1461" t="str">
        <f>IF(VLOOKUP(A1461,ASX_Listed_Companies!$B:$G,3,FALSE)=0,VLOOKUP(LEFT(A1461,3),ASX_Listed_Companies!$B:$G,3,FALSE),VLOOKUP(A1461,ASX_Listed_Companies!$B:$G,3,FALSE))</f>
        <v>Software &amp; Services</v>
      </c>
    </row>
    <row r="1462" hidden="1" spans="1:4">
      <c r="A1462" s="7" t="s">
        <v>2297</v>
      </c>
      <c r="B1462" s="7">
        <f t="shared" si="22"/>
        <v>3</v>
      </c>
      <c r="C1462" t="str">
        <f>VLOOKUP(A1462,ASX_Listed_Companies!$B:$G,2,FALSE)</f>
        <v>Gti Energy Ltd</v>
      </c>
      <c r="D1462" t="str">
        <f>IF(VLOOKUP(A1462,ASX_Listed_Companies!$B:$G,3,FALSE)=0,VLOOKUP(LEFT(A1462,3),ASX_Listed_Companies!$B:$G,3,FALSE),VLOOKUP(A1462,ASX_Listed_Companies!$B:$G,3,FALSE))</f>
        <v>Materials</v>
      </c>
    </row>
    <row r="1463" hidden="1" spans="1:4">
      <c r="A1463" s="7" t="s">
        <v>2299</v>
      </c>
      <c r="B1463" s="7">
        <f t="shared" si="22"/>
        <v>3</v>
      </c>
      <c r="C1463" t="str">
        <f>VLOOKUP(A1463,ASX_Listed_Companies!$B:$G,2,FALSE)</f>
        <v>G.U.D. Holdings Limited</v>
      </c>
      <c r="D1463" t="str">
        <f>IF(VLOOKUP(A1463,ASX_Listed_Companies!$B:$G,3,FALSE)=0,VLOOKUP(LEFT(A1463,3),ASX_Listed_Companies!$B:$G,3,FALSE),VLOOKUP(A1463,ASX_Listed_Companies!$B:$G,3,FALSE))</f>
        <v>Automobiles &amp; Components</v>
      </c>
    </row>
    <row r="1464" hidden="1" spans="1:4">
      <c r="A1464" s="7" t="s">
        <v>2301</v>
      </c>
      <c r="B1464" s="7">
        <f t="shared" si="22"/>
        <v>3</v>
      </c>
      <c r="C1464" t="str">
        <f>VLOOKUP(A1464,ASX_Listed_Companies!$B:$G,2,FALSE)</f>
        <v>Gullewa Limited</v>
      </c>
      <c r="D1464" t="str">
        <f>IF(VLOOKUP(A1464,ASX_Listed_Companies!$B:$G,3,FALSE)=0,VLOOKUP(LEFT(A1464,3),ASX_Listed_Companies!$B:$G,3,FALSE),VLOOKUP(A1464,ASX_Listed_Companies!$B:$G,3,FALSE))</f>
        <v>Materials</v>
      </c>
    </row>
    <row r="1465" hidden="1" spans="1:4">
      <c r="A1465" s="7" t="s">
        <v>2307</v>
      </c>
      <c r="B1465" s="7">
        <f t="shared" si="22"/>
        <v>3</v>
      </c>
      <c r="C1465" t="str">
        <f>VLOOKUP(A1465,ASX_Listed_Companies!$B:$G,2,FALSE)</f>
        <v>Greenwing Resources Ltd</v>
      </c>
      <c r="D1465" t="str">
        <f>IF(VLOOKUP(A1465,ASX_Listed_Companies!$B:$G,3,FALSE)=0,VLOOKUP(LEFT(A1465,3),ASX_Listed_Companies!$B:$G,3,FALSE),VLOOKUP(A1465,ASX_Listed_Companies!$B:$G,3,FALSE))</f>
        <v>Materials</v>
      </c>
    </row>
    <row r="1466" hidden="1" spans="1:4">
      <c r="A1466" s="7" t="s">
        <v>2313</v>
      </c>
      <c r="B1466" s="7">
        <f t="shared" si="22"/>
        <v>3</v>
      </c>
      <c r="C1466" t="str">
        <f>VLOOKUP(A1466,ASX_Listed_Companies!$B:$G,2,FALSE)</f>
        <v>Gwr Group Limited</v>
      </c>
      <c r="D1466" t="str">
        <f>IF(VLOOKUP(A1466,ASX_Listed_Companies!$B:$G,3,FALSE)=0,VLOOKUP(LEFT(A1466,3),ASX_Listed_Companies!$B:$G,3,FALSE),VLOOKUP(A1466,ASX_Listed_Companies!$B:$G,3,FALSE))</f>
        <v>Materials</v>
      </c>
    </row>
    <row r="1467" hidden="1" spans="1:4">
      <c r="A1467" s="7" t="s">
        <v>2326</v>
      </c>
      <c r="B1467" s="7">
        <f t="shared" si="22"/>
        <v>3</v>
      </c>
      <c r="C1467" t="str">
        <f>VLOOKUP(A1467,ASX_Listed_Companies!$B:$G,2,FALSE)</f>
        <v>Havilah Resources Limited</v>
      </c>
      <c r="D1467" t="str">
        <f>IF(VLOOKUP(A1467,ASX_Listed_Companies!$B:$G,3,FALSE)=0,VLOOKUP(LEFT(A1467,3),ASX_Listed_Companies!$B:$G,3,FALSE),VLOOKUP(A1467,ASX_Listed_Companies!$B:$G,3,FALSE))</f>
        <v>Materials</v>
      </c>
    </row>
    <row r="1468" hidden="1" spans="1:4">
      <c r="A1468" s="7" t="s">
        <v>5625</v>
      </c>
      <c r="B1468" s="7">
        <f t="shared" si="22"/>
        <v>4</v>
      </c>
      <c r="C1468" t="str">
        <f>VLOOKUP(A1468,ASX_Listed_Companies!$B:$G,2,FALSE)</f>
        <v>BetaShares Active Australian Hybrids Fund (managed fund)</v>
      </c>
      <c r="D1468" t="str">
        <f>IF(VLOOKUP(A1468,ASX_Listed_Companies!$B:$G,3,FALSE)=0,VLOOKUP(LEFT(A1468,3),ASX_Listed_Companies!$B:$G,3,FALSE),VLOOKUP(A1468,ASX_Listed_Companies!$B:$G,3,FALSE))</f>
        <v>Financials</v>
      </c>
    </row>
    <row r="1469" hidden="1" spans="1:4">
      <c r="A1469" s="7" t="s">
        <v>2334</v>
      </c>
      <c r="B1469" s="7">
        <f t="shared" si="22"/>
        <v>3</v>
      </c>
      <c r="C1469" t="str">
        <f>VLOOKUP(A1469,ASX_Listed_Companies!$B:$G,2,FALSE)</f>
        <v>H&amp;G High Conviction Limited</v>
      </c>
      <c r="D1469" t="str">
        <f>IF(VLOOKUP(A1469,ASX_Listed_Companies!$B:$G,3,FALSE)=0,VLOOKUP(LEFT(A1469,3),ASX_Listed_Companies!$B:$G,3,FALSE),VLOOKUP(A1469,ASX_Listed_Companies!$B:$G,3,FALSE))</f>
        <v>Not Applic</v>
      </c>
    </row>
    <row r="1470" hidden="1" spans="1:4">
      <c r="A1470" s="7" t="s">
        <v>7800</v>
      </c>
      <c r="B1470" s="7">
        <f t="shared" si="22"/>
        <v>4</v>
      </c>
      <c r="C1470" t="str">
        <f>VLOOKUP(A1470,ASX_Listed_Companies!$B:$G,2,FALSE)</f>
        <v>Betashares Europe ETF-Currency Hedged</v>
      </c>
      <c r="D1470" t="str">
        <f>IF(VLOOKUP(A1470,ASX_Listed_Companies!$B:$G,3,FALSE)=0,VLOOKUP(LEFT(A1470,3),ASX_Listed_Companies!$B:$G,3,FALSE),VLOOKUP(A1470,ASX_Listed_Companies!$B:$G,3,FALSE))</f>
        <v>Exchange Traded Fund</v>
      </c>
    </row>
    <row r="1471" hidden="1" spans="1:4">
      <c r="A1471" s="7" t="s">
        <v>6202</v>
      </c>
      <c r="B1471" s="7">
        <f t="shared" si="22"/>
        <v>4</v>
      </c>
      <c r="C1471" t="str">
        <f>VLOOKUP(A1471,ASX_Listed_Companies!$B:$G,2,FALSE)</f>
        <v>Global X Hydrogen ETF</v>
      </c>
      <c r="D1471" t="str">
        <f>IF(VLOOKUP(A1471,ASX_Listed_Companies!$B:$G,3,FALSE)=0,VLOOKUP(LEFT(A1471,3),ASX_Listed_Companies!$B:$G,3,FALSE),VLOOKUP(A1471,ASX_Listed_Companies!$B:$G,3,FALSE))</f>
        <v>Exchange Traded Fund</v>
      </c>
    </row>
    <row r="1472" hidden="1" spans="1:4">
      <c r="A1472" s="7" t="s">
        <v>7805</v>
      </c>
      <c r="B1472" s="7">
        <f t="shared" si="22"/>
        <v>3</v>
      </c>
      <c r="C1472" t="str">
        <f>VLOOKUP(A1472,ASX_Listed_Companies!$B:$G,2,FALSE)</f>
        <v>High Grade Metals Ltd</v>
      </c>
      <c r="D1472" t="str">
        <f>IF(VLOOKUP(A1472,ASX_Listed_Companies!$B:$G,3,FALSE)=0,VLOOKUP(LEFT(A1472,3),ASX_Listed_Companies!$B:$G,3,FALSE),VLOOKUP(A1472,ASX_Listed_Companies!$B:$G,3,FALSE))</f>
        <v>Materials</v>
      </c>
    </row>
    <row r="1473" hidden="1" spans="1:4">
      <c r="A1473" s="7" t="s">
        <v>2360</v>
      </c>
      <c r="B1473" s="7">
        <f t="shared" si="22"/>
        <v>3</v>
      </c>
      <c r="C1473" t="str">
        <f>VLOOKUP(A1473,ASX_Listed_Companies!$B:$G,2,FALSE)</f>
        <v>Hygrovest Limited</v>
      </c>
      <c r="D1473" t="str">
        <f>IF(VLOOKUP(A1473,ASX_Listed_Companies!$B:$G,3,FALSE)=0,VLOOKUP(LEFT(A1473,3),ASX_Listed_Companies!$B:$G,3,FALSE),VLOOKUP(A1473,ASX_Listed_Companies!$B:$G,3,FALSE))</f>
        <v>Not Applic</v>
      </c>
    </row>
    <row r="1474" hidden="1" spans="1:4">
      <c r="A1474" s="7" t="s">
        <v>2363</v>
      </c>
      <c r="B1474" s="7">
        <f t="shared" ref="B1474:B1537" si="23">LEN(A1474)</f>
        <v>3</v>
      </c>
      <c r="C1474" t="str">
        <f>VLOOKUP(A1474,ASX_Listed_Companies!$B:$G,2,FALSE)</f>
        <v>Health House International Limited</v>
      </c>
      <c r="D1474" t="str">
        <f>IF(VLOOKUP(A1474,ASX_Listed_Companies!$B:$G,3,FALSE)=0,VLOOKUP(LEFT(A1474,3),ASX_Listed_Companies!$B:$G,3,FALSE),VLOOKUP(A1474,ASX_Listed_Companies!$B:$G,3,FALSE))</f>
        <v>Health Care Equipment &amp; Services</v>
      </c>
    </row>
    <row r="1475" hidden="1" spans="1:4">
      <c r="A1475" s="7" t="s">
        <v>7808</v>
      </c>
      <c r="B1475" s="7">
        <f t="shared" si="23"/>
        <v>3</v>
      </c>
      <c r="C1475" t="str">
        <f>VLOOKUP(A1475,ASX_Listed_Companies!$B:$G,2,FALSE)</f>
        <v>Hampton Hill Mining NL</v>
      </c>
      <c r="D1475" t="str">
        <f>IF(VLOOKUP(A1475,ASX_Listed_Companies!$B:$G,3,FALSE)=0,VLOOKUP(LEFT(A1475,3),ASX_Listed_Companies!$B:$G,3,FALSE),VLOOKUP(A1475,ASX_Listed_Companies!$B:$G,3,FALSE))</f>
        <v>Materials</v>
      </c>
    </row>
    <row r="1476" hidden="1" spans="1:4">
      <c r="A1476" s="7" t="s">
        <v>2371</v>
      </c>
      <c r="B1476" s="7">
        <f t="shared" si="23"/>
        <v>3</v>
      </c>
      <c r="C1476" t="str">
        <f>VLOOKUP(A1476,ASX_Listed_Companies!$B:$G,2,FALSE)</f>
        <v>Hawsons Iron Ltd</v>
      </c>
      <c r="D1476" t="str">
        <f>IF(VLOOKUP(A1476,ASX_Listed_Companies!$B:$G,3,FALSE)=0,VLOOKUP(LEFT(A1476,3),ASX_Listed_Companies!$B:$G,3,FALSE),VLOOKUP(A1476,ASX_Listed_Companies!$B:$G,3,FALSE))</f>
        <v>Materials</v>
      </c>
    </row>
    <row r="1477" hidden="1" spans="1:4">
      <c r="A1477" s="7" t="s">
        <v>2374</v>
      </c>
      <c r="B1477" s="7">
        <f t="shared" si="23"/>
        <v>3</v>
      </c>
      <c r="C1477" t="str">
        <f>VLOOKUP(A1477,ASX_Listed_Companies!$B:$G,2,FALSE)</f>
        <v>Hitiq Limited</v>
      </c>
      <c r="D1477" t="str">
        <f>IF(VLOOKUP(A1477,ASX_Listed_Companies!$B:$G,3,FALSE)=0,VLOOKUP(LEFT(A1477,3),ASX_Listed_Companies!$B:$G,3,FALSE),VLOOKUP(A1477,ASX_Listed_Companies!$B:$G,3,FALSE))</f>
        <v>Health Care Equipment &amp; Services</v>
      </c>
    </row>
    <row r="1478" hidden="1" spans="1:4">
      <c r="A1478" s="7" t="s">
        <v>2377</v>
      </c>
      <c r="B1478" s="7">
        <f t="shared" si="23"/>
        <v>3</v>
      </c>
      <c r="C1478" t="str">
        <f>VLOOKUP(A1478,ASX_Listed_Companies!$B:$G,2,FALSE)</f>
        <v>Hitech Group Australia Limited</v>
      </c>
      <c r="D1478" t="str">
        <f>IF(VLOOKUP(A1478,ASX_Listed_Companies!$B:$G,3,FALSE)=0,VLOOKUP(LEFT(A1478,3),ASX_Listed_Companies!$B:$G,3,FALSE),VLOOKUP(A1478,ASX_Listed_Companies!$B:$G,3,FALSE))</f>
        <v>Commercial &amp; Professional Services</v>
      </c>
    </row>
    <row r="1479" hidden="1" spans="1:4">
      <c r="A1479" s="7" t="s">
        <v>6177</v>
      </c>
      <c r="B1479" s="7">
        <f t="shared" si="23"/>
        <v>4</v>
      </c>
      <c r="C1479" t="str">
        <f>VLOOKUP(A1479,ASX_Listed_Companies!$B:$G,2,FALSE)</f>
        <v>BetaShares Japan ETF - Currency Hedged</v>
      </c>
      <c r="D1479" t="str">
        <f>IF(VLOOKUP(A1479,ASX_Listed_Companies!$B:$G,3,FALSE)=0,VLOOKUP(LEFT(A1479,3),ASX_Listed_Companies!$B:$G,3,FALSE),VLOOKUP(A1479,ASX_Listed_Companies!$B:$G,3,FALSE))</f>
        <v>Exchange Traded Fund</v>
      </c>
    </row>
    <row r="1480" hidden="1" spans="1:4">
      <c r="A1480" s="7" t="s">
        <v>31892</v>
      </c>
      <c r="B1480" s="7">
        <f t="shared" si="23"/>
        <v>5</v>
      </c>
      <c r="C1480" t="str">
        <f>VLOOKUP(A1480,ASX_Listed_Companies!$B:$G,2,FALSE)</f>
        <v>Home Consortium Limited -  (Other Security)</v>
      </c>
      <c r="D1480" t="str">
        <f>IF(VLOOKUP(A1480,ASX_Listed_Companies!$B:$G,3,FALSE)=0,VLOOKUP(LEFT(A1480,3),ASX_Listed_Companies!$B:$G,3,FALSE),VLOOKUP(A1480,ASX_Listed_Companies!$B:$G,3,FALSE))</f>
        <v>Real Estate</v>
      </c>
    </row>
    <row r="1481" hidden="1" spans="1:4">
      <c r="A1481" s="7" t="s">
        <v>6589</v>
      </c>
      <c r="B1481" s="7">
        <f t="shared" si="23"/>
        <v>4</v>
      </c>
      <c r="C1481" t="str">
        <f>VLOOKUP(A1481,ASX_Listed_Companies!$B:$G,2,FALSE)</f>
        <v>VanEck Global Listed Private Equity ETF</v>
      </c>
      <c r="D1481" t="str">
        <f>IF(VLOOKUP(A1481,ASX_Listed_Companies!$B:$G,3,FALSE)=0,VLOOKUP(LEFT(A1481,3),ASX_Listed_Companies!$B:$G,3,FALSE),VLOOKUP(A1481,ASX_Listed_Companies!$B:$G,3,FALSE))</f>
        <v>Exchange Traded Fund</v>
      </c>
    </row>
    <row r="1482" hidden="1" spans="1:4">
      <c r="A1482" s="7" t="s">
        <v>2253</v>
      </c>
      <c r="B1482" s="7">
        <f t="shared" si="23"/>
        <v>3</v>
      </c>
      <c r="C1482" t="str">
        <f>VLOOKUP(A1482,ASX_Listed_Companies!$B:$G,2,FALSE)</f>
        <v>Gps Alliance Holdings Limited</v>
      </c>
      <c r="D1482" t="str">
        <f>IF(VLOOKUP(A1482,ASX_Listed_Companies!$B:$G,3,FALSE)=0,VLOOKUP(LEFT(A1482,3),ASX_Listed_Companies!$B:$G,3,FALSE),VLOOKUP(A1482,ASX_Listed_Companies!$B:$G,3,FALSE))</f>
        <v>Real Estate</v>
      </c>
    </row>
    <row r="1483" hidden="1" spans="1:4">
      <c r="A1483" s="7" t="s">
        <v>2255</v>
      </c>
      <c r="B1483" s="7">
        <f t="shared" si="23"/>
        <v>3</v>
      </c>
      <c r="C1483" t="str">
        <f>VLOOKUP(A1483,ASX_Listed_Companies!$B:$G,2,FALSE)</f>
        <v>Gpt Group</v>
      </c>
      <c r="D1483" t="str">
        <f>IF(VLOOKUP(A1483,ASX_Listed_Companies!$B:$G,3,FALSE)=0,VLOOKUP(LEFT(A1483,3),ASX_Listed_Companies!$B:$G,3,FALSE),VLOOKUP(A1483,ASX_Listed_Companies!$B:$G,3,FALSE))</f>
        <v>Real Estate</v>
      </c>
    </row>
    <row r="1484" hidden="1" spans="1:4">
      <c r="A1484" s="7" t="s">
        <v>7767</v>
      </c>
      <c r="B1484" s="7">
        <f t="shared" si="23"/>
        <v>3</v>
      </c>
      <c r="C1484" t="str">
        <f>VLOOKUP(A1484,ASX_Listed_Companies!$B:$G,2,FALSE)</f>
        <v>Graphex Mining Ltd</v>
      </c>
      <c r="D1484" t="str">
        <f>IF(VLOOKUP(A1484,ASX_Listed_Companies!$B:$G,3,FALSE)=0,VLOOKUP(LEFT(A1484,3),ASX_Listed_Companies!$B:$G,3,FALSE),VLOOKUP(A1484,ASX_Listed_Companies!$B:$G,3,FALSE))</f>
        <v>Materials</v>
      </c>
    </row>
    <row r="1485" hidden="1" spans="1:4">
      <c r="A1485" s="7" t="s">
        <v>2267</v>
      </c>
      <c r="B1485" s="7">
        <f t="shared" si="23"/>
        <v>3</v>
      </c>
      <c r="C1485" t="str">
        <f>VLOOKUP(A1485,ASX_Listed_Companies!$B:$G,2,FALSE)</f>
        <v>Greenvale Mining Ltd</v>
      </c>
      <c r="D1485" t="str">
        <f>IF(VLOOKUP(A1485,ASX_Listed_Companies!$B:$G,3,FALSE)=0,VLOOKUP(LEFT(A1485,3),ASX_Listed_Companies!$B:$G,3,FALSE),VLOOKUP(A1485,ASX_Listed_Companies!$B:$G,3,FALSE))</f>
        <v>Energy</v>
      </c>
    </row>
    <row r="1486" hidden="1" spans="1:4">
      <c r="A1486" s="7" t="s">
        <v>2273</v>
      </c>
      <c r="B1486" s="7">
        <f t="shared" si="23"/>
        <v>3</v>
      </c>
      <c r="C1486" t="str">
        <f>VLOOKUP(A1486,ASX_Listed_Companies!$B:$G,2,FALSE)</f>
        <v>Great Southern Mining Limited</v>
      </c>
      <c r="D1486" t="str">
        <f>IF(VLOOKUP(A1486,ASX_Listed_Companies!$B:$G,3,FALSE)=0,VLOOKUP(LEFT(A1486,3),ASX_Listed_Companies!$B:$G,3,FALSE),VLOOKUP(A1486,ASX_Listed_Companies!$B:$G,3,FALSE))</f>
        <v>Materials</v>
      </c>
    </row>
    <row r="1487" hidden="1" spans="1:4">
      <c r="A1487" s="7" t="s">
        <v>2276</v>
      </c>
      <c r="B1487" s="7">
        <f t="shared" si="23"/>
        <v>3</v>
      </c>
      <c r="C1487" t="str">
        <f>VLOOKUP(A1487,ASX_Listed_Companies!$B:$G,2,FALSE)</f>
        <v>Greenstone Resources Limited</v>
      </c>
      <c r="D1487" t="str">
        <f>IF(VLOOKUP(A1487,ASX_Listed_Companies!$B:$G,3,FALSE)=0,VLOOKUP(LEFT(A1487,3),ASX_Listed_Companies!$B:$G,3,FALSE),VLOOKUP(A1487,ASX_Listed_Companies!$B:$G,3,FALSE))</f>
        <v>Materials</v>
      </c>
    </row>
    <row r="1488" hidden="1" spans="1:4">
      <c r="A1488" s="7" t="s">
        <v>2282</v>
      </c>
      <c r="B1488" s="7">
        <f t="shared" si="23"/>
        <v>3</v>
      </c>
      <c r="C1488" t="str">
        <f>VLOOKUP(A1488,ASX_Listed_Companies!$B:$G,2,FALSE)</f>
        <v>Great Western Exploration Limited.</v>
      </c>
      <c r="D1488" t="str">
        <f>IF(VLOOKUP(A1488,ASX_Listed_Companies!$B:$G,3,FALSE)=0,VLOOKUP(LEFT(A1488,3),ASX_Listed_Companies!$B:$G,3,FALSE),VLOOKUP(A1488,ASX_Listed_Companies!$B:$G,3,FALSE))</f>
        <v>Materials</v>
      </c>
    </row>
    <row r="1489" hidden="1" spans="1:4">
      <c r="A1489" s="7" t="s">
        <v>11812</v>
      </c>
      <c r="B1489" s="7">
        <f t="shared" si="23"/>
        <v>5</v>
      </c>
      <c r="C1489" t="str">
        <f>VLOOKUP(A1489,ASX_Listed_Companies!$B:$G,2,FALSE)</f>
        <v>Gwr Group</v>
      </c>
      <c r="D1489" t="str">
        <f>IF(VLOOKUP(A1489,ASX_Listed_Companies!$B:$G,3,FALSE)=0,VLOOKUP(LEFT(A1489,3),ASX_Listed_Companies!$B:$G,3,FALSE),VLOOKUP(A1489,ASX_Listed_Companies!$B:$G,3,FALSE))</f>
        <v>Materials</v>
      </c>
    </row>
    <row r="1490" hidden="1" spans="1:4">
      <c r="A1490" s="7" t="s">
        <v>5732</v>
      </c>
      <c r="B1490" s="7">
        <f t="shared" si="23"/>
        <v>4</v>
      </c>
      <c r="C1490" t="str">
        <f>VLOOKUP(A1490,ASX_Listed_Companies!$B:$G,2,FALSE)</f>
        <v>BetaShares Global Cybersecurity ETF</v>
      </c>
      <c r="D1490" t="str">
        <f>IF(VLOOKUP(A1490,ASX_Listed_Companies!$B:$G,3,FALSE)=0,VLOOKUP(LEFT(A1490,3),ASX_Listed_Companies!$B:$G,3,FALSE),VLOOKUP(A1490,ASX_Listed_Companies!$B:$G,3,FALSE))</f>
        <v>Exchange Traded Fund</v>
      </c>
    </row>
    <row r="1491" hidden="1" spans="1:4">
      <c r="A1491" s="7" t="s">
        <v>13593</v>
      </c>
      <c r="B1491" s="7">
        <f t="shared" si="23"/>
        <v>4</v>
      </c>
      <c r="C1491" t="str">
        <f>VLOOKUP(A1491,ASX_Listed_Companies!$B:$G,2,FALSE)</f>
        <v>HARANGA RESOURCES LIMITED. - OPTION 27-JAN-25</v>
      </c>
      <c r="D1491" t="str">
        <f>IF(VLOOKUP(A1491,ASX_Listed_Companies!$B:$G,3,FALSE)=0,VLOOKUP(LEFT(A1491,3),ASX_Listed_Companies!$B:$G,3,FALSE),VLOOKUP(A1491,ASX_Listed_Companies!$B:$G,3,FALSE))</f>
        <v>Materials</v>
      </c>
    </row>
    <row r="1492" hidden="1" spans="1:4">
      <c r="A1492" s="7" t="s">
        <v>12180</v>
      </c>
      <c r="B1492" s="7">
        <f t="shared" si="23"/>
        <v>4</v>
      </c>
      <c r="C1492" t="str">
        <f>VLOOKUP(A1492,ASX_Listed_Companies!$B:$G,2,FALSE)</f>
        <v>Hastings Technology Metals</v>
      </c>
      <c r="D1492" t="str">
        <f>IF(VLOOKUP(A1492,ASX_Listed_Companies!$B:$G,3,FALSE)=0,VLOOKUP(LEFT(A1492,3),ASX_Listed_Companies!$B:$G,3,FALSE),VLOOKUP(A1492,ASX_Listed_Companies!$B:$G,3,FALSE))</f>
        <v>Materials</v>
      </c>
    </row>
    <row r="1493" hidden="1" spans="1:4">
      <c r="A1493" s="7" t="s">
        <v>2329</v>
      </c>
      <c r="B1493" s="7">
        <f t="shared" si="23"/>
        <v>3</v>
      </c>
      <c r="C1493" t="str">
        <f>VLOOKUP(A1493,ASX_Listed_Companies!$B:$G,2,FALSE)</f>
        <v>Hawthorn Resources Limited</v>
      </c>
      <c r="D1493" t="str">
        <f>IF(VLOOKUP(A1493,ASX_Listed_Companies!$B:$G,3,FALSE)=0,VLOOKUP(LEFT(A1493,3),ASX_Listed_Companies!$B:$G,3,FALSE),VLOOKUP(A1493,ASX_Listed_Companies!$B:$G,3,FALSE))</f>
        <v>Materials</v>
      </c>
    </row>
    <row r="1494" hidden="1" spans="1:4">
      <c r="A1494" s="7" t="s">
        <v>2331</v>
      </c>
      <c r="B1494" s="7">
        <f t="shared" si="23"/>
        <v>3</v>
      </c>
      <c r="C1494" t="str">
        <f>VLOOKUP(A1494,ASX_Listed_Companies!$B:$G,2,FALSE)</f>
        <v>Hydrocarbon Dynamics Limited</v>
      </c>
      <c r="D1494" t="str">
        <f>IF(VLOOKUP(A1494,ASX_Listed_Companies!$B:$G,3,FALSE)=0,VLOOKUP(LEFT(A1494,3),ASX_Listed_Companies!$B:$G,3,FALSE),VLOOKUP(A1494,ASX_Listed_Companies!$B:$G,3,FALSE))</f>
        <v>Energy</v>
      </c>
    </row>
    <row r="1495" hidden="1" spans="1:4">
      <c r="A1495" s="7" t="s">
        <v>2337</v>
      </c>
      <c r="B1495" s="7">
        <f t="shared" si="23"/>
        <v>3</v>
      </c>
      <c r="C1495" t="str">
        <f>VLOOKUP(A1495,ASX_Listed_Companies!$B:$G,2,FALSE)</f>
        <v>Hot Chili Limited</v>
      </c>
      <c r="D1495" t="str">
        <f>IF(VLOOKUP(A1495,ASX_Listed_Companies!$B:$G,3,FALSE)=0,VLOOKUP(LEFT(A1495,3),ASX_Listed_Companies!$B:$G,3,FALSE),VLOOKUP(A1495,ASX_Listed_Companies!$B:$G,3,FALSE))</f>
        <v>Materials</v>
      </c>
    </row>
    <row r="1496" hidden="1" spans="1:4">
      <c r="A1496" s="7" t="s">
        <v>2339</v>
      </c>
      <c r="B1496" s="7">
        <f t="shared" si="23"/>
        <v>3</v>
      </c>
      <c r="C1496" t="str">
        <f>VLOOKUP(A1496,ASX_Listed_Companies!$B:$G,2,FALSE)</f>
        <v>Holista Colltech Limited</v>
      </c>
      <c r="D1496" t="str">
        <f>IF(VLOOKUP(A1496,ASX_Listed_Companies!$B:$G,3,FALSE)=0,VLOOKUP(LEFT(A1496,3),ASX_Listed_Companies!$B:$G,3,FALSE),VLOOKUP(A1496,ASX_Listed_Companies!$B:$G,3,FALSE))</f>
        <v>Household &amp; Personal Products</v>
      </c>
    </row>
    <row r="1497" hidden="1" spans="1:4">
      <c r="A1497" s="7" t="s">
        <v>2347</v>
      </c>
      <c r="B1497" s="7">
        <f t="shared" si="23"/>
        <v>3</v>
      </c>
      <c r="C1497" t="str">
        <f>VLOOKUP(A1497,ASX_Listed_Companies!$B:$G,2,FALSE)</f>
        <v>Helios Energy Ltd</v>
      </c>
      <c r="D1497" t="str">
        <f>IF(VLOOKUP(A1497,ASX_Listed_Companies!$B:$G,3,FALSE)=0,VLOOKUP(LEFT(A1497,3),ASX_Listed_Companies!$B:$G,3,FALSE),VLOOKUP(A1497,ASX_Listed_Companies!$B:$G,3,FALSE))</f>
        <v>Energy</v>
      </c>
    </row>
    <row r="1498" hidden="1" spans="1:4">
      <c r="A1498" s="7" t="s">
        <v>19139</v>
      </c>
      <c r="B1498" s="7">
        <f t="shared" si="23"/>
        <v>5</v>
      </c>
      <c r="C1498" t="str">
        <f>VLOOKUP(A1498,ASX_Listed_Companies!$B:$G,2,FALSE)</f>
        <v>HELIOS ENERGY LTD - OPTION 31-DEC-21</v>
      </c>
      <c r="D1498" t="str">
        <f>IF(VLOOKUP(A1498,ASX_Listed_Companies!$B:$G,3,FALSE)=0,VLOOKUP(LEFT(A1498,3),ASX_Listed_Companies!$B:$G,3,FALSE),VLOOKUP(A1498,ASX_Listed_Companies!$B:$G,3,FALSE))</f>
        <v>Energy</v>
      </c>
    </row>
    <row r="1499" hidden="1" spans="1:4">
      <c r="A1499" s="7" t="s">
        <v>2350</v>
      </c>
      <c r="B1499" s="7">
        <f t="shared" si="23"/>
        <v>3</v>
      </c>
      <c r="C1499" t="str">
        <f>VLOOKUP(A1499,ASX_Listed_Companies!$B:$G,2,FALSE)</f>
        <v>Highfield Resources Limited</v>
      </c>
      <c r="D1499" t="str">
        <f>IF(VLOOKUP(A1499,ASX_Listed_Companies!$B:$G,3,FALSE)=0,VLOOKUP(LEFT(A1499,3),ASX_Listed_Companies!$B:$G,3,FALSE),VLOOKUP(A1499,ASX_Listed_Companies!$B:$G,3,FALSE))</f>
        <v>Materials</v>
      </c>
    </row>
    <row r="1500" hidden="1" spans="1:4">
      <c r="A1500" s="7" t="s">
        <v>2354</v>
      </c>
      <c r="B1500" s="7">
        <f t="shared" si="23"/>
        <v>3</v>
      </c>
      <c r="C1500" t="str">
        <f>VLOOKUP(A1500,ASX_Listed_Companies!$B:$G,2,FALSE)</f>
        <v>Heartland Group Holdings Limited</v>
      </c>
      <c r="D1500" t="str">
        <f>IF(VLOOKUP(A1500,ASX_Listed_Companies!$B:$G,3,FALSE)=0,VLOOKUP(LEFT(A1500,3),ASX_Listed_Companies!$B:$G,3,FALSE),VLOOKUP(A1500,ASX_Listed_Companies!$B:$G,3,FALSE))</f>
        <v>Banks</v>
      </c>
    </row>
    <row r="1501" hidden="1" spans="1:4">
      <c r="A1501" s="7" t="s">
        <v>2356</v>
      </c>
      <c r="B1501" s="7">
        <f t="shared" si="23"/>
        <v>3</v>
      </c>
      <c r="C1501" t="str">
        <f>VLOOKUP(A1501,ASX_Listed_Companies!$B:$G,2,FALSE)</f>
        <v>Hudson Investment Group Limited</v>
      </c>
      <c r="D1501" t="str">
        <f>IF(VLOOKUP(A1501,ASX_Listed_Companies!$B:$G,3,FALSE)=0,VLOOKUP(LEFT(A1501,3),ASX_Listed_Companies!$B:$G,3,FALSE),VLOOKUP(A1501,ASX_Listed_Companies!$B:$G,3,FALSE))</f>
        <v>Real Estate</v>
      </c>
    </row>
    <row r="1502" hidden="1" spans="1:4">
      <c r="A1502" s="7" t="s">
        <v>2366</v>
      </c>
      <c r="B1502" s="7">
        <f t="shared" si="23"/>
        <v>3</v>
      </c>
      <c r="C1502" t="str">
        <f>VLOOKUP(A1502,ASX_Listed_Companies!$B:$G,2,FALSE)</f>
        <v>Hartshead Resources Nl</v>
      </c>
      <c r="D1502" t="str">
        <f>IF(VLOOKUP(A1502,ASX_Listed_Companies!$B:$G,3,FALSE)=0,VLOOKUP(LEFT(A1502,3),ASX_Listed_Companies!$B:$G,3,FALSE),VLOOKUP(A1502,ASX_Listed_Companies!$B:$G,3,FALSE))</f>
        <v>Energy</v>
      </c>
    </row>
    <row r="1503" spans="1:4">
      <c r="A1503" s="7" t="s">
        <v>7810</v>
      </c>
      <c r="B1503" s="7">
        <f t="shared" si="23"/>
        <v>3</v>
      </c>
      <c r="C1503" t="str">
        <f>VLOOKUP(A1503,ASX_Listed_Companies!$B:$G,2,FALSE)</f>
        <v>HHY Fund</v>
      </c>
      <c r="D1503" t="str">
        <f>IF(VLOOKUP(A1503,ASX_Listed_Companies!$B:$G,3,FALSE)=0,VLOOKUP(LEFT(A1503,3),ASX_Listed_Companies!$B:$G,3,FALSE),VLOOKUP(A1503,ASX_Listed_Companies!$B:$G,3,FALSE))</f>
        <v>Financials</v>
      </c>
    </row>
    <row r="1504" hidden="1" spans="1:4">
      <c r="A1504" s="7" t="s">
        <v>2369</v>
      </c>
      <c r="B1504" s="7">
        <f t="shared" si="23"/>
        <v>3</v>
      </c>
      <c r="C1504" t="str">
        <f>VLOOKUP(A1504,ASX_Listed_Companies!$B:$G,2,FALSE)</f>
        <v>Hills Limited</v>
      </c>
      <c r="D1504" t="str">
        <f>IF(VLOOKUP(A1504,ASX_Listed_Companies!$B:$G,3,FALSE)=0,VLOOKUP(LEFT(A1504,3),ASX_Listed_Companies!$B:$G,3,FALSE),VLOOKUP(A1504,ASX_Listed_Companies!$B:$G,3,FALSE))</f>
        <v>Technology Hardware &amp; Equipment</v>
      </c>
    </row>
    <row r="1505" hidden="1" spans="1:4">
      <c r="A1505" s="7" t="s">
        <v>22728</v>
      </c>
      <c r="B1505" s="7">
        <f t="shared" si="23"/>
        <v>5</v>
      </c>
      <c r="C1505" t="str">
        <f>VLOOKUP(A1505,ASX_Listed_Companies!$B:$G,2,FALSE)</f>
        <v>HIPO RESOURCES LIMITED - OPTION 30-JUN-20</v>
      </c>
      <c r="D1505" t="str">
        <f>IF(VLOOKUP(A1505,ASX_Listed_Companies!$B:$G,3,FALSE)=0,VLOOKUP(LEFT(A1505,3),ASX_Listed_Companies!$B:$G,3,FALSE),VLOOKUP(A1505,ASX_Listed_Companies!$B:$G,3,FALSE))</f>
        <v>Materials</v>
      </c>
    </row>
    <row r="1506" hidden="1" spans="1:4">
      <c r="A1506" s="7" t="s">
        <v>6620</v>
      </c>
      <c r="B1506" s="7">
        <f t="shared" si="23"/>
        <v>4</v>
      </c>
      <c r="C1506" t="str">
        <f>VLOOKUP(A1506,ASX_Listed_Companies!$B:$G,2,FALSE)</f>
        <v>Hejaz Property Fund (Managed Fund)</v>
      </c>
      <c r="D1506" t="str">
        <f>IF(VLOOKUP(A1506,ASX_Listed_Companies!$B:$G,3,FALSE)=0,VLOOKUP(LEFT(A1506,3),ASX_Listed_Companies!$B:$G,3,FALSE),VLOOKUP(A1506,ASX_Listed_Companies!$B:$G,3,FALSE))</f>
        <v>Financials</v>
      </c>
    </row>
    <row r="1507" hidden="1" spans="1:4">
      <c r="A1507" s="7" t="s">
        <v>2379</v>
      </c>
      <c r="B1507" s="7">
        <f t="shared" si="23"/>
        <v>3</v>
      </c>
      <c r="C1507" t="str">
        <f>VLOOKUP(A1507,ASX_Listed_Companies!$B:$G,2,FALSE)</f>
        <v>Healthia Limited</v>
      </c>
      <c r="D1507" t="str">
        <f>IF(VLOOKUP(A1507,ASX_Listed_Companies!$B:$G,3,FALSE)=0,VLOOKUP(LEFT(A1507,3),ASX_Listed_Companies!$B:$G,3,FALSE),VLOOKUP(A1507,ASX_Listed_Companies!$B:$G,3,FALSE))</f>
        <v>Health Care Equipment &amp; Services</v>
      </c>
    </row>
    <row r="1508" hidden="1" spans="1:4">
      <c r="A1508" s="7" t="s">
        <v>2384</v>
      </c>
      <c r="B1508" s="7">
        <f t="shared" si="23"/>
        <v>3</v>
      </c>
      <c r="C1508" t="str">
        <f>VLOOKUP(A1508,ASX_Listed_Companies!$B:$G,2,FALSE)</f>
        <v>Helloworld Travel Limited</v>
      </c>
      <c r="D1508" t="str">
        <f>IF(VLOOKUP(A1508,ASX_Listed_Companies!$B:$G,3,FALSE)=0,VLOOKUP(LEFT(A1508,3),ASX_Listed_Companies!$B:$G,3,FALSE),VLOOKUP(A1508,ASX_Listed_Companies!$B:$G,3,FALSE))</f>
        <v>Consumer Services</v>
      </c>
    </row>
    <row r="1509" hidden="1" spans="1:4">
      <c r="A1509" s="7" t="s">
        <v>2391</v>
      </c>
      <c r="B1509" s="7">
        <f t="shared" si="23"/>
        <v>3</v>
      </c>
      <c r="C1509" t="str">
        <f>VLOOKUP(A1509,ASX_Listed_Companies!$B:$G,2,FALSE)</f>
        <v>Hearts And Minds Investments Limited</v>
      </c>
      <c r="D1509" t="str">
        <f>IF(VLOOKUP(A1509,ASX_Listed_Companies!$B:$G,3,FALSE)=0,VLOOKUP(LEFT(A1509,3),ASX_Listed_Companies!$B:$G,3,FALSE),VLOOKUP(A1509,ASX_Listed_Companies!$B:$G,3,FALSE))</f>
        <v>Not Applic</v>
      </c>
    </row>
    <row r="1510" hidden="1" spans="1:4">
      <c r="A1510" s="7" t="s">
        <v>2394</v>
      </c>
      <c r="B1510" s="7">
        <f t="shared" si="23"/>
        <v>3</v>
      </c>
      <c r="C1510" t="str">
        <f>VLOOKUP(A1510,ASX_Listed_Companies!$B:$G,2,FALSE)</f>
        <v>Home Consortium Limited</v>
      </c>
      <c r="D1510" t="str">
        <f>IF(VLOOKUP(A1510,ASX_Listed_Companies!$B:$G,3,FALSE)=0,VLOOKUP(LEFT(A1510,3),ASX_Listed_Companies!$B:$G,3,FALSE),VLOOKUP(A1510,ASX_Listed_Companies!$B:$G,3,FALSE))</f>
        <v>Real Estate</v>
      </c>
    </row>
    <row r="1511" hidden="1" spans="1:4">
      <c r="A1511" s="7" t="s">
        <v>2397</v>
      </c>
      <c r="B1511" s="7">
        <f t="shared" si="23"/>
        <v>3</v>
      </c>
      <c r="C1511" t="str">
        <f>VLOOKUP(A1511,ASX_Listed_Companies!$B:$G,2,FALSE)</f>
        <v>Heramed Limited</v>
      </c>
      <c r="D1511" t="str">
        <f>IF(VLOOKUP(A1511,ASX_Listed_Companies!$B:$G,3,FALSE)=0,VLOOKUP(LEFT(A1511,3),ASX_Listed_Companies!$B:$G,3,FALSE),VLOOKUP(A1511,ASX_Listed_Companies!$B:$G,3,FALSE))</f>
        <v>Health Care Equipment &amp; Services</v>
      </c>
    </row>
    <row r="1512" hidden="1" spans="1:4">
      <c r="A1512" s="7" t="s">
        <v>2399</v>
      </c>
      <c r="B1512" s="7">
        <f t="shared" si="23"/>
        <v>3</v>
      </c>
      <c r="C1512" t="str">
        <f>VLOOKUP(A1512,ASX_Listed_Companies!$B:$G,2,FALSE)</f>
        <v>Hamelin Gold Limited</v>
      </c>
      <c r="D1512" t="str">
        <f>IF(VLOOKUP(A1512,ASX_Listed_Companies!$B:$G,3,FALSE)=0,VLOOKUP(LEFT(A1512,3),ASX_Listed_Companies!$B:$G,3,FALSE),VLOOKUP(A1512,ASX_Listed_Companies!$B:$G,3,FALSE))</f>
        <v>Materials</v>
      </c>
    </row>
    <row r="1513" hidden="1" spans="1:4">
      <c r="A1513" s="7" t="s">
        <v>2403</v>
      </c>
      <c r="B1513" s="7">
        <f t="shared" si="23"/>
        <v>3</v>
      </c>
      <c r="C1513" t="str">
        <f>VLOOKUP(A1513,ASX_Listed_Companies!$B:$G,2,FALSE)</f>
        <v>Hammer Metals Limited</v>
      </c>
      <c r="D1513" t="str">
        <f>IF(VLOOKUP(A1513,ASX_Listed_Companies!$B:$G,3,FALSE)=0,VLOOKUP(LEFT(A1513,3),ASX_Listed_Companies!$B:$G,3,FALSE),VLOOKUP(A1513,ASX_Listed_Companies!$B:$G,3,FALSE))</f>
        <v>Materials</v>
      </c>
    </row>
    <row r="1514" hidden="1" spans="1:4">
      <c r="A1514" s="7" t="s">
        <v>22730</v>
      </c>
      <c r="B1514" s="7">
        <f t="shared" si="23"/>
        <v>5</v>
      </c>
      <c r="C1514" t="str">
        <f>VLOOKUP(A1514,ASX_Listed_Companies!$B:$G,2,FALSE)</f>
        <v>HAMMER METALS LIMITED - OPTION 30-SEP-20</v>
      </c>
      <c r="D1514" t="str">
        <f>IF(VLOOKUP(A1514,ASX_Listed_Companies!$B:$G,3,FALSE)=0,VLOOKUP(LEFT(A1514,3),ASX_Listed_Companies!$B:$G,3,FALSE),VLOOKUP(A1514,ASX_Listed_Companies!$B:$G,3,FALSE))</f>
        <v>Materials</v>
      </c>
    </row>
    <row r="1515" hidden="1" spans="1:4">
      <c r="A1515" s="7" t="s">
        <v>2406</v>
      </c>
      <c r="B1515" s="7">
        <f t="shared" si="23"/>
        <v>3</v>
      </c>
      <c r="C1515" t="str">
        <f>VLOOKUP(A1515,ASX_Listed_Companies!$B:$G,2,FALSE)</f>
        <v>Harmoney Corp Limited</v>
      </c>
      <c r="D1515" t="str">
        <f>IF(VLOOKUP(A1515,ASX_Listed_Companies!$B:$G,3,FALSE)=0,VLOOKUP(LEFT(A1515,3),ASX_Listed_Companies!$B:$G,3,FALSE),VLOOKUP(A1515,ASX_Listed_Companies!$B:$G,3,FALSE))</f>
        <v>Diversified Financials</v>
      </c>
    </row>
    <row r="1516" hidden="1" spans="1:4">
      <c r="A1516" s="7" t="s">
        <v>2413</v>
      </c>
      <c r="B1516" s="7">
        <f t="shared" si="23"/>
        <v>3</v>
      </c>
      <c r="C1516" t="str">
        <f>VLOOKUP(A1516,ASX_Listed_Companies!$B:$G,2,FALSE)</f>
        <v>Horseshoe Metals Limited</v>
      </c>
      <c r="D1516" t="str">
        <f>IF(VLOOKUP(A1516,ASX_Listed_Companies!$B:$G,3,FALSE)=0,VLOOKUP(LEFT(A1516,3),ASX_Listed_Companies!$B:$G,3,FALSE),VLOOKUP(A1516,ASX_Listed_Companies!$B:$G,3,FALSE))</f>
        <v>Materials</v>
      </c>
    </row>
    <row r="1517" hidden="1" spans="1:4">
      <c r="A1517" s="7" t="s">
        <v>2419</v>
      </c>
      <c r="B1517" s="7">
        <f t="shared" si="23"/>
        <v>3</v>
      </c>
      <c r="C1517" t="str">
        <f>VLOOKUP(A1517,ASX_Listed_Companies!$B:$G,2,FALSE)</f>
        <v>Hipages Group Holdings Ltd</v>
      </c>
      <c r="D1517" t="str">
        <f>IF(VLOOKUP(A1517,ASX_Listed_Companies!$B:$G,3,FALSE)=0,VLOOKUP(LEFT(A1517,3),ASX_Listed_Companies!$B:$G,3,FALSE),VLOOKUP(A1517,ASX_Listed_Companies!$B:$G,3,FALSE))</f>
        <v>Media &amp; Entertainment</v>
      </c>
    </row>
    <row r="1518" hidden="1" spans="1:4">
      <c r="A1518" s="7" t="s">
        <v>2421</v>
      </c>
      <c r="B1518" s="7">
        <f t="shared" si="23"/>
        <v>3</v>
      </c>
      <c r="C1518" t="str">
        <f>VLOOKUP(A1518,ASX_Listed_Companies!$B:$G,2,FALSE)</f>
        <v>Hotel Property Investments</v>
      </c>
      <c r="D1518" t="str">
        <f>IF(VLOOKUP(A1518,ASX_Listed_Companies!$B:$G,3,FALSE)=0,VLOOKUP(LEFT(A1518,3),ASX_Listed_Companies!$B:$G,3,FALSE),VLOOKUP(A1518,ASX_Listed_Companies!$B:$G,3,FALSE))</f>
        <v>Real Estate</v>
      </c>
    </row>
    <row r="1519" hidden="1" spans="1:4">
      <c r="A1519" s="7" t="s">
        <v>2423</v>
      </c>
      <c r="B1519" s="7">
        <f t="shared" si="23"/>
        <v>3</v>
      </c>
      <c r="C1519" t="str">
        <f>VLOOKUP(A1519,ASX_Listed_Companies!$B:$G,2,FALSE)</f>
        <v>Health And Plant Protein Group Limited</v>
      </c>
      <c r="D1519" t="str">
        <f>IF(VLOOKUP(A1519,ASX_Listed_Companies!$B:$G,3,FALSE)=0,VLOOKUP(LEFT(A1519,3),ASX_Listed_Companies!$B:$G,3,FALSE),VLOOKUP(A1519,ASX_Listed_Companies!$B:$G,3,FALSE))</f>
        <v>Food, Beverage &amp; Tobacco</v>
      </c>
    </row>
    <row r="1520" hidden="1" spans="1:4">
      <c r="A1520" s="7" t="s">
        <v>2429</v>
      </c>
      <c r="B1520" s="7">
        <f t="shared" si="23"/>
        <v>3</v>
      </c>
      <c r="C1520" t="str">
        <f>VLOOKUP(A1520,ASX_Listed_Companies!$B:$G,2,FALSE)</f>
        <v>Heavy Rare Earths Limited</v>
      </c>
      <c r="D1520" t="str">
        <f>IF(VLOOKUP(A1520,ASX_Listed_Companies!$B:$G,3,FALSE)=0,VLOOKUP(LEFT(A1520,3),ASX_Listed_Companies!$B:$G,3,FALSE),VLOOKUP(A1520,ASX_Listed_Companies!$B:$G,3,FALSE))</f>
        <v>Class Pend</v>
      </c>
    </row>
    <row r="1521" hidden="1" spans="1:4">
      <c r="A1521" s="7" t="s">
        <v>7834</v>
      </c>
      <c r="B1521" s="7">
        <f t="shared" si="23"/>
        <v>3</v>
      </c>
      <c r="C1521" t="str">
        <f>VLOOKUP(A1521,ASX_Listed_Companies!$B:$G,2,FALSE)</f>
        <v>HRL Holdings Ltd</v>
      </c>
      <c r="D1521" t="str">
        <f>IF(VLOOKUP(A1521,ASX_Listed_Companies!$B:$G,3,FALSE)=0,VLOOKUP(LEFT(A1521,3),ASX_Listed_Companies!$B:$G,3,FALSE),VLOOKUP(A1521,ASX_Listed_Companies!$B:$G,3,FALSE))</f>
        <v>Industrials</v>
      </c>
    </row>
    <row r="1522" hidden="1" spans="1:4">
      <c r="A1522" s="7" t="s">
        <v>2432</v>
      </c>
      <c r="B1522" s="7">
        <f t="shared" si="23"/>
        <v>3</v>
      </c>
      <c r="C1522" t="str">
        <f>VLOOKUP(A1522,ASX_Listed_Companies!$B:$G,2,FALSE)</f>
        <v>Horizon Gold Limited</v>
      </c>
      <c r="D1522" t="str">
        <f>IF(VLOOKUP(A1522,ASX_Listed_Companies!$B:$G,3,FALSE)=0,VLOOKUP(LEFT(A1522,3),ASX_Listed_Companies!$B:$G,3,FALSE),VLOOKUP(A1522,ASX_Listed_Companies!$B:$G,3,FALSE))</f>
        <v>Materials</v>
      </c>
    </row>
    <row r="1523" hidden="1" spans="1:4">
      <c r="A1523" s="7" t="s">
        <v>32182</v>
      </c>
      <c r="B1523" s="7">
        <f t="shared" si="23"/>
        <v>5</v>
      </c>
      <c r="C1523" t="str">
        <f>VLOOKUP(A1523,ASX_Listed_Companies!$B:$G,2,FALSE)</f>
        <v>Horizon Gold Limited -  (Other Security)</v>
      </c>
      <c r="D1523" t="str">
        <f>IF(VLOOKUP(A1523,ASX_Listed_Companies!$B:$G,3,FALSE)=0,VLOOKUP(LEFT(A1523,3),ASX_Listed_Companies!$B:$G,3,FALSE),VLOOKUP(A1523,ASX_Listed_Companies!$B:$G,3,FALSE))</f>
        <v>Materials</v>
      </c>
    </row>
    <row r="1524" hidden="1" spans="1:4">
      <c r="A1524" s="7" t="s">
        <v>2444</v>
      </c>
      <c r="B1524" s="7">
        <f t="shared" si="23"/>
        <v>3</v>
      </c>
      <c r="C1524" t="str">
        <f>VLOOKUP(A1524,ASX_Listed_Companies!$B:$G,2,FALSE)</f>
        <v>Ht&amp;E Limited</v>
      </c>
      <c r="D1524" t="str">
        <f>IF(VLOOKUP(A1524,ASX_Listed_Companies!$B:$G,3,FALSE)=0,VLOOKUP(LEFT(A1524,3),ASX_Listed_Companies!$B:$G,3,FALSE),VLOOKUP(A1524,ASX_Listed_Companies!$B:$G,3,FALSE))</f>
        <v>Media &amp; Entertainment</v>
      </c>
    </row>
    <row r="1525" hidden="1" spans="1:4">
      <c r="A1525" s="7" t="s">
        <v>13595</v>
      </c>
      <c r="B1525" s="7">
        <f t="shared" si="23"/>
        <v>4</v>
      </c>
      <c r="C1525" t="str">
        <f>VLOOKUP(A1525,ASX_Listed_Companies!$B:$G,2,FALSE)</f>
        <v>HARVEST TECHNOLOGY GROUP LTD - OPTION 07-APR-24</v>
      </c>
      <c r="D1525" t="str">
        <f>IF(VLOOKUP(A1525,ASX_Listed_Companies!$B:$G,3,FALSE)=0,VLOOKUP(LEFT(A1525,3),ASX_Listed_Companies!$B:$G,3,FALSE),VLOOKUP(A1525,ASX_Listed_Companies!$B:$G,3,FALSE))</f>
        <v>Technology Hardware &amp; Equipment</v>
      </c>
    </row>
    <row r="1526" hidden="1" spans="1:4">
      <c r="A1526" s="7" t="s">
        <v>7846</v>
      </c>
      <c r="B1526" s="7">
        <f t="shared" si="23"/>
        <v>3</v>
      </c>
      <c r="C1526" t="str">
        <f>VLOOKUP(A1526,ASX_Listed_Companies!$B:$G,2,FALSE)</f>
        <v>Huon Aquaculture Group Ltd</v>
      </c>
      <c r="D1526" t="str">
        <f>IF(VLOOKUP(A1526,ASX_Listed_Companies!$B:$G,3,FALSE)=0,VLOOKUP(LEFT(A1526,3),ASX_Listed_Companies!$B:$G,3,FALSE),VLOOKUP(A1526,ASX_Listed_Companies!$B:$G,3,FALSE))</f>
        <v>Consumer Staples</v>
      </c>
    </row>
    <row r="1527" hidden="1" spans="1:4">
      <c r="A1527" s="7" t="s">
        <v>2463</v>
      </c>
      <c r="B1527" s="7">
        <f t="shared" si="23"/>
        <v>3</v>
      </c>
      <c r="C1527" t="str">
        <f>VLOOKUP(A1527,ASX_Listed_Companies!$B:$G,2,FALSE)</f>
        <v>Harvey Norman Holdings Limited</v>
      </c>
      <c r="D1527" t="str">
        <f>IF(VLOOKUP(A1527,ASX_Listed_Companies!$B:$G,3,FALSE)=0,VLOOKUP(LEFT(A1527,3),ASX_Listed_Companies!$B:$G,3,FALSE),VLOOKUP(A1527,ASX_Listed_Companies!$B:$G,3,FALSE))</f>
        <v>Retailing</v>
      </c>
    </row>
    <row r="1528" hidden="1" spans="1:4">
      <c r="A1528" s="7" t="s">
        <v>5989</v>
      </c>
      <c r="B1528" s="7">
        <f t="shared" si="23"/>
        <v>4</v>
      </c>
      <c r="C1528" t="str">
        <f>VLOOKUP(A1528,ASX_Listed_Companies!$B:$G,2,FALSE)</f>
        <v>BetaShares Australian Dividend Harvester Fund (managed fund)</v>
      </c>
      <c r="D1528" t="str">
        <f>IF(VLOOKUP(A1528,ASX_Listed_Companies!$B:$G,3,FALSE)=0,VLOOKUP(LEFT(A1528,3),ASX_Listed_Companies!$B:$G,3,FALSE),VLOOKUP(A1528,ASX_Listed_Companies!$B:$G,3,FALSE))</f>
        <v>Financials</v>
      </c>
    </row>
    <row r="1529" hidden="1" spans="1:4">
      <c r="A1529" s="7" t="s">
        <v>2471</v>
      </c>
      <c r="B1529" s="7">
        <f t="shared" si="23"/>
        <v>3</v>
      </c>
      <c r="C1529" t="str">
        <f>VLOOKUP(A1529,ASX_Listed_Companies!$B:$G,2,FALSE)</f>
        <v>Hexima Limited.</v>
      </c>
      <c r="D1529" t="str">
        <f>IF(VLOOKUP(A1529,ASX_Listed_Companies!$B:$G,3,FALSE)=0,VLOOKUP(LEFT(A1529,3),ASX_Listed_Companies!$B:$G,3,FALSE),VLOOKUP(A1529,ASX_Listed_Companies!$B:$G,3,FALSE))</f>
        <v>Pharmaceuticals, Biotechnology &amp; Life Sciences</v>
      </c>
    </row>
    <row r="1530" hidden="1" spans="1:4">
      <c r="A1530" s="7" t="s">
        <v>13598</v>
      </c>
      <c r="B1530" s="7">
        <f t="shared" si="23"/>
        <v>5</v>
      </c>
      <c r="C1530" t="str">
        <f>VLOOKUP(A1530,ASX_Listed_Companies!$B:$G,2,FALSE)</f>
        <v>HYDRIX LIMITED - OPTION 31-MAR-24</v>
      </c>
      <c r="D1530" t="str">
        <f>IF(VLOOKUP(A1530,ASX_Listed_Companies!$B:$G,3,FALSE)=0,VLOOKUP(LEFT(A1530,3),ASX_Listed_Companies!$B:$G,3,FALSE),VLOOKUP(A1530,ASX_Listed_Companies!$B:$G,3,FALSE))</f>
        <v>Technology Hardware &amp; Equipment</v>
      </c>
    </row>
    <row r="1531" hidden="1" spans="1:4">
      <c r="A1531" s="7" t="s">
        <v>2475</v>
      </c>
      <c r="B1531" s="7">
        <f t="shared" si="23"/>
        <v>3</v>
      </c>
      <c r="C1531" t="str">
        <f>VLOOKUP(A1531,ASX_Listed_Companies!$B:$G,2,FALSE)</f>
        <v>Hyterra Ltd</v>
      </c>
      <c r="D1531" t="str">
        <f>IF(VLOOKUP(A1531,ASX_Listed_Companies!$B:$G,3,FALSE)=0,VLOOKUP(LEFT(A1531,3),ASX_Listed_Companies!$B:$G,3,FALSE),VLOOKUP(A1531,ASX_Listed_Companies!$B:$G,3,FALSE))</f>
        <v>Energy</v>
      </c>
    </row>
    <row r="1532" hidden="1" spans="1:4">
      <c r="A1532" s="7" t="s">
        <v>2477</v>
      </c>
      <c r="B1532" s="7">
        <f t="shared" si="23"/>
        <v>3</v>
      </c>
      <c r="C1532" t="str">
        <f>VLOOKUP(A1532,ASX_Listed_Companies!$B:$G,2,FALSE)</f>
        <v>Horizon Oil Limited</v>
      </c>
      <c r="D1532" t="str">
        <f>IF(VLOOKUP(A1532,ASX_Listed_Companies!$B:$G,3,FALSE)=0,VLOOKUP(LEFT(A1532,3),ASX_Listed_Companies!$B:$G,3,FALSE),VLOOKUP(A1532,ASX_Listed_Companies!$B:$G,3,FALSE))</f>
        <v>Energy</v>
      </c>
    </row>
    <row r="1533" hidden="1" spans="1:4">
      <c r="A1533" s="7" t="s">
        <v>2479</v>
      </c>
      <c r="B1533" s="7">
        <f t="shared" si="23"/>
        <v>3</v>
      </c>
      <c r="C1533" t="str">
        <f>VLOOKUP(A1533,ASX_Listed_Companies!$B:$G,2,FALSE)</f>
        <v>Hazer Group Limited</v>
      </c>
      <c r="D1533" t="str">
        <f>IF(VLOOKUP(A1533,ASX_Listed_Companies!$B:$G,3,FALSE)=0,VLOOKUP(LEFT(A1533,3),ASX_Listed_Companies!$B:$G,3,FALSE),VLOOKUP(A1533,ASX_Listed_Companies!$B:$G,3,FALSE))</f>
        <v>Materials</v>
      </c>
    </row>
    <row r="1534" hidden="1" spans="1:4">
      <c r="A1534" s="7" t="s">
        <v>5706</v>
      </c>
      <c r="B1534" s="7">
        <f t="shared" si="23"/>
        <v>3</v>
      </c>
      <c r="C1534" t="str">
        <f>VLOOKUP(A1534,ASX_Listed_Companies!$B:$G,2,FALSE)</f>
        <v>iShares Asia 50 ETF</v>
      </c>
      <c r="D1534" t="str">
        <f>IF(VLOOKUP(A1534,ASX_Listed_Companies!$B:$G,3,FALSE)=0,VLOOKUP(LEFT(A1534,3),ASX_Listed_Companies!$B:$G,3,FALSE),VLOOKUP(A1534,ASX_Listed_Companies!$B:$G,3,FALSE))</f>
        <v>Exchange Traded Fund</v>
      </c>
    </row>
    <row r="1535" hidden="1" spans="1:4">
      <c r="A1535" s="7" t="s">
        <v>7863</v>
      </c>
      <c r="B1535" s="7">
        <f t="shared" si="23"/>
        <v>3</v>
      </c>
      <c r="C1535" t="str">
        <f>VLOOKUP(A1535,ASX_Listed_Companies!$B:$G,2,FALSE)</f>
        <v>Investec Australia Property Fund</v>
      </c>
      <c r="D1535" t="str">
        <f>IF(VLOOKUP(A1535,ASX_Listed_Companies!$B:$G,3,FALSE)=0,VLOOKUP(LEFT(A1535,3),ASX_Listed_Companies!$B:$G,3,FALSE),VLOOKUP(A1535,ASX_Listed_Companies!$B:$G,3,FALSE))</f>
        <v>Real Estate</v>
      </c>
    </row>
    <row r="1536" hidden="1" spans="1:4">
      <c r="A1536" s="7" t="s">
        <v>2488</v>
      </c>
      <c r="B1536" s="7">
        <f t="shared" si="23"/>
        <v>3</v>
      </c>
      <c r="C1536" t="str">
        <f>VLOOKUP(A1536,ASX_Listed_Companies!$B:$G,2,FALSE)</f>
        <v>Ironbark Zinc Ltd</v>
      </c>
      <c r="D1536" t="str">
        <f>IF(VLOOKUP(A1536,ASX_Listed_Companies!$B:$G,3,FALSE)=0,VLOOKUP(LEFT(A1536,3),ASX_Listed_Companies!$B:$G,3,FALSE),VLOOKUP(A1536,ASX_Listed_Companies!$B:$G,3,FALSE))</f>
        <v>Materials</v>
      </c>
    </row>
    <row r="1537" hidden="1" spans="1:4">
      <c r="A1537" s="7" t="s">
        <v>2494</v>
      </c>
      <c r="B1537" s="7">
        <f t="shared" si="23"/>
        <v>3</v>
      </c>
      <c r="C1537" t="str">
        <f>VLOOKUP(A1537,ASX_Listed_Companies!$B:$G,2,FALSE)</f>
        <v>Icetana Limited</v>
      </c>
      <c r="D1537" t="str">
        <f>IF(VLOOKUP(A1537,ASX_Listed_Companies!$B:$G,3,FALSE)=0,VLOOKUP(LEFT(A1537,3),ASX_Listed_Companies!$B:$G,3,FALSE),VLOOKUP(A1537,ASX_Listed_Companies!$B:$G,3,FALSE))</f>
        <v>Software &amp; Services</v>
      </c>
    </row>
    <row r="1538" hidden="1" spans="1:4">
      <c r="A1538" s="7" t="s">
        <v>22732</v>
      </c>
      <c r="B1538" s="7">
        <f t="shared" ref="B1538:B1601" si="24">LEN(A1538)</f>
        <v>4</v>
      </c>
      <c r="C1538" t="str">
        <f>VLOOKUP(A1538,ASX_Listed_Companies!$B:$G,2,FALSE)</f>
        <v>INCA MINERALS LIMITED - OPTION 07-AUG-20</v>
      </c>
      <c r="D1538" t="str">
        <f>IF(VLOOKUP(A1538,ASX_Listed_Companies!$B:$G,3,FALSE)=0,VLOOKUP(LEFT(A1538,3),ASX_Listed_Companies!$B:$G,3,FALSE),VLOOKUP(A1538,ASX_Listed_Companies!$B:$G,3,FALSE))</f>
        <v>Materials</v>
      </c>
    </row>
    <row r="1539" hidden="1" spans="1:4">
      <c r="A1539" s="7" t="s">
        <v>19145</v>
      </c>
      <c r="B1539" s="7">
        <f t="shared" si="24"/>
        <v>5</v>
      </c>
      <c r="C1539" t="str">
        <f>VLOOKUP(A1539,ASX_Listed_Companies!$B:$G,2,FALSE)</f>
        <v>INCA MINERALS LIMITED - OPTION 30-JUL-21</v>
      </c>
      <c r="D1539" t="str">
        <f>IF(VLOOKUP(A1539,ASX_Listed_Companies!$B:$G,3,FALSE)=0,VLOOKUP(LEFT(A1539,3),ASX_Listed_Companies!$B:$G,3,FALSE),VLOOKUP(A1539,ASX_Listed_Companies!$B:$G,3,FALSE))</f>
        <v>Materials</v>
      </c>
    </row>
    <row r="1540" hidden="1" spans="1:4">
      <c r="A1540" s="7" t="s">
        <v>32184</v>
      </c>
      <c r="B1540" s="7">
        <f t="shared" si="24"/>
        <v>5</v>
      </c>
      <c r="C1540" t="str">
        <f>VLOOKUP(A1540,ASX_Listed_Companies!$B:$G,2,FALSE)</f>
        <v>Inca Minerals Limited -  (Other Security)</v>
      </c>
      <c r="D1540" t="str">
        <f>IF(VLOOKUP(A1540,ASX_Listed_Companies!$B:$G,3,FALSE)=0,VLOOKUP(LEFT(A1540,3),ASX_Listed_Companies!$B:$G,3,FALSE),VLOOKUP(A1540,ASX_Listed_Companies!$B:$G,3,FALSE))</f>
        <v>Materials</v>
      </c>
    </row>
    <row r="1541" hidden="1" spans="1:4">
      <c r="A1541" s="7" t="s">
        <v>13608</v>
      </c>
      <c r="B1541" s="7">
        <f t="shared" si="24"/>
        <v>5</v>
      </c>
      <c r="C1541" t="str">
        <f>VLOOKUP(A1541,ASX_Listed_Companies!$B:$G,2,FALSE)</f>
        <v>ICANDY INTERACTIVE LIMITED - OPTION 15-DEC-22</v>
      </c>
      <c r="D1541" t="str">
        <f>IF(VLOOKUP(A1541,ASX_Listed_Companies!$B:$G,3,FALSE)=0,VLOOKUP(LEFT(A1541,3),ASX_Listed_Companies!$B:$G,3,FALSE),VLOOKUP(A1541,ASX_Listed_Companies!$B:$G,3,FALSE))</f>
        <v>Media &amp; Entertainment</v>
      </c>
    </row>
    <row r="1542" hidden="1" spans="1:4">
      <c r="A1542" s="7" t="s">
        <v>13610</v>
      </c>
      <c r="B1542" s="7">
        <f t="shared" si="24"/>
        <v>5</v>
      </c>
      <c r="C1542" t="str">
        <f>VLOOKUP(A1542,ASX_Listed_Companies!$B:$G,2,FALSE)</f>
        <v>ICANDY INTERACTIVE LIMITED - OPTION 31-DEC-22</v>
      </c>
      <c r="D1542" t="str">
        <f>IF(VLOOKUP(A1542,ASX_Listed_Companies!$B:$G,3,FALSE)=0,VLOOKUP(LEFT(A1542,3),ASX_Listed_Companies!$B:$G,3,FALSE),VLOOKUP(A1542,ASX_Listed_Companies!$B:$G,3,FALSE))</f>
        <v>Media &amp; Entertainment</v>
      </c>
    </row>
    <row r="1543" hidden="1" spans="1:4">
      <c r="A1543" s="7" t="s">
        <v>2517</v>
      </c>
      <c r="B1543" s="7">
        <f t="shared" si="24"/>
        <v>3</v>
      </c>
      <c r="C1543" t="str">
        <f>VLOOKUP(A1543,ASX_Listed_Companies!$B:$G,2,FALSE)</f>
        <v>Identitii Limited</v>
      </c>
      <c r="D1543" t="str">
        <f>IF(VLOOKUP(A1543,ASX_Listed_Companies!$B:$G,3,FALSE)=0,VLOOKUP(LEFT(A1543,3),ASX_Listed_Companies!$B:$G,3,FALSE),VLOOKUP(A1543,ASX_Listed_Companies!$B:$G,3,FALSE))</f>
        <v>Software &amp; Services</v>
      </c>
    </row>
    <row r="1544" hidden="1" spans="1:4">
      <c r="A1544" s="7" t="s">
        <v>2520</v>
      </c>
      <c r="B1544" s="7">
        <f t="shared" si="24"/>
        <v>3</v>
      </c>
      <c r="C1544" t="str">
        <f>VLOOKUP(A1544,ASX_Listed_Companies!$B:$G,2,FALSE)</f>
        <v>Indiana Resources Limited</v>
      </c>
      <c r="D1544" t="str">
        <f>IF(VLOOKUP(A1544,ASX_Listed_Companies!$B:$G,3,FALSE)=0,VLOOKUP(LEFT(A1544,3),ASX_Listed_Companies!$B:$G,3,FALSE),VLOOKUP(A1544,ASX_Listed_Companies!$B:$G,3,FALSE))</f>
        <v>Materials</v>
      </c>
    </row>
    <row r="1545" hidden="1" spans="1:4">
      <c r="A1545" s="7" t="s">
        <v>6126</v>
      </c>
      <c r="B1545" s="7">
        <f t="shared" si="24"/>
        <v>4</v>
      </c>
      <c r="C1545" t="str">
        <f>VLOOKUP(A1545,ASX_Listed_Companies!$B:$G,2,FALSE)</f>
        <v>iShares Core MSCI Australia ESG Leaders ETF</v>
      </c>
      <c r="D1545" t="str">
        <f>IF(VLOOKUP(A1545,ASX_Listed_Companies!$B:$G,3,FALSE)=0,VLOOKUP(LEFT(A1545,3),ASX_Listed_Companies!$B:$G,3,FALSE),VLOOKUP(A1545,ASX_Listed_Companies!$B:$G,3,FALSE))</f>
        <v>Exchange Traded Fund</v>
      </c>
    </row>
    <row r="1546" hidden="1" spans="1:4">
      <c r="A1546" s="7" t="s">
        <v>5685</v>
      </c>
      <c r="B1546" s="7">
        <f t="shared" si="24"/>
        <v>3</v>
      </c>
      <c r="C1546" t="str">
        <f>VLOOKUP(A1546,ASX_Listed_Companies!$B:$G,2,FALSE)</f>
        <v>iShares Europe ETF</v>
      </c>
      <c r="D1546" t="str">
        <f>IF(VLOOKUP(A1546,ASX_Listed_Companies!$B:$G,3,FALSE)=0,VLOOKUP(LEFT(A1546,3),ASX_Listed_Companies!$B:$G,3,FALSE),VLOOKUP(A1546,ASX_Listed_Companies!$B:$G,3,FALSE))</f>
        <v>Exchange Traded Fund</v>
      </c>
    </row>
    <row r="1547" hidden="1" spans="1:4">
      <c r="A1547" s="7" t="s">
        <v>2541</v>
      </c>
      <c r="B1547" s="7">
        <f t="shared" si="24"/>
        <v>3</v>
      </c>
      <c r="C1547" t="str">
        <f>VLOOKUP(A1547,ASX_Listed_Companies!$B:$G,2,FALSE)</f>
        <v>Infratil Limited.</v>
      </c>
      <c r="D1547" t="str">
        <f>IF(VLOOKUP(A1547,ASX_Listed_Companies!$B:$G,3,FALSE)=0,VLOOKUP(LEFT(A1547,3),ASX_Listed_Companies!$B:$G,3,FALSE),VLOOKUP(A1547,ASX_Listed_Companies!$B:$G,3,FALSE))</f>
        <v>Utilities</v>
      </c>
    </row>
    <row r="1548" hidden="1" spans="1:4">
      <c r="A1548" s="7" t="s">
        <v>2544</v>
      </c>
      <c r="B1548" s="7">
        <f t="shared" si="24"/>
        <v>3</v>
      </c>
      <c r="C1548" t="str">
        <f>VLOOKUP(A1548,ASX_Listed_Companies!$B:$G,2,FALSE)</f>
        <v>International Graphite Limited</v>
      </c>
      <c r="D1548" t="str">
        <f>IF(VLOOKUP(A1548,ASX_Listed_Companies!$B:$G,3,FALSE)=0,VLOOKUP(LEFT(A1548,3),ASX_Listed_Companies!$B:$G,3,FALSE),VLOOKUP(A1548,ASX_Listed_Companies!$B:$G,3,FALSE))</f>
        <v>Capital Goods</v>
      </c>
    </row>
    <row r="1549" hidden="1" spans="1:4">
      <c r="A1549" s="7" t="s">
        <v>7895</v>
      </c>
      <c r="B1549" s="7">
        <f t="shared" si="24"/>
        <v>3</v>
      </c>
      <c r="C1549" t="str">
        <f>VLOOKUP(A1549,ASX_Listed_Companies!$B:$G,2,FALSE)</f>
        <v>Integrated Green Energy Solutions Ltd</v>
      </c>
      <c r="D1549" t="str">
        <f>IF(VLOOKUP(A1549,ASX_Listed_Companies!$B:$G,3,FALSE)=0,VLOOKUP(LEFT(A1549,3),ASX_Listed_Companies!$B:$G,3,FALSE),VLOOKUP(A1549,ASX_Listed_Companies!$B:$G,3,FALSE))</f>
        <v>Industrials</v>
      </c>
    </row>
    <row r="1550" hidden="1" spans="1:4">
      <c r="A1550" s="7" t="s">
        <v>2546</v>
      </c>
      <c r="B1550" s="7">
        <f t="shared" si="24"/>
        <v>3</v>
      </c>
      <c r="C1550" t="str">
        <f>VLOOKUP(A1550,ASX_Listed_Companies!$B:$G,2,FALSE)</f>
        <v>Ive Group Limited</v>
      </c>
      <c r="D1550" t="str">
        <f>IF(VLOOKUP(A1550,ASX_Listed_Companies!$B:$G,3,FALSE)=0,VLOOKUP(LEFT(A1550,3),ASX_Listed_Companies!$B:$G,3,FALSE),VLOOKUP(A1550,ASX_Listed_Companies!$B:$G,3,FALSE))</f>
        <v>Media &amp; Entertainment</v>
      </c>
    </row>
    <row r="1551" hidden="1" spans="1:4">
      <c r="A1551" s="7" t="s">
        <v>2548</v>
      </c>
      <c r="B1551" s="7">
        <f t="shared" si="24"/>
        <v>3</v>
      </c>
      <c r="C1551" t="str">
        <f>VLOOKUP(A1551,ASX_Listed_Companies!$B:$G,2,FALSE)</f>
        <v>Ignite Limited</v>
      </c>
      <c r="D1551" t="str">
        <f>IF(VLOOKUP(A1551,ASX_Listed_Companies!$B:$G,3,FALSE)=0,VLOOKUP(LEFT(A1551,3),ASX_Listed_Companies!$B:$G,3,FALSE),VLOOKUP(A1551,ASX_Listed_Companies!$B:$G,3,FALSE))</f>
        <v>Commercial &amp; Professional Services</v>
      </c>
    </row>
    <row r="1552" hidden="1" spans="1:4">
      <c r="A1552" s="7" t="s">
        <v>5870</v>
      </c>
      <c r="B1552" s="7">
        <f t="shared" si="24"/>
        <v>3</v>
      </c>
      <c r="C1552" t="str">
        <f>VLOOKUP(A1552,ASX_Listed_Companies!$B:$G,2,FALSE)</f>
        <v>iShares S&amp;P/ASX Dividend Opportunities ETF</v>
      </c>
      <c r="D1552" t="str">
        <f>IF(VLOOKUP(A1552,ASX_Listed_Companies!$B:$G,3,FALSE)=0,VLOOKUP(LEFT(A1552,3),ASX_Listed_Companies!$B:$G,3,FALSE),VLOOKUP(A1552,ASX_Listed_Companies!$B:$G,3,FALSE))</f>
        <v>Exchange Traded Fund</v>
      </c>
    </row>
    <row r="1553" hidden="1" spans="1:4">
      <c r="A1553" s="7" t="s">
        <v>6041</v>
      </c>
      <c r="B1553" s="7">
        <f t="shared" si="24"/>
        <v>4</v>
      </c>
      <c r="C1553" t="str">
        <f>VLOOKUP(A1553,ASX_Listed_Companies!$B:$G,2,FALSE)</f>
        <v>iShares Global High Yield Bond (AUD Hedged) ETF</v>
      </c>
      <c r="D1553" t="str">
        <f>IF(VLOOKUP(A1553,ASX_Listed_Companies!$B:$G,3,FALSE)=0,VLOOKUP(LEFT(A1553,3),ASX_Listed_Companies!$B:$G,3,FALSE),VLOOKUP(A1553,ASX_Listed_Companies!$B:$G,3,FALSE))</f>
        <v>Exchange Traded Fund</v>
      </c>
    </row>
    <row r="1554" hidden="1" spans="1:4">
      <c r="A1554" s="7" t="s">
        <v>2554</v>
      </c>
      <c r="B1554" s="7">
        <f t="shared" si="24"/>
        <v>3</v>
      </c>
      <c r="C1554" t="str">
        <f>VLOOKUP(A1554,ASX_Listed_Companies!$B:$G,2,FALSE)</f>
        <v>Incannex Healthcare Limited</v>
      </c>
      <c r="D1554" t="str">
        <f>IF(VLOOKUP(A1554,ASX_Listed_Companies!$B:$G,3,FALSE)=0,VLOOKUP(LEFT(A1554,3),ASX_Listed_Companies!$B:$G,3,FALSE),VLOOKUP(A1554,ASX_Listed_Companies!$B:$G,3,FALSE))</f>
        <v>Pharmaceuticals, Biotechnology &amp; Life Sciences</v>
      </c>
    </row>
    <row r="1555" hidden="1" spans="1:4">
      <c r="A1555" s="7" t="s">
        <v>5882</v>
      </c>
      <c r="B1555" s="7">
        <f t="shared" si="24"/>
        <v>4</v>
      </c>
      <c r="C1555" t="str">
        <f>VLOOKUP(A1555,ASX_Listed_Companies!$B:$G,2,FALSE)</f>
        <v>iShares Global 100 (AUD Hedged) ETF</v>
      </c>
      <c r="D1555" t="str">
        <f>IF(VLOOKUP(A1555,ASX_Listed_Companies!$B:$G,3,FALSE)=0,VLOOKUP(LEFT(A1555,3),ASX_Listed_Companies!$B:$G,3,FALSE),VLOOKUP(A1555,ASX_Listed_Companies!$B:$G,3,FALSE))</f>
        <v>Exchange Traded Fund</v>
      </c>
    </row>
    <row r="1556" hidden="1" spans="1:4">
      <c r="A1556" s="7" t="s">
        <v>5801</v>
      </c>
      <c r="B1556" s="7">
        <f t="shared" si="24"/>
        <v>3</v>
      </c>
      <c r="C1556" t="str">
        <f>VLOOKUP(A1556,ASX_Listed_Companies!$B:$G,2,FALSE)</f>
        <v>iShares S&amp;P Small-Cap ETF</v>
      </c>
      <c r="D1556" t="str">
        <f>IF(VLOOKUP(A1556,ASX_Listed_Companies!$B:$G,3,FALSE)=0,VLOOKUP(LEFT(A1556,3),ASX_Listed_Companies!$B:$G,3,FALSE),VLOOKUP(A1556,ASX_Listed_Companies!$B:$G,3,FALSE))</f>
        <v>Exchange Traded Fund</v>
      </c>
    </row>
    <row r="1557" hidden="1" spans="1:4">
      <c r="A1557" s="7" t="s">
        <v>2562</v>
      </c>
      <c r="B1557" s="7">
        <f t="shared" si="24"/>
        <v>3</v>
      </c>
      <c r="C1557" t="str">
        <f>VLOOKUP(A1557,ASX_Listed_Companies!$B:$G,2,FALSE)</f>
        <v>Ikegps Group Limited</v>
      </c>
      <c r="D1557" t="str">
        <f>IF(VLOOKUP(A1557,ASX_Listed_Companies!$B:$G,3,FALSE)=0,VLOOKUP(LEFT(A1557,3),ASX_Listed_Companies!$B:$G,3,FALSE),VLOOKUP(A1557,ASX_Listed_Companies!$B:$G,3,FALSE))</f>
        <v>Technology Hardware &amp; Equipment</v>
      </c>
    </row>
    <row r="1558" hidden="1" spans="1:4">
      <c r="A1558" s="7" t="s">
        <v>2565</v>
      </c>
      <c r="B1558" s="7">
        <f t="shared" si="24"/>
        <v>3</v>
      </c>
      <c r="C1558" t="str">
        <f>VLOOKUP(A1558,ASX_Listed_Companies!$B:$G,2,FALSE)</f>
        <v>Ikwezi Mining Limited</v>
      </c>
      <c r="D1558" t="str">
        <f>IF(VLOOKUP(A1558,ASX_Listed_Companies!$B:$G,3,FALSE)=0,VLOOKUP(LEFT(A1558,3),ASX_Listed_Companies!$B:$G,3,FALSE),VLOOKUP(A1558,ASX_Listed_Companies!$B:$G,3,FALSE))</f>
        <v>Energy</v>
      </c>
    </row>
    <row r="1559" hidden="1" spans="1:4">
      <c r="A1559" s="7" t="s">
        <v>5758</v>
      </c>
      <c r="B1559" s="7">
        <f t="shared" si="24"/>
        <v>3</v>
      </c>
      <c r="C1559" t="str">
        <f>VLOOKUP(A1559,ASX_Listed_Companies!$B:$G,2,FALSE)</f>
        <v>iShares S&amp;P/ASX 20 ETF</v>
      </c>
      <c r="D1559" t="str">
        <f>IF(VLOOKUP(A1559,ASX_Listed_Companies!$B:$G,3,FALSE)=0,VLOOKUP(LEFT(A1559,3),ASX_Listed_Companies!$B:$G,3,FALSE),VLOOKUP(A1559,ASX_Listed_Companies!$B:$G,3,FALSE))</f>
        <v>Exchange Traded Fund</v>
      </c>
    </row>
    <row r="1560" hidden="1" spans="1:4">
      <c r="A1560" s="7" t="s">
        <v>2571</v>
      </c>
      <c r="B1560" s="7">
        <f t="shared" si="24"/>
        <v>3</v>
      </c>
      <c r="C1560" t="str">
        <f>VLOOKUP(A1560,ASX_Listed_Companies!$B:$G,2,FALSE)</f>
        <v>Iluka Resources Limited</v>
      </c>
      <c r="D1560" t="str">
        <f>IF(VLOOKUP(A1560,ASX_Listed_Companies!$B:$G,3,FALSE)=0,VLOOKUP(LEFT(A1560,3),ASX_Listed_Companies!$B:$G,3,FALSE),VLOOKUP(A1560,ASX_Listed_Companies!$B:$G,3,FALSE))</f>
        <v>Materials</v>
      </c>
    </row>
    <row r="1561" hidden="1" spans="1:4">
      <c r="A1561" s="7" t="s">
        <v>2583</v>
      </c>
      <c r="B1561" s="7">
        <f t="shared" si="24"/>
        <v>3</v>
      </c>
      <c r="C1561" t="str">
        <f>VLOOKUP(A1561,ASX_Listed_Companies!$B:$G,2,FALSE)</f>
        <v>Imexhs Limited</v>
      </c>
      <c r="D1561" t="str">
        <f>IF(VLOOKUP(A1561,ASX_Listed_Companies!$B:$G,3,FALSE)=0,VLOOKUP(LEFT(A1561,3),ASX_Listed_Companies!$B:$G,3,FALSE),VLOOKUP(A1561,ASX_Listed_Companies!$B:$G,3,FALSE))</f>
        <v>Health Care Equipment &amp; Services</v>
      </c>
    </row>
    <row r="1562" hidden="1" spans="1:4">
      <c r="A1562" s="7" t="s">
        <v>11713</v>
      </c>
      <c r="B1562" s="7">
        <f t="shared" si="24"/>
        <v>3</v>
      </c>
      <c r="C1562" t="str">
        <f>VLOOKUP(A1562,ASX_Listed_Companies!$B:$G,2,FALSE)</f>
        <v>IMF Bentham</v>
      </c>
      <c r="D1562" t="str">
        <f>IF(VLOOKUP(A1562,ASX_Listed_Companies!$B:$G,3,FALSE)=0,VLOOKUP(LEFT(A1562,3),ASX_Listed_Companies!$B:$G,3,FALSE),VLOOKUP(A1562,ASX_Listed_Companies!$B:$G,3,FALSE))</f>
        <v>Financials</v>
      </c>
    </row>
    <row r="1563" hidden="1" spans="1:4">
      <c r="A1563" s="7" t="s">
        <v>2587</v>
      </c>
      <c r="B1563" s="7">
        <f t="shared" si="24"/>
        <v>3</v>
      </c>
      <c r="C1563" t="str">
        <f>VLOOKUP(A1563,ASX_Listed_Companies!$B:$G,2,FALSE)</f>
        <v>Immutep Limited</v>
      </c>
      <c r="D1563" t="str">
        <f>IF(VLOOKUP(A1563,ASX_Listed_Companies!$B:$G,3,FALSE)=0,VLOOKUP(LEFT(A1563,3),ASX_Listed_Companies!$B:$G,3,FALSE),VLOOKUP(A1563,ASX_Listed_Companies!$B:$G,3,FALSE))</f>
        <v>Pharmaceuticals, Biotechnology &amp; Life Sciences</v>
      </c>
    </row>
    <row r="1564" hidden="1" spans="1:4">
      <c r="A1564" s="7" t="s">
        <v>6327</v>
      </c>
      <c r="B1564" s="7">
        <f t="shared" si="24"/>
        <v>4</v>
      </c>
      <c r="C1564" t="str">
        <f>VLOOKUP(A1564,ASX_Listed_Companies!$B:$G,2,FALSE)</f>
        <v>eInvest Future Impact Small Caps Fund</v>
      </c>
      <c r="D1564" t="str">
        <f>IF(VLOOKUP(A1564,ASX_Listed_Companies!$B:$G,3,FALSE)=0,VLOOKUP(LEFT(A1564,3),ASX_Listed_Companies!$B:$G,3,FALSE),VLOOKUP(A1564,ASX_Listed_Companies!$B:$G,3,FALSE))</f>
        <v>Financials</v>
      </c>
    </row>
    <row r="1565" hidden="1" spans="1:4">
      <c r="A1565" s="7" t="s">
        <v>2593</v>
      </c>
      <c r="B1565" s="7">
        <f t="shared" si="24"/>
        <v>3</v>
      </c>
      <c r="C1565" t="str">
        <f>VLOOKUP(A1565,ASX_Listed_Companies!$B:$G,2,FALSE)</f>
        <v>Impelus Limited</v>
      </c>
      <c r="D1565" t="str">
        <f>IF(VLOOKUP(A1565,ASX_Listed_Companies!$B:$G,3,FALSE)=0,VLOOKUP(LEFT(A1565,3),ASX_Listed_Companies!$B:$G,3,FALSE),VLOOKUP(A1565,ASX_Listed_Companies!$B:$G,3,FALSE))</f>
        <v>Media &amp; Entertainment</v>
      </c>
    </row>
    <row r="1566" hidden="1" spans="1:4">
      <c r="A1566" s="7" t="s">
        <v>19149</v>
      </c>
      <c r="B1566" s="7">
        <f t="shared" si="24"/>
        <v>5</v>
      </c>
      <c r="C1566" t="str">
        <f>VLOOKUP(A1566,ASX_Listed_Companies!$B:$G,2,FALSE)</f>
        <v>IMUGENE LIMITED - OPTION 30-NOV-21</v>
      </c>
      <c r="D1566" t="str">
        <f>IF(VLOOKUP(A1566,ASX_Listed_Companies!$B:$G,3,FALSE)=0,VLOOKUP(LEFT(A1566,3),ASX_Listed_Companies!$B:$G,3,FALSE),VLOOKUP(A1566,ASX_Listed_Companies!$B:$G,3,FALSE))</f>
        <v>Pharmaceuticals, Biotechnology &amp; Life Sciences</v>
      </c>
    </row>
    <row r="1567" hidden="1" spans="1:4">
      <c r="A1567" s="7" t="s">
        <v>6441</v>
      </c>
      <c r="B1567" s="7">
        <f t="shared" si="24"/>
        <v>4</v>
      </c>
      <c r="C1567" t="str">
        <f>VLOOKUP(A1567,ASX_Listed_Companies!$B:$G,2,FALSE)</f>
        <v>BetaShares Global Income Leaders ETF</v>
      </c>
      <c r="D1567" t="str">
        <f>IF(VLOOKUP(A1567,ASX_Listed_Companies!$B:$G,3,FALSE)=0,VLOOKUP(LEFT(A1567,3),ASX_Listed_Companies!$B:$G,3,FALSE),VLOOKUP(A1567,ASX_Listed_Companies!$B:$G,3,FALSE))</f>
        <v>Exchange Traded Fund</v>
      </c>
    </row>
    <row r="1568" hidden="1" spans="1:4">
      <c r="A1568" s="7" t="s">
        <v>6166</v>
      </c>
      <c r="B1568" s="7">
        <f t="shared" si="24"/>
        <v>4</v>
      </c>
      <c r="C1568" t="str">
        <f>VLOOKUP(A1568,ASX_Listed_Companies!$B:$G,2,FALSE)</f>
        <v>Intelligent Investor Ethical Share Fund (Managed Fund)</v>
      </c>
      <c r="D1568" t="str">
        <f>IF(VLOOKUP(A1568,ASX_Listed_Companies!$B:$G,3,FALSE)=0,VLOOKUP(LEFT(A1568,3),ASX_Listed_Companies!$B:$G,3,FALSE),VLOOKUP(A1568,ASX_Listed_Companies!$B:$G,3,FALSE))</f>
        <v>Financials</v>
      </c>
    </row>
    <row r="1569" hidden="1" spans="1:4">
      <c r="A1569" s="7" t="s">
        <v>2608</v>
      </c>
      <c r="B1569" s="7">
        <f t="shared" si="24"/>
        <v>3</v>
      </c>
      <c r="C1569" t="str">
        <f>VLOOKUP(A1569,ASX_Listed_Companies!$B:$G,2,FALSE)</f>
        <v>Innlanz Limited</v>
      </c>
      <c r="D1569" t="str">
        <f>IF(VLOOKUP(A1569,ASX_Listed_Companies!$B:$G,3,FALSE)=0,VLOOKUP(LEFT(A1569,3),ASX_Listed_Companies!$B:$G,3,FALSE),VLOOKUP(A1569,ASX_Listed_Companies!$B:$G,3,FALSE))</f>
        <v>Retailing</v>
      </c>
    </row>
    <row r="1570" hidden="1" spans="1:4">
      <c r="A1570" s="7" t="s">
        <v>2616</v>
      </c>
      <c r="B1570" s="7">
        <f t="shared" si="24"/>
        <v>3</v>
      </c>
      <c r="C1570" t="str">
        <f>VLOOKUP(A1570,ASX_Listed_Companies!$B:$G,2,FALSE)</f>
        <v>Investsmart Group Limited</v>
      </c>
      <c r="D1570" t="str">
        <f>IF(VLOOKUP(A1570,ASX_Listed_Companies!$B:$G,3,FALSE)=0,VLOOKUP(LEFT(A1570,3),ASX_Listed_Companies!$B:$G,3,FALSE),VLOOKUP(A1570,ASX_Listed_Companies!$B:$G,3,FALSE))</f>
        <v>Diversified Financials</v>
      </c>
    </row>
    <row r="1571" hidden="1" spans="1:4">
      <c r="A1571" s="7" t="s">
        <v>11716</v>
      </c>
      <c r="B1571" s="7">
        <f t="shared" si="24"/>
        <v>3</v>
      </c>
      <c r="C1571" t="str">
        <f>VLOOKUP(A1571,ASX_Listed_Companies!$B:$G,2,FALSE)</f>
        <v>Income Asset Management Group Limited</v>
      </c>
      <c r="D1571" t="str">
        <f>IF(VLOOKUP(A1571,ASX_Listed_Companies!$B:$G,3,FALSE)=0,VLOOKUP(LEFT(A1571,3),ASX_Listed_Companies!$B:$G,3,FALSE),VLOOKUP(A1571,ASX_Listed_Companies!$B:$G,3,FALSE))</f>
        <v>Financials</v>
      </c>
    </row>
    <row r="1572" hidden="1" spans="1:4">
      <c r="A1572" s="7" t="s">
        <v>5606</v>
      </c>
      <c r="B1572" s="7">
        <f t="shared" si="24"/>
        <v>3</v>
      </c>
      <c r="C1572" t="str">
        <f>VLOOKUP(A1572,ASX_Listed_Companies!$B:$G,2,FALSE)</f>
        <v>iShares Global 100 ETF</v>
      </c>
      <c r="D1572" t="str">
        <f>IF(VLOOKUP(A1572,ASX_Listed_Companies!$B:$G,3,FALSE)=0,VLOOKUP(LEFT(A1572,3),ASX_Listed_Companies!$B:$G,3,FALSE),VLOOKUP(A1572,ASX_Listed_Companies!$B:$G,3,FALSE))</f>
        <v>Exchange Traded Fund</v>
      </c>
    </row>
    <row r="1573" hidden="1" spans="1:4">
      <c r="A1573" s="7" t="s">
        <v>2622</v>
      </c>
      <c r="B1573" s="7">
        <f t="shared" si="24"/>
        <v>3</v>
      </c>
      <c r="C1573" t="str">
        <f>VLOOKUP(A1573,ASX_Listed_Companies!$B:$G,2,FALSE)</f>
        <v>Ioupay Limited</v>
      </c>
      <c r="D1573" t="str">
        <f>IF(VLOOKUP(A1573,ASX_Listed_Companies!$B:$G,3,FALSE)=0,VLOOKUP(LEFT(A1573,3),ASX_Listed_Companies!$B:$G,3,FALSE),VLOOKUP(A1573,ASX_Listed_Companies!$B:$G,3,FALSE))</f>
        <v>Media &amp; Entertainment</v>
      </c>
    </row>
    <row r="1574" hidden="1" spans="1:4">
      <c r="A1574" s="7" t="s">
        <v>7937</v>
      </c>
      <c r="B1574" s="7">
        <f t="shared" si="24"/>
        <v>3</v>
      </c>
      <c r="C1574" t="str">
        <f>VLOOKUP(A1574,ASX_Listed_Companies!$B:$G,2,FALSE)</f>
        <v>Integrated Payment Technologies Ltd</v>
      </c>
      <c r="D1574" t="str">
        <f>IF(VLOOKUP(A1574,ASX_Listed_Companies!$B:$G,3,FALSE)=0,VLOOKUP(LEFT(A1574,3),ASX_Listed_Companies!$B:$G,3,FALSE),VLOOKUP(A1574,ASX_Listed_Companies!$B:$G,3,FALSE))</f>
        <v>Information Technology</v>
      </c>
    </row>
    <row r="1575" hidden="1" spans="1:4">
      <c r="A1575" s="7" t="s">
        <v>2633</v>
      </c>
      <c r="B1575" s="7">
        <f t="shared" si="24"/>
        <v>3</v>
      </c>
      <c r="C1575" t="str">
        <f>VLOOKUP(A1575,ASX_Listed_Companies!$B:$G,2,FALSE)</f>
        <v>Iph Limited</v>
      </c>
      <c r="D1575" t="str">
        <f>IF(VLOOKUP(A1575,ASX_Listed_Companies!$B:$G,3,FALSE)=0,VLOOKUP(LEFT(A1575,3),ASX_Listed_Companies!$B:$G,3,FALSE),VLOOKUP(A1575,ASX_Listed_Companies!$B:$G,3,FALSE))</f>
        <v>Commercial &amp; Professional Services</v>
      </c>
    </row>
    <row r="1576" hidden="1" spans="1:4">
      <c r="A1576" s="7" t="s">
        <v>13619</v>
      </c>
      <c r="B1576" s="7">
        <f t="shared" si="24"/>
        <v>5</v>
      </c>
      <c r="C1576" t="str">
        <f>VLOOKUP(A1576,ASX_Listed_Companies!$B:$G,2,FALSE)</f>
        <v>IMPACT MINERALS LIMITED - OPTION 02-JUN-24</v>
      </c>
      <c r="D1576" t="str">
        <f>IF(VLOOKUP(A1576,ASX_Listed_Companies!$B:$G,3,FALSE)=0,VLOOKUP(LEFT(A1576,3),ASX_Listed_Companies!$B:$G,3,FALSE),VLOOKUP(A1576,ASX_Listed_Companies!$B:$G,3,FALSE))</f>
        <v>Materials</v>
      </c>
    </row>
    <row r="1577" hidden="1" spans="1:4">
      <c r="A1577" s="7" t="s">
        <v>2642</v>
      </c>
      <c r="B1577" s="7">
        <f t="shared" si="24"/>
        <v>3</v>
      </c>
      <c r="C1577" t="str">
        <f>VLOOKUP(A1577,ASX_Listed_Companies!$B:$G,2,FALSE)</f>
        <v>Iperionx Limited</v>
      </c>
      <c r="D1577" t="str">
        <f>IF(VLOOKUP(A1577,ASX_Listed_Companies!$B:$G,3,FALSE)=0,VLOOKUP(LEFT(A1577,3),ASX_Listed_Companies!$B:$G,3,FALSE),VLOOKUP(A1577,ASX_Listed_Companies!$B:$G,3,FALSE))</f>
        <v>Materials</v>
      </c>
    </row>
    <row r="1578" hidden="1" spans="1:4">
      <c r="A1578" s="7" t="s">
        <v>2645</v>
      </c>
      <c r="B1578" s="7">
        <f t="shared" si="24"/>
        <v>3</v>
      </c>
      <c r="C1578" t="str">
        <f>VLOOKUP(A1578,ASX_Listed_Companies!$B:$G,2,FALSE)</f>
        <v>Iris Metals Limited</v>
      </c>
      <c r="D1578" t="str">
        <f>IF(VLOOKUP(A1578,ASX_Listed_Companies!$B:$G,3,FALSE)=0,VLOOKUP(LEFT(A1578,3),ASX_Listed_Companies!$B:$G,3,FALSE),VLOOKUP(A1578,ASX_Listed_Companies!$B:$G,3,FALSE))</f>
        <v>Materials</v>
      </c>
    </row>
    <row r="1579" hidden="1" spans="1:4">
      <c r="A1579" s="7" t="s">
        <v>2655</v>
      </c>
      <c r="B1579" s="7">
        <f t="shared" si="24"/>
        <v>3</v>
      </c>
      <c r="C1579" t="str">
        <f>VLOOKUP(A1579,ASX_Listed_Companies!$B:$G,2,FALSE)</f>
        <v>Inhalerx Limited</v>
      </c>
      <c r="D1579" t="str">
        <f>IF(VLOOKUP(A1579,ASX_Listed_Companies!$B:$G,3,FALSE)=0,VLOOKUP(LEFT(A1579,3),ASX_Listed_Companies!$B:$G,3,FALSE),VLOOKUP(A1579,ASX_Listed_Companies!$B:$G,3,FALSE))</f>
        <v>Health Care Equipment &amp; Services</v>
      </c>
    </row>
    <row r="1580" hidden="1" spans="1:4">
      <c r="A1580" s="7" t="s">
        <v>2657</v>
      </c>
      <c r="B1580" s="7">
        <f t="shared" si="24"/>
        <v>3</v>
      </c>
      <c r="C1580" t="str">
        <f>VLOOKUP(A1580,ASX_Listed_Companies!$B:$G,2,FALSE)</f>
        <v>I Synergy Group Limited</v>
      </c>
      <c r="D1580" t="str">
        <f>IF(VLOOKUP(A1580,ASX_Listed_Companies!$B:$G,3,FALSE)=0,VLOOKUP(LEFT(A1580,3),ASX_Listed_Companies!$B:$G,3,FALSE),VLOOKUP(A1580,ASX_Listed_Companies!$B:$G,3,FALSE))</f>
        <v>Software &amp; Services</v>
      </c>
    </row>
    <row r="1581" hidden="1" spans="1:4">
      <c r="A1581" s="7" t="s">
        <v>6179</v>
      </c>
      <c r="B1581" s="7">
        <f t="shared" si="24"/>
        <v>4</v>
      </c>
      <c r="C1581" t="str">
        <f>VLOOKUP(A1581,ASX_Listed_Companies!$B:$G,2,FALSE)</f>
        <v>Hejaz Equities Fund (Managed Fund)</v>
      </c>
      <c r="D1581" t="str">
        <f>IF(VLOOKUP(A1581,ASX_Listed_Companies!$B:$G,3,FALSE)=0,VLOOKUP(LEFT(A1581,3),ASX_Listed_Companies!$B:$G,3,FALSE),VLOOKUP(A1581,ASX_Listed_Companies!$B:$G,3,FALSE))</f>
        <v>Financials</v>
      </c>
    </row>
    <row r="1582" hidden="1" spans="1:4">
      <c r="A1582" s="7" t="s">
        <v>6059</v>
      </c>
      <c r="B1582" s="7">
        <f t="shared" si="24"/>
        <v>3</v>
      </c>
      <c r="C1582" t="str">
        <f>VLOOKUP(A1582,ASX_Listed_Companies!$B:$G,2,FALSE)</f>
        <v>iShares S&amp;P/ASX Small Ordinaries ETF</v>
      </c>
      <c r="D1582" t="str">
        <f>IF(VLOOKUP(A1582,ASX_Listed_Companies!$B:$G,3,FALSE)=0,VLOOKUP(LEFT(A1582,3),ASX_Listed_Companies!$B:$G,3,FALSE),VLOOKUP(A1582,ASX_Listed_Companies!$B:$G,3,FALSE))</f>
        <v>Exchange Traded Fund</v>
      </c>
    </row>
    <row r="1583" hidden="1" spans="1:4">
      <c r="A1583" s="7" t="s">
        <v>7958</v>
      </c>
      <c r="B1583" s="7">
        <f t="shared" si="24"/>
        <v>3</v>
      </c>
      <c r="C1583" t="str">
        <f>VLOOKUP(A1583,ASX_Listed_Companies!$B:$G,2,FALSE)</f>
        <v>Intega Group Ltd</v>
      </c>
      <c r="D1583" t="str">
        <f>IF(VLOOKUP(A1583,ASX_Listed_Companies!$B:$G,3,FALSE)=0,VLOOKUP(LEFT(A1583,3),ASX_Listed_Companies!$B:$G,3,FALSE),VLOOKUP(A1583,ASX_Listed_Companies!$B:$G,3,FALSE))</f>
        <v>Industrials</v>
      </c>
    </row>
    <row r="1584" hidden="1" spans="1:4">
      <c r="A1584" s="7" t="s">
        <v>11718</v>
      </c>
      <c r="B1584" s="7">
        <f t="shared" si="24"/>
        <v>3</v>
      </c>
      <c r="C1584" t="str">
        <f>VLOOKUP(A1584,ASX_Listed_Companies!$B:$G,2,FALSE)</f>
        <v>iShares MSCI Taiwan ETF</v>
      </c>
      <c r="D1584" t="str">
        <f>IF(VLOOKUP(A1584,ASX_Listed_Companies!$B:$G,3,FALSE)=0,VLOOKUP(LEFT(A1584,3),ASX_Listed_Companies!$B:$G,3,FALSE),VLOOKUP(A1584,ASX_Listed_Companies!$B:$G,3,FALSE))</f>
        <v>Exchange Traded Fund</v>
      </c>
    </row>
    <row r="1585" hidden="1" spans="1:4">
      <c r="A1585" s="7" t="s">
        <v>5815</v>
      </c>
      <c r="B1585" s="7">
        <f t="shared" si="24"/>
        <v>3</v>
      </c>
      <c r="C1585" t="str">
        <f>VLOOKUP(A1585,ASX_Listed_Companies!$B:$G,2,FALSE)</f>
        <v>iShares MSCI EAFE ETF</v>
      </c>
      <c r="D1585" t="str">
        <f>IF(VLOOKUP(A1585,ASX_Listed_Companies!$B:$G,3,FALSE)=0,VLOOKUP(LEFT(A1585,3),ASX_Listed_Companies!$B:$G,3,FALSE),VLOOKUP(A1585,ASX_Listed_Companies!$B:$G,3,FALSE))</f>
        <v>Exchange Traded Fund</v>
      </c>
    </row>
    <row r="1586" hidden="1" spans="1:4">
      <c r="A1586" s="7" t="s">
        <v>7963</v>
      </c>
      <c r="B1586" s="7">
        <f t="shared" si="24"/>
        <v>3</v>
      </c>
      <c r="C1586" t="str">
        <f>VLOOKUP(A1586,ASX_Listed_Companies!$B:$G,2,FALSE)</f>
        <v>Invitrocue Ltd</v>
      </c>
      <c r="D1586" t="str">
        <f>IF(VLOOKUP(A1586,ASX_Listed_Companies!$B:$G,3,FALSE)=0,VLOOKUP(LEFT(A1586,3),ASX_Listed_Companies!$B:$G,3,FALSE),VLOOKUP(A1586,ASX_Listed_Companies!$B:$G,3,FALSE))</f>
        <v>Health Care</v>
      </c>
    </row>
    <row r="1587" hidden="1" spans="1:4">
      <c r="A1587" s="7" t="s">
        <v>2670</v>
      </c>
      <c r="B1587" s="7">
        <f t="shared" si="24"/>
        <v>3</v>
      </c>
      <c r="C1587" t="str">
        <f>VLOOKUP(A1587,ASX_Listed_Companies!$B:$G,2,FALSE)</f>
        <v>Investigator Resources Ltd</v>
      </c>
      <c r="D1587" t="str">
        <f>IF(VLOOKUP(A1587,ASX_Listed_Companies!$B:$G,3,FALSE)=0,VLOOKUP(LEFT(A1587,3),ASX_Listed_Companies!$B:$G,3,FALSE),VLOOKUP(A1587,ASX_Listed_Companies!$B:$G,3,FALSE))</f>
        <v>Materials</v>
      </c>
    </row>
    <row r="1588" hidden="1" spans="1:4">
      <c r="A1588" s="7" t="s">
        <v>2672</v>
      </c>
      <c r="B1588" s="7">
        <f t="shared" si="24"/>
        <v>3</v>
      </c>
      <c r="C1588" t="str">
        <f>VLOOKUP(A1588,ASX_Listed_Companies!$B:$G,2,FALSE)</f>
        <v>Inventis Limited</v>
      </c>
      <c r="D1588" t="str">
        <f>IF(VLOOKUP(A1588,ASX_Listed_Companies!$B:$G,3,FALSE)=0,VLOOKUP(LEFT(A1588,3),ASX_Listed_Companies!$B:$G,3,FALSE),VLOOKUP(A1588,ASX_Listed_Companies!$B:$G,3,FALSE))</f>
        <v>Commercial &amp; Professional Services</v>
      </c>
    </row>
    <row r="1589" hidden="1" spans="1:4">
      <c r="A1589" s="7" t="s">
        <v>2678</v>
      </c>
      <c r="B1589" s="7">
        <f t="shared" si="24"/>
        <v>3</v>
      </c>
      <c r="C1589" t="str">
        <f>VLOOKUP(A1589,ASX_Listed_Companies!$B:$G,2,FALSE)</f>
        <v>Invictus Energy Ltd</v>
      </c>
      <c r="D1589" t="str">
        <f>IF(VLOOKUP(A1589,ASX_Listed_Companies!$B:$G,3,FALSE)=0,VLOOKUP(LEFT(A1589,3),ASX_Listed_Companies!$B:$G,3,FALSE),VLOOKUP(A1589,ASX_Listed_Companies!$B:$G,3,FALSE))</f>
        <v>Energy</v>
      </c>
    </row>
    <row r="1590" hidden="1" spans="1:4">
      <c r="A1590" s="7" t="s">
        <v>2681</v>
      </c>
      <c r="B1590" s="7">
        <f t="shared" si="24"/>
        <v>3</v>
      </c>
      <c r="C1590" t="str">
        <f>VLOOKUP(A1590,ASX_Listed_Companies!$B:$G,2,FALSE)</f>
        <v>Invex Therapeutics Ltd</v>
      </c>
      <c r="D1590" t="str">
        <f>IF(VLOOKUP(A1590,ASX_Listed_Companies!$B:$G,3,FALSE)=0,VLOOKUP(LEFT(A1590,3),ASX_Listed_Companies!$B:$G,3,FALSE),VLOOKUP(A1590,ASX_Listed_Companies!$B:$G,3,FALSE))</f>
        <v>Pharmaceuticals, Biotechnology &amp; Life Sciences</v>
      </c>
    </row>
    <row r="1591" hidden="1" spans="1:4">
      <c r="A1591" s="7" t="s">
        <v>5662</v>
      </c>
      <c r="B1591" s="7">
        <f t="shared" si="24"/>
        <v>3</v>
      </c>
      <c r="C1591" t="str">
        <f>VLOOKUP(A1591,ASX_Listed_Companies!$B:$G,2,FALSE)</f>
        <v>iShares Global Healthcare ETF</v>
      </c>
      <c r="D1591" t="str">
        <f>IF(VLOOKUP(A1591,ASX_Listed_Companies!$B:$G,3,FALSE)=0,VLOOKUP(LEFT(A1591,3),ASX_Listed_Companies!$B:$G,3,FALSE),VLOOKUP(A1591,ASX_Listed_Companies!$B:$G,3,FALSE))</f>
        <v>Exchange Traded Fund</v>
      </c>
    </row>
    <row r="1592" hidden="1" spans="1:4">
      <c r="A1592" s="7" t="s">
        <v>5826</v>
      </c>
      <c r="B1592" s="7">
        <f t="shared" si="24"/>
        <v>3</v>
      </c>
      <c r="C1592" t="str">
        <f>VLOOKUP(A1592,ASX_Listed_Companies!$B:$G,2,FALSE)</f>
        <v>iShares China Large-Cap ETF</v>
      </c>
      <c r="D1592" t="str">
        <f>IF(VLOOKUP(A1592,ASX_Listed_Companies!$B:$G,3,FALSE)=0,VLOOKUP(LEFT(A1592,3),ASX_Listed_Companies!$B:$G,3,FALSE),VLOOKUP(A1592,ASX_Listed_Companies!$B:$G,3,FALSE))</f>
        <v>Exchange Traded Fund</v>
      </c>
    </row>
    <row r="1593" hidden="1" spans="1:4">
      <c r="A1593" s="7" t="s">
        <v>2690</v>
      </c>
      <c r="B1593" s="7">
        <f t="shared" si="24"/>
        <v>3</v>
      </c>
      <c r="C1593" t="str">
        <f>VLOOKUP(A1593,ASX_Listed_Companies!$B:$G,2,FALSE)</f>
        <v>Janison Education Group Limited</v>
      </c>
      <c r="D1593" t="str">
        <f>IF(VLOOKUP(A1593,ASX_Listed_Companies!$B:$G,3,FALSE)=0,VLOOKUP(LEFT(A1593,3),ASX_Listed_Companies!$B:$G,3,FALSE),VLOOKUP(A1593,ASX_Listed_Companies!$B:$G,3,FALSE))</f>
        <v>Software &amp; Services</v>
      </c>
    </row>
    <row r="1594" hidden="1" spans="1:4">
      <c r="A1594" s="7" t="s">
        <v>2692</v>
      </c>
      <c r="B1594" s="7">
        <f t="shared" si="24"/>
        <v>3</v>
      </c>
      <c r="C1594" t="str">
        <f>VLOOKUP(A1594,ASX_Listed_Companies!$B:$G,2,FALSE)</f>
        <v>Jatcorp Limited</v>
      </c>
      <c r="D1594" t="str">
        <f>IF(VLOOKUP(A1594,ASX_Listed_Companies!$B:$G,3,FALSE)=0,VLOOKUP(LEFT(A1594,3),ASX_Listed_Companies!$B:$G,3,FALSE),VLOOKUP(A1594,ASX_Listed_Companies!$B:$G,3,FALSE))</f>
        <v>Retailing</v>
      </c>
    </row>
    <row r="1595" hidden="1" spans="1:4">
      <c r="A1595" s="7" t="s">
        <v>13625</v>
      </c>
      <c r="B1595" s="7">
        <f t="shared" si="24"/>
        <v>4</v>
      </c>
      <c r="C1595" t="str">
        <f>VLOOKUP(A1595,ASX_Listed_Companies!$B:$G,2,FALSE)</f>
        <v>JAVELIN MINERALS LIMITED - OPTION 31-DEC-24</v>
      </c>
      <c r="D1595" t="str">
        <f>IF(VLOOKUP(A1595,ASX_Listed_Companies!$B:$G,3,FALSE)=0,VLOOKUP(LEFT(A1595,3),ASX_Listed_Companies!$B:$G,3,FALSE),VLOOKUP(A1595,ASX_Listed_Companies!$B:$G,3,FALSE))</f>
        <v>Materials</v>
      </c>
    </row>
    <row r="1596" hidden="1" spans="1:4">
      <c r="A1596" s="7" t="s">
        <v>2697</v>
      </c>
      <c r="B1596" s="7">
        <f t="shared" si="24"/>
        <v>3</v>
      </c>
      <c r="C1596" t="str">
        <f>VLOOKUP(A1596,ASX_Listed_Companies!$B:$G,2,FALSE)</f>
        <v>Jayride Group Limited</v>
      </c>
      <c r="D1596" t="str">
        <f>IF(VLOOKUP(A1596,ASX_Listed_Companies!$B:$G,3,FALSE)=0,VLOOKUP(LEFT(A1596,3),ASX_Listed_Companies!$B:$G,3,FALSE),VLOOKUP(A1596,ASX_Listed_Companies!$B:$G,3,FALSE))</f>
        <v>Retailing</v>
      </c>
    </row>
    <row r="1597" hidden="1" spans="1:4">
      <c r="A1597" s="7" t="s">
        <v>2703</v>
      </c>
      <c r="B1597" s="7">
        <f t="shared" si="24"/>
        <v>3</v>
      </c>
      <c r="C1597" t="str">
        <f>VLOOKUP(A1597,ASX_Listed_Companies!$B:$G,2,FALSE)</f>
        <v>Jcurve Solutions Ltd</v>
      </c>
      <c r="D1597" t="str">
        <f>IF(VLOOKUP(A1597,ASX_Listed_Companies!$B:$G,3,FALSE)=0,VLOOKUP(LEFT(A1597,3),ASX_Listed_Companies!$B:$G,3,FALSE),VLOOKUP(A1597,ASX_Listed_Companies!$B:$G,3,FALSE))</f>
        <v>Software &amp; Services</v>
      </c>
    </row>
    <row r="1598" hidden="1" spans="1:4">
      <c r="A1598" s="7" t="s">
        <v>7983</v>
      </c>
      <c r="B1598" s="7">
        <f t="shared" si="24"/>
        <v>3</v>
      </c>
      <c r="C1598" t="str">
        <f>VLOOKUP(A1598,ASX_Listed_Companies!$B:$G,2,FALSE)</f>
        <v>Jadar Resources Ltd</v>
      </c>
      <c r="D1598" t="str">
        <f>IF(VLOOKUP(A1598,ASX_Listed_Companies!$B:$G,3,FALSE)=0,VLOOKUP(LEFT(A1598,3),ASX_Listed_Companies!$B:$G,3,FALSE),VLOOKUP(A1598,ASX_Listed_Companies!$B:$G,3,FALSE))</f>
        <v>Materials</v>
      </c>
    </row>
    <row r="1599" hidden="1" spans="1:4">
      <c r="A1599" s="7" t="s">
        <v>7987</v>
      </c>
      <c r="B1599" s="7">
        <f t="shared" si="24"/>
        <v>3</v>
      </c>
      <c r="C1599" t="str">
        <f>VLOOKUP(A1599,ASX_Listed_Companies!$B:$G,2,FALSE)</f>
        <v>JAYEX Healthcare Ltd</v>
      </c>
      <c r="D1599" t="str">
        <f>IF(VLOOKUP(A1599,ASX_Listed_Companies!$B:$G,3,FALSE)=0,VLOOKUP(LEFT(A1599,3),ASX_Listed_Companies!$B:$G,3,FALSE),VLOOKUP(A1599,ASX_Listed_Companies!$B:$G,3,FALSE))</f>
        <v>Health Care</v>
      </c>
    </row>
    <row r="1600" hidden="1" spans="1:4">
      <c r="A1600" s="7" t="s">
        <v>2716</v>
      </c>
      <c r="B1600" s="7">
        <f t="shared" si="24"/>
        <v>3</v>
      </c>
      <c r="C1600" t="str">
        <f>VLOOKUP(A1600,ASX_Listed_Companies!$B:$G,2,FALSE)</f>
        <v>Jumbo Interactive Limited</v>
      </c>
      <c r="D1600" t="str">
        <f>IF(VLOOKUP(A1600,ASX_Listed_Companies!$B:$G,3,FALSE)=0,VLOOKUP(LEFT(A1600,3),ASX_Listed_Companies!$B:$G,3,FALSE),VLOOKUP(A1600,ASX_Listed_Companies!$B:$G,3,FALSE))</f>
        <v>Consumer Services</v>
      </c>
    </row>
    <row r="1601" hidden="1" spans="1:4">
      <c r="A1601" s="7" t="s">
        <v>2725</v>
      </c>
      <c r="B1601" s="7">
        <f t="shared" si="24"/>
        <v>3</v>
      </c>
      <c r="C1601" t="str">
        <f>VLOOKUP(A1601,ASX_Listed_Companies!$B:$G,2,FALSE)</f>
        <v>Juno Minerals Limited</v>
      </c>
      <c r="D1601" t="str">
        <f>IF(VLOOKUP(A1601,ASX_Listed_Companies!$B:$G,3,FALSE)=0,VLOOKUP(LEFT(A1601,3),ASX_Listed_Companies!$B:$G,3,FALSE),VLOOKUP(A1601,ASX_Listed_Companies!$B:$G,3,FALSE))</f>
        <v>Materials</v>
      </c>
    </row>
    <row r="1602" hidden="1" spans="1:4">
      <c r="A1602" s="7" t="s">
        <v>2727</v>
      </c>
      <c r="B1602" s="7">
        <f t="shared" ref="B1602:B1665" si="25">LEN(A1602)</f>
        <v>3</v>
      </c>
      <c r="C1602" t="str">
        <f>VLOOKUP(A1602,ASX_Listed_Companies!$B:$G,2,FALSE)</f>
        <v>Jupiter Energy Limited</v>
      </c>
      <c r="D1602" t="str">
        <f>IF(VLOOKUP(A1602,ASX_Listed_Companies!$B:$G,3,FALSE)=0,VLOOKUP(LEFT(A1602,3),ASX_Listed_Companies!$B:$G,3,FALSE),VLOOKUP(A1602,ASX_Listed_Companies!$B:$G,3,FALSE))</f>
        <v>Energy</v>
      </c>
    </row>
    <row r="1603" hidden="1" spans="1:4">
      <c r="A1603" s="7" t="s">
        <v>2729</v>
      </c>
      <c r="B1603" s="7">
        <f t="shared" si="25"/>
        <v>3</v>
      </c>
      <c r="C1603" t="str">
        <f>VLOOKUP(A1603,ASX_Listed_Companies!$B:$G,2,FALSE)</f>
        <v>Jindalee Resources Limited</v>
      </c>
      <c r="D1603" t="str">
        <f>IF(VLOOKUP(A1603,ASX_Listed_Companies!$B:$G,3,FALSE)=0,VLOOKUP(LEFT(A1603,3),ASX_Listed_Companies!$B:$G,3,FALSE),VLOOKUP(A1603,ASX_Listed_Companies!$B:$G,3,FALSE))</f>
        <v>Materials</v>
      </c>
    </row>
    <row r="1604" hidden="1" spans="1:4">
      <c r="A1604" s="7" t="s">
        <v>13303</v>
      </c>
      <c r="B1604" s="7">
        <f t="shared" si="25"/>
        <v>4</v>
      </c>
      <c r="C1604" t="str">
        <f>VLOOKUP(A1604,ASX_Listed_Companies!$B:$G,2,FALSE)</f>
        <v>JANUS HENDERSON NET ZERO ACTIVE ETF (MANAGED FUND) - TMF UNITS</v>
      </c>
      <c r="D1604" t="str">
        <f>IF(VLOOKUP(A1604,ASX_Listed_Companies!$B:$G,3,FALSE)=0,VLOOKUP(LEFT(A1604,3),ASX_Listed_Companies!$B:$G,3,FALSE),VLOOKUP(A1604,ASX_Listed_Companies!$B:$G,3,FALSE))</f>
        <v>Exchange Traded Fund</v>
      </c>
    </row>
    <row r="1605" hidden="1" spans="1:4">
      <c r="A1605" s="7" t="s">
        <v>2770</v>
      </c>
      <c r="B1605" s="7">
        <f t="shared" si="25"/>
        <v>3</v>
      </c>
      <c r="C1605" t="str">
        <f>VLOOKUP(A1605,ASX_Listed_Companies!$B:$G,2,FALSE)</f>
        <v>Keypath Education International Inc.</v>
      </c>
      <c r="D1605" t="str">
        <f>IF(VLOOKUP(A1605,ASX_Listed_Companies!$B:$G,3,FALSE)=0,VLOOKUP(LEFT(A1605,3),ASX_Listed_Companies!$B:$G,3,FALSE),VLOOKUP(A1605,ASX_Listed_Companies!$B:$G,3,FALSE))</f>
        <v>Consumer Services</v>
      </c>
    </row>
    <row r="1606" hidden="1" spans="1:4">
      <c r="A1606" s="7" t="s">
        <v>2778</v>
      </c>
      <c r="B1606" s="7">
        <f t="shared" si="25"/>
        <v>3</v>
      </c>
      <c r="C1606" t="str">
        <f>VLOOKUP(A1606,ASX_Listed_Companies!$B:$G,2,FALSE)</f>
        <v>Kingfisher Mining Ltd</v>
      </c>
      <c r="D1606" t="str">
        <f>IF(VLOOKUP(A1606,ASX_Listed_Companies!$B:$G,3,FALSE)=0,VLOOKUP(LEFT(A1606,3),ASX_Listed_Companies!$B:$G,3,FALSE),VLOOKUP(A1606,ASX_Listed_Companies!$B:$G,3,FALSE))</f>
        <v>Materials</v>
      </c>
    </row>
    <row r="1607" hidden="1" spans="1:4">
      <c r="A1607" s="7" t="s">
        <v>8013</v>
      </c>
      <c r="B1607" s="7">
        <f t="shared" si="25"/>
        <v>3</v>
      </c>
      <c r="C1607" t="str">
        <f>VLOOKUP(A1607,ASX_Listed_Companies!$B:$G,2,FALSE)</f>
        <v>Kalnorth Gold Mines Ltd</v>
      </c>
      <c r="D1607" t="str">
        <f>IF(VLOOKUP(A1607,ASX_Listed_Companies!$B:$G,3,FALSE)=0,VLOOKUP(LEFT(A1607,3),ASX_Listed_Companies!$B:$G,3,FALSE),VLOOKUP(A1607,ASX_Listed_Companies!$B:$G,3,FALSE))</f>
        <v>Materials</v>
      </c>
    </row>
    <row r="1608" hidden="1" spans="1:4">
      <c r="A1608" s="7" t="s">
        <v>2786</v>
      </c>
      <c r="B1608" s="7">
        <f t="shared" si="25"/>
        <v>3</v>
      </c>
      <c r="C1608" t="str">
        <f>VLOOKUP(A1608,ASX_Listed_Companies!$B:$G,2,FALSE)</f>
        <v>Kogan.Com Ltd</v>
      </c>
      <c r="D1608" t="str">
        <f>IF(VLOOKUP(A1608,ASX_Listed_Companies!$B:$G,3,FALSE)=0,VLOOKUP(LEFT(A1608,3),ASX_Listed_Companies!$B:$G,3,FALSE),VLOOKUP(A1608,ASX_Listed_Companies!$B:$G,3,FALSE))</f>
        <v>Retailing</v>
      </c>
    </row>
    <row r="1609" hidden="1" spans="1:4">
      <c r="A1609" s="7" t="s">
        <v>2788</v>
      </c>
      <c r="B1609" s="7">
        <f t="shared" si="25"/>
        <v>3</v>
      </c>
      <c r="C1609" t="str">
        <f>VLOOKUP(A1609,ASX_Listed_Companies!$B:$G,2,FALSE)</f>
        <v>Kiland Ltd</v>
      </c>
      <c r="D1609" t="str">
        <f>IF(VLOOKUP(A1609,ASX_Listed_Companies!$B:$G,3,FALSE)=0,VLOOKUP(LEFT(A1609,3),ASX_Listed_Companies!$B:$G,3,FALSE),VLOOKUP(A1609,ASX_Listed_Companies!$B:$G,3,FALSE))</f>
        <v>Materials</v>
      </c>
    </row>
    <row r="1610" hidden="1" spans="1:4">
      <c r="A1610" s="7" t="s">
        <v>2803</v>
      </c>
      <c r="B1610" s="7">
        <f t="shared" si="25"/>
        <v>3</v>
      </c>
      <c r="C1610" t="str">
        <f>VLOOKUP(A1610,ASX_Listed_Companies!$B:$G,2,FALSE)</f>
        <v>Kingsland Global Ltd</v>
      </c>
      <c r="D1610" t="str">
        <f>IF(VLOOKUP(A1610,ASX_Listed_Companies!$B:$G,3,FALSE)=0,VLOOKUP(LEFT(A1610,3),ASX_Listed_Companies!$B:$G,3,FALSE),VLOOKUP(A1610,ASX_Listed_Companies!$B:$G,3,FALSE))</f>
        <v>Real Estate</v>
      </c>
    </row>
    <row r="1611" hidden="1" spans="1:4">
      <c r="A1611" s="7" t="s">
        <v>2807</v>
      </c>
      <c r="B1611" s="7">
        <f t="shared" si="25"/>
        <v>3</v>
      </c>
      <c r="C1611" t="str">
        <f>VLOOKUP(A1611,ASX_Listed_Companies!$B:$G,2,FALSE)</f>
        <v>Kelsian Group Limited</v>
      </c>
      <c r="D1611" t="str">
        <f>IF(VLOOKUP(A1611,ASX_Listed_Companies!$B:$G,3,FALSE)=0,VLOOKUP(LEFT(A1611,3),ASX_Listed_Companies!$B:$G,3,FALSE),VLOOKUP(A1611,ASX_Listed_Companies!$B:$G,3,FALSE))</f>
        <v>Consumer Services</v>
      </c>
    </row>
    <row r="1612" hidden="1" spans="1:4">
      <c r="A1612" s="7" t="s">
        <v>2810</v>
      </c>
      <c r="B1612" s="7">
        <f t="shared" si="25"/>
        <v>3</v>
      </c>
      <c r="C1612" t="str">
        <f>VLOOKUP(A1612,ASX_Listed_Companies!$B:$G,2,FALSE)</f>
        <v>Kmd Brands Limited</v>
      </c>
      <c r="D1612" t="str">
        <f>IF(VLOOKUP(A1612,ASX_Listed_Companies!$B:$G,3,FALSE)=0,VLOOKUP(LEFT(A1612,3),ASX_Listed_Companies!$B:$G,3,FALSE),VLOOKUP(A1612,ASX_Listed_Companies!$B:$G,3,FALSE))</f>
        <v>Retailing</v>
      </c>
    </row>
    <row r="1613" hidden="1" spans="1:4">
      <c r="A1613" s="7" t="s">
        <v>2813</v>
      </c>
      <c r="B1613" s="7">
        <f t="shared" si="25"/>
        <v>3</v>
      </c>
      <c r="C1613" t="str">
        <f>VLOOKUP(A1613,ASX_Listed_Companies!$B:$G,2,FALSE)</f>
        <v>Kip Mcgrath Education Centres Limited</v>
      </c>
      <c r="D1613" t="str">
        <f>IF(VLOOKUP(A1613,ASX_Listed_Companies!$B:$G,3,FALSE)=0,VLOOKUP(LEFT(A1613,3),ASX_Listed_Companies!$B:$G,3,FALSE),VLOOKUP(A1613,ASX_Listed_Companies!$B:$G,3,FALSE))</f>
        <v>Consumer Services</v>
      </c>
    </row>
    <row r="1614" hidden="1" spans="1:4">
      <c r="A1614" s="7" t="s">
        <v>2816</v>
      </c>
      <c r="B1614" s="7">
        <f t="shared" si="25"/>
        <v>3</v>
      </c>
      <c r="C1614" t="str">
        <f>VLOOKUP(A1614,ASX_Listed_Companies!$B:$G,2,FALSE)</f>
        <v>Koonenberry Gold Limited</v>
      </c>
      <c r="D1614" t="str">
        <f>IF(VLOOKUP(A1614,ASX_Listed_Companies!$B:$G,3,FALSE)=0,VLOOKUP(LEFT(A1614,3),ASX_Listed_Companies!$B:$G,3,FALSE),VLOOKUP(A1614,ASX_Listed_Companies!$B:$G,3,FALSE))</f>
        <v>Materials</v>
      </c>
    </row>
    <row r="1615" hidden="1" spans="1:4">
      <c r="A1615" s="7" t="s">
        <v>2818</v>
      </c>
      <c r="B1615" s="7">
        <f t="shared" si="25"/>
        <v>3</v>
      </c>
      <c r="C1615" t="str">
        <f>VLOOKUP(A1615,ASX_Listed_Companies!$B:$G,2,FALSE)</f>
        <v>Kingsland Minerals Ltd</v>
      </c>
      <c r="D1615" t="str">
        <f>IF(VLOOKUP(A1615,ASX_Listed_Companies!$B:$G,3,FALSE)=0,VLOOKUP(LEFT(A1615,3),ASX_Listed_Companies!$B:$G,3,FALSE),VLOOKUP(A1615,ASX_Listed_Companies!$B:$G,3,FALSE))</f>
        <v>Materials</v>
      </c>
    </row>
    <row r="1616" hidden="1" spans="1:4">
      <c r="A1616" s="7" t="s">
        <v>2821</v>
      </c>
      <c r="B1616" s="7">
        <f t="shared" si="25"/>
        <v>3</v>
      </c>
      <c r="C1616" t="str">
        <f>VLOOKUP(A1616,ASX_Listed_Companies!$B:$G,2,FALSE)</f>
        <v>Kuniko Limited</v>
      </c>
      <c r="D1616" t="str">
        <f>IF(VLOOKUP(A1616,ASX_Listed_Companies!$B:$G,3,FALSE)=0,VLOOKUP(LEFT(A1616,3),ASX_Listed_Companies!$B:$G,3,FALSE),VLOOKUP(A1616,ASX_Listed_Companies!$B:$G,3,FALSE))</f>
        <v>Materials</v>
      </c>
    </row>
    <row r="1617" hidden="1" spans="1:4">
      <c r="A1617" s="7" t="s">
        <v>2831</v>
      </c>
      <c r="B1617" s="7">
        <f t="shared" si="25"/>
        <v>3</v>
      </c>
      <c r="C1617" t="str">
        <f>VLOOKUP(A1617,ASX_Listed_Companies!$B:$G,2,FALSE)</f>
        <v>Korab Resources Limited</v>
      </c>
      <c r="D1617" t="str">
        <f>IF(VLOOKUP(A1617,ASX_Listed_Companies!$B:$G,3,FALSE)=0,VLOOKUP(LEFT(A1617,3),ASX_Listed_Companies!$B:$G,3,FALSE),VLOOKUP(A1617,ASX_Listed_Companies!$B:$G,3,FALSE))</f>
        <v>Materials</v>
      </c>
    </row>
    <row r="1618" hidden="1" spans="1:4">
      <c r="A1618" s="7" t="s">
        <v>8035</v>
      </c>
      <c r="B1618" s="7">
        <f t="shared" si="25"/>
        <v>3</v>
      </c>
      <c r="C1618" t="str">
        <f>VLOOKUP(A1618,ASX_Listed_Companies!$B:$G,2,FALSE)</f>
        <v>Kina Petroleum Corporation</v>
      </c>
      <c r="D1618" t="str">
        <f>IF(VLOOKUP(A1618,ASX_Listed_Companies!$B:$G,3,FALSE)=0,VLOOKUP(LEFT(A1618,3),ASX_Listed_Companies!$B:$G,3,FALSE),VLOOKUP(A1618,ASX_Listed_Companies!$B:$G,3,FALSE))</f>
        <v>Energy</v>
      </c>
    </row>
    <row r="1619" hidden="1" spans="1:4">
      <c r="A1619" s="7" t="s">
        <v>11906</v>
      </c>
      <c r="B1619" s="7">
        <f t="shared" si="25"/>
        <v>5</v>
      </c>
      <c r="C1619" t="str">
        <f>VLOOKUP(A1619,ASX_Listed_Companies!$B:$G,2,FALSE)</f>
        <v>Kalina Power</v>
      </c>
      <c r="D1619" t="str">
        <f>IF(VLOOKUP(A1619,ASX_Listed_Companies!$B:$G,3,FALSE)=0,VLOOKUP(LEFT(A1619,3),ASX_Listed_Companies!$B:$G,3,FALSE),VLOOKUP(A1619,ASX_Listed_Companies!$B:$G,3,FALSE))</f>
        <v>Utilities</v>
      </c>
    </row>
    <row r="1620" hidden="1" spans="1:4">
      <c r="A1620" s="7" t="s">
        <v>2844</v>
      </c>
      <c r="B1620" s="7">
        <f t="shared" si="25"/>
        <v>3</v>
      </c>
      <c r="C1620" t="str">
        <f>VLOOKUP(A1620,ASX_Listed_Companies!$B:$G,2,FALSE)</f>
        <v>Kingsrose Mining Limited</v>
      </c>
      <c r="D1620" t="str">
        <f>IF(VLOOKUP(A1620,ASX_Listed_Companies!$B:$G,3,FALSE)=0,VLOOKUP(LEFT(A1620,3),ASX_Listed_Companies!$B:$G,3,FALSE),VLOOKUP(A1620,ASX_Listed_Companies!$B:$G,3,FALSE))</f>
        <v>Materials</v>
      </c>
    </row>
    <row r="1621" hidden="1" spans="1:4">
      <c r="A1621" s="7" t="s">
        <v>8043</v>
      </c>
      <c r="B1621" s="7">
        <f t="shared" si="25"/>
        <v>3</v>
      </c>
      <c r="C1621" t="str">
        <f>VLOOKUP(A1621,ASX_Listed_Companies!$B:$G,2,FALSE)</f>
        <v>Kresta Holdings Ltd</v>
      </c>
      <c r="D1621" t="str">
        <f>IF(VLOOKUP(A1621,ASX_Listed_Companies!$B:$G,3,FALSE)=0,VLOOKUP(LEFT(A1621,3),ASX_Listed_Companies!$B:$G,3,FALSE),VLOOKUP(A1621,ASX_Listed_Companies!$B:$G,3,FALSE))</f>
        <v>Consumer Discretionary</v>
      </c>
    </row>
    <row r="1622" hidden="1" spans="1:4">
      <c r="A1622" s="7" t="s">
        <v>2852</v>
      </c>
      <c r="B1622" s="7">
        <f t="shared" si="25"/>
        <v>3</v>
      </c>
      <c r="C1622" t="str">
        <f>VLOOKUP(A1622,ASX_Listed_Companies!$B:$G,2,FALSE)</f>
        <v>Kina Securities Limited</v>
      </c>
      <c r="D1622" t="str">
        <f>IF(VLOOKUP(A1622,ASX_Listed_Companies!$B:$G,3,FALSE)=0,VLOOKUP(LEFT(A1622,3),ASX_Listed_Companies!$B:$G,3,FALSE),VLOOKUP(A1622,ASX_Listed_Companies!$B:$G,3,FALSE))</f>
        <v>Banks</v>
      </c>
    </row>
    <row r="1623" hidden="1" spans="1:4">
      <c r="A1623" s="7" t="s">
        <v>8050</v>
      </c>
      <c r="B1623" s="7">
        <f t="shared" si="25"/>
        <v>3</v>
      </c>
      <c r="C1623" t="str">
        <f>VLOOKUP(A1623,ASX_Listed_Companies!$B:$G,2,FALSE)</f>
        <v>Keytone Dairy Corporation Ltd</v>
      </c>
      <c r="D1623" t="str">
        <f>IF(VLOOKUP(A1623,ASX_Listed_Companies!$B:$G,3,FALSE)=0,VLOOKUP(LEFT(A1623,3),ASX_Listed_Companies!$B:$G,3,FALSE),VLOOKUP(A1623,ASX_Listed_Companies!$B:$G,3,FALSE))</f>
        <v>Consumer Staples</v>
      </c>
    </row>
    <row r="1624" hidden="1" spans="1:4">
      <c r="A1624" s="7" t="s">
        <v>2863</v>
      </c>
      <c r="B1624" s="7">
        <f t="shared" si="25"/>
        <v>3</v>
      </c>
      <c r="C1624" t="str">
        <f>VLOOKUP(A1624,ASX_Listed_Companies!$B:$G,2,FALSE)</f>
        <v>K-Tig Limited</v>
      </c>
      <c r="D1624" t="str">
        <f>IF(VLOOKUP(A1624,ASX_Listed_Companies!$B:$G,3,FALSE)=0,VLOOKUP(LEFT(A1624,3),ASX_Listed_Companies!$B:$G,3,FALSE),VLOOKUP(A1624,ASX_Listed_Companies!$B:$G,3,FALSE))</f>
        <v>Capital Goods</v>
      </c>
    </row>
    <row r="1625" hidden="1" spans="1:4">
      <c r="A1625" s="7" t="s">
        <v>8056</v>
      </c>
      <c r="B1625" s="7">
        <f t="shared" si="25"/>
        <v>3</v>
      </c>
      <c r="C1625" t="str">
        <f>VLOOKUP(A1625,ASX_Listed_Companies!$B:$G,2,FALSE)</f>
        <v>KYCKR Ltd</v>
      </c>
      <c r="D1625" t="str">
        <f>IF(VLOOKUP(A1625,ASX_Listed_Companies!$B:$G,3,FALSE)=0,VLOOKUP(LEFT(A1625,3),ASX_Listed_Companies!$B:$G,3,FALSE),VLOOKUP(A1625,ASX_Listed_Companies!$B:$G,3,FALSE))</f>
        <v>Information Technology</v>
      </c>
    </row>
    <row r="1626" hidden="1" spans="1:4">
      <c r="A1626" s="7" t="s">
        <v>2871</v>
      </c>
      <c r="B1626" s="7">
        <f t="shared" si="25"/>
        <v>3</v>
      </c>
      <c r="C1626" t="str">
        <f>VLOOKUP(A1626,ASX_Listed_Companies!$B:$G,2,FALSE)</f>
        <v>Kalamazoo Resources Limited</v>
      </c>
      <c r="D1626" t="str">
        <f>IF(VLOOKUP(A1626,ASX_Listed_Companies!$B:$G,3,FALSE)=0,VLOOKUP(LEFT(A1626,3),ASX_Listed_Companies!$B:$G,3,FALSE),VLOOKUP(A1626,ASX_Listed_Companies!$B:$G,3,FALSE))</f>
        <v>Materials</v>
      </c>
    </row>
    <row r="1627" hidden="1" spans="1:4">
      <c r="A1627" s="7" t="s">
        <v>32185</v>
      </c>
      <c r="B1627" s="7">
        <f t="shared" si="25"/>
        <v>5</v>
      </c>
      <c r="C1627" t="str">
        <f>VLOOKUP(A1627,ASX_Listed_Companies!$B:$G,2,FALSE)</f>
        <v>Lawfinance Limited -  (Other Security)</v>
      </c>
      <c r="D1627" t="str">
        <f>IF(VLOOKUP(A1627,ASX_Listed_Companies!$B:$G,3,FALSE)=0,VLOOKUP(LEFT(A1627,3),ASX_Listed_Companies!$B:$G,3,FALSE),VLOOKUP(A1627,ASX_Listed_Companies!$B:$G,3,FALSE))</f>
        <v>Diversified Financials</v>
      </c>
    </row>
    <row r="1628" hidden="1" spans="1:4">
      <c r="A1628" s="7" t="s">
        <v>2887</v>
      </c>
      <c r="B1628" s="7">
        <f t="shared" si="25"/>
        <v>3</v>
      </c>
      <c r="C1628" t="str">
        <f>VLOOKUP(A1628,ASX_Listed_Companies!$B:$G,2,FALSE)</f>
        <v>London City Equities Limited</v>
      </c>
      <c r="D1628" t="str">
        <f>IF(VLOOKUP(A1628,ASX_Listed_Companies!$B:$G,3,FALSE)=0,VLOOKUP(LEFT(A1628,3),ASX_Listed_Companies!$B:$G,3,FALSE),VLOOKUP(A1628,ASX_Listed_Companies!$B:$G,3,FALSE))</f>
        <v>Diversified Financials</v>
      </c>
    </row>
    <row r="1629" hidden="1" spans="1:4">
      <c r="A1629" s="7" t="s">
        <v>2895</v>
      </c>
      <c r="B1629" s="7">
        <f t="shared" si="25"/>
        <v>3</v>
      </c>
      <c r="C1629" t="str">
        <f>VLOOKUP(A1629,ASX_Listed_Companies!$B:$G,2,FALSE)</f>
        <v>Lode Resources Ltd</v>
      </c>
      <c r="D1629" t="str">
        <f>IF(VLOOKUP(A1629,ASX_Listed_Companies!$B:$G,3,FALSE)=0,VLOOKUP(LEFT(A1629,3),ASX_Listed_Companies!$B:$G,3,FALSE),VLOOKUP(A1629,ASX_Listed_Companies!$B:$G,3,FALSE))</f>
        <v>Materials</v>
      </c>
    </row>
    <row r="1630" hidden="1" spans="1:4">
      <c r="A1630" s="7" t="s">
        <v>2899</v>
      </c>
      <c r="B1630" s="7">
        <f t="shared" si="25"/>
        <v>3</v>
      </c>
      <c r="C1630" t="str">
        <f>VLOOKUP(A1630,ASX_Listed_Companies!$B:$G,2,FALSE)</f>
        <v>Legend Mining Limited</v>
      </c>
      <c r="D1630" t="str">
        <f>IF(VLOOKUP(A1630,ASX_Listed_Companies!$B:$G,3,FALSE)=0,VLOOKUP(LEFT(A1630,3),ASX_Listed_Companies!$B:$G,3,FALSE),VLOOKUP(A1630,ASX_Listed_Companies!$B:$G,3,FALSE))</f>
        <v>Materials</v>
      </c>
    </row>
    <row r="1631" hidden="1" spans="1:4">
      <c r="A1631" s="7" t="s">
        <v>2905</v>
      </c>
      <c r="B1631" s="7">
        <f t="shared" si="25"/>
        <v>3</v>
      </c>
      <c r="C1631" t="str">
        <f>VLOOKUP(A1631,ASX_Listed_Companies!$B:$G,2,FALSE)</f>
        <v>Leaf Resources Ltd</v>
      </c>
      <c r="D1631" t="str">
        <f>IF(VLOOKUP(A1631,ASX_Listed_Companies!$B:$G,3,FALSE)=0,VLOOKUP(LEFT(A1631,3),ASX_Listed_Companies!$B:$G,3,FALSE),VLOOKUP(A1631,ASX_Listed_Companies!$B:$G,3,FALSE))</f>
        <v>Materials</v>
      </c>
    </row>
    <row r="1632" hidden="1" spans="1:4">
      <c r="A1632" s="7" t="s">
        <v>2916</v>
      </c>
      <c r="B1632" s="7">
        <f t="shared" si="25"/>
        <v>3</v>
      </c>
      <c r="C1632" t="str">
        <f>VLOOKUP(A1632,ASX_Listed_Companies!$B:$G,2,FALSE)</f>
        <v>Lynch Group Holdings Limited</v>
      </c>
      <c r="D1632" t="str">
        <f>IF(VLOOKUP(A1632,ASX_Listed_Companies!$B:$G,3,FALSE)=0,VLOOKUP(LEFT(A1632,3),ASX_Listed_Companies!$B:$G,3,FALSE),VLOOKUP(A1632,ASX_Listed_Companies!$B:$G,3,FALSE))</f>
        <v>Food, Beverage &amp; Tobacco</v>
      </c>
    </row>
    <row r="1633" hidden="1" spans="1:4">
      <c r="A1633" s="7" t="s">
        <v>2918</v>
      </c>
      <c r="B1633" s="7">
        <f t="shared" si="25"/>
        <v>3</v>
      </c>
      <c r="C1633" t="str">
        <f>VLOOKUP(A1633,ASX_Listed_Companies!$B:$G,2,FALSE)</f>
        <v>Legacy Minerals Holdings Limited</v>
      </c>
      <c r="D1633" t="str">
        <f>IF(VLOOKUP(A1633,ASX_Listed_Companies!$B:$G,3,FALSE)=0,VLOOKUP(LEFT(A1633,3),ASX_Listed_Companies!$B:$G,3,FALSE),VLOOKUP(A1633,ASX_Listed_Companies!$B:$G,3,FALSE))</f>
        <v>Materials</v>
      </c>
    </row>
    <row r="1634" hidden="1" spans="1:4">
      <c r="A1634" s="7" t="s">
        <v>8085</v>
      </c>
      <c r="B1634" s="7">
        <f t="shared" si="25"/>
        <v>3</v>
      </c>
      <c r="C1634" t="str">
        <f>VLOOKUP(A1634,ASX_Listed_Companies!$B:$G,2,FALSE)</f>
        <v>Lithium Consolidated Ltd</v>
      </c>
      <c r="D1634" t="str">
        <f>IF(VLOOKUP(A1634,ASX_Listed_Companies!$B:$G,3,FALSE)=0,VLOOKUP(LEFT(A1634,3),ASX_Listed_Companies!$B:$G,3,FALSE),VLOOKUP(A1634,ASX_Listed_Companies!$B:$G,3,FALSE))</f>
        <v>Materials</v>
      </c>
    </row>
    <row r="1635" hidden="1" spans="1:4">
      <c r="A1635" s="7" t="s">
        <v>2929</v>
      </c>
      <c r="B1635" s="7">
        <f t="shared" si="25"/>
        <v>3</v>
      </c>
      <c r="C1635" t="str">
        <f>VLOOKUP(A1635,ASX_Listed_Companies!$B:$G,2,FALSE)</f>
        <v>Lindian Resources Limited</v>
      </c>
      <c r="D1635" t="str">
        <f>IF(VLOOKUP(A1635,ASX_Listed_Companies!$B:$G,3,FALSE)=0,VLOOKUP(LEFT(A1635,3),ASX_Listed_Companies!$B:$G,3,FALSE),VLOOKUP(A1635,ASX_Listed_Companies!$B:$G,3,FALSE))</f>
        <v>Materials</v>
      </c>
    </row>
    <row r="1636" hidden="1" spans="1:4">
      <c r="A1636" s="7" t="s">
        <v>2931</v>
      </c>
      <c r="B1636" s="7">
        <f t="shared" si="25"/>
        <v>3</v>
      </c>
      <c r="C1636" t="str">
        <f>VLOOKUP(A1636,ASX_Listed_Companies!$B:$G,2,FALSE)</f>
        <v>Lion Energy Limited</v>
      </c>
      <c r="D1636" t="str">
        <f>IF(VLOOKUP(A1636,ASX_Listed_Companies!$B:$G,3,FALSE)=0,VLOOKUP(LEFT(A1636,3),ASX_Listed_Companies!$B:$G,3,FALSE),VLOOKUP(A1636,ASX_Listed_Companies!$B:$G,3,FALSE))</f>
        <v>Energy</v>
      </c>
    </row>
    <row r="1637" hidden="1" spans="1:4">
      <c r="A1637" s="7" t="s">
        <v>32187</v>
      </c>
      <c r="B1637" s="7">
        <f t="shared" si="25"/>
        <v>5</v>
      </c>
      <c r="C1637" t="str">
        <f>VLOOKUP(A1637,ASX_Listed_Companies!$B:$G,2,FALSE)</f>
        <v>Lithium Australia Limited -  (Other Security)</v>
      </c>
      <c r="D1637" t="str">
        <f>IF(VLOOKUP(A1637,ASX_Listed_Companies!$B:$G,3,FALSE)=0,VLOOKUP(LEFT(A1637,3),ASX_Listed_Companies!$B:$G,3,FALSE),VLOOKUP(A1637,ASX_Listed_Companies!$B:$G,3,FALSE))</f>
        <v>Materials</v>
      </c>
    </row>
    <row r="1638" hidden="1" spans="1:4">
      <c r="A1638" s="7" t="s">
        <v>32189</v>
      </c>
      <c r="B1638" s="7">
        <f t="shared" si="25"/>
        <v>5</v>
      </c>
      <c r="C1638" t="str">
        <f>VLOOKUP(A1638,ASX_Listed_Companies!$B:$G,2,FALSE)</f>
        <v>Lake Resources N.L. -  (Other Security)</v>
      </c>
      <c r="D1638" t="str">
        <f>IF(VLOOKUP(A1638,ASX_Listed_Companies!$B:$G,3,FALSE)=0,VLOOKUP(LEFT(A1638,3),ASX_Listed_Companies!$B:$G,3,FALSE),VLOOKUP(A1638,ASX_Listed_Companies!$B:$G,3,FALSE))</f>
        <v>Materials</v>
      </c>
    </row>
    <row r="1639" hidden="1" spans="1:4">
      <c r="A1639" s="7" t="s">
        <v>2942</v>
      </c>
      <c r="B1639" s="7">
        <f t="shared" si="25"/>
        <v>3</v>
      </c>
      <c r="C1639" t="str">
        <f>VLOOKUP(A1639,ASX_Listed_Companies!$B:$G,2,FALSE)</f>
        <v>Lakes Blue Energy Nl</v>
      </c>
      <c r="D1639" t="str">
        <f>IF(VLOOKUP(A1639,ASX_Listed_Companies!$B:$G,3,FALSE)=0,VLOOKUP(LEFT(A1639,3),ASX_Listed_Companies!$B:$G,3,FALSE),VLOOKUP(A1639,ASX_Listed_Companies!$B:$G,3,FALSE))</f>
        <v>Energy</v>
      </c>
    </row>
    <row r="1640" hidden="1" spans="1:4">
      <c r="A1640" s="7" t="s">
        <v>2944</v>
      </c>
      <c r="B1640" s="7">
        <f t="shared" si="25"/>
        <v>3</v>
      </c>
      <c r="C1640" t="str">
        <f>VLOOKUP(A1640,ASX_Listed_Companies!$B:$G,2,FALSE)</f>
        <v>Locksley Resources Limited</v>
      </c>
      <c r="D1640" t="str">
        <f>IF(VLOOKUP(A1640,ASX_Listed_Companies!$B:$G,3,FALSE)=0,VLOOKUP(LEFT(A1640,3),ASX_Listed_Companies!$B:$G,3,FALSE),VLOOKUP(A1640,ASX_Listed_Companies!$B:$G,3,FALSE))</f>
        <v>Materials</v>
      </c>
    </row>
    <row r="1641" hidden="1" spans="1:4">
      <c r="A1641" s="7" t="s">
        <v>2950</v>
      </c>
      <c r="B1641" s="7">
        <f t="shared" si="25"/>
        <v>3</v>
      </c>
      <c r="C1641" t="str">
        <f>VLOOKUP(A1641,ASX_Listed_Companies!$B:$G,2,FALSE)</f>
        <v>Leo Lithium Limited</v>
      </c>
      <c r="D1641" t="str">
        <f>IF(VLOOKUP(A1641,ASX_Listed_Companies!$B:$G,3,FALSE)=0,VLOOKUP(LEFT(A1641,3),ASX_Listed_Companies!$B:$G,3,FALSE),VLOOKUP(A1641,ASX_Listed_Companies!$B:$G,3,FALSE))</f>
        <v>Materials</v>
      </c>
    </row>
    <row r="1642" hidden="1" spans="1:4">
      <c r="A1642" s="7" t="s">
        <v>2953</v>
      </c>
      <c r="B1642" s="7">
        <f t="shared" si="25"/>
        <v>3</v>
      </c>
      <c r="C1642" t="str">
        <f>VLOOKUP(A1642,ASX_Listed_Companies!$B:$G,2,FALSE)</f>
        <v>Lion One Metals Limited</v>
      </c>
      <c r="D1642" t="str">
        <f>IF(VLOOKUP(A1642,ASX_Listed_Companies!$B:$G,3,FALSE)=0,VLOOKUP(LEFT(A1642,3),ASX_Listed_Companies!$B:$G,3,FALSE),VLOOKUP(A1642,ASX_Listed_Companies!$B:$G,3,FALSE))</f>
        <v>Materials</v>
      </c>
    </row>
    <row r="1643" hidden="1" spans="1:4">
      <c r="A1643" s="7" t="s">
        <v>2957</v>
      </c>
      <c r="B1643" s="7">
        <f t="shared" si="25"/>
        <v>3</v>
      </c>
      <c r="C1643" t="str">
        <f>VLOOKUP(A1643,ASX_Listed_Companies!$B:$G,2,FALSE)</f>
        <v>Limeade Inc.</v>
      </c>
      <c r="D1643" t="str">
        <f>IF(VLOOKUP(A1643,ASX_Listed_Companies!$B:$G,3,FALSE)=0,VLOOKUP(LEFT(A1643,3),ASX_Listed_Companies!$B:$G,3,FALSE),VLOOKUP(A1643,ASX_Listed_Companies!$B:$G,3,FALSE))</f>
        <v>Software &amp; Services</v>
      </c>
    </row>
    <row r="1644" hidden="1" spans="1:4">
      <c r="A1644" s="7" t="s">
        <v>2960</v>
      </c>
      <c r="B1644" s="7">
        <f t="shared" si="25"/>
        <v>3</v>
      </c>
      <c r="C1644" t="str">
        <f>VLOOKUP(A1644,ASX_Listed_Companies!$B:$G,2,FALSE)</f>
        <v>Latrobe Magnesium Limited</v>
      </c>
      <c r="D1644" t="str">
        <f>IF(VLOOKUP(A1644,ASX_Listed_Companies!$B:$G,3,FALSE)=0,VLOOKUP(LEFT(A1644,3),ASX_Listed_Companies!$B:$G,3,FALSE),VLOOKUP(A1644,ASX_Listed_Companies!$B:$G,3,FALSE))</f>
        <v>Materials</v>
      </c>
    </row>
    <row r="1645" hidden="1" spans="1:4">
      <c r="A1645" s="7" t="s">
        <v>13639</v>
      </c>
      <c r="B1645" s="7">
        <f t="shared" si="25"/>
        <v>4</v>
      </c>
      <c r="C1645" t="str">
        <f>VLOOKUP(A1645,ASX_Listed_Companies!$B:$G,2,FALSE)</f>
        <v>LATROBE MAGNESIUM LIMITED - OPTION 26-OCT-23</v>
      </c>
      <c r="D1645" t="str">
        <f>IF(VLOOKUP(A1645,ASX_Listed_Companies!$B:$G,3,FALSE)=0,VLOOKUP(LEFT(A1645,3),ASX_Listed_Companies!$B:$G,3,FALSE),VLOOKUP(A1645,ASX_Listed_Companies!$B:$G,3,FALSE))</f>
        <v>Materials</v>
      </c>
    </row>
    <row r="1646" hidden="1" spans="1:4">
      <c r="A1646" s="7" t="s">
        <v>2963</v>
      </c>
      <c r="B1646" s="7">
        <f t="shared" si="25"/>
        <v>3</v>
      </c>
      <c r="C1646" t="str">
        <f>VLOOKUP(A1646,ASX_Listed_Companies!$B:$G,2,FALSE)</f>
        <v>Lincoln Minerals Limited</v>
      </c>
      <c r="D1646" t="str">
        <f>IF(VLOOKUP(A1646,ASX_Listed_Companies!$B:$G,3,FALSE)=0,VLOOKUP(LEFT(A1646,3),ASX_Listed_Companies!$B:$G,3,FALSE),VLOOKUP(A1646,ASX_Listed_Companies!$B:$G,3,FALSE))</f>
        <v>Materials</v>
      </c>
    </row>
    <row r="1647" hidden="1" spans="1:4">
      <c r="A1647" s="7" t="s">
        <v>11771</v>
      </c>
      <c r="B1647" s="7">
        <f t="shared" si="25"/>
        <v>5</v>
      </c>
      <c r="C1647" t="str">
        <f>VLOOKUP(A1647,ASX_Listed_Companies!$B:$G,2,FALSE)</f>
        <v>Laneway Resources</v>
      </c>
      <c r="D1647" t="str">
        <f>IF(VLOOKUP(A1647,ASX_Listed_Companies!$B:$G,3,FALSE)=0,VLOOKUP(LEFT(A1647,3),ASX_Listed_Companies!$B:$G,3,FALSE),VLOOKUP(A1647,ASX_Listed_Companies!$B:$G,3,FALSE))</f>
        <v>Materials</v>
      </c>
    </row>
    <row r="1648" hidden="1" spans="1:4">
      <c r="A1648" s="7" t="s">
        <v>11811</v>
      </c>
      <c r="B1648" s="7">
        <f t="shared" si="25"/>
        <v>5</v>
      </c>
      <c r="C1648" t="str">
        <f>VLOOKUP(A1648,ASX_Listed_Companies!$B:$G,2,FALSE)</f>
        <v>Laneway Resources</v>
      </c>
      <c r="D1648" t="str">
        <f>IF(VLOOKUP(A1648,ASX_Listed_Companies!$B:$G,3,FALSE)=0,VLOOKUP(LEFT(A1648,3),ASX_Listed_Companies!$B:$G,3,FALSE),VLOOKUP(A1648,ASX_Listed_Companies!$B:$G,3,FALSE))</f>
        <v>Materials</v>
      </c>
    </row>
    <row r="1649" hidden="1" spans="1:4">
      <c r="A1649" s="7" t="s">
        <v>2976</v>
      </c>
      <c r="B1649" s="7">
        <f t="shared" si="25"/>
        <v>3</v>
      </c>
      <c r="C1649" t="str">
        <f>VLOOKUP(A1649,ASX_Listed_Companies!$B:$G,2,FALSE)</f>
        <v>Lotus Resources Limited</v>
      </c>
      <c r="D1649" t="str">
        <f>IF(VLOOKUP(A1649,ASX_Listed_Companies!$B:$G,3,FALSE)=0,VLOOKUP(LEFT(A1649,3),ASX_Listed_Companies!$B:$G,3,FALSE),VLOOKUP(A1649,ASX_Listed_Companies!$B:$G,3,FALSE))</f>
        <v>Materials</v>
      </c>
    </row>
    <row r="1650" hidden="1" spans="1:4">
      <c r="A1650" s="7" t="s">
        <v>2979</v>
      </c>
      <c r="B1650" s="7">
        <f t="shared" si="25"/>
        <v>3</v>
      </c>
      <c r="C1650" t="str">
        <f>VLOOKUP(A1650,ASX_Listed_Companies!$B:$G,2,FALSE)</f>
        <v>Lovisa Holdings Limited</v>
      </c>
      <c r="D1650" t="str">
        <f>IF(VLOOKUP(A1650,ASX_Listed_Companies!$B:$G,3,FALSE)=0,VLOOKUP(LEFT(A1650,3),ASX_Listed_Companies!$B:$G,3,FALSE),VLOOKUP(A1650,ASX_Listed_Companies!$B:$G,3,FALSE))</f>
        <v>Retailing</v>
      </c>
    </row>
    <row r="1651" hidden="1" spans="1:4">
      <c r="A1651" s="7" t="s">
        <v>32191</v>
      </c>
      <c r="B1651" s="7">
        <f t="shared" si="25"/>
        <v>4</v>
      </c>
      <c r="C1651" t="str">
        <f>VLOOKUP(A1651,ASX_Listed_Companies!$B:$G,2,FALSE)</f>
        <v>Lepidico Ltd -  (Other Security)</v>
      </c>
      <c r="D1651" t="str">
        <f>IF(VLOOKUP(A1651,ASX_Listed_Companies!$B:$G,3,FALSE)=0,VLOOKUP(LEFT(A1651,3),ASX_Listed_Companies!$B:$G,3,FALSE),VLOOKUP(A1651,ASX_Listed_Companies!$B:$G,3,FALSE))</f>
        <v>Materials</v>
      </c>
    </row>
    <row r="1652" hidden="1" spans="1:4">
      <c r="A1652" s="7" t="s">
        <v>22764</v>
      </c>
      <c r="B1652" s="7">
        <f t="shared" si="25"/>
        <v>5</v>
      </c>
      <c r="C1652" t="str">
        <f>VLOOKUP(A1652,ASX_Listed_Companies!$B:$G,2,FALSE)</f>
        <v>LEPIDICO LTD - OPTION 30-SEP-20</v>
      </c>
      <c r="D1652" t="str">
        <f>IF(VLOOKUP(A1652,ASX_Listed_Companies!$B:$G,3,FALSE)=0,VLOOKUP(LEFT(A1652,3),ASX_Listed_Companies!$B:$G,3,FALSE),VLOOKUP(A1652,ASX_Listed_Companies!$B:$G,3,FALSE))</f>
        <v>Materials</v>
      </c>
    </row>
    <row r="1653" hidden="1" spans="1:4">
      <c r="A1653" s="7" t="s">
        <v>13642</v>
      </c>
      <c r="B1653" s="7">
        <f t="shared" si="25"/>
        <v>5</v>
      </c>
      <c r="C1653" t="str">
        <f>VLOOKUP(A1653,ASX_Listed_Companies!$B:$G,2,FALSE)</f>
        <v>LEPIDICO LTD - OPTION 18-JUN-23</v>
      </c>
      <c r="D1653" t="str">
        <f>IF(VLOOKUP(A1653,ASX_Listed_Companies!$B:$G,3,FALSE)=0,VLOOKUP(LEFT(A1653,3),ASX_Listed_Companies!$B:$G,3,FALSE),VLOOKUP(A1653,ASX_Listed_Companies!$B:$G,3,FALSE))</f>
        <v>Materials</v>
      </c>
    </row>
    <row r="1654" hidden="1" spans="1:4">
      <c r="A1654" s="7" t="s">
        <v>32192</v>
      </c>
      <c r="B1654" s="7">
        <f t="shared" si="25"/>
        <v>4</v>
      </c>
      <c r="C1654" t="str">
        <f>VLOOKUP(A1654,ASX_Listed_Companies!$B:$G,2,FALSE)</f>
        <v>Lepidico Ltd -  (Other Security)</v>
      </c>
      <c r="D1654" t="str">
        <f>IF(VLOOKUP(A1654,ASX_Listed_Companies!$B:$G,3,FALSE)=0,VLOOKUP(LEFT(A1654,3),ASX_Listed_Companies!$B:$G,3,FALSE),VLOOKUP(A1654,ASX_Listed_Companies!$B:$G,3,FALSE))</f>
        <v>Materials</v>
      </c>
    </row>
    <row r="1655" hidden="1" spans="1:4">
      <c r="A1655" s="7" t="s">
        <v>2985</v>
      </c>
      <c r="B1655" s="7">
        <f t="shared" si="25"/>
        <v>3</v>
      </c>
      <c r="C1655" t="str">
        <f>VLOOKUP(A1655,ASX_Listed_Companies!$B:$G,2,FALSE)</f>
        <v>Locality Planning Energy Holdings Limited</v>
      </c>
      <c r="D1655" t="str">
        <f>IF(VLOOKUP(A1655,ASX_Listed_Companies!$B:$G,3,FALSE)=0,VLOOKUP(LEFT(A1655,3),ASX_Listed_Companies!$B:$G,3,FALSE),VLOOKUP(A1655,ASX_Listed_Companies!$B:$G,3,FALSE))</f>
        <v>Utilities</v>
      </c>
    </row>
    <row r="1656" hidden="1" spans="1:4">
      <c r="A1656" s="7" t="s">
        <v>5992</v>
      </c>
      <c r="B1656" s="7">
        <f t="shared" si="25"/>
        <v>4</v>
      </c>
      <c r="C1656" t="str">
        <f>VLOOKUP(A1656,ASX_Listed_Companies!$B:$G,2,FALSE)</f>
        <v>Loftus Peak Global Disruption Fund (Managed Fund)</v>
      </c>
      <c r="D1656" t="str">
        <f>IF(VLOOKUP(A1656,ASX_Listed_Companies!$B:$G,3,FALSE)=0,VLOOKUP(LEFT(A1656,3),ASX_Listed_Companies!$B:$G,3,FALSE),VLOOKUP(A1656,ASX_Listed_Companies!$B:$G,3,FALSE))</f>
        <v>Financials</v>
      </c>
    </row>
    <row r="1657" hidden="1" spans="1:4">
      <c r="A1657" s="7" t="s">
        <v>2990</v>
      </c>
      <c r="B1657" s="7">
        <f t="shared" si="25"/>
        <v>3</v>
      </c>
      <c r="C1657" t="str">
        <f>VLOOKUP(A1657,ASX_Listed_Companies!$B:$G,2,FALSE)</f>
        <v>Lithium Plus Minerals Ltd.</v>
      </c>
      <c r="D1657" t="str">
        <f>IF(VLOOKUP(A1657,ASX_Listed_Companies!$B:$G,3,FALSE)=0,VLOOKUP(LEFT(A1657,3),ASX_Listed_Companies!$B:$G,3,FALSE),VLOOKUP(A1657,ASX_Listed_Companies!$B:$G,3,FALSE))</f>
        <v>Materials</v>
      </c>
    </row>
    <row r="1658" hidden="1" spans="1:4">
      <c r="A1658" s="7" t="s">
        <v>2994</v>
      </c>
      <c r="B1658" s="7">
        <f t="shared" si="25"/>
        <v>3</v>
      </c>
      <c r="C1658" t="str">
        <f>VLOOKUP(A1658,ASX_Listed_Companies!$B:$G,2,FALSE)</f>
        <v>Lark Distilling Co. Ltd</v>
      </c>
      <c r="D1658" t="str">
        <f>IF(VLOOKUP(A1658,ASX_Listed_Companies!$B:$G,3,FALSE)=0,VLOOKUP(LEFT(A1658,3),ASX_Listed_Companies!$B:$G,3,FALSE),VLOOKUP(A1658,ASX_Listed_Companies!$B:$G,3,FALSE))</f>
        <v>Food, Beverage &amp; Tobacco</v>
      </c>
    </row>
    <row r="1659" hidden="1" spans="1:4">
      <c r="A1659" s="7" t="s">
        <v>2996</v>
      </c>
      <c r="B1659" s="7">
        <f t="shared" si="25"/>
        <v>3</v>
      </c>
      <c r="C1659" t="str">
        <f>VLOOKUP(A1659,ASX_Listed_Companies!$B:$G,2,FALSE)</f>
        <v>Labyrinth Resources Limited</v>
      </c>
      <c r="D1659" t="str">
        <f>IF(VLOOKUP(A1659,ASX_Listed_Companies!$B:$G,3,FALSE)=0,VLOOKUP(LEFT(A1659,3),ASX_Listed_Companies!$B:$G,3,FALSE),VLOOKUP(A1659,ASX_Listed_Companies!$B:$G,3,FALSE))</f>
        <v>Materials</v>
      </c>
    </row>
    <row r="1660" hidden="1" spans="1:4">
      <c r="A1660" s="7" t="s">
        <v>13648</v>
      </c>
      <c r="B1660" s="7">
        <f t="shared" si="25"/>
        <v>4</v>
      </c>
      <c r="C1660" t="str">
        <f>VLOOKUP(A1660,ASX_Listed_Companies!$B:$G,2,FALSE)</f>
        <v>LARVOTTO RESOURCES LIMITED - OPTION 01-DEC-24</v>
      </c>
      <c r="D1660" t="str">
        <f>IF(VLOOKUP(A1660,ASX_Listed_Companies!$B:$G,3,FALSE)=0,VLOOKUP(LEFT(A1660,3),ASX_Listed_Companies!$B:$G,3,FALSE),VLOOKUP(A1660,ASX_Listed_Companies!$B:$G,3,FALSE))</f>
        <v>Materials</v>
      </c>
    </row>
    <row r="1661" hidden="1" spans="1:4">
      <c r="A1661" s="7" t="s">
        <v>3007</v>
      </c>
      <c r="B1661" s="7">
        <f t="shared" si="25"/>
        <v>3</v>
      </c>
      <c r="C1661" t="str">
        <f>VLOOKUP(A1661,ASX_Listed_Companies!$B:$G,2,FALSE)</f>
        <v>L1 Long Short Fund Limited</v>
      </c>
      <c r="D1661" t="str">
        <f>IF(VLOOKUP(A1661,ASX_Listed_Companies!$B:$G,3,FALSE)=0,VLOOKUP(LEFT(A1661,3),ASX_Listed_Companies!$B:$G,3,FALSE),VLOOKUP(A1661,ASX_Listed_Companies!$B:$G,3,FALSE))</f>
        <v>Not Applic</v>
      </c>
    </row>
    <row r="1662" hidden="1" spans="1:4">
      <c r="A1662" s="7" t="s">
        <v>13308</v>
      </c>
      <c r="B1662" s="7">
        <f t="shared" si="25"/>
        <v>4</v>
      </c>
      <c r="C1662" t="str">
        <f>VLOOKUP(A1662,ASX_Listed_Companies!$B:$G,2,FALSE)</f>
        <v>LOOMIS SAYLES GBL EQ FUND (QUOTED MANAGED FUND) - TMF UNITS</v>
      </c>
      <c r="D1662" t="e">
        <f>IF(VLOOKUP(A1662,ASX_Listed_Companies!$B:$G,3,FALSE)=0,VLOOKUP(LEFT(A1662,3),ASX_Listed_Companies!$B:$G,3,FALSE),VLOOKUP(A1662,ASX_Listed_Companies!$B:$G,3,FALSE))</f>
        <v>#N/A</v>
      </c>
    </row>
    <row r="1663" hidden="1" spans="1:4">
      <c r="A1663" s="7" t="s">
        <v>3013</v>
      </c>
      <c r="B1663" s="7">
        <f t="shared" si="25"/>
        <v>3</v>
      </c>
      <c r="C1663" t="str">
        <f>VLOOKUP(A1663,ASX_Listed_Companies!$B:$G,2,FALSE)</f>
        <v>Lion Selection Group Limited.</v>
      </c>
      <c r="D1663" t="str">
        <f>IF(VLOOKUP(A1663,ASX_Listed_Companies!$B:$G,3,FALSE)=0,VLOOKUP(LEFT(A1663,3),ASX_Listed_Companies!$B:$G,3,FALSE),VLOOKUP(A1663,ASX_Listed_Companies!$B:$G,3,FALSE))</f>
        <v>Not Applic</v>
      </c>
    </row>
    <row r="1664" hidden="1" spans="1:4">
      <c r="A1664" s="7" t="s">
        <v>3016</v>
      </c>
      <c r="B1664" s="7">
        <f t="shared" si="25"/>
        <v>3</v>
      </c>
      <c r="C1664" t="str">
        <f>VLOOKUP(A1664,ASX_Listed_Companies!$B:$G,2,FALSE)</f>
        <v>Liontown Resources Limited</v>
      </c>
      <c r="D1664" t="str">
        <f>IF(VLOOKUP(A1664,ASX_Listed_Companies!$B:$G,3,FALSE)=0,VLOOKUP(LEFT(A1664,3),ASX_Listed_Companies!$B:$G,3,FALSE),VLOOKUP(A1664,ASX_Listed_Companies!$B:$G,3,FALSE))</f>
        <v>Materials</v>
      </c>
    </row>
    <row r="1665" hidden="1" spans="1:4">
      <c r="A1665" s="7" t="s">
        <v>3023</v>
      </c>
      <c r="B1665" s="7">
        <f t="shared" si="25"/>
        <v>3</v>
      </c>
      <c r="C1665" t="str">
        <f>VLOOKUP(A1665,ASX_Listed_Companies!$B:$G,2,FALSE)</f>
        <v>Livehire Limited</v>
      </c>
      <c r="D1665" t="str">
        <f>IF(VLOOKUP(A1665,ASX_Listed_Companies!$B:$G,3,FALSE)=0,VLOOKUP(LEFT(A1665,3),ASX_Listed_Companies!$B:$G,3,FALSE),VLOOKUP(A1665,ASX_Listed_Companies!$B:$G,3,FALSE))</f>
        <v>Software &amp; Services</v>
      </c>
    </row>
    <row r="1666" hidden="1" spans="1:4">
      <c r="A1666" s="7" t="s">
        <v>3025</v>
      </c>
      <c r="B1666" s="7">
        <f t="shared" ref="B1666:B1729" si="26">LEN(A1666)</f>
        <v>3</v>
      </c>
      <c r="C1666" t="str">
        <f>VLOOKUP(A1666,ASX_Listed_Companies!$B:$G,2,FALSE)</f>
        <v>Livetiles Limited</v>
      </c>
      <c r="D1666" t="str">
        <f>IF(VLOOKUP(A1666,ASX_Listed_Companies!$B:$G,3,FALSE)=0,VLOOKUP(LEFT(A1666,3),ASX_Listed_Companies!$B:$G,3,FALSE),VLOOKUP(A1666,ASX_Listed_Companies!$B:$G,3,FALSE))</f>
        <v>Software &amp; Services</v>
      </c>
    </row>
    <row r="1667" hidden="1" spans="1:4">
      <c r="A1667" s="7" t="s">
        <v>3031</v>
      </c>
      <c r="B1667" s="7">
        <f t="shared" si="26"/>
        <v>3</v>
      </c>
      <c r="C1667" t="str">
        <f>VLOOKUP(A1667,ASX_Listed_Companies!$B:$G,2,FALSE)</f>
        <v>Lycopodium Limited</v>
      </c>
      <c r="D1667" t="str">
        <f>IF(VLOOKUP(A1667,ASX_Listed_Companies!$B:$G,3,FALSE)=0,VLOOKUP(LEFT(A1667,3),ASX_Listed_Companies!$B:$G,3,FALSE),VLOOKUP(A1667,ASX_Listed_Companies!$B:$G,3,FALSE))</f>
        <v>Capital Goods</v>
      </c>
    </row>
    <row r="1668" hidden="1" spans="1:4">
      <c r="A1668" s="7" t="s">
        <v>3037</v>
      </c>
      <c r="B1668" s="7">
        <f t="shared" si="26"/>
        <v>3</v>
      </c>
      <c r="C1668" t="str">
        <f>VLOOKUP(A1668,ASX_Listed_Companies!$B:$G,2,FALSE)</f>
        <v>Mt Malcolm Mines Nl</v>
      </c>
      <c r="D1668" t="str">
        <f>IF(VLOOKUP(A1668,ASX_Listed_Companies!$B:$G,3,FALSE)=0,VLOOKUP(LEFT(A1668,3),ASX_Listed_Companies!$B:$G,3,FALSE),VLOOKUP(A1668,ASX_Listed_Companies!$B:$G,3,FALSE))</f>
        <v>Materials</v>
      </c>
    </row>
    <row r="1669" hidden="1" spans="1:4">
      <c r="A1669" s="7" t="s">
        <v>3044</v>
      </c>
      <c r="B1669" s="7">
        <f t="shared" si="26"/>
        <v>3</v>
      </c>
      <c r="C1669" t="str">
        <f>VLOOKUP(A1669,ASX_Listed_Companies!$B:$G,2,FALSE)</f>
        <v>Mach7 Technologies Limited</v>
      </c>
      <c r="D1669" t="str">
        <f>IF(VLOOKUP(A1669,ASX_Listed_Companies!$B:$G,3,FALSE)=0,VLOOKUP(LEFT(A1669,3),ASX_Listed_Companies!$B:$G,3,FALSE),VLOOKUP(A1669,ASX_Listed_Companies!$B:$G,3,FALSE))</f>
        <v>Health Care Equipment &amp; Services</v>
      </c>
    </row>
    <row r="1670" hidden="1" spans="1:4">
      <c r="A1670" s="7" t="s">
        <v>12066</v>
      </c>
      <c r="B1670" s="7">
        <f t="shared" si="26"/>
        <v>4</v>
      </c>
      <c r="C1670" t="str">
        <f>VLOOKUP(A1670,ASX_Listed_Companies!$B:$G,2,FALSE)</f>
        <v>M8 Sustainable</v>
      </c>
      <c r="D1670" t="str">
        <f>IF(VLOOKUP(A1670,ASX_Listed_Companies!$B:$G,3,FALSE)=0,VLOOKUP(LEFT(A1670,3),ASX_Listed_Companies!$B:$G,3,FALSE),VLOOKUP(A1670,ASX_Listed_Companies!$B:$G,3,FALSE))</f>
        <v>Commercial &amp; Professional Services</v>
      </c>
    </row>
    <row r="1671" hidden="1" spans="1:4">
      <c r="A1671" s="7" t="s">
        <v>6463</v>
      </c>
      <c r="B1671" s="7">
        <f t="shared" si="26"/>
        <v>4</v>
      </c>
      <c r="C1671" t="str">
        <f>VLOOKUP(A1671,ASX_Listed_Companies!$B:$G,2,FALSE)</f>
        <v>Monash Absolute Active Trust (Hedge Fund)</v>
      </c>
      <c r="D1671" t="str">
        <f>IF(VLOOKUP(A1671,ASX_Listed_Companies!$B:$G,3,FALSE)=0,VLOOKUP(LEFT(A1671,3),ASX_Listed_Companies!$B:$G,3,FALSE),VLOOKUP(A1671,ASX_Listed_Companies!$B:$G,3,FALSE))</f>
        <v>Unclassified</v>
      </c>
    </row>
    <row r="1672" hidden="1" spans="1:4">
      <c r="A1672" s="7" t="s">
        <v>3051</v>
      </c>
      <c r="B1672" s="7">
        <f t="shared" si="26"/>
        <v>3</v>
      </c>
      <c r="C1672" t="str">
        <f>VLOOKUP(A1672,ASX_Listed_Companies!$B:$G,2,FALSE)</f>
        <v>Ma Financial Group Limited</v>
      </c>
      <c r="D1672" t="str">
        <f>IF(VLOOKUP(A1672,ASX_Listed_Companies!$B:$G,3,FALSE)=0,VLOOKUP(LEFT(A1672,3),ASX_Listed_Companies!$B:$G,3,FALSE),VLOOKUP(A1672,ASX_Listed_Companies!$B:$G,3,FALSE))</f>
        <v>Diversified Financials</v>
      </c>
    </row>
    <row r="1673" hidden="1" spans="1:4">
      <c r="A1673" s="7" t="s">
        <v>19166</v>
      </c>
      <c r="B1673" s="7">
        <f t="shared" si="26"/>
        <v>5</v>
      </c>
      <c r="C1673" t="str">
        <f>VLOOKUP(A1673,ASX_Listed_Companies!$B:$G,2,FALSE)</f>
        <v>MAGMATIC RESOURCES LIMITED - OPTION 30-AUG-21</v>
      </c>
      <c r="D1673" t="str">
        <f>IF(VLOOKUP(A1673,ASX_Listed_Companies!$B:$G,3,FALSE)=0,VLOOKUP(LEFT(A1673,3),ASX_Listed_Companies!$B:$G,3,FALSE),VLOOKUP(A1673,ASX_Listed_Companies!$B:$G,3,FALSE))</f>
        <v>Materials</v>
      </c>
    </row>
    <row r="1674" hidden="1" spans="1:4">
      <c r="A1674" s="7" t="s">
        <v>3056</v>
      </c>
      <c r="B1674" s="7">
        <f t="shared" si="26"/>
        <v>3</v>
      </c>
      <c r="C1674" t="str">
        <f>VLOOKUP(A1674,ASX_Listed_Companies!$B:$G,2,FALSE)</f>
        <v>Macmahon Holdings Limited</v>
      </c>
      <c r="D1674" t="str">
        <f>IF(VLOOKUP(A1674,ASX_Listed_Companies!$B:$G,3,FALSE)=0,VLOOKUP(LEFT(A1674,3),ASX_Listed_Companies!$B:$G,3,FALSE),VLOOKUP(A1674,ASX_Listed_Companies!$B:$G,3,FALSE))</f>
        <v>Materials</v>
      </c>
    </row>
    <row r="1675" hidden="1" spans="1:4">
      <c r="A1675" s="7" t="s">
        <v>3058</v>
      </c>
      <c r="B1675" s="7">
        <f t="shared" si="26"/>
        <v>3</v>
      </c>
      <c r="C1675" t="str">
        <f>VLOOKUP(A1675,ASX_Listed_Companies!$B:$G,2,FALSE)</f>
        <v>Microequities Asset Management Group Limited</v>
      </c>
      <c r="D1675" t="str">
        <f>IF(VLOOKUP(A1675,ASX_Listed_Companies!$B:$G,3,FALSE)=0,VLOOKUP(LEFT(A1675,3),ASX_Listed_Companies!$B:$G,3,FALSE),VLOOKUP(A1675,ASX_Listed_Companies!$B:$G,3,FALSE))</f>
        <v>Diversified Financials</v>
      </c>
    </row>
    <row r="1676" hidden="1" spans="1:4">
      <c r="A1676" s="7" t="s">
        <v>3061</v>
      </c>
      <c r="B1676" s="7">
        <f t="shared" si="26"/>
        <v>3</v>
      </c>
      <c r="C1676" t="str">
        <f>VLOOKUP(A1676,ASX_Listed_Companies!$B:$G,2,FALSE)</f>
        <v>Mandrake Resources Limited</v>
      </c>
      <c r="D1676" t="str">
        <f>IF(VLOOKUP(A1676,ASX_Listed_Companies!$B:$G,3,FALSE)=0,VLOOKUP(LEFT(A1676,3),ASX_Listed_Companies!$B:$G,3,FALSE),VLOOKUP(A1676,ASX_Listed_Companies!$B:$G,3,FALSE))</f>
        <v>Materials</v>
      </c>
    </row>
    <row r="1677" hidden="1" spans="1:4">
      <c r="A1677" s="7" t="s">
        <v>3064</v>
      </c>
      <c r="B1677" s="7">
        <f t="shared" si="26"/>
        <v>3</v>
      </c>
      <c r="C1677" t="str">
        <f>VLOOKUP(A1677,ASX_Listed_Companies!$B:$G,2,FALSE)</f>
        <v>Microba Life Sciences Limited</v>
      </c>
      <c r="D1677" t="str">
        <f>IF(VLOOKUP(A1677,ASX_Listed_Companies!$B:$G,3,FALSE)=0,VLOOKUP(LEFT(A1677,3),ASX_Listed_Companies!$B:$G,3,FALSE),VLOOKUP(A1677,ASX_Listed_Companies!$B:$G,3,FALSE))</f>
        <v>Health Care Equipment &amp; Services</v>
      </c>
    </row>
    <row r="1678" hidden="1" spans="1:4">
      <c r="A1678" s="7" t="s">
        <v>3066</v>
      </c>
      <c r="B1678" s="7">
        <f t="shared" si="26"/>
        <v>3</v>
      </c>
      <c r="C1678" t="str">
        <f>VLOOKUP(A1678,ASX_Listed_Companies!$B:$G,2,FALSE)</f>
        <v>Macquarie Telecom Group Limited</v>
      </c>
      <c r="D1678" t="str">
        <f>IF(VLOOKUP(A1678,ASX_Listed_Companies!$B:$G,3,FALSE)=0,VLOOKUP(LEFT(A1678,3),ASX_Listed_Companies!$B:$G,3,FALSE),VLOOKUP(A1678,ASX_Listed_Companies!$B:$G,3,FALSE))</f>
        <v>Telecommunication Services</v>
      </c>
    </row>
    <row r="1679" hidden="1" spans="1:4">
      <c r="A1679" s="7" t="s">
        <v>11720</v>
      </c>
      <c r="B1679" s="7">
        <f t="shared" si="26"/>
        <v>3</v>
      </c>
      <c r="C1679" t="str">
        <f>VLOOKUP(A1679,ASX_Listed_Companies!$B:$G,2,FALSE)</f>
        <v>Malachite Resources</v>
      </c>
      <c r="D1679" t="str">
        <f>IF(VLOOKUP(A1679,ASX_Listed_Companies!$B:$G,3,FALSE)=0,VLOOKUP(LEFT(A1679,3),ASX_Listed_Companies!$B:$G,3,FALSE),VLOOKUP(A1679,ASX_Listed_Companies!$B:$G,3,FALSE))</f>
        <v>Materials</v>
      </c>
    </row>
    <row r="1680" hidden="1" spans="1:4">
      <c r="A1680" s="7" t="s">
        <v>3069</v>
      </c>
      <c r="B1680" s="7">
        <f t="shared" si="26"/>
        <v>3</v>
      </c>
      <c r="C1680" t="str">
        <f>VLOOKUP(A1680,ASX_Listed_Companies!$B:$G,2,FALSE)</f>
        <v>Matsa Resources Limited</v>
      </c>
      <c r="D1680" t="str">
        <f>IF(VLOOKUP(A1680,ASX_Listed_Companies!$B:$G,3,FALSE)=0,VLOOKUP(LEFT(A1680,3),ASX_Listed_Companies!$B:$G,3,FALSE),VLOOKUP(A1680,ASX_Listed_Companies!$B:$G,3,FALSE))</f>
        <v>Materials</v>
      </c>
    </row>
    <row r="1681" hidden="1" spans="1:4">
      <c r="A1681" s="7" t="s">
        <v>13652</v>
      </c>
      <c r="B1681" s="7">
        <f t="shared" si="26"/>
        <v>4</v>
      </c>
      <c r="C1681" t="str">
        <f>VLOOKUP(A1681,ASX_Listed_Companies!$B:$G,2,FALSE)</f>
        <v>MATSA RESOURCES LIMITED - OPTION 30-APR-23</v>
      </c>
      <c r="D1681" t="str">
        <f>IF(VLOOKUP(A1681,ASX_Listed_Companies!$B:$G,3,FALSE)=0,VLOOKUP(LEFT(A1681,3),ASX_Listed_Companies!$B:$G,3,FALSE),VLOOKUP(A1681,ASX_Listed_Companies!$B:$G,3,FALSE))</f>
        <v>Materials</v>
      </c>
    </row>
    <row r="1682" hidden="1" spans="1:4">
      <c r="A1682" s="7" t="s">
        <v>3075</v>
      </c>
      <c r="B1682" s="7">
        <f t="shared" si="26"/>
        <v>3</v>
      </c>
      <c r="C1682" t="str">
        <f>VLOOKUP(A1682,ASX_Listed_Companies!$B:$G,2,FALSE)</f>
        <v>Melbana Energy Limited</v>
      </c>
      <c r="D1682" t="str">
        <f>IF(VLOOKUP(A1682,ASX_Listed_Companies!$B:$G,3,FALSE)=0,VLOOKUP(LEFT(A1682,3),ASX_Listed_Companies!$B:$G,3,FALSE),VLOOKUP(A1682,ASX_Listed_Companies!$B:$G,3,FALSE))</f>
        <v>Energy</v>
      </c>
    </row>
    <row r="1683" hidden="1" spans="1:4">
      <c r="A1683" s="7" t="s">
        <v>3081</v>
      </c>
      <c r="B1683" s="7">
        <f t="shared" si="26"/>
        <v>3</v>
      </c>
      <c r="C1683" t="str">
        <f>VLOOKUP(A1683,ASX_Listed_Companies!$B:$G,2,FALSE)</f>
        <v>Metal Bank Limited</v>
      </c>
      <c r="D1683" t="str">
        <f>IF(VLOOKUP(A1683,ASX_Listed_Companies!$B:$G,3,FALSE)=0,VLOOKUP(LEFT(A1683,3),ASX_Listed_Companies!$B:$G,3,FALSE),VLOOKUP(A1683,ASX_Listed_Companies!$B:$G,3,FALSE))</f>
        <v>Materials</v>
      </c>
    </row>
    <row r="1684" hidden="1" spans="1:4">
      <c r="A1684" s="7" t="s">
        <v>3083</v>
      </c>
      <c r="B1684" s="7">
        <f t="shared" si="26"/>
        <v>3</v>
      </c>
      <c r="C1684" t="str">
        <f>VLOOKUP(A1684,ASX_Listed_Companies!$B:$G,2,FALSE)</f>
        <v>My Foodie Box Limited</v>
      </c>
      <c r="D1684" t="str">
        <f>IF(VLOOKUP(A1684,ASX_Listed_Companies!$B:$G,3,FALSE)=0,VLOOKUP(LEFT(A1684,3),ASX_Listed_Companies!$B:$G,3,FALSE),VLOOKUP(A1684,ASX_Listed_Companies!$B:$G,3,FALSE))</f>
        <v>Food &amp; Staples Retailing</v>
      </c>
    </row>
    <row r="1685" hidden="1" spans="1:4">
      <c r="A1685" s="7" t="s">
        <v>3091</v>
      </c>
      <c r="B1685" s="7">
        <f t="shared" si="26"/>
        <v>3</v>
      </c>
      <c r="C1685" t="str">
        <f>VLOOKUP(A1685,ASX_Listed_Companies!$B:$G,2,FALSE)</f>
        <v>Mighty Craft Limited</v>
      </c>
      <c r="D1685" t="str">
        <f>IF(VLOOKUP(A1685,ASX_Listed_Companies!$B:$G,3,FALSE)=0,VLOOKUP(LEFT(A1685,3),ASX_Listed_Companies!$B:$G,3,FALSE),VLOOKUP(A1685,ASX_Listed_Companies!$B:$G,3,FALSE))</f>
        <v>Consumer Services</v>
      </c>
    </row>
    <row r="1686" hidden="1" spans="1:4">
      <c r="A1686" s="7" t="s">
        <v>32193</v>
      </c>
      <c r="B1686" s="7">
        <f t="shared" si="26"/>
        <v>4</v>
      </c>
      <c r="C1686" t="str">
        <f>VLOOKUP(A1686,ASX_Listed_Companies!$B:$G,2,FALSE)</f>
        <v>Mc Mining Limited -  (Other Security)</v>
      </c>
      <c r="D1686" t="str">
        <f>IF(VLOOKUP(A1686,ASX_Listed_Companies!$B:$G,3,FALSE)=0,VLOOKUP(LEFT(A1686,3),ASX_Listed_Companies!$B:$G,3,FALSE),VLOOKUP(A1686,ASX_Listed_Companies!$B:$G,3,FALSE))</f>
        <v>Energy</v>
      </c>
    </row>
    <row r="1687" hidden="1" spans="1:4">
      <c r="A1687" s="7" t="s">
        <v>3099</v>
      </c>
      <c r="B1687" s="7">
        <f t="shared" si="26"/>
        <v>3</v>
      </c>
      <c r="C1687" t="str">
        <f>VLOOKUP(A1687,ASX_Listed_Companies!$B:$G,2,FALSE)</f>
        <v>Mincor Resources Nl</v>
      </c>
      <c r="D1687" t="str">
        <f>IF(VLOOKUP(A1687,ASX_Listed_Companies!$B:$G,3,FALSE)=0,VLOOKUP(LEFT(A1687,3),ASX_Listed_Companies!$B:$G,3,FALSE),VLOOKUP(A1687,ASX_Listed_Companies!$B:$G,3,FALSE))</f>
        <v>Materials</v>
      </c>
    </row>
    <row r="1688" hidden="1" spans="1:4">
      <c r="A1688" s="7" t="s">
        <v>3102</v>
      </c>
      <c r="B1688" s="7">
        <f t="shared" si="26"/>
        <v>3</v>
      </c>
      <c r="C1688" t="str">
        <f>VLOOKUP(A1688,ASX_Listed_Companies!$B:$G,2,FALSE)</f>
        <v>Metalicity Limited</v>
      </c>
      <c r="D1688" t="str">
        <f>IF(VLOOKUP(A1688,ASX_Listed_Companies!$B:$G,3,FALSE)=0,VLOOKUP(LEFT(A1688,3),ASX_Listed_Companies!$B:$G,3,FALSE),VLOOKUP(A1688,ASX_Listed_Companies!$B:$G,3,FALSE))</f>
        <v>Materials</v>
      </c>
    </row>
    <row r="1689" hidden="1" spans="1:4">
      <c r="A1689" s="7" t="s">
        <v>12116</v>
      </c>
      <c r="B1689" s="7">
        <f t="shared" si="26"/>
        <v>4</v>
      </c>
      <c r="C1689" t="str">
        <f>VLOOKUP(A1689,ASX_Listed_Companies!$B:$G,2,FALSE)</f>
        <v>Metalicity</v>
      </c>
      <c r="D1689" t="str">
        <f>IF(VLOOKUP(A1689,ASX_Listed_Companies!$B:$G,3,FALSE)=0,VLOOKUP(LEFT(A1689,3),ASX_Listed_Companies!$B:$G,3,FALSE),VLOOKUP(A1689,ASX_Listed_Companies!$B:$G,3,FALSE))</f>
        <v>Materials</v>
      </c>
    </row>
    <row r="1690" hidden="1" spans="1:4">
      <c r="A1690" s="7" t="s">
        <v>3110</v>
      </c>
      <c r="B1690" s="7">
        <f t="shared" si="26"/>
        <v>3</v>
      </c>
      <c r="C1690" t="str">
        <f>VLOOKUP(A1690,ASX_Listed_Companies!$B:$G,2,FALSE)</f>
        <v>Medlab Clinical Limited</v>
      </c>
      <c r="D1690" t="str">
        <f>IF(VLOOKUP(A1690,ASX_Listed_Companies!$B:$G,3,FALSE)=0,VLOOKUP(LEFT(A1690,3),ASX_Listed_Companies!$B:$G,3,FALSE),VLOOKUP(A1690,ASX_Listed_Companies!$B:$G,3,FALSE))</f>
        <v>Pharmaceuticals, Biotechnology &amp; Life Sciences</v>
      </c>
    </row>
    <row r="1691" hidden="1" spans="1:4">
      <c r="A1691" s="7" t="s">
        <v>32195</v>
      </c>
      <c r="B1691" s="7">
        <f t="shared" si="26"/>
        <v>5</v>
      </c>
      <c r="C1691" t="str">
        <f>VLOOKUP(A1691,ASX_Listed_Companies!$B:$G,2,FALSE)</f>
        <v>Middle Island Resources Limited -  (Other Security)</v>
      </c>
      <c r="D1691" t="str">
        <f>IF(VLOOKUP(A1691,ASX_Listed_Companies!$B:$G,3,FALSE)=0,VLOOKUP(LEFT(A1691,3),ASX_Listed_Companies!$B:$G,3,FALSE),VLOOKUP(A1691,ASX_Listed_Companies!$B:$G,3,FALSE))</f>
        <v>Materials</v>
      </c>
    </row>
    <row r="1692" hidden="1" spans="1:4">
      <c r="A1692" s="7" t="s">
        <v>13659</v>
      </c>
      <c r="B1692" s="7">
        <f t="shared" si="26"/>
        <v>5</v>
      </c>
      <c r="C1692" t="str">
        <f>VLOOKUP(A1692,ASX_Listed_Companies!$B:$G,2,FALSE)</f>
        <v>MEDIBIO LIMITED - OPTION 28-FEB-24</v>
      </c>
      <c r="D1692" t="str">
        <f>IF(VLOOKUP(A1692,ASX_Listed_Companies!$B:$G,3,FALSE)=0,VLOOKUP(LEFT(A1692,3),ASX_Listed_Companies!$B:$G,3,FALSE),VLOOKUP(A1692,ASX_Listed_Companies!$B:$G,3,FALSE))</f>
        <v>Health Care Equipment &amp; Services</v>
      </c>
    </row>
    <row r="1693" hidden="1" spans="1:4">
      <c r="A1693" s="7" t="s">
        <v>3135</v>
      </c>
      <c r="B1693" s="7">
        <f t="shared" si="26"/>
        <v>3</v>
      </c>
      <c r="C1693" t="str">
        <f>VLOOKUP(A1693,ASX_Listed_Companies!$B:$G,2,FALSE)</f>
        <v>Metgasco Ltd</v>
      </c>
      <c r="D1693" t="str">
        <f>IF(VLOOKUP(A1693,ASX_Listed_Companies!$B:$G,3,FALSE)=0,VLOOKUP(LEFT(A1693,3),ASX_Listed_Companies!$B:$G,3,FALSE),VLOOKUP(A1693,ASX_Listed_Companies!$B:$G,3,FALSE))</f>
        <v>Energy</v>
      </c>
    </row>
    <row r="1694" hidden="1" spans="1:4">
      <c r="A1694" s="7" t="s">
        <v>13663</v>
      </c>
      <c r="B1694" s="7">
        <f t="shared" si="26"/>
        <v>4</v>
      </c>
      <c r="C1694" t="str">
        <f>VLOOKUP(A1694,ASX_Listed_Companies!$B:$G,2,FALSE)</f>
        <v>METGASCO LTD - OPTION 31-DEC-22</v>
      </c>
      <c r="D1694" t="str">
        <f>IF(VLOOKUP(A1694,ASX_Listed_Companies!$B:$G,3,FALSE)=0,VLOOKUP(LEFT(A1694,3),ASX_Listed_Companies!$B:$G,3,FALSE),VLOOKUP(A1694,ASX_Listed_Companies!$B:$G,3,FALSE))</f>
        <v>Energy</v>
      </c>
    </row>
    <row r="1695" hidden="1" spans="1:4">
      <c r="A1695" s="7" t="s">
        <v>32197</v>
      </c>
      <c r="B1695" s="7">
        <f t="shared" si="26"/>
        <v>5</v>
      </c>
      <c r="C1695" t="str">
        <f>VLOOKUP(A1695,ASX_Listed_Companies!$B:$G,2,FALSE)</f>
        <v>Metgasco Ltd -  (Other Security)</v>
      </c>
      <c r="D1695" t="str">
        <f>IF(VLOOKUP(A1695,ASX_Listed_Companies!$B:$G,3,FALSE)=0,VLOOKUP(LEFT(A1695,3),ASX_Listed_Companies!$B:$G,3,FALSE),VLOOKUP(A1695,ASX_Listed_Companies!$B:$G,3,FALSE))</f>
        <v>Energy</v>
      </c>
    </row>
    <row r="1696" hidden="1" spans="1:4">
      <c r="A1696" s="7" t="s">
        <v>3137</v>
      </c>
      <c r="B1696" s="7">
        <f t="shared" si="26"/>
        <v>3</v>
      </c>
      <c r="C1696" t="str">
        <f>VLOOKUP(A1696,ASX_Listed_Companies!$B:$G,2,FALSE)</f>
        <v>Memphasys Limited.</v>
      </c>
      <c r="D1696" t="str">
        <f>IF(VLOOKUP(A1696,ASX_Listed_Companies!$B:$G,3,FALSE)=0,VLOOKUP(LEFT(A1696,3),ASX_Listed_Companies!$B:$G,3,FALSE),VLOOKUP(A1696,ASX_Listed_Companies!$B:$G,3,FALSE))</f>
        <v>Pharmaceuticals, Biotechnology &amp; Life Sciences</v>
      </c>
    </row>
    <row r="1697" hidden="1" spans="1:4">
      <c r="A1697" s="7" t="s">
        <v>3145</v>
      </c>
      <c r="B1697" s="7">
        <f t="shared" si="26"/>
        <v>3</v>
      </c>
      <c r="C1697" t="str">
        <f>VLOOKUP(A1697,ASX_Listed_Companies!$B:$G,2,FALSE)</f>
        <v>My Food Bag Group Limited</v>
      </c>
      <c r="D1697" t="str">
        <f>IF(VLOOKUP(A1697,ASX_Listed_Companies!$B:$G,3,FALSE)=0,VLOOKUP(LEFT(A1697,3),ASX_Listed_Companies!$B:$G,3,FALSE),VLOOKUP(A1697,ASX_Listed_Companies!$B:$G,3,FALSE))</f>
        <v>Retailing</v>
      </c>
    </row>
    <row r="1698" hidden="1" spans="1:4">
      <c r="A1698" s="7" t="s">
        <v>3147</v>
      </c>
      <c r="B1698" s="7">
        <f t="shared" si="26"/>
        <v>3</v>
      </c>
      <c r="C1698" t="str">
        <f>VLOOKUP(A1698,ASX_Listed_Companies!$B:$G,2,FALSE)</f>
        <v>Mayfield Childcare Limited</v>
      </c>
      <c r="D1698" t="str">
        <f>IF(VLOOKUP(A1698,ASX_Listed_Companies!$B:$G,3,FALSE)=0,VLOOKUP(LEFT(A1698,3),ASX_Listed_Companies!$B:$G,3,FALSE),VLOOKUP(A1698,ASX_Listed_Companies!$B:$G,3,FALSE))</f>
        <v>Consumer Services</v>
      </c>
    </row>
    <row r="1699" hidden="1" spans="1:4">
      <c r="A1699" s="7" t="s">
        <v>3150</v>
      </c>
      <c r="B1699" s="7">
        <f t="shared" si="26"/>
        <v>3</v>
      </c>
      <c r="C1699" t="str">
        <f>VLOOKUP(A1699,ASX_Listed_Companies!$B:$G,2,FALSE)</f>
        <v>Mff Capital Investments Limited</v>
      </c>
      <c r="D1699" t="str">
        <f>IF(VLOOKUP(A1699,ASX_Listed_Companies!$B:$G,3,FALSE)=0,VLOOKUP(LEFT(A1699,3),ASX_Listed_Companies!$B:$G,3,FALSE),VLOOKUP(A1699,ASX_Listed_Companies!$B:$G,3,FALSE))</f>
        <v>Not Applic</v>
      </c>
    </row>
    <row r="1700" hidden="1" spans="1:4">
      <c r="A1700" s="7" t="s">
        <v>13669</v>
      </c>
      <c r="B1700" s="7">
        <f t="shared" si="26"/>
        <v>4</v>
      </c>
      <c r="C1700" t="str">
        <f>VLOOKUP(A1700,ASX_Listed_Companies!$B:$G,2,FALSE)</f>
        <v>MAGELLAN FINANCIAL GROUP LIMITED - OPTION 16-APR-27</v>
      </c>
      <c r="D1700" t="str">
        <f>IF(VLOOKUP(A1700,ASX_Listed_Companies!$B:$G,3,FALSE)=0,VLOOKUP(LEFT(A1700,3),ASX_Listed_Companies!$B:$G,3,FALSE),VLOOKUP(A1700,ASX_Listed_Companies!$B:$G,3,FALSE))</f>
        <v>Diversified Financials</v>
      </c>
    </row>
    <row r="1701" hidden="1" spans="1:4">
      <c r="A1701" s="7" t="s">
        <v>8172</v>
      </c>
      <c r="B1701" s="7">
        <f t="shared" si="26"/>
        <v>3</v>
      </c>
      <c r="C1701" t="str">
        <f>VLOOKUP(A1701,ASX_Listed_Companies!$B:$G,2,FALSE)</f>
        <v>Magellan Global Equities Fund (Managed Fund)</v>
      </c>
      <c r="D1701" t="str">
        <f>IF(VLOOKUP(A1701,ASX_Listed_Companies!$B:$G,3,FALSE)=0,VLOOKUP(LEFT(A1701,3),ASX_Listed_Companies!$B:$G,3,FALSE),VLOOKUP(A1701,ASX_Listed_Companies!$B:$G,3,FALSE))</f>
        <v>Exchange Traded Fund</v>
      </c>
    </row>
    <row r="1702" hidden="1" spans="1:4">
      <c r="A1702" s="7" t="s">
        <v>3156</v>
      </c>
      <c r="B1702" s="7">
        <f t="shared" si="26"/>
        <v>3</v>
      </c>
      <c r="C1702" t="str">
        <f>VLOOKUP(A1702,ASX_Listed_Companies!$B:$G,2,FALSE)</f>
        <v>Magellan Global Fund.</v>
      </c>
      <c r="D1702" t="str">
        <f>IF(VLOOKUP(A1702,ASX_Listed_Companies!$B:$G,3,FALSE)=0,VLOOKUP(LEFT(A1702,3),ASX_Listed_Companies!$B:$G,3,FALSE),VLOOKUP(A1702,ASX_Listed_Companies!$B:$G,3,FALSE))</f>
        <v>Not Applic</v>
      </c>
    </row>
    <row r="1703" hidden="1" spans="1:4">
      <c r="A1703" s="7" t="s">
        <v>13671</v>
      </c>
      <c r="B1703" s="7">
        <f t="shared" si="26"/>
        <v>4</v>
      </c>
      <c r="C1703" t="str">
        <f>VLOOKUP(A1703,ASX_Listed_Companies!$B:$G,2,FALSE)</f>
        <v>MAGELLAN GLOBAL FUND. - OPTION 01-MAR-24</v>
      </c>
      <c r="D1703" t="str">
        <f>IF(VLOOKUP(A1703,ASX_Listed_Companies!$B:$G,3,FALSE)=0,VLOOKUP(LEFT(A1703,3),ASX_Listed_Companies!$B:$G,3,FALSE),VLOOKUP(A1703,ASX_Listed_Companies!$B:$G,3,FALSE))</f>
        <v>Not Applic</v>
      </c>
    </row>
    <row r="1704" hidden="1" spans="1:4">
      <c r="A1704" s="7" t="s">
        <v>13673</v>
      </c>
      <c r="B1704" s="7">
        <f t="shared" si="26"/>
        <v>5</v>
      </c>
      <c r="C1704" t="str">
        <f>VLOOKUP(A1704,ASX_Listed_Companies!$B:$G,2,FALSE)</f>
        <v>MOGUL GAMES GROUP LTD - OPTION 31-OCT-22</v>
      </c>
      <c r="D1704" t="str">
        <f>IF(VLOOKUP(A1704,ASX_Listed_Companies!$B:$G,3,FALSE)=0,VLOOKUP(LEFT(A1704,3),ASX_Listed_Companies!$B:$G,3,FALSE),VLOOKUP(A1704,ASX_Listed_Companies!$B:$G,3,FALSE))</f>
        <v>Media &amp; Entertainment</v>
      </c>
    </row>
    <row r="1705" hidden="1" spans="1:4">
      <c r="A1705" s="7" t="s">
        <v>32199</v>
      </c>
      <c r="B1705" s="7">
        <f t="shared" si="26"/>
        <v>5</v>
      </c>
      <c r="C1705" t="str">
        <f>VLOOKUP(A1705,ASX_Listed_Companies!$B:$G,2,FALSE)</f>
        <v>Magontec Limited -  (Other Security)</v>
      </c>
      <c r="D1705" t="str">
        <f>IF(VLOOKUP(A1705,ASX_Listed_Companies!$B:$G,3,FALSE)=0,VLOOKUP(LEFT(A1705,3),ASX_Listed_Companies!$B:$G,3,FALSE),VLOOKUP(A1705,ASX_Listed_Companies!$B:$G,3,FALSE))</f>
        <v>Materials</v>
      </c>
    </row>
    <row r="1706" hidden="1" spans="1:4">
      <c r="A1706" s="7" t="s">
        <v>11804</v>
      </c>
      <c r="B1706" s="7">
        <f t="shared" si="26"/>
        <v>4</v>
      </c>
      <c r="C1706" t="str">
        <f>VLOOKUP(A1706,ASX_Listed_Companies!$B:$G,2,FALSE)</f>
        <v>Magnum Mining And Exploration</v>
      </c>
      <c r="D1706" t="str">
        <f>IF(VLOOKUP(A1706,ASX_Listed_Companies!$B:$G,3,FALSE)=0,VLOOKUP(LEFT(A1706,3),ASX_Listed_Companies!$B:$G,3,FALSE),VLOOKUP(A1706,ASX_Listed_Companies!$B:$G,3,FALSE))</f>
        <v>Materials</v>
      </c>
    </row>
    <row r="1707" hidden="1" spans="1:4">
      <c r="A1707" s="7" t="s">
        <v>3174</v>
      </c>
      <c r="B1707" s="7">
        <f t="shared" si="26"/>
        <v>3</v>
      </c>
      <c r="C1707" t="str">
        <f>VLOOKUP(A1707,ASX_Listed_Companies!$B:$G,2,FALSE)</f>
        <v>Musgrave Minerals Limited</v>
      </c>
      <c r="D1707" t="str">
        <f>IF(VLOOKUP(A1707,ASX_Listed_Companies!$B:$G,3,FALSE)=0,VLOOKUP(LEFT(A1707,3),ASX_Listed_Companies!$B:$G,3,FALSE),VLOOKUP(A1707,ASX_Listed_Companies!$B:$G,3,FALSE))</f>
        <v>Materials</v>
      </c>
    </row>
    <row r="1708" hidden="1" spans="1:4">
      <c r="A1708" s="7" t="s">
        <v>8179</v>
      </c>
      <c r="B1708" s="7">
        <f t="shared" si="26"/>
        <v>3</v>
      </c>
      <c r="C1708" t="str">
        <f>VLOOKUP(A1708,ASX_Listed_Companies!$B:$G,2,FALSE)</f>
        <v>Medigard Ltd</v>
      </c>
      <c r="D1708" t="str">
        <f>IF(VLOOKUP(A1708,ASX_Listed_Companies!$B:$G,3,FALSE)=0,VLOOKUP(LEFT(A1708,3),ASX_Listed_Companies!$B:$G,3,FALSE),VLOOKUP(A1708,ASX_Listed_Companies!$B:$G,3,FALSE))</f>
        <v>Health Care</v>
      </c>
    </row>
    <row r="1709" hidden="1" spans="1:4">
      <c r="A1709" s="7" t="s">
        <v>6046</v>
      </c>
      <c r="B1709" s="7">
        <f t="shared" si="26"/>
        <v>3</v>
      </c>
      <c r="C1709" t="str">
        <f>VLOOKUP(A1709,ASX_Listed_Companies!$B:$G,2,FALSE)</f>
        <v>Magellan Global Equities Fund (Currency Hedged)</v>
      </c>
      <c r="D1709" t="str">
        <f>IF(VLOOKUP(A1709,ASX_Listed_Companies!$B:$G,3,FALSE)=0,VLOOKUP(LEFT(A1709,3),ASX_Listed_Companies!$B:$G,3,FALSE),VLOOKUP(A1709,ASX_Listed_Companies!$B:$G,3,FALSE))</f>
        <v>Financials</v>
      </c>
    </row>
    <row r="1710" hidden="1" spans="1:4">
      <c r="A1710" s="7" t="s">
        <v>5784</v>
      </c>
      <c r="B1710" s="7">
        <f t="shared" si="26"/>
        <v>4</v>
      </c>
      <c r="C1710" t="str">
        <f>VLOOKUP(A1710,ASX_Listed_Companies!$B:$G,2,FALSE)</f>
        <v>Magellan High Conviction Trust (Managed Fund)</v>
      </c>
      <c r="D1710" t="str">
        <f>IF(VLOOKUP(A1710,ASX_Listed_Companies!$B:$G,3,FALSE)=0,VLOOKUP(LEFT(A1710,3),ASX_Listed_Companies!$B:$G,3,FALSE),VLOOKUP(A1710,ASX_Listed_Companies!$B:$G,3,FALSE))</f>
        <v>Financials</v>
      </c>
    </row>
    <row r="1711" hidden="1" spans="1:4">
      <c r="A1711" s="7" t="s">
        <v>3194</v>
      </c>
      <c r="B1711" s="7">
        <f t="shared" si="26"/>
        <v>3</v>
      </c>
      <c r="C1711" t="str">
        <f>VLOOKUP(A1711,ASX_Listed_Companies!$B:$G,2,FALSE)</f>
        <v>Millennium Services Group Limited</v>
      </c>
      <c r="D1711" t="str">
        <f>IF(VLOOKUP(A1711,ASX_Listed_Companies!$B:$G,3,FALSE)=0,VLOOKUP(LEFT(A1711,3),ASX_Listed_Companies!$B:$G,3,FALSE),VLOOKUP(A1711,ASX_Listed_Companies!$B:$G,3,FALSE))</f>
        <v>Commercial &amp; Professional Services</v>
      </c>
    </row>
    <row r="1712" hidden="1" spans="1:4">
      <c r="A1712" s="7" t="s">
        <v>8193</v>
      </c>
      <c r="B1712" s="7">
        <f t="shared" si="26"/>
        <v>3</v>
      </c>
      <c r="C1712" t="str">
        <f>VLOOKUP(A1712,ASX_Listed_Companies!$B:$G,2,FALSE)</f>
        <v>Mejority Capital Ltd</v>
      </c>
      <c r="D1712" t="str">
        <f>IF(VLOOKUP(A1712,ASX_Listed_Companies!$B:$G,3,FALSE)=0,VLOOKUP(LEFT(A1712,3),ASX_Listed_Companies!$B:$G,3,FALSE),VLOOKUP(A1712,ASX_Listed_Companies!$B:$G,3,FALSE))</f>
        <v>Financials</v>
      </c>
    </row>
    <row r="1713" hidden="1" spans="1:4">
      <c r="A1713" s="7" t="s">
        <v>3214</v>
      </c>
      <c r="B1713" s="7">
        <f t="shared" si="26"/>
        <v>3</v>
      </c>
      <c r="C1713" t="str">
        <f>VLOOKUP(A1713,ASX_Listed_Companies!$B:$G,2,FALSE)</f>
        <v>Mlg Oz Limited</v>
      </c>
      <c r="D1713" t="str">
        <f>IF(VLOOKUP(A1713,ASX_Listed_Companies!$B:$G,3,FALSE)=0,VLOOKUP(LEFT(A1713,3),ASX_Listed_Companies!$B:$G,3,FALSE),VLOOKUP(A1713,ASX_Listed_Companies!$B:$G,3,FALSE))</f>
        <v>Materials</v>
      </c>
    </row>
    <row r="1714" hidden="1" spans="1:4">
      <c r="A1714" s="7" t="s">
        <v>8198</v>
      </c>
      <c r="B1714" s="7">
        <f t="shared" si="26"/>
        <v>3</v>
      </c>
      <c r="C1714" t="str">
        <f>VLOOKUP(A1714,ASX_Listed_Companies!$B:$G,2,FALSE)</f>
        <v>Mali Lithium Ltd</v>
      </c>
      <c r="D1714" t="str">
        <f>IF(VLOOKUP(A1714,ASX_Listed_Companies!$B:$G,3,FALSE)=0,VLOOKUP(LEFT(A1714,3),ASX_Listed_Companies!$B:$G,3,FALSE),VLOOKUP(A1714,ASX_Listed_Companies!$B:$G,3,FALSE))</f>
        <v>Materials</v>
      </c>
    </row>
    <row r="1715" hidden="1" spans="1:4">
      <c r="A1715" s="7" t="s">
        <v>32201</v>
      </c>
      <c r="B1715" s="7">
        <f t="shared" si="26"/>
        <v>5</v>
      </c>
      <c r="C1715" t="str">
        <f>VLOOKUP(A1715,ASX_Listed_Companies!$B:$G,2,FALSE)</f>
        <v>Metallica Minerals Limited -  (Other Security)</v>
      </c>
      <c r="D1715" t="str">
        <f>IF(VLOOKUP(A1715,ASX_Listed_Companies!$B:$G,3,FALSE)=0,VLOOKUP(LEFT(A1715,3),ASX_Listed_Companies!$B:$G,3,FALSE),VLOOKUP(A1715,ASX_Listed_Companies!$B:$G,3,FALSE))</f>
        <v>Materials</v>
      </c>
    </row>
    <row r="1716" hidden="1" spans="1:4">
      <c r="A1716" s="7" t="s">
        <v>32203</v>
      </c>
      <c r="B1716" s="7">
        <f t="shared" si="26"/>
        <v>5</v>
      </c>
      <c r="C1716" t="str">
        <f>VLOOKUP(A1716,ASX_Listed_Companies!$B:$G,2,FALSE)</f>
        <v>Metals Australia Ltd -  (Other Security)</v>
      </c>
      <c r="D1716" t="str">
        <f>IF(VLOOKUP(A1716,ASX_Listed_Companies!$B:$G,3,FALSE)=0,VLOOKUP(LEFT(A1716,3),ASX_Listed_Companies!$B:$G,3,FALSE),VLOOKUP(A1716,ASX_Listed_Companies!$B:$G,3,FALSE))</f>
        <v>Materials</v>
      </c>
    </row>
    <row r="1717" hidden="1" spans="1:4">
      <c r="A1717" s="7" t="s">
        <v>32205</v>
      </c>
      <c r="B1717" s="7">
        <f t="shared" si="26"/>
        <v>5</v>
      </c>
      <c r="C1717" t="str">
        <f>VLOOKUP(A1717,ASX_Listed_Companies!$B:$G,2,FALSE)</f>
        <v>Metals Australia Ltd -  (Other Security)</v>
      </c>
      <c r="D1717" t="str">
        <f>IF(VLOOKUP(A1717,ASX_Listed_Companies!$B:$G,3,FALSE)=0,VLOOKUP(LEFT(A1717,3),ASX_Listed_Companies!$B:$G,3,FALSE),VLOOKUP(A1717,ASX_Listed_Companies!$B:$G,3,FALSE))</f>
        <v>Materials</v>
      </c>
    </row>
    <row r="1718" hidden="1" spans="1:4">
      <c r="A1718" s="7" t="s">
        <v>12090</v>
      </c>
      <c r="B1718" s="7">
        <f t="shared" si="26"/>
        <v>5</v>
      </c>
      <c r="C1718" t="str">
        <f>VLOOKUP(A1718,ASX_Listed_Companies!$B:$G,2,FALSE)</f>
        <v>Metals Australia</v>
      </c>
      <c r="D1718" t="str">
        <f>IF(VLOOKUP(A1718,ASX_Listed_Companies!$B:$G,3,FALSE)=0,VLOOKUP(LEFT(A1718,3),ASX_Listed_Companies!$B:$G,3,FALSE),VLOOKUP(A1718,ASX_Listed_Companies!$B:$G,3,FALSE))</f>
        <v>Materials</v>
      </c>
    </row>
    <row r="1719" hidden="1" spans="1:4">
      <c r="A1719" s="7" t="s">
        <v>13682</v>
      </c>
      <c r="B1719" s="7">
        <f t="shared" si="26"/>
        <v>5</v>
      </c>
      <c r="C1719" t="str">
        <f>VLOOKUP(A1719,ASX_Listed_Companies!$B:$G,2,FALSE)</f>
        <v>METALS AUSTRALIA LTD - OPTION 31-DEC-23</v>
      </c>
      <c r="D1719" t="str">
        <f>IF(VLOOKUP(A1719,ASX_Listed_Companies!$B:$G,3,FALSE)=0,VLOOKUP(LEFT(A1719,3),ASX_Listed_Companies!$B:$G,3,FALSE),VLOOKUP(A1719,ASX_Listed_Companies!$B:$G,3,FALSE))</f>
        <v>Materials</v>
      </c>
    </row>
    <row r="1720" hidden="1" spans="1:4">
      <c r="A1720" s="7" t="s">
        <v>13684</v>
      </c>
      <c r="B1720" s="7">
        <f t="shared" si="26"/>
        <v>5</v>
      </c>
      <c r="C1720" t="str">
        <f>VLOOKUP(A1720,ASX_Listed_Companies!$B:$G,2,FALSE)</f>
        <v>METALS AUSTRALIA LTD - OPTION 10-FEB-24</v>
      </c>
      <c r="D1720" t="str">
        <f>IF(VLOOKUP(A1720,ASX_Listed_Companies!$B:$G,3,FALSE)=0,VLOOKUP(LEFT(A1720,3),ASX_Listed_Companies!$B:$G,3,FALSE),VLOOKUP(A1720,ASX_Listed_Companies!$B:$G,3,FALSE))</f>
        <v>Materials</v>
      </c>
    </row>
    <row r="1721" hidden="1" spans="1:4">
      <c r="A1721" s="7" t="s">
        <v>3221</v>
      </c>
      <c r="B1721" s="7">
        <f t="shared" si="26"/>
        <v>3</v>
      </c>
      <c r="C1721" t="str">
        <f>VLOOKUP(A1721,ASX_Listed_Companies!$B:$G,2,FALSE)</f>
        <v>Metals X Limited</v>
      </c>
      <c r="D1721" t="str">
        <f>IF(VLOOKUP(A1721,ASX_Listed_Companies!$B:$G,3,FALSE)=0,VLOOKUP(LEFT(A1721,3),ASX_Listed_Companies!$B:$G,3,FALSE),VLOOKUP(A1721,ASX_Listed_Companies!$B:$G,3,FALSE))</f>
        <v>Materials</v>
      </c>
    </row>
    <row r="1722" hidden="1" spans="1:4">
      <c r="A1722" s="7" t="s">
        <v>3226</v>
      </c>
      <c r="B1722" s="7">
        <f t="shared" si="26"/>
        <v>3</v>
      </c>
      <c r="C1722" t="str">
        <f>VLOOKUP(A1722,ASX_Listed_Companies!$B:$G,2,FALSE)</f>
        <v>Medallion Metals Limited.</v>
      </c>
      <c r="D1722" t="str">
        <f>IF(VLOOKUP(A1722,ASX_Listed_Companies!$B:$G,3,FALSE)=0,VLOOKUP(LEFT(A1722,3),ASX_Listed_Companies!$B:$G,3,FALSE),VLOOKUP(A1722,ASX_Listed_Companies!$B:$G,3,FALSE))</f>
        <v>Materials</v>
      </c>
    </row>
    <row r="1723" hidden="1" spans="1:4">
      <c r="A1723" s="7" t="s">
        <v>3238</v>
      </c>
      <c r="B1723" s="7">
        <f t="shared" si="26"/>
        <v>3</v>
      </c>
      <c r="C1723" t="str">
        <f>VLOOKUP(A1723,ASX_Listed_Companies!$B:$G,2,FALSE)</f>
        <v>Marley Spoon Ag</v>
      </c>
      <c r="D1723" t="str">
        <f>IF(VLOOKUP(A1723,ASX_Listed_Companies!$B:$G,3,FALSE)=0,VLOOKUP(LEFT(A1723,3),ASX_Listed_Companies!$B:$G,3,FALSE),VLOOKUP(A1723,ASX_Listed_Companies!$B:$G,3,FALSE))</f>
        <v>Consumer Services</v>
      </c>
    </row>
    <row r="1724" hidden="1" spans="1:4">
      <c r="A1724" s="7" t="s">
        <v>3240</v>
      </c>
      <c r="B1724" s="7">
        <f t="shared" si="26"/>
        <v>3</v>
      </c>
      <c r="C1724" t="str">
        <f>VLOOKUP(A1724,ASX_Listed_Companies!$B:$G,2,FALSE)</f>
        <v>Mec Resources Limited</v>
      </c>
      <c r="D1724" t="str">
        <f>IF(VLOOKUP(A1724,ASX_Listed_Companies!$B:$G,3,FALSE)=0,VLOOKUP(LEFT(A1724,3),ASX_Listed_Companies!$B:$G,3,FALSE),VLOOKUP(A1724,ASX_Listed_Companies!$B:$G,3,FALSE))</f>
        <v>Energy</v>
      </c>
    </row>
    <row r="1725" hidden="1" spans="1:4">
      <c r="A1725" s="7" t="s">
        <v>32206</v>
      </c>
      <c r="B1725" s="7">
        <f t="shared" si="26"/>
        <v>5</v>
      </c>
      <c r="C1725" t="str">
        <f>VLOOKUP(A1725,ASX_Listed_Companies!$B:$G,2,FALSE)</f>
        <v>Minbos Resources Limited -  (Other Security)</v>
      </c>
      <c r="D1725" t="str">
        <f>IF(VLOOKUP(A1725,ASX_Listed_Companies!$B:$G,3,FALSE)=0,VLOOKUP(LEFT(A1725,3),ASX_Listed_Companies!$B:$G,3,FALSE),VLOOKUP(A1725,ASX_Listed_Companies!$B:$G,3,FALSE))</f>
        <v>Materials</v>
      </c>
    </row>
    <row r="1726" hidden="1" spans="1:4">
      <c r="A1726" s="7" t="s">
        <v>3249</v>
      </c>
      <c r="B1726" s="7">
        <f t="shared" si="26"/>
        <v>3</v>
      </c>
      <c r="C1726" t="str">
        <f>VLOOKUP(A1726,ASX_Listed_Companies!$B:$G,2,FALSE)</f>
        <v>Monadelphous Group Limited</v>
      </c>
      <c r="D1726" t="str">
        <f>IF(VLOOKUP(A1726,ASX_Listed_Companies!$B:$G,3,FALSE)=0,VLOOKUP(LEFT(A1726,3),ASX_Listed_Companies!$B:$G,3,FALSE),VLOOKUP(A1726,ASX_Listed_Companies!$B:$G,3,FALSE))</f>
        <v>Capital Goods</v>
      </c>
    </row>
    <row r="1727" hidden="1" spans="1:4">
      <c r="A1727" s="7" t="s">
        <v>8218</v>
      </c>
      <c r="B1727" s="7">
        <f t="shared" si="26"/>
        <v>3</v>
      </c>
      <c r="C1727" t="str">
        <f>VLOOKUP(A1727,ASX_Listed_Companies!$B:$G,2,FALSE)</f>
        <v>Mint Payments Ltd</v>
      </c>
      <c r="D1727" t="str">
        <f>IF(VLOOKUP(A1727,ASX_Listed_Companies!$B:$G,3,FALSE)=0,VLOOKUP(LEFT(A1727,3),ASX_Listed_Companies!$B:$G,3,FALSE),VLOOKUP(A1727,ASX_Listed_Companies!$B:$G,3,FALSE))</f>
        <v>Information Technology</v>
      </c>
    </row>
    <row r="1728" hidden="1" spans="1:4">
      <c r="A1728" s="7" t="s">
        <v>32208</v>
      </c>
      <c r="B1728" s="7">
        <f t="shared" si="26"/>
        <v>4</v>
      </c>
      <c r="C1728" t="str">
        <f>VLOOKUP(A1728,ASX_Listed_Companies!$B:$G,2,FALSE)</f>
        <v>Mint Payments Ltd -  (Other Security)</v>
      </c>
      <c r="D1728" t="str">
        <f>IF(VLOOKUP(A1728,ASX_Listed_Companies!$B:$G,3,FALSE)=0,VLOOKUP(LEFT(A1728,3),ASX_Listed_Companies!$B:$G,3,FALSE),VLOOKUP(A1728,ASX_Listed_Companies!$B:$G,3,FALSE))</f>
        <v>Information Technology</v>
      </c>
    </row>
    <row r="1729" hidden="1" spans="1:4">
      <c r="A1729" s="7" t="s">
        <v>8223</v>
      </c>
      <c r="B1729" s="7">
        <f t="shared" si="26"/>
        <v>3</v>
      </c>
      <c r="C1729" t="str">
        <f>VLOOKUP(A1729,ASX_Listed_Companies!$B:$G,2,FALSE)</f>
        <v>Mortgage Choice Ltd</v>
      </c>
      <c r="D1729" t="str">
        <f>IF(VLOOKUP(A1729,ASX_Listed_Companies!$B:$G,3,FALSE)=0,VLOOKUP(LEFT(A1729,3),ASX_Listed_Companies!$B:$G,3,FALSE),VLOOKUP(A1729,ASX_Listed_Companies!$B:$G,3,FALSE))</f>
        <v>Financials</v>
      </c>
    </row>
    <row r="1730" hidden="1" spans="1:4">
      <c r="A1730" s="7" t="s">
        <v>8225</v>
      </c>
      <c r="B1730" s="7">
        <f t="shared" ref="B1730:B1793" si="27">LEN(A1730)</f>
        <v>3</v>
      </c>
      <c r="C1730" t="str">
        <f>VLOOKUP(A1730,ASX_Listed_Companies!$B:$G,2,FALSE)</f>
        <v>Moelis Australia Ltd</v>
      </c>
      <c r="D1730" t="str">
        <f>IF(VLOOKUP(A1730,ASX_Listed_Companies!$B:$G,3,FALSE)=0,VLOOKUP(LEFT(A1730,3),ASX_Listed_Companies!$B:$G,3,FALSE),VLOOKUP(A1730,ASX_Listed_Companies!$B:$G,3,FALSE))</f>
        <v>Financials</v>
      </c>
    </row>
    <row r="1731" hidden="1" spans="1:4">
      <c r="A1731" s="7" t="s">
        <v>13690</v>
      </c>
      <c r="B1731" s="7">
        <f t="shared" si="27"/>
        <v>4</v>
      </c>
      <c r="C1731" t="str">
        <f>VLOOKUP(A1731,ASX_Listed_Companies!$B:$G,2,FALSE)</f>
        <v>MOHO RESOURCES LIMITED - OPTION 09-JUL-23</v>
      </c>
      <c r="D1731" t="str">
        <f>IF(VLOOKUP(A1731,ASX_Listed_Companies!$B:$G,3,FALSE)=0,VLOOKUP(LEFT(A1731,3),ASX_Listed_Companies!$B:$G,3,FALSE),VLOOKUP(A1731,ASX_Listed_Companies!$B:$G,3,FALSE))</f>
        <v>Materials</v>
      </c>
    </row>
    <row r="1732" hidden="1" spans="1:4">
      <c r="A1732" s="7" t="s">
        <v>3261</v>
      </c>
      <c r="B1732" s="7">
        <f t="shared" si="27"/>
        <v>3</v>
      </c>
      <c r="C1732" t="str">
        <f>VLOOKUP(A1732,ASX_Listed_Companies!$B:$G,2,FALSE)</f>
        <v>Moab Minerals Limited</v>
      </c>
      <c r="D1732" t="str">
        <f>IF(VLOOKUP(A1732,ASX_Listed_Companies!$B:$G,3,FALSE)=0,VLOOKUP(LEFT(A1732,3),ASX_Listed_Companies!$B:$G,3,FALSE),VLOOKUP(A1732,ASX_Listed_Companies!$B:$G,3,FALSE))</f>
        <v>Materials</v>
      </c>
    </row>
    <row r="1733" hidden="1" spans="1:4">
      <c r="A1733" s="7" t="s">
        <v>3266</v>
      </c>
      <c r="B1733" s="7">
        <f t="shared" si="27"/>
        <v>3</v>
      </c>
      <c r="C1733" t="str">
        <f>VLOOKUP(A1733,ASX_Listed_Companies!$B:$G,2,FALSE)</f>
        <v>Metrics Income Opportunities Trust</v>
      </c>
      <c r="D1733" t="str">
        <f>IF(VLOOKUP(A1733,ASX_Listed_Companies!$B:$G,3,FALSE)=0,VLOOKUP(LEFT(A1733,3),ASX_Listed_Companies!$B:$G,3,FALSE),VLOOKUP(A1733,ASX_Listed_Companies!$B:$G,3,FALSE))</f>
        <v>Not Applic</v>
      </c>
    </row>
    <row r="1734" hidden="1" spans="1:4">
      <c r="A1734" s="7" t="s">
        <v>3269</v>
      </c>
      <c r="B1734" s="7">
        <f t="shared" si="27"/>
        <v>3</v>
      </c>
      <c r="C1734" t="str">
        <f>VLOOKUP(A1734,ASX_Listed_Companies!$B:$G,2,FALSE)</f>
        <v>Move Logistics Group Limited</v>
      </c>
      <c r="D1734" t="str">
        <f>IF(VLOOKUP(A1734,ASX_Listed_Companies!$B:$G,3,FALSE)=0,VLOOKUP(LEFT(A1734,3),ASX_Listed_Companies!$B:$G,3,FALSE),VLOOKUP(A1734,ASX_Listed_Companies!$B:$G,3,FALSE))</f>
        <v>Transportation</v>
      </c>
    </row>
    <row r="1735" hidden="1" spans="1:4">
      <c r="A1735" s="7" t="s">
        <v>17978</v>
      </c>
      <c r="B1735" s="7">
        <f t="shared" si="27"/>
        <v>4</v>
      </c>
      <c r="C1735" t="str">
        <f>VLOOKUP(A1735,ASX_Listed_Companies!$B:$G,2,FALSE)</f>
        <v>MOSAIC BRANDS LIMITED - CBND 8% 09-24 3M QET</v>
      </c>
      <c r="D1735" t="str">
        <f>IF(VLOOKUP(A1735,ASX_Listed_Companies!$B:$G,3,FALSE)=0,VLOOKUP(LEFT(A1735,3),ASX_Listed_Companies!$B:$G,3,FALSE),VLOOKUP(A1735,ASX_Listed_Companies!$B:$G,3,FALSE))</f>
        <v>Retailing</v>
      </c>
    </row>
    <row r="1736" hidden="1" spans="1:4">
      <c r="A1736" s="7" t="s">
        <v>3273</v>
      </c>
      <c r="B1736" s="7">
        <f t="shared" si="27"/>
        <v>3</v>
      </c>
      <c r="C1736" t="str">
        <f>VLOOKUP(A1736,ASX_Listed_Companies!$B:$G,2,FALSE)</f>
        <v>Megaport Limited</v>
      </c>
      <c r="D1736" t="str">
        <f>IF(VLOOKUP(A1736,ASX_Listed_Companies!$B:$G,3,FALSE)=0,VLOOKUP(LEFT(A1736,3),ASX_Listed_Companies!$B:$G,3,FALSE),VLOOKUP(A1736,ASX_Listed_Companies!$B:$G,3,FALSE))</f>
        <v>Software &amp; Services</v>
      </c>
    </row>
    <row r="1737" hidden="1" spans="1:4">
      <c r="A1737" s="7" t="s">
        <v>3281</v>
      </c>
      <c r="B1737" s="7">
        <f t="shared" si="27"/>
        <v>3</v>
      </c>
      <c r="C1737" t="str">
        <f>VLOOKUP(A1737,ASX_Listed_Companies!$B:$G,2,FALSE)</f>
        <v>Medibank Private Limited</v>
      </c>
      <c r="D1737" t="str">
        <f>IF(VLOOKUP(A1737,ASX_Listed_Companies!$B:$G,3,FALSE)=0,VLOOKUP(LEFT(A1737,3),ASX_Listed_Companies!$B:$G,3,FALSE),VLOOKUP(A1737,ASX_Listed_Companies!$B:$G,3,FALSE))</f>
        <v>Insurance</v>
      </c>
    </row>
    <row r="1738" hidden="1" spans="1:4">
      <c r="A1738" s="7" t="s">
        <v>8240</v>
      </c>
      <c r="B1738" s="7">
        <f t="shared" si="27"/>
        <v>3</v>
      </c>
      <c r="C1738" t="str">
        <f>VLOOKUP(A1738,ASX_Listed_Companies!$B:$G,2,FALSE)</f>
        <v>Molopo Energy Ltd</v>
      </c>
      <c r="D1738" t="str">
        <f>IF(VLOOKUP(A1738,ASX_Listed_Companies!$B:$G,3,FALSE)=0,VLOOKUP(LEFT(A1738,3),ASX_Listed_Companies!$B:$G,3,FALSE),VLOOKUP(A1738,ASX_Listed_Companies!$B:$G,3,FALSE))</f>
        <v>Energy</v>
      </c>
    </row>
    <row r="1739" hidden="1" spans="1:4">
      <c r="A1739" s="7" t="s">
        <v>3284</v>
      </c>
      <c r="B1739" s="7">
        <f t="shared" si="27"/>
        <v>3</v>
      </c>
      <c r="C1739" t="str">
        <f>VLOOKUP(A1739,ASX_Listed_Companies!$B:$G,2,FALSE)</f>
        <v>Metro Performance Glass Limited</v>
      </c>
      <c r="D1739" t="str">
        <f>IF(VLOOKUP(A1739,ASX_Listed_Companies!$B:$G,3,FALSE)=0,VLOOKUP(LEFT(A1739,3),ASX_Listed_Companies!$B:$G,3,FALSE),VLOOKUP(A1739,ASX_Listed_Companies!$B:$G,3,FALSE))</f>
        <v>Capital Goods</v>
      </c>
    </row>
    <row r="1740" hidden="1" spans="1:4">
      <c r="A1740" s="7" t="s">
        <v>3287</v>
      </c>
      <c r="B1740" s="7">
        <f t="shared" si="27"/>
        <v>3</v>
      </c>
      <c r="C1740" t="str">
        <f>VLOOKUP(A1740,ASX_Listed_Companies!$B:$G,2,FALSE)</f>
        <v>Mpower Group Limited</v>
      </c>
      <c r="D1740" t="str">
        <f>IF(VLOOKUP(A1740,ASX_Listed_Companies!$B:$G,3,FALSE)=0,VLOOKUP(LEFT(A1740,3),ASX_Listed_Companies!$B:$G,3,FALSE),VLOOKUP(A1740,ASX_Listed_Companies!$B:$G,3,FALSE))</f>
        <v>Diversified Financials</v>
      </c>
    </row>
    <row r="1741" hidden="1" spans="1:4">
      <c r="A1741" s="7" t="s">
        <v>3289</v>
      </c>
      <c r="B1741" s="7">
        <f t="shared" si="27"/>
        <v>3</v>
      </c>
      <c r="C1741" t="str">
        <f>VLOOKUP(A1741,ASX_Listed_Companies!$B:$G,2,FALSE)</f>
        <v>Mustera Property Group Limited</v>
      </c>
      <c r="D1741" t="str">
        <f>IF(VLOOKUP(A1741,ASX_Listed_Companies!$B:$G,3,FALSE)=0,VLOOKUP(LEFT(A1741,3),ASX_Listed_Companies!$B:$G,3,FALSE),VLOOKUP(A1741,ASX_Listed_Companies!$B:$G,3,FALSE))</f>
        <v>Real Estate</v>
      </c>
    </row>
    <row r="1742" hidden="1" spans="1:4">
      <c r="A1742" s="7" t="s">
        <v>3293</v>
      </c>
      <c r="B1742" s="7">
        <f t="shared" si="27"/>
        <v>3</v>
      </c>
      <c r="C1742" t="str">
        <f>VLOOKUP(A1742,ASX_Listed_Companies!$B:$G,2,FALSE)</f>
        <v>Marquee Resources Limited</v>
      </c>
      <c r="D1742" t="str">
        <f>IF(VLOOKUP(A1742,ASX_Listed_Companies!$B:$G,3,FALSE)=0,VLOOKUP(LEFT(A1742,3),ASX_Listed_Companies!$B:$G,3,FALSE),VLOOKUP(A1742,ASX_Listed_Companies!$B:$G,3,FALSE))</f>
        <v>Materials</v>
      </c>
    </row>
    <row r="1743" hidden="1" spans="1:4">
      <c r="A1743" s="7" t="s">
        <v>22790</v>
      </c>
      <c r="B1743" s="7">
        <f t="shared" si="27"/>
        <v>4</v>
      </c>
      <c r="C1743" t="str">
        <f>VLOOKUP(A1743,ASX_Listed_Companies!$B:$G,2,FALSE)</f>
        <v>MARQUEE RESOURCES LIMITED - OPTION 30-SEP-20</v>
      </c>
      <c r="D1743" t="str">
        <f>IF(VLOOKUP(A1743,ASX_Listed_Companies!$B:$G,3,FALSE)=0,VLOOKUP(LEFT(A1743,3),ASX_Listed_Companies!$B:$G,3,FALSE),VLOOKUP(A1743,ASX_Listed_Companies!$B:$G,3,FALSE))</f>
        <v>Materials</v>
      </c>
    </row>
    <row r="1744" hidden="1" spans="1:4">
      <c r="A1744" s="7" t="s">
        <v>3301</v>
      </c>
      <c r="B1744" s="7">
        <f t="shared" si="27"/>
        <v>3</v>
      </c>
      <c r="C1744" t="str">
        <f>VLOOKUP(A1744,ASX_Listed_Companies!$B:$G,2,FALSE)</f>
        <v>Mount Ridley Mines Limited</v>
      </c>
      <c r="D1744" t="str">
        <f>IF(VLOOKUP(A1744,ASX_Listed_Companies!$B:$G,3,FALSE)=0,VLOOKUP(LEFT(A1744,3),ASX_Listed_Companies!$B:$G,3,FALSE),VLOOKUP(A1744,ASX_Listed_Companies!$B:$G,3,FALSE))</f>
        <v>Materials</v>
      </c>
    </row>
    <row r="1745" hidden="1" spans="1:4">
      <c r="A1745" s="7" t="s">
        <v>3306</v>
      </c>
      <c r="B1745" s="7">
        <f t="shared" si="27"/>
        <v>3</v>
      </c>
      <c r="C1745" t="str">
        <f>VLOOKUP(A1745,ASX_Listed_Companies!$B:$G,2,FALSE)</f>
        <v>My Rewards International Limited</v>
      </c>
      <c r="D1745" t="str">
        <f>IF(VLOOKUP(A1745,ASX_Listed_Companies!$B:$G,3,FALSE)=0,VLOOKUP(LEFT(A1745,3),ASX_Listed_Companies!$B:$G,3,FALSE),VLOOKUP(A1745,ASX_Listed_Companies!$B:$G,3,FALSE))</f>
        <v>Commercial &amp; Professional Services</v>
      </c>
    </row>
    <row r="1746" hidden="1" spans="1:4">
      <c r="A1746" s="7" t="s">
        <v>3309</v>
      </c>
      <c r="B1746" s="7">
        <f t="shared" si="27"/>
        <v>3</v>
      </c>
      <c r="C1746" t="str">
        <f>VLOOKUP(A1746,ASX_Listed_Companies!$B:$G,2,FALSE)</f>
        <v>Mayur Resources Limited</v>
      </c>
      <c r="D1746" t="str">
        <f>IF(VLOOKUP(A1746,ASX_Listed_Companies!$B:$G,3,FALSE)=0,VLOOKUP(LEFT(A1746,3),ASX_Listed_Companies!$B:$G,3,FALSE),VLOOKUP(A1746,ASX_Listed_Companies!$B:$G,3,FALSE))</f>
        <v>Materials</v>
      </c>
    </row>
    <row r="1747" hidden="1" spans="1:4">
      <c r="A1747" s="7" t="s">
        <v>32210</v>
      </c>
      <c r="B1747" s="7">
        <f t="shared" si="27"/>
        <v>5</v>
      </c>
      <c r="C1747" t="str">
        <f>VLOOKUP(A1747,ASX_Listed_Companies!$B:$G,2,FALSE)</f>
        <v>Mma Offshore Limited -  (Other Security)</v>
      </c>
      <c r="D1747" t="str">
        <f>IF(VLOOKUP(A1747,ASX_Listed_Companies!$B:$G,3,FALSE)=0,VLOOKUP(LEFT(A1747,3),ASX_Listed_Companies!$B:$G,3,FALSE),VLOOKUP(A1747,ASX_Listed_Companies!$B:$G,3,FALSE))</f>
        <v>Energy</v>
      </c>
    </row>
    <row r="1748" hidden="1" spans="1:4">
      <c r="A1748" s="7" t="s">
        <v>22794</v>
      </c>
      <c r="B1748" s="7">
        <f t="shared" si="27"/>
        <v>5</v>
      </c>
      <c r="C1748" t="str">
        <f>VLOOKUP(A1748,ASX_Listed_Companies!$B:$G,2,FALSE)</f>
        <v>MRG METALS LIMITED - OPTION 31-AUG-20</v>
      </c>
      <c r="D1748" t="str">
        <f>IF(VLOOKUP(A1748,ASX_Listed_Companies!$B:$G,3,FALSE)=0,VLOOKUP(LEFT(A1748,3),ASX_Listed_Companies!$B:$G,3,FALSE),VLOOKUP(A1748,ASX_Listed_Companies!$B:$G,3,FALSE))</f>
        <v>Materials</v>
      </c>
    </row>
    <row r="1749" hidden="1" spans="1:4">
      <c r="A1749" s="7" t="s">
        <v>8259</v>
      </c>
      <c r="B1749" s="7">
        <f t="shared" si="27"/>
        <v>3</v>
      </c>
      <c r="C1749" t="str">
        <f>VLOOKUP(A1749,ASX_Listed_Companies!$B:$G,2,FALSE)</f>
        <v>Metalsearch Ltd</v>
      </c>
      <c r="D1749" t="str">
        <f>IF(VLOOKUP(A1749,ASX_Listed_Companies!$B:$G,3,FALSE)=0,VLOOKUP(LEFT(A1749,3),ASX_Listed_Companies!$B:$G,3,FALSE),VLOOKUP(A1749,ASX_Listed_Companies!$B:$G,3,FALSE))</f>
        <v>Materials</v>
      </c>
    </row>
    <row r="1750" hidden="1" spans="1:4">
      <c r="A1750" s="7" t="s">
        <v>8265</v>
      </c>
      <c r="B1750" s="7">
        <f t="shared" si="27"/>
        <v>3</v>
      </c>
      <c r="C1750" t="str">
        <f>VLOOKUP(A1750,ASX_Listed_Companies!$B:$G,2,FALSE)</f>
        <v>Manas Resources Ltd</v>
      </c>
      <c r="D1750" t="str">
        <f>IF(VLOOKUP(A1750,ASX_Listed_Companies!$B:$G,3,FALSE)=0,VLOOKUP(LEFT(A1750,3),ASX_Listed_Companies!$B:$G,3,FALSE),VLOOKUP(A1750,ASX_Listed_Companies!$B:$G,3,FALSE))</f>
        <v>Materials</v>
      </c>
    </row>
    <row r="1751" hidden="1" spans="1:4">
      <c r="A1751" s="7" t="s">
        <v>6020</v>
      </c>
      <c r="B1751" s="7">
        <f t="shared" si="27"/>
        <v>4</v>
      </c>
      <c r="C1751" t="str">
        <f>VLOOKUP(A1751,ASX_Listed_Companies!$B:$G,2,FALSE)</f>
        <v>Morningstar International Shares Active ETF (Managed Fund)</v>
      </c>
      <c r="D1751" t="str">
        <f>IF(VLOOKUP(A1751,ASX_Listed_Companies!$B:$G,3,FALSE)=0,VLOOKUP(LEFT(A1751,3),ASX_Listed_Companies!$B:$G,3,FALSE),VLOOKUP(A1751,ASX_Listed_Companies!$B:$G,3,FALSE))</f>
        <v>Exchange Traded Fund</v>
      </c>
    </row>
    <row r="1752" hidden="1" spans="1:4">
      <c r="A1752" s="7" t="s">
        <v>3331</v>
      </c>
      <c r="B1752" s="7">
        <f t="shared" si="27"/>
        <v>3</v>
      </c>
      <c r="C1752" t="str">
        <f>VLOOKUP(A1752,ASX_Listed_Companies!$B:$G,2,FALSE)</f>
        <v>Mitchell Services Limited</v>
      </c>
      <c r="D1752" t="str">
        <f>IF(VLOOKUP(A1752,ASX_Listed_Companies!$B:$G,3,FALSE)=0,VLOOKUP(LEFT(A1752,3),ASX_Listed_Companies!$B:$G,3,FALSE),VLOOKUP(A1752,ASX_Listed_Companies!$B:$G,3,FALSE))</f>
        <v>Materials</v>
      </c>
    </row>
    <row r="1753" hidden="1" spans="1:4">
      <c r="A1753" s="7" t="s">
        <v>3341</v>
      </c>
      <c r="B1753" s="7">
        <f t="shared" si="27"/>
        <v>3</v>
      </c>
      <c r="C1753" t="str">
        <f>VLOOKUP(A1753,ASX_Listed_Companies!$B:$G,2,FALSE)</f>
        <v>Mt Monger Resources Limited</v>
      </c>
      <c r="D1753" t="str">
        <f>IF(VLOOKUP(A1753,ASX_Listed_Companies!$B:$G,3,FALSE)=0,VLOOKUP(LEFT(A1753,3),ASX_Listed_Companies!$B:$G,3,FALSE),VLOOKUP(A1753,ASX_Listed_Companies!$B:$G,3,FALSE))</f>
        <v>Materials</v>
      </c>
    </row>
    <row r="1754" hidden="1" spans="1:4">
      <c r="A1754" s="7" t="s">
        <v>5957</v>
      </c>
      <c r="B1754" s="7">
        <f t="shared" si="27"/>
        <v>3</v>
      </c>
      <c r="C1754" t="str">
        <f>VLOOKUP(A1754,ASX_Listed_Companies!$B:$G,2,FALSE)</f>
        <v>Vaneck Vectors Australian Banks ETF</v>
      </c>
      <c r="D1754" t="str">
        <f>IF(VLOOKUP(A1754,ASX_Listed_Companies!$B:$G,3,FALSE)=0,VLOOKUP(LEFT(A1754,3),ASX_Listed_Companies!$B:$G,3,FALSE),VLOOKUP(A1754,ASX_Listed_Companies!$B:$G,3,FALSE))</f>
        <v>Exchange Traded Fund</v>
      </c>
    </row>
    <row r="1755" hidden="1" spans="1:4">
      <c r="A1755" s="7" t="s">
        <v>8278</v>
      </c>
      <c r="B1755" s="7">
        <f t="shared" si="27"/>
        <v>3</v>
      </c>
      <c r="C1755" t="str">
        <f>VLOOKUP(A1755,ASX_Listed_Companies!$B:$G,2,FALSE)</f>
        <v>MGM Wireless Ltd</v>
      </c>
      <c r="D1755" t="str">
        <f>IF(VLOOKUP(A1755,ASX_Listed_Companies!$B:$G,3,FALSE)=0,VLOOKUP(LEFT(A1755,3),ASX_Listed_Companies!$B:$G,3,FALSE),VLOOKUP(A1755,ASX_Listed_Companies!$B:$G,3,FALSE))</f>
        <v>Communication Services</v>
      </c>
    </row>
    <row r="1756" hidden="1" spans="1:4">
      <c r="A1756" s="7" t="s">
        <v>3365</v>
      </c>
      <c r="B1756" s="7">
        <f t="shared" si="27"/>
        <v>3</v>
      </c>
      <c r="C1756" t="str">
        <f>VLOOKUP(A1756,ASX_Listed_Companies!$B:$G,2,FALSE)</f>
        <v>Mgc Pharmaceuticals Ltd</v>
      </c>
      <c r="D1756" t="str">
        <f>IF(VLOOKUP(A1756,ASX_Listed_Companies!$B:$G,3,FALSE)=0,VLOOKUP(LEFT(A1756,3),ASX_Listed_Companies!$B:$G,3,FALSE),VLOOKUP(A1756,ASX_Listed_Companies!$B:$G,3,FALSE))</f>
        <v>Pharmaceuticals, Biotechnology &amp; Life Sciences</v>
      </c>
    </row>
    <row r="1757" hidden="1" spans="1:4">
      <c r="A1757" s="7" t="s">
        <v>3369</v>
      </c>
      <c r="B1757" s="7">
        <f t="shared" si="27"/>
        <v>3</v>
      </c>
      <c r="C1757" t="str">
        <f>VLOOKUP(A1757,ASX_Listed_Companies!$B:$G,2,FALSE)</f>
        <v>Motio Ltd</v>
      </c>
      <c r="D1757" t="str">
        <f>IF(VLOOKUP(A1757,ASX_Listed_Companies!$B:$G,3,FALSE)=0,VLOOKUP(LEFT(A1757,3),ASX_Listed_Companies!$B:$G,3,FALSE),VLOOKUP(A1757,ASX_Listed_Companies!$B:$G,3,FALSE))</f>
        <v>Media &amp; Entertainment</v>
      </c>
    </row>
    <row r="1758" hidden="1" spans="1:4">
      <c r="A1758" s="7" t="s">
        <v>13700</v>
      </c>
      <c r="B1758" s="7">
        <f t="shared" si="27"/>
        <v>5</v>
      </c>
      <c r="C1758" t="str">
        <f>VLOOKUP(A1758,ASX_Listed_Companies!$B:$G,2,FALSE)</f>
        <v>MOTIO LTD - OPTION 30-SEP-23</v>
      </c>
      <c r="D1758" t="str">
        <f>IF(VLOOKUP(A1758,ASX_Listed_Companies!$B:$G,3,FALSE)=0,VLOOKUP(LEFT(A1758,3),ASX_Listed_Companies!$B:$G,3,FALSE),VLOOKUP(A1758,ASX_Listed_Companies!$B:$G,3,FALSE))</f>
        <v>Media &amp; Entertainment</v>
      </c>
    </row>
    <row r="1759" hidden="1" spans="1:4">
      <c r="A1759" s="7" t="s">
        <v>3374</v>
      </c>
      <c r="B1759" s="7">
        <f t="shared" si="27"/>
        <v>3</v>
      </c>
      <c r="C1759" t="str">
        <f>VLOOKUP(A1759,ASX_Listed_Companies!$B:$G,2,FALSE)</f>
        <v>Metrics Master Income Trust</v>
      </c>
      <c r="D1759" t="str">
        <f>IF(VLOOKUP(A1759,ASX_Listed_Companies!$B:$G,3,FALSE)=0,VLOOKUP(LEFT(A1759,3),ASX_Listed_Companies!$B:$G,3,FALSE),VLOOKUP(A1759,ASX_Listed_Companies!$B:$G,3,FALSE))</f>
        <v>Not Applic</v>
      </c>
    </row>
    <row r="1760" hidden="1" spans="1:4">
      <c r="A1760" s="7" t="s">
        <v>3381</v>
      </c>
      <c r="B1760" s="7">
        <f t="shared" si="27"/>
        <v>3</v>
      </c>
      <c r="C1760" t="str">
        <f>VLOOKUP(A1760,ASX_Listed_Companies!$B:$G,2,FALSE)</f>
        <v>Mallee Resources Limited</v>
      </c>
      <c r="D1760" t="str">
        <f>IF(VLOOKUP(A1760,ASX_Listed_Companies!$B:$G,3,FALSE)=0,VLOOKUP(LEFT(A1760,3),ASX_Listed_Companies!$B:$G,3,FALSE),VLOOKUP(A1760,ASX_Listed_Companies!$B:$G,3,FALSE))</f>
        <v>Materials</v>
      </c>
    </row>
    <row r="1761" hidden="1" spans="1:4">
      <c r="A1761" s="7" t="s">
        <v>3383</v>
      </c>
      <c r="B1761" s="7">
        <f t="shared" si="27"/>
        <v>3</v>
      </c>
      <c r="C1761" t="str">
        <f>VLOOKUP(A1761,ASX_Listed_Companies!$B:$G,2,FALSE)</f>
        <v>Myer Holdings Limited</v>
      </c>
      <c r="D1761" t="str">
        <f>IF(VLOOKUP(A1761,ASX_Listed_Companies!$B:$G,3,FALSE)=0,VLOOKUP(LEFT(A1761,3),ASX_Listed_Companies!$B:$G,3,FALSE),VLOOKUP(A1761,ASX_Listed_Companies!$B:$G,3,FALSE))</f>
        <v>Retailing</v>
      </c>
    </row>
    <row r="1762" hidden="1" spans="1:4">
      <c r="A1762" s="7" t="s">
        <v>3387</v>
      </c>
      <c r="B1762" s="7">
        <f t="shared" si="27"/>
        <v>3</v>
      </c>
      <c r="C1762" t="str">
        <f>VLOOKUP(A1762,ASX_Listed_Companies!$B:$G,2,FALSE)</f>
        <v>Mayne Pharma Group Limited</v>
      </c>
      <c r="D1762" t="str">
        <f>IF(VLOOKUP(A1762,ASX_Listed_Companies!$B:$G,3,FALSE)=0,VLOOKUP(LEFT(A1762,3),ASX_Listed_Companies!$B:$G,3,FALSE),VLOOKUP(A1762,ASX_Listed_Companies!$B:$G,3,FALSE))</f>
        <v>Pharmaceuticals, Biotechnology &amp; Life Sciences</v>
      </c>
    </row>
    <row r="1763" hidden="1" spans="1:4">
      <c r="A1763" s="7" t="s">
        <v>3390</v>
      </c>
      <c r="B1763" s="7">
        <f t="shared" si="27"/>
        <v>3</v>
      </c>
      <c r="C1763" t="str">
        <f>VLOOKUP(A1763,ASX_Listed_Companies!$B:$G,2,FALSE)</f>
        <v>Matador Mining Limited</v>
      </c>
      <c r="D1763" t="str">
        <f>IF(VLOOKUP(A1763,ASX_Listed_Companies!$B:$G,3,FALSE)=0,VLOOKUP(LEFT(A1763,3),ASX_Listed_Companies!$B:$G,3,FALSE),VLOOKUP(A1763,ASX_Listed_Companies!$B:$G,3,FALSE))</f>
        <v>Materials</v>
      </c>
    </row>
    <row r="1764" hidden="1" spans="1:4">
      <c r="A1764" s="7" t="s">
        <v>22802</v>
      </c>
      <c r="B1764" s="7">
        <f t="shared" si="27"/>
        <v>4</v>
      </c>
      <c r="C1764" t="str">
        <f>VLOOKUP(A1764,ASX_Listed_Companies!$B:$G,2,FALSE)</f>
        <v>MATADOR MINING LIMITED - OPTION 30-AUG-20</v>
      </c>
      <c r="D1764" t="str">
        <f>IF(VLOOKUP(A1764,ASX_Listed_Companies!$B:$G,3,FALSE)=0,VLOOKUP(LEFT(A1764,3),ASX_Listed_Companies!$B:$G,3,FALSE),VLOOKUP(A1764,ASX_Listed_Companies!$B:$G,3,FALSE))</f>
        <v>Materials</v>
      </c>
    </row>
    <row r="1765" hidden="1" spans="1:4">
      <c r="A1765" s="7" t="s">
        <v>13243</v>
      </c>
      <c r="B1765" s="7">
        <f t="shared" si="27"/>
        <v>5</v>
      </c>
      <c r="C1765" t="str">
        <f>VLOOKUP(A1765,ASX_Listed_Companies!$B:$G,2,FALSE)</f>
        <v>NATIONAL AUSTRALIA BANK LIMITED - CN 3M 9-28 QRD T-23</v>
      </c>
      <c r="D1765" t="str">
        <f>IF(VLOOKUP(A1765,ASX_Listed_Companies!$B:$G,3,FALSE)=0,VLOOKUP(LEFT(A1765,3),ASX_Listed_Companies!$B:$G,3,FALSE),VLOOKUP(A1765,ASX_Listed_Companies!$B:$G,3,FALSE))</f>
        <v>Banks</v>
      </c>
    </row>
    <row r="1766" hidden="1" spans="1:4">
      <c r="A1766" s="7" t="s">
        <v>13247</v>
      </c>
      <c r="B1766" s="7">
        <f t="shared" si="27"/>
        <v>5</v>
      </c>
      <c r="C1766" t="str">
        <f>VLOOKUP(A1766,ASX_Listed_Companies!$B:$G,2,FALSE)</f>
        <v>NATIONAL AUSTRALIA BANK LIMITED - CN 3M PER Q RD T-27</v>
      </c>
      <c r="D1766" t="str">
        <f>IF(VLOOKUP(A1766,ASX_Listed_Companies!$B:$G,3,FALSE)=0,VLOOKUP(LEFT(A1766,3),ASX_Listed_Companies!$B:$G,3,FALSE),VLOOKUP(A1766,ASX_Listed_Companies!$B:$G,3,FALSE))</f>
        <v>Banks</v>
      </c>
    </row>
    <row r="1767" hidden="1" spans="1:4">
      <c r="A1767" s="7" t="s">
        <v>17980</v>
      </c>
      <c r="B1767" s="7">
        <f t="shared" si="27"/>
        <v>5</v>
      </c>
      <c r="C1767" t="str">
        <f>VLOOKUP(A1767,ASX_Listed_Companies!$B:$G,2,FALSE)</f>
        <v>NAOS EX-50 OPPORTUNITIES COMPANY LIMITED - CBND 5.5% 9-27 6MSUT</v>
      </c>
      <c r="D1767" t="str">
        <f>IF(VLOOKUP(A1767,ASX_Listed_Companies!$B:$G,3,FALSE)=0,VLOOKUP(LEFT(A1767,3),ASX_Listed_Companies!$B:$G,3,FALSE),VLOOKUP(A1767,ASX_Listed_Companies!$B:$G,3,FALSE))</f>
        <v>Not Applic</v>
      </c>
    </row>
    <row r="1768" hidden="1" spans="1:4">
      <c r="A1768" s="7" t="s">
        <v>3400</v>
      </c>
      <c r="B1768" s="7">
        <f t="shared" si="27"/>
        <v>3</v>
      </c>
      <c r="C1768" t="str">
        <f>VLOOKUP(A1768,ASX_Listed_Companies!$B:$G,2,FALSE)</f>
        <v>New Age Exploration Limited</v>
      </c>
      <c r="D1768" t="str">
        <f>IF(VLOOKUP(A1768,ASX_Listed_Companies!$B:$G,3,FALSE)=0,VLOOKUP(LEFT(A1768,3),ASX_Listed_Companies!$B:$G,3,FALSE),VLOOKUP(A1768,ASX_Listed_Companies!$B:$G,3,FALSE))</f>
        <v>Energy</v>
      </c>
    </row>
    <row r="1769" hidden="1" spans="1:4">
      <c r="A1769" s="7" t="s">
        <v>13706</v>
      </c>
      <c r="B1769" s="7">
        <f t="shared" si="27"/>
        <v>4</v>
      </c>
      <c r="C1769" t="str">
        <f>VLOOKUP(A1769,ASX_Listed_Companies!$B:$G,2,FALSE)</f>
        <v>NEW AGE EXPLORATION LIMITED - OPTION 31-DEC-23</v>
      </c>
      <c r="D1769" t="str">
        <f>IF(VLOOKUP(A1769,ASX_Listed_Companies!$B:$G,3,FALSE)=0,VLOOKUP(LEFT(A1769,3),ASX_Listed_Companies!$B:$G,3,FALSE),VLOOKUP(A1769,ASX_Listed_Companies!$B:$G,3,FALSE))</f>
        <v>Energy</v>
      </c>
    </row>
    <row r="1770" hidden="1" spans="1:4">
      <c r="A1770" s="7" t="s">
        <v>32212</v>
      </c>
      <c r="B1770" s="7">
        <f t="shared" si="27"/>
        <v>4</v>
      </c>
      <c r="C1770" t="str">
        <f>VLOOKUP(A1770,ASX_Listed_Companies!$B:$G,2,FALSE)</f>
        <v>Namoi Cotton Limited -  (Other Security)</v>
      </c>
      <c r="D1770" t="str">
        <f>IF(VLOOKUP(A1770,ASX_Listed_Companies!$B:$G,3,FALSE)=0,VLOOKUP(LEFT(A1770,3),ASX_Listed_Companies!$B:$G,3,FALSE),VLOOKUP(A1770,ASX_Listed_Companies!$B:$G,3,FALSE))</f>
        <v>Commercial &amp; Professional Services</v>
      </c>
    </row>
    <row r="1771" hidden="1" spans="1:4">
      <c r="A1771" s="7" t="s">
        <v>13708</v>
      </c>
      <c r="B1771" s="7">
        <f t="shared" si="27"/>
        <v>5</v>
      </c>
      <c r="C1771" t="str">
        <f>VLOOKUP(A1771,ASX_Listed_Companies!$B:$G,2,FALSE)</f>
        <v>NANOLLOSE LIMITED - OPTION 05-JUL-24</v>
      </c>
      <c r="D1771" t="str">
        <f>IF(VLOOKUP(A1771,ASX_Listed_Companies!$B:$G,3,FALSE)=0,VLOOKUP(LEFT(A1771,3),ASX_Listed_Companies!$B:$G,3,FALSE),VLOOKUP(A1771,ASX_Listed_Companies!$B:$G,3,FALSE))</f>
        <v>Pharmaceuticals, Biotechnology &amp; Life Sciences</v>
      </c>
    </row>
    <row r="1772" hidden="1" spans="1:4">
      <c r="A1772" s="7" t="s">
        <v>3420</v>
      </c>
      <c r="B1772" s="7">
        <f t="shared" si="27"/>
        <v>3</v>
      </c>
      <c r="C1772" t="str">
        <f>VLOOKUP(A1772,ASX_Listed_Companies!$B:$G,2,FALSE)</f>
        <v>Naos Emerging Opportunities Company Limited</v>
      </c>
      <c r="D1772" t="str">
        <f>IF(VLOOKUP(A1772,ASX_Listed_Companies!$B:$G,3,FALSE)=0,VLOOKUP(LEFT(A1772,3),ASX_Listed_Companies!$B:$G,3,FALSE),VLOOKUP(A1772,ASX_Listed_Companies!$B:$G,3,FALSE))</f>
        <v>Not Applic</v>
      </c>
    </row>
    <row r="1773" hidden="1" spans="1:4">
      <c r="A1773" s="7" t="s">
        <v>22810</v>
      </c>
      <c r="B1773" s="7">
        <f t="shared" si="27"/>
        <v>5</v>
      </c>
      <c r="C1773" t="str">
        <f>VLOOKUP(A1773,ASX_Listed_Companies!$B:$G,2,FALSE)</f>
        <v>NAOS EMERGING OPPORTUNITIES COMPANY LIMITED - OPTION 29-JUN-21</v>
      </c>
      <c r="D1773" t="str">
        <f>IF(VLOOKUP(A1773,ASX_Listed_Companies!$B:$G,3,FALSE)=0,VLOOKUP(LEFT(A1773,3),ASX_Listed_Companies!$B:$G,3,FALSE),VLOOKUP(A1773,ASX_Listed_Companies!$B:$G,3,FALSE))</f>
        <v>Not Applic</v>
      </c>
    </row>
    <row r="1774" hidden="1" spans="1:4">
      <c r="A1774" s="7" t="s">
        <v>3423</v>
      </c>
      <c r="B1774" s="7">
        <f t="shared" si="27"/>
        <v>3</v>
      </c>
      <c r="C1774" t="str">
        <f>VLOOKUP(A1774,ASX_Listed_Companies!$B:$G,2,FALSE)</f>
        <v>Nick Scali Limited</v>
      </c>
      <c r="D1774" t="str">
        <f>IF(VLOOKUP(A1774,ASX_Listed_Companies!$B:$G,3,FALSE)=0,VLOOKUP(LEFT(A1774,3),ASX_Listed_Companies!$B:$G,3,FALSE),VLOOKUP(A1774,ASX_Listed_Companies!$B:$G,3,FALSE))</f>
        <v>Retailing</v>
      </c>
    </row>
    <row r="1775" hidden="1" spans="1:4">
      <c r="A1775" s="7" t="s">
        <v>32214</v>
      </c>
      <c r="B1775" s="7">
        <f t="shared" si="27"/>
        <v>5</v>
      </c>
      <c r="C1775" t="str">
        <f>VLOOKUP(A1775,ASX_Listed_Companies!$B:$G,2,FALSE)</f>
        <v>New Century Resources Limited -  (Other Security)</v>
      </c>
      <c r="D1775" t="str">
        <f>IF(VLOOKUP(A1775,ASX_Listed_Companies!$B:$G,3,FALSE)=0,VLOOKUP(LEFT(A1775,3),ASX_Listed_Companies!$B:$G,3,FALSE),VLOOKUP(A1775,ASX_Listed_Companies!$B:$G,3,FALSE))</f>
        <v>Materials</v>
      </c>
    </row>
    <row r="1776" hidden="1" spans="1:4">
      <c r="A1776" s="7" t="s">
        <v>6340</v>
      </c>
      <c r="B1776" s="7">
        <f t="shared" si="27"/>
        <v>4</v>
      </c>
      <c r="C1776" t="str">
        <f>VLOOKUP(A1776,ASX_Listed_Companies!$B:$G,2,FALSE)</f>
        <v>Global X India Nifty 50 ETF</v>
      </c>
      <c r="D1776" t="str">
        <f>IF(VLOOKUP(A1776,ASX_Listed_Companies!$B:$G,3,FALSE)=0,VLOOKUP(LEFT(A1776,3),ASX_Listed_Companies!$B:$G,3,FALSE),VLOOKUP(A1776,ASX_Listed_Companies!$B:$G,3,FALSE))</f>
        <v>Exchange Traded Fund</v>
      </c>
    </row>
    <row r="1777" hidden="1" spans="1:4">
      <c r="A1777" s="7" t="s">
        <v>3435</v>
      </c>
      <c r="B1777" s="7">
        <f t="shared" si="27"/>
        <v>3</v>
      </c>
      <c r="C1777" t="str">
        <f>VLOOKUP(A1777,ASX_Listed_Companies!$B:$G,2,FALSE)</f>
        <v>Nearmap Ltd</v>
      </c>
      <c r="D1777" t="str">
        <f>IF(VLOOKUP(A1777,ASX_Listed_Companies!$B:$G,3,FALSE)=0,VLOOKUP(LEFT(A1777,3),ASX_Listed_Companies!$B:$G,3,FALSE),VLOOKUP(A1777,ASX_Listed_Companies!$B:$G,3,FALSE))</f>
        <v>Software &amp; Services</v>
      </c>
    </row>
    <row r="1778" hidden="1" spans="1:4">
      <c r="A1778" s="7" t="s">
        <v>32216</v>
      </c>
      <c r="B1778" s="7">
        <f t="shared" si="27"/>
        <v>4</v>
      </c>
      <c r="C1778" t="str">
        <f>VLOOKUP(A1778,ASX_Listed_Companies!$B:$G,2,FALSE)</f>
        <v>Nelson Resources Limited. -  (Other Security)</v>
      </c>
      <c r="D1778" t="str">
        <f>IF(VLOOKUP(A1778,ASX_Listed_Companies!$B:$G,3,FALSE)=0,VLOOKUP(LEFT(A1778,3),ASX_Listed_Companies!$B:$G,3,FALSE),VLOOKUP(A1778,ASX_Listed_Companies!$B:$G,3,FALSE))</f>
        <v>Materials</v>
      </c>
    </row>
    <row r="1779" hidden="1" spans="1:4">
      <c r="A1779" s="7" t="s">
        <v>3447</v>
      </c>
      <c r="B1779" s="7">
        <f t="shared" si="27"/>
        <v>3</v>
      </c>
      <c r="C1779" t="str">
        <f>VLOOKUP(A1779,ASX_Listed_Companies!$B:$G,2,FALSE)</f>
        <v>New Energy Solar Limited</v>
      </c>
      <c r="D1779" t="str">
        <f>IF(VLOOKUP(A1779,ASX_Listed_Companies!$B:$G,3,FALSE)=0,VLOOKUP(LEFT(A1779,3),ASX_Listed_Companies!$B:$G,3,FALSE),VLOOKUP(A1779,ASX_Listed_Companies!$B:$G,3,FALSE))</f>
        <v>Utilities</v>
      </c>
    </row>
    <row r="1780" hidden="1" spans="1:4">
      <c r="A1780" s="7" t="s">
        <v>3452</v>
      </c>
      <c r="B1780" s="7">
        <f t="shared" si="27"/>
        <v>3</v>
      </c>
      <c r="C1780" t="str">
        <f>VLOOKUP(A1780,ASX_Listed_Companies!$B:$G,2,FALSE)</f>
        <v>Nge Capital Limited</v>
      </c>
      <c r="D1780" t="str">
        <f>IF(VLOOKUP(A1780,ASX_Listed_Companies!$B:$G,3,FALSE)=0,VLOOKUP(LEFT(A1780,3),ASX_Listed_Companies!$B:$G,3,FALSE),VLOOKUP(A1780,ASX_Listed_Companies!$B:$G,3,FALSE))</f>
        <v>Not Applic</v>
      </c>
    </row>
    <row r="1781" hidden="1" spans="1:4">
      <c r="A1781" s="7" t="s">
        <v>3460</v>
      </c>
      <c r="B1781" s="7">
        <f t="shared" si="27"/>
        <v>3</v>
      </c>
      <c r="C1781" t="str">
        <f>VLOOKUP(A1781,ASX_Listed_Companies!$B:$G,2,FALSE)</f>
        <v>Nutritional Growth Solutions Ltd</v>
      </c>
      <c r="D1781" t="str">
        <f>IF(VLOOKUP(A1781,ASX_Listed_Companies!$B:$G,3,FALSE)=0,VLOOKUP(LEFT(A1781,3),ASX_Listed_Companies!$B:$G,3,FALSE),VLOOKUP(A1781,ASX_Listed_Companies!$B:$G,3,FALSE))</f>
        <v>Household &amp; Personal Products</v>
      </c>
    </row>
    <row r="1782" hidden="1" spans="1:4">
      <c r="A1782" s="7" t="s">
        <v>3465</v>
      </c>
      <c r="B1782" s="7">
        <f t="shared" si="27"/>
        <v>3</v>
      </c>
      <c r="C1782" t="str">
        <f>VLOOKUP(A1782,ASX_Listed_Companies!$B:$G,2,FALSE)</f>
        <v>New Hope Corporation Limited</v>
      </c>
      <c r="D1782" t="str">
        <f>IF(VLOOKUP(A1782,ASX_Listed_Companies!$B:$G,3,FALSE)=0,VLOOKUP(LEFT(A1782,3),ASX_Listed_Companies!$B:$G,3,FALSE),VLOOKUP(A1782,ASX_Listed_Companies!$B:$G,3,FALSE))</f>
        <v>Energy</v>
      </c>
    </row>
    <row r="1783" hidden="1" spans="1:4">
      <c r="A1783" s="7" t="s">
        <v>3467</v>
      </c>
      <c r="B1783" s="7">
        <f t="shared" si="27"/>
        <v>3</v>
      </c>
      <c r="C1783" t="str">
        <f>VLOOKUP(A1783,ASX_Listed_Companies!$B:$G,2,FALSE)</f>
        <v>Noble Helium Limited</v>
      </c>
      <c r="D1783" t="str">
        <f>IF(VLOOKUP(A1783,ASX_Listed_Companies!$B:$G,3,FALSE)=0,VLOOKUP(LEFT(A1783,3),ASX_Listed_Companies!$B:$G,3,FALSE),VLOOKUP(A1783,ASX_Listed_Companies!$B:$G,3,FALSE))</f>
        <v>Energy</v>
      </c>
    </row>
    <row r="1784" hidden="1" spans="1:4">
      <c r="A1784" s="7" t="s">
        <v>3469</v>
      </c>
      <c r="B1784" s="7">
        <f t="shared" si="27"/>
        <v>3</v>
      </c>
      <c r="C1784" t="str">
        <f>VLOOKUP(A1784,ASX_Listed_Companies!$B:$G,2,FALSE)</f>
        <v>Nib Holdings Limited</v>
      </c>
      <c r="D1784" t="str">
        <f>IF(VLOOKUP(A1784,ASX_Listed_Companies!$B:$G,3,FALSE)=0,VLOOKUP(LEFT(A1784,3),ASX_Listed_Companies!$B:$G,3,FALSE),VLOOKUP(A1784,ASX_Listed_Companies!$B:$G,3,FALSE))</f>
        <v>Insurance</v>
      </c>
    </row>
    <row r="1785" hidden="1" spans="1:4">
      <c r="A1785" s="7" t="s">
        <v>8322</v>
      </c>
      <c r="B1785" s="7">
        <f t="shared" si="27"/>
        <v>3</v>
      </c>
      <c r="C1785" t="str">
        <f>VLOOKUP(A1785,ASX_Listed_Companies!$B:$G,2,FALSE)</f>
        <v>Niuminco Group Ltd</v>
      </c>
      <c r="D1785" t="str">
        <f>IF(VLOOKUP(A1785,ASX_Listed_Companies!$B:$G,3,FALSE)=0,VLOOKUP(LEFT(A1785,3),ASX_Listed_Companies!$B:$G,3,FALSE),VLOOKUP(A1785,ASX_Listed_Companies!$B:$G,3,FALSE))</f>
        <v>Materials</v>
      </c>
    </row>
    <row r="1786" hidden="1" spans="1:4">
      <c r="A1786" s="7" t="s">
        <v>3482</v>
      </c>
      <c r="B1786" s="7">
        <f t="shared" si="27"/>
        <v>3</v>
      </c>
      <c r="C1786" t="str">
        <f>VLOOKUP(A1786,ASX_Listed_Companies!$B:$G,2,FALSE)</f>
        <v>Nex Metals Exploration Limited</v>
      </c>
      <c r="D1786" t="str">
        <f>IF(VLOOKUP(A1786,ASX_Listed_Companies!$B:$G,3,FALSE)=0,VLOOKUP(LEFT(A1786,3),ASX_Listed_Companies!$B:$G,3,FALSE),VLOOKUP(A1786,ASX_Listed_Companies!$B:$G,3,FALSE))</f>
        <v>Materials</v>
      </c>
    </row>
    <row r="1787" hidden="1" spans="1:4">
      <c r="A1787" s="7" t="s">
        <v>11723</v>
      </c>
      <c r="B1787" s="7">
        <f t="shared" si="27"/>
        <v>3</v>
      </c>
      <c r="C1787" t="str">
        <f>VLOOKUP(A1787,ASX_Listed_Companies!$B:$G,2,FALSE)</f>
        <v>99 Wuxian</v>
      </c>
      <c r="D1787" t="str">
        <f>IF(VLOOKUP(A1787,ASX_Listed_Companies!$B:$G,3,FALSE)=0,VLOOKUP(LEFT(A1787,3),ASX_Listed_Companies!$B:$G,3,FALSE),VLOOKUP(A1787,ASX_Listed_Companies!$B:$G,3,FALSE))</f>
        <v>Information Technology</v>
      </c>
    </row>
    <row r="1788" hidden="1" spans="1:4">
      <c r="A1788" s="7" t="s">
        <v>13715</v>
      </c>
      <c r="B1788" s="7">
        <f t="shared" si="27"/>
        <v>4</v>
      </c>
      <c r="C1788" t="str">
        <f>VLOOKUP(A1788,ASX_Listed_Companies!$B:$G,2,FALSE)</f>
        <v>NOUMI LIMITED - OPTION 30-JUL-27</v>
      </c>
      <c r="D1788" t="str">
        <f>IF(VLOOKUP(A1788,ASX_Listed_Companies!$B:$G,3,FALSE)=0,VLOOKUP(LEFT(A1788,3),ASX_Listed_Companies!$B:$G,3,FALSE),VLOOKUP(A1788,ASX_Listed_Companies!$B:$G,3,FALSE))</f>
        <v>Food, Beverage &amp; Tobacco</v>
      </c>
    </row>
    <row r="1789" hidden="1" spans="1:4">
      <c r="A1789" s="7" t="s">
        <v>3504</v>
      </c>
      <c r="B1789" s="7">
        <f t="shared" si="27"/>
        <v>3</v>
      </c>
      <c r="C1789" t="str">
        <f>VLOOKUP(A1789,ASX_Listed_Companies!$B:$G,2,FALSE)</f>
        <v>Novatti Group Limited</v>
      </c>
      <c r="D1789" t="str">
        <f>IF(VLOOKUP(A1789,ASX_Listed_Companies!$B:$G,3,FALSE)=0,VLOOKUP(LEFT(A1789,3),ASX_Listed_Companies!$B:$G,3,FALSE),VLOOKUP(A1789,ASX_Listed_Companies!$B:$G,3,FALSE))</f>
        <v>Software &amp; Services</v>
      </c>
    </row>
    <row r="1790" hidden="1" spans="1:4">
      <c r="A1790" s="7" t="s">
        <v>3509</v>
      </c>
      <c r="B1790" s="7">
        <f t="shared" si="27"/>
        <v>3</v>
      </c>
      <c r="C1790" t="str">
        <f>VLOOKUP(A1790,ASX_Listed_Companies!$B:$G,2,FALSE)</f>
        <v>Newpeak Metals Limited</v>
      </c>
      <c r="D1790" t="str">
        <f>IF(VLOOKUP(A1790,ASX_Listed_Companies!$B:$G,3,FALSE)=0,VLOOKUP(LEFT(A1790,3),ASX_Listed_Companies!$B:$G,3,FALSE),VLOOKUP(A1790,ASX_Listed_Companies!$B:$G,3,FALSE))</f>
        <v>Materials</v>
      </c>
    </row>
    <row r="1791" hidden="1" spans="1:4">
      <c r="A1791" s="7" t="s">
        <v>13721</v>
      </c>
      <c r="B1791" s="7">
        <f t="shared" si="27"/>
        <v>4</v>
      </c>
      <c r="C1791" t="str">
        <f>VLOOKUP(A1791,ASX_Listed_Companies!$B:$G,2,FALSE)</f>
        <v>NEWPEAK METALS LIMITED - OPTION 19-JUL-23</v>
      </c>
      <c r="D1791" t="str">
        <f>IF(VLOOKUP(A1791,ASX_Listed_Companies!$B:$G,3,FALSE)=0,VLOOKUP(LEFT(A1791,3),ASX_Listed_Companies!$B:$G,3,FALSE),VLOOKUP(A1791,ASX_Listed_Companies!$B:$G,3,FALSE))</f>
        <v>Materials</v>
      </c>
    </row>
    <row r="1792" hidden="1" spans="1:4">
      <c r="A1792" s="7" t="s">
        <v>3519</v>
      </c>
      <c r="B1792" s="7">
        <f t="shared" si="27"/>
        <v>3</v>
      </c>
      <c r="C1792" t="str">
        <f>VLOOKUP(A1792,ASX_Listed_Companies!$B:$G,2,FALSE)</f>
        <v>Neuroscientific Biopharmaceuticals Ltd</v>
      </c>
      <c r="D1792" t="str">
        <f>IF(VLOOKUP(A1792,ASX_Listed_Companies!$B:$G,3,FALSE)=0,VLOOKUP(LEFT(A1792,3),ASX_Listed_Companies!$B:$G,3,FALSE),VLOOKUP(A1792,ASX_Listed_Companies!$B:$G,3,FALSE))</f>
        <v>Pharmaceuticals, Biotechnology &amp; Life Sciences</v>
      </c>
    </row>
    <row r="1793" hidden="1" spans="1:4">
      <c r="A1793" s="7" t="s">
        <v>32218</v>
      </c>
      <c r="B1793" s="7">
        <f t="shared" si="27"/>
        <v>4</v>
      </c>
      <c r="C1793" t="str">
        <f>VLOOKUP(A1793,ASX_Listed_Companies!$B:$G,2,FALSE)</f>
        <v>Neuroscientific Biopharmaceuticals Ltd -  (Other Security)</v>
      </c>
      <c r="D1793" t="str">
        <f>IF(VLOOKUP(A1793,ASX_Listed_Companies!$B:$G,3,FALSE)=0,VLOOKUP(LEFT(A1793,3),ASX_Listed_Companies!$B:$G,3,FALSE),VLOOKUP(A1793,ASX_Listed_Companies!$B:$G,3,FALSE))</f>
        <v>Pharmaceuticals, Biotechnology &amp; Life Sciences</v>
      </c>
    </row>
    <row r="1794" hidden="1" spans="1:4">
      <c r="A1794" s="7" t="s">
        <v>3522</v>
      </c>
      <c r="B1794" s="7">
        <f t="shared" ref="B1794:B1857" si="28">LEN(A1794)</f>
        <v>3</v>
      </c>
      <c r="C1794" t="str">
        <f>VLOOKUP(A1794,ASX_Listed_Companies!$B:$G,2,FALSE)</f>
        <v>Naos Small Cap Opportunities Company Limited</v>
      </c>
      <c r="D1794" t="str">
        <f>IF(VLOOKUP(A1794,ASX_Listed_Companies!$B:$G,3,FALSE)=0,VLOOKUP(LEFT(A1794,3),ASX_Listed_Companies!$B:$G,3,FALSE),VLOOKUP(A1794,ASX_Listed_Companies!$B:$G,3,FALSE))</f>
        <v>Not Applic</v>
      </c>
    </row>
    <row r="1795" hidden="1" spans="1:4">
      <c r="A1795" s="7" t="s">
        <v>8332</v>
      </c>
      <c r="B1795" s="7">
        <f t="shared" si="28"/>
        <v>3</v>
      </c>
      <c r="C1795" t="str">
        <f>VLOOKUP(A1795,ASX_Listed_Companies!$B:$G,2,FALSE)</f>
        <v>New Standard Energy Ltd</v>
      </c>
      <c r="D1795" t="str">
        <f>IF(VLOOKUP(A1795,ASX_Listed_Companies!$B:$G,3,FALSE)=0,VLOOKUP(LEFT(A1795,3),ASX_Listed_Companies!$B:$G,3,FALSE),VLOOKUP(A1795,ASX_Listed_Companies!$B:$G,3,FALSE))</f>
        <v>Energy</v>
      </c>
    </row>
    <row r="1796" hidden="1" spans="1:4">
      <c r="A1796" s="7" t="s">
        <v>3534</v>
      </c>
      <c r="B1796" s="7">
        <f t="shared" si="28"/>
        <v>3</v>
      </c>
      <c r="C1796" t="str">
        <f>VLOOKUP(A1796,ASX_Listed_Companies!$B:$G,2,FALSE)</f>
        <v>Nsx Limited</v>
      </c>
      <c r="D1796" t="str">
        <f>IF(VLOOKUP(A1796,ASX_Listed_Companies!$B:$G,3,FALSE)=0,VLOOKUP(LEFT(A1796,3),ASX_Listed_Companies!$B:$G,3,FALSE),VLOOKUP(A1796,ASX_Listed_Companies!$B:$G,3,FALSE))</f>
        <v>Diversified Financials</v>
      </c>
    </row>
    <row r="1797" hidden="1" spans="1:4">
      <c r="A1797" s="7" t="s">
        <v>22817</v>
      </c>
      <c r="B1797" s="7">
        <f t="shared" si="28"/>
        <v>4</v>
      </c>
      <c r="C1797" t="str">
        <f>VLOOKUP(A1797,ASX_Listed_Companies!$B:$G,2,FALSE)</f>
        <v>NEUROTECH INTERNATIONAL LIMITED - OPTION 31-MAR-21</v>
      </c>
      <c r="D1797" t="str">
        <f>IF(VLOOKUP(A1797,ASX_Listed_Companies!$B:$G,3,FALSE)=0,VLOOKUP(LEFT(A1797,3),ASX_Listed_Companies!$B:$G,3,FALSE),VLOOKUP(A1797,ASX_Listed_Companies!$B:$G,3,FALSE))</f>
        <v>Health Care Equipment &amp; Services</v>
      </c>
    </row>
    <row r="1798" hidden="1" spans="1:4">
      <c r="A1798" s="7" t="s">
        <v>11816</v>
      </c>
      <c r="B1798" s="7">
        <f t="shared" si="28"/>
        <v>5</v>
      </c>
      <c r="C1798" t="str">
        <f>VLOOKUP(A1798,ASX_Listed_Companies!$B:$G,2,FALSE)</f>
        <v>New Talisman Gold Mines</v>
      </c>
      <c r="D1798" t="str">
        <f>IF(VLOOKUP(A1798,ASX_Listed_Companies!$B:$G,3,FALSE)=0,VLOOKUP(LEFT(A1798,3),ASX_Listed_Companies!$B:$G,3,FALSE),VLOOKUP(A1798,ASX_Listed_Companies!$B:$G,3,FALSE))</f>
        <v>Materials</v>
      </c>
    </row>
    <row r="1799" hidden="1" spans="1:4">
      <c r="A1799" s="7" t="s">
        <v>3555</v>
      </c>
      <c r="B1799" s="7">
        <f t="shared" si="28"/>
        <v>3</v>
      </c>
      <c r="C1799" t="str">
        <f>VLOOKUP(A1799,ASX_Listed_Companies!$B:$G,2,FALSE)</f>
        <v>Nufarm Limited</v>
      </c>
      <c r="D1799" t="str">
        <f>IF(VLOOKUP(A1799,ASX_Listed_Companies!$B:$G,3,FALSE)=0,VLOOKUP(LEFT(A1799,3),ASX_Listed_Companies!$B:$G,3,FALSE),VLOOKUP(A1799,ASX_Listed_Companies!$B:$G,3,FALSE))</f>
        <v>Materials</v>
      </c>
    </row>
    <row r="1800" hidden="1" spans="1:4">
      <c r="A1800" s="7" t="s">
        <v>3557</v>
      </c>
      <c r="B1800" s="7">
        <f t="shared" si="28"/>
        <v>3</v>
      </c>
      <c r="C1800" t="str">
        <f>VLOOKUP(A1800,ASX_Listed_Companies!$B:$G,2,FALSE)</f>
        <v>Nuheara Limited</v>
      </c>
      <c r="D1800" t="str">
        <f>IF(VLOOKUP(A1800,ASX_Listed_Companies!$B:$G,3,FALSE)=0,VLOOKUP(LEFT(A1800,3),ASX_Listed_Companies!$B:$G,3,FALSE),VLOOKUP(A1800,ASX_Listed_Companies!$B:$G,3,FALSE))</f>
        <v>Technology Hardware &amp; Equipment</v>
      </c>
    </row>
    <row r="1801" hidden="1" spans="1:4">
      <c r="A1801" s="7" t="s">
        <v>3559</v>
      </c>
      <c r="B1801" s="7">
        <f t="shared" si="28"/>
        <v>3</v>
      </c>
      <c r="C1801" t="str">
        <f>VLOOKUP(A1801,ASX_Listed_Companies!$B:$G,2,FALSE)</f>
        <v>Nova Minerals Limited</v>
      </c>
      <c r="D1801" t="str">
        <f>IF(VLOOKUP(A1801,ASX_Listed_Companies!$B:$G,3,FALSE)=0,VLOOKUP(LEFT(A1801,3),ASX_Listed_Companies!$B:$G,3,FALSE),VLOOKUP(A1801,ASX_Listed_Companies!$B:$G,3,FALSE))</f>
        <v>Materials</v>
      </c>
    </row>
    <row r="1802" hidden="1" spans="1:4">
      <c r="A1802" s="7" t="s">
        <v>11726</v>
      </c>
      <c r="B1802" s="7">
        <f t="shared" si="28"/>
        <v>3</v>
      </c>
      <c r="C1802" t="str">
        <f>VLOOKUP(A1802,ASX_Listed_Companies!$B:$G,2,FALSE)</f>
        <v>National Veterinary Care Ltd</v>
      </c>
      <c r="D1802" t="str">
        <f>IF(VLOOKUP(A1802,ASX_Listed_Companies!$B:$G,3,FALSE)=0,VLOOKUP(LEFT(A1802,3),ASX_Listed_Companies!$B:$G,3,FALSE),VLOOKUP(A1802,ASX_Listed_Companies!$B:$G,3,FALSE))</f>
        <v>Health Care</v>
      </c>
    </row>
    <row r="1803" hidden="1" spans="1:4">
      <c r="A1803" s="7" t="s">
        <v>3561</v>
      </c>
      <c r="B1803" s="7">
        <f t="shared" si="28"/>
        <v>3</v>
      </c>
      <c r="C1803" t="str">
        <f>VLOOKUP(A1803,ASX_Listed_Companies!$B:$G,2,FALSE)</f>
        <v>Nanoveu Limited</v>
      </c>
      <c r="D1803" t="str">
        <f>IF(VLOOKUP(A1803,ASX_Listed_Companies!$B:$G,3,FALSE)=0,VLOOKUP(LEFT(A1803,3),ASX_Listed_Companies!$B:$G,3,FALSE),VLOOKUP(A1803,ASX_Listed_Companies!$B:$G,3,FALSE))</f>
        <v>Technology Hardware &amp; Equipment</v>
      </c>
    </row>
    <row r="1804" hidden="1" spans="1:4">
      <c r="A1804" s="7" t="s">
        <v>13728</v>
      </c>
      <c r="B1804" s="7">
        <f t="shared" si="28"/>
        <v>4</v>
      </c>
      <c r="C1804" t="str">
        <f>VLOOKUP(A1804,ASX_Listed_Companies!$B:$G,2,FALSE)</f>
        <v>NORWEST MINERALS LIMITED - OPTION 16-AUG-26</v>
      </c>
      <c r="D1804" t="str">
        <f>IF(VLOOKUP(A1804,ASX_Listed_Companies!$B:$G,3,FALSE)=0,VLOOKUP(LEFT(A1804,3),ASX_Listed_Companies!$B:$G,3,FALSE),VLOOKUP(A1804,ASX_Listed_Companies!$B:$G,3,FALSE))</f>
        <v>Materials</v>
      </c>
    </row>
    <row r="1805" hidden="1" spans="1:4">
      <c r="A1805" s="7" t="s">
        <v>8356</v>
      </c>
      <c r="B1805" s="7">
        <f t="shared" si="28"/>
        <v>3</v>
      </c>
      <c r="C1805" t="str">
        <f>VLOOKUP(A1805,ASX_Listed_Companies!$B:$G,2,FALSE)</f>
        <v>New Energy Minerals Ltd</v>
      </c>
      <c r="D1805" t="str">
        <f>IF(VLOOKUP(A1805,ASX_Listed_Companies!$B:$G,3,FALSE)=0,VLOOKUP(LEFT(A1805,3),ASX_Listed_Companies!$B:$G,3,FALSE),VLOOKUP(A1805,ASX_Listed_Companies!$B:$G,3,FALSE))</f>
        <v>Materials</v>
      </c>
    </row>
    <row r="1806" hidden="1" spans="1:4">
      <c r="A1806" s="7" t="s">
        <v>3584</v>
      </c>
      <c r="B1806" s="7">
        <f t="shared" si="28"/>
        <v>3</v>
      </c>
      <c r="C1806" t="str">
        <f>VLOOKUP(A1806,ASX_Listed_Companies!$B:$G,2,FALSE)</f>
        <v>Nexgen Energy (Canada) Ltd</v>
      </c>
      <c r="D1806" t="str">
        <f>IF(VLOOKUP(A1806,ASX_Listed_Companies!$B:$G,3,FALSE)=0,VLOOKUP(LEFT(A1806,3),ASX_Listed_Companies!$B:$G,3,FALSE),VLOOKUP(A1806,ASX_Listed_Companies!$B:$G,3,FALSE))</f>
        <v>Energy</v>
      </c>
    </row>
    <row r="1807" hidden="1" spans="1:4">
      <c r="A1807" s="7" t="s">
        <v>3586</v>
      </c>
      <c r="B1807" s="7">
        <f t="shared" si="28"/>
        <v>3</v>
      </c>
      <c r="C1807" t="str">
        <f>VLOOKUP(A1807,ASX_Listed_Companies!$B:$G,2,FALSE)</f>
        <v>Nuix Limited</v>
      </c>
      <c r="D1807" t="str">
        <f>IF(VLOOKUP(A1807,ASX_Listed_Companies!$B:$G,3,FALSE)=0,VLOOKUP(LEFT(A1807,3),ASX_Listed_Companies!$B:$G,3,FALSE),VLOOKUP(A1807,ASX_Listed_Companies!$B:$G,3,FALSE))</f>
        <v>Software &amp; Services</v>
      </c>
    </row>
    <row r="1808" hidden="1" spans="1:4">
      <c r="A1808" s="7" t="s">
        <v>3588</v>
      </c>
      <c r="B1808" s="7">
        <f t="shared" si="28"/>
        <v>3</v>
      </c>
      <c r="C1808" t="str">
        <f>VLOOKUP(A1808,ASX_Listed_Companies!$B:$G,2,FALSE)</f>
        <v>Nexus Minerals Limited</v>
      </c>
      <c r="D1808" t="str">
        <f>IF(VLOOKUP(A1808,ASX_Listed_Companies!$B:$G,3,FALSE)=0,VLOOKUP(LEFT(A1808,3),ASX_Listed_Companies!$B:$G,3,FALSE),VLOOKUP(A1808,ASX_Listed_Companies!$B:$G,3,FALSE))</f>
        <v>Materials</v>
      </c>
    </row>
    <row r="1809" hidden="1" spans="1:4">
      <c r="A1809" s="7" t="s">
        <v>3591</v>
      </c>
      <c r="B1809" s="7">
        <f t="shared" si="28"/>
        <v>3</v>
      </c>
      <c r="C1809" t="str">
        <f>VLOOKUP(A1809,ASX_Listed_Companies!$B:$G,2,FALSE)</f>
        <v>Next Science Limited</v>
      </c>
      <c r="D1809" t="str">
        <f>IF(VLOOKUP(A1809,ASX_Listed_Companies!$B:$G,3,FALSE)=0,VLOOKUP(LEFT(A1809,3),ASX_Listed_Companies!$B:$G,3,FALSE),VLOOKUP(A1809,ASX_Listed_Companies!$B:$G,3,FALSE))</f>
        <v>Health Care Equipment &amp; Services</v>
      </c>
    </row>
    <row r="1810" hidden="1" spans="1:4">
      <c r="A1810" s="7" t="s">
        <v>3597</v>
      </c>
      <c r="B1810" s="7">
        <f t="shared" si="28"/>
        <v>3</v>
      </c>
      <c r="C1810" t="str">
        <f>VLOOKUP(A1810,ASX_Listed_Companies!$B:$G,2,FALSE)</f>
        <v>Narryer Metals Limited</v>
      </c>
      <c r="D1810" t="str">
        <f>IF(VLOOKUP(A1810,ASX_Listed_Companies!$B:$G,3,FALSE)=0,VLOOKUP(LEFT(A1810,3),ASX_Listed_Companies!$B:$G,3,FALSE),VLOOKUP(A1810,ASX_Listed_Companies!$B:$G,3,FALSE))</f>
        <v>Materials</v>
      </c>
    </row>
    <row r="1811" hidden="1" spans="1:4">
      <c r="A1811" s="7" t="s">
        <v>3600</v>
      </c>
      <c r="B1811" s="7">
        <f t="shared" si="28"/>
        <v>3</v>
      </c>
      <c r="C1811" t="str">
        <f>VLOOKUP(A1811,ASX_Listed_Companies!$B:$G,2,FALSE)</f>
        <v>Nyrada Inc.</v>
      </c>
      <c r="D1811" t="str">
        <f>IF(VLOOKUP(A1811,ASX_Listed_Companies!$B:$G,3,FALSE)=0,VLOOKUP(LEFT(A1811,3),ASX_Listed_Companies!$B:$G,3,FALSE),VLOOKUP(A1811,ASX_Listed_Companies!$B:$G,3,FALSE))</f>
        <v>Pharmaceuticals, Biotechnology &amp; Life Sciences</v>
      </c>
    </row>
    <row r="1812" hidden="1" spans="1:4">
      <c r="A1812" s="7" t="s">
        <v>3603</v>
      </c>
      <c r="B1812" s="7">
        <f t="shared" si="28"/>
        <v>3</v>
      </c>
      <c r="C1812" t="str">
        <f>VLOOKUP(A1812,ASX_Listed_Companies!$B:$G,2,FALSE)</f>
        <v>New Zealand King Salmon Investments Limited</v>
      </c>
      <c r="D1812" t="str">
        <f>IF(VLOOKUP(A1812,ASX_Listed_Companies!$B:$G,3,FALSE)=0,VLOOKUP(LEFT(A1812,3),ASX_Listed_Companies!$B:$G,3,FALSE),VLOOKUP(A1812,ASX_Listed_Companies!$B:$G,3,FALSE))</f>
        <v>Food, Beverage &amp; Tobacco</v>
      </c>
    </row>
    <row r="1813" hidden="1" spans="1:4">
      <c r="A1813" s="7" t="s">
        <v>3606</v>
      </c>
      <c r="B1813" s="7">
        <f t="shared" si="28"/>
        <v>3</v>
      </c>
      <c r="C1813" t="str">
        <f>VLOOKUP(A1813,ASX_Listed_Companies!$B:$G,2,FALSE)</f>
        <v>Nzme Limited</v>
      </c>
      <c r="D1813" t="str">
        <f>IF(VLOOKUP(A1813,ASX_Listed_Companies!$B:$G,3,FALSE)=0,VLOOKUP(LEFT(A1813,3),ASX_Listed_Companies!$B:$G,3,FALSE),VLOOKUP(A1813,ASX_Listed_Companies!$B:$G,3,FALSE))</f>
        <v>Media &amp; Entertainment</v>
      </c>
    </row>
    <row r="1814" hidden="1" spans="1:4">
      <c r="A1814" s="7" t="s">
        <v>11972</v>
      </c>
      <c r="B1814" s="7">
        <f t="shared" si="28"/>
        <v>5</v>
      </c>
      <c r="C1814" t="str">
        <f>VLOOKUP(A1814,ASX_Listed_Companies!$B:$G,2,FALSE)</f>
        <v>New Zealand Coastal Seafoods</v>
      </c>
      <c r="D1814" t="str">
        <f>IF(VLOOKUP(A1814,ASX_Listed_Companies!$B:$G,3,FALSE)=0,VLOOKUP(LEFT(A1814,3),ASX_Listed_Companies!$B:$G,3,FALSE),VLOOKUP(A1814,ASX_Listed_Companies!$B:$G,3,FALSE))</f>
        <v>Food, Beverage &amp; Tobacco</v>
      </c>
    </row>
    <row r="1815" hidden="1" spans="1:4">
      <c r="A1815" s="7" t="s">
        <v>32220</v>
      </c>
      <c r="B1815" s="7">
        <f t="shared" si="28"/>
        <v>5</v>
      </c>
      <c r="C1815" t="str">
        <f>VLOOKUP(A1815,ASX_Listed_Companies!$B:$G,2,FALSE)</f>
        <v>New Zealand Coastal Seafoods Limited -  (Other Security)</v>
      </c>
      <c r="D1815" t="str">
        <f>IF(VLOOKUP(A1815,ASX_Listed_Companies!$B:$G,3,FALSE)=0,VLOOKUP(LEFT(A1815,3),ASX_Listed_Companies!$B:$G,3,FALSE),VLOOKUP(A1815,ASX_Listed_Companies!$B:$G,3,FALSE))</f>
        <v>Food, Beverage &amp; Tobacco</v>
      </c>
    </row>
    <row r="1816" hidden="1" spans="1:4">
      <c r="A1816" s="7" t="s">
        <v>19184</v>
      </c>
      <c r="B1816" s="7">
        <f t="shared" si="28"/>
        <v>4</v>
      </c>
      <c r="C1816" t="str">
        <f>VLOOKUP(A1816,ASX_Listed_Companies!$B:$G,2,FALSE)</f>
        <v>OAR RESOURCES LIMITED - OPTION 31-DEC-2021</v>
      </c>
      <c r="D1816" t="str">
        <f>IF(VLOOKUP(A1816,ASX_Listed_Companies!$B:$G,3,FALSE)=0,VLOOKUP(LEFT(A1816,3),ASX_Listed_Companies!$B:$G,3,FALSE),VLOOKUP(A1816,ASX_Listed_Companies!$B:$G,3,FALSE))</f>
        <v>Materials</v>
      </c>
    </row>
    <row r="1817" hidden="1" spans="1:4">
      <c r="A1817" s="7" t="s">
        <v>8366</v>
      </c>
      <c r="B1817" s="7">
        <f t="shared" si="28"/>
        <v>3</v>
      </c>
      <c r="C1817" t="str">
        <f>VLOOKUP(A1817,ASX_Listed_Companies!$B:$G,2,FALSE)</f>
        <v>OBJ Limited</v>
      </c>
      <c r="D1817" t="str">
        <f>IF(VLOOKUP(A1817,ASX_Listed_Companies!$B:$G,3,FALSE)=0,VLOOKUP(LEFT(A1817,3),ASX_Listed_Companies!$B:$G,3,FALSE),VLOOKUP(A1817,ASX_Listed_Companies!$B:$G,3,FALSE))</f>
        <v>Health Care</v>
      </c>
    </row>
    <row r="1818" hidden="1" spans="1:4">
      <c r="A1818" s="7" t="s">
        <v>3624</v>
      </c>
      <c r="B1818" s="7">
        <f t="shared" si="28"/>
        <v>3</v>
      </c>
      <c r="C1818" t="str">
        <f>VLOOKUP(A1818,ASX_Listed_Companies!$B:$G,2,FALSE)</f>
        <v>Omni Bridgeway Limited</v>
      </c>
      <c r="D1818" t="str">
        <f>IF(VLOOKUP(A1818,ASX_Listed_Companies!$B:$G,3,FALSE)=0,VLOOKUP(LEFT(A1818,3),ASX_Listed_Companies!$B:$G,3,FALSE),VLOOKUP(A1818,ASX_Listed_Companies!$B:$G,3,FALSE))</f>
        <v>Diversified Financials</v>
      </c>
    </row>
    <row r="1819" hidden="1" spans="1:4">
      <c r="A1819" s="7" t="s">
        <v>3634</v>
      </c>
      <c r="B1819" s="7">
        <f t="shared" si="28"/>
        <v>3</v>
      </c>
      <c r="C1819" t="str">
        <f>VLOOKUP(A1819,ASX_Listed_Companies!$B:$G,2,FALSE)</f>
        <v>Objective Corporation Limited</v>
      </c>
      <c r="D1819" t="str">
        <f>IF(VLOOKUP(A1819,ASX_Listed_Companies!$B:$G,3,FALSE)=0,VLOOKUP(LEFT(A1819,3),ASX_Listed_Companies!$B:$G,3,FALSE),VLOOKUP(A1819,ASX_Listed_Companies!$B:$G,3,FALSE))</f>
        <v>Software &amp; Services</v>
      </c>
    </row>
    <row r="1820" hidden="1" spans="1:4">
      <c r="A1820" s="7" t="s">
        <v>3637</v>
      </c>
      <c r="B1820" s="7">
        <f t="shared" si="28"/>
        <v>3</v>
      </c>
      <c r="C1820" t="str">
        <f>VLOOKUP(A1820,ASX_Listed_Companies!$B:$G,2,FALSE)</f>
        <v>Oceana Lithium Limited</v>
      </c>
      <c r="D1820" t="str">
        <f>IF(VLOOKUP(A1820,ASX_Listed_Companies!$B:$G,3,FALSE)=0,VLOOKUP(LEFT(A1820,3),ASX_Listed_Companies!$B:$G,3,FALSE),VLOOKUP(A1820,ASX_Listed_Companies!$B:$G,3,FALSE))</f>
        <v>Materials</v>
      </c>
    </row>
    <row r="1821" hidden="1" spans="1:4">
      <c r="A1821" s="7" t="s">
        <v>3648</v>
      </c>
      <c r="B1821" s="7">
        <f t="shared" si="28"/>
        <v>3</v>
      </c>
      <c r="C1821" t="str">
        <f>VLOOKUP(A1821,ASX_Listed_Companies!$B:$G,2,FALSE)</f>
        <v>Odessa Minerals Limited</v>
      </c>
      <c r="D1821" t="str">
        <f>IF(VLOOKUP(A1821,ASX_Listed_Companies!$B:$G,3,FALSE)=0,VLOOKUP(LEFT(A1821,3),ASX_Listed_Companies!$B:$G,3,FALSE),VLOOKUP(A1821,ASX_Listed_Companies!$B:$G,3,FALSE))</f>
        <v>Materials</v>
      </c>
    </row>
    <row r="1822" hidden="1" spans="1:4">
      <c r="A1822" s="7" t="s">
        <v>3652</v>
      </c>
      <c r="B1822" s="7">
        <f t="shared" si="28"/>
        <v>3</v>
      </c>
      <c r="C1822" t="str">
        <f>VLOOKUP(A1822,ASX_Listed_Companies!$B:$G,2,FALSE)</f>
        <v>Odyssey Gold Ltd</v>
      </c>
      <c r="D1822" t="str">
        <f>IF(VLOOKUP(A1822,ASX_Listed_Companies!$B:$G,3,FALSE)=0,VLOOKUP(LEFT(A1822,3),ASX_Listed_Companies!$B:$G,3,FALSE),VLOOKUP(A1822,ASX_Listed_Companies!$B:$G,3,FALSE))</f>
        <v>Materials</v>
      </c>
    </row>
    <row r="1823" hidden="1" spans="1:4">
      <c r="A1823" s="7" t="s">
        <v>3654</v>
      </c>
      <c r="B1823" s="7">
        <f t="shared" si="28"/>
        <v>3</v>
      </c>
      <c r="C1823" t="str">
        <f>VLOOKUP(A1823,ASX_Listed_Companies!$B:$G,2,FALSE)</f>
        <v>Orbital Corporation Limited</v>
      </c>
      <c r="D1823" t="str">
        <f>IF(VLOOKUP(A1823,ASX_Listed_Companies!$B:$G,3,FALSE)=0,VLOOKUP(LEFT(A1823,3),ASX_Listed_Companies!$B:$G,3,FALSE),VLOOKUP(A1823,ASX_Listed_Companies!$B:$G,3,FALSE))</f>
        <v>Capital Goods</v>
      </c>
    </row>
    <row r="1824" hidden="1" spans="1:4">
      <c r="A1824" s="7" t="s">
        <v>32221</v>
      </c>
      <c r="B1824" s="7">
        <f t="shared" si="28"/>
        <v>4</v>
      </c>
      <c r="C1824" t="str">
        <f>VLOOKUP(A1824,ASX_Listed_Companies!$B:$G,2,FALSE)</f>
        <v>Orbital Corporation Limited -  (Other Security)</v>
      </c>
      <c r="D1824" t="str">
        <f>IF(VLOOKUP(A1824,ASX_Listed_Companies!$B:$G,3,FALSE)=0,VLOOKUP(LEFT(A1824,3),ASX_Listed_Companies!$B:$G,3,FALSE),VLOOKUP(A1824,ASX_Listed_Companies!$B:$G,3,FALSE))</f>
        <v>Capital Goods</v>
      </c>
    </row>
    <row r="1825" hidden="1" spans="1:4">
      <c r="A1825" s="7" t="s">
        <v>3660</v>
      </c>
      <c r="B1825" s="7">
        <f t="shared" si="28"/>
        <v>3</v>
      </c>
      <c r="C1825" t="str">
        <f>VLOOKUP(A1825,ASX_Listed_Companies!$B:$G,2,FALSE)</f>
        <v>Orion Equities Limited</v>
      </c>
      <c r="D1825" t="str">
        <f>IF(VLOOKUP(A1825,ASX_Listed_Companies!$B:$G,3,FALSE)=0,VLOOKUP(LEFT(A1825,3),ASX_Listed_Companies!$B:$G,3,FALSE),VLOOKUP(A1825,ASX_Listed_Companies!$B:$G,3,FALSE))</f>
        <v>Diversified Financials</v>
      </c>
    </row>
    <row r="1826" hidden="1" spans="1:4">
      <c r="A1826" s="7" t="s">
        <v>3663</v>
      </c>
      <c r="B1826" s="7">
        <f t="shared" si="28"/>
        <v>3</v>
      </c>
      <c r="C1826" t="str">
        <f>VLOOKUP(A1826,ASX_Listed_Companies!$B:$G,2,FALSE)</f>
        <v>Ofx Group Limited</v>
      </c>
      <c r="D1826" t="str">
        <f>IF(VLOOKUP(A1826,ASX_Listed_Companies!$B:$G,3,FALSE)=0,VLOOKUP(LEFT(A1826,3),ASX_Listed_Companies!$B:$G,3,FALSE),VLOOKUP(A1826,ASX_Listed_Companies!$B:$G,3,FALSE))</f>
        <v>Diversified Financials</v>
      </c>
    </row>
    <row r="1827" hidden="1" spans="1:4">
      <c r="A1827" s="7" t="s">
        <v>8381</v>
      </c>
      <c r="B1827" s="7">
        <f t="shared" si="28"/>
        <v>3</v>
      </c>
      <c r="C1827" t="str">
        <f>VLOOKUP(A1827,ASX_Listed_Companies!$B:$G,2,FALSE)</f>
        <v>Ocean Grown Abalone Ltd</v>
      </c>
      <c r="D1827" t="str">
        <f>IF(VLOOKUP(A1827,ASX_Listed_Companies!$B:$G,3,FALSE)=0,VLOOKUP(LEFT(A1827,3),ASX_Listed_Companies!$B:$G,3,FALSE),VLOOKUP(A1827,ASX_Listed_Companies!$B:$G,3,FALSE))</f>
        <v>Consumer Staples</v>
      </c>
    </row>
    <row r="1828" hidden="1" spans="1:4">
      <c r="A1828" s="7" t="s">
        <v>3684</v>
      </c>
      <c r="B1828" s="7">
        <f t="shared" si="28"/>
        <v>3</v>
      </c>
      <c r="C1828" t="str">
        <f>VLOOKUP(A1828,ASX_Listed_Companies!$B:$G,2,FALSE)</f>
        <v>Omega Oil &amp; Gas Limited</v>
      </c>
      <c r="D1828" t="str">
        <f>IF(VLOOKUP(A1828,ASX_Listed_Companies!$B:$G,3,FALSE)=0,VLOOKUP(LEFT(A1828,3),ASX_Listed_Companies!$B:$G,3,FALSE),VLOOKUP(A1828,ASX_Listed_Companies!$B:$G,3,FALSE))</f>
        <v>Energy</v>
      </c>
    </row>
    <row r="1829" hidden="1" spans="1:4">
      <c r="A1829" s="7" t="s">
        <v>3686</v>
      </c>
      <c r="B1829" s="7">
        <f t="shared" si="28"/>
        <v>3</v>
      </c>
      <c r="C1829" t="str">
        <f>VLOOKUP(A1829,ASX_Listed_Companies!$B:$G,2,FALSE)</f>
        <v>Om Holdings Limited</v>
      </c>
      <c r="D1829" t="str">
        <f>IF(VLOOKUP(A1829,ASX_Listed_Companies!$B:$G,3,FALSE)=0,VLOOKUP(LEFT(A1829,3),ASX_Listed_Companies!$B:$G,3,FALSE),VLOOKUP(A1829,ASX_Listed_Companies!$B:$G,3,FALSE))</f>
        <v>Materials</v>
      </c>
    </row>
    <row r="1830" hidden="1" spans="1:4">
      <c r="A1830" s="7" t="s">
        <v>3688</v>
      </c>
      <c r="B1830" s="7">
        <f t="shared" si="28"/>
        <v>3</v>
      </c>
      <c r="C1830" t="str">
        <f>VLOOKUP(A1830,ASX_Listed_Companies!$B:$G,2,FALSE)</f>
        <v>Ooh!Media Limited</v>
      </c>
      <c r="D1830" t="str">
        <f>IF(VLOOKUP(A1830,ASX_Listed_Companies!$B:$G,3,FALSE)=0,VLOOKUP(LEFT(A1830,3),ASX_Listed_Companies!$B:$G,3,FALSE),VLOOKUP(A1830,ASX_Listed_Companies!$B:$G,3,FALSE))</f>
        <v>Media &amp; Entertainment</v>
      </c>
    </row>
    <row r="1831" hidden="1" spans="1:4">
      <c r="A1831" s="7" t="s">
        <v>8399</v>
      </c>
      <c r="B1831" s="7">
        <f t="shared" si="28"/>
        <v>3</v>
      </c>
      <c r="C1831" t="str">
        <f>VLOOKUP(A1831,ASX_Listed_Companies!$B:$G,2,FALSE)</f>
        <v>1300 Smiles Ltd</v>
      </c>
      <c r="D1831" t="str">
        <f>IF(VLOOKUP(A1831,ASX_Listed_Companies!$B:$G,3,FALSE)=0,VLOOKUP(LEFT(A1831,3),ASX_Listed_Companies!$B:$G,3,FALSE),VLOOKUP(A1831,ASX_Listed_Companies!$B:$G,3,FALSE))</f>
        <v>Health Care</v>
      </c>
    </row>
    <row r="1832" hidden="1" spans="1:4">
      <c r="A1832" s="7" t="s">
        <v>8405</v>
      </c>
      <c r="B1832" s="7">
        <f t="shared" si="28"/>
        <v>3</v>
      </c>
      <c r="C1832" t="str">
        <f>VLOOKUP(A1832,ASX_Listed_Companies!$B:$G,2,FALSE)</f>
        <v>Opticomm Ltd</v>
      </c>
      <c r="D1832" t="str">
        <f>IF(VLOOKUP(A1832,ASX_Listed_Companies!$B:$G,3,FALSE)=0,VLOOKUP(LEFT(A1832,3),ASX_Listed_Companies!$B:$G,3,FALSE),VLOOKUP(A1832,ASX_Listed_Companies!$B:$G,3,FALSE))</f>
        <v>Communication Services</v>
      </c>
    </row>
    <row r="1833" hidden="1" spans="1:4">
      <c r="A1833" s="7" t="s">
        <v>3700</v>
      </c>
      <c r="B1833" s="7">
        <f t="shared" si="28"/>
        <v>3</v>
      </c>
      <c r="C1833" t="str">
        <f>VLOOKUP(A1833,ASX_Listed_Companies!$B:$G,2,FALSE)</f>
        <v>Opyl Limited</v>
      </c>
      <c r="D1833" t="str">
        <f>IF(VLOOKUP(A1833,ASX_Listed_Companies!$B:$G,3,FALSE)=0,VLOOKUP(LEFT(A1833,3),ASX_Listed_Companies!$B:$G,3,FALSE),VLOOKUP(A1833,ASX_Listed_Companies!$B:$G,3,FALSE))</f>
        <v>Software &amp; Services</v>
      </c>
    </row>
    <row r="1834" hidden="1" spans="1:4">
      <c r="A1834" s="7" t="s">
        <v>3715</v>
      </c>
      <c r="B1834" s="7">
        <f t="shared" si="28"/>
        <v>3</v>
      </c>
      <c r="C1834" t="str">
        <f>VLOOKUP(A1834,ASX_Listed_Companies!$B:$G,2,FALSE)</f>
        <v>Orica Limited</v>
      </c>
      <c r="D1834" t="str">
        <f>IF(VLOOKUP(A1834,ASX_Listed_Companies!$B:$G,3,FALSE)=0,VLOOKUP(LEFT(A1834,3),ASX_Listed_Companies!$B:$G,3,FALSE),VLOOKUP(A1834,ASX_Listed_Companies!$B:$G,3,FALSE))</f>
        <v>Materials</v>
      </c>
    </row>
    <row r="1835" hidden="1" spans="1:4">
      <c r="A1835" s="7" t="s">
        <v>3718</v>
      </c>
      <c r="B1835" s="7">
        <f t="shared" si="28"/>
        <v>3</v>
      </c>
      <c r="C1835" t="str">
        <f>VLOOKUP(A1835,ASX_Listed_Companies!$B:$G,2,FALSE)</f>
        <v>Orion Metals Limited</v>
      </c>
      <c r="D1835" t="str">
        <f>IF(VLOOKUP(A1835,ASX_Listed_Companies!$B:$G,3,FALSE)=0,VLOOKUP(LEFT(A1835,3),ASX_Listed_Companies!$B:$G,3,FALSE),VLOOKUP(A1835,ASX_Listed_Companies!$B:$G,3,FALSE))</f>
        <v>Materials</v>
      </c>
    </row>
    <row r="1836" hidden="1" spans="1:4">
      <c r="A1836" s="7" t="s">
        <v>8421</v>
      </c>
      <c r="B1836" s="7">
        <f t="shared" si="28"/>
        <v>3</v>
      </c>
      <c r="C1836" t="str">
        <f>VLOOKUP(A1836,ASX_Listed_Companies!$B:$G,2,FALSE)</f>
        <v>Over the Wire Holdings Ltd</v>
      </c>
      <c r="D1836" t="str">
        <f>IF(VLOOKUP(A1836,ASX_Listed_Companies!$B:$G,3,FALSE)=0,VLOOKUP(LEFT(A1836,3),ASX_Listed_Companies!$B:$G,3,FALSE),VLOOKUP(A1836,ASX_Listed_Companies!$B:$G,3,FALSE))</f>
        <v>Information Technology</v>
      </c>
    </row>
    <row r="1837" hidden="1" spans="1:4">
      <c r="A1837" s="7" t="s">
        <v>8423</v>
      </c>
      <c r="B1837" s="7">
        <f t="shared" si="28"/>
        <v>3</v>
      </c>
      <c r="C1837" t="str">
        <f>VLOOKUP(A1837,ASX_Listed_Companies!$B:$G,2,FALSE)</f>
        <v>Onevue Holdings Ltd</v>
      </c>
      <c r="D1837" t="str">
        <f>IF(VLOOKUP(A1837,ASX_Listed_Companies!$B:$G,3,FALSE)=0,VLOOKUP(LEFT(A1837,3),ASX_Listed_Companies!$B:$G,3,FALSE),VLOOKUP(A1837,ASX_Listed_Companies!$B:$G,3,FALSE))</f>
        <v>Financials</v>
      </c>
    </row>
    <row r="1838" hidden="1" spans="1:4">
      <c r="A1838" s="7" t="s">
        <v>3735</v>
      </c>
      <c r="B1838" s="7">
        <f t="shared" si="28"/>
        <v>3</v>
      </c>
      <c r="C1838" t="str">
        <f>VLOOKUP(A1838,ASX_Listed_Companies!$B:$G,2,FALSE)</f>
        <v>Oventus Medical Limited</v>
      </c>
      <c r="D1838" t="str">
        <f>IF(VLOOKUP(A1838,ASX_Listed_Companies!$B:$G,3,FALSE)=0,VLOOKUP(LEFT(A1838,3),ASX_Listed_Companies!$B:$G,3,FALSE),VLOOKUP(A1838,ASX_Listed_Companies!$B:$G,3,FALSE))</f>
        <v>Health Care Equipment &amp; Services</v>
      </c>
    </row>
    <row r="1839" hidden="1" spans="1:4">
      <c r="A1839" s="7" t="s">
        <v>32223</v>
      </c>
      <c r="B1839" s="7">
        <f t="shared" si="28"/>
        <v>5</v>
      </c>
      <c r="C1839" t="str">
        <f>VLOOKUP(A1839,ASX_Listed_Companies!$B:$G,2,FALSE)</f>
        <v>Ovato Ltd -  (Other Security)</v>
      </c>
      <c r="D1839" t="str">
        <f>IF(VLOOKUP(A1839,ASX_Listed_Companies!$B:$G,3,FALSE)=0,VLOOKUP(LEFT(A1839,3),ASX_Listed_Companies!$B:$G,3,FALSE),VLOOKUP(A1839,ASX_Listed_Companies!$B:$G,3,FALSE))</f>
        <v>Industrials</v>
      </c>
    </row>
    <row r="1840" hidden="1" spans="1:4">
      <c r="A1840" s="7" t="s">
        <v>3741</v>
      </c>
      <c r="B1840" s="7">
        <f t="shared" si="28"/>
        <v>3</v>
      </c>
      <c r="C1840" t="str">
        <f>VLOOKUP(A1840,ASX_Listed_Companies!$B:$G,2,FALSE)</f>
        <v>Octanex Limited</v>
      </c>
      <c r="D1840" t="str">
        <f>IF(VLOOKUP(A1840,ASX_Listed_Companies!$B:$G,3,FALSE)=0,VLOOKUP(LEFT(A1840,3),ASX_Listed_Companies!$B:$G,3,FALSE),VLOOKUP(A1840,ASX_Listed_Companies!$B:$G,3,FALSE))</f>
        <v>Energy</v>
      </c>
    </row>
    <row r="1841" hidden="1" spans="1:4">
      <c r="A1841" s="7" t="s">
        <v>3749</v>
      </c>
      <c r="B1841" s="7">
        <f t="shared" si="28"/>
        <v>3</v>
      </c>
      <c r="C1841" t="str">
        <f>VLOOKUP(A1841,ASX_Listed_Companies!$B:$G,2,FALSE)</f>
        <v>Pharmaust Limited</v>
      </c>
      <c r="D1841" t="str">
        <f>IF(VLOOKUP(A1841,ASX_Listed_Companies!$B:$G,3,FALSE)=0,VLOOKUP(LEFT(A1841,3),ASX_Listed_Companies!$B:$G,3,FALSE),VLOOKUP(A1841,ASX_Listed_Companies!$B:$G,3,FALSE))</f>
        <v>Pharmaceuticals, Biotechnology &amp; Life Sciences</v>
      </c>
    </row>
    <row r="1842" hidden="1" spans="1:4">
      <c r="A1842" s="7" t="s">
        <v>13735</v>
      </c>
      <c r="B1842" s="7">
        <f t="shared" si="28"/>
        <v>4</v>
      </c>
      <c r="C1842" t="str">
        <f>VLOOKUP(A1842,ASX_Listed_Companies!$B:$G,2,FALSE)</f>
        <v>PHARMAUST LIMITED - OPTION 31-OCT-23</v>
      </c>
      <c r="D1842" t="str">
        <f>IF(VLOOKUP(A1842,ASX_Listed_Companies!$B:$G,3,FALSE)=0,VLOOKUP(LEFT(A1842,3),ASX_Listed_Companies!$B:$G,3,FALSE),VLOOKUP(A1842,ASX_Listed_Companies!$B:$G,3,FALSE))</f>
        <v>Pharmaceuticals, Biotechnology &amp; Life Sciences</v>
      </c>
    </row>
    <row r="1843" hidden="1" spans="1:4">
      <c r="A1843" s="7" t="s">
        <v>13737</v>
      </c>
      <c r="B1843" s="7">
        <f t="shared" si="28"/>
        <v>4</v>
      </c>
      <c r="C1843" t="str">
        <f>VLOOKUP(A1843,ASX_Listed_Companies!$B:$G,2,FALSE)</f>
        <v>PATRYS LIMITED - OPTION 05-AUG-23</v>
      </c>
      <c r="D1843" t="str">
        <f>IF(VLOOKUP(A1843,ASX_Listed_Companies!$B:$G,3,FALSE)=0,VLOOKUP(LEFT(A1843,3),ASX_Listed_Companies!$B:$G,3,FALSE),VLOOKUP(A1843,ASX_Listed_Companies!$B:$G,3,FALSE))</f>
        <v>Pharmaceuticals, Biotechnology &amp; Life Sciences</v>
      </c>
    </row>
    <row r="1844" hidden="1" spans="1:4">
      <c r="A1844" s="7" t="s">
        <v>8441</v>
      </c>
      <c r="B1844" s="7">
        <f t="shared" si="28"/>
        <v>3</v>
      </c>
      <c r="C1844" t="str">
        <f>VLOOKUP(A1844,ASX_Listed_Companies!$B:$G,2,FALSE)</f>
        <v>Pacific American Holdings Ltd</v>
      </c>
      <c r="D1844" t="str">
        <f>IF(VLOOKUP(A1844,ASX_Listed_Companies!$B:$G,3,FALSE)=0,VLOOKUP(LEFT(A1844,3),ASX_Listed_Companies!$B:$G,3,FALSE),VLOOKUP(A1844,ASX_Listed_Companies!$B:$G,3,FALSE))</f>
        <v>Materials</v>
      </c>
    </row>
    <row r="1845" hidden="1" spans="1:4">
      <c r="A1845" s="7" t="s">
        <v>8443</v>
      </c>
      <c r="B1845" s="7">
        <f t="shared" si="28"/>
        <v>3</v>
      </c>
      <c r="C1845" t="str">
        <f>VLOOKUP(A1845,ASX_Listed_Companies!$B:$G,2,FALSE)</f>
        <v>Palla Pharma Ltd</v>
      </c>
      <c r="D1845" t="str">
        <f>IF(VLOOKUP(A1845,ASX_Listed_Companies!$B:$G,3,FALSE)=0,VLOOKUP(LEFT(A1845,3),ASX_Listed_Companies!$B:$G,3,FALSE),VLOOKUP(A1845,ASX_Listed_Companies!$B:$G,3,FALSE))</f>
        <v>Health Care</v>
      </c>
    </row>
    <row r="1846" hidden="1" spans="1:4">
      <c r="A1846" s="7" t="s">
        <v>3762</v>
      </c>
      <c r="B1846" s="7">
        <f t="shared" si="28"/>
        <v>3</v>
      </c>
      <c r="C1846" t="str">
        <f>VLOOKUP(A1846,ASX_Listed_Companies!$B:$G,2,FALSE)</f>
        <v>Panoramic Resources Limited</v>
      </c>
      <c r="D1846" t="str">
        <f>IF(VLOOKUP(A1846,ASX_Listed_Companies!$B:$G,3,FALSE)=0,VLOOKUP(LEFT(A1846,3),ASX_Listed_Companies!$B:$G,3,FALSE),VLOOKUP(A1846,ASX_Listed_Companies!$B:$G,3,FALSE))</f>
        <v>Materials</v>
      </c>
    </row>
    <row r="1847" hidden="1" spans="1:4">
      <c r="A1847" s="7" t="s">
        <v>8447</v>
      </c>
      <c r="B1847" s="7">
        <f t="shared" si="28"/>
        <v>4</v>
      </c>
      <c r="C1847" t="str">
        <f>VLOOKUP(A1847,ASX_Listed_Companies!$B:$G,2,FALSE)</f>
        <v>Platinum Asia Fund (Quoted Managed Hedge Fund)</v>
      </c>
      <c r="D1847" t="str">
        <f>IF(VLOOKUP(A1847,ASX_Listed_Companies!$B:$G,3,FALSE)=0,VLOOKUP(LEFT(A1847,3),ASX_Listed_Companies!$B:$G,3,FALSE),VLOOKUP(A1847,ASX_Listed_Companies!$B:$G,3,FALSE))</f>
        <v>Exchange Traded Fund</v>
      </c>
    </row>
    <row r="1848" hidden="1" spans="1:4">
      <c r="A1848" s="7" t="s">
        <v>3770</v>
      </c>
      <c r="B1848" s="7">
        <f t="shared" si="28"/>
        <v>3</v>
      </c>
      <c r="C1848" t="str">
        <f>VLOOKUP(A1848,ASX_Listed_Companies!$B:$G,2,FALSE)</f>
        <v>Pointsbet Holdings Limited</v>
      </c>
      <c r="D1848" t="str">
        <f>IF(VLOOKUP(A1848,ASX_Listed_Companies!$B:$G,3,FALSE)=0,VLOOKUP(LEFT(A1848,3),ASX_Listed_Companies!$B:$G,3,FALSE),VLOOKUP(A1848,ASX_Listed_Companies!$B:$G,3,FALSE))</f>
        <v>Consumer Services</v>
      </c>
    </row>
    <row r="1849" hidden="1" spans="1:4">
      <c r="A1849" s="7" t="s">
        <v>32225</v>
      </c>
      <c r="B1849" s="7">
        <f t="shared" si="28"/>
        <v>5</v>
      </c>
      <c r="C1849" t="str">
        <f>VLOOKUP(A1849,ASX_Listed_Companies!$B:$G,2,FALSE)</f>
        <v>Pointsbet Holdings Limited -  (Other Security)</v>
      </c>
      <c r="D1849" t="str">
        <f>IF(VLOOKUP(A1849,ASX_Listed_Companies!$B:$G,3,FALSE)=0,VLOOKUP(LEFT(A1849,3),ASX_Listed_Companies!$B:$G,3,FALSE),VLOOKUP(A1849,ASX_Listed_Companies!$B:$G,3,FALSE))</f>
        <v>Consumer Services</v>
      </c>
    </row>
    <row r="1850" hidden="1" spans="1:4">
      <c r="A1850" s="7" t="s">
        <v>3774</v>
      </c>
      <c r="B1850" s="7">
        <f t="shared" si="28"/>
        <v>3</v>
      </c>
      <c r="C1850" t="str">
        <f>VLOOKUP(A1850,ASX_Listed_Companies!$B:$G,2,FALSE)</f>
        <v>Probiotec Limited</v>
      </c>
      <c r="D1850" t="str">
        <f>IF(VLOOKUP(A1850,ASX_Listed_Companies!$B:$G,3,FALSE)=0,VLOOKUP(LEFT(A1850,3),ASX_Listed_Companies!$B:$G,3,FALSE),VLOOKUP(A1850,ASX_Listed_Companies!$B:$G,3,FALSE))</f>
        <v>Pharmaceuticals, Biotechnology &amp; Life Sciences</v>
      </c>
    </row>
    <row r="1851" hidden="1" spans="1:4">
      <c r="A1851" s="7" t="s">
        <v>8451</v>
      </c>
      <c r="B1851" s="7">
        <f t="shared" si="28"/>
        <v>3</v>
      </c>
      <c r="C1851" t="str">
        <f>VLOOKUP(A1851,ASX_Listed_Companies!$B:$G,2,FALSE)</f>
        <v>Pacific Bauxite Ltd</v>
      </c>
      <c r="D1851" t="str">
        <f>IF(VLOOKUP(A1851,ASX_Listed_Companies!$B:$G,3,FALSE)=0,VLOOKUP(LEFT(A1851,3),ASX_Listed_Companies!$B:$G,3,FALSE),VLOOKUP(A1851,ASX_Listed_Companies!$B:$G,3,FALSE))</f>
        <v>Materials</v>
      </c>
    </row>
    <row r="1852" hidden="1" spans="1:4">
      <c r="A1852" s="7" t="s">
        <v>8454</v>
      </c>
      <c r="B1852" s="7">
        <f t="shared" si="28"/>
        <v>3</v>
      </c>
      <c r="C1852" t="str">
        <f>VLOOKUP(A1852,ASX_Listed_Companies!$B:$G,2,FALSE)</f>
        <v>Property Connect Holdings Ltd</v>
      </c>
      <c r="D1852" t="str">
        <f>IF(VLOOKUP(A1852,ASX_Listed_Companies!$B:$G,3,FALSE)=0,VLOOKUP(LEFT(A1852,3),ASX_Listed_Companies!$B:$G,3,FALSE),VLOOKUP(A1852,ASX_Listed_Companies!$B:$G,3,FALSE))</f>
        <v>Communication Services</v>
      </c>
    </row>
    <row r="1853" hidden="1" spans="1:4">
      <c r="A1853" s="7" t="s">
        <v>3787</v>
      </c>
      <c r="B1853" s="7">
        <f t="shared" si="28"/>
        <v>3</v>
      </c>
      <c r="C1853" t="str">
        <f>VLOOKUP(A1853,ASX_Listed_Companies!$B:$G,2,FALSE)</f>
        <v>Predictive Discovery Limited</v>
      </c>
      <c r="D1853" t="str">
        <f>IF(VLOOKUP(A1853,ASX_Listed_Companies!$B:$G,3,FALSE)=0,VLOOKUP(LEFT(A1853,3),ASX_Listed_Companies!$B:$G,3,FALSE),VLOOKUP(A1853,ASX_Listed_Companies!$B:$G,3,FALSE))</f>
        <v>Materials</v>
      </c>
    </row>
    <row r="1854" hidden="1" spans="1:4">
      <c r="A1854" s="7" t="s">
        <v>8459</v>
      </c>
      <c r="B1854" s="7">
        <f t="shared" si="28"/>
        <v>3</v>
      </c>
      <c r="C1854" t="str">
        <f>VLOOKUP(A1854,ASX_Listed_Companies!$B:$G,2,FALSE)</f>
        <v>Prairie Mining Ltd</v>
      </c>
      <c r="D1854" t="str">
        <f>IF(VLOOKUP(A1854,ASX_Listed_Companies!$B:$G,3,FALSE)=0,VLOOKUP(LEFT(A1854,3),ASX_Listed_Companies!$B:$G,3,FALSE),VLOOKUP(A1854,ASX_Listed_Companies!$B:$G,3,FALSE))</f>
        <v>Materials</v>
      </c>
    </row>
    <row r="1855" hidden="1" spans="1:4">
      <c r="A1855" s="7" t="s">
        <v>3797</v>
      </c>
      <c r="B1855" s="7">
        <f t="shared" si="28"/>
        <v>3</v>
      </c>
      <c r="C1855" t="str">
        <f>VLOOKUP(A1855,ASX_Listed_Companies!$B:$G,2,FALSE)</f>
        <v>Pacific Edge Limited</v>
      </c>
      <c r="D1855" t="str">
        <f>IF(VLOOKUP(A1855,ASX_Listed_Companies!$B:$G,3,FALSE)=0,VLOOKUP(LEFT(A1855,3),ASX_Listed_Companies!$B:$G,3,FALSE),VLOOKUP(A1855,ASX_Listed_Companies!$B:$G,3,FALSE))</f>
        <v>Pharmaceuticals, Biotechnology &amp; Life Sciences</v>
      </c>
    </row>
    <row r="1856" hidden="1" spans="1:4">
      <c r="A1856" s="7" t="s">
        <v>3800</v>
      </c>
      <c r="B1856" s="7">
        <f t="shared" si="28"/>
        <v>3</v>
      </c>
      <c r="C1856" t="str">
        <f>VLOOKUP(A1856,ASX_Listed_Companies!$B:$G,2,FALSE)</f>
        <v>Perpetual Resources Limited</v>
      </c>
      <c r="D1856" t="str">
        <f>IF(VLOOKUP(A1856,ASX_Listed_Companies!$B:$G,3,FALSE)=0,VLOOKUP(LEFT(A1856,3),ASX_Listed_Companies!$B:$G,3,FALSE),VLOOKUP(A1856,ASX_Listed_Companies!$B:$G,3,FALSE))</f>
        <v>Materials</v>
      </c>
    </row>
    <row r="1857" hidden="1" spans="1:4">
      <c r="A1857" s="7" t="s">
        <v>8463</v>
      </c>
      <c r="B1857" s="7">
        <f t="shared" si="28"/>
        <v>3</v>
      </c>
      <c r="C1857" t="str">
        <f>VLOOKUP(A1857,ASX_Listed_Companies!$B:$G,2,FALSE)</f>
        <v>Pelican Resources Ltd</v>
      </c>
      <c r="D1857" t="str">
        <f>IF(VLOOKUP(A1857,ASX_Listed_Companies!$B:$G,3,FALSE)=0,VLOOKUP(LEFT(A1857,3),ASX_Listed_Companies!$B:$G,3,FALSE),VLOOKUP(A1857,ASX_Listed_Companies!$B:$G,3,FALSE))</f>
        <v>Materials</v>
      </c>
    </row>
    <row r="1858" hidden="1" spans="1:4">
      <c r="A1858" s="7" t="s">
        <v>3805</v>
      </c>
      <c r="B1858" s="7">
        <f t="shared" ref="B1858:B1921" si="29">LEN(A1858)</f>
        <v>3</v>
      </c>
      <c r="C1858" t="str">
        <f>VLOOKUP(A1858,ASX_Listed_Companies!$B:$G,2,FALSE)</f>
        <v>Peninsula Energy Limited</v>
      </c>
      <c r="D1858" t="str">
        <f>IF(VLOOKUP(A1858,ASX_Listed_Companies!$B:$G,3,FALSE)=0,VLOOKUP(LEFT(A1858,3),ASX_Listed_Companies!$B:$G,3,FALSE),VLOOKUP(A1858,ASX_Listed_Companies!$B:$G,3,FALSE))</f>
        <v>Energy</v>
      </c>
    </row>
    <row r="1859" hidden="1" spans="1:4">
      <c r="A1859" s="7" t="s">
        <v>3808</v>
      </c>
      <c r="B1859" s="7">
        <f t="shared" si="29"/>
        <v>3</v>
      </c>
      <c r="C1859" t="str">
        <f>VLOOKUP(A1859,ASX_Listed_Companies!$B:$G,2,FALSE)</f>
        <v>Phoslock Environmental Technologies Limited</v>
      </c>
      <c r="D1859" t="str">
        <f>IF(VLOOKUP(A1859,ASX_Listed_Companies!$B:$G,3,FALSE)=0,VLOOKUP(LEFT(A1859,3),ASX_Listed_Companies!$B:$G,3,FALSE),VLOOKUP(A1859,ASX_Listed_Companies!$B:$G,3,FALSE))</f>
        <v>Commercial &amp; Professional Services</v>
      </c>
    </row>
    <row r="1860" hidden="1" spans="1:4">
      <c r="A1860" s="7" t="s">
        <v>3815</v>
      </c>
      <c r="B1860" s="7">
        <f t="shared" si="29"/>
        <v>3</v>
      </c>
      <c r="C1860" t="str">
        <f>VLOOKUP(A1860,ASX_Listed_Companies!$B:$G,2,FALSE)</f>
        <v>Pantera Minerals Limited</v>
      </c>
      <c r="D1860" t="str">
        <f>IF(VLOOKUP(A1860,ASX_Listed_Companies!$B:$G,3,FALSE)=0,VLOOKUP(LEFT(A1860,3),ASX_Listed_Companies!$B:$G,3,FALSE),VLOOKUP(A1860,ASX_Listed_Companies!$B:$G,3,FALSE))</f>
        <v>Materials</v>
      </c>
    </row>
    <row r="1861" hidden="1" spans="1:4">
      <c r="A1861" s="7" t="s">
        <v>3817</v>
      </c>
      <c r="B1861" s="7">
        <f t="shared" si="29"/>
        <v>3</v>
      </c>
      <c r="C1861" t="str">
        <f>VLOOKUP(A1861,ASX_Listed_Companies!$B:$G,2,FALSE)</f>
        <v>Prime Financial Group Limited</v>
      </c>
      <c r="D1861" t="str">
        <f>IF(VLOOKUP(A1861,ASX_Listed_Companies!$B:$G,3,FALSE)=0,VLOOKUP(LEFT(A1861,3),ASX_Listed_Companies!$B:$G,3,FALSE),VLOOKUP(A1861,ASX_Listed_Companies!$B:$G,3,FALSE))</f>
        <v>Diversified Financials</v>
      </c>
    </row>
    <row r="1862" hidden="1" spans="1:4">
      <c r="A1862" s="7" t="s">
        <v>3819</v>
      </c>
      <c r="B1862" s="7">
        <f t="shared" si="29"/>
        <v>3</v>
      </c>
      <c r="C1862" t="str">
        <f>VLOOKUP(A1862,ASX_Listed_Companies!$B:$G,2,FALSE)</f>
        <v>Propel Funeral Partners Limited</v>
      </c>
      <c r="D1862" t="str">
        <f>IF(VLOOKUP(A1862,ASX_Listed_Companies!$B:$G,3,FALSE)=0,VLOOKUP(LEFT(A1862,3),ASX_Listed_Companies!$B:$G,3,FALSE),VLOOKUP(A1862,ASX_Listed_Companies!$B:$G,3,FALSE))</f>
        <v>Consumer Services</v>
      </c>
    </row>
    <row r="1863" hidden="1" spans="1:4">
      <c r="A1863" s="7" t="s">
        <v>3822</v>
      </c>
      <c r="B1863" s="7">
        <f t="shared" si="29"/>
        <v>3</v>
      </c>
      <c r="C1863" t="str">
        <f>VLOOKUP(A1863,ASX_Listed_Companies!$B:$G,2,FALSE)</f>
        <v>Pure Foods Tasmania Limited</v>
      </c>
      <c r="D1863" t="str">
        <f>IF(VLOOKUP(A1863,ASX_Listed_Companies!$B:$G,3,FALSE)=0,VLOOKUP(LEFT(A1863,3),ASX_Listed_Companies!$B:$G,3,FALSE),VLOOKUP(A1863,ASX_Listed_Companies!$B:$G,3,FALSE))</f>
        <v>Food, Beverage &amp; Tobacco</v>
      </c>
    </row>
    <row r="1864" hidden="1" spans="1:4">
      <c r="A1864" s="7" t="s">
        <v>3825</v>
      </c>
      <c r="B1864" s="7">
        <f t="shared" si="29"/>
        <v>3</v>
      </c>
      <c r="C1864" t="str">
        <f>VLOOKUP(A1864,ASX_Listed_Companies!$B:$G,2,FALSE)</f>
        <v>Pearl Global Limited</v>
      </c>
      <c r="D1864" t="str">
        <f>IF(VLOOKUP(A1864,ASX_Listed_Companies!$B:$G,3,FALSE)=0,VLOOKUP(LEFT(A1864,3),ASX_Listed_Companies!$B:$G,3,FALSE),VLOOKUP(A1864,ASX_Listed_Companies!$B:$G,3,FALSE))</f>
        <v>Commercial &amp; Professional Services</v>
      </c>
    </row>
    <row r="1865" hidden="1" spans="1:4">
      <c r="A1865" s="7" t="s">
        <v>3827</v>
      </c>
      <c r="B1865" s="7">
        <f t="shared" si="29"/>
        <v>3</v>
      </c>
      <c r="C1865" t="str">
        <f>VLOOKUP(A1865,ASX_Listed_Companies!$B:$G,2,FALSE)</f>
        <v>Paragon Care Limited</v>
      </c>
      <c r="D1865" t="str">
        <f>IF(VLOOKUP(A1865,ASX_Listed_Companies!$B:$G,3,FALSE)=0,VLOOKUP(LEFT(A1865,3),ASX_Listed_Companies!$B:$G,3,FALSE),VLOOKUP(A1865,ASX_Listed_Companies!$B:$G,3,FALSE))</f>
        <v>Health Care Equipment &amp; Services</v>
      </c>
    </row>
    <row r="1866" hidden="1" spans="1:4">
      <c r="A1866" s="7" t="s">
        <v>3833</v>
      </c>
      <c r="B1866" s="7">
        <f t="shared" si="29"/>
        <v>3</v>
      </c>
      <c r="C1866" t="str">
        <f>VLOOKUP(A1866,ASX_Listed_Companies!$B:$G,2,FALSE)</f>
        <v>Pm Capital Global Opportunities Fund Limited</v>
      </c>
      <c r="D1866" t="str">
        <f>IF(VLOOKUP(A1866,ASX_Listed_Companies!$B:$G,3,FALSE)=0,VLOOKUP(LEFT(A1866,3),ASX_Listed_Companies!$B:$G,3,FALSE),VLOOKUP(A1866,ASX_Listed_Companies!$B:$G,3,FALSE))</f>
        <v>Not Applic</v>
      </c>
    </row>
    <row r="1867" hidden="1" spans="1:4">
      <c r="A1867" s="7" t="s">
        <v>8477</v>
      </c>
      <c r="B1867" s="7">
        <f t="shared" si="29"/>
        <v>3</v>
      </c>
      <c r="C1867" t="str">
        <f>VLOOKUP(A1867,ASX_Listed_Companies!$B:$G,2,FALSE)</f>
        <v>The Pas Group Ltd</v>
      </c>
      <c r="D1867" t="str">
        <f>IF(VLOOKUP(A1867,ASX_Listed_Companies!$B:$G,3,FALSE)=0,VLOOKUP(LEFT(A1867,3),ASX_Listed_Companies!$B:$G,3,FALSE),VLOOKUP(A1867,ASX_Listed_Companies!$B:$G,3,FALSE))</f>
        <v>Consumer Discretionary</v>
      </c>
    </row>
    <row r="1868" hidden="1" spans="1:4">
      <c r="A1868" s="7" t="s">
        <v>8479</v>
      </c>
      <c r="B1868" s="7">
        <f t="shared" si="29"/>
        <v>3</v>
      </c>
      <c r="C1868" t="str">
        <f>VLOOKUP(A1868,ASX_Listed_Companies!$B:$G,2,FALSE)</f>
        <v>Primero Group Ltd</v>
      </c>
      <c r="D1868" t="str">
        <f>IF(VLOOKUP(A1868,ASX_Listed_Companies!$B:$G,3,FALSE)=0,VLOOKUP(LEFT(A1868,3),ASX_Listed_Companies!$B:$G,3,FALSE),VLOOKUP(A1868,ASX_Listed_Companies!$B:$G,3,FALSE))</f>
        <v>Industrials</v>
      </c>
    </row>
    <row r="1869" hidden="1" spans="1:4">
      <c r="A1869" s="7" t="s">
        <v>32226</v>
      </c>
      <c r="B1869" s="7">
        <f t="shared" si="29"/>
        <v>4</v>
      </c>
      <c r="C1869" t="str">
        <f>VLOOKUP(A1869,ASX_Listed_Companies!$B:$G,2,FALSE)</f>
        <v>Pinnacle Minerals Limited -  (Other Security)</v>
      </c>
      <c r="D1869" t="str">
        <f>IF(VLOOKUP(A1869,ASX_Listed_Companies!$B:$G,3,FALSE)=0,VLOOKUP(LEFT(A1869,3),ASX_Listed_Companies!$B:$G,3,FALSE),VLOOKUP(A1869,ASX_Listed_Companies!$B:$G,3,FALSE))</f>
        <v>Materials</v>
      </c>
    </row>
    <row r="1870" hidden="1" spans="1:4">
      <c r="A1870" s="7" t="s">
        <v>8485</v>
      </c>
      <c r="B1870" s="7">
        <f t="shared" si="29"/>
        <v>3</v>
      </c>
      <c r="C1870" t="str">
        <f>VLOOKUP(A1870,ASX_Listed_Companies!$B:$G,2,FALSE)</f>
        <v>Pinchme.com Inc</v>
      </c>
      <c r="D1870" t="str">
        <f>IF(VLOOKUP(A1870,ASX_Listed_Companies!$B:$G,3,FALSE)=0,VLOOKUP(LEFT(A1870,3),ASX_Listed_Companies!$B:$G,3,FALSE),VLOOKUP(A1870,ASX_Listed_Companies!$B:$G,3,FALSE))</f>
        <v>Industrials</v>
      </c>
    </row>
    <row r="1871" hidden="1" spans="1:4">
      <c r="A1871" s="7" t="s">
        <v>5846</v>
      </c>
      <c r="B1871" s="7">
        <f t="shared" si="29"/>
        <v>4</v>
      </c>
      <c r="C1871" t="str">
        <f>VLOOKUP(A1871,ASX_Listed_Companies!$B:$G,2,FALSE)</f>
        <v>Platinum International Fund (Quoted Managed Hedge Fund)</v>
      </c>
      <c r="D1871" t="str">
        <f>IF(VLOOKUP(A1871,ASX_Listed_Companies!$B:$G,3,FALSE)=0,VLOOKUP(LEFT(A1871,3),ASX_Listed_Companies!$B:$G,3,FALSE),VLOOKUP(A1871,ASX_Listed_Companies!$B:$G,3,FALSE))</f>
        <v>Financials</v>
      </c>
    </row>
    <row r="1872" hidden="1" spans="1:4">
      <c r="A1872" s="7" t="s">
        <v>3878</v>
      </c>
      <c r="B1872" s="7">
        <f t="shared" si="29"/>
        <v>3</v>
      </c>
      <c r="C1872" t="str">
        <f>VLOOKUP(A1872,ASX_Listed_Companies!$B:$G,2,FALSE)</f>
        <v>Piedmont Lithium Inc.</v>
      </c>
      <c r="D1872" t="str">
        <f>IF(VLOOKUP(A1872,ASX_Listed_Companies!$B:$G,3,FALSE)=0,VLOOKUP(LEFT(A1872,3),ASX_Listed_Companies!$B:$G,3,FALSE),VLOOKUP(A1872,ASX_Listed_Companies!$B:$G,3,FALSE))</f>
        <v>Materials</v>
      </c>
    </row>
    <row r="1873" hidden="1" spans="1:4">
      <c r="A1873" s="7" t="s">
        <v>3884</v>
      </c>
      <c r="B1873" s="7">
        <f t="shared" si="29"/>
        <v>3</v>
      </c>
      <c r="C1873" t="str">
        <f>VLOOKUP(A1873,ASX_Listed_Companies!$B:$G,2,FALSE)</f>
        <v>Plenti Group Limited</v>
      </c>
      <c r="D1873" t="str">
        <f>IF(VLOOKUP(A1873,ASX_Listed_Companies!$B:$G,3,FALSE)=0,VLOOKUP(LEFT(A1873,3),ASX_Listed_Companies!$B:$G,3,FALSE),VLOOKUP(A1873,ASX_Listed_Companies!$B:$G,3,FALSE))</f>
        <v>Diversified Financials</v>
      </c>
    </row>
    <row r="1874" hidden="1" spans="1:4">
      <c r="A1874" s="7" t="s">
        <v>8498</v>
      </c>
      <c r="B1874" s="7">
        <f t="shared" si="29"/>
        <v>3</v>
      </c>
      <c r="C1874" t="str">
        <f>VLOOKUP(A1874,ASX_Listed_Companies!$B:$G,2,FALSE)</f>
        <v>Pyrolyx AG</v>
      </c>
      <c r="D1874" t="str">
        <f>IF(VLOOKUP(A1874,ASX_Listed_Companies!$B:$G,3,FALSE)=0,VLOOKUP(LEFT(A1874,3),ASX_Listed_Companies!$B:$G,3,FALSE),VLOOKUP(A1874,ASX_Listed_Companies!$B:$G,3,FALSE))</f>
        <v>Materials</v>
      </c>
    </row>
    <row r="1875" hidden="1" spans="1:4">
      <c r="A1875" s="7" t="s">
        <v>3893</v>
      </c>
      <c r="B1875" s="7">
        <f t="shared" si="29"/>
        <v>3</v>
      </c>
      <c r="C1875" t="str">
        <f>VLOOKUP(A1875,ASX_Listed_Companies!$B:$G,2,FALSE)</f>
        <v>Pro Medicus Limited</v>
      </c>
      <c r="D1875" t="str">
        <f>IF(VLOOKUP(A1875,ASX_Listed_Companies!$B:$G,3,FALSE)=0,VLOOKUP(LEFT(A1875,3),ASX_Listed_Companies!$B:$G,3,FALSE),VLOOKUP(A1875,ASX_Listed_Companies!$B:$G,3,FALSE))</f>
        <v>Health Care Equipment &amp; Services</v>
      </c>
    </row>
    <row r="1876" hidden="1" spans="1:4">
      <c r="A1876" s="7" t="s">
        <v>3897</v>
      </c>
      <c r="B1876" s="7">
        <f t="shared" si="29"/>
        <v>3</v>
      </c>
      <c r="C1876" t="str">
        <f>VLOOKUP(A1876,ASX_Listed_Companies!$B:$G,2,FALSE)</f>
        <v>Premier Investments Limited</v>
      </c>
      <c r="D1876" t="str">
        <f>IF(VLOOKUP(A1876,ASX_Listed_Companies!$B:$G,3,FALSE)=0,VLOOKUP(LEFT(A1876,3),ASX_Listed_Companies!$B:$G,3,FALSE),VLOOKUP(A1876,ASX_Listed_Companies!$B:$G,3,FALSE))</f>
        <v>Retailing</v>
      </c>
    </row>
    <row r="1877" hidden="1" spans="1:4">
      <c r="A1877" s="7" t="s">
        <v>3926</v>
      </c>
      <c r="B1877" s="7">
        <f t="shared" si="29"/>
        <v>3</v>
      </c>
      <c r="C1877" t="str">
        <f>VLOOKUP(A1877,ASX_Listed_Companies!$B:$G,2,FALSE)</f>
        <v>Polymetals Resources Ltd</v>
      </c>
      <c r="D1877" t="str">
        <f>IF(VLOOKUP(A1877,ASX_Listed_Companies!$B:$G,3,FALSE)=0,VLOOKUP(LEFT(A1877,3),ASX_Listed_Companies!$B:$G,3,FALSE),VLOOKUP(A1877,ASX_Listed_Companies!$B:$G,3,FALSE))</f>
        <v>Materials</v>
      </c>
    </row>
    <row r="1878" hidden="1" spans="1:4">
      <c r="A1878" s="7" t="s">
        <v>6583</v>
      </c>
      <c r="B1878" s="7">
        <f t="shared" si="29"/>
        <v>3</v>
      </c>
      <c r="C1878" t="str">
        <f>VLOOKUP(A1878,ASX_Listed_Companies!$B:$G,2,FALSE)</f>
        <v>BetaShares British Pound ETF</v>
      </c>
      <c r="D1878" t="str">
        <f>IF(VLOOKUP(A1878,ASX_Listed_Companies!$B:$G,3,FALSE)=0,VLOOKUP(LEFT(A1878,3),ASX_Listed_Companies!$B:$G,3,FALSE),VLOOKUP(A1878,ASX_Listed_Companies!$B:$G,3,FALSE))</f>
        <v>Exchange Traded Fund</v>
      </c>
    </row>
    <row r="1879" hidden="1" spans="1:4">
      <c r="A1879" s="7" t="s">
        <v>32228</v>
      </c>
      <c r="B1879" s="7">
        <f t="shared" si="29"/>
        <v>5</v>
      </c>
      <c r="C1879" t="str">
        <f>VLOOKUP(A1879,ASX_Listed_Companies!$B:$G,2,FALSE)</f>
        <v>Pro-Pac Packaging Limited -  (Other Security)</v>
      </c>
      <c r="D1879" t="str">
        <f>IF(VLOOKUP(A1879,ASX_Listed_Companies!$B:$G,3,FALSE)=0,VLOOKUP(LEFT(A1879,3),ASX_Listed_Companies!$B:$G,3,FALSE),VLOOKUP(A1879,ASX_Listed_Companies!$B:$G,3,FALSE))</f>
        <v>Materials</v>
      </c>
    </row>
    <row r="1880" hidden="1" spans="1:4">
      <c r="A1880" s="7" t="s">
        <v>3942</v>
      </c>
      <c r="B1880" s="7">
        <f t="shared" si="29"/>
        <v>3</v>
      </c>
      <c r="C1880" t="str">
        <f>VLOOKUP(A1880,ASX_Listed_Companies!$B:$G,2,FALSE)</f>
        <v>Pushpay Holdings Limited</v>
      </c>
      <c r="D1880" t="str">
        <f>IF(VLOOKUP(A1880,ASX_Listed_Companies!$B:$G,3,FALSE)=0,VLOOKUP(LEFT(A1880,3),ASX_Listed_Companies!$B:$G,3,FALSE),VLOOKUP(A1880,ASX_Listed_Companies!$B:$G,3,FALSE))</f>
        <v>Software &amp; Services</v>
      </c>
    </row>
    <row r="1881" hidden="1" spans="1:4">
      <c r="A1881" s="7" t="s">
        <v>32230</v>
      </c>
      <c r="B1881" s="7">
        <f t="shared" si="29"/>
        <v>5</v>
      </c>
      <c r="C1881" t="str">
        <f>VLOOKUP(A1881,ASX_Listed_Companies!$B:$G,2,FALSE)</f>
        <v>Pushpay Holdings Limited -  (Other Security)</v>
      </c>
      <c r="D1881" t="str">
        <f>IF(VLOOKUP(A1881,ASX_Listed_Companies!$B:$G,3,FALSE)=0,VLOOKUP(LEFT(A1881,3),ASX_Listed_Companies!$B:$G,3,FALSE),VLOOKUP(A1881,ASX_Listed_Companies!$B:$G,3,FALSE))</f>
        <v>Software &amp; Services</v>
      </c>
    </row>
    <row r="1882" hidden="1" spans="1:4">
      <c r="A1882" s="7" t="s">
        <v>3947</v>
      </c>
      <c r="B1882" s="7">
        <f t="shared" si="29"/>
        <v>3</v>
      </c>
      <c r="C1882" t="str">
        <f>VLOOKUP(A1882,ASX_Listed_Companies!$B:$G,2,FALSE)</f>
        <v>Pureprofile Ltd</v>
      </c>
      <c r="D1882" t="str">
        <f>IF(VLOOKUP(A1882,ASX_Listed_Companies!$B:$G,3,FALSE)=0,VLOOKUP(LEFT(A1882,3),ASX_Listed_Companies!$B:$G,3,FALSE),VLOOKUP(A1882,ASX_Listed_Companies!$B:$G,3,FALSE))</f>
        <v>Media &amp; Entertainment</v>
      </c>
    </row>
    <row r="1883" hidden="1" spans="1:4">
      <c r="A1883" s="7" t="s">
        <v>32232</v>
      </c>
      <c r="B1883" s="7">
        <f t="shared" si="29"/>
        <v>4</v>
      </c>
      <c r="C1883" t="str">
        <f>VLOOKUP(A1883,ASX_Listed_Companies!$B:$G,2,FALSE)</f>
        <v>Pureprofile Ltd -  (Other Security)</v>
      </c>
      <c r="D1883" t="str">
        <f>IF(VLOOKUP(A1883,ASX_Listed_Companies!$B:$G,3,FALSE)=0,VLOOKUP(LEFT(A1883,3),ASX_Listed_Companies!$B:$G,3,FALSE),VLOOKUP(A1883,ASX_Listed_Companies!$B:$G,3,FALSE))</f>
        <v>Media &amp; Entertainment</v>
      </c>
    </row>
    <row r="1884" hidden="1" spans="1:4">
      <c r="A1884" s="7" t="s">
        <v>3950</v>
      </c>
      <c r="B1884" s="7">
        <f t="shared" si="29"/>
        <v>3</v>
      </c>
      <c r="C1884" t="str">
        <f>VLOOKUP(A1884,ASX_Listed_Companies!$B:$G,2,FALSE)</f>
        <v>Pepper Money Limited</v>
      </c>
      <c r="D1884" t="str">
        <f>IF(VLOOKUP(A1884,ASX_Listed_Companies!$B:$G,3,FALSE)=0,VLOOKUP(LEFT(A1884,3),ASX_Listed_Companies!$B:$G,3,FALSE),VLOOKUP(A1884,ASX_Listed_Companies!$B:$G,3,FALSE))</f>
        <v>Banks</v>
      </c>
    </row>
    <row r="1885" hidden="1" spans="1:4">
      <c r="A1885" s="7" t="s">
        <v>32234</v>
      </c>
      <c r="B1885" s="7">
        <f t="shared" si="29"/>
        <v>5</v>
      </c>
      <c r="C1885" t="str">
        <f>VLOOKUP(A1885,ASX_Listed_Companies!$B:$G,2,FALSE)</f>
        <v>Pure Resources Limited -  (Other Security)</v>
      </c>
      <c r="D1885" t="str">
        <f>IF(VLOOKUP(A1885,ASX_Listed_Companies!$B:$G,3,FALSE)=0,VLOOKUP(LEFT(A1885,3),ASX_Listed_Companies!$B:$G,3,FALSE),VLOOKUP(A1885,ASX_Listed_Companies!$B:$G,3,FALSE))</f>
        <v>Materials</v>
      </c>
    </row>
    <row r="1886" hidden="1" spans="1:4">
      <c r="A1886" s="7" t="s">
        <v>3967</v>
      </c>
      <c r="B1886" s="7">
        <f t="shared" si="29"/>
        <v>3</v>
      </c>
      <c r="C1886" t="str">
        <f>VLOOKUP(A1886,ASX_Listed_Companies!$B:$G,2,FALSE)</f>
        <v>Perenti Limited</v>
      </c>
      <c r="D1886" t="str">
        <f>IF(VLOOKUP(A1886,ASX_Listed_Companies!$B:$G,3,FALSE)=0,VLOOKUP(LEFT(A1886,3),ASX_Listed_Companies!$B:$G,3,FALSE),VLOOKUP(A1886,ASX_Listed_Companies!$B:$G,3,FALSE))</f>
        <v>Materials</v>
      </c>
    </row>
    <row r="1887" hidden="1" spans="1:4">
      <c r="A1887" s="7" t="s">
        <v>3972</v>
      </c>
      <c r="B1887" s="7">
        <f t="shared" si="29"/>
        <v>3</v>
      </c>
      <c r="C1887" t="str">
        <f>VLOOKUP(A1887,ASX_Listed_Companies!$B:$G,2,FALSE)</f>
        <v>Prospech Limited.</v>
      </c>
      <c r="D1887" t="str">
        <f>IF(VLOOKUP(A1887,ASX_Listed_Companies!$B:$G,3,FALSE)=0,VLOOKUP(LEFT(A1887,3),ASX_Listed_Companies!$B:$G,3,FALSE),VLOOKUP(A1887,ASX_Listed_Companies!$B:$G,3,FALSE))</f>
        <v>Materials</v>
      </c>
    </row>
    <row r="1888" hidden="1" spans="1:4">
      <c r="A1888" s="7" t="s">
        <v>11826</v>
      </c>
      <c r="B1888" s="7">
        <f t="shared" si="29"/>
        <v>4</v>
      </c>
      <c r="C1888" t="str">
        <f>VLOOKUP(A1888,ASX_Listed_Companies!$B:$G,2,FALSE)</f>
        <v>Prodigy Gold Nl</v>
      </c>
      <c r="D1888" t="str">
        <f>IF(VLOOKUP(A1888,ASX_Listed_Companies!$B:$G,3,FALSE)=0,VLOOKUP(LEFT(A1888,3),ASX_Listed_Companies!$B:$G,3,FALSE),VLOOKUP(A1888,ASX_Listed_Companies!$B:$G,3,FALSE))</f>
        <v>Materials</v>
      </c>
    </row>
    <row r="1889" hidden="1" spans="1:4">
      <c r="A1889" s="7" t="s">
        <v>8539</v>
      </c>
      <c r="B1889" s="7">
        <f t="shared" si="29"/>
        <v>3</v>
      </c>
      <c r="C1889" t="str">
        <f>VLOOKUP(A1889,ASX_Listed_Companies!$B:$G,2,FALSE)</f>
        <v>Parazero Ltd</v>
      </c>
      <c r="D1889" t="str">
        <f>IF(VLOOKUP(A1889,ASX_Listed_Companies!$B:$G,3,FALSE)=0,VLOOKUP(LEFT(A1889,3),ASX_Listed_Companies!$B:$G,3,FALSE),VLOOKUP(A1889,ASX_Listed_Companies!$B:$G,3,FALSE))</f>
        <v>Information Technology</v>
      </c>
    </row>
    <row r="1890" hidden="1" spans="1:4">
      <c r="A1890" s="7" t="s">
        <v>3982</v>
      </c>
      <c r="B1890" s="7">
        <f t="shared" si="29"/>
        <v>3</v>
      </c>
      <c r="C1890" t="str">
        <f>VLOOKUP(A1890,ASX_Listed_Companies!$B:$G,2,FALSE)</f>
        <v>Prospect Resources Limited</v>
      </c>
      <c r="D1890" t="str">
        <f>IF(VLOOKUP(A1890,ASX_Listed_Companies!$B:$G,3,FALSE)=0,VLOOKUP(LEFT(A1890,3),ASX_Listed_Companies!$B:$G,3,FALSE),VLOOKUP(A1890,ASX_Listed_Companies!$B:$G,3,FALSE))</f>
        <v>Materials</v>
      </c>
    </row>
    <row r="1891" hidden="1" spans="1:4">
      <c r="A1891" s="7" t="s">
        <v>32236</v>
      </c>
      <c r="B1891" s="7">
        <f t="shared" si="29"/>
        <v>5</v>
      </c>
      <c r="C1891" t="str">
        <f>VLOOKUP(A1891,ASX_Listed_Companies!$B:$G,2,FALSE)</f>
        <v>Paterson Resources Ltd -  (Other Security)</v>
      </c>
      <c r="D1891" t="str">
        <f>IF(VLOOKUP(A1891,ASX_Listed_Companies!$B:$G,3,FALSE)=0,VLOOKUP(LEFT(A1891,3),ASX_Listed_Companies!$B:$G,3,FALSE),VLOOKUP(A1891,ASX_Listed_Companies!$B:$G,3,FALSE))</f>
        <v>Materials</v>
      </c>
    </row>
    <row r="1892" hidden="1" spans="1:4">
      <c r="A1892" s="7" t="s">
        <v>11728</v>
      </c>
      <c r="B1892" s="7">
        <f t="shared" si="29"/>
        <v>3</v>
      </c>
      <c r="C1892" t="str">
        <f>VLOOKUP(A1892,ASX_Listed_Companies!$B:$G,2,FALSE)</f>
        <v>LOOKING UP</v>
      </c>
      <c r="D1892" t="str">
        <f>IF(VLOOKUP(A1892,ASX_Listed_Companies!$B:$G,3,FALSE)=0,VLOOKUP(LEFT(A1892,3),ASX_Listed_Companies!$B:$G,3,FALSE),VLOOKUP(A1892,ASX_Listed_Companies!$B:$G,3,FALSE))</f>
        <v>Materials</v>
      </c>
    </row>
    <row r="1893" hidden="1" spans="1:4">
      <c r="A1893" s="7" t="s">
        <v>3993</v>
      </c>
      <c r="B1893" s="7">
        <f t="shared" si="29"/>
        <v>3</v>
      </c>
      <c r="C1893" t="str">
        <f>VLOOKUP(A1893,ASX_Listed_Companies!$B:$G,2,FALSE)</f>
        <v>Proptech Group Limited</v>
      </c>
      <c r="D1893" t="str">
        <f>IF(VLOOKUP(A1893,ASX_Listed_Companies!$B:$G,3,FALSE)=0,VLOOKUP(LEFT(A1893,3),ASX_Listed_Companies!$B:$G,3,FALSE),VLOOKUP(A1893,ASX_Listed_Companies!$B:$G,3,FALSE))</f>
        <v>Software &amp; Services</v>
      </c>
    </row>
    <row r="1894" hidden="1" spans="1:4">
      <c r="A1894" s="7" t="s">
        <v>4005</v>
      </c>
      <c r="B1894" s="7">
        <f t="shared" si="29"/>
        <v>3</v>
      </c>
      <c r="C1894" t="str">
        <f>VLOOKUP(A1894,ASX_Listed_Companies!$B:$G,2,FALSE)</f>
        <v>Peak Minerals Limited</v>
      </c>
      <c r="D1894" t="str">
        <f>IF(VLOOKUP(A1894,ASX_Listed_Companies!$B:$G,3,FALSE)=0,VLOOKUP(LEFT(A1894,3),ASX_Listed_Companies!$B:$G,3,FALSE),VLOOKUP(A1894,ASX_Listed_Companies!$B:$G,3,FALSE))</f>
        <v>Materials</v>
      </c>
    </row>
    <row r="1895" hidden="1" spans="1:4">
      <c r="A1895" s="7" t="s">
        <v>32238</v>
      </c>
      <c r="B1895" s="7">
        <f t="shared" si="29"/>
        <v>5</v>
      </c>
      <c r="C1895" t="str">
        <f>VLOOKUP(A1895,ASX_Listed_Companies!$B:$G,2,FALSE)</f>
        <v>Peak Minerals Limited -  (Other Security)</v>
      </c>
      <c r="D1895" t="str">
        <f>IF(VLOOKUP(A1895,ASX_Listed_Companies!$B:$G,3,FALSE)=0,VLOOKUP(LEFT(A1895,3),ASX_Listed_Companies!$B:$G,3,FALSE),VLOOKUP(A1895,ASX_Listed_Companies!$B:$G,3,FALSE))</f>
        <v>Materials</v>
      </c>
    </row>
    <row r="1896" hidden="1" spans="1:4">
      <c r="A1896" s="7" t="s">
        <v>13759</v>
      </c>
      <c r="B1896" s="7">
        <f t="shared" si="29"/>
        <v>5</v>
      </c>
      <c r="C1896" t="str">
        <f>VLOOKUP(A1896,ASX_Listed_Companies!$B:$G,2,FALSE)</f>
        <v>PEAK MINERALS LIMITED - OPTION 30-DEC-22</v>
      </c>
      <c r="D1896" t="str">
        <f>IF(VLOOKUP(A1896,ASX_Listed_Companies!$B:$G,3,FALSE)=0,VLOOKUP(LEFT(A1896,3),ASX_Listed_Companies!$B:$G,3,FALSE),VLOOKUP(A1896,ASX_Listed_Companies!$B:$G,3,FALSE))</f>
        <v>Materials</v>
      </c>
    </row>
    <row r="1897" hidden="1" spans="1:4">
      <c r="A1897" s="7" t="s">
        <v>4010</v>
      </c>
      <c r="B1897" s="7">
        <f t="shared" si="29"/>
        <v>3</v>
      </c>
      <c r="C1897" t="str">
        <f>VLOOKUP(A1897,ASX_Listed_Companies!$B:$G,2,FALSE)</f>
        <v>Provaris Energy Ltd</v>
      </c>
      <c r="D1897" t="str">
        <f>IF(VLOOKUP(A1897,ASX_Listed_Companies!$B:$G,3,FALSE)=0,VLOOKUP(LEFT(A1897,3),ASX_Listed_Companies!$B:$G,3,FALSE),VLOOKUP(A1897,ASX_Listed_Companies!$B:$G,3,FALSE))</f>
        <v>Energy</v>
      </c>
    </row>
    <row r="1898" hidden="1" spans="1:4">
      <c r="A1898" s="7" t="s">
        <v>4013</v>
      </c>
      <c r="B1898" s="7">
        <f t="shared" si="29"/>
        <v>3</v>
      </c>
      <c r="C1898" t="str">
        <f>VLOOKUP(A1898,ASX_Listed_Companies!$B:$G,2,FALSE)</f>
        <v>Po Valley Energy Limited</v>
      </c>
      <c r="D1898" t="str">
        <f>IF(VLOOKUP(A1898,ASX_Listed_Companies!$B:$G,3,FALSE)=0,VLOOKUP(LEFT(A1898,3),ASX_Listed_Companies!$B:$G,3,FALSE),VLOOKUP(A1898,ASX_Listed_Companies!$B:$G,3,FALSE))</f>
        <v>Energy</v>
      </c>
    </row>
    <row r="1899" hidden="1" spans="1:4">
      <c r="A1899" s="7" t="s">
        <v>4016</v>
      </c>
      <c r="B1899" s="7">
        <f t="shared" si="29"/>
        <v>3</v>
      </c>
      <c r="C1899" t="str">
        <f>VLOOKUP(A1899,ASX_Listed_Companies!$B:$G,2,FALSE)</f>
        <v>Powerhouse Ventures Limited</v>
      </c>
      <c r="D1899" t="str">
        <f>IF(VLOOKUP(A1899,ASX_Listed_Companies!$B:$G,3,FALSE)=0,VLOOKUP(LEFT(A1899,3),ASX_Listed_Companies!$B:$G,3,FALSE),VLOOKUP(A1899,ASX_Listed_Companies!$B:$G,3,FALSE))</f>
        <v>Diversified Financials</v>
      </c>
    </row>
    <row r="1900" hidden="1" spans="1:4">
      <c r="A1900" s="7" t="s">
        <v>4018</v>
      </c>
      <c r="B1900" s="7">
        <f t="shared" si="29"/>
        <v>3</v>
      </c>
      <c r="C1900" t="str">
        <f>VLOOKUP(A1900,ASX_Listed_Companies!$B:$G,2,FALSE)</f>
        <v>Pivotal Systems Corporation</v>
      </c>
      <c r="D1900" t="str">
        <f>IF(VLOOKUP(A1900,ASX_Listed_Companies!$B:$G,3,FALSE)=0,VLOOKUP(LEFT(A1900,3),ASX_Listed_Companies!$B:$G,3,FALSE),VLOOKUP(A1900,ASX_Listed_Companies!$B:$G,3,FALSE))</f>
        <v>Semiconductors &amp; Semiconductor Equipment</v>
      </c>
    </row>
    <row r="1901" hidden="1" spans="1:4">
      <c r="A1901" s="7" t="s">
        <v>4020</v>
      </c>
      <c r="B1901" s="7">
        <f t="shared" si="29"/>
        <v>3</v>
      </c>
      <c r="C1901" t="str">
        <f>VLOOKUP(A1901,ASX_Listed_Companies!$B:$G,2,FALSE)</f>
        <v>Pvw Resources Limited</v>
      </c>
      <c r="D1901" t="str">
        <f>IF(VLOOKUP(A1901,ASX_Listed_Companies!$B:$G,3,FALSE)=0,VLOOKUP(LEFT(A1901,3),ASX_Listed_Companies!$B:$G,3,FALSE),VLOOKUP(A1901,ASX_Listed_Companies!$B:$G,3,FALSE))</f>
        <v>Materials</v>
      </c>
    </row>
    <row r="1902" hidden="1" spans="1:4">
      <c r="A1902" s="7" t="s">
        <v>8561</v>
      </c>
      <c r="B1902" s="7">
        <f t="shared" si="29"/>
        <v>5</v>
      </c>
      <c r="C1902" t="str">
        <f>VLOOKUP(A1902,ASX_Listed_Companies!$B:$G,2,FALSE)</f>
        <v>Parkway Minerals NL</v>
      </c>
      <c r="D1902" t="str">
        <f>IF(VLOOKUP(A1902,ASX_Listed_Companies!$B:$G,3,FALSE)=0,VLOOKUP(LEFT(A1902,3),ASX_Listed_Companies!$B:$G,3,FALSE),VLOOKUP(A1902,ASX_Listed_Companies!$B:$G,3,FALSE))</f>
        <v>Materials</v>
      </c>
    </row>
    <row r="1903" hidden="1" spans="1:4">
      <c r="A1903" s="7" t="s">
        <v>11135</v>
      </c>
      <c r="B1903" s="7">
        <f t="shared" si="29"/>
        <v>3</v>
      </c>
      <c r="C1903" t="str">
        <f>VLOOKUP(A1903,ASX_Listed_Companies!$B:$G,2,FALSE)</f>
        <v>PLEXURE GROUP LIMITED</v>
      </c>
      <c r="D1903" t="str">
        <f>IF(VLOOKUP(A1903,ASX_Listed_Companies!$B:$G,3,FALSE)=0,VLOOKUP(LEFT(A1903,3),ASX_Listed_Companies!$B:$G,3,FALSE),VLOOKUP(A1903,ASX_Listed_Companies!$B:$G,3,FALSE))</f>
        <v>Software &amp; Services</v>
      </c>
    </row>
    <row r="1904" hidden="1" spans="1:4">
      <c r="A1904" s="7" t="s">
        <v>8565</v>
      </c>
      <c r="B1904" s="7">
        <f t="shared" si="29"/>
        <v>3</v>
      </c>
      <c r="C1904" t="str">
        <f>VLOOKUP(A1904,ASX_Listed_Companies!$B:$G,2,FALSE)</f>
        <v>Betashares Agriculture ETF-Currency Hedged (Synthetic)</v>
      </c>
      <c r="D1904" t="str">
        <f>IF(VLOOKUP(A1904,ASX_Listed_Companies!$B:$G,3,FALSE)=0,VLOOKUP(LEFT(A1904,3),ASX_Listed_Companies!$B:$G,3,FALSE),VLOOKUP(A1904,ASX_Listed_Companies!$B:$G,3,FALSE))</f>
        <v>Exchange Traded Fund</v>
      </c>
    </row>
    <row r="1905" hidden="1" spans="1:4">
      <c r="A1905" s="7" t="s">
        <v>4052</v>
      </c>
      <c r="B1905" s="7">
        <f t="shared" si="29"/>
        <v>3</v>
      </c>
      <c r="C1905" t="str">
        <f>VLOOKUP(A1905,ASX_Listed_Companies!$B:$G,2,FALSE)</f>
        <v>Qbe Insurance Group Limited</v>
      </c>
      <c r="D1905" t="str">
        <f>IF(VLOOKUP(A1905,ASX_Listed_Companies!$B:$G,3,FALSE)=0,VLOOKUP(LEFT(A1905,3),ASX_Listed_Companies!$B:$G,3,FALSE),VLOOKUP(A1905,ASX_Listed_Companies!$B:$G,3,FALSE))</f>
        <v>Insurance</v>
      </c>
    </row>
    <row r="1906" hidden="1" spans="1:4">
      <c r="A1906" s="7" t="s">
        <v>4055</v>
      </c>
      <c r="B1906" s="7">
        <f t="shared" si="29"/>
        <v>3</v>
      </c>
      <c r="C1906" t="str">
        <f>VLOOKUP(A1906,ASX_Listed_Companies!$B:$G,2,FALSE)</f>
        <v>Qem Limited</v>
      </c>
      <c r="D1906" t="str">
        <f>IF(VLOOKUP(A1906,ASX_Listed_Companies!$B:$G,3,FALSE)=0,VLOOKUP(LEFT(A1906,3),ASX_Listed_Companies!$B:$G,3,FALSE),VLOOKUP(A1906,ASX_Listed_Companies!$B:$G,3,FALSE))</f>
        <v>Materials</v>
      </c>
    </row>
    <row r="1907" hidden="1" spans="1:4">
      <c r="A1907" s="7" t="s">
        <v>6217</v>
      </c>
      <c r="B1907" s="7">
        <f t="shared" si="29"/>
        <v>3</v>
      </c>
      <c r="C1907" t="str">
        <f>VLOOKUP(A1907,ASX_Listed_Companies!$B:$G,2,FALSE)</f>
        <v>BetaShares Australian Financials Sector ETF</v>
      </c>
      <c r="D1907" t="str">
        <f>IF(VLOOKUP(A1907,ASX_Listed_Companies!$B:$G,3,FALSE)=0,VLOOKUP(LEFT(A1907,3),ASX_Listed_Companies!$B:$G,3,FALSE),VLOOKUP(A1907,ASX_Listed_Companies!$B:$G,3,FALSE))</f>
        <v>Exchange Traded Fund</v>
      </c>
    </row>
    <row r="1908" hidden="1" spans="1:4">
      <c r="A1908" s="7" t="s">
        <v>32240</v>
      </c>
      <c r="B1908" s="7">
        <f t="shared" si="29"/>
        <v>5</v>
      </c>
      <c r="C1908" t="str">
        <f>VLOOKUP(A1908,ASX_Listed_Companies!$B:$G,2,FALSE)</f>
        <v>Quantify Technology Holdings Ltd -  (Other Security)</v>
      </c>
      <c r="D1908" t="str">
        <f>IF(VLOOKUP(A1908,ASX_Listed_Companies!$B:$G,3,FALSE)=0,VLOOKUP(LEFT(A1908,3),ASX_Listed_Companies!$B:$G,3,FALSE),VLOOKUP(A1908,ASX_Listed_Companies!$B:$G,3,FALSE))</f>
        <v>Information Technology</v>
      </c>
    </row>
    <row r="1909" hidden="1" spans="1:4">
      <c r="A1909" s="7" t="s">
        <v>4060</v>
      </c>
      <c r="B1909" s="7">
        <f t="shared" si="29"/>
        <v>3</v>
      </c>
      <c r="C1909" t="str">
        <f>VLOOKUP(A1909,ASX_Listed_Companies!$B:$G,2,FALSE)</f>
        <v>Quantum Graphite Limited</v>
      </c>
      <c r="D1909" t="str">
        <f>IF(VLOOKUP(A1909,ASX_Listed_Companies!$B:$G,3,FALSE)=0,VLOOKUP(LEFT(A1909,3),ASX_Listed_Companies!$B:$G,3,FALSE),VLOOKUP(A1909,ASX_Listed_Companies!$B:$G,3,FALSE))</f>
        <v>Materials</v>
      </c>
    </row>
    <row r="1910" hidden="1" spans="1:4">
      <c r="A1910" s="7" t="s">
        <v>5743</v>
      </c>
      <c r="B1910" s="7">
        <f t="shared" si="29"/>
        <v>4</v>
      </c>
      <c r="C1910" t="str">
        <f>VLOOKUP(A1910,ASX_Listed_Companies!$B:$G,2,FALSE)</f>
        <v>VanEck MSCI International Quality (Hedged) ETF</v>
      </c>
      <c r="D1910" t="str">
        <f>IF(VLOOKUP(A1910,ASX_Listed_Companies!$B:$G,3,FALSE)=0,VLOOKUP(LEFT(A1910,3),ASX_Listed_Companies!$B:$G,3,FALSE),VLOOKUP(A1910,ASX_Listed_Companies!$B:$G,3,FALSE))</f>
        <v>Exchange Traded Fund</v>
      </c>
    </row>
    <row r="1911" hidden="1" spans="1:4">
      <c r="A1911" s="7" t="s">
        <v>32241</v>
      </c>
      <c r="B1911" s="7">
        <f t="shared" si="29"/>
        <v>5</v>
      </c>
      <c r="C1911" t="str">
        <f>VLOOKUP(A1911,ASX_Listed_Companies!$B:$G,2,FALSE)</f>
        <v>Quickstep Holdings Limited -  (Other Security)</v>
      </c>
      <c r="D1911" t="str">
        <f>IF(VLOOKUP(A1911,ASX_Listed_Companies!$B:$G,3,FALSE)=0,VLOOKUP(LEFT(A1911,3),ASX_Listed_Companies!$B:$G,3,FALSE),VLOOKUP(A1911,ASX_Listed_Companies!$B:$G,3,FALSE))</f>
        <v>Capital Goods</v>
      </c>
    </row>
    <row r="1912" hidden="1" spans="1:4">
      <c r="A1912" s="7" t="s">
        <v>4065</v>
      </c>
      <c r="B1912" s="7">
        <f t="shared" si="29"/>
        <v>3</v>
      </c>
      <c r="C1912" t="str">
        <f>VLOOKUP(A1912,ASX_Listed_Companies!$B:$G,2,FALSE)</f>
        <v>Qantm Intellectual Property Limited</v>
      </c>
      <c r="D1912" t="str">
        <f>IF(VLOOKUP(A1912,ASX_Listed_Companies!$B:$G,3,FALSE)=0,VLOOKUP(LEFT(A1912,3),ASX_Listed_Companies!$B:$G,3,FALSE),VLOOKUP(A1912,ASX_Listed_Companies!$B:$G,3,FALSE))</f>
        <v>Commercial &amp; Professional Services</v>
      </c>
    </row>
    <row r="1913" hidden="1" spans="1:4">
      <c r="A1913" s="7" t="s">
        <v>5704</v>
      </c>
      <c r="B1913" s="7">
        <f t="shared" si="29"/>
        <v>4</v>
      </c>
      <c r="C1913" t="str">
        <f>VLOOKUP(A1913,ASX_Listed_Companies!$B:$G,2,FALSE)</f>
        <v>BetaShares Australian Bank Senior Floating Rate Bond ETF</v>
      </c>
      <c r="D1913" t="str">
        <f>IF(VLOOKUP(A1913,ASX_Listed_Companies!$B:$G,3,FALSE)=0,VLOOKUP(LEFT(A1913,3),ASX_Listed_Companies!$B:$G,3,FALSE),VLOOKUP(A1913,ASX_Listed_Companies!$B:$G,3,FALSE))</f>
        <v>Exchange Traded Fund</v>
      </c>
    </row>
    <row r="1914" hidden="1" spans="1:4">
      <c r="A1914" s="7" t="s">
        <v>5994</v>
      </c>
      <c r="B1914" s="7">
        <f t="shared" si="29"/>
        <v>3</v>
      </c>
      <c r="C1914" t="str">
        <f>VLOOKUP(A1914,ASX_Listed_Companies!$B:$G,2,FALSE)</f>
        <v>BetaShares Australian Resources Sector ETF</v>
      </c>
      <c r="D1914" t="str">
        <f>IF(VLOOKUP(A1914,ASX_Listed_Companies!$B:$G,3,FALSE)=0,VLOOKUP(LEFT(A1914,3),ASX_Listed_Companies!$B:$G,3,FALSE),VLOOKUP(A1914,ASX_Listed_Companies!$B:$G,3,FALSE))</f>
        <v>Exchange Traded Fund</v>
      </c>
    </row>
    <row r="1915" hidden="1" spans="1:4">
      <c r="A1915" s="7" t="s">
        <v>4073</v>
      </c>
      <c r="B1915" s="7">
        <f t="shared" si="29"/>
        <v>3</v>
      </c>
      <c r="C1915" t="str">
        <f>VLOOKUP(A1915,ASX_Listed_Companies!$B:$G,2,FALSE)</f>
        <v>Qualitas Real Estate Income Fund</v>
      </c>
      <c r="D1915" t="str">
        <f>IF(VLOOKUP(A1915,ASX_Listed_Companies!$B:$G,3,FALSE)=0,VLOOKUP(LEFT(A1915,3),ASX_Listed_Companies!$B:$G,3,FALSE),VLOOKUP(A1915,ASX_Listed_Companies!$B:$G,3,FALSE))</f>
        <v>Not Applic</v>
      </c>
    </row>
    <row r="1916" hidden="1" spans="1:4">
      <c r="A1916" s="7" t="s">
        <v>8595</v>
      </c>
      <c r="B1916" s="7">
        <f t="shared" si="29"/>
        <v>3</v>
      </c>
      <c r="C1916" t="str">
        <f>VLOOKUP(A1916,ASX_Listed_Companies!$B:$G,2,FALSE)</f>
        <v>Quantum Health Group Ltd</v>
      </c>
      <c r="D1916" t="str">
        <f>IF(VLOOKUP(A1916,ASX_Listed_Companies!$B:$G,3,FALSE)=0,VLOOKUP(LEFT(A1916,3),ASX_Listed_Companies!$B:$G,3,FALSE),VLOOKUP(A1916,ASX_Listed_Companies!$B:$G,3,FALSE))</f>
        <v>Health Care</v>
      </c>
    </row>
    <row r="1917" hidden="1" spans="1:4">
      <c r="A1917" s="7" t="s">
        <v>4078</v>
      </c>
      <c r="B1917" s="7">
        <f t="shared" si="29"/>
        <v>3</v>
      </c>
      <c r="C1917" t="str">
        <f>VLOOKUP(A1917,ASX_Listed_Companies!$B:$G,2,FALSE)</f>
        <v>Queste Communications Limited</v>
      </c>
      <c r="D1917" t="str">
        <f>IF(VLOOKUP(A1917,ASX_Listed_Companies!$B:$G,3,FALSE)=0,VLOOKUP(LEFT(A1917,3),ASX_Listed_Companies!$B:$G,3,FALSE),VLOOKUP(A1917,ASX_Listed_Companies!$B:$G,3,FALSE))</f>
        <v>Diversified Financials</v>
      </c>
    </row>
    <row r="1918" hidden="1" spans="1:4">
      <c r="A1918" s="7" t="s">
        <v>4080</v>
      </c>
      <c r="B1918" s="7">
        <f t="shared" si="29"/>
        <v>3</v>
      </c>
      <c r="C1918" t="str">
        <f>VLOOKUP(A1918,ASX_Listed_Companies!$B:$G,2,FALSE)</f>
        <v>Qv Equities Limited</v>
      </c>
      <c r="D1918" t="str">
        <f>IF(VLOOKUP(A1918,ASX_Listed_Companies!$B:$G,3,FALSE)=0,VLOOKUP(LEFT(A1918,3),ASX_Listed_Companies!$B:$G,3,FALSE),VLOOKUP(A1918,ASX_Listed_Companies!$B:$G,3,FALSE))</f>
        <v>Not Applic</v>
      </c>
    </row>
    <row r="1919" hidden="1" spans="1:4">
      <c r="A1919" s="7" t="s">
        <v>4083</v>
      </c>
      <c r="B1919" s="7">
        <f t="shared" si="29"/>
        <v>3</v>
      </c>
      <c r="C1919" t="str">
        <f>VLOOKUP(A1919,ASX_Listed_Companies!$B:$G,2,FALSE)</f>
        <v>Qx Resources Limited</v>
      </c>
      <c r="D1919" t="str">
        <f>IF(VLOOKUP(A1919,ASX_Listed_Companies!$B:$G,3,FALSE)=0,VLOOKUP(LEFT(A1919,3),ASX_Listed_Companies!$B:$G,3,FALSE),VLOOKUP(A1919,ASX_Listed_Companies!$B:$G,3,FALSE))</f>
        <v>Materials</v>
      </c>
    </row>
    <row r="1920" hidden="1" spans="1:4">
      <c r="A1920" s="7" t="s">
        <v>4087</v>
      </c>
      <c r="B1920" s="7">
        <f t="shared" si="29"/>
        <v>3</v>
      </c>
      <c r="C1920" t="str">
        <f>VLOOKUP(A1920,ASX_Listed_Companies!$B:$G,2,FALSE)</f>
        <v>Regener8 Resources Nl</v>
      </c>
      <c r="D1920" t="str">
        <f>IF(VLOOKUP(A1920,ASX_Listed_Companies!$B:$G,3,FALSE)=0,VLOOKUP(LEFT(A1920,3),ASX_Listed_Companies!$B:$G,3,FALSE),VLOOKUP(A1920,ASX_Listed_Companies!$B:$G,3,FALSE))</f>
        <v>Materials</v>
      </c>
    </row>
    <row r="1921" hidden="1" spans="1:4">
      <c r="A1921" s="7" t="s">
        <v>4089</v>
      </c>
      <c r="B1921" s="7">
        <f t="shared" si="29"/>
        <v>3</v>
      </c>
      <c r="C1921" t="str">
        <f>VLOOKUP(A1921,ASX_Listed_Companies!$B:$G,2,FALSE)</f>
        <v>Race Oncology Ltd</v>
      </c>
      <c r="D1921" t="str">
        <f>IF(VLOOKUP(A1921,ASX_Listed_Companies!$B:$G,3,FALSE)=0,VLOOKUP(LEFT(A1921,3),ASX_Listed_Companies!$B:$G,3,FALSE),VLOOKUP(A1921,ASX_Listed_Companies!$B:$G,3,FALSE))</f>
        <v>Pharmaceuticals, Biotechnology &amp; Life Sciences</v>
      </c>
    </row>
    <row r="1922" hidden="1" spans="1:4">
      <c r="A1922" s="7" t="s">
        <v>4095</v>
      </c>
      <c r="B1922" s="7">
        <f t="shared" ref="B1922:B1985" si="30">LEN(A1922)</f>
        <v>3</v>
      </c>
      <c r="C1922" t="str">
        <f>VLOOKUP(A1922,ASX_Listed_Companies!$B:$G,2,FALSE)</f>
        <v>Ragnar Metals Limited</v>
      </c>
      <c r="D1922" t="str">
        <f>IF(VLOOKUP(A1922,ASX_Listed_Companies!$B:$G,3,FALSE)=0,VLOOKUP(LEFT(A1922,3),ASX_Listed_Companies!$B:$G,3,FALSE),VLOOKUP(A1922,ASX_Listed_Companies!$B:$G,3,FALSE))</f>
        <v>Materials</v>
      </c>
    </row>
    <row r="1923" hidden="1" spans="1:4">
      <c r="A1923" s="7" t="s">
        <v>32243</v>
      </c>
      <c r="B1923" s="7">
        <f t="shared" si="30"/>
        <v>5</v>
      </c>
      <c r="C1923" t="str">
        <f>VLOOKUP(A1923,ASX_Listed_Companies!$B:$G,2,FALSE)</f>
        <v>Ragnar Metals Limited -  (Other Security)</v>
      </c>
      <c r="D1923" t="str">
        <f>IF(VLOOKUP(A1923,ASX_Listed_Companies!$B:$G,3,FALSE)=0,VLOOKUP(LEFT(A1923,3),ASX_Listed_Companies!$B:$G,3,FALSE),VLOOKUP(A1923,ASX_Listed_Companies!$B:$G,3,FALSE))</f>
        <v>Materials</v>
      </c>
    </row>
    <row r="1924" hidden="1" spans="1:4">
      <c r="A1924" s="7" t="s">
        <v>13767</v>
      </c>
      <c r="B1924" s="7">
        <f t="shared" si="30"/>
        <v>5</v>
      </c>
      <c r="C1924" t="str">
        <f>VLOOKUP(A1924,ASX_Listed_Companies!$B:$G,2,FALSE)</f>
        <v>RAGNAR METALS LIMITED - OPTION 19-MAY-23</v>
      </c>
      <c r="D1924" t="str">
        <f>IF(VLOOKUP(A1924,ASX_Listed_Companies!$B:$G,3,FALSE)=0,VLOOKUP(LEFT(A1924,3),ASX_Listed_Companies!$B:$G,3,FALSE),VLOOKUP(A1924,ASX_Listed_Companies!$B:$G,3,FALSE))</f>
        <v>Materials</v>
      </c>
    </row>
    <row r="1925" hidden="1" spans="1:4">
      <c r="A1925" s="7" t="s">
        <v>4098</v>
      </c>
      <c r="B1925" s="7">
        <f t="shared" si="30"/>
        <v>3</v>
      </c>
      <c r="C1925" t="str">
        <f>VLOOKUP(A1925,ASX_Listed_Companies!$B:$G,2,FALSE)</f>
        <v>Range International Limited</v>
      </c>
      <c r="D1925" t="str">
        <f>IF(VLOOKUP(A1925,ASX_Listed_Companies!$B:$G,3,FALSE)=0,VLOOKUP(LEFT(A1925,3),ASX_Listed_Companies!$B:$G,3,FALSE),VLOOKUP(A1925,ASX_Listed_Companies!$B:$G,3,FALSE))</f>
        <v>Materials</v>
      </c>
    </row>
    <row r="1926" hidden="1" spans="1:4">
      <c r="A1926" s="7" t="s">
        <v>4101</v>
      </c>
      <c r="B1926" s="7">
        <f t="shared" si="30"/>
        <v>3</v>
      </c>
      <c r="C1926" t="str">
        <f>VLOOKUP(A1926,ASX_Listed_Companies!$B:$G,2,FALSE)</f>
        <v>Ragusa Minerals Ltd</v>
      </c>
      <c r="D1926" t="str">
        <f>IF(VLOOKUP(A1926,ASX_Listed_Companies!$B:$G,3,FALSE)=0,VLOOKUP(LEFT(A1926,3),ASX_Listed_Companies!$B:$G,3,FALSE),VLOOKUP(A1926,ASX_Listed_Companies!$B:$G,3,FALSE))</f>
        <v>Diversified Financials</v>
      </c>
    </row>
    <row r="1927" hidden="1" spans="1:4">
      <c r="A1927" s="7" t="s">
        <v>13324</v>
      </c>
      <c r="B1927" s="7">
        <f t="shared" si="30"/>
        <v>4</v>
      </c>
      <c r="C1927" t="str">
        <f>VLOOKUP(A1927,ASX_Listed_Companies!$B:$G,2,FALSE)</f>
        <v>RESOLUTION CAP GLOBAL PROP SEC (MANAGED FUND) - TMF UNITS</v>
      </c>
      <c r="D1927" t="e">
        <f>IF(VLOOKUP(A1927,ASX_Listed_Companies!$B:$G,3,FALSE)=0,VLOOKUP(LEFT(A1927,3),ASX_Listed_Companies!$B:$G,3,FALSE),VLOOKUP(A1927,ASX_Listed_Companies!$B:$G,3,FALSE))</f>
        <v>#N/A</v>
      </c>
    </row>
    <row r="1928" hidden="1" spans="1:4">
      <c r="A1928" s="7" t="s">
        <v>22854</v>
      </c>
      <c r="B1928" s="7">
        <f t="shared" si="30"/>
        <v>4</v>
      </c>
      <c r="C1928" t="str">
        <f>VLOOKUP(A1928,ASX_Listed_Companies!$B:$G,2,FALSE)</f>
        <v>READCLOUD LIMITED - OPTION 30-NOV-20</v>
      </c>
      <c r="D1928" t="str">
        <f>IF(VLOOKUP(A1928,ASX_Listed_Companies!$B:$G,3,FALSE)=0,VLOOKUP(LEFT(A1928,3),ASX_Listed_Companies!$B:$G,3,FALSE),VLOOKUP(A1928,ASX_Listed_Companies!$B:$G,3,FALSE))</f>
        <v>Software &amp; Services</v>
      </c>
    </row>
    <row r="1929" hidden="1" spans="1:4">
      <c r="A1929" s="7" t="s">
        <v>11731</v>
      </c>
      <c r="B1929" s="7">
        <f t="shared" si="30"/>
        <v>3</v>
      </c>
      <c r="C1929" t="str">
        <f>VLOOKUP(A1929,ASX_Listed_Companies!$B:$G,2,FALSE)</f>
        <v>Royalco Resources Limited</v>
      </c>
      <c r="D1929" t="str">
        <f>IF(VLOOKUP(A1929,ASX_Listed_Companies!$B:$G,3,FALSE)=0,VLOOKUP(LEFT(A1929,3),ASX_Listed_Companies!$B:$G,3,FALSE),VLOOKUP(A1929,ASX_Listed_Companies!$B:$G,3,FALSE))</f>
        <v>Materials</v>
      </c>
    </row>
    <row r="1930" hidden="1" spans="1:4">
      <c r="A1930" s="7" t="s">
        <v>8614</v>
      </c>
      <c r="B1930" s="7">
        <f t="shared" si="30"/>
        <v>3</v>
      </c>
      <c r="C1930" t="str">
        <f>VLOOKUP(A1930,ASX_Listed_Companies!$B:$G,2,FALSE)</f>
        <v>Redbank Copper Ltd</v>
      </c>
      <c r="D1930" t="str">
        <f>IF(VLOOKUP(A1930,ASX_Listed_Companies!$B:$G,3,FALSE)=0,VLOOKUP(LEFT(A1930,3),ASX_Listed_Companies!$B:$G,3,FALSE),VLOOKUP(A1930,ASX_Listed_Companies!$B:$G,3,FALSE))</f>
        <v>Materials</v>
      </c>
    </row>
    <row r="1931" hidden="1" spans="1:4">
      <c r="A1931" s="7" t="s">
        <v>4134</v>
      </c>
      <c r="B1931" s="7">
        <f t="shared" si="30"/>
        <v>3</v>
      </c>
      <c r="C1931" t="str">
        <f>VLOOKUP(A1931,ASX_Listed_Companies!$B:$G,2,FALSE)</f>
        <v>Red Metal Limited</v>
      </c>
      <c r="D1931" t="str">
        <f>IF(VLOOKUP(A1931,ASX_Listed_Companies!$B:$G,3,FALSE)=0,VLOOKUP(LEFT(A1931,3),ASX_Listed_Companies!$B:$G,3,FALSE),VLOOKUP(A1931,ASX_Listed_Companies!$B:$G,3,FALSE))</f>
        <v>Materials</v>
      </c>
    </row>
    <row r="1932" hidden="1" spans="1:4">
      <c r="A1932" s="7" t="s">
        <v>4137</v>
      </c>
      <c r="B1932" s="7">
        <f t="shared" si="30"/>
        <v>3</v>
      </c>
      <c r="C1932" t="str">
        <f>VLOOKUP(A1932,ASX_Listed_Companies!$B:$G,2,FALSE)</f>
        <v>Raiden Resources Limited</v>
      </c>
      <c r="D1932" t="str">
        <f>IF(VLOOKUP(A1932,ASX_Listed_Companies!$B:$G,3,FALSE)=0,VLOOKUP(LEFT(A1932,3),ASX_Listed_Companies!$B:$G,3,FALSE),VLOOKUP(A1932,ASX_Listed_Companies!$B:$G,3,FALSE))</f>
        <v>Materials</v>
      </c>
    </row>
    <row r="1933" hidden="1" spans="1:4">
      <c r="A1933" s="7" t="s">
        <v>4141</v>
      </c>
      <c r="B1933" s="7">
        <f t="shared" si="30"/>
        <v>3</v>
      </c>
      <c r="C1933" t="str">
        <f>VLOOKUP(A1933,ASX_Listed_Companies!$B:$G,2,FALSE)</f>
        <v>Red Dirt Metals Limited</v>
      </c>
      <c r="D1933" t="str">
        <f>IF(VLOOKUP(A1933,ASX_Listed_Companies!$B:$G,3,FALSE)=0,VLOOKUP(LEFT(A1933,3),ASX_Listed_Companies!$B:$G,3,FALSE),VLOOKUP(A1933,ASX_Listed_Companies!$B:$G,3,FALSE))</f>
        <v>Materials</v>
      </c>
    </row>
    <row r="1934" hidden="1" spans="1:4">
      <c r="A1934" s="7" t="s">
        <v>4143</v>
      </c>
      <c r="B1934" s="7">
        <f t="shared" si="30"/>
        <v>3</v>
      </c>
      <c r="C1934" t="str">
        <f>VLOOKUP(A1934,ASX_Listed_Companies!$B:$G,2,FALSE)</f>
        <v>Readytech Holdings Limited</v>
      </c>
      <c r="D1934" t="str">
        <f>IF(VLOOKUP(A1934,ASX_Listed_Companies!$B:$G,3,FALSE)=0,VLOOKUP(LEFT(A1934,3),ASX_Listed_Companies!$B:$G,3,FALSE),VLOOKUP(A1934,ASX_Listed_Companies!$B:$G,3,FALSE))</f>
        <v>Software &amp; Services</v>
      </c>
    </row>
    <row r="1935" hidden="1" spans="1:4">
      <c r="A1935" s="7" t="s">
        <v>4148</v>
      </c>
      <c r="B1935" s="7">
        <f t="shared" si="30"/>
        <v>3</v>
      </c>
      <c r="C1935" t="str">
        <f>VLOOKUP(A1935,ASX_Listed_Companies!$B:$G,2,FALSE)</f>
        <v>Recharge Metals Limited</v>
      </c>
      <c r="D1935" t="str">
        <f>IF(VLOOKUP(A1935,ASX_Listed_Companies!$B:$G,3,FALSE)=0,VLOOKUP(LEFT(A1935,3),ASX_Listed_Companies!$B:$G,3,FALSE),VLOOKUP(A1935,ASX_Listed_Companies!$B:$G,3,FALSE))</f>
        <v>Materials</v>
      </c>
    </row>
    <row r="1936" hidden="1" spans="1:4">
      <c r="A1936" s="7" t="s">
        <v>5916</v>
      </c>
      <c r="B1936" s="7">
        <f t="shared" si="30"/>
        <v>4</v>
      </c>
      <c r="C1936" t="str">
        <f>VLOOKUP(A1936,ASX_Listed_Companies!$B:$G,2,FALSE)</f>
        <v>VanEck FTSE International Property (Hedged) ETF</v>
      </c>
      <c r="D1936" t="str">
        <f>IF(VLOOKUP(A1936,ASX_Listed_Companies!$B:$G,3,FALSE)=0,VLOOKUP(LEFT(A1936,3),ASX_Listed_Companies!$B:$G,3,FALSE),VLOOKUP(A1936,ASX_Listed_Companies!$B:$G,3,FALSE))</f>
        <v>Exchange Traded Fund</v>
      </c>
    </row>
    <row r="1937" hidden="1" spans="1:4">
      <c r="A1937" s="7" t="s">
        <v>8643</v>
      </c>
      <c r="B1937" s="7">
        <f t="shared" si="30"/>
        <v>3</v>
      </c>
      <c r="C1937" t="str">
        <f>VLOOKUP(A1937,ASX_Listed_Companies!$B:$G,2,FALSE)</f>
        <v>Real Estate Investar Group Ltd</v>
      </c>
      <c r="D1937" t="str">
        <f>IF(VLOOKUP(A1937,ASX_Listed_Companies!$B:$G,3,FALSE)=0,VLOOKUP(LEFT(A1937,3),ASX_Listed_Companies!$B:$G,3,FALSE),VLOOKUP(A1937,ASX_Listed_Companies!$B:$G,3,FALSE))</f>
        <v>Communication Services</v>
      </c>
    </row>
    <row r="1938" hidden="1" spans="1:4">
      <c r="A1938" s="7" t="s">
        <v>4181</v>
      </c>
      <c r="B1938" s="7">
        <f t="shared" si="30"/>
        <v>3</v>
      </c>
      <c r="C1938" t="str">
        <f>VLOOKUP(A1938,ASX_Listed_Companies!$B:$G,2,FALSE)</f>
        <v>Rafaella Resources Ltd.</v>
      </c>
      <c r="D1938" t="str">
        <f>IF(VLOOKUP(A1938,ASX_Listed_Companies!$B:$G,3,FALSE)=0,VLOOKUP(LEFT(A1938,3),ASX_Listed_Companies!$B:$G,3,FALSE),VLOOKUP(A1938,ASX_Listed_Companies!$B:$G,3,FALSE))</f>
        <v>Materials</v>
      </c>
    </row>
    <row r="1939" hidden="1" spans="1:4">
      <c r="A1939" s="7" t="s">
        <v>19194</v>
      </c>
      <c r="B1939" s="7">
        <f t="shared" si="30"/>
        <v>4</v>
      </c>
      <c r="C1939" t="str">
        <f>VLOOKUP(A1939,ASX_Listed_Companies!$B:$G,2,FALSE)</f>
        <v>RAFAELLA RESOURCES LTD. - OPTION 31-OCT-21</v>
      </c>
      <c r="D1939" t="str">
        <f>IF(VLOOKUP(A1939,ASX_Listed_Companies!$B:$G,3,FALSE)=0,VLOOKUP(LEFT(A1939,3),ASX_Listed_Companies!$B:$G,3,FALSE),VLOOKUP(A1939,ASX_Listed_Companies!$B:$G,3,FALSE))</f>
        <v>Materials</v>
      </c>
    </row>
    <row r="1940" hidden="1" spans="1:4">
      <c r="A1940" s="7" t="s">
        <v>4184</v>
      </c>
      <c r="B1940" s="7">
        <f t="shared" si="30"/>
        <v>3</v>
      </c>
      <c r="C1940" t="str">
        <f>VLOOKUP(A1940,ASX_Listed_Companies!$B:$G,2,FALSE)</f>
        <v>Rectifier Technologies Ltd</v>
      </c>
      <c r="D1940" t="str">
        <f>IF(VLOOKUP(A1940,ASX_Listed_Companies!$B:$G,3,FALSE)=0,VLOOKUP(LEFT(A1940,3),ASX_Listed_Companies!$B:$G,3,FALSE),VLOOKUP(A1940,ASX_Listed_Companies!$B:$G,3,FALSE))</f>
        <v>Capital Goods</v>
      </c>
    </row>
    <row r="1941" hidden="1" spans="1:4">
      <c r="A1941" s="7" t="s">
        <v>4187</v>
      </c>
      <c r="B1941" s="7">
        <f t="shared" si="30"/>
        <v>3</v>
      </c>
      <c r="C1941" t="str">
        <f>VLOOKUP(A1941,ASX_Listed_Companies!$B:$G,2,FALSE)</f>
        <v>Redflow Limited</v>
      </c>
      <c r="D1941" t="str">
        <f>IF(VLOOKUP(A1941,ASX_Listed_Companies!$B:$G,3,FALSE)=0,VLOOKUP(LEFT(A1941,3),ASX_Listed_Companies!$B:$G,3,FALSE),VLOOKUP(A1941,ASX_Listed_Companies!$B:$G,3,FALSE))</f>
        <v>Capital Goods</v>
      </c>
    </row>
    <row r="1942" hidden="1" spans="1:4">
      <c r="A1942" s="7" t="s">
        <v>13777</v>
      </c>
      <c r="B1942" s="7">
        <f t="shared" si="30"/>
        <v>5</v>
      </c>
      <c r="C1942" t="str">
        <f>VLOOKUP(A1942,ASX_Listed_Companies!$B:$G,2,FALSE)</f>
        <v>ROTO-GRO INTERNATIONAL LIMITED - OPTION 31-DEC-23</v>
      </c>
      <c r="D1942" t="str">
        <f>IF(VLOOKUP(A1942,ASX_Listed_Companies!$B:$G,3,FALSE)=0,VLOOKUP(LEFT(A1942,3),ASX_Listed_Companies!$B:$G,3,FALSE),VLOOKUP(A1942,ASX_Listed_Companies!$B:$G,3,FALSE))</f>
        <v>Capital Goods</v>
      </c>
    </row>
    <row r="1943" hidden="1" spans="1:4">
      <c r="A1943" s="7" t="s">
        <v>13779</v>
      </c>
      <c r="B1943" s="7">
        <f t="shared" si="30"/>
        <v>5</v>
      </c>
      <c r="C1943" t="str">
        <f>VLOOKUP(A1943,ASX_Listed_Companies!$B:$G,2,FALSE)</f>
        <v>ROTO-GRO INTERNATIONAL LIMITED - OPTION 31-DEC-23</v>
      </c>
      <c r="D1943" t="str">
        <f>IF(VLOOKUP(A1943,ASX_Listed_Companies!$B:$G,3,FALSE)=0,VLOOKUP(LEFT(A1943,3),ASX_Listed_Companies!$B:$G,3,FALSE),VLOOKUP(A1943,ASX_Listed_Companies!$B:$G,3,FALSE))</f>
        <v>Capital Goods</v>
      </c>
    </row>
    <row r="1944" hidden="1" spans="1:4">
      <c r="A1944" s="7" t="s">
        <v>4193</v>
      </c>
      <c r="B1944" s="7">
        <f t="shared" si="30"/>
        <v>3</v>
      </c>
      <c r="C1944" t="str">
        <f>VLOOKUP(A1944,ASX_Listed_Companies!$B:$G,2,FALSE)</f>
        <v>Regeneus Ltd</v>
      </c>
      <c r="D1944" t="str">
        <f>IF(VLOOKUP(A1944,ASX_Listed_Companies!$B:$G,3,FALSE)=0,VLOOKUP(LEFT(A1944,3),ASX_Listed_Companies!$B:$G,3,FALSE),VLOOKUP(A1944,ASX_Listed_Companies!$B:$G,3,FALSE))</f>
        <v>Pharmaceuticals, Biotechnology &amp; Life Sciences</v>
      </c>
    </row>
    <row r="1945" hidden="1" spans="1:4">
      <c r="A1945" s="7" t="s">
        <v>4196</v>
      </c>
      <c r="B1945" s="7">
        <f t="shared" si="30"/>
        <v>3</v>
      </c>
      <c r="C1945" t="str">
        <f>VLOOKUP(A1945,ASX_Listed_Companies!$B:$G,2,FALSE)</f>
        <v>Ramsay Health Care Limited</v>
      </c>
      <c r="D1945" t="str">
        <f>IF(VLOOKUP(A1945,ASX_Listed_Companies!$B:$G,3,FALSE)=0,VLOOKUP(LEFT(A1945,3),ASX_Listed_Companies!$B:$G,3,FALSE),VLOOKUP(A1945,ASX_Listed_Companies!$B:$G,3,FALSE))</f>
        <v>Health Care Equipment &amp; Services</v>
      </c>
    </row>
    <row r="1946" hidden="1" spans="1:4">
      <c r="A1946" s="7" t="s">
        <v>4202</v>
      </c>
      <c r="B1946" s="7">
        <f t="shared" si="30"/>
        <v>3</v>
      </c>
      <c r="C1946" t="str">
        <f>VLOOKUP(A1946,ASX_Listed_Companies!$B:$G,2,FALSE)</f>
        <v>Resonance Health Limited</v>
      </c>
      <c r="D1946" t="str">
        <f>IF(VLOOKUP(A1946,ASX_Listed_Companies!$B:$G,3,FALSE)=0,VLOOKUP(LEFT(A1946,3),ASX_Listed_Companies!$B:$G,3,FALSE),VLOOKUP(A1946,ASX_Listed_Companies!$B:$G,3,FALSE))</f>
        <v>Health Care Equipment &amp; Services</v>
      </c>
    </row>
    <row r="1947" hidden="1" spans="1:4">
      <c r="A1947" s="7" t="s">
        <v>4205</v>
      </c>
      <c r="B1947" s="7">
        <f t="shared" si="30"/>
        <v>3</v>
      </c>
      <c r="C1947" t="str">
        <f>VLOOKUP(A1947,ASX_Listed_Companies!$B:$G,2,FALSE)</f>
        <v>Rhythm Biosciences Limited</v>
      </c>
      <c r="D1947" t="str">
        <f>IF(VLOOKUP(A1947,ASX_Listed_Companies!$B:$G,3,FALSE)=0,VLOOKUP(LEFT(A1947,3),ASX_Listed_Companies!$B:$G,3,FALSE),VLOOKUP(A1947,ASX_Listed_Companies!$B:$G,3,FALSE))</f>
        <v>Health Care Equipment &amp; Services</v>
      </c>
    </row>
    <row r="1948" hidden="1" spans="1:4">
      <c r="A1948" s="7" t="s">
        <v>4209</v>
      </c>
      <c r="B1948" s="7">
        <f t="shared" si="30"/>
        <v>3</v>
      </c>
      <c r="C1948" t="str">
        <f>VLOOKUP(A1948,ASX_Listed_Companies!$B:$G,2,FALSE)</f>
        <v>Riedel Resources Limited</v>
      </c>
      <c r="D1948" t="str">
        <f>IF(VLOOKUP(A1948,ASX_Listed_Companies!$B:$G,3,FALSE)=0,VLOOKUP(LEFT(A1948,3),ASX_Listed_Companies!$B:$G,3,FALSE),VLOOKUP(A1948,ASX_Listed_Companies!$B:$G,3,FALSE))</f>
        <v>Materials</v>
      </c>
    </row>
    <row r="1949" hidden="1" spans="1:4">
      <c r="A1949" s="7" t="s">
        <v>4212</v>
      </c>
      <c r="B1949" s="7">
        <f t="shared" si="30"/>
        <v>3</v>
      </c>
      <c r="C1949" t="str">
        <f>VLOOKUP(A1949,ASX_Listed_Companies!$B:$G,2,FALSE)</f>
        <v>Rimfire Pacific Mining Limited</v>
      </c>
      <c r="D1949" t="str">
        <f>IF(VLOOKUP(A1949,ASX_Listed_Companies!$B:$G,3,FALSE)=0,VLOOKUP(LEFT(A1949,3),ASX_Listed_Companies!$B:$G,3,FALSE),VLOOKUP(A1949,ASX_Listed_Companies!$B:$G,3,FALSE))</f>
        <v>Materials</v>
      </c>
    </row>
    <row r="1950" hidden="1" spans="1:4">
      <c r="A1950" s="7" t="s">
        <v>4214</v>
      </c>
      <c r="B1950" s="7">
        <f t="shared" si="30"/>
        <v>3</v>
      </c>
      <c r="C1950" t="str">
        <f>VLOOKUP(A1950,ASX_Listed_Companies!$B:$G,2,FALSE)</f>
        <v>Rio Tinto Limited</v>
      </c>
      <c r="D1950" t="str">
        <f>IF(VLOOKUP(A1950,ASX_Listed_Companies!$B:$G,3,FALSE)=0,VLOOKUP(LEFT(A1950,3),ASX_Listed_Companies!$B:$G,3,FALSE),VLOOKUP(A1950,ASX_Listed_Companies!$B:$G,3,FALSE))</f>
        <v>Materials</v>
      </c>
    </row>
    <row r="1951" hidden="1" spans="1:4">
      <c r="A1951" s="7" t="s">
        <v>22864</v>
      </c>
      <c r="B1951" s="7">
        <f t="shared" si="30"/>
        <v>5</v>
      </c>
      <c r="C1951" t="str">
        <f>VLOOKUP(A1951,ASX_Listed_Companies!$B:$G,2,FALSE)</f>
        <v>REAL ENERGY CORPORATION LIMITED - OPTION 30-SEP-20</v>
      </c>
      <c r="D1951" t="str">
        <f>IF(VLOOKUP(A1951,ASX_Listed_Companies!$B:$G,3,FALSE)=0,VLOOKUP(LEFT(A1951,3),ASX_Listed_Companies!$B:$G,3,FALSE),VLOOKUP(A1951,ASX_Listed_Companies!$B:$G,3,FALSE))</f>
        <v>Energy</v>
      </c>
    </row>
    <row r="1952" hidden="1" spans="1:4">
      <c r="A1952" s="7" t="s">
        <v>19196</v>
      </c>
      <c r="B1952" s="7">
        <f t="shared" si="30"/>
        <v>4</v>
      </c>
      <c r="C1952" t="str">
        <f>VLOOKUP(A1952,ASX_Listed_Companies!$B:$G,2,FALSE)</f>
        <v>ROOLIFE GROUP LTD - OPTION 31-OCT-21</v>
      </c>
      <c r="D1952" t="str">
        <f>IF(VLOOKUP(A1952,ASX_Listed_Companies!$B:$G,3,FALSE)=0,VLOOKUP(LEFT(A1952,3),ASX_Listed_Companies!$B:$G,3,FALSE),VLOOKUP(A1952,ASX_Listed_Companies!$B:$G,3,FALSE))</f>
        <v>Media &amp; Entertainment</v>
      </c>
    </row>
    <row r="1953" hidden="1" spans="1:4">
      <c r="A1953" s="7" t="s">
        <v>4231</v>
      </c>
      <c r="B1953" s="7">
        <f t="shared" si="30"/>
        <v>3</v>
      </c>
      <c r="C1953" t="str">
        <f>VLOOKUP(A1953,ASX_Listed_Companies!$B:$G,2,FALSE)</f>
        <v>Resmed Inc</v>
      </c>
      <c r="D1953" t="str">
        <f>IF(VLOOKUP(A1953,ASX_Listed_Companies!$B:$G,3,FALSE)=0,VLOOKUP(LEFT(A1953,3),ASX_Listed_Companies!$B:$G,3,FALSE),VLOOKUP(A1953,ASX_Listed_Companies!$B:$G,3,FALSE))</f>
        <v>Health Care Equipment &amp; Services</v>
      </c>
    </row>
    <row r="1954" hidden="1" spans="1:4">
      <c r="A1954" s="7" t="s">
        <v>8670</v>
      </c>
      <c r="B1954" s="7">
        <f t="shared" si="30"/>
        <v>3</v>
      </c>
      <c r="C1954" t="str">
        <f>VLOOKUP(A1954,ASX_Listed_Companies!$B:$G,2,FALSE)</f>
        <v>RMG Ltd</v>
      </c>
      <c r="D1954" t="str">
        <f>IF(VLOOKUP(A1954,ASX_Listed_Companies!$B:$G,3,FALSE)=0,VLOOKUP(LEFT(A1954,3),ASX_Listed_Companies!$B:$G,3,FALSE),VLOOKUP(A1954,ASX_Listed_Companies!$B:$G,3,FALSE))</f>
        <v>Materials</v>
      </c>
    </row>
    <row r="1955" hidden="1" spans="1:4">
      <c r="A1955" s="7" t="s">
        <v>4234</v>
      </c>
      <c r="B1955" s="7">
        <f t="shared" si="30"/>
        <v>3</v>
      </c>
      <c r="C1955" t="str">
        <f>VLOOKUP(A1955,ASX_Listed_Companies!$B:$G,2,FALSE)</f>
        <v>Resource Mining Corporation Limited</v>
      </c>
      <c r="D1955" t="str">
        <f>IF(VLOOKUP(A1955,ASX_Listed_Companies!$B:$G,3,FALSE)=0,VLOOKUP(LEFT(A1955,3),ASX_Listed_Companies!$B:$G,3,FALSE),VLOOKUP(A1955,ASX_Listed_Companies!$B:$G,3,FALSE))</f>
        <v>Materials</v>
      </c>
    </row>
    <row r="1956" hidden="1" spans="1:4">
      <c r="A1956" s="7" t="s">
        <v>32245</v>
      </c>
      <c r="B1956" s="7">
        <f t="shared" si="30"/>
        <v>4</v>
      </c>
      <c r="C1956" t="str">
        <f>VLOOKUP(A1956,ASX_Listed_Companies!$B:$G,2,FALSE)</f>
        <v>Resolution Minerals Ltd -  (Other Security)</v>
      </c>
      <c r="D1956" t="str">
        <f>IF(VLOOKUP(A1956,ASX_Listed_Companies!$B:$G,3,FALSE)=0,VLOOKUP(LEFT(A1956,3),ASX_Listed_Companies!$B:$G,3,FALSE),VLOOKUP(A1956,ASX_Listed_Companies!$B:$G,3,FALSE))</f>
        <v>Materials</v>
      </c>
    </row>
    <row r="1957" hidden="1" spans="1:4">
      <c r="A1957" s="7" t="s">
        <v>4240</v>
      </c>
      <c r="B1957" s="7">
        <f t="shared" si="30"/>
        <v>3</v>
      </c>
      <c r="C1957" t="str">
        <f>VLOOKUP(A1957,ASX_Listed_Companies!$B:$G,2,FALSE)</f>
        <v>Ramelius Resources Limited</v>
      </c>
      <c r="D1957" t="str">
        <f>IF(VLOOKUP(A1957,ASX_Listed_Companies!$B:$G,3,FALSE)=0,VLOOKUP(LEFT(A1957,3),ASX_Listed_Companies!$B:$G,3,FALSE),VLOOKUP(A1957,ASX_Listed_Companies!$B:$G,3,FALSE))</f>
        <v>Materials</v>
      </c>
    </row>
    <row r="1958" hidden="1" spans="1:4">
      <c r="A1958" s="7" t="s">
        <v>8676</v>
      </c>
      <c r="B1958" s="7">
        <f t="shared" si="30"/>
        <v>3</v>
      </c>
      <c r="C1958" t="str">
        <f>VLOOKUP(A1958,ASX_Listed_Companies!$B:$G,2,FALSE)</f>
        <v>Rma Energy Ltd</v>
      </c>
      <c r="D1958" t="str">
        <f>IF(VLOOKUP(A1958,ASX_Listed_Companies!$B:$G,3,FALSE)=0,VLOOKUP(LEFT(A1958,3),ASX_Listed_Companies!$B:$G,3,FALSE),VLOOKUP(A1958,ASX_Listed_Companies!$B:$G,3,FALSE))</f>
        <v>Materials</v>
      </c>
    </row>
    <row r="1959" hidden="1" spans="1:4">
      <c r="A1959" s="7" t="s">
        <v>4243</v>
      </c>
      <c r="B1959" s="7">
        <f t="shared" si="30"/>
        <v>3</v>
      </c>
      <c r="C1959" t="str">
        <f>VLOOKUP(A1959,ASX_Listed_Companies!$B:$G,2,FALSE)</f>
        <v>Red Mountain Mining Limited</v>
      </c>
      <c r="D1959" t="str">
        <f>IF(VLOOKUP(A1959,ASX_Listed_Companies!$B:$G,3,FALSE)=0,VLOOKUP(LEFT(A1959,3),ASX_Listed_Companies!$B:$G,3,FALSE),VLOOKUP(A1959,ASX_Listed_Companies!$B:$G,3,FALSE))</f>
        <v>Materials</v>
      </c>
    </row>
    <row r="1960" hidden="1" spans="1:4">
      <c r="A1960" s="7" t="s">
        <v>4245</v>
      </c>
      <c r="B1960" s="7">
        <f t="shared" si="30"/>
        <v>3</v>
      </c>
      <c r="C1960" t="str">
        <f>VLOOKUP(A1960,ASX_Listed_Companies!$B:$G,2,FALSE)</f>
        <v>Rma Global Limited</v>
      </c>
      <c r="D1960" t="str">
        <f>IF(VLOOKUP(A1960,ASX_Listed_Companies!$B:$G,3,FALSE)=0,VLOOKUP(LEFT(A1960,3),ASX_Listed_Companies!$B:$G,3,FALSE),VLOOKUP(A1960,ASX_Listed_Companies!$B:$G,3,FALSE))</f>
        <v>Media &amp; Entertainment</v>
      </c>
    </row>
    <row r="1961" hidden="1" spans="1:4">
      <c r="A1961" s="7" t="s">
        <v>4254</v>
      </c>
      <c r="B1961" s="7">
        <f t="shared" si="30"/>
        <v>3</v>
      </c>
      <c r="C1961" t="str">
        <f>VLOOKUP(A1961,ASX_Listed_Companies!$B:$G,2,FALSE)</f>
        <v>Rent.Com.Au Limited</v>
      </c>
      <c r="D1961" t="str">
        <f>IF(VLOOKUP(A1961,ASX_Listed_Companies!$B:$G,3,FALSE)=0,VLOOKUP(LEFT(A1961,3),ASX_Listed_Companies!$B:$G,3,FALSE),VLOOKUP(A1961,ASX_Listed_Companies!$B:$G,3,FALSE))</f>
        <v>Media &amp; Entertainment</v>
      </c>
    </row>
    <row r="1962" hidden="1" spans="1:4">
      <c r="A1962" s="7" t="s">
        <v>4262</v>
      </c>
      <c r="B1962" s="7">
        <f t="shared" si="30"/>
        <v>3</v>
      </c>
      <c r="C1962" t="str">
        <f>VLOOKUP(A1962,ASX_Listed_Companies!$B:$G,2,FALSE)</f>
        <v>Red Sky Energy Limited.</v>
      </c>
      <c r="D1962" t="str">
        <f>IF(VLOOKUP(A1962,ASX_Listed_Companies!$B:$G,3,FALSE)=0,VLOOKUP(LEFT(A1962,3),ASX_Listed_Companies!$B:$G,3,FALSE),VLOOKUP(A1962,ASX_Listed_Companies!$B:$G,3,FALSE))</f>
        <v>Energy</v>
      </c>
    </row>
    <row r="1963" hidden="1" spans="1:4">
      <c r="A1963" s="7" t="s">
        <v>11974</v>
      </c>
      <c r="B1963" s="7">
        <f t="shared" si="30"/>
        <v>4</v>
      </c>
      <c r="C1963" t="str">
        <f>VLOOKUP(A1963,ASX_Listed_Companies!$B:$G,2,FALSE)</f>
        <v>Roots Sustainable Agricultural Technologies</v>
      </c>
      <c r="D1963" t="str">
        <f>IF(VLOOKUP(A1963,ASX_Listed_Companies!$B:$G,3,FALSE)=0,VLOOKUP(LEFT(A1963,3),ASX_Listed_Companies!$B:$G,3,FALSE),VLOOKUP(A1963,ASX_Listed_Companies!$B:$G,3,FALSE))</f>
        <v>Capital Goods</v>
      </c>
    </row>
    <row r="1964" hidden="1" spans="1:4">
      <c r="A1964" s="7" t="s">
        <v>4268</v>
      </c>
      <c r="B1964" s="7">
        <f t="shared" si="30"/>
        <v>3</v>
      </c>
      <c r="C1964" t="str">
        <f>VLOOKUP(A1964,ASX_Listed_Companies!$B:$G,2,FALSE)</f>
        <v>Raptis Group Limited</v>
      </c>
      <c r="D1964" t="str">
        <f>IF(VLOOKUP(A1964,ASX_Listed_Companies!$B:$G,3,FALSE)=0,VLOOKUP(LEFT(A1964,3),ASX_Listed_Companies!$B:$G,3,FALSE),VLOOKUP(A1964,ASX_Listed_Companies!$B:$G,3,FALSE))</f>
        <v>Real Estate</v>
      </c>
    </row>
    <row r="1965" hidden="1" spans="1:4">
      <c r="A1965" s="7" t="s">
        <v>19201</v>
      </c>
      <c r="B1965" s="7">
        <f t="shared" si="30"/>
        <v>4</v>
      </c>
      <c r="C1965" t="str">
        <f>VLOOKUP(A1965,ASX_Listed_Companies!$B:$G,2,FALSE)</f>
        <v>RPM AUTOMOTIVE GROUP LIMITED - OPTION 28-AUG-21</v>
      </c>
      <c r="D1965" t="str">
        <f>IF(VLOOKUP(A1965,ASX_Listed_Companies!$B:$G,3,FALSE)=0,VLOOKUP(LEFT(A1965,3),ASX_Listed_Companies!$B:$G,3,FALSE),VLOOKUP(A1965,ASX_Listed_Companies!$B:$G,3,FALSE))</f>
        <v>Automobiles &amp; Components</v>
      </c>
    </row>
    <row r="1966" hidden="1" spans="1:4">
      <c r="A1966" s="7" t="s">
        <v>13788</v>
      </c>
      <c r="B1966" s="7">
        <f t="shared" si="30"/>
        <v>4</v>
      </c>
      <c r="C1966" t="str">
        <f>VLOOKUP(A1966,ASX_Listed_Companies!$B:$G,2,FALSE)</f>
        <v>REACH RESOURCES LIMITED - OPTION 20-MAY-24</v>
      </c>
      <c r="D1966" t="str">
        <f>IF(VLOOKUP(A1966,ASX_Listed_Companies!$B:$G,3,FALSE)=0,VLOOKUP(LEFT(A1966,3),ASX_Listed_Companies!$B:$G,3,FALSE),VLOOKUP(A1966,ASX_Listed_Companies!$B:$G,3,FALSE))</f>
        <v>Materials</v>
      </c>
    </row>
    <row r="1967" hidden="1" spans="1:4">
      <c r="A1967" s="7" t="s">
        <v>4277</v>
      </c>
      <c r="B1967" s="7">
        <f t="shared" si="30"/>
        <v>3</v>
      </c>
      <c r="C1967" t="str">
        <f>VLOOKUP(A1967,ASX_Listed_Companies!$B:$G,2,FALSE)</f>
        <v>Regis Resources Limited</v>
      </c>
      <c r="D1967" t="str">
        <f>IF(VLOOKUP(A1967,ASX_Listed_Companies!$B:$G,3,FALSE)=0,VLOOKUP(LEFT(A1967,3),ASX_Listed_Companies!$B:$G,3,FALSE),VLOOKUP(A1967,ASX_Listed_Companies!$B:$G,3,FALSE))</f>
        <v>Materials</v>
      </c>
    </row>
    <row r="1968" hidden="1" spans="1:4">
      <c r="A1968" s="7" t="s">
        <v>4280</v>
      </c>
      <c r="B1968" s="7">
        <f t="shared" si="30"/>
        <v>3</v>
      </c>
      <c r="C1968" t="str">
        <f>VLOOKUP(A1968,ASX_Listed_Companies!$B:$G,2,FALSE)</f>
        <v>Revolver Resources Holdings Ltd</v>
      </c>
      <c r="D1968" t="str">
        <f>IF(VLOOKUP(A1968,ASX_Listed_Companies!$B:$G,3,FALSE)=0,VLOOKUP(LEFT(A1968,3),ASX_Listed_Companies!$B:$G,3,FALSE),VLOOKUP(A1968,ASX_Listed_Companies!$B:$G,3,FALSE))</f>
        <v>Materials</v>
      </c>
    </row>
    <row r="1969" hidden="1" spans="1:4">
      <c r="A1969" s="7" t="s">
        <v>4282</v>
      </c>
      <c r="B1969" s="7">
        <f t="shared" si="30"/>
        <v>3</v>
      </c>
      <c r="C1969" t="str">
        <f>VLOOKUP(A1969,ASX_Listed_Companies!$B:$G,2,FALSE)</f>
        <v>Resolute Mining Limited</v>
      </c>
      <c r="D1969" t="str">
        <f>IF(VLOOKUP(A1969,ASX_Listed_Companies!$B:$G,3,FALSE)=0,VLOOKUP(LEFT(A1969,3),ASX_Listed_Companies!$B:$G,3,FALSE),VLOOKUP(A1969,ASX_Listed_Companies!$B:$G,3,FALSE))</f>
        <v>Materials</v>
      </c>
    </row>
    <row r="1970" hidden="1" spans="1:4">
      <c r="A1970" s="7" t="s">
        <v>6284</v>
      </c>
      <c r="B1970" s="7">
        <f t="shared" si="30"/>
        <v>3</v>
      </c>
      <c r="C1970" t="str">
        <f>VLOOKUP(A1970,ASX_Listed_Companies!$B:$G,2,FALSE)</f>
        <v>Russell Investments Australian Semi-Government Bond ETF</v>
      </c>
      <c r="D1970" t="str">
        <f>IF(VLOOKUP(A1970,ASX_Listed_Companies!$B:$G,3,FALSE)=0,VLOOKUP(LEFT(A1970,3),ASX_Listed_Companies!$B:$G,3,FALSE),VLOOKUP(A1970,ASX_Listed_Companies!$B:$G,3,FALSE))</f>
        <v>Exchange Traded Fund</v>
      </c>
    </row>
    <row r="1971" hidden="1" spans="1:4">
      <c r="A1971" s="7" t="s">
        <v>4291</v>
      </c>
      <c r="B1971" s="7">
        <f t="shared" si="30"/>
        <v>3</v>
      </c>
      <c r="C1971" t="str">
        <f>VLOOKUP(A1971,ASX_Listed_Companies!$B:$G,2,FALSE)</f>
        <v>Ras Technology Holdings Limited</v>
      </c>
      <c r="D1971" t="str">
        <f>IF(VLOOKUP(A1971,ASX_Listed_Companies!$B:$G,3,FALSE)=0,VLOOKUP(LEFT(A1971,3),ASX_Listed_Companies!$B:$G,3,FALSE),VLOOKUP(A1971,ASX_Listed_Companies!$B:$G,3,FALSE))</f>
        <v>Commercial &amp; Professional Services</v>
      </c>
    </row>
    <row r="1972" hidden="1" spans="1:4">
      <c r="A1972" s="7" t="s">
        <v>4294</v>
      </c>
      <c r="B1972" s="7">
        <f t="shared" si="30"/>
        <v>3</v>
      </c>
      <c r="C1972" t="str">
        <f>VLOOKUP(A1972,ASX_Listed_Companies!$B:$G,2,FALSE)</f>
        <v>Rumble Resources Limited</v>
      </c>
      <c r="D1972" t="str">
        <f>IF(VLOOKUP(A1972,ASX_Listed_Companies!$B:$G,3,FALSE)=0,VLOOKUP(LEFT(A1972,3),ASX_Listed_Companies!$B:$G,3,FALSE),VLOOKUP(A1972,ASX_Listed_Companies!$B:$G,3,FALSE))</f>
        <v>Materials</v>
      </c>
    </row>
    <row r="1973" hidden="1" spans="1:4">
      <c r="A1973" s="7" t="s">
        <v>4299</v>
      </c>
      <c r="B1973" s="7">
        <f t="shared" si="30"/>
        <v>3</v>
      </c>
      <c r="C1973" t="str">
        <f>VLOOKUP(A1973,ASX_Listed_Companies!$B:$G,2,FALSE)</f>
        <v>Red River Resources Limited</v>
      </c>
      <c r="D1973" t="str">
        <f>IF(VLOOKUP(A1973,ASX_Listed_Companies!$B:$G,3,FALSE)=0,VLOOKUP(LEFT(A1973,3),ASX_Listed_Companies!$B:$G,3,FALSE),VLOOKUP(A1973,ASX_Listed_Companies!$B:$G,3,FALSE))</f>
        <v>Materials</v>
      </c>
    </row>
    <row r="1974" hidden="1" spans="1:4">
      <c r="A1974" s="7" t="s">
        <v>4314</v>
      </c>
      <c r="B1974" s="7">
        <f t="shared" si="30"/>
        <v>3</v>
      </c>
      <c r="C1974" t="str">
        <f>VLOOKUP(A1974,ASX_Listed_Companies!$B:$G,2,FALSE)</f>
        <v>Rox Resources Limited</v>
      </c>
      <c r="D1974" t="str">
        <f>IF(VLOOKUP(A1974,ASX_Listed_Companies!$B:$G,3,FALSE)=0,VLOOKUP(LEFT(A1974,3),ASX_Listed_Companies!$B:$G,3,FALSE),VLOOKUP(A1974,ASX_Listed_Companies!$B:$G,3,FALSE))</f>
        <v>Materials</v>
      </c>
    </row>
    <row r="1975" hidden="1" spans="1:4">
      <c r="A1975" s="7" t="s">
        <v>19011</v>
      </c>
      <c r="B1975" s="7">
        <f t="shared" si="30"/>
        <v>5</v>
      </c>
      <c r="C1975" t="str">
        <f>VLOOKUP(A1975,ASX_Listed_Companies!$B:$G,2,FALSE)</f>
        <v>ROX RESOURCES LIMITED - DEFERRED SETTLEMENT</v>
      </c>
      <c r="D1975" t="str">
        <f>IF(VLOOKUP(A1975,ASX_Listed_Companies!$B:$G,3,FALSE)=0,VLOOKUP(LEFT(A1975,3),ASX_Listed_Companies!$B:$G,3,FALSE),VLOOKUP(A1975,ASX_Listed_Companies!$B:$G,3,FALSE))</f>
        <v>Materials</v>
      </c>
    </row>
    <row r="1976" hidden="1" spans="1:4">
      <c r="A1976" s="7" t="s">
        <v>2401</v>
      </c>
      <c r="B1976" s="7">
        <f t="shared" si="30"/>
        <v>3</v>
      </c>
      <c r="C1976" t="str">
        <f>VLOOKUP(A1976,ASX_Listed_Companies!$B:$G,2,FALSE)</f>
        <v>Hiremii Limited</v>
      </c>
      <c r="D1976" t="str">
        <f>IF(VLOOKUP(A1976,ASX_Listed_Companies!$B:$G,3,FALSE)=0,VLOOKUP(LEFT(A1976,3),ASX_Listed_Companies!$B:$G,3,FALSE),VLOOKUP(A1976,ASX_Listed_Companies!$B:$G,3,FALSE))</f>
        <v>Commercial &amp; Professional Services</v>
      </c>
    </row>
    <row r="1977" hidden="1" spans="1:4">
      <c r="A1977" s="7" t="s">
        <v>7824</v>
      </c>
      <c r="B1977" s="7">
        <f t="shared" si="30"/>
        <v>3</v>
      </c>
      <c r="C1977" t="str">
        <f>VLOOKUP(A1977,ASX_Listed_Companies!$B:$G,2,FALSE)</f>
        <v>Hearmeout Ltd</v>
      </c>
      <c r="D1977" t="str">
        <f>IF(VLOOKUP(A1977,ASX_Listed_Companies!$B:$G,3,FALSE)=0,VLOOKUP(LEFT(A1977,3),ASX_Listed_Companies!$B:$G,3,FALSE),VLOOKUP(A1977,ASX_Listed_Companies!$B:$G,3,FALSE))</f>
        <v>Information Technology</v>
      </c>
    </row>
    <row r="1978" hidden="1" spans="1:4">
      <c r="A1978" s="7" t="s">
        <v>5940</v>
      </c>
      <c r="B1978" s="7">
        <f t="shared" si="30"/>
        <v>4</v>
      </c>
      <c r="C1978" t="str">
        <f>VLOOKUP(A1978,ASX_Listed_Companies!$B:$G,2,FALSE)</f>
        <v>BetaShares NASDAQ 100 ETF Currency Hedged</v>
      </c>
      <c r="D1978" t="str">
        <f>IF(VLOOKUP(A1978,ASX_Listed_Companies!$B:$G,3,FALSE)=0,VLOOKUP(LEFT(A1978,3),ASX_Listed_Companies!$B:$G,3,FALSE),VLOOKUP(A1978,ASX_Listed_Companies!$B:$G,3,FALSE))</f>
        <v>Exchange Traded Fund</v>
      </c>
    </row>
    <row r="1979" hidden="1" spans="1:4">
      <c r="A1979" s="7" t="s">
        <v>2409</v>
      </c>
      <c r="B1979" s="7">
        <f t="shared" si="30"/>
        <v>3</v>
      </c>
      <c r="C1979" t="str">
        <f>VLOOKUP(A1979,ASX_Listed_Companies!$B:$G,2,FALSE)</f>
        <v>Hancock &amp; Gore Ltd</v>
      </c>
      <c r="D1979" t="str">
        <f>IF(VLOOKUP(A1979,ASX_Listed_Companies!$B:$G,3,FALSE)=0,VLOOKUP(LEFT(A1979,3),ASX_Listed_Companies!$B:$G,3,FALSE),VLOOKUP(A1979,ASX_Listed_Companies!$B:$G,3,FALSE))</f>
        <v>Capital Goods</v>
      </c>
    </row>
    <row r="1980" hidden="1" spans="1:4">
      <c r="A1980" s="7" t="s">
        <v>7831</v>
      </c>
      <c r="B1980" s="7">
        <f t="shared" si="30"/>
        <v>3</v>
      </c>
      <c r="C1980" t="str">
        <f>VLOOKUP(A1980,ASX_Listed_Companies!$B:$G,2,FALSE)</f>
        <v>Hotcopper Holdings Ltd</v>
      </c>
      <c r="D1980" t="str">
        <f>IF(VLOOKUP(A1980,ASX_Listed_Companies!$B:$G,3,FALSE)=0,VLOOKUP(LEFT(A1980,3),ASX_Listed_Companies!$B:$G,3,FALSE),VLOOKUP(A1980,ASX_Listed_Companies!$B:$G,3,FALSE))</f>
        <v>Communication Services</v>
      </c>
    </row>
    <row r="1981" hidden="1" spans="1:4">
      <c r="A1981" s="7" t="s">
        <v>2426</v>
      </c>
      <c r="B1981" s="7">
        <f t="shared" si="30"/>
        <v>3</v>
      </c>
      <c r="C1981" t="str">
        <f>VLOOKUP(A1981,ASX_Listed_Companies!$B:$G,2,FALSE)</f>
        <v>High Peak Royalties Limited</v>
      </c>
      <c r="D1981" t="str">
        <f>IF(VLOOKUP(A1981,ASX_Listed_Companies!$B:$G,3,FALSE)=0,VLOOKUP(LEFT(A1981,3),ASX_Listed_Companies!$B:$G,3,FALSE),VLOOKUP(A1981,ASX_Listed_Companies!$B:$G,3,FALSE))</f>
        <v>Energy</v>
      </c>
    </row>
    <row r="1982" hidden="1" spans="1:4">
      <c r="A1982" s="7" t="s">
        <v>12122</v>
      </c>
      <c r="B1982" s="7">
        <f t="shared" si="30"/>
        <v>4</v>
      </c>
      <c r="C1982" t="str">
        <f>VLOOKUP(A1982,ASX_Listed_Companies!$B:$G,2,FALSE)</f>
        <v>Horizon Gold</v>
      </c>
      <c r="D1982" t="str">
        <f>IF(VLOOKUP(A1982,ASX_Listed_Companies!$B:$G,3,FALSE)=0,VLOOKUP(LEFT(A1982,3),ASX_Listed_Companies!$B:$G,3,FALSE),VLOOKUP(A1982,ASX_Listed_Companies!$B:$G,3,FALSE))</f>
        <v>Materials</v>
      </c>
    </row>
    <row r="1983" hidden="1" spans="1:4">
      <c r="A1983" s="7" t="s">
        <v>2438</v>
      </c>
      <c r="B1983" s="7">
        <f t="shared" si="30"/>
        <v>3</v>
      </c>
      <c r="C1983" t="str">
        <f>VLOOKUP(A1983,ASX_Listed_Companies!$B:$G,2,FALSE)</f>
        <v>Horizon Minerals Limited</v>
      </c>
      <c r="D1983" t="str">
        <f>IF(VLOOKUP(A1983,ASX_Listed_Companies!$B:$G,3,FALSE)=0,VLOOKUP(LEFT(A1983,3),ASX_Listed_Companies!$B:$G,3,FALSE),VLOOKUP(A1983,ASX_Listed_Companies!$B:$G,3,FALSE))</f>
        <v>Materials</v>
      </c>
    </row>
    <row r="1984" hidden="1" spans="1:4">
      <c r="A1984" s="7" t="s">
        <v>2442</v>
      </c>
      <c r="B1984" s="7">
        <f t="shared" si="30"/>
        <v>3</v>
      </c>
      <c r="C1984" t="str">
        <f>VLOOKUP(A1984,ASX_Listed_Companies!$B:$G,2,FALSE)</f>
        <v>Hansen Technologies Limited</v>
      </c>
      <c r="D1984" t="str">
        <f>IF(VLOOKUP(A1984,ASX_Listed_Companies!$B:$G,3,FALSE)=0,VLOOKUP(LEFT(A1984,3),ASX_Listed_Companies!$B:$G,3,FALSE),VLOOKUP(A1984,ASX_Listed_Companies!$B:$G,3,FALSE))</f>
        <v>Software &amp; Services</v>
      </c>
    </row>
    <row r="1985" hidden="1" spans="1:4">
      <c r="A1985" s="7" t="s">
        <v>2446</v>
      </c>
      <c r="B1985" s="7">
        <f t="shared" si="30"/>
        <v>3</v>
      </c>
      <c r="C1985" t="str">
        <f>VLOOKUP(A1985,ASX_Listed_Companies!$B:$G,2,FALSE)</f>
        <v>Harris Technology Group Limited</v>
      </c>
      <c r="D1985" t="str">
        <f>IF(VLOOKUP(A1985,ASX_Listed_Companies!$B:$G,3,FALSE)=0,VLOOKUP(LEFT(A1985,3),ASX_Listed_Companies!$B:$G,3,FALSE),VLOOKUP(A1985,ASX_Listed_Companies!$B:$G,3,FALSE))</f>
        <v>Retailing</v>
      </c>
    </row>
    <row r="1986" hidden="1" spans="1:4">
      <c r="A1986" s="7" t="s">
        <v>2449</v>
      </c>
      <c r="B1986" s="7">
        <f t="shared" ref="B1986:B2049" si="31">LEN(A1986)</f>
        <v>3</v>
      </c>
      <c r="C1986" t="str">
        <f>VLOOKUP(A1986,ASX_Listed_Companies!$B:$G,2,FALSE)</f>
        <v>Hutchison Telecommunications (Australia) Limited</v>
      </c>
      <c r="D1986" t="str">
        <f>IF(VLOOKUP(A1986,ASX_Listed_Companies!$B:$G,3,FALSE)=0,VLOOKUP(LEFT(A1986,3),ASX_Listed_Companies!$B:$G,3,FALSE),VLOOKUP(A1986,ASX_Listed_Companies!$B:$G,3,FALSE))</f>
        <v>Telecommunication Services</v>
      </c>
    </row>
    <row r="1987" hidden="1" spans="1:4">
      <c r="A1987" s="7" t="s">
        <v>2456</v>
      </c>
      <c r="B1987" s="7">
        <f t="shared" si="31"/>
        <v>3</v>
      </c>
      <c r="C1987" t="str">
        <f>VLOOKUP(A1987,ASX_Listed_Companies!$B:$G,2,FALSE)</f>
        <v>Hub24 Limited</v>
      </c>
      <c r="D1987" t="str">
        <f>IF(VLOOKUP(A1987,ASX_Listed_Companies!$B:$G,3,FALSE)=0,VLOOKUP(LEFT(A1987,3),ASX_Listed_Companies!$B:$G,3,FALSE),VLOOKUP(A1987,ASX_Listed_Companies!$B:$G,3,FALSE))</f>
        <v>Diversified Financials</v>
      </c>
    </row>
    <row r="1988" hidden="1" spans="1:4">
      <c r="A1988" s="7" t="s">
        <v>2458</v>
      </c>
      <c r="B1988" s="7">
        <f t="shared" si="31"/>
        <v>3</v>
      </c>
      <c r="C1988" t="str">
        <f>VLOOKUP(A1988,ASX_Listed_Companies!$B:$G,2,FALSE)</f>
        <v>Humm Group Limited</v>
      </c>
      <c r="D1988" t="str">
        <f>IF(VLOOKUP(A1988,ASX_Listed_Companies!$B:$G,3,FALSE)=0,VLOOKUP(LEFT(A1988,3),ASX_Listed_Companies!$B:$G,3,FALSE),VLOOKUP(A1988,ASX_Listed_Companies!$B:$G,3,FALSE))</f>
        <v>Diversified Financials</v>
      </c>
    </row>
    <row r="1989" hidden="1" spans="1:4">
      <c r="A1989" s="7" t="s">
        <v>7853</v>
      </c>
      <c r="B1989" s="7">
        <f t="shared" si="31"/>
        <v>3</v>
      </c>
      <c r="C1989" t="str">
        <f>VLOOKUP(A1989,ASX_Listed_Companies!$B:$G,2,FALSE)</f>
        <v>Hawkstone Mining Ltd</v>
      </c>
      <c r="D1989" t="str">
        <f>IF(VLOOKUP(A1989,ASX_Listed_Companies!$B:$G,3,FALSE)=0,VLOOKUP(LEFT(A1989,3),ASX_Listed_Companies!$B:$G,3,FALSE),VLOOKUP(A1989,ASX_Listed_Companies!$B:$G,3,FALSE))</f>
        <v>Materials</v>
      </c>
    </row>
    <row r="1990" hidden="1" spans="1:4">
      <c r="A1990" s="7" t="s">
        <v>2468</v>
      </c>
      <c r="B1990" s="7">
        <f t="shared" si="31"/>
        <v>3</v>
      </c>
      <c r="C1990" t="str">
        <f>VLOOKUP(A1990,ASX_Listed_Companies!$B:$G,2,FALSE)</f>
        <v>Hexagon Energy Materials Limited</v>
      </c>
      <c r="D1990" t="str">
        <f>IF(VLOOKUP(A1990,ASX_Listed_Companies!$B:$G,3,FALSE)=0,VLOOKUP(LEFT(A1990,3),ASX_Listed_Companies!$B:$G,3,FALSE),VLOOKUP(A1990,ASX_Listed_Companies!$B:$G,3,FALSE))</f>
        <v>Materials</v>
      </c>
    </row>
    <row r="1991" hidden="1" spans="1:4">
      <c r="A1991" s="7" t="s">
        <v>2473</v>
      </c>
      <c r="B1991" s="7">
        <f t="shared" si="31"/>
        <v>3</v>
      </c>
      <c r="C1991" t="str">
        <f>VLOOKUP(A1991,ASX_Listed_Companies!$B:$G,2,FALSE)</f>
        <v>Hydrix Limited</v>
      </c>
      <c r="D1991" t="str">
        <f>IF(VLOOKUP(A1991,ASX_Listed_Companies!$B:$G,3,FALSE)=0,VLOOKUP(LEFT(A1991,3),ASX_Listed_Companies!$B:$G,3,FALSE),VLOOKUP(A1991,ASX_Listed_Companies!$B:$G,3,FALSE))</f>
        <v>Technology Hardware &amp; Equipment</v>
      </c>
    </row>
    <row r="1992" hidden="1" spans="1:4">
      <c r="A1992" s="7" t="s">
        <v>11955</v>
      </c>
      <c r="B1992" s="7">
        <f t="shared" si="31"/>
        <v>4</v>
      </c>
      <c r="C1992" t="str">
        <f>VLOOKUP(A1992,ASX_Listed_Companies!$B:$G,2,FALSE)</f>
        <v>Hydrix</v>
      </c>
      <c r="D1992" t="str">
        <f>IF(VLOOKUP(A1992,ASX_Listed_Companies!$B:$G,3,FALSE)=0,VLOOKUP(LEFT(A1992,3),ASX_Listed_Companies!$B:$G,3,FALSE),VLOOKUP(A1992,ASX_Listed_Companies!$B:$G,3,FALSE))</f>
        <v>Technology Hardware &amp; Equipment</v>
      </c>
    </row>
    <row r="1993" hidden="1" spans="1:4">
      <c r="A1993" s="7" t="s">
        <v>5629</v>
      </c>
      <c r="B1993" s="7">
        <f t="shared" si="31"/>
        <v>4</v>
      </c>
      <c r="C1993" t="str">
        <f>VLOOKUP(A1993,ASX_Listed_Companies!$B:$G,2,FALSE)</f>
        <v>Hyperion Global Growth Companies Fund (Managed Fund)</v>
      </c>
      <c r="D1993" t="str">
        <f>IF(VLOOKUP(A1993,ASX_Listed_Companies!$B:$G,3,FALSE)=0,VLOOKUP(LEFT(A1993,3),ASX_Listed_Companies!$B:$G,3,FALSE),VLOOKUP(A1993,ASX_Listed_Companies!$B:$G,3,FALSE))</f>
        <v>Financials</v>
      </c>
    </row>
    <row r="1994" hidden="1" spans="1:4">
      <c r="A1994" s="7" t="s">
        <v>19141</v>
      </c>
      <c r="B1994" s="7">
        <f t="shared" si="31"/>
        <v>5</v>
      </c>
      <c r="C1994" t="str">
        <f>VLOOKUP(A1994,ASX_Listed_Companies!$B:$G,2,FALSE)</f>
        <v>HYPERION METALS LIMITED - OPTION 31-AUG-21</v>
      </c>
      <c r="D1994" t="str">
        <f>IF(VLOOKUP(A1994,ASX_Listed_Companies!$B:$G,3,FALSE)=0,VLOOKUP(LEFT(A1994,3),ASX_Listed_Companies!$B:$G,3,FALSE),VLOOKUP(A1994,ASX_Listed_Companies!$B:$G,3,FALSE))</f>
        <v>Materials</v>
      </c>
    </row>
    <row r="1995" hidden="1" spans="1:4">
      <c r="A1995" s="7" t="s">
        <v>5637</v>
      </c>
      <c r="B1995" s="7">
        <f t="shared" si="31"/>
        <v>3</v>
      </c>
      <c r="C1995" t="str">
        <f>VLOOKUP(A1995,ASX_Listed_Companies!$B:$G,2,FALSE)</f>
        <v>iShares Core Composite Bond ETF</v>
      </c>
      <c r="D1995" t="str">
        <f>IF(VLOOKUP(A1995,ASX_Listed_Companies!$B:$G,3,FALSE)=0,VLOOKUP(LEFT(A1995,3),ASX_Listed_Companies!$B:$G,3,FALSE),VLOOKUP(A1995,ASX_Listed_Companies!$B:$G,3,FALSE))</f>
        <v>Exchange Traded Fund</v>
      </c>
    </row>
    <row r="1996" hidden="1" spans="1:4">
      <c r="A1996" s="7" t="s">
        <v>2481</v>
      </c>
      <c r="B1996" s="7">
        <f t="shared" si="31"/>
        <v>3</v>
      </c>
      <c r="C1996" t="str">
        <f>VLOOKUP(A1996,ASX_Listed_Companies!$B:$G,2,FALSE)</f>
        <v>Insurance Australia Group Limited</v>
      </c>
      <c r="D1996" t="str">
        <f>IF(VLOOKUP(A1996,ASX_Listed_Companies!$B:$G,3,FALSE)=0,VLOOKUP(LEFT(A1996,3),ASX_Listed_Companies!$B:$G,3,FALSE),VLOOKUP(A1996,ASX_Listed_Companies!$B:$G,3,FALSE))</f>
        <v>Insurance</v>
      </c>
    </row>
    <row r="1997" hidden="1" spans="1:4">
      <c r="A1997" s="7" t="s">
        <v>2483</v>
      </c>
      <c r="B1997" s="7">
        <f t="shared" si="31"/>
        <v>3</v>
      </c>
      <c r="C1997" t="str">
        <f>VLOOKUP(A1997,ASX_Listed_Companies!$B:$G,2,FALSE)</f>
        <v>Income Asset Management Group Limited.</v>
      </c>
      <c r="D1997" t="str">
        <f>IF(VLOOKUP(A1997,ASX_Listed_Companies!$B:$G,3,FALSE)=0,VLOOKUP(LEFT(A1997,3),ASX_Listed_Companies!$B:$G,3,FALSE),VLOOKUP(A1997,ASX_Listed_Companies!$B:$G,3,FALSE))</f>
        <v>Diversified Financials</v>
      </c>
    </row>
    <row r="1998" hidden="1" spans="1:4">
      <c r="A1998" s="7" t="s">
        <v>32020</v>
      </c>
      <c r="B1998" s="7">
        <f t="shared" si="31"/>
        <v>5</v>
      </c>
      <c r="C1998" t="str">
        <f>VLOOKUP(A1998,ASX_Listed_Companies!$B:$G,2,FALSE)</f>
        <v>Investec Australia Property Fund -  (Other Security)</v>
      </c>
      <c r="D1998" t="str">
        <f>IF(VLOOKUP(A1998,ASX_Listed_Companies!$B:$G,3,FALSE)=0,VLOOKUP(LEFT(A1998,3),ASX_Listed_Companies!$B:$G,3,FALSE),VLOOKUP(A1998,ASX_Listed_Companies!$B:$G,3,FALSE))</f>
        <v>Real Estate</v>
      </c>
    </row>
    <row r="1999" hidden="1" spans="1:4">
      <c r="A1999" s="7" t="s">
        <v>2486</v>
      </c>
      <c r="B1999" s="7">
        <f t="shared" si="31"/>
        <v>3</v>
      </c>
      <c r="C1999" t="str">
        <f>VLOOKUP(A1999,ASX_Listed_Companies!$B:$G,2,FALSE)</f>
        <v>Ironbark Capital Limited</v>
      </c>
      <c r="D1999" t="str">
        <f>IF(VLOOKUP(A1999,ASX_Listed_Companies!$B:$G,3,FALSE)=0,VLOOKUP(LEFT(A1999,3),ASX_Listed_Companies!$B:$G,3,FALSE),VLOOKUP(A1999,ASX_Listed_Companies!$B:$G,3,FALSE))</f>
        <v>Not Applic</v>
      </c>
    </row>
    <row r="2000" hidden="1" spans="1:4">
      <c r="A2000" s="7" t="s">
        <v>13117</v>
      </c>
      <c r="B2000" s="7">
        <f t="shared" si="31"/>
        <v>4</v>
      </c>
      <c r="C2000" t="str">
        <f>VLOOKUP(A2000,ASX_Listed_Companies!$B:$G,2,FALSE)</f>
        <v>BETASHARES ONLINE RETAIL AND E-COMMERCE ETF - ETF UNITS</v>
      </c>
      <c r="D2000" t="str">
        <f>IF(VLOOKUP(A2000,ASX_Listed_Companies!$B:$G,3,FALSE)=0,VLOOKUP(LEFT(A2000,3),ASX_Listed_Companies!$B:$G,3,FALSE),VLOOKUP(A2000,ASX_Listed_Companies!$B:$G,3,FALSE))</f>
        <v>Exchange Traded Fund</v>
      </c>
    </row>
    <row r="2001" hidden="1" spans="1:4">
      <c r="A2001" s="7" t="s">
        <v>2497</v>
      </c>
      <c r="B2001" s="7">
        <f t="shared" si="31"/>
        <v>3</v>
      </c>
      <c r="C2001" t="str">
        <f>VLOOKUP(A2001,ASX_Listed_Companies!$B:$G,2,FALSE)</f>
        <v>Inca Minerals Limited</v>
      </c>
      <c r="D2001" t="str">
        <f>IF(VLOOKUP(A2001,ASX_Listed_Companies!$B:$G,3,FALSE)=0,VLOOKUP(LEFT(A2001,3),ASX_Listed_Companies!$B:$G,3,FALSE),VLOOKUP(A2001,ASX_Listed_Companies!$B:$G,3,FALSE))</f>
        <v>Materials</v>
      </c>
    </row>
    <row r="2002" hidden="1" spans="1:4">
      <c r="A2002" s="7" t="s">
        <v>32022</v>
      </c>
      <c r="B2002" s="7">
        <f t="shared" si="31"/>
        <v>5</v>
      </c>
      <c r="C2002" t="str">
        <f>VLOOKUP(A2002,ASX_Listed_Companies!$B:$G,2,FALSE)</f>
        <v>Inca Minerals Limited -  (Other Security)</v>
      </c>
      <c r="D2002" t="str">
        <f>IF(VLOOKUP(A2002,ASX_Listed_Companies!$B:$G,3,FALSE)=0,VLOOKUP(LEFT(A2002,3),ASX_Listed_Companies!$B:$G,3,FALSE),VLOOKUP(A2002,ASX_Listed_Companies!$B:$G,3,FALSE))</f>
        <v>Materials</v>
      </c>
    </row>
    <row r="2003" hidden="1" spans="1:4">
      <c r="A2003" s="7" t="s">
        <v>13604</v>
      </c>
      <c r="B2003" s="7">
        <f t="shared" si="31"/>
        <v>5</v>
      </c>
      <c r="C2003" t="str">
        <f>VLOOKUP(A2003,ASX_Listed_Companies!$B:$G,2,FALSE)</f>
        <v>INCA MINERALS LIMITED - OPTION 31-OCT-22</v>
      </c>
      <c r="D2003" t="str">
        <f>IF(VLOOKUP(A2003,ASX_Listed_Companies!$B:$G,3,FALSE)=0,VLOOKUP(LEFT(A2003,3),ASX_Listed_Companies!$B:$G,3,FALSE),VLOOKUP(A2003,ASX_Listed_Companies!$B:$G,3,FALSE))</f>
        <v>Materials</v>
      </c>
    </row>
    <row r="2004" hidden="1" spans="1:4">
      <c r="A2004" s="7" t="s">
        <v>2500</v>
      </c>
      <c r="B2004" s="7">
        <f t="shared" si="31"/>
        <v>3</v>
      </c>
      <c r="C2004" t="str">
        <f>VLOOKUP(A2004,ASX_Listed_Companies!$B:$G,2,FALSE)</f>
        <v>Icandy Interactive Limited</v>
      </c>
      <c r="D2004" t="str">
        <f>IF(VLOOKUP(A2004,ASX_Listed_Companies!$B:$G,3,FALSE)=0,VLOOKUP(LEFT(A2004,3),ASX_Listed_Companies!$B:$G,3,FALSE),VLOOKUP(A2004,ASX_Listed_Companies!$B:$G,3,FALSE))</f>
        <v>Media &amp; Entertainment</v>
      </c>
    </row>
    <row r="2005" hidden="1" spans="1:4">
      <c r="A2005" s="7" t="s">
        <v>2502</v>
      </c>
      <c r="B2005" s="7">
        <f t="shared" si="31"/>
        <v>3</v>
      </c>
      <c r="C2005" t="str">
        <f>VLOOKUP(A2005,ASX_Listed_Companies!$B:$G,2,FALSE)</f>
        <v>Iceni Gold Limited</v>
      </c>
      <c r="D2005" t="str">
        <f>IF(VLOOKUP(A2005,ASX_Listed_Companies!$B:$G,3,FALSE)=0,VLOOKUP(LEFT(A2005,3),ASX_Listed_Companies!$B:$G,3,FALSE),VLOOKUP(A2005,ASX_Listed_Companies!$B:$G,3,FALSE))</f>
        <v>Materials</v>
      </c>
    </row>
    <row r="2006" hidden="1" spans="1:4">
      <c r="A2006" s="7" t="s">
        <v>11863</v>
      </c>
      <c r="B2006" s="7">
        <f t="shared" si="31"/>
        <v>4</v>
      </c>
      <c r="C2006" t="str">
        <f>VLOOKUP(A2006,ASX_Listed_Companies!$B:$G,2,FALSE)</f>
        <v>Icon Energy</v>
      </c>
      <c r="D2006" t="str">
        <f>IF(VLOOKUP(A2006,ASX_Listed_Companies!$B:$G,3,FALSE)=0,VLOOKUP(LEFT(A2006,3),ASX_Listed_Companies!$B:$G,3,FALSE),VLOOKUP(A2006,ASX_Listed_Companies!$B:$G,3,FALSE))</f>
        <v>Energy</v>
      </c>
    </row>
    <row r="2007" hidden="1" spans="1:4">
      <c r="A2007" s="7" t="s">
        <v>7872</v>
      </c>
      <c r="B2007" s="7">
        <f t="shared" si="31"/>
        <v>3</v>
      </c>
      <c r="C2007" t="str">
        <f>VLOOKUP(A2007,ASX_Listed_Companies!$B:$G,2,FALSE)</f>
        <v>Icar Asia Ltd</v>
      </c>
      <c r="D2007" t="str">
        <f>IF(VLOOKUP(A2007,ASX_Listed_Companies!$B:$G,3,FALSE)=0,VLOOKUP(LEFT(A2007,3),ASX_Listed_Companies!$B:$G,3,FALSE),VLOOKUP(A2007,ASX_Listed_Companies!$B:$G,3,FALSE))</f>
        <v>Consumer Discretionary</v>
      </c>
    </row>
    <row r="2008" hidden="1" spans="1:4">
      <c r="A2008" s="7" t="s">
        <v>2508</v>
      </c>
      <c r="B2008" s="7">
        <f t="shared" si="31"/>
        <v>3</v>
      </c>
      <c r="C2008" t="str">
        <f>VLOOKUP(A2008,ASX_Listed_Companies!$B:$G,2,FALSE)</f>
        <v>Intelicare Holdings Limited</v>
      </c>
      <c r="D2008" t="str">
        <f>IF(VLOOKUP(A2008,ASX_Listed_Companies!$B:$G,3,FALSE)=0,VLOOKUP(LEFT(A2008,3),ASX_Listed_Companies!$B:$G,3,FALSE),VLOOKUP(A2008,ASX_Listed_Companies!$B:$G,3,FALSE))</f>
        <v>Health Care Equipment &amp; Services</v>
      </c>
    </row>
    <row r="2009" hidden="1" spans="1:4">
      <c r="A2009" s="7" t="s">
        <v>7876</v>
      </c>
      <c r="B2009" s="7">
        <f t="shared" si="31"/>
        <v>3</v>
      </c>
      <c r="C2009" t="str">
        <f>VLOOKUP(A2009,ASX_Listed_Companies!$B:$G,2,FALSE)</f>
        <v>Isentric Ltd</v>
      </c>
      <c r="D2009" t="str">
        <f>IF(VLOOKUP(A2009,ASX_Listed_Companies!$B:$G,3,FALSE)=0,VLOOKUP(LEFT(A2009,3),ASX_Listed_Companies!$B:$G,3,FALSE),VLOOKUP(A2009,ASX_Listed_Companies!$B:$G,3,FALSE))</f>
        <v>Communication Services</v>
      </c>
    </row>
    <row r="2010" hidden="1" spans="1:4">
      <c r="A2010" s="7" t="s">
        <v>13297</v>
      </c>
      <c r="B2010" s="7">
        <f t="shared" si="31"/>
        <v>4</v>
      </c>
      <c r="C2010" t="str">
        <f>VLOOKUP(A2010,ASX_Listed_Companies!$B:$G,2,FALSE)</f>
        <v>PERPETUAL GLOBAL INNOVATION SHARE (MANAGED FUND) - TMF UNITS</v>
      </c>
      <c r="D2010" t="e">
        <f>IF(VLOOKUP(A2010,ASX_Listed_Companies!$B:$G,3,FALSE)=0,VLOOKUP(LEFT(A2010,3),ASX_Listed_Companies!$B:$G,3,FALSE),VLOOKUP(A2010,ASX_Listed_Companies!$B:$G,3,FALSE))</f>
        <v>#N/A</v>
      </c>
    </row>
    <row r="2011" hidden="1" spans="1:4">
      <c r="A2011" s="7" t="s">
        <v>2523</v>
      </c>
      <c r="B2011" s="7">
        <f t="shared" si="31"/>
        <v>3</v>
      </c>
      <c r="C2011" t="str">
        <f>VLOOKUP(A2011,ASX_Listed_Companies!$B:$G,2,FALSE)</f>
        <v>Idt Australia Limited</v>
      </c>
      <c r="D2011" t="str">
        <f>IF(VLOOKUP(A2011,ASX_Listed_Companies!$B:$G,3,FALSE)=0,VLOOKUP(LEFT(A2011,3),ASX_Listed_Companies!$B:$G,3,FALSE),VLOOKUP(A2011,ASX_Listed_Companies!$B:$G,3,FALSE))</f>
        <v>Pharmaceuticals, Biotechnology &amp; Life Sciences</v>
      </c>
    </row>
    <row r="2012" hidden="1" spans="1:4">
      <c r="A2012" s="7" t="s">
        <v>7882</v>
      </c>
      <c r="B2012" s="7">
        <f t="shared" si="31"/>
        <v>3</v>
      </c>
      <c r="C2012" t="str">
        <f>VLOOKUP(A2012,ASX_Listed_Companies!$B:$G,2,FALSE)</f>
        <v>Indoor Skydive Australia Group Ltd</v>
      </c>
      <c r="D2012" t="str">
        <f>IF(VLOOKUP(A2012,ASX_Listed_Companies!$B:$G,3,FALSE)=0,VLOOKUP(LEFT(A2012,3),ASX_Listed_Companies!$B:$G,3,FALSE),VLOOKUP(A2012,ASX_Listed_Companies!$B:$G,3,FALSE))</f>
        <v>Consumer Discretionary</v>
      </c>
    </row>
    <row r="2013" hidden="1" spans="1:4">
      <c r="A2013" s="7" t="s">
        <v>2534</v>
      </c>
      <c r="B2013" s="7">
        <f t="shared" si="31"/>
        <v>3</v>
      </c>
      <c r="C2013" t="str">
        <f>VLOOKUP(A2013,ASX_Listed_Companies!$B:$G,2,FALSE)</f>
        <v>International Equities Corporation Limited.</v>
      </c>
      <c r="D2013" t="str">
        <f>IF(VLOOKUP(A2013,ASX_Listed_Companies!$B:$G,3,FALSE)=0,VLOOKUP(LEFT(A2013,3),ASX_Listed_Companies!$B:$G,3,FALSE),VLOOKUP(A2013,ASX_Listed_Companies!$B:$G,3,FALSE))</f>
        <v>Real Estate</v>
      </c>
    </row>
    <row r="2014" hidden="1" spans="1:4">
      <c r="A2014" s="7" t="s">
        <v>7890</v>
      </c>
      <c r="B2014" s="7">
        <f t="shared" si="31"/>
        <v>3</v>
      </c>
      <c r="C2014" t="str">
        <f>VLOOKUP(A2014,ASX_Listed_Companies!$B:$G,2,FALSE)</f>
        <v>Infigen Energy</v>
      </c>
      <c r="D2014" t="str">
        <f>IF(VLOOKUP(A2014,ASX_Listed_Companies!$B:$G,3,FALSE)=0,VLOOKUP(LEFT(A2014,3),ASX_Listed_Companies!$B:$G,3,FALSE),VLOOKUP(A2014,ASX_Listed_Companies!$B:$G,3,FALSE))</f>
        <v>Utilities</v>
      </c>
    </row>
    <row r="2015" hidden="1" spans="1:4">
      <c r="A2015" s="7" t="s">
        <v>5693</v>
      </c>
      <c r="B2015" s="7">
        <f t="shared" si="31"/>
        <v>4</v>
      </c>
      <c r="C2015" t="str">
        <f>VLOOKUP(A2015,ASX_Listed_Companies!$B:$G,2,FALSE)</f>
        <v>VanEck FTSE Global Infrastructure (Hedged) ETF</v>
      </c>
      <c r="D2015" t="str">
        <f>IF(VLOOKUP(A2015,ASX_Listed_Companies!$B:$G,3,FALSE)=0,VLOOKUP(LEFT(A2015,3),ASX_Listed_Companies!$B:$G,3,FALSE),VLOOKUP(A2015,ASX_Listed_Companies!$B:$G,3,FALSE))</f>
        <v>Exchange Traded Fund</v>
      </c>
    </row>
    <row r="2016" hidden="1" spans="1:4">
      <c r="A2016" s="7" t="s">
        <v>2559</v>
      </c>
      <c r="B2016" s="7">
        <f t="shared" si="31"/>
        <v>3</v>
      </c>
      <c r="C2016" t="str">
        <f>VLOOKUP(A2016,ASX_Listed_Companies!$B:$G,2,FALSE)</f>
        <v>Inoviq Ltd</v>
      </c>
      <c r="D2016" t="str">
        <f>IF(VLOOKUP(A2016,ASX_Listed_Companies!$B:$G,3,FALSE)=0,VLOOKUP(LEFT(A2016,3),ASX_Listed_Companies!$B:$G,3,FALSE),VLOOKUP(A2016,ASX_Listed_Companies!$B:$G,3,FALSE))</f>
        <v>Health Care Equipment &amp; Services</v>
      </c>
    </row>
    <row r="2017" hidden="1" spans="1:4">
      <c r="A2017" s="7" t="s">
        <v>13613</v>
      </c>
      <c r="B2017" s="7">
        <f t="shared" si="31"/>
        <v>4</v>
      </c>
      <c r="C2017" t="str">
        <f>VLOOKUP(A2017,ASX_Listed_Companies!$B:$G,2,FALSE)</f>
        <v>INOVIQ LTD - OPTION 24-AUG-23</v>
      </c>
      <c r="D2017" t="str">
        <f>IF(VLOOKUP(A2017,ASX_Listed_Companies!$B:$G,3,FALSE)=0,VLOOKUP(LEFT(A2017,3),ASX_Listed_Companies!$B:$G,3,FALSE),VLOOKUP(A2017,ASX_Listed_Companies!$B:$G,3,FALSE))</f>
        <v>Health Care Equipment &amp; Services</v>
      </c>
    </row>
    <row r="2018" hidden="1" spans="1:4">
      <c r="A2018" s="7" t="s">
        <v>5929</v>
      </c>
      <c r="B2018" s="7">
        <f t="shared" si="31"/>
        <v>3</v>
      </c>
      <c r="C2018" t="str">
        <f>VLOOKUP(A2018,ASX_Listed_Companies!$B:$G,2,FALSE)</f>
        <v>iShares S&amp;P Mid-Cap ETF</v>
      </c>
      <c r="D2018" t="str">
        <f>IF(VLOOKUP(A2018,ASX_Listed_Companies!$B:$G,3,FALSE)=0,VLOOKUP(LEFT(A2018,3),ASX_Listed_Companies!$B:$G,3,FALSE),VLOOKUP(A2018,ASX_Listed_Companies!$B:$G,3,FALSE))</f>
        <v>Exchange Traded Fund</v>
      </c>
    </row>
    <row r="2019" hidden="1" spans="1:4">
      <c r="A2019" s="7" t="s">
        <v>2568</v>
      </c>
      <c r="B2019" s="7">
        <f t="shared" si="31"/>
        <v>3</v>
      </c>
      <c r="C2019" t="str">
        <f>VLOOKUP(A2019,ASX_Listed_Companies!$B:$G,2,FALSE)</f>
        <v>Island Pharmaceuticals Limited</v>
      </c>
      <c r="D2019" t="str">
        <f>IF(VLOOKUP(A2019,ASX_Listed_Companies!$B:$G,3,FALSE)=0,VLOOKUP(LEFT(A2019,3),ASX_Listed_Companies!$B:$G,3,FALSE),VLOOKUP(A2019,ASX_Listed_Companies!$B:$G,3,FALSE))</f>
        <v>Pharmaceuticals, Biotechnology &amp; Life Sciences</v>
      </c>
    </row>
    <row r="2020" hidden="1" spans="1:4">
      <c r="A2020" s="7" t="s">
        <v>2573</v>
      </c>
      <c r="B2020" s="7">
        <f t="shared" si="31"/>
        <v>3</v>
      </c>
      <c r="C2020" t="str">
        <f>VLOOKUP(A2020,ASX_Listed_Companies!$B:$G,2,FALSE)</f>
        <v>Image Resources Nl</v>
      </c>
      <c r="D2020" t="str">
        <f>IF(VLOOKUP(A2020,ASX_Listed_Companies!$B:$G,3,FALSE)=0,VLOOKUP(LEFT(A2020,3),ASX_Listed_Companies!$B:$G,3,FALSE),VLOOKUP(A2020,ASX_Listed_Companies!$B:$G,3,FALSE))</f>
        <v>Materials</v>
      </c>
    </row>
    <row r="2021" hidden="1" spans="1:4">
      <c r="A2021" s="7" t="s">
        <v>2577</v>
      </c>
      <c r="B2021" s="7">
        <f t="shared" si="31"/>
        <v>3</v>
      </c>
      <c r="C2021" t="str">
        <f>VLOOKUP(A2021,ASX_Listed_Companies!$B:$G,2,FALSE)</f>
        <v>Immuron Limited</v>
      </c>
      <c r="D2021" t="str">
        <f>IF(VLOOKUP(A2021,ASX_Listed_Companies!$B:$G,3,FALSE)=0,VLOOKUP(LEFT(A2021,3),ASX_Listed_Companies!$B:$G,3,FALSE),VLOOKUP(A2021,ASX_Listed_Companies!$B:$G,3,FALSE))</f>
        <v>Pharmaceuticals, Biotechnology &amp; Life Sciences</v>
      </c>
    </row>
    <row r="2022" hidden="1" spans="1:4">
      <c r="A2022" s="7" t="s">
        <v>2595</v>
      </c>
      <c r="B2022" s="7">
        <f t="shared" si="31"/>
        <v>3</v>
      </c>
      <c r="C2022" t="str">
        <f>VLOOKUP(A2022,ASX_Listed_Companies!$B:$G,2,FALSE)</f>
        <v>Imugene Limited</v>
      </c>
      <c r="D2022" t="str">
        <f>IF(VLOOKUP(A2022,ASX_Listed_Companies!$B:$G,3,FALSE)=0,VLOOKUP(LEFT(A2022,3),ASX_Listed_Companies!$B:$G,3,FALSE),VLOOKUP(A2022,ASX_Listed_Companies!$B:$G,3,FALSE))</f>
        <v>Pharmaceuticals, Biotechnology &amp; Life Sciences</v>
      </c>
    </row>
    <row r="2023" hidden="1" spans="1:4">
      <c r="A2023" s="7" t="s">
        <v>22742</v>
      </c>
      <c r="B2023" s="7">
        <f t="shared" si="31"/>
        <v>5</v>
      </c>
      <c r="C2023" t="str">
        <f>VLOOKUP(A2023,ASX_Listed_Companies!$B:$G,2,FALSE)</f>
        <v>IMUGENE LIMITED - OPTION 30-NOV-20</v>
      </c>
      <c r="D2023" t="str">
        <f>IF(VLOOKUP(A2023,ASX_Listed_Companies!$B:$G,3,FALSE)=0,VLOOKUP(LEFT(A2023,3),ASX_Listed_Companies!$B:$G,3,FALSE),VLOOKUP(A2023,ASX_Listed_Companies!$B:$G,3,FALSE))</f>
        <v>Pharmaceuticals, Biotechnology &amp; Life Sciences</v>
      </c>
    </row>
    <row r="2024" hidden="1" spans="1:4">
      <c r="A2024" s="7" t="s">
        <v>13615</v>
      </c>
      <c r="B2024" s="7">
        <f t="shared" si="31"/>
        <v>5</v>
      </c>
      <c r="C2024" t="str">
        <f>VLOOKUP(A2024,ASX_Listed_Companies!$B:$G,2,FALSE)</f>
        <v>IMUGENE LIMITED - OPTION 30-NOV-22</v>
      </c>
      <c r="D2024" t="str">
        <f>IF(VLOOKUP(A2024,ASX_Listed_Companies!$B:$G,3,FALSE)=0,VLOOKUP(LEFT(A2024,3),ASX_Listed_Companies!$B:$G,3,FALSE),VLOOKUP(A2024,ASX_Listed_Companies!$B:$G,3,FALSE))</f>
        <v>Pharmaceuticals, Biotechnology &amp; Life Sciences</v>
      </c>
    </row>
    <row r="2025" hidden="1" spans="1:4">
      <c r="A2025" s="7" t="s">
        <v>2603</v>
      </c>
      <c r="B2025" s="7">
        <f t="shared" si="31"/>
        <v>3</v>
      </c>
      <c r="C2025" t="str">
        <f>VLOOKUP(A2025,ASX_Listed_Companies!$B:$G,2,FALSE)</f>
        <v>Infinity Lithium Corporation Limited</v>
      </c>
      <c r="D2025" t="str">
        <f>IF(VLOOKUP(A2025,ASX_Listed_Companies!$B:$G,3,FALSE)=0,VLOOKUP(LEFT(A2025,3),ASX_Listed_Companies!$B:$G,3,FALSE),VLOOKUP(A2025,ASX_Listed_Companies!$B:$G,3,FALSE))</f>
        <v>Materials</v>
      </c>
    </row>
    <row r="2026" hidden="1" spans="1:4">
      <c r="A2026" s="7" t="s">
        <v>6144</v>
      </c>
      <c r="B2026" s="7">
        <f t="shared" si="31"/>
        <v>4</v>
      </c>
      <c r="C2026" t="str">
        <f>VLOOKUP(A2026,ASX_Listed_Companies!$B:$G,2,FALSE)</f>
        <v>Intelligent Investor Australian Equity Income Fund (Managed Fund)</v>
      </c>
      <c r="D2026" t="str">
        <f>IF(VLOOKUP(A2026,ASX_Listed_Companies!$B:$G,3,FALSE)=0,VLOOKUP(LEFT(A2026,3),ASX_Listed_Companies!$B:$G,3,FALSE),VLOOKUP(A2026,ASX_Listed_Companies!$B:$G,3,FALSE))</f>
        <v>Financials</v>
      </c>
    </row>
    <row r="2027" hidden="1" spans="1:4">
      <c r="A2027" s="7" t="s">
        <v>32024</v>
      </c>
      <c r="B2027" s="7">
        <f t="shared" si="31"/>
        <v>4</v>
      </c>
      <c r="C2027" t="str">
        <f>VLOOKUP(A2027,ASX_Listed_Companies!$B:$G,2,FALSE)</f>
        <v>Incentiapay Limited -  (Other Security)</v>
      </c>
      <c r="D2027" t="str">
        <f>IF(VLOOKUP(A2027,ASX_Listed_Companies!$B:$G,3,FALSE)=0,VLOOKUP(LEFT(A2027,3),ASX_Listed_Companies!$B:$G,3,FALSE),VLOOKUP(A2027,ASX_Listed_Companies!$B:$G,3,FALSE))</f>
        <v>Retailing</v>
      </c>
    </row>
    <row r="2028" hidden="1" spans="1:4">
      <c r="A2028" s="7" t="s">
        <v>2613</v>
      </c>
      <c r="B2028" s="7">
        <f t="shared" si="31"/>
        <v>3</v>
      </c>
      <c r="C2028" t="str">
        <f>VLOOKUP(A2028,ASX_Listed_Companies!$B:$G,2,FALSE)</f>
        <v>Ioneer Ltd</v>
      </c>
      <c r="D2028" t="str">
        <f>IF(VLOOKUP(A2028,ASX_Listed_Companies!$B:$G,3,FALSE)=0,VLOOKUP(LEFT(A2028,3),ASX_Listed_Companies!$B:$G,3,FALSE),VLOOKUP(A2028,ASX_Listed_Companies!$B:$G,3,FALSE))</f>
        <v>Materials</v>
      </c>
    </row>
    <row r="2029" hidden="1" spans="1:4">
      <c r="A2029" s="7" t="s">
        <v>2619</v>
      </c>
      <c r="B2029" s="7">
        <f t="shared" si="31"/>
        <v>3</v>
      </c>
      <c r="C2029" t="str">
        <f>VLOOKUP(A2029,ASX_Listed_Companies!$B:$G,2,FALSE)</f>
        <v>Iodm Limited</v>
      </c>
      <c r="D2029" t="str">
        <f>IF(VLOOKUP(A2029,ASX_Listed_Companies!$B:$G,3,FALSE)=0,VLOOKUP(LEFT(A2029,3),ASX_Listed_Companies!$B:$G,3,FALSE),VLOOKUP(A2029,ASX_Listed_Companies!$B:$G,3,FALSE))</f>
        <v>Software &amp; Services</v>
      </c>
    </row>
    <row r="2030" hidden="1" spans="1:4">
      <c r="A2030" s="7" t="s">
        <v>2631</v>
      </c>
      <c r="B2030" s="7">
        <f t="shared" si="31"/>
        <v>3</v>
      </c>
      <c r="C2030" t="str">
        <f>VLOOKUP(A2030,ASX_Listed_Companies!$B:$G,2,FALSE)</f>
        <v>Ipd Group Ltd</v>
      </c>
      <c r="D2030" t="str">
        <f>IF(VLOOKUP(A2030,ASX_Listed_Companies!$B:$G,3,FALSE)=0,VLOOKUP(LEFT(A2030,3),ASX_Listed_Companies!$B:$G,3,FALSE),VLOOKUP(A2030,ASX_Listed_Companies!$B:$G,3,FALSE))</f>
        <v>Capital Goods</v>
      </c>
    </row>
    <row r="2031" hidden="1" spans="1:4">
      <c r="A2031" s="7" t="s">
        <v>2636</v>
      </c>
      <c r="B2031" s="7">
        <f t="shared" si="31"/>
        <v>3</v>
      </c>
      <c r="C2031" t="str">
        <f>VLOOKUP(A2031,ASX_Listed_Companies!$B:$G,2,FALSE)</f>
        <v>Incitec Pivot Limited</v>
      </c>
      <c r="D2031" t="str">
        <f>IF(VLOOKUP(A2031,ASX_Listed_Companies!$B:$G,3,FALSE)=0,VLOOKUP(LEFT(A2031,3),ASX_Listed_Companies!$B:$G,3,FALSE),VLOOKUP(A2031,ASX_Listed_Companies!$B:$G,3,FALSE))</f>
        <v>Materials</v>
      </c>
    </row>
    <row r="2032" hidden="1" spans="1:4">
      <c r="A2032" s="7" t="s">
        <v>2639</v>
      </c>
      <c r="B2032" s="7">
        <f t="shared" si="31"/>
        <v>3</v>
      </c>
      <c r="C2032" t="str">
        <f>VLOOKUP(A2032,ASX_Listed_Companies!$B:$G,2,FALSE)</f>
        <v>Impact Minerals Limited</v>
      </c>
      <c r="D2032" t="str">
        <f>IF(VLOOKUP(A2032,ASX_Listed_Companies!$B:$G,3,FALSE)=0,VLOOKUP(LEFT(A2032,3),ASX_Listed_Companies!$B:$G,3,FALSE),VLOOKUP(A2032,ASX_Listed_Companies!$B:$G,3,FALSE))</f>
        <v>Materials</v>
      </c>
    </row>
    <row r="2033" hidden="1" spans="1:4">
      <c r="A2033" s="7" t="s">
        <v>7945</v>
      </c>
      <c r="B2033" s="7">
        <f t="shared" si="31"/>
        <v>3</v>
      </c>
      <c r="C2033" t="str">
        <f>VLOOKUP(A2033,ASX_Listed_Companies!$B:$G,2,FALSE)</f>
        <v>IQ3CORP Ltd</v>
      </c>
      <c r="D2033" t="str">
        <f>IF(VLOOKUP(A2033,ASX_Listed_Companies!$B:$G,3,FALSE)=0,VLOOKUP(LEFT(A2033,3),ASX_Listed_Companies!$B:$G,3,FALSE),VLOOKUP(A2033,ASX_Listed_Companies!$B:$G,3,FALSE))</f>
        <v>Financials</v>
      </c>
    </row>
    <row r="2034" hidden="1" spans="1:4">
      <c r="A2034" s="7" t="s">
        <v>2648</v>
      </c>
      <c r="B2034" s="7">
        <f t="shared" si="31"/>
        <v>3</v>
      </c>
      <c r="C2034" t="str">
        <f>VLOOKUP(A2034,ASX_Listed_Companies!$B:$G,2,FALSE)</f>
        <v>Iron Road Limited</v>
      </c>
      <c r="D2034" t="str">
        <f>IF(VLOOKUP(A2034,ASX_Listed_Companies!$B:$G,3,FALSE)=0,VLOOKUP(LEFT(A2034,3),ASX_Listed_Companies!$B:$G,3,FALSE),VLOOKUP(A2034,ASX_Listed_Companies!$B:$G,3,FALSE))</f>
        <v>Materials</v>
      </c>
    </row>
    <row r="2035" hidden="1" spans="1:4">
      <c r="A2035" s="7" t="s">
        <v>7951</v>
      </c>
      <c r="B2035" s="7">
        <f t="shared" si="31"/>
        <v>3</v>
      </c>
      <c r="C2035" t="str">
        <f>VLOOKUP(A2035,ASX_Listed_Companies!$B:$G,2,FALSE)</f>
        <v>Isentia Group Ltd</v>
      </c>
      <c r="D2035" t="str">
        <f>IF(VLOOKUP(A2035,ASX_Listed_Companies!$B:$G,3,FALSE)=0,VLOOKUP(LEFT(A2035,3),ASX_Listed_Companies!$B:$G,3,FALSE),VLOOKUP(A2035,ASX_Listed_Companies!$B:$G,3,FALSE))</f>
        <v>Information Technology</v>
      </c>
    </row>
    <row r="2036" hidden="1" spans="1:4">
      <c r="A2036" s="7" t="s">
        <v>2660</v>
      </c>
      <c r="B2036" s="7">
        <f t="shared" si="31"/>
        <v>3</v>
      </c>
      <c r="C2036" t="str">
        <f>VLOOKUP(A2036,ASX_Listed_Companies!$B:$G,2,FALSE)</f>
        <v>Iselect Limited.</v>
      </c>
      <c r="D2036" t="str">
        <f>IF(VLOOKUP(A2036,ASX_Listed_Companies!$B:$G,3,FALSE)=0,VLOOKUP(LEFT(A2036,3),ASX_Listed_Companies!$B:$G,3,FALSE),VLOOKUP(A2036,ASX_Listed_Companies!$B:$G,3,FALSE))</f>
        <v>Consumer Services</v>
      </c>
    </row>
    <row r="2037" hidden="1" spans="1:4">
      <c r="A2037" s="7" t="s">
        <v>2668</v>
      </c>
      <c r="B2037" s="7">
        <f t="shared" si="31"/>
        <v>3</v>
      </c>
      <c r="C2037" t="str">
        <f>VLOOKUP(A2037,ASX_Listed_Companies!$B:$G,2,FALSE)</f>
        <v>Invigor Group Limited</v>
      </c>
      <c r="D2037" t="str">
        <f>IF(VLOOKUP(A2037,ASX_Listed_Companies!$B:$G,3,FALSE)=0,VLOOKUP(LEFT(A2037,3),ASX_Listed_Companies!$B:$G,3,FALSE),VLOOKUP(A2037,ASX_Listed_Companies!$B:$G,3,FALSE))</f>
        <v>Media &amp; Entertainment</v>
      </c>
    </row>
    <row r="2038" hidden="1" spans="1:4">
      <c r="A2038" s="7" t="s">
        <v>32026</v>
      </c>
      <c r="B2038" s="7">
        <f t="shared" si="31"/>
        <v>5</v>
      </c>
      <c r="C2038" t="str">
        <f>VLOOKUP(A2038,ASX_Listed_Companies!$B:$G,2,FALSE)</f>
        <v>Inventis Limited -  (Other Security)</v>
      </c>
      <c r="D2038" t="str">
        <f>IF(VLOOKUP(A2038,ASX_Listed_Companies!$B:$G,3,FALSE)=0,VLOOKUP(LEFT(A2038,3),ASX_Listed_Companies!$B:$G,3,FALSE),VLOOKUP(A2038,ASX_Listed_Companies!$B:$G,3,FALSE))</f>
        <v>Commercial &amp; Professional Services</v>
      </c>
    </row>
    <row r="2039" hidden="1" spans="1:4">
      <c r="A2039" s="7" t="s">
        <v>5970</v>
      </c>
      <c r="B2039" s="7">
        <f t="shared" si="31"/>
        <v>3</v>
      </c>
      <c r="C2039" t="str">
        <f>VLOOKUP(A2039,ASX_Listed_Companies!$B:$G,2,FALSE)</f>
        <v>iShares Global Consumer Staples ETF</v>
      </c>
      <c r="D2039" t="str">
        <f>IF(VLOOKUP(A2039,ASX_Listed_Companies!$B:$G,3,FALSE)=0,VLOOKUP(LEFT(A2039,3),ASX_Listed_Companies!$B:$G,3,FALSE),VLOOKUP(A2039,ASX_Listed_Companies!$B:$G,3,FALSE))</f>
        <v>Exchange Traded Fund</v>
      </c>
    </row>
    <row r="2040" hidden="1" spans="1:4">
      <c r="A2040" s="7" t="s">
        <v>2685</v>
      </c>
      <c r="B2040" s="7">
        <f t="shared" si="31"/>
        <v>3</v>
      </c>
      <c r="C2040" t="str">
        <f>VLOOKUP(A2040,ASX_Listed_Companies!$B:$G,2,FALSE)</f>
        <v>Ixup Limited</v>
      </c>
      <c r="D2040" t="str">
        <f>IF(VLOOKUP(A2040,ASX_Listed_Companies!$B:$G,3,FALSE)=0,VLOOKUP(LEFT(A2040,3),ASX_Listed_Companies!$B:$G,3,FALSE),VLOOKUP(A2040,ASX_Listed_Companies!$B:$G,3,FALSE))</f>
        <v>Software &amp; Services</v>
      </c>
    </row>
    <row r="2041" hidden="1" spans="1:4">
      <c r="A2041" s="7" t="s">
        <v>6508</v>
      </c>
      <c r="B2041" s="7">
        <f t="shared" si="31"/>
        <v>4</v>
      </c>
      <c r="C2041" t="str">
        <f>VLOOKUP(A2041,ASX_Listed_Companies!$B:$G,2,FALSE)</f>
        <v>iShares Yield Plus ETF</v>
      </c>
      <c r="D2041" t="str">
        <f>IF(VLOOKUP(A2041,ASX_Listed_Companies!$B:$G,3,FALSE)=0,VLOOKUP(LEFT(A2041,3),ASX_Listed_Companies!$B:$G,3,FALSE),VLOOKUP(A2041,ASX_Listed_Companies!$B:$G,3,FALSE))</f>
        <v>Exchange Traded Fund</v>
      </c>
    </row>
    <row r="2042" hidden="1" spans="1:4">
      <c r="A2042" s="7" t="s">
        <v>2700</v>
      </c>
      <c r="B2042" s="7">
        <f t="shared" si="31"/>
        <v>3</v>
      </c>
      <c r="C2042" t="str">
        <f>VLOOKUP(A2042,ASX_Listed_Companies!$B:$G,2,FALSE)</f>
        <v>Jb Hi-Fi Limited</v>
      </c>
      <c r="D2042" t="str">
        <f>IF(VLOOKUP(A2042,ASX_Listed_Companies!$B:$G,3,FALSE)=0,VLOOKUP(LEFT(A2042,3),ASX_Listed_Companies!$B:$G,3,FALSE),VLOOKUP(A2042,ASX_Listed_Companies!$B:$G,3,FALSE))</f>
        <v>Retailing</v>
      </c>
    </row>
    <row r="2043" hidden="1" spans="1:4">
      <c r="A2043" s="7" t="s">
        <v>32028</v>
      </c>
      <c r="B2043" s="7">
        <f t="shared" si="31"/>
        <v>4</v>
      </c>
      <c r="C2043" t="str">
        <f>VLOOKUP(A2043,ASX_Listed_Companies!$B:$G,2,FALSE)</f>
        <v>Jadar Resources Ltd -  (Other Security)</v>
      </c>
      <c r="D2043" t="str">
        <f>IF(VLOOKUP(A2043,ASX_Listed_Companies!$B:$G,3,FALSE)=0,VLOOKUP(LEFT(A2043,3),ASX_Listed_Companies!$B:$G,3,FALSE),VLOOKUP(A2043,ASX_Listed_Companies!$B:$G,3,FALSE))</f>
        <v>Materials</v>
      </c>
    </row>
    <row r="2044" hidden="1" spans="1:4">
      <c r="A2044" s="7" t="s">
        <v>7992</v>
      </c>
      <c r="B2044" s="7">
        <f t="shared" si="31"/>
        <v>3</v>
      </c>
      <c r="C2044" t="str">
        <f>VLOOKUP(A2044,ASX_Listed_Companies!$B:$G,2,FALSE)</f>
        <v>Jiajiafu Modern Agriculture Ltd</v>
      </c>
      <c r="D2044" t="str">
        <f>IF(VLOOKUP(A2044,ASX_Listed_Companies!$B:$G,3,FALSE)=0,VLOOKUP(LEFT(A2044,3),ASX_Listed_Companies!$B:$G,3,FALSE),VLOOKUP(A2044,ASX_Listed_Companies!$B:$G,3,FALSE))</f>
        <v>Consumer Staples</v>
      </c>
    </row>
    <row r="2045" hidden="1" spans="1:4">
      <c r="A2045" s="7" t="s">
        <v>7994</v>
      </c>
      <c r="B2045" s="7">
        <f t="shared" si="31"/>
        <v>3</v>
      </c>
      <c r="C2045" t="str">
        <f>VLOOKUP(A2045,ASX_Listed_Companies!$B:$G,2,FALSE)</f>
        <v>Jacka Resources Ltd</v>
      </c>
      <c r="D2045" t="str">
        <f>IF(VLOOKUP(A2045,ASX_Listed_Companies!$B:$G,3,FALSE)=0,VLOOKUP(LEFT(A2045,3),ASX_Listed_Companies!$B:$G,3,FALSE),VLOOKUP(A2045,ASX_Listed_Companies!$B:$G,3,FALSE))</f>
        <v>Energy</v>
      </c>
    </row>
    <row r="2046" hidden="1" spans="1:4">
      <c r="A2046" s="7" t="s">
        <v>22748</v>
      </c>
      <c r="B2046" s="7">
        <f t="shared" si="31"/>
        <v>5</v>
      </c>
      <c r="C2046" t="str">
        <f>VLOOKUP(A2046,ASX_Listed_Companies!$B:$G,2,FALSE)</f>
        <v>JACKA RESOURCES LIMITED - OPTION 30-JUN-21</v>
      </c>
      <c r="D2046" t="str">
        <f>IF(VLOOKUP(A2046,ASX_Listed_Companies!$B:$G,3,FALSE)=0,VLOOKUP(LEFT(A2046,3),ASX_Listed_Companies!$B:$G,3,FALSE),VLOOKUP(A2046,ASX_Listed_Companies!$B:$G,3,FALSE))</f>
        <v>Energy</v>
      </c>
    </row>
    <row r="2047" hidden="1" spans="1:4">
      <c r="A2047" s="7" t="s">
        <v>2719</v>
      </c>
      <c r="B2047" s="7">
        <f t="shared" si="31"/>
        <v>3</v>
      </c>
      <c r="C2047" t="str">
        <f>VLOOKUP(A2047,ASX_Listed_Companies!$B:$G,2,FALSE)</f>
        <v>Johns Lyng Group Limited</v>
      </c>
      <c r="D2047" t="str">
        <f>IF(VLOOKUP(A2047,ASX_Listed_Companies!$B:$G,3,FALSE)=0,VLOOKUP(LEFT(A2047,3),ASX_Listed_Companies!$B:$G,3,FALSE),VLOOKUP(A2047,ASX_Listed_Companies!$B:$G,3,FALSE))</f>
        <v>Capital Goods</v>
      </c>
    </row>
    <row r="2048" hidden="1" spans="1:4">
      <c r="A2048" s="7" t="s">
        <v>2722</v>
      </c>
      <c r="B2048" s="7">
        <f t="shared" si="31"/>
        <v>3</v>
      </c>
      <c r="C2048" t="str">
        <f>VLOOKUP(A2048,ASX_Listed_Companies!$B:$G,2,FALSE)</f>
        <v>Jupiter Mines Limited.</v>
      </c>
      <c r="D2048" t="str">
        <f>IF(VLOOKUP(A2048,ASX_Listed_Companies!$B:$G,3,FALSE)=0,VLOOKUP(LEFT(A2048,3),ASX_Listed_Companies!$B:$G,3,FALSE),VLOOKUP(A2048,ASX_Listed_Companies!$B:$G,3,FALSE))</f>
        <v>Materials</v>
      </c>
    </row>
    <row r="2049" hidden="1" spans="1:4">
      <c r="A2049" s="7" t="s">
        <v>2736</v>
      </c>
      <c r="B2049" s="7">
        <f t="shared" si="31"/>
        <v>3</v>
      </c>
      <c r="C2049" t="str">
        <f>VLOOKUP(A2049,ASX_Listed_Companies!$B:$G,2,FALSE)</f>
        <v>Jaxsta Ltd</v>
      </c>
      <c r="D2049" t="str">
        <f>IF(VLOOKUP(A2049,ASX_Listed_Companies!$B:$G,3,FALSE)=0,VLOOKUP(LEFT(A2049,3),ASX_Listed_Companies!$B:$G,3,FALSE),VLOOKUP(A2049,ASX_Listed_Companies!$B:$G,3,FALSE))</f>
        <v>Software &amp; Services</v>
      </c>
    </row>
    <row r="2050" hidden="1" spans="1:4">
      <c r="A2050" s="7" t="s">
        <v>2742</v>
      </c>
      <c r="B2050" s="7">
        <f t="shared" ref="B2050:B2113" si="32">LEN(A2050)</f>
        <v>3</v>
      </c>
      <c r="C2050" t="str">
        <f>VLOOKUP(A2050,ASX_Listed_Companies!$B:$G,2,FALSE)</f>
        <v>K2Fly Limited</v>
      </c>
      <c r="D2050" t="str">
        <f>IF(VLOOKUP(A2050,ASX_Listed_Companies!$B:$G,3,FALSE)=0,VLOOKUP(LEFT(A2050,3),ASX_Listed_Companies!$B:$G,3,FALSE),VLOOKUP(A2050,ASX_Listed_Companies!$B:$G,3,FALSE))</f>
        <v>Software &amp; Services</v>
      </c>
    </row>
    <row r="2051" hidden="1" spans="1:4">
      <c r="A2051" s="7" t="s">
        <v>2745</v>
      </c>
      <c r="B2051" s="7">
        <f t="shared" si="32"/>
        <v>3</v>
      </c>
      <c r="C2051" t="str">
        <f>VLOOKUP(A2051,ASX_Listed_Companies!$B:$G,2,FALSE)</f>
        <v>Kairos Minerals Limited</v>
      </c>
      <c r="D2051" t="str">
        <f>IF(VLOOKUP(A2051,ASX_Listed_Companies!$B:$G,3,FALSE)=0,VLOOKUP(LEFT(A2051,3),ASX_Listed_Companies!$B:$G,3,FALSE),VLOOKUP(A2051,ASX_Listed_Companies!$B:$G,3,FALSE))</f>
        <v>Materials</v>
      </c>
    </row>
    <row r="2052" hidden="1" spans="1:4">
      <c r="A2052" s="7" t="s">
        <v>19151</v>
      </c>
      <c r="B2052" s="7">
        <f t="shared" si="32"/>
        <v>5</v>
      </c>
      <c r="C2052" t="str">
        <f>VLOOKUP(A2052,ASX_Listed_Companies!$B:$G,2,FALSE)</f>
        <v>KAIROS MINERALS LIMITED - OPTION 31-DEC-21</v>
      </c>
      <c r="D2052" t="str">
        <f>IF(VLOOKUP(A2052,ASX_Listed_Companies!$B:$G,3,FALSE)=0,VLOOKUP(LEFT(A2052,3),ASX_Listed_Companies!$B:$G,3,FALSE),VLOOKUP(A2052,ASX_Listed_Companies!$B:$G,3,FALSE))</f>
        <v>Materials</v>
      </c>
    </row>
    <row r="2053" hidden="1" spans="1:4">
      <c r="A2053" s="7" t="s">
        <v>2754</v>
      </c>
      <c r="B2053" s="7">
        <f t="shared" si="32"/>
        <v>3</v>
      </c>
      <c r="C2053" t="str">
        <f>VLOOKUP(A2053,ASX_Listed_Companies!$B:$G,2,FALSE)</f>
        <v>Karoon Energy Ltd</v>
      </c>
      <c r="D2053" t="str">
        <f>IF(VLOOKUP(A2053,ASX_Listed_Companies!$B:$G,3,FALSE)=0,VLOOKUP(LEFT(A2053,3),ASX_Listed_Companies!$B:$G,3,FALSE),VLOOKUP(A2053,ASX_Listed_Companies!$B:$G,3,FALSE))</f>
        <v>Energy</v>
      </c>
    </row>
    <row r="2054" hidden="1" spans="1:4">
      <c r="A2054" s="7" t="s">
        <v>2762</v>
      </c>
      <c r="B2054" s="7">
        <f t="shared" si="32"/>
        <v>3</v>
      </c>
      <c r="C2054" t="str">
        <f>VLOOKUP(A2054,ASX_Listed_Companies!$B:$G,2,FALSE)</f>
        <v>Keybridge Capital Limited</v>
      </c>
      <c r="D2054" t="str">
        <f>IF(VLOOKUP(A2054,ASX_Listed_Companies!$B:$G,3,FALSE)=0,VLOOKUP(LEFT(A2054,3),ASX_Listed_Companies!$B:$G,3,FALSE),VLOOKUP(A2054,ASX_Listed_Companies!$B:$G,3,FALSE))</f>
        <v>Diversified Financials</v>
      </c>
    </row>
    <row r="2055" hidden="1" spans="1:4">
      <c r="A2055" s="7" t="s">
        <v>19055</v>
      </c>
      <c r="B2055" s="7">
        <f t="shared" si="32"/>
        <v>5</v>
      </c>
      <c r="C2055" t="str">
        <f>VLOOKUP(A2055,ASX_Listed_Companies!$B:$G,2,FALSE)</f>
        <v>KEYBRIDGE CAPITAL LIMITED - CBND 7% 07-21 3M RD</v>
      </c>
      <c r="D2055" t="str">
        <f>IF(VLOOKUP(A2055,ASX_Listed_Companies!$B:$G,3,FALSE)=0,VLOOKUP(LEFT(A2055,3),ASX_Listed_Companies!$B:$G,3,FALSE),VLOOKUP(A2055,ASX_Listed_Companies!$B:$G,3,FALSE))</f>
        <v>Diversified Financials</v>
      </c>
    </row>
    <row r="2056" hidden="1" spans="1:4">
      <c r="A2056" s="7" t="s">
        <v>2767</v>
      </c>
      <c r="B2056" s="7">
        <f t="shared" si="32"/>
        <v>3</v>
      </c>
      <c r="C2056" t="str">
        <f>VLOOKUP(A2056,ASX_Listed_Companies!$B:$G,2,FALSE)</f>
        <v>Kingsgate Consolidated Limited.</v>
      </c>
      <c r="D2056" t="str">
        <f>IF(VLOOKUP(A2056,ASX_Listed_Companies!$B:$G,3,FALSE)=0,VLOOKUP(LEFT(A2056,3),ASX_Listed_Companies!$B:$G,3,FALSE),VLOOKUP(A2056,ASX_Listed_Companies!$B:$G,3,FALSE))</f>
        <v>Materials</v>
      </c>
    </row>
    <row r="2057" hidden="1" spans="1:4">
      <c r="A2057" s="7" t="s">
        <v>2772</v>
      </c>
      <c r="B2057" s="7">
        <f t="shared" si="32"/>
        <v>3</v>
      </c>
      <c r="C2057" t="str">
        <f>VLOOKUP(A2057,ASX_Listed_Companies!$B:$G,2,FALSE)</f>
        <v>Key Petroleum Limited</v>
      </c>
      <c r="D2057" t="str">
        <f>IF(VLOOKUP(A2057,ASX_Listed_Companies!$B:$G,3,FALSE)=0,VLOOKUP(LEFT(A2057,3),ASX_Listed_Companies!$B:$G,3,FALSE),VLOOKUP(A2057,ASX_Listed_Companies!$B:$G,3,FALSE))</f>
        <v>Energy</v>
      </c>
    </row>
    <row r="2058" hidden="1" spans="1:4">
      <c r="A2058" s="7" t="s">
        <v>2775</v>
      </c>
      <c r="B2058" s="7">
        <f t="shared" si="32"/>
        <v>3</v>
      </c>
      <c r="C2058" t="str">
        <f>VLOOKUP(A2058,ASX_Listed_Companies!$B:$G,2,FALSE)</f>
        <v>Kogi Iron Limited</v>
      </c>
      <c r="D2058" t="str">
        <f>IF(VLOOKUP(A2058,ASX_Listed_Companies!$B:$G,3,FALSE)=0,VLOOKUP(LEFT(A2058,3),ASX_Listed_Companies!$B:$G,3,FALSE),VLOOKUP(A2058,ASX_Listed_Companies!$B:$G,3,FALSE))</f>
        <v>Materials</v>
      </c>
    </row>
    <row r="2059" hidden="1" spans="1:4">
      <c r="A2059" s="7" t="s">
        <v>19153</v>
      </c>
      <c r="B2059" s="7">
        <f t="shared" si="32"/>
        <v>5</v>
      </c>
      <c r="C2059" t="str">
        <f>VLOOKUP(A2059,ASX_Listed_Companies!$B:$G,2,FALSE)</f>
        <v>KOGI IRON LIMITED - OPTION 31-DEC-21</v>
      </c>
      <c r="D2059" t="str">
        <f>IF(VLOOKUP(A2059,ASX_Listed_Companies!$B:$G,3,FALSE)=0,VLOOKUP(LEFT(A2059,3),ASX_Listed_Companies!$B:$G,3,FALSE),VLOOKUP(A2059,ASX_Listed_Companies!$B:$G,3,FALSE))</f>
        <v>Materials</v>
      </c>
    </row>
    <row r="2060" hidden="1" spans="1:4">
      <c r="A2060" s="7" t="s">
        <v>8018</v>
      </c>
      <c r="B2060" s="7">
        <f t="shared" si="32"/>
        <v>3</v>
      </c>
      <c r="C2060" t="str">
        <f>VLOOKUP(A2060,ASX_Listed_Companies!$B:$G,2,FALSE)</f>
        <v>Kollakorn Corporation Ltd</v>
      </c>
      <c r="D2060" t="str">
        <f>IF(VLOOKUP(A2060,ASX_Listed_Companies!$B:$G,3,FALSE)=0,VLOOKUP(LEFT(A2060,3),ASX_Listed_Companies!$B:$G,3,FALSE),VLOOKUP(A2060,ASX_Listed_Companies!$B:$G,3,FALSE))</f>
        <v>Information Technology</v>
      </c>
    </row>
    <row r="2061" hidden="1" spans="1:4">
      <c r="A2061" s="7" t="s">
        <v>2795</v>
      </c>
      <c r="B2061" s="7">
        <f t="shared" si="32"/>
        <v>3</v>
      </c>
      <c r="C2061" t="str">
        <f>VLOOKUP(A2061,ASX_Listed_Companies!$B:$G,2,FALSE)</f>
        <v>Kinetiko Energy Ltd</v>
      </c>
      <c r="D2061" t="str">
        <f>IF(VLOOKUP(A2061,ASX_Listed_Companies!$B:$G,3,FALSE)=0,VLOOKUP(LEFT(A2061,3),ASX_Listed_Companies!$B:$G,3,FALSE),VLOOKUP(A2061,ASX_Listed_Companies!$B:$G,3,FALSE))</f>
        <v>Energy</v>
      </c>
    </row>
    <row r="2062" hidden="1" spans="1:4">
      <c r="A2062" s="7" t="s">
        <v>12121</v>
      </c>
      <c r="B2062" s="7">
        <f t="shared" si="32"/>
        <v>4</v>
      </c>
      <c r="C2062" t="str">
        <f>VLOOKUP(A2062,ASX_Listed_Companies!$B:$G,2,FALSE)</f>
        <v>Kinetiko Energy</v>
      </c>
      <c r="D2062" t="str">
        <f>IF(VLOOKUP(A2062,ASX_Listed_Companies!$B:$G,3,FALSE)=0,VLOOKUP(LEFT(A2062,3),ASX_Listed_Companies!$B:$G,3,FALSE),VLOOKUP(A2062,ASX_Listed_Companies!$B:$G,3,FALSE))</f>
        <v>Energy</v>
      </c>
    </row>
    <row r="2063" hidden="1" spans="1:4">
      <c r="A2063" s="7" t="s">
        <v>8020</v>
      </c>
      <c r="B2063" s="7">
        <f t="shared" si="32"/>
        <v>3</v>
      </c>
      <c r="C2063" t="str">
        <f>VLOOKUP(A2063,ASX_Listed_Companies!$B:$G,2,FALSE)</f>
        <v>Kirkland Lake Gold Ltd</v>
      </c>
      <c r="D2063" t="str">
        <f>IF(VLOOKUP(A2063,ASX_Listed_Companies!$B:$G,3,FALSE)=0,VLOOKUP(LEFT(A2063,3),ASX_Listed_Companies!$B:$G,3,FALSE),VLOOKUP(A2063,ASX_Listed_Companies!$B:$G,3,FALSE))</f>
        <v>Materials</v>
      </c>
    </row>
    <row r="2064" hidden="1" spans="1:4">
      <c r="A2064" s="7" t="s">
        <v>2798</v>
      </c>
      <c r="B2064" s="7">
        <f t="shared" si="32"/>
        <v>3</v>
      </c>
      <c r="C2064" t="str">
        <f>VLOOKUP(A2064,ASX_Listed_Companies!$B:$G,2,FALSE)</f>
        <v>Killi Resources Limited</v>
      </c>
      <c r="D2064" t="str">
        <f>IF(VLOOKUP(A2064,ASX_Listed_Companies!$B:$G,3,FALSE)=0,VLOOKUP(LEFT(A2064,3),ASX_Listed_Companies!$B:$G,3,FALSE),VLOOKUP(A2064,ASX_Listed_Companies!$B:$G,3,FALSE))</f>
        <v>Class Pend</v>
      </c>
    </row>
    <row r="2065" hidden="1" spans="1:4">
      <c r="A2065" s="7" t="s">
        <v>2800</v>
      </c>
      <c r="B2065" s="7">
        <f t="shared" si="32"/>
        <v>3</v>
      </c>
      <c r="C2065" t="str">
        <f>VLOOKUP(A2065,ASX_Listed_Companies!$B:$G,2,FALSE)</f>
        <v>Kalium Lakes Limited</v>
      </c>
      <c r="D2065" t="str">
        <f>IF(VLOOKUP(A2065,ASX_Listed_Companies!$B:$G,3,FALSE)=0,VLOOKUP(LEFT(A2065,3),ASX_Listed_Companies!$B:$G,3,FALSE),VLOOKUP(A2065,ASX_Listed_Companies!$B:$G,3,FALSE))</f>
        <v>Materials</v>
      </c>
    </row>
    <row r="2066" hidden="1" spans="1:4">
      <c r="A2066" s="7" t="s">
        <v>2837</v>
      </c>
      <c r="B2066" s="7">
        <f t="shared" si="32"/>
        <v>3</v>
      </c>
      <c r="C2066" t="str">
        <f>VLOOKUP(A2066,ASX_Listed_Companies!$B:$G,2,FALSE)</f>
        <v>Kore Potash Plc</v>
      </c>
      <c r="D2066" t="str">
        <f>IF(VLOOKUP(A2066,ASX_Listed_Companies!$B:$G,3,FALSE)=0,VLOOKUP(LEFT(A2066,3),ASX_Listed_Companies!$B:$G,3,FALSE),VLOOKUP(A2066,ASX_Listed_Companies!$B:$G,3,FALSE))</f>
        <v>Materials</v>
      </c>
    </row>
    <row r="2067" hidden="1" spans="1:4">
      <c r="A2067" s="7" t="s">
        <v>8033</v>
      </c>
      <c r="B2067" s="7">
        <f t="shared" si="32"/>
        <v>3</v>
      </c>
      <c r="C2067" t="str">
        <f>VLOOKUP(A2067,ASX_Listed_Companies!$B:$G,2,FALSE)</f>
        <v>Kazakhstan Potash Corporation Ltd</v>
      </c>
      <c r="D2067" t="str">
        <f>IF(VLOOKUP(A2067,ASX_Listed_Companies!$B:$G,3,FALSE)=0,VLOOKUP(LEFT(A2067,3),ASX_Listed_Companies!$B:$G,3,FALSE),VLOOKUP(A2067,ASX_Listed_Companies!$B:$G,3,FALSE))</f>
        <v>Materials</v>
      </c>
    </row>
    <row r="2068" hidden="1" spans="1:4">
      <c r="A2068" s="7" t="s">
        <v>2839</v>
      </c>
      <c r="B2068" s="7">
        <f t="shared" si="32"/>
        <v>3</v>
      </c>
      <c r="C2068" t="str">
        <f>VLOOKUP(A2068,ASX_Listed_Companies!$B:$G,2,FALSE)</f>
        <v>Kelly Partners Group Holdings Limited</v>
      </c>
      <c r="D2068" t="str">
        <f>IF(VLOOKUP(A2068,ASX_Listed_Companies!$B:$G,3,FALSE)=0,VLOOKUP(LEFT(A2068,3),ASX_Listed_Companies!$B:$G,3,FALSE),VLOOKUP(A2068,ASX_Listed_Companies!$B:$G,3,FALSE))</f>
        <v>Commercial &amp; Professional Services</v>
      </c>
    </row>
    <row r="2069" hidden="1" spans="1:4">
      <c r="A2069" s="7" t="s">
        <v>2842</v>
      </c>
      <c r="B2069" s="7">
        <f t="shared" si="32"/>
        <v>3</v>
      </c>
      <c r="C2069" t="str">
        <f>VLOOKUP(A2069,ASX_Listed_Companies!$B:$G,2,FALSE)</f>
        <v>Kalina Power Limited</v>
      </c>
      <c r="D2069" t="str">
        <f>IF(VLOOKUP(A2069,ASX_Listed_Companies!$B:$G,3,FALSE)=0,VLOOKUP(LEFT(A2069,3),ASX_Listed_Companies!$B:$G,3,FALSE),VLOOKUP(A2069,ASX_Listed_Companies!$B:$G,3,FALSE))</f>
        <v>Utilities</v>
      </c>
    </row>
    <row r="2070" hidden="1" spans="1:4">
      <c r="A2070" s="7" t="s">
        <v>8039</v>
      </c>
      <c r="B2070" s="7">
        <f t="shared" si="32"/>
        <v>3</v>
      </c>
      <c r="C2070" t="str">
        <f>VLOOKUP(A2070,ASX_Listed_Companies!$B:$G,2,FALSE)</f>
        <v>Kangaroo Island Plantation Timbers Ltd</v>
      </c>
      <c r="D2070" t="str">
        <f>IF(VLOOKUP(A2070,ASX_Listed_Companies!$B:$G,3,FALSE)=0,VLOOKUP(LEFT(A2070,3),ASX_Listed_Companies!$B:$G,3,FALSE),VLOOKUP(A2070,ASX_Listed_Companies!$B:$G,3,FALSE))</f>
        <v>Materials</v>
      </c>
    </row>
    <row r="2071" hidden="1" spans="1:4">
      <c r="A2071" s="7" t="s">
        <v>22752</v>
      </c>
      <c r="B2071" s="7">
        <f t="shared" si="32"/>
        <v>5</v>
      </c>
      <c r="C2071" t="str">
        <f>VLOOKUP(A2071,ASX_Listed_Companies!$B:$G,2,FALSE)</f>
        <v>KING RIVER RESOURCES LIMITED - OPTION 31-JUL-20</v>
      </c>
      <c r="D2071" t="str">
        <f>IF(VLOOKUP(A2071,ASX_Listed_Companies!$B:$G,3,FALSE)=0,VLOOKUP(LEFT(A2071,3),ASX_Listed_Companies!$B:$G,3,FALSE),VLOOKUP(A2071,ASX_Listed_Companies!$B:$G,3,FALSE))</f>
        <v>Materials</v>
      </c>
    </row>
    <row r="2072" hidden="1" spans="1:4">
      <c r="A2072" s="7" t="s">
        <v>2849</v>
      </c>
      <c r="B2072" s="7">
        <f t="shared" si="32"/>
        <v>3</v>
      </c>
      <c r="C2072" t="str">
        <f>VLOOKUP(A2072,ASX_Listed_Companies!$B:$G,2,FALSE)</f>
        <v>K &amp; S Corporation Limited</v>
      </c>
      <c r="D2072" t="str">
        <f>IF(VLOOKUP(A2072,ASX_Listed_Companies!$B:$G,3,FALSE)=0,VLOOKUP(LEFT(A2072,3),ASX_Listed_Companies!$B:$G,3,FALSE),VLOOKUP(A2072,ASX_Listed_Companies!$B:$G,3,FALSE))</f>
        <v>Transportation</v>
      </c>
    </row>
    <row r="2073" hidden="1" spans="1:4">
      <c r="A2073" s="7" t="s">
        <v>6630</v>
      </c>
      <c r="B2073" s="7">
        <f t="shared" si="32"/>
        <v>3</v>
      </c>
      <c r="C2073" t="str">
        <f>VLOOKUP(A2073,ASX_Listed_Companies!$B:$G,2,FALSE)</f>
        <v>K2 Australian Small Cap Fund</v>
      </c>
      <c r="D2073" t="str">
        <f>IF(VLOOKUP(A2073,ASX_Listed_Companies!$B:$G,3,FALSE)=0,VLOOKUP(LEFT(A2073,3),ASX_Listed_Companies!$B:$G,3,FALSE),VLOOKUP(A2073,ASX_Listed_Companies!$B:$G,3,FALSE))</f>
        <v>Financials</v>
      </c>
    </row>
    <row r="2074" hidden="1" spans="1:4">
      <c r="A2074" s="7" t="s">
        <v>2855</v>
      </c>
      <c r="B2074" s="7">
        <f t="shared" si="32"/>
        <v>3</v>
      </c>
      <c r="C2074" t="str">
        <f>VLOOKUP(A2074,ASX_Listed_Companies!$B:$G,2,FALSE)</f>
        <v>Kingston Resources Limited</v>
      </c>
      <c r="D2074" t="str">
        <f>IF(VLOOKUP(A2074,ASX_Listed_Companies!$B:$G,3,FALSE)=0,VLOOKUP(LEFT(A2074,3),ASX_Listed_Companies!$B:$G,3,FALSE),VLOOKUP(A2074,ASX_Listed_Companies!$B:$G,3,FALSE))</f>
        <v>Materials</v>
      </c>
    </row>
    <row r="2075" hidden="1" spans="1:4">
      <c r="A2075" s="7" t="s">
        <v>2857</v>
      </c>
      <c r="B2075" s="7">
        <f t="shared" si="32"/>
        <v>3</v>
      </c>
      <c r="C2075" t="str">
        <f>VLOOKUP(A2075,ASX_Listed_Companies!$B:$G,2,FALSE)</f>
        <v>Kleos Space S.A</v>
      </c>
      <c r="D2075" t="str">
        <f>IF(VLOOKUP(A2075,ASX_Listed_Companies!$B:$G,3,FALSE)=0,VLOOKUP(LEFT(A2075,3),ASX_Listed_Companies!$B:$G,3,FALSE),VLOOKUP(A2075,ASX_Listed_Companies!$B:$G,3,FALSE))</f>
        <v>Commercial &amp; Professional Services</v>
      </c>
    </row>
    <row r="2076" hidden="1" spans="1:4">
      <c r="A2076" s="7" t="s">
        <v>19157</v>
      </c>
      <c r="B2076" s="7">
        <f t="shared" si="32"/>
        <v>5</v>
      </c>
      <c r="C2076" t="str">
        <f>VLOOKUP(A2076,ASX_Listed_Companies!$B:$G,2,FALSE)</f>
        <v>KRAKATOA RESOURCES LIMITED - OPTION 31-JUL-21</v>
      </c>
      <c r="D2076" t="str">
        <f>IF(VLOOKUP(A2076,ASX_Listed_Companies!$B:$G,3,FALSE)=0,VLOOKUP(LEFT(A2076,3),ASX_Listed_Companies!$B:$G,3,FALSE),VLOOKUP(A2076,ASX_Listed_Companies!$B:$G,3,FALSE))</f>
        <v>Materials</v>
      </c>
    </row>
    <row r="2077" hidden="1" spans="1:4">
      <c r="A2077" s="7" t="s">
        <v>8052</v>
      </c>
      <c r="B2077" s="7">
        <f t="shared" si="32"/>
        <v>3</v>
      </c>
      <c r="C2077" t="str">
        <f>VLOOKUP(A2077,ASX_Listed_Companies!$B:$G,2,FALSE)</f>
        <v>K2 Energy Ltd</v>
      </c>
      <c r="D2077" t="str">
        <f>IF(VLOOKUP(A2077,ASX_Listed_Companies!$B:$G,3,FALSE)=0,VLOOKUP(LEFT(A2077,3),ASX_Listed_Companies!$B:$G,3,FALSE),VLOOKUP(A2077,ASX_Listed_Companies!$B:$G,3,FALSE))</f>
        <v>Information Technology</v>
      </c>
    </row>
    <row r="2078" hidden="1" spans="1:4">
      <c r="A2078" s="7" t="s">
        <v>32030</v>
      </c>
      <c r="B2078" s="7">
        <f t="shared" si="32"/>
        <v>5</v>
      </c>
      <c r="C2078" t="str">
        <f>VLOOKUP(A2078,ASX_Listed_Companies!$B:$G,2,FALSE)</f>
        <v>K-Tig Limited -  (Other Security)</v>
      </c>
      <c r="D2078" t="str">
        <f>IF(VLOOKUP(A2078,ASX_Listed_Companies!$B:$G,3,FALSE)=0,VLOOKUP(LEFT(A2078,3),ASX_Listed_Companies!$B:$G,3,FALSE),VLOOKUP(A2078,ASX_Listed_Companies!$B:$G,3,FALSE))</f>
        <v>Capital Goods</v>
      </c>
    </row>
    <row r="2079" hidden="1" spans="1:4">
      <c r="A2079" s="7" t="s">
        <v>2865</v>
      </c>
      <c r="B2079" s="7">
        <f t="shared" si="32"/>
        <v>3</v>
      </c>
      <c r="C2079" t="str">
        <f>VLOOKUP(A2079,ASX_Listed_Companies!$B:$G,2,FALSE)</f>
        <v>Kingwest Resources Limited</v>
      </c>
      <c r="D2079" t="str">
        <f>IF(VLOOKUP(A2079,ASX_Listed_Companies!$B:$G,3,FALSE)=0,VLOOKUP(LEFT(A2079,3),ASX_Listed_Companies!$B:$G,3,FALSE),VLOOKUP(A2079,ASX_Listed_Companies!$B:$G,3,FALSE))</f>
        <v>Materials</v>
      </c>
    </row>
    <row r="2080" hidden="1" spans="1:4">
      <c r="A2080" s="7" t="s">
        <v>2875</v>
      </c>
      <c r="B2080" s="7">
        <f t="shared" si="32"/>
        <v>3</v>
      </c>
      <c r="C2080" t="str">
        <f>VLOOKUP(A2080,ASX_Listed_Companies!$B:$G,2,FALSE)</f>
        <v>Laramide Resources Ltd</v>
      </c>
      <c r="D2080" t="str">
        <f>IF(VLOOKUP(A2080,ASX_Listed_Companies!$B:$G,3,FALSE)=0,VLOOKUP(LEFT(A2080,3),ASX_Listed_Companies!$B:$G,3,FALSE),VLOOKUP(A2080,ASX_Listed_Companies!$B:$G,3,FALSE))</f>
        <v>Energy</v>
      </c>
    </row>
    <row r="2081" hidden="1" spans="1:4">
      <c r="A2081" s="7" t="s">
        <v>2877</v>
      </c>
      <c r="B2081" s="7">
        <f t="shared" si="32"/>
        <v>3</v>
      </c>
      <c r="C2081" t="str">
        <f>VLOOKUP(A2081,ASX_Listed_Companies!$B:$G,2,FALSE)</f>
        <v>Lindsay Australia Limited</v>
      </c>
      <c r="D2081" t="str">
        <f>IF(VLOOKUP(A2081,ASX_Listed_Companies!$B:$G,3,FALSE)=0,VLOOKUP(LEFT(A2081,3),ASX_Listed_Companies!$B:$G,3,FALSE),VLOOKUP(A2081,ASX_Listed_Companies!$B:$G,3,FALSE))</f>
        <v>Transportation</v>
      </c>
    </row>
    <row r="2082" hidden="1" spans="1:4">
      <c r="A2082" s="7" t="s">
        <v>2879</v>
      </c>
      <c r="B2082" s="7">
        <f t="shared" si="32"/>
        <v>3</v>
      </c>
      <c r="C2082" t="str">
        <f>VLOOKUP(A2082,ASX_Listed_Companies!$B:$G,2,FALSE)</f>
        <v>Lawfinance Limited</v>
      </c>
      <c r="D2082" t="str">
        <f>IF(VLOOKUP(A2082,ASX_Listed_Companies!$B:$G,3,FALSE)=0,VLOOKUP(LEFT(A2082,3),ASX_Listed_Companies!$B:$G,3,FALSE),VLOOKUP(A2082,ASX_Listed_Companies!$B:$G,3,FALSE))</f>
        <v>Diversified Financials</v>
      </c>
    </row>
    <row r="2083" hidden="1" spans="1:4">
      <c r="A2083" s="7" t="s">
        <v>2881</v>
      </c>
      <c r="B2083" s="7">
        <f t="shared" si="32"/>
        <v>3</v>
      </c>
      <c r="C2083" t="str">
        <f>VLOOKUP(A2083,ASX_Listed_Companies!$B:$G,2,FALSE)</f>
        <v>Laserbond Limited</v>
      </c>
      <c r="D2083" t="str">
        <f>IF(VLOOKUP(A2083,ASX_Listed_Companies!$B:$G,3,FALSE)=0,VLOOKUP(LEFT(A2083,3),ASX_Listed_Companies!$B:$G,3,FALSE),VLOOKUP(A2083,ASX_Listed_Companies!$B:$G,3,FALSE))</f>
        <v>Capital Goods</v>
      </c>
    </row>
    <row r="2084" hidden="1" spans="1:4">
      <c r="A2084" s="7" t="s">
        <v>8069</v>
      </c>
      <c r="B2084" s="7">
        <f t="shared" si="32"/>
        <v>3</v>
      </c>
      <c r="C2084" t="str">
        <f>VLOOKUP(A2084,ASX_Listed_Companies!$B:$G,2,FALSE)</f>
        <v>Leigh Creek Energy Ltd</v>
      </c>
      <c r="D2084" t="str">
        <f>IF(VLOOKUP(A2084,ASX_Listed_Companies!$B:$G,3,FALSE)=0,VLOOKUP(LEFT(A2084,3),ASX_Listed_Companies!$B:$G,3,FALSE),VLOOKUP(A2084,ASX_Listed_Companies!$B:$G,3,FALSE))</f>
        <v>Energy</v>
      </c>
    </row>
    <row r="2085" hidden="1" spans="1:4">
      <c r="A2085" s="7" t="s">
        <v>12204</v>
      </c>
      <c r="B2085" s="7">
        <f t="shared" si="32"/>
        <v>5</v>
      </c>
      <c r="C2085" t="str">
        <f>VLOOKUP(A2085,ASX_Listed_Companies!$B:$G,2,FALSE)</f>
        <v>Leigh Creek Energy</v>
      </c>
      <c r="D2085" t="str">
        <f>IF(VLOOKUP(A2085,ASX_Listed_Companies!$B:$G,3,FALSE)=0,VLOOKUP(LEFT(A2085,3),ASX_Listed_Companies!$B:$G,3,FALSE),VLOOKUP(A2085,ASX_Listed_Companies!$B:$G,3,FALSE))</f>
        <v>Energy</v>
      </c>
    </row>
    <row r="2086" hidden="1" spans="1:4">
      <c r="A2086" s="7" t="s">
        <v>2889</v>
      </c>
      <c r="B2086" s="7">
        <f t="shared" si="32"/>
        <v>3</v>
      </c>
      <c r="C2086" t="str">
        <f>VLOOKUP(A2086,ASX_Listed_Companies!$B:$G,2,FALSE)</f>
        <v>Los Cerros Limited</v>
      </c>
      <c r="D2086" t="str">
        <f>IF(VLOOKUP(A2086,ASX_Listed_Companies!$B:$G,3,FALSE)=0,VLOOKUP(LEFT(A2086,3),ASX_Listed_Companies!$B:$G,3,FALSE),VLOOKUP(A2086,ASX_Listed_Companies!$B:$G,3,FALSE))</f>
        <v>Materials</v>
      </c>
    </row>
    <row r="2087" hidden="1" spans="1:4">
      <c r="A2087" s="7" t="s">
        <v>19159</v>
      </c>
      <c r="B2087" s="7">
        <f t="shared" si="32"/>
        <v>5</v>
      </c>
      <c r="C2087" t="str">
        <f>VLOOKUP(A2087,ASX_Listed_Companies!$B:$G,2,FALSE)</f>
        <v>LOS CERROS LIMITED - OPTION 16-AUG-21</v>
      </c>
      <c r="D2087" t="str">
        <f>IF(VLOOKUP(A2087,ASX_Listed_Companies!$B:$G,3,FALSE)=0,VLOOKUP(LEFT(A2087,3),ASX_Listed_Companies!$B:$G,3,FALSE),VLOOKUP(A2087,ASX_Listed_Companies!$B:$G,3,FALSE))</f>
        <v>Materials</v>
      </c>
    </row>
    <row r="2088" hidden="1" spans="1:4">
      <c r="A2088" s="7" t="s">
        <v>8072</v>
      </c>
      <c r="B2088" s="7">
        <f t="shared" si="32"/>
        <v>3</v>
      </c>
      <c r="C2088" t="str">
        <f>VLOOKUP(A2088,ASX_Listed_Companies!$B:$G,2,FALSE)</f>
        <v>Logicamms Ltd</v>
      </c>
      <c r="D2088" t="str">
        <f>IF(VLOOKUP(A2088,ASX_Listed_Companies!$B:$G,3,FALSE)=0,VLOOKUP(LEFT(A2088,3),ASX_Listed_Companies!$B:$G,3,FALSE),VLOOKUP(A2088,ASX_Listed_Companies!$B:$G,3,FALSE))</f>
        <v>Industrials</v>
      </c>
    </row>
    <row r="2089" hidden="1" spans="1:4">
      <c r="A2089" s="7" t="s">
        <v>13629</v>
      </c>
      <c r="B2089" s="7">
        <f t="shared" si="32"/>
        <v>5</v>
      </c>
      <c r="C2089" t="str">
        <f>VLOOKUP(A2089,ASX_Listed_Companies!$B:$G,2,FALSE)</f>
        <v>LIVING CELL TECHNOLOGIES LIMITED - OPTION 19-APR-24</v>
      </c>
      <c r="D2089" t="str">
        <f>IF(VLOOKUP(A2089,ASX_Listed_Companies!$B:$G,3,FALSE)=0,VLOOKUP(LEFT(A2089,3),ASX_Listed_Companies!$B:$G,3,FALSE),VLOOKUP(A2089,ASX_Listed_Companies!$B:$G,3,FALSE))</f>
        <v>Pharmaceuticals, Biotechnology &amp; Life Sciences</v>
      </c>
    </row>
    <row r="2090" hidden="1" spans="1:4">
      <c r="A2090" s="7" t="s">
        <v>2893</v>
      </c>
      <c r="B2090" s="7">
        <f t="shared" si="32"/>
        <v>3</v>
      </c>
      <c r="C2090" t="str">
        <f>VLOOKUP(A2090,ASX_Listed_Companies!$B:$G,2,FALSE)</f>
        <v>Legacy Iron Ore Limited</v>
      </c>
      <c r="D2090" t="str">
        <f>IF(VLOOKUP(A2090,ASX_Listed_Companies!$B:$G,3,FALSE)=0,VLOOKUP(LEFT(A2090,3),ASX_Listed_Companies!$B:$G,3,FALSE),VLOOKUP(A2090,ASX_Listed_Companies!$B:$G,3,FALSE))</f>
        <v>Materials</v>
      </c>
    </row>
    <row r="2091" hidden="1" spans="1:4">
      <c r="A2091" s="7" t="s">
        <v>13631</v>
      </c>
      <c r="B2091" s="7">
        <f t="shared" si="32"/>
        <v>4</v>
      </c>
      <c r="C2091" t="str">
        <f>VLOOKUP(A2091,ASX_Listed_Companies!$B:$G,2,FALSE)</f>
        <v>LUMOS DIAGNOSTICS HOLDINGS LIMITED - OPTION 30-NOV-22 DEF</v>
      </c>
      <c r="D2091" t="str">
        <f>IF(VLOOKUP(A2091,ASX_Listed_Companies!$B:$G,3,FALSE)=0,VLOOKUP(LEFT(A2091,3),ASX_Listed_Companies!$B:$G,3,FALSE),VLOOKUP(A2091,ASX_Listed_Companies!$B:$G,3,FALSE))</f>
        <v>Health Care Equipment &amp; Services</v>
      </c>
    </row>
    <row r="2092" hidden="1" spans="1:4">
      <c r="A2092" s="7" t="s">
        <v>2909</v>
      </c>
      <c r="B2092" s="7">
        <f t="shared" si="32"/>
        <v>3</v>
      </c>
      <c r="C2092" t="str">
        <f>VLOOKUP(A2092,ASX_Listed_Companies!$B:$G,2,FALSE)</f>
        <v>Liberty Financial Group</v>
      </c>
      <c r="D2092" t="str">
        <f>IF(VLOOKUP(A2092,ASX_Listed_Companies!$B:$G,3,FALSE)=0,VLOOKUP(LEFT(A2092,3),ASX_Listed_Companies!$B:$G,3,FALSE),VLOOKUP(A2092,ASX_Listed_Companies!$B:$G,3,FALSE))</f>
        <v>Banks</v>
      </c>
    </row>
    <row r="2093" hidden="1" spans="1:4">
      <c r="A2093" s="7" t="s">
        <v>2921</v>
      </c>
      <c r="B2093" s="7">
        <f t="shared" si="32"/>
        <v>3</v>
      </c>
      <c r="C2093" t="str">
        <f>VLOOKUP(A2093,ASX_Listed_Companies!$B:$G,2,FALSE)</f>
        <v>Little Green Pharma Ltd</v>
      </c>
      <c r="D2093" t="str">
        <f>IF(VLOOKUP(A2093,ASX_Listed_Companies!$B:$G,3,FALSE)=0,VLOOKUP(LEFT(A2093,3),ASX_Listed_Companies!$B:$G,3,FALSE),VLOOKUP(A2093,ASX_Listed_Companies!$B:$G,3,FALSE))</f>
        <v>Pharmaceuticals, Biotechnology &amp; Life Sciences</v>
      </c>
    </row>
    <row r="2094" hidden="1" spans="1:4">
      <c r="A2094" s="7" t="s">
        <v>8080</v>
      </c>
      <c r="B2094" s="7">
        <f t="shared" si="32"/>
        <v>3</v>
      </c>
      <c r="C2094" t="str">
        <f>VLOOKUP(A2094,ASX_Listed_Companies!$B:$G,2,FALSE)</f>
        <v>Lanka Graphite Ltd</v>
      </c>
      <c r="D2094" t="str">
        <f>IF(VLOOKUP(A2094,ASX_Listed_Companies!$B:$G,3,FALSE)=0,VLOOKUP(LEFT(A2094,3),ASX_Listed_Companies!$B:$G,3,FALSE),VLOOKUP(A2094,ASX_Listed_Companies!$B:$G,3,FALSE))</f>
        <v>Materials</v>
      </c>
    </row>
    <row r="2095" hidden="1" spans="1:4">
      <c r="A2095" s="7" t="s">
        <v>8082</v>
      </c>
      <c r="B2095" s="7">
        <f t="shared" si="32"/>
        <v>3</v>
      </c>
      <c r="C2095" t="str">
        <f>VLOOKUP(A2095,ASX_Listed_Companies!$B:$G,2,FALSE)</f>
        <v>Lionhub Group Ltd</v>
      </c>
      <c r="D2095" t="str">
        <f>IF(VLOOKUP(A2095,ASX_Listed_Companies!$B:$G,3,FALSE)=0,VLOOKUP(LEFT(A2095,3),ASX_Listed_Companies!$B:$G,3,FALSE),VLOOKUP(A2095,ASX_Listed_Companies!$B:$G,3,FALSE))</f>
        <v>Real Estate</v>
      </c>
    </row>
    <row r="2096" hidden="1" spans="1:4">
      <c r="A2096" s="7" t="s">
        <v>2926</v>
      </c>
      <c r="B2096" s="7">
        <f t="shared" si="32"/>
        <v>3</v>
      </c>
      <c r="C2096" t="str">
        <f>VLOOKUP(A2096,ASX_Listed_Companies!$B:$G,2,FALSE)</f>
        <v>Lifestyle Communities Limited</v>
      </c>
      <c r="D2096" t="str">
        <f>IF(VLOOKUP(A2096,ASX_Listed_Companies!$B:$G,3,FALSE)=0,VLOOKUP(LEFT(A2096,3),ASX_Listed_Companies!$B:$G,3,FALSE),VLOOKUP(A2096,ASX_Listed_Companies!$B:$G,3,FALSE))</f>
        <v>Real Estate</v>
      </c>
    </row>
    <row r="2097" hidden="1" spans="1:4">
      <c r="A2097" s="7" t="s">
        <v>13635</v>
      </c>
      <c r="B2097" s="7">
        <f t="shared" si="32"/>
        <v>5</v>
      </c>
      <c r="C2097" t="str">
        <f>VLOOKUP(A2097,ASX_Listed_Companies!$B:$G,2,FALSE)</f>
        <v>LION ENERGY LIMITED - OPTION 19-JUL-24</v>
      </c>
      <c r="D2097" t="str">
        <f>IF(VLOOKUP(A2097,ASX_Listed_Companies!$B:$G,3,FALSE)=0,VLOOKUP(LEFT(A2097,3),ASX_Listed_Companies!$B:$G,3,FALSE),VLOOKUP(A2097,ASX_Listed_Companies!$B:$G,3,FALSE))</f>
        <v>Energy</v>
      </c>
    </row>
    <row r="2098" hidden="1" spans="1:4">
      <c r="A2098" s="7" t="s">
        <v>2934</v>
      </c>
      <c r="B2098" s="7">
        <f t="shared" si="32"/>
        <v>3</v>
      </c>
      <c r="C2098" t="str">
        <f>VLOOKUP(A2098,ASX_Listed_Companies!$B:$G,2,FALSE)</f>
        <v>Li-S Energy Limited</v>
      </c>
      <c r="D2098" t="str">
        <f>IF(VLOOKUP(A2098,ASX_Listed_Companies!$B:$G,3,FALSE)=0,VLOOKUP(LEFT(A2098,3),ASX_Listed_Companies!$B:$G,3,FALSE),VLOOKUP(A2098,ASX_Listed_Companies!$B:$G,3,FALSE))</f>
        <v>Capital Goods</v>
      </c>
    </row>
    <row r="2099" hidden="1" spans="1:4">
      <c r="A2099" s="7" t="s">
        <v>19001</v>
      </c>
      <c r="B2099" s="7">
        <f t="shared" si="32"/>
        <v>5</v>
      </c>
      <c r="C2099" t="str">
        <f>VLOOKUP(A2099,ASX_Listed_Companies!$B:$G,2,FALSE)</f>
        <v>LITHIUM AUSTRALIA NL - 1.01C PD 4.99C UNPD</v>
      </c>
      <c r="D2099" t="str">
        <f>IF(VLOOKUP(A2099,ASX_Listed_Companies!$B:$G,3,FALSE)=0,VLOOKUP(LEFT(A2099,3),ASX_Listed_Companies!$B:$G,3,FALSE),VLOOKUP(A2099,ASX_Listed_Companies!$B:$G,3,FALSE))</f>
        <v>Materials</v>
      </c>
    </row>
    <row r="2100" hidden="1" spans="1:4">
      <c r="A2100" s="7" t="s">
        <v>22760</v>
      </c>
      <c r="B2100" s="7">
        <f t="shared" si="32"/>
        <v>4</v>
      </c>
      <c r="C2100" t="str">
        <f>VLOOKUP(A2100,ASX_Listed_Companies!$B:$G,2,FALSE)</f>
        <v>LITHIUM AUSTRALIA NL - OPTION 04-JUL-21 DEF</v>
      </c>
      <c r="D2100" t="str">
        <f>IF(VLOOKUP(A2100,ASX_Listed_Companies!$B:$G,3,FALSE)=0,VLOOKUP(LEFT(A2100,3),ASX_Listed_Companies!$B:$G,3,FALSE),VLOOKUP(A2100,ASX_Listed_Companies!$B:$G,3,FALSE))</f>
        <v>Materials</v>
      </c>
    </row>
    <row r="2101" hidden="1" spans="1:4">
      <c r="A2101" s="7" t="s">
        <v>13637</v>
      </c>
      <c r="B2101" s="7">
        <f t="shared" si="32"/>
        <v>5</v>
      </c>
      <c r="C2101" t="str">
        <f>VLOOKUP(A2101,ASX_Listed_Companies!$B:$G,2,FALSE)</f>
        <v>LITHIUM AUSTRALIA LIMITED - OPTION 28-FEB-25</v>
      </c>
      <c r="D2101" t="str">
        <f>IF(VLOOKUP(A2101,ASX_Listed_Companies!$B:$G,3,FALSE)=0,VLOOKUP(LEFT(A2101,3),ASX_Listed_Companies!$B:$G,3,FALSE),VLOOKUP(A2101,ASX_Listed_Companies!$B:$G,3,FALSE))</f>
        <v>Materials</v>
      </c>
    </row>
    <row r="2102" hidden="1" spans="1:4">
      <c r="A2102" s="7" t="s">
        <v>2939</v>
      </c>
      <c r="B2102" s="7">
        <f t="shared" si="32"/>
        <v>3</v>
      </c>
      <c r="C2102" t="str">
        <f>VLOOKUP(A2102,ASX_Listed_Companies!$B:$G,2,FALSE)</f>
        <v>Lake Resources N.L.</v>
      </c>
      <c r="D2102" t="str">
        <f>IF(VLOOKUP(A2102,ASX_Listed_Companies!$B:$G,3,FALSE)=0,VLOOKUP(LEFT(A2102,3),ASX_Listed_Companies!$B:$G,3,FALSE),VLOOKUP(A2102,ASX_Listed_Companies!$B:$G,3,FALSE))</f>
        <v>Materials</v>
      </c>
    </row>
    <row r="2103" hidden="1" spans="1:4">
      <c r="A2103" s="7" t="s">
        <v>2955</v>
      </c>
      <c r="B2103" s="7">
        <f t="shared" si="32"/>
        <v>3</v>
      </c>
      <c r="C2103" t="str">
        <f>VLOOKUP(A2103,ASX_Listed_Companies!$B:$G,2,FALSE)</f>
        <v>Lunnon Metals Limited</v>
      </c>
      <c r="D2103" t="str">
        <f>IF(VLOOKUP(A2103,ASX_Listed_Companies!$B:$G,3,FALSE)=0,VLOOKUP(LEFT(A2103,3),ASX_Listed_Companies!$B:$G,3,FALSE),VLOOKUP(A2103,ASX_Listed_Companies!$B:$G,3,FALSE))</f>
        <v>Materials</v>
      </c>
    </row>
    <row r="2104" hidden="1" spans="1:4">
      <c r="A2104" s="7" t="s">
        <v>11689</v>
      </c>
      <c r="B2104" s="7">
        <f t="shared" si="32"/>
        <v>3</v>
      </c>
      <c r="C2104" t="str">
        <f>VLOOKUP(A2104,ASX_Listed_Companies!$B:$G,2,FALSE)</f>
        <v>Landmark White</v>
      </c>
      <c r="D2104" t="str">
        <f>IF(VLOOKUP(A2104,ASX_Listed_Companies!$B:$G,3,FALSE)=0,VLOOKUP(LEFT(A2104,3),ASX_Listed_Companies!$B:$G,3,FALSE),VLOOKUP(A2104,ASX_Listed_Companies!$B:$G,3,FALSE))</f>
        <v>Real Estate</v>
      </c>
    </row>
    <row r="2105" hidden="1" spans="1:4">
      <c r="A2105" s="7" t="s">
        <v>13305</v>
      </c>
      <c r="B2105" s="7">
        <f t="shared" si="32"/>
        <v>4</v>
      </c>
      <c r="C2105" t="str">
        <f>VLOOKUP(A2105,ASX_Listed_Companies!$B:$G,2,FALSE)</f>
        <v>ETFS ULTRA LONG NASDAQ 100 HEDGE FUND - TMF UNITS</v>
      </c>
      <c r="D2105" t="str">
        <f>IF(VLOOKUP(A2105,ASX_Listed_Companies!$B:$G,3,FALSE)=0,VLOOKUP(LEFT(A2105,3),ASX_Listed_Companies!$B:$G,3,FALSE),VLOOKUP(A2105,ASX_Listed_Companies!$B:$G,3,FALSE))</f>
        <v>Exchange Traded Fund</v>
      </c>
    </row>
    <row r="2106" hidden="1" spans="1:4">
      <c r="A2106" s="7" t="s">
        <v>8096</v>
      </c>
      <c r="B2106" s="7">
        <f t="shared" si="32"/>
        <v>3</v>
      </c>
      <c r="C2106" t="str">
        <f>VLOOKUP(A2106,ASX_Listed_Companies!$B:$G,2,FALSE)</f>
        <v>Liquefied Natural Gas Ltd</v>
      </c>
      <c r="D2106" t="str">
        <f>IF(VLOOKUP(A2106,ASX_Listed_Companies!$B:$G,3,FALSE)=0,VLOOKUP(LEFT(A2106,3),ASX_Listed_Companies!$B:$G,3,FALSE),VLOOKUP(A2106,ASX_Listed_Companies!$B:$G,3,FALSE))</f>
        <v>Energy</v>
      </c>
    </row>
    <row r="2107" hidden="1" spans="1:4">
      <c r="A2107" s="7" t="s">
        <v>2965</v>
      </c>
      <c r="B2107" s="7">
        <f t="shared" si="32"/>
        <v>3</v>
      </c>
      <c r="C2107" t="str">
        <f>VLOOKUP(A2107,ASX_Listed_Companies!$B:$G,2,FALSE)</f>
        <v>Link Administration Holdings Limited</v>
      </c>
      <c r="D2107" t="str">
        <f>IF(VLOOKUP(A2107,ASX_Listed_Companies!$B:$G,3,FALSE)=0,VLOOKUP(LEFT(A2107,3),ASX_Listed_Companies!$B:$G,3,FALSE),VLOOKUP(A2107,ASX_Listed_Companies!$B:$G,3,FALSE))</f>
        <v>Software &amp; Services</v>
      </c>
    </row>
    <row r="2108" hidden="1" spans="1:4">
      <c r="A2108" s="7" t="s">
        <v>2968</v>
      </c>
      <c r="B2108" s="7">
        <f t="shared" si="32"/>
        <v>3</v>
      </c>
      <c r="C2108" t="str">
        <f>VLOOKUP(A2108,ASX_Listed_Companies!$B:$G,2,FALSE)</f>
        <v>Lanthanein Resources Ltd</v>
      </c>
      <c r="D2108" t="str">
        <f>IF(VLOOKUP(A2108,ASX_Listed_Companies!$B:$G,3,FALSE)=0,VLOOKUP(LEFT(A2108,3),ASX_Listed_Companies!$B:$G,3,FALSE),VLOOKUP(A2108,ASX_Listed_Companies!$B:$G,3,FALSE))</f>
        <v>Materials</v>
      </c>
    </row>
    <row r="2109" hidden="1" spans="1:4">
      <c r="A2109" s="7" t="s">
        <v>2970</v>
      </c>
      <c r="B2109" s="7">
        <f t="shared" si="32"/>
        <v>3</v>
      </c>
      <c r="C2109" t="str">
        <f>VLOOKUP(A2109,ASX_Listed_Companies!$B:$G,2,FALSE)</f>
        <v>Linius Technologies Limited</v>
      </c>
      <c r="D2109" t="str">
        <f>IF(VLOOKUP(A2109,ASX_Listed_Companies!$B:$G,3,FALSE)=0,VLOOKUP(LEFT(A2109,3),ASX_Listed_Companies!$B:$G,3,FALSE),VLOOKUP(A2109,ASX_Listed_Companies!$B:$G,3,FALSE))</f>
        <v>Software &amp; Services</v>
      </c>
    </row>
    <row r="2110" hidden="1" spans="1:4">
      <c r="A2110" s="7" t="s">
        <v>8100</v>
      </c>
      <c r="B2110" s="7">
        <f t="shared" si="32"/>
        <v>3</v>
      </c>
      <c r="C2110" t="str">
        <f>VLOOKUP(A2110,ASX_Listed_Companies!$B:$G,2,FALSE)</f>
        <v>Laneway Resources Ltd</v>
      </c>
      <c r="D2110" t="str">
        <f>IF(VLOOKUP(A2110,ASX_Listed_Companies!$B:$G,3,FALSE)=0,VLOOKUP(LEFT(A2110,3),ASX_Listed_Companies!$B:$G,3,FALSE),VLOOKUP(A2110,ASX_Listed_Companies!$B:$G,3,FALSE))</f>
        <v>Materials</v>
      </c>
    </row>
    <row r="2111" hidden="1" spans="1:4">
      <c r="A2111" s="7" t="s">
        <v>2982</v>
      </c>
      <c r="B2111" s="7">
        <f t="shared" si="32"/>
        <v>3</v>
      </c>
      <c r="C2111" t="str">
        <f>VLOOKUP(A2111,ASX_Listed_Companies!$B:$G,2,FALSE)</f>
        <v>Lepidico Ltd</v>
      </c>
      <c r="D2111" t="str">
        <f>IF(VLOOKUP(A2111,ASX_Listed_Companies!$B:$G,3,FALSE)=0,VLOOKUP(LEFT(A2111,3),ASX_Listed_Companies!$B:$G,3,FALSE),VLOOKUP(A2111,ASX_Listed_Companies!$B:$G,3,FALSE))</f>
        <v>Materials</v>
      </c>
    </row>
    <row r="2112" hidden="1" spans="1:4">
      <c r="A2112" s="7" t="s">
        <v>12079</v>
      </c>
      <c r="B2112" s="7">
        <f t="shared" si="32"/>
        <v>5</v>
      </c>
      <c r="C2112" t="str">
        <f>VLOOKUP(A2112,ASX_Listed_Companies!$B:$G,2,FALSE)</f>
        <v>Lepidico</v>
      </c>
      <c r="D2112" t="str">
        <f>IF(VLOOKUP(A2112,ASX_Listed_Companies!$B:$G,3,FALSE)=0,VLOOKUP(LEFT(A2112,3),ASX_Listed_Companies!$B:$G,3,FALSE),VLOOKUP(A2112,ASX_Listed_Companies!$B:$G,3,FALSE))</f>
        <v>Materials</v>
      </c>
    </row>
    <row r="2113" hidden="1" spans="1:4">
      <c r="A2113" s="7" t="s">
        <v>2987</v>
      </c>
      <c r="B2113" s="7">
        <f t="shared" si="32"/>
        <v>3</v>
      </c>
      <c r="C2113" t="str">
        <f>VLOOKUP(A2113,ASX_Listed_Companies!$B:$G,2,FALSE)</f>
        <v>Lithium Power International Limited</v>
      </c>
      <c r="D2113" t="str">
        <f>IF(VLOOKUP(A2113,ASX_Listed_Companies!$B:$G,3,FALSE)=0,VLOOKUP(LEFT(A2113,3),ASX_Listed_Companies!$B:$G,3,FALSE),VLOOKUP(A2113,ASX_Listed_Companies!$B:$G,3,FALSE))</f>
        <v>Materials</v>
      </c>
    </row>
    <row r="2114" hidden="1" spans="1:4">
      <c r="A2114" s="7" t="s">
        <v>3005</v>
      </c>
      <c r="B2114" s="7">
        <f t="shared" ref="B2114:B2177" si="33">LEN(A2114)</f>
        <v>3</v>
      </c>
      <c r="C2114" t="str">
        <f>VLOOKUP(A2114,ASX_Listed_Companies!$B:$G,2,FALSE)</f>
        <v>Lachlan Star Limited</v>
      </c>
      <c r="D2114" t="str">
        <f>IF(VLOOKUP(A2114,ASX_Listed_Companies!$B:$G,3,FALSE)=0,VLOOKUP(LEFT(A2114,3),ASX_Listed_Companies!$B:$G,3,FALSE),VLOOKUP(A2114,ASX_Listed_Companies!$B:$G,3,FALSE))</f>
        <v>Materials</v>
      </c>
    </row>
    <row r="2115" hidden="1" spans="1:4">
      <c r="A2115" s="7" t="s">
        <v>3010</v>
      </c>
      <c r="B2115" s="7">
        <f t="shared" si="33"/>
        <v>3</v>
      </c>
      <c r="C2115" t="str">
        <f>VLOOKUP(A2115,ASX_Listed_Companies!$B:$G,2,FALSE)</f>
        <v>Lodestar Minerals Limited</v>
      </c>
      <c r="D2115" t="str">
        <f>IF(VLOOKUP(A2115,ASX_Listed_Companies!$B:$G,3,FALSE)=0,VLOOKUP(LEFT(A2115,3),ASX_Listed_Companies!$B:$G,3,FALSE),VLOOKUP(A2115,ASX_Listed_Companies!$B:$G,3,FALSE))</f>
        <v>Materials</v>
      </c>
    </row>
    <row r="2116" hidden="1" spans="1:4">
      <c r="A2116" s="7" t="s">
        <v>13650</v>
      </c>
      <c r="B2116" s="7">
        <f t="shared" si="33"/>
        <v>4</v>
      </c>
      <c r="C2116" t="str">
        <f>VLOOKUP(A2116,ASX_Listed_Companies!$B:$G,2,FALSE)</f>
        <v>LYKOS METALS LIMITED - OPTION 15-OCT-23</v>
      </c>
      <c r="D2116" t="str">
        <f>IF(VLOOKUP(A2116,ASX_Listed_Companies!$B:$G,3,FALSE)=0,VLOOKUP(LEFT(A2116,3),ASX_Listed_Companies!$B:$G,3,FALSE),VLOOKUP(A2116,ASX_Listed_Companies!$B:$G,3,FALSE))</f>
        <v>Materials</v>
      </c>
    </row>
    <row r="2117" hidden="1" spans="1:4">
      <c r="A2117" s="7" t="s">
        <v>32032</v>
      </c>
      <c r="B2117" s="7">
        <f t="shared" si="33"/>
        <v>4</v>
      </c>
      <c r="C2117" t="str">
        <f>VLOOKUP(A2117,ASX_Listed_Companies!$B:$G,2,FALSE)</f>
        <v>Miramar Resources Limited -  (Other Security)</v>
      </c>
      <c r="D2117" t="str">
        <f>IF(VLOOKUP(A2117,ASX_Listed_Companies!$B:$G,3,FALSE)=0,VLOOKUP(LEFT(A2117,3),ASX_Listed_Companies!$B:$G,3,FALSE),VLOOKUP(A2117,ASX_Listed_Companies!$B:$G,3,FALSE))</f>
        <v>Materials</v>
      </c>
    </row>
    <row r="2118" hidden="1" spans="1:4">
      <c r="A2118" s="7" t="s">
        <v>3042</v>
      </c>
      <c r="B2118" s="7">
        <f t="shared" si="33"/>
        <v>3</v>
      </c>
      <c r="C2118" t="str">
        <f>VLOOKUP(A2118,ASX_Listed_Companies!$B:$G,2,FALSE)</f>
        <v>M3 Mining Limited</v>
      </c>
      <c r="D2118" t="str">
        <f>IF(VLOOKUP(A2118,ASX_Listed_Companies!$B:$G,3,FALSE)=0,VLOOKUP(LEFT(A2118,3),ASX_Listed_Companies!$B:$G,3,FALSE),VLOOKUP(A2118,ASX_Listed_Companies!$B:$G,3,FALSE))</f>
        <v>Materials</v>
      </c>
    </row>
    <row r="2119" hidden="1" spans="1:4">
      <c r="A2119" s="7" t="s">
        <v>3047</v>
      </c>
      <c r="B2119" s="7">
        <f t="shared" si="33"/>
        <v>3</v>
      </c>
      <c r="C2119" t="str">
        <f>VLOOKUP(A2119,ASX_Listed_Companies!$B:$G,2,FALSE)</f>
        <v>M8 Sustainable Limited</v>
      </c>
      <c r="D2119" t="str">
        <f>IF(VLOOKUP(A2119,ASX_Listed_Companies!$B:$G,3,FALSE)=0,VLOOKUP(LEFT(A2119,3),ASX_Listed_Companies!$B:$G,3,FALSE),VLOOKUP(A2119,ASX_Listed_Companies!$B:$G,3,FALSE))</f>
        <v>Commercial &amp; Professional Services</v>
      </c>
    </row>
    <row r="2120" spans="1:4">
      <c r="A2120" s="7" t="s">
        <v>8126</v>
      </c>
      <c r="B2120" s="7">
        <f t="shared" si="33"/>
        <v>3</v>
      </c>
      <c r="C2120" t="str">
        <f>VLOOKUP(A2120,ASX_Listed_Companies!$B:$G,2,FALSE)</f>
        <v>Monash Absolute Investment Company Ltd</v>
      </c>
      <c r="D2120" t="str">
        <f>IF(VLOOKUP(A2120,ASX_Listed_Companies!$B:$G,3,FALSE)=0,VLOOKUP(LEFT(A2120,3),ASX_Listed_Companies!$B:$G,3,FALSE),VLOOKUP(A2120,ASX_Listed_Companies!$B:$G,3,FALSE))</f>
        <v>Financials</v>
      </c>
    </row>
    <row r="2121" hidden="1" spans="1:4">
      <c r="A2121" s="7" t="s">
        <v>3049</v>
      </c>
      <c r="B2121" s="7">
        <f t="shared" si="33"/>
        <v>3</v>
      </c>
      <c r="C2121" t="str">
        <f>VLOOKUP(A2121,ASX_Listed_Companies!$B:$G,2,FALSE)</f>
        <v>Mader Group Limited</v>
      </c>
      <c r="D2121" t="str">
        <f>IF(VLOOKUP(A2121,ASX_Listed_Companies!$B:$G,3,FALSE)=0,VLOOKUP(LEFT(A2121,3),ASX_Listed_Companies!$B:$G,3,FALSE),VLOOKUP(A2121,ASX_Listed_Companies!$B:$G,3,FALSE))</f>
        <v>Commercial &amp; Professional Services</v>
      </c>
    </row>
    <row r="2122" hidden="1" spans="1:4">
      <c r="A2122" s="7" t="s">
        <v>32034</v>
      </c>
      <c r="B2122" s="7">
        <f t="shared" si="33"/>
        <v>4</v>
      </c>
      <c r="C2122" t="str">
        <f>VLOOKUP(A2122,ASX_Listed_Companies!$B:$G,2,FALSE)</f>
        <v>Matsa Resources Limited -  (Other Security)</v>
      </c>
      <c r="D2122" t="str">
        <f>IF(VLOOKUP(A2122,ASX_Listed_Companies!$B:$G,3,FALSE)=0,VLOOKUP(LEFT(A2122,3),ASX_Listed_Companies!$B:$G,3,FALSE),VLOOKUP(A2122,ASX_Listed_Companies!$B:$G,3,FALSE))</f>
        <v>Materials</v>
      </c>
    </row>
    <row r="2123" spans="1:4">
      <c r="A2123" s="7" t="s">
        <v>8137</v>
      </c>
      <c r="B2123" s="7">
        <f t="shared" si="33"/>
        <v>3</v>
      </c>
      <c r="C2123" t="str">
        <f>VLOOKUP(A2123,ASX_Listed_Companies!$B:$G,2,FALSE)</f>
        <v>Millinium's Alternatives Fund</v>
      </c>
      <c r="D2123" t="str">
        <f>IF(VLOOKUP(A2123,ASX_Listed_Companies!$B:$G,3,FALSE)=0,VLOOKUP(LEFT(A2123,3),ASX_Listed_Companies!$B:$G,3,FALSE),VLOOKUP(A2123,ASX_Listed_Companies!$B:$G,3,FALSE))</f>
        <v>Financials</v>
      </c>
    </row>
    <row r="2124" hidden="1" spans="1:4">
      <c r="A2124" s="7" t="s">
        <v>3078</v>
      </c>
      <c r="B2124" s="7">
        <f t="shared" si="33"/>
        <v>3</v>
      </c>
      <c r="C2124" t="str">
        <f>VLOOKUP(A2124,ASX_Listed_Companies!$B:$G,2,FALSE)</f>
        <v>Maggie Beer Holdings Ltd</v>
      </c>
      <c r="D2124" t="str">
        <f>IF(VLOOKUP(A2124,ASX_Listed_Companies!$B:$G,3,FALSE)=0,VLOOKUP(LEFT(A2124,3),ASX_Listed_Companies!$B:$G,3,FALSE),VLOOKUP(A2124,ASX_Listed_Companies!$B:$G,3,FALSE))</f>
        <v>Food, Beverage &amp; Tobacco</v>
      </c>
    </row>
    <row r="2125" hidden="1" spans="1:4">
      <c r="A2125" s="7" t="s">
        <v>6449</v>
      </c>
      <c r="B2125" s="7">
        <f t="shared" si="33"/>
        <v>4</v>
      </c>
      <c r="C2125" t="str">
        <f>VLOOKUP(A2125,ASX_Listed_Companies!$B:$G,2,FALSE)</f>
        <v>Munro Climate Change Leaders Fund (Managed Fund)</v>
      </c>
      <c r="D2125" t="str">
        <f>IF(VLOOKUP(A2125,ASX_Listed_Companies!$B:$G,3,FALSE)=0,VLOOKUP(LEFT(A2125,3),ASX_Listed_Companies!$B:$G,3,FALSE),VLOOKUP(A2125,ASX_Listed_Companies!$B:$G,3,FALSE))</f>
        <v>Financials</v>
      </c>
    </row>
    <row r="2126" hidden="1" spans="1:4">
      <c r="A2126" s="7" t="s">
        <v>3094</v>
      </c>
      <c r="B2126" s="7">
        <f t="shared" si="33"/>
        <v>3</v>
      </c>
      <c r="C2126" t="str">
        <f>VLOOKUP(A2126,ASX_Listed_Companies!$B:$G,2,FALSE)</f>
        <v>Mc Mining Limited</v>
      </c>
      <c r="D2126" t="str">
        <f>IF(VLOOKUP(A2126,ASX_Listed_Companies!$B:$G,3,FALSE)=0,VLOOKUP(LEFT(A2126,3),ASX_Listed_Companies!$B:$G,3,FALSE),VLOOKUP(A2126,ASX_Listed_Companies!$B:$G,3,FALSE))</f>
        <v>Energy</v>
      </c>
    </row>
    <row r="2127" hidden="1" spans="1:4">
      <c r="A2127" s="7" t="s">
        <v>3097</v>
      </c>
      <c r="B2127" s="7">
        <f t="shared" si="33"/>
        <v>3</v>
      </c>
      <c r="C2127" t="str">
        <f>VLOOKUP(A2127,ASX_Listed_Companies!$B:$G,2,FALSE)</f>
        <v>Mcpherson'S Limited</v>
      </c>
      <c r="D2127" t="str">
        <f>IF(VLOOKUP(A2127,ASX_Listed_Companies!$B:$G,3,FALSE)=0,VLOOKUP(LEFT(A2127,3),ASX_Listed_Companies!$B:$G,3,FALSE),VLOOKUP(A2127,ASX_Listed_Companies!$B:$G,3,FALSE))</f>
        <v>Household &amp; Personal Products</v>
      </c>
    </row>
    <row r="2128" hidden="1" spans="1:4">
      <c r="A2128" s="7" t="s">
        <v>11920</v>
      </c>
      <c r="B2128" s="7">
        <f t="shared" si="33"/>
        <v>5</v>
      </c>
      <c r="C2128" t="str">
        <f>VLOOKUP(A2128,ASX_Listed_Companies!$B:$G,2,FALSE)</f>
        <v>Medlab Clinical</v>
      </c>
      <c r="D2128" t="str">
        <f>IF(VLOOKUP(A2128,ASX_Listed_Companies!$B:$G,3,FALSE)=0,VLOOKUP(LEFT(A2128,3),ASX_Listed_Companies!$B:$G,3,FALSE),VLOOKUP(A2128,ASX_Listed_Companies!$B:$G,3,FALSE))</f>
        <v>Pharmaceuticals, Biotechnology &amp; Life Sciences</v>
      </c>
    </row>
    <row r="2129" hidden="1" spans="1:4">
      <c r="A2129" s="7" t="s">
        <v>3113</v>
      </c>
      <c r="B2129" s="7">
        <f t="shared" si="33"/>
        <v>3</v>
      </c>
      <c r="C2129" t="str">
        <f>VLOOKUP(A2129,ASX_Listed_Companies!$B:$G,2,FALSE)</f>
        <v>Middle Island Resources Limited</v>
      </c>
      <c r="D2129" t="str">
        <f>IF(VLOOKUP(A2129,ASX_Listed_Companies!$B:$G,3,FALSE)=0,VLOOKUP(LEFT(A2129,3),ASX_Listed_Companies!$B:$G,3,FALSE),VLOOKUP(A2129,ASX_Listed_Companies!$B:$G,3,FALSE))</f>
        <v>Materials</v>
      </c>
    </row>
    <row r="2130" hidden="1" spans="1:4">
      <c r="A2130" s="7" t="s">
        <v>3116</v>
      </c>
      <c r="B2130" s="7">
        <f t="shared" si="33"/>
        <v>3</v>
      </c>
      <c r="C2130" t="str">
        <f>VLOOKUP(A2130,ASX_Listed_Companies!$B:$G,2,FALSE)</f>
        <v>Medadvisor Limited</v>
      </c>
      <c r="D2130" t="str">
        <f>IF(VLOOKUP(A2130,ASX_Listed_Companies!$B:$G,3,FALSE)=0,VLOOKUP(LEFT(A2130,3),ASX_Listed_Companies!$B:$G,3,FALSE),VLOOKUP(A2130,ASX_Listed_Companies!$B:$G,3,FALSE))</f>
        <v>Health Care Equipment &amp; Services</v>
      </c>
    </row>
    <row r="2131" hidden="1" spans="1:4">
      <c r="A2131" s="7" t="s">
        <v>3133</v>
      </c>
      <c r="B2131" s="7">
        <f t="shared" si="33"/>
        <v>3</v>
      </c>
      <c r="C2131" t="str">
        <f>VLOOKUP(A2131,ASX_Listed_Companies!$B:$G,2,FALSE)</f>
        <v>Meeka Metals Limited</v>
      </c>
      <c r="D2131" t="str">
        <f>IF(VLOOKUP(A2131,ASX_Listed_Companies!$B:$G,3,FALSE)=0,VLOOKUP(LEFT(A2131,3),ASX_Listed_Companies!$B:$G,3,FALSE),VLOOKUP(A2131,ASX_Listed_Companies!$B:$G,3,FALSE))</f>
        <v>Materials</v>
      </c>
    </row>
    <row r="2132" hidden="1" spans="1:4">
      <c r="A2132" s="7" t="s">
        <v>13665</v>
      </c>
      <c r="B2132" s="7">
        <f t="shared" si="33"/>
        <v>5</v>
      </c>
      <c r="C2132" t="str">
        <f>VLOOKUP(A2132,ASX_Listed_Companies!$B:$G,2,FALSE)</f>
        <v>METGASCO LTD - OPTION 10-DEC-24</v>
      </c>
      <c r="D2132" t="str">
        <f>IF(VLOOKUP(A2132,ASX_Listed_Companies!$B:$G,3,FALSE)=0,VLOOKUP(LEFT(A2132,3),ASX_Listed_Companies!$B:$G,3,FALSE),VLOOKUP(A2132,ASX_Listed_Companies!$B:$G,3,FALSE))</f>
        <v>Energy</v>
      </c>
    </row>
    <row r="2133" hidden="1" spans="1:4">
      <c r="A2133" s="7" t="s">
        <v>8159</v>
      </c>
      <c r="B2133" s="7">
        <f t="shared" si="33"/>
        <v>3</v>
      </c>
      <c r="C2133" t="str">
        <f>VLOOKUP(A2133,ASX_Listed_Companies!$B:$G,2,FALSE)</f>
        <v>Minotaur Exploration Ltd</v>
      </c>
      <c r="D2133" t="str">
        <f>IF(VLOOKUP(A2133,ASX_Listed_Companies!$B:$G,3,FALSE)=0,VLOOKUP(LEFT(A2133,3),ASX_Listed_Companies!$B:$G,3,FALSE),VLOOKUP(A2133,ASX_Listed_Companies!$B:$G,3,FALSE))</f>
        <v>Materials</v>
      </c>
    </row>
    <row r="2134" hidden="1" spans="1:4">
      <c r="A2134" s="7" t="s">
        <v>3140</v>
      </c>
      <c r="B2134" s="7">
        <f t="shared" si="33"/>
        <v>3</v>
      </c>
      <c r="C2134" t="str">
        <f>VLOOKUP(A2134,ASX_Listed_Companies!$B:$G,2,FALSE)</f>
        <v>Marmota Limited</v>
      </c>
      <c r="D2134" t="str">
        <f>IF(VLOOKUP(A2134,ASX_Listed_Companies!$B:$G,3,FALSE)=0,VLOOKUP(LEFT(A2134,3),ASX_Listed_Companies!$B:$G,3,FALSE),VLOOKUP(A2134,ASX_Listed_Companies!$B:$G,3,FALSE))</f>
        <v>Energy</v>
      </c>
    </row>
    <row r="2135" hidden="1" spans="1:4">
      <c r="A2135" s="7" t="s">
        <v>8164</v>
      </c>
      <c r="B2135" s="7">
        <f t="shared" si="33"/>
        <v>3</v>
      </c>
      <c r="C2135" t="str">
        <f>VLOOKUP(A2135,ASX_Listed_Companies!$B:$G,2,FALSE)</f>
        <v>Marenica Energy Ltd</v>
      </c>
      <c r="D2135" t="str">
        <f>IF(VLOOKUP(A2135,ASX_Listed_Companies!$B:$G,3,FALSE)=0,VLOOKUP(LEFT(A2135,3),ASX_Listed_Companies!$B:$G,3,FALSE),VLOOKUP(A2135,ASX_Listed_Companies!$B:$G,3,FALSE))</f>
        <v>Energy</v>
      </c>
    </row>
    <row r="2136" hidden="1" spans="1:4">
      <c r="A2136" s="7" t="s">
        <v>3142</v>
      </c>
      <c r="B2136" s="7">
        <f t="shared" si="33"/>
        <v>3</v>
      </c>
      <c r="C2136" t="str">
        <f>VLOOKUP(A2136,ASX_Listed_Companies!$B:$G,2,FALSE)</f>
        <v>Meridian Energy Limited</v>
      </c>
      <c r="D2136" t="str">
        <f>IF(VLOOKUP(A2136,ASX_Listed_Companies!$B:$G,3,FALSE)=0,VLOOKUP(LEFT(A2136,3),ASX_Listed_Companies!$B:$G,3,FALSE),VLOOKUP(A2136,ASX_Listed_Companies!$B:$G,3,FALSE))</f>
        <v>Utilities</v>
      </c>
    </row>
    <row r="2137" hidden="1" spans="1:4">
      <c r="A2137" s="7" t="s">
        <v>3152</v>
      </c>
      <c r="B2137" s="7">
        <f t="shared" si="33"/>
        <v>3</v>
      </c>
      <c r="C2137" t="str">
        <f>VLOOKUP(A2137,ASX_Listed_Companies!$B:$G,2,FALSE)</f>
        <v>Magellan Financial Group Limited</v>
      </c>
      <c r="D2137" t="str">
        <f>IF(VLOOKUP(A2137,ASX_Listed_Companies!$B:$G,3,FALSE)=0,VLOOKUP(LEFT(A2137,3),ASX_Listed_Companies!$B:$G,3,FALSE),VLOOKUP(A2137,ASX_Listed_Companies!$B:$G,3,FALSE))</f>
        <v>Diversified Financials</v>
      </c>
    </row>
    <row r="2138" hidden="1" spans="1:4">
      <c r="A2138" s="7" t="s">
        <v>3162</v>
      </c>
      <c r="B2138" s="7">
        <f t="shared" si="33"/>
        <v>3</v>
      </c>
      <c r="C2138" t="str">
        <f>VLOOKUP(A2138,ASX_Listed_Companies!$B:$G,2,FALSE)</f>
        <v>Maas Group Holdings Limited</v>
      </c>
      <c r="D2138" t="str">
        <f>IF(VLOOKUP(A2138,ASX_Listed_Companies!$B:$G,3,FALSE)=0,VLOOKUP(LEFT(A2138,3),ASX_Listed_Companies!$B:$G,3,FALSE),VLOOKUP(A2138,ASX_Listed_Companies!$B:$G,3,FALSE))</f>
        <v>Capital Goods</v>
      </c>
    </row>
    <row r="2139" hidden="1" spans="1:4">
      <c r="A2139" s="7" t="s">
        <v>3164</v>
      </c>
      <c r="B2139" s="7">
        <f t="shared" si="33"/>
        <v>3</v>
      </c>
      <c r="C2139" t="str">
        <f>VLOOKUP(A2139,ASX_Listed_Companies!$B:$G,2,FALSE)</f>
        <v>Magontec Limited</v>
      </c>
      <c r="D2139" t="str">
        <f>IF(VLOOKUP(A2139,ASX_Listed_Companies!$B:$G,3,FALSE)=0,VLOOKUP(LEFT(A2139,3),ASX_Listed_Companies!$B:$G,3,FALSE),VLOOKUP(A2139,ASX_Listed_Companies!$B:$G,3,FALSE))</f>
        <v>Materials</v>
      </c>
    </row>
    <row r="2140" hidden="1" spans="1:4">
      <c r="A2140" s="7" t="s">
        <v>19171</v>
      </c>
      <c r="B2140" s="7">
        <f t="shared" si="33"/>
        <v>5</v>
      </c>
      <c r="C2140" t="str">
        <f>VLOOKUP(A2140,ASX_Listed_Companies!$B:$G,2,FALSE)</f>
        <v>MAGNETITE MINES LIMITED. - OPTION 29-OCT-21</v>
      </c>
      <c r="D2140" t="str">
        <f>IF(VLOOKUP(A2140,ASX_Listed_Companies!$B:$G,3,FALSE)=0,VLOOKUP(LEFT(A2140,3),ASX_Listed_Companies!$B:$G,3,FALSE),VLOOKUP(A2140,ASX_Listed_Companies!$B:$G,3,FALSE))</f>
        <v>Materials</v>
      </c>
    </row>
    <row r="2141" hidden="1" spans="1:4">
      <c r="A2141" s="7" t="s">
        <v>13675</v>
      </c>
      <c r="B2141" s="7">
        <f t="shared" si="33"/>
        <v>5</v>
      </c>
      <c r="C2141" t="str">
        <f>VLOOKUP(A2141,ASX_Listed_Companies!$B:$G,2,FALSE)</f>
        <v>MAGNETITE MINES LIMITED. - OPTION 20-MAY-23</v>
      </c>
      <c r="D2141" t="str">
        <f>IF(VLOOKUP(A2141,ASX_Listed_Companies!$B:$G,3,FALSE)=0,VLOOKUP(LEFT(A2141,3),ASX_Listed_Companies!$B:$G,3,FALSE),VLOOKUP(A2141,ASX_Listed_Companies!$B:$G,3,FALSE))</f>
        <v>Materials</v>
      </c>
    </row>
    <row r="2142" hidden="1" spans="1:4">
      <c r="A2142" s="7" t="s">
        <v>12142</v>
      </c>
      <c r="B2142" s="7">
        <f t="shared" si="33"/>
        <v>5</v>
      </c>
      <c r="C2142" t="str">
        <f>VLOOKUP(A2142,ASX_Listed_Companies!$B:$G,2,FALSE)</f>
        <v>Magnetite Mines</v>
      </c>
      <c r="D2142" t="str">
        <f>IF(VLOOKUP(A2142,ASX_Listed_Companies!$B:$G,3,FALSE)=0,VLOOKUP(LEFT(A2142,3),ASX_Listed_Companies!$B:$G,3,FALSE),VLOOKUP(A2142,ASX_Listed_Companies!$B:$G,3,FALSE))</f>
        <v>Materials</v>
      </c>
    </row>
    <row r="2143" hidden="1" spans="1:4">
      <c r="A2143" s="7" t="s">
        <v>3171</v>
      </c>
      <c r="B2143" s="7">
        <f t="shared" si="33"/>
        <v>3</v>
      </c>
      <c r="C2143" t="str">
        <f>VLOOKUP(A2143,ASX_Listed_Companies!$B:$G,2,FALSE)</f>
        <v>Magnum Mining And Exploration Limited</v>
      </c>
      <c r="D2143" t="str">
        <f>IF(VLOOKUP(A2143,ASX_Listed_Companies!$B:$G,3,FALSE)=0,VLOOKUP(LEFT(A2143,3),ASX_Listed_Companies!$B:$G,3,FALSE),VLOOKUP(A2143,ASX_Listed_Companies!$B:$G,3,FALSE))</f>
        <v>Materials</v>
      </c>
    </row>
    <row r="2144" hidden="1" spans="1:4">
      <c r="A2144" s="7" t="s">
        <v>3177</v>
      </c>
      <c r="B2144" s="7">
        <f t="shared" si="33"/>
        <v>3</v>
      </c>
      <c r="C2144" t="str">
        <f>VLOOKUP(A2144,ASX_Listed_Companies!$B:$G,2,FALSE)</f>
        <v>Mount Gibson Iron Limited</v>
      </c>
      <c r="D2144" t="str">
        <f>IF(VLOOKUP(A2144,ASX_Listed_Companies!$B:$G,3,FALSE)=0,VLOOKUP(LEFT(A2144,3),ASX_Listed_Companies!$B:$G,3,FALSE),VLOOKUP(A2144,ASX_Listed_Companies!$B:$G,3,FALSE))</f>
        <v>Materials</v>
      </c>
    </row>
    <row r="2145" hidden="1" spans="1:4">
      <c r="A2145" s="7" t="s">
        <v>8182</v>
      </c>
      <c r="B2145" s="7">
        <f t="shared" si="33"/>
        <v>3</v>
      </c>
      <c r="C2145" t="str">
        <f>VLOOKUP(A2145,ASX_Listed_Companies!$B:$G,2,FALSE)</f>
        <v>Millennium Ltd</v>
      </c>
      <c r="D2145" t="str">
        <f>IF(VLOOKUP(A2145,ASX_Listed_Companies!$B:$G,3,FALSE)=0,VLOOKUP(LEFT(A2145,3),ASX_Listed_Companies!$B:$G,3,FALSE),VLOOKUP(A2145,ASX_Listed_Companies!$B:$G,3,FALSE))</f>
        <v>Consumer Discretionary</v>
      </c>
    </row>
    <row r="2146" hidden="1" spans="1:4">
      <c r="A2146" s="7" t="s">
        <v>8185</v>
      </c>
      <c r="B2146" s="7">
        <f t="shared" si="33"/>
        <v>3</v>
      </c>
      <c r="C2146" t="str">
        <f>VLOOKUP(A2146,ASX_Listed_Companies!$B:$G,2,FALSE)</f>
        <v>Magellan High Conviction Trust</v>
      </c>
      <c r="D2146" t="str">
        <f>IF(VLOOKUP(A2146,ASX_Listed_Companies!$B:$G,3,FALSE)=0,VLOOKUP(LEFT(A2146,3),ASX_Listed_Companies!$B:$G,3,FALSE),VLOOKUP(A2146,ASX_Listed_Companies!$B:$G,3,FALSE))</f>
        <v>Financials</v>
      </c>
    </row>
    <row r="2147" hidden="1" spans="1:4">
      <c r="A2147" s="7" t="s">
        <v>3185</v>
      </c>
      <c r="B2147" s="7">
        <f t="shared" si="33"/>
        <v>3</v>
      </c>
      <c r="C2147" t="str">
        <f>VLOOKUP(A2147,ASX_Listed_Companies!$B:$G,2,FALSE)</f>
        <v>Michael Hill International Limited</v>
      </c>
      <c r="D2147" t="str">
        <f>IF(VLOOKUP(A2147,ASX_Listed_Companies!$B:$G,3,FALSE)=0,VLOOKUP(LEFT(A2147,3),ASX_Listed_Companies!$B:$G,3,FALSE),VLOOKUP(A2147,ASX_Listed_Companies!$B:$G,3,FALSE))</f>
        <v>Retailing</v>
      </c>
    </row>
    <row r="2148" hidden="1" spans="1:4">
      <c r="A2148" s="7" t="s">
        <v>5687</v>
      </c>
      <c r="B2148" s="7">
        <f t="shared" si="33"/>
        <v>4</v>
      </c>
      <c r="C2148" t="str">
        <f>VLOOKUP(A2148,ASX_Listed_Companies!$B:$G,2,FALSE)</f>
        <v>Magellan Infrastructure Fund (Currency Hedged)(Managed Fund)</v>
      </c>
      <c r="D2148" t="str">
        <f>IF(VLOOKUP(A2148,ASX_Listed_Companies!$B:$G,3,FALSE)=0,VLOOKUP(LEFT(A2148,3),ASX_Listed_Companies!$B:$G,3,FALSE),VLOOKUP(A2148,ASX_Listed_Companies!$B:$G,3,FALSE))</f>
        <v>Financials</v>
      </c>
    </row>
    <row r="2149" hidden="1" spans="1:4">
      <c r="A2149" s="7" t="s">
        <v>3197</v>
      </c>
      <c r="B2149" s="7">
        <f t="shared" si="33"/>
        <v>3</v>
      </c>
      <c r="C2149" t="str">
        <f>VLOOKUP(A2149,ASX_Listed_Companies!$B:$G,2,FALSE)</f>
        <v>Mineral Resources Limited</v>
      </c>
      <c r="D2149" t="str">
        <f>IF(VLOOKUP(A2149,ASX_Listed_Companies!$B:$G,3,FALSE)=0,VLOOKUP(LEFT(A2149,3),ASX_Listed_Companies!$B:$G,3,FALSE),VLOOKUP(A2149,ASX_Listed_Companies!$B:$G,3,FALSE))</f>
        <v>Materials</v>
      </c>
    </row>
    <row r="2150" hidden="1" spans="1:4">
      <c r="A2150" s="7" t="s">
        <v>3199</v>
      </c>
      <c r="B2150" s="7">
        <f t="shared" si="33"/>
        <v>3</v>
      </c>
      <c r="C2150" t="str">
        <f>VLOOKUP(A2150,ASX_Listed_Companies!$B:$G,2,FALSE)</f>
        <v>Macarthur Minerals Limited</v>
      </c>
      <c r="D2150" t="str">
        <f>IF(VLOOKUP(A2150,ASX_Listed_Companies!$B:$G,3,FALSE)=0,VLOOKUP(LEFT(A2150,3),ASX_Listed_Companies!$B:$G,3,FALSE),VLOOKUP(A2150,ASX_Listed_Companies!$B:$G,3,FALSE))</f>
        <v>Materials</v>
      </c>
    </row>
    <row r="2151" hidden="1" spans="1:4">
      <c r="A2151" s="7" t="s">
        <v>11948</v>
      </c>
      <c r="B2151" s="7">
        <f t="shared" si="33"/>
        <v>5</v>
      </c>
      <c r="C2151" t="str">
        <f>VLOOKUP(A2151,ASX_Listed_Companies!$B:$G,2,FALSE)</f>
        <v>Mirrabooka Investments</v>
      </c>
      <c r="D2151" t="str">
        <f>IF(VLOOKUP(A2151,ASX_Listed_Companies!$B:$G,3,FALSE)=0,VLOOKUP(LEFT(A2151,3),ASX_Listed_Companies!$B:$G,3,FALSE),VLOOKUP(A2151,ASX_Listed_Companies!$B:$G,3,FALSE))</f>
        <v>Not Applic</v>
      </c>
    </row>
    <row r="2152" hidden="1" spans="1:4">
      <c r="A2152" s="7" t="s">
        <v>22782</v>
      </c>
      <c r="B2152" s="7">
        <f t="shared" si="33"/>
        <v>4</v>
      </c>
      <c r="C2152" t="str">
        <f>VLOOKUP(A2152,ASX_Listed_Companies!$B:$G,2,FALSE)</f>
        <v>MAKO GOLD LIMITED - OPTION 16-APR-21</v>
      </c>
      <c r="D2152" t="str">
        <f>IF(VLOOKUP(A2152,ASX_Listed_Companies!$B:$G,3,FALSE)=0,VLOOKUP(LEFT(A2152,3),ASX_Listed_Companies!$B:$G,3,FALSE),VLOOKUP(A2152,ASX_Listed_Companies!$B:$G,3,FALSE))</f>
        <v>Materials</v>
      </c>
    </row>
    <row r="2153" hidden="1" spans="1:4">
      <c r="A2153" s="7" t="s">
        <v>3206</v>
      </c>
      <c r="B2153" s="7">
        <f t="shared" si="33"/>
        <v>3</v>
      </c>
      <c r="C2153" t="str">
        <f>VLOOKUP(A2153,ASX_Listed_Companies!$B:$G,2,FALSE)</f>
        <v>Mighty Kingdom Limited</v>
      </c>
      <c r="D2153" t="str">
        <f>IF(VLOOKUP(A2153,ASX_Listed_Companies!$B:$G,3,FALSE)=0,VLOOKUP(LEFT(A2153,3),ASX_Listed_Companies!$B:$G,3,FALSE),VLOOKUP(A2153,ASX_Listed_Companies!$B:$G,3,FALSE))</f>
        <v>Media &amp; Entertainment</v>
      </c>
    </row>
    <row r="2154" hidden="1" spans="1:4">
      <c r="A2154" s="7" t="s">
        <v>8196</v>
      </c>
      <c r="B2154" s="7">
        <f t="shared" si="33"/>
        <v>3</v>
      </c>
      <c r="C2154" t="str">
        <f>VLOOKUP(A2154,ASX_Listed_Companies!$B:$G,2,FALSE)</f>
        <v>Maca Ltd</v>
      </c>
      <c r="D2154" t="str">
        <f>IF(VLOOKUP(A2154,ASX_Listed_Companies!$B:$G,3,FALSE)=0,VLOOKUP(LEFT(A2154,3),ASX_Listed_Companies!$B:$G,3,FALSE),VLOOKUP(A2154,ASX_Listed_Companies!$B:$G,3,FALSE))</f>
        <v>Materials</v>
      </c>
    </row>
    <row r="2155" hidden="1" spans="1:4">
      <c r="A2155" s="7" t="s">
        <v>3216</v>
      </c>
      <c r="B2155" s="7">
        <f t="shared" si="33"/>
        <v>3</v>
      </c>
      <c r="C2155" t="str">
        <f>VLOOKUP(A2155,ASX_Listed_Companies!$B:$G,2,FALSE)</f>
        <v>Metallica Minerals Limited</v>
      </c>
      <c r="D2155" t="str">
        <f>IF(VLOOKUP(A2155,ASX_Listed_Companies!$B:$G,3,FALSE)=0,VLOOKUP(LEFT(A2155,3),ASX_Listed_Companies!$B:$G,3,FALSE),VLOOKUP(A2155,ASX_Listed_Companies!$B:$G,3,FALSE))</f>
        <v>Materials</v>
      </c>
    </row>
    <row r="2156" hidden="1" spans="1:4">
      <c r="A2156" s="7" t="s">
        <v>13680</v>
      </c>
      <c r="B2156" s="7">
        <f t="shared" si="33"/>
        <v>5</v>
      </c>
      <c r="C2156" t="str">
        <f>VLOOKUP(A2156,ASX_Listed_Companies!$B:$G,2,FALSE)</f>
        <v>METALLICA MINERALS LIMITED - OPTION 25-MAR-24</v>
      </c>
      <c r="D2156" t="str">
        <f>IF(VLOOKUP(A2156,ASX_Listed_Companies!$B:$G,3,FALSE)=0,VLOOKUP(LEFT(A2156,3),ASX_Listed_Companies!$B:$G,3,FALSE),VLOOKUP(A2156,ASX_Listed_Companies!$B:$G,3,FALSE))</f>
        <v>Materials</v>
      </c>
    </row>
    <row r="2157" hidden="1" spans="1:4">
      <c r="A2157" s="7" t="s">
        <v>13686</v>
      </c>
      <c r="B2157" s="7">
        <f t="shared" si="33"/>
        <v>4</v>
      </c>
      <c r="C2157" t="str">
        <f>VLOOKUP(A2157,ASX_Listed_Companies!$B:$G,2,FALSE)</f>
        <v>MEDALLION METALS LIMITED. - OPTION 31-JAN-23</v>
      </c>
      <c r="D2157" t="str">
        <f>IF(VLOOKUP(A2157,ASX_Listed_Companies!$B:$G,3,FALSE)=0,VLOOKUP(LEFT(A2157,3),ASX_Listed_Companies!$B:$G,3,FALSE),VLOOKUP(A2157,ASX_Listed_Companies!$B:$G,3,FALSE))</f>
        <v>Materials</v>
      </c>
    </row>
    <row r="2158" hidden="1" spans="1:4">
      <c r="A2158" s="7" t="s">
        <v>3229</v>
      </c>
      <c r="B2158" s="7">
        <f t="shared" si="33"/>
        <v>3</v>
      </c>
      <c r="C2158" t="str">
        <f>VLOOKUP(A2158,ASX_Listed_Companies!$B:$G,2,FALSE)</f>
        <v>Maronan Metals Limited</v>
      </c>
      <c r="D2158" t="str">
        <f>IF(VLOOKUP(A2158,ASX_Listed_Companies!$B:$G,3,FALSE)=0,VLOOKUP(LEFT(A2158,3),ASX_Listed_Companies!$B:$G,3,FALSE),VLOOKUP(A2158,ASX_Listed_Companies!$B:$G,3,FALSE))</f>
        <v>Materials</v>
      </c>
    </row>
    <row r="2159" hidden="1" spans="1:4">
      <c r="A2159" s="7" t="s">
        <v>3232</v>
      </c>
      <c r="B2159" s="7">
        <f t="shared" si="33"/>
        <v>3</v>
      </c>
      <c r="C2159" t="str">
        <f>VLOOKUP(A2159,ASX_Listed_Companies!$B:$G,2,FALSE)</f>
        <v>Mitre Mining Corporation Limited</v>
      </c>
      <c r="D2159" t="str">
        <f>IF(VLOOKUP(A2159,ASX_Listed_Companies!$B:$G,3,FALSE)=0,VLOOKUP(LEFT(A2159,3),ASX_Listed_Companies!$B:$G,3,FALSE),VLOOKUP(A2159,ASX_Listed_Companies!$B:$G,3,FALSE))</f>
        <v>Materials</v>
      </c>
    </row>
    <row r="2160" hidden="1" spans="1:4">
      <c r="A2160" s="7" t="s">
        <v>3234</v>
      </c>
      <c r="B2160" s="7">
        <f t="shared" si="33"/>
        <v>3</v>
      </c>
      <c r="C2160" t="str">
        <f>VLOOKUP(A2160,ASX_Listed_Companies!$B:$G,2,FALSE)</f>
        <v>Moneyme Limited</v>
      </c>
      <c r="D2160" t="str">
        <f>IF(VLOOKUP(A2160,ASX_Listed_Companies!$B:$G,3,FALSE)=0,VLOOKUP(LEFT(A2160,3),ASX_Listed_Companies!$B:$G,3,FALSE),VLOOKUP(A2160,ASX_Listed_Companies!$B:$G,3,FALSE))</f>
        <v>Diversified Financials</v>
      </c>
    </row>
    <row r="2161" hidden="1" spans="1:4">
      <c r="A2161" s="7" t="s">
        <v>8206</v>
      </c>
      <c r="B2161" s="7">
        <f t="shared" si="33"/>
        <v>3</v>
      </c>
      <c r="C2161" t="str">
        <f>VLOOKUP(A2161,ASX_Listed_Companies!$B:$G,2,FALSE)</f>
        <v>MMJ Group Holdings Ltd</v>
      </c>
      <c r="D2161" t="str">
        <f>IF(VLOOKUP(A2161,ASX_Listed_Companies!$B:$G,3,FALSE)=0,VLOOKUP(LEFT(A2161,3),ASX_Listed_Companies!$B:$G,3,FALSE),VLOOKUP(A2161,ASX_Listed_Companies!$B:$G,3,FALSE))</f>
        <v>Financials</v>
      </c>
    </row>
    <row r="2162" hidden="1" spans="1:4">
      <c r="A2162" s="7" t="s">
        <v>12004</v>
      </c>
      <c r="B2162" s="7">
        <f t="shared" si="33"/>
        <v>5</v>
      </c>
      <c r="C2162" t="str">
        <f>VLOOKUP(A2162,ASX_Listed_Companies!$B:$G,2,FALSE)</f>
        <v>Marley Spoon Ag</v>
      </c>
      <c r="D2162" t="str">
        <f>IF(VLOOKUP(A2162,ASX_Listed_Companies!$B:$G,3,FALSE)=0,VLOOKUP(LEFT(A2162,3),ASX_Listed_Companies!$B:$G,3,FALSE),VLOOKUP(A2162,ASX_Listed_Companies!$B:$G,3,FALSE))</f>
        <v>Consumer Services</v>
      </c>
    </row>
    <row r="2163" hidden="1" spans="1:4">
      <c r="A2163" s="7" t="s">
        <v>3243</v>
      </c>
      <c r="B2163" s="7">
        <f t="shared" si="33"/>
        <v>3</v>
      </c>
      <c r="C2163" t="str">
        <f>VLOOKUP(A2163,ASX_Listed_Companies!$B:$G,2,FALSE)</f>
        <v>Mcmillan Shakespeare Limited</v>
      </c>
      <c r="D2163" t="str">
        <f>IF(VLOOKUP(A2163,ASX_Listed_Companies!$B:$G,3,FALSE)=0,VLOOKUP(LEFT(A2163,3),ASX_Listed_Companies!$B:$G,3,FALSE),VLOOKUP(A2163,ASX_Listed_Companies!$B:$G,3,FALSE))</f>
        <v>Commercial &amp; Professional Services</v>
      </c>
    </row>
    <row r="2164" hidden="1" spans="1:4">
      <c r="A2164" s="7" t="s">
        <v>3246</v>
      </c>
      <c r="B2164" s="7">
        <f t="shared" si="33"/>
        <v>3</v>
      </c>
      <c r="C2164" t="str">
        <f>VLOOKUP(A2164,ASX_Listed_Companies!$B:$G,2,FALSE)</f>
        <v>Minbos Resources Limited</v>
      </c>
      <c r="D2164" t="str">
        <f>IF(VLOOKUP(A2164,ASX_Listed_Companies!$B:$G,3,FALSE)=0,VLOOKUP(LEFT(A2164,3),ASX_Listed_Companies!$B:$G,3,FALSE),VLOOKUP(A2164,ASX_Listed_Companies!$B:$G,3,FALSE))</f>
        <v>Materials</v>
      </c>
    </row>
    <row r="2165" hidden="1" spans="1:4">
      <c r="A2165" s="7" t="s">
        <v>3252</v>
      </c>
      <c r="B2165" s="7">
        <f t="shared" si="33"/>
        <v>3</v>
      </c>
      <c r="C2165" t="str">
        <f>VLOOKUP(A2165,ASX_Listed_Companies!$B:$G,2,FALSE)</f>
        <v>Magnis Energy Technologies Ltd</v>
      </c>
      <c r="D2165" t="str">
        <f>IF(VLOOKUP(A2165,ASX_Listed_Companies!$B:$G,3,FALSE)=0,VLOOKUP(LEFT(A2165,3),ASX_Listed_Companies!$B:$G,3,FALSE),VLOOKUP(A2165,ASX_Listed_Companies!$B:$G,3,FALSE))</f>
        <v>Materials</v>
      </c>
    </row>
    <row r="2166" hidden="1" spans="1:4">
      <c r="A2166" s="7" t="s">
        <v>5768</v>
      </c>
      <c r="B2166" s="7">
        <f t="shared" si="33"/>
        <v>4</v>
      </c>
      <c r="C2166" t="str">
        <f>VLOOKUP(A2166,ASX_Listed_Companies!$B:$G,2,FALSE)</f>
        <v>VanEck Morningstar Wide Moat ETF</v>
      </c>
      <c r="D2166" t="str">
        <f>IF(VLOOKUP(A2166,ASX_Listed_Companies!$B:$G,3,FALSE)=0,VLOOKUP(LEFT(A2166,3),ASX_Listed_Companies!$B:$G,3,FALSE),VLOOKUP(A2166,ASX_Listed_Companies!$B:$G,3,FALSE))</f>
        <v>Exchange Traded Fund</v>
      </c>
    </row>
    <row r="2167" hidden="1" spans="1:4">
      <c r="A2167" s="7" t="s">
        <v>3263</v>
      </c>
      <c r="B2167" s="7">
        <f t="shared" si="33"/>
        <v>3</v>
      </c>
      <c r="C2167" t="str">
        <f>VLOOKUP(A2167,ASX_Listed_Companies!$B:$G,2,FALSE)</f>
        <v>Moq Limited</v>
      </c>
      <c r="D2167" t="str">
        <f>IF(VLOOKUP(A2167,ASX_Listed_Companies!$B:$G,3,FALSE)=0,VLOOKUP(LEFT(A2167,3),ASX_Listed_Companies!$B:$G,3,FALSE),VLOOKUP(A2167,ASX_Listed_Companies!$B:$G,3,FALSE))</f>
        <v>Software &amp; Services</v>
      </c>
    </row>
    <row r="2168" hidden="1" spans="1:4">
      <c r="A2168" s="7" t="s">
        <v>3271</v>
      </c>
      <c r="B2168" s="7">
        <f t="shared" si="33"/>
        <v>3</v>
      </c>
      <c r="C2168" t="str">
        <f>VLOOKUP(A2168,ASX_Listed_Companies!$B:$G,2,FALSE)</f>
        <v>Mosaic Brands Limited</v>
      </c>
      <c r="D2168" t="str">
        <f>IF(VLOOKUP(A2168,ASX_Listed_Companies!$B:$G,3,FALSE)=0,VLOOKUP(LEFT(A2168,3),ASX_Listed_Companies!$B:$G,3,FALSE),VLOOKUP(A2168,ASX_Listed_Companies!$B:$G,3,FALSE))</f>
        <v>Retailing</v>
      </c>
    </row>
    <row r="2169" hidden="1" spans="1:4">
      <c r="A2169" s="7" t="s">
        <v>3275</v>
      </c>
      <c r="B2169" s="7">
        <f t="shared" si="33"/>
        <v>3</v>
      </c>
      <c r="C2169" t="str">
        <f>VLOOKUP(A2169,ASX_Listed_Companies!$B:$G,2,FALSE)</f>
        <v>Mad Paws Holdings Limited</v>
      </c>
      <c r="D2169" t="str">
        <f>IF(VLOOKUP(A2169,ASX_Listed_Companies!$B:$G,3,FALSE)=0,VLOOKUP(LEFT(A2169,3),ASX_Listed_Companies!$B:$G,3,FALSE),VLOOKUP(A2169,ASX_Listed_Companies!$B:$G,3,FALSE))</f>
        <v>Retailing</v>
      </c>
    </row>
    <row r="2170" hidden="1" spans="1:4">
      <c r="A2170" s="7" t="s">
        <v>8237</v>
      </c>
      <c r="B2170" s="7">
        <f t="shared" si="33"/>
        <v>3</v>
      </c>
      <c r="C2170" t="str">
        <f>VLOOKUP(A2170,ASX_Listed_Companies!$B:$G,2,FALSE)</f>
        <v>Mediland Pharm Ltd</v>
      </c>
      <c r="D2170" t="str">
        <f>IF(VLOOKUP(A2170,ASX_Listed_Companies!$B:$G,3,FALSE)=0,VLOOKUP(LEFT(A2170,3),ASX_Listed_Companies!$B:$G,3,FALSE),VLOOKUP(A2170,ASX_Listed_Companies!$B:$G,3,FALSE))</f>
        <v>Consumer Discretionary</v>
      </c>
    </row>
    <row r="2171" hidden="1" spans="1:4">
      <c r="A2171" s="7" t="s">
        <v>32036</v>
      </c>
      <c r="B2171" s="7">
        <f t="shared" si="33"/>
        <v>4</v>
      </c>
      <c r="C2171" t="str">
        <f>VLOOKUP(A2171,ASX_Listed_Companies!$B:$G,2,FALSE)</f>
        <v>Mpower Group Limited -  (Other Security)</v>
      </c>
      <c r="D2171" t="str">
        <f>IF(VLOOKUP(A2171,ASX_Listed_Companies!$B:$G,3,FALSE)=0,VLOOKUP(LEFT(A2171,3),ASX_Listed_Companies!$B:$G,3,FALSE),VLOOKUP(A2171,ASX_Listed_Companies!$B:$G,3,FALSE))</f>
        <v>Diversified Financials</v>
      </c>
    </row>
    <row r="2172" hidden="1" spans="1:4">
      <c r="A2172" s="7" t="s">
        <v>8244</v>
      </c>
      <c r="B2172" s="7">
        <f t="shared" si="33"/>
        <v>3</v>
      </c>
      <c r="C2172" t="str">
        <f>VLOOKUP(A2172,ASX_Listed_Companies!$B:$G,2,FALSE)</f>
        <v>MSL Solutions Ltd</v>
      </c>
      <c r="D2172" t="str">
        <f>IF(VLOOKUP(A2172,ASX_Listed_Companies!$B:$G,3,FALSE)=0,VLOOKUP(LEFT(A2172,3),ASX_Listed_Companies!$B:$G,3,FALSE),VLOOKUP(A2172,ASX_Listed_Companies!$B:$G,3,FALSE))</f>
        <v>Information Technology</v>
      </c>
    </row>
    <row r="2173" hidden="1" spans="1:4">
      <c r="A2173" s="7" t="s">
        <v>3291</v>
      </c>
      <c r="B2173" s="7">
        <f t="shared" si="33"/>
        <v>3</v>
      </c>
      <c r="C2173" t="str">
        <f>VLOOKUP(A2173,ASX_Listed_Companies!$B:$G,2,FALSE)</f>
        <v>Macquarie Group Limited</v>
      </c>
      <c r="D2173" t="str">
        <f>IF(VLOOKUP(A2173,ASX_Listed_Companies!$B:$G,3,FALSE)=0,VLOOKUP(LEFT(A2173,3),ASX_Listed_Companies!$B:$G,3,FALSE),VLOOKUP(A2173,ASX_Listed_Companies!$B:$G,3,FALSE))</f>
        <v>Diversified Financials</v>
      </c>
    </row>
    <row r="2174" hidden="1" spans="1:4">
      <c r="A2174" s="7" t="s">
        <v>3304</v>
      </c>
      <c r="B2174" s="7">
        <f t="shared" si="33"/>
        <v>3</v>
      </c>
      <c r="C2174" t="str">
        <f>VLOOKUP(A2174,ASX_Listed_Companies!$B:$G,2,FALSE)</f>
        <v>Murray River Organics Group Limited</v>
      </c>
      <c r="D2174" t="str">
        <f>IF(VLOOKUP(A2174,ASX_Listed_Companies!$B:$G,3,FALSE)=0,VLOOKUP(LEFT(A2174,3),ASX_Listed_Companies!$B:$G,3,FALSE),VLOOKUP(A2174,ASX_Listed_Companies!$B:$G,3,FALSE))</f>
        <v>Food, Beverage &amp; Tobacco</v>
      </c>
    </row>
    <row r="2175" hidden="1" spans="1:4">
      <c r="A2175" s="7" t="s">
        <v>3312</v>
      </c>
      <c r="B2175" s="7">
        <f t="shared" si="33"/>
        <v>3</v>
      </c>
      <c r="C2175" t="str">
        <f>VLOOKUP(A2175,ASX_Listed_Companies!$B:$G,2,FALSE)</f>
        <v>Mma Offshore Limited</v>
      </c>
      <c r="D2175" t="str">
        <f>IF(VLOOKUP(A2175,ASX_Listed_Companies!$B:$G,3,FALSE)=0,VLOOKUP(LEFT(A2175,3),ASX_Listed_Companies!$B:$G,3,FALSE),VLOOKUP(A2175,ASX_Listed_Companies!$B:$G,3,FALSE))</f>
        <v>Energy</v>
      </c>
    </row>
    <row r="2176" hidden="1" spans="1:4">
      <c r="A2176" s="7" t="s">
        <v>3315</v>
      </c>
      <c r="B2176" s="7">
        <f t="shared" si="33"/>
        <v>3</v>
      </c>
      <c r="C2176" t="str">
        <f>VLOOKUP(A2176,ASX_Listed_Companies!$B:$G,2,FALSE)</f>
        <v>Mrg Metals Limited</v>
      </c>
      <c r="D2176" t="str">
        <f>IF(VLOOKUP(A2176,ASX_Listed_Companies!$B:$G,3,FALSE)=0,VLOOKUP(LEFT(A2176,3),ASX_Listed_Companies!$B:$G,3,FALSE),VLOOKUP(A2176,ASX_Listed_Companies!$B:$G,3,FALSE))</f>
        <v>Materials</v>
      </c>
    </row>
    <row r="2177" hidden="1" spans="1:4">
      <c r="A2177" s="7" t="s">
        <v>13694</v>
      </c>
      <c r="B2177" s="7">
        <f t="shared" si="33"/>
        <v>5</v>
      </c>
      <c r="C2177" t="str">
        <f>VLOOKUP(A2177,ASX_Listed_Companies!$B:$G,2,FALSE)</f>
        <v>MRG METALS LIMITED - OPTION 30-JUN-23</v>
      </c>
      <c r="D2177" t="str">
        <f>IF(VLOOKUP(A2177,ASX_Listed_Companies!$B:$G,3,FALSE)=0,VLOOKUP(LEFT(A2177,3),ASX_Listed_Companies!$B:$G,3,FALSE),VLOOKUP(A2177,ASX_Listed_Companies!$B:$G,3,FALSE))</f>
        <v>Materials</v>
      </c>
    </row>
    <row r="2178" hidden="1" spans="1:4">
      <c r="A2178" s="7" t="s">
        <v>8255</v>
      </c>
      <c r="B2178" s="7">
        <f t="shared" ref="B2178:B2241" si="34">LEN(A2178)</f>
        <v>3</v>
      </c>
      <c r="C2178" t="str">
        <f>VLOOKUP(A2178,ASX_Listed_Companies!$B:$G,2,FALSE)</f>
        <v>Moreton Resources Ltd</v>
      </c>
      <c r="D2178" t="str">
        <f>IF(VLOOKUP(A2178,ASX_Listed_Companies!$B:$G,3,FALSE)=0,VLOOKUP(LEFT(A2178,3),ASX_Listed_Companies!$B:$G,3,FALSE),VLOOKUP(A2178,ASX_Listed_Companies!$B:$G,3,FALSE))</f>
        <v>Energy</v>
      </c>
    </row>
    <row r="2179" hidden="1" spans="1:4">
      <c r="A2179" s="7" t="s">
        <v>3319</v>
      </c>
      <c r="B2179" s="7">
        <f t="shared" si="34"/>
        <v>3</v>
      </c>
      <c r="C2179" t="str">
        <f>VLOOKUP(A2179,ASX_Listed_Companies!$B:$G,2,FALSE)</f>
        <v>Mont Royal Resources Limited</v>
      </c>
      <c r="D2179" t="str">
        <f>IF(VLOOKUP(A2179,ASX_Listed_Companies!$B:$G,3,FALSE)=0,VLOOKUP(LEFT(A2179,3),ASX_Listed_Companies!$B:$G,3,FALSE),VLOOKUP(A2179,ASX_Listed_Companies!$B:$G,3,FALSE))</f>
        <v>Materials</v>
      </c>
    </row>
    <row r="2180" hidden="1" spans="1:4">
      <c r="A2180" s="7" t="s">
        <v>3321</v>
      </c>
      <c r="B2180" s="7">
        <f t="shared" si="34"/>
        <v>3</v>
      </c>
      <c r="C2180" t="str">
        <f>VLOOKUP(A2180,ASX_Listed_Companies!$B:$G,2,FALSE)</f>
        <v>Mesoblast Limited</v>
      </c>
      <c r="D2180" t="str">
        <f>IF(VLOOKUP(A2180,ASX_Listed_Companies!$B:$G,3,FALSE)=0,VLOOKUP(LEFT(A2180,3),ASX_Listed_Companies!$B:$G,3,FALSE),VLOOKUP(A2180,ASX_Listed_Companies!$B:$G,3,FALSE))</f>
        <v>Pharmaceuticals, Biotechnology &amp; Life Sciences</v>
      </c>
    </row>
    <row r="2181" hidden="1" spans="1:4">
      <c r="A2181" s="7" t="s">
        <v>3324</v>
      </c>
      <c r="B2181" s="7">
        <f t="shared" si="34"/>
        <v>3</v>
      </c>
      <c r="C2181" t="str">
        <f>VLOOKUP(A2181,ASX_Listed_Companies!$B:$G,2,FALSE)</f>
        <v>Mcs Services Limited</v>
      </c>
      <c r="D2181" t="str">
        <f>IF(VLOOKUP(A2181,ASX_Listed_Companies!$B:$G,3,FALSE)=0,VLOOKUP(LEFT(A2181,3),ASX_Listed_Companies!$B:$G,3,FALSE),VLOOKUP(A2181,ASX_Listed_Companies!$B:$G,3,FALSE))</f>
        <v>Commercial &amp; Professional Services</v>
      </c>
    </row>
    <row r="2182" hidden="1" spans="1:4">
      <c r="A2182" s="7" t="s">
        <v>8263</v>
      </c>
      <c r="B2182" s="7">
        <f t="shared" si="34"/>
        <v>3</v>
      </c>
      <c r="C2182" t="str">
        <f>VLOOKUP(A2182,ASX_Listed_Companies!$B:$G,2,FALSE)</f>
        <v>MSM Corporation International Ltd</v>
      </c>
      <c r="D2182" t="str">
        <f>IF(VLOOKUP(A2182,ASX_Listed_Companies!$B:$G,3,FALSE)=0,VLOOKUP(LEFT(A2182,3),ASX_Listed_Companies!$B:$G,3,FALSE),VLOOKUP(A2182,ASX_Listed_Companies!$B:$G,3,FALSE))</f>
        <v>Communication Services</v>
      </c>
    </row>
    <row r="2183" hidden="1" spans="1:4">
      <c r="A2183" s="7" t="s">
        <v>19174</v>
      </c>
      <c r="B2183" s="7">
        <f t="shared" si="34"/>
        <v>5</v>
      </c>
      <c r="C2183" t="str">
        <f>VLOOKUP(A2183,ASX_Listed_Companies!$B:$G,2,FALSE)</f>
        <v>MSM CORPORATION INTERNATIONAL LTD - OPTION 27-DEC-22</v>
      </c>
      <c r="D2183" t="str">
        <f>IF(VLOOKUP(A2183,ASX_Listed_Companies!$B:$G,3,FALSE)=0,VLOOKUP(LEFT(A2183,3),ASX_Listed_Companies!$B:$G,3,FALSE),VLOOKUP(A2183,ASX_Listed_Companies!$B:$G,3,FALSE))</f>
        <v>Communication Services</v>
      </c>
    </row>
    <row r="2184" hidden="1" spans="1:4">
      <c r="A2184" s="7" t="s">
        <v>6793</v>
      </c>
      <c r="B2184" s="7">
        <f t="shared" si="34"/>
        <v>4</v>
      </c>
      <c r="C2184" t="str">
        <f>VLOOKUP(A2184,ASX_Listed_Companies!$B:$G,2,FALSE)</f>
        <v>BetaShares Metaverse ETF</v>
      </c>
      <c r="D2184" t="str">
        <f>IF(VLOOKUP(A2184,ASX_Listed_Companies!$B:$G,3,FALSE)=0,VLOOKUP(LEFT(A2184,3),ASX_Listed_Companies!$B:$G,3,FALSE),VLOOKUP(A2184,ASX_Listed_Companies!$B:$G,3,FALSE))</f>
        <v>Exchange Traded Fund</v>
      </c>
    </row>
    <row r="2185" hidden="1" spans="1:4">
      <c r="A2185" s="7" t="s">
        <v>3333</v>
      </c>
      <c r="B2185" s="7">
        <f t="shared" si="34"/>
        <v>3</v>
      </c>
      <c r="C2185" t="str">
        <f>VLOOKUP(A2185,ASX_Listed_Companies!$B:$G,2,FALSE)</f>
        <v>Mount Burgess Mining Nl</v>
      </c>
      <c r="D2185" t="str">
        <f>IF(VLOOKUP(A2185,ASX_Listed_Companies!$B:$G,3,FALSE)=0,VLOOKUP(LEFT(A2185,3),ASX_Listed_Companies!$B:$G,3,FALSE),VLOOKUP(A2185,ASX_Listed_Companies!$B:$G,3,FALSE))</f>
        <v>Materials</v>
      </c>
    </row>
    <row r="2186" hidden="1" spans="1:4">
      <c r="A2186" s="7" t="s">
        <v>13696</v>
      </c>
      <c r="B2186" s="7">
        <f t="shared" si="34"/>
        <v>4</v>
      </c>
      <c r="C2186" t="str">
        <f>VLOOKUP(A2186,ASX_Listed_Companies!$B:$G,2,FALSE)</f>
        <v>MOUNT BURGESS MINING NL - OPTION 31-MAY-23</v>
      </c>
      <c r="D2186" t="str">
        <f>IF(VLOOKUP(A2186,ASX_Listed_Companies!$B:$G,3,FALSE)=0,VLOOKUP(LEFT(A2186,3),ASX_Listed_Companies!$B:$G,3,FALSE),VLOOKUP(A2186,ASX_Listed_Companies!$B:$G,3,FALSE))</f>
        <v>Materials</v>
      </c>
    </row>
    <row r="2187" hidden="1" spans="1:4">
      <c r="A2187" s="7" t="s">
        <v>3338</v>
      </c>
      <c r="B2187" s="7">
        <f t="shared" si="34"/>
        <v>3</v>
      </c>
      <c r="C2187" t="str">
        <f>VLOOKUP(A2187,ASX_Listed_Companies!$B:$G,2,FALSE)</f>
        <v>Mithril Resources Limited</v>
      </c>
      <c r="D2187" t="str">
        <f>IF(VLOOKUP(A2187,ASX_Listed_Companies!$B:$G,3,FALSE)=0,VLOOKUP(LEFT(A2187,3),ASX_Listed_Companies!$B:$G,3,FALSE),VLOOKUP(A2187,ASX_Listed_Companies!$B:$G,3,FALSE))</f>
        <v>Materials</v>
      </c>
    </row>
    <row r="2188" hidden="1" spans="1:4">
      <c r="A2188" s="7" t="s">
        <v>13698</v>
      </c>
      <c r="B2188" s="7">
        <f t="shared" si="34"/>
        <v>4</v>
      </c>
      <c r="C2188" t="str">
        <f>VLOOKUP(A2188,ASX_Listed_Companies!$B:$G,2,FALSE)</f>
        <v>MT MONGER RESOURCES LIMITED - OPTION 26-NOV-24</v>
      </c>
      <c r="D2188" t="str">
        <f>IF(VLOOKUP(A2188,ASX_Listed_Companies!$B:$G,3,FALSE)=0,VLOOKUP(LEFT(A2188,3),ASX_Listed_Companies!$B:$G,3,FALSE),VLOOKUP(A2188,ASX_Listed_Companies!$B:$G,3,FALSE))</f>
        <v>Materials</v>
      </c>
    </row>
    <row r="2189" hidden="1" spans="1:4">
      <c r="A2189" s="7" t="s">
        <v>3344</v>
      </c>
      <c r="B2189" s="7">
        <f t="shared" si="34"/>
        <v>3</v>
      </c>
      <c r="C2189" t="str">
        <f>VLOOKUP(A2189,ASX_Listed_Companies!$B:$G,2,FALSE)</f>
        <v>Motorcycle Holdings Limited</v>
      </c>
      <c r="D2189" t="str">
        <f>IF(VLOOKUP(A2189,ASX_Listed_Companies!$B:$G,3,FALSE)=0,VLOOKUP(LEFT(A2189,3),ASX_Listed_Companies!$B:$G,3,FALSE),VLOOKUP(A2189,ASX_Listed_Companies!$B:$G,3,FALSE))</f>
        <v>Retailing</v>
      </c>
    </row>
    <row r="2190" hidden="1" spans="1:4">
      <c r="A2190" s="7" t="s">
        <v>3347</v>
      </c>
      <c r="B2190" s="7">
        <f t="shared" si="34"/>
        <v>3</v>
      </c>
      <c r="C2190" t="str">
        <f>VLOOKUP(A2190,ASX_Listed_Companies!$B:$G,2,FALSE)</f>
        <v>Metal Tiger Plc</v>
      </c>
      <c r="D2190" t="str">
        <f>IF(VLOOKUP(A2190,ASX_Listed_Companies!$B:$G,3,FALSE)=0,VLOOKUP(LEFT(A2190,3),ASX_Listed_Companies!$B:$G,3,FALSE),VLOOKUP(A2190,ASX_Listed_Companies!$B:$G,3,FALSE))</f>
        <v>Materials</v>
      </c>
    </row>
    <row r="2191" hidden="1" spans="1:4">
      <c r="A2191" s="7" t="s">
        <v>3350</v>
      </c>
      <c r="B2191" s="7">
        <f t="shared" si="34"/>
        <v>3</v>
      </c>
      <c r="C2191" t="str">
        <f>VLOOKUP(A2191,ASX_Listed_Companies!$B:$G,2,FALSE)</f>
        <v>Metcash Limited</v>
      </c>
      <c r="D2191" t="str">
        <f>IF(VLOOKUP(A2191,ASX_Listed_Companies!$B:$G,3,FALSE)=0,VLOOKUP(LEFT(A2191,3),ASX_Listed_Companies!$B:$G,3,FALSE),VLOOKUP(A2191,ASX_Listed_Companies!$B:$G,3,FALSE))</f>
        <v>Food &amp; Staples Retailing</v>
      </c>
    </row>
    <row r="2192" hidden="1" spans="1:4">
      <c r="A2192" s="7" t="s">
        <v>5715</v>
      </c>
      <c r="B2192" s="7">
        <f t="shared" si="34"/>
        <v>3</v>
      </c>
      <c r="C2192" t="str">
        <f>VLOOKUP(A2192,ASX_Listed_Companies!$B:$G,2,FALSE)</f>
        <v>Vaneck Australian Property ETF</v>
      </c>
      <c r="D2192" t="str">
        <f>IF(VLOOKUP(A2192,ASX_Listed_Companies!$B:$G,3,FALSE)=0,VLOOKUP(LEFT(A2192,3),ASX_Listed_Companies!$B:$G,3,FALSE),VLOOKUP(A2192,ASX_Listed_Companies!$B:$G,3,FALSE))</f>
        <v>Exchange Traded Fund</v>
      </c>
    </row>
    <row r="2193" hidden="1" spans="1:4">
      <c r="A2193" s="7" t="s">
        <v>5858</v>
      </c>
      <c r="B2193" s="7">
        <f t="shared" si="34"/>
        <v>3</v>
      </c>
      <c r="C2193" t="str">
        <f>VLOOKUP(A2193,ASX_Listed_Companies!$B:$G,2,FALSE)</f>
        <v>Vaneck Vectors Australian Resources ETF</v>
      </c>
      <c r="D2193" t="str">
        <f>IF(VLOOKUP(A2193,ASX_Listed_Companies!$B:$G,3,FALSE)=0,VLOOKUP(LEFT(A2193,3),ASX_Listed_Companies!$B:$G,3,FALSE),VLOOKUP(A2193,ASX_Listed_Companies!$B:$G,3,FALSE))</f>
        <v>Exchange Traded Fund</v>
      </c>
    </row>
    <row r="2194" hidden="1" spans="1:4">
      <c r="A2194" s="7" t="s">
        <v>18453</v>
      </c>
      <c r="B2194" s="7">
        <f t="shared" si="34"/>
        <v>5</v>
      </c>
      <c r="C2194" t="str">
        <f>VLOOKUP(A2194,ASX_Listed_Companies!$B:$G,2,FALSE)</f>
        <v>MERCANTILE INVESTMENT COMPANY LTD - BND 4.80% 07-26 6M</v>
      </c>
      <c r="D2194" t="str">
        <f>IF(VLOOKUP(A2194,ASX_Listed_Companies!$B:$G,3,FALSE)=0,VLOOKUP(LEFT(A2194,3),ASX_Listed_Companies!$B:$G,3,FALSE),VLOOKUP(A2194,ASX_Listed_Companies!$B:$G,3,FALSE))</f>
        <v>Not Applic</v>
      </c>
    </row>
    <row r="2195" hidden="1" spans="1:4">
      <c r="A2195" s="7" t="s">
        <v>3363</v>
      </c>
      <c r="B2195" s="7">
        <f t="shared" si="34"/>
        <v>3</v>
      </c>
      <c r="C2195" t="str">
        <f>VLOOKUP(A2195,ASX_Listed_Companies!$B:$G,2,FALSE)</f>
        <v>Micro-X Limited</v>
      </c>
      <c r="D2195" t="str">
        <f>IF(VLOOKUP(A2195,ASX_Listed_Companies!$B:$G,3,FALSE)=0,VLOOKUP(LEFT(A2195,3),ASX_Listed_Companies!$B:$G,3,FALSE),VLOOKUP(A2195,ASX_Listed_Companies!$B:$G,3,FALSE))</f>
        <v>Health Care Equipment &amp; Services</v>
      </c>
    </row>
    <row r="2196" hidden="1" spans="1:4">
      <c r="A2196" s="7" t="s">
        <v>19176</v>
      </c>
      <c r="B2196" s="7">
        <f t="shared" si="34"/>
        <v>5</v>
      </c>
      <c r="C2196" t="str">
        <f>VLOOKUP(A2196,ASX_Listed_Companies!$B:$G,2,FALSE)</f>
        <v>MGC PHARMACEUTICALS LTD - OPTION 31-AUG-21</v>
      </c>
      <c r="D2196" t="str">
        <f>IF(VLOOKUP(A2196,ASX_Listed_Companies!$B:$G,3,FALSE)=0,VLOOKUP(LEFT(A2196,3),ASX_Listed_Companies!$B:$G,3,FALSE),VLOOKUP(A2196,ASX_Listed_Companies!$B:$G,3,FALSE))</f>
        <v>Pharmaceuticals, Biotechnology &amp; Life Sciences</v>
      </c>
    </row>
    <row r="2197" hidden="1" spans="1:4">
      <c r="A2197" s="7" t="s">
        <v>3367</v>
      </c>
      <c r="B2197" s="7">
        <f t="shared" si="34"/>
        <v>3</v>
      </c>
      <c r="C2197" t="str">
        <f>VLOOKUP(A2197,ASX_Listed_Companies!$B:$G,2,FALSE)</f>
        <v>Maxiparts Limited</v>
      </c>
      <c r="D2197" t="str">
        <f>IF(VLOOKUP(A2197,ASX_Listed_Companies!$B:$G,3,FALSE)=0,VLOOKUP(LEFT(A2197,3),ASX_Listed_Companies!$B:$G,3,FALSE),VLOOKUP(A2197,ASX_Listed_Companies!$B:$G,3,FALSE))</f>
        <v>Capital Goods</v>
      </c>
    </row>
    <row r="2198" hidden="1" spans="1:4">
      <c r="A2198" s="7" t="s">
        <v>32038</v>
      </c>
      <c r="B2198" s="7">
        <f t="shared" si="34"/>
        <v>5</v>
      </c>
      <c r="C2198" t="str">
        <f>VLOOKUP(A2198,ASX_Listed_Companies!$B:$G,2,FALSE)</f>
        <v>Maxiparts Limited -  (Other Security)</v>
      </c>
      <c r="D2198" t="str">
        <f>IF(VLOOKUP(A2198,ASX_Listed_Companies!$B:$G,3,FALSE)=0,VLOOKUP(LEFT(A2198,3),ASX_Listed_Companies!$B:$G,3,FALSE),VLOOKUP(A2198,ASX_Listed_Companies!$B:$G,3,FALSE))</f>
        <v>Capital Goods</v>
      </c>
    </row>
    <row r="2199" hidden="1" spans="1:4">
      <c r="A2199" s="7" t="s">
        <v>19178</v>
      </c>
      <c r="B2199" s="7">
        <f t="shared" si="34"/>
        <v>5</v>
      </c>
      <c r="C2199" t="str">
        <f>VLOOKUP(A2199,ASX_Listed_Companies!$B:$G,2,FALSE)</f>
        <v>MAXIMUS RESOURCES LIMITED - OPTION 07-JAN-22</v>
      </c>
      <c r="D2199" t="str">
        <f>IF(VLOOKUP(A2199,ASX_Listed_Companies!$B:$G,3,FALSE)=0,VLOOKUP(LEFT(A2199,3),ASX_Listed_Companies!$B:$G,3,FALSE),VLOOKUP(A2199,ASX_Listed_Companies!$B:$G,3,FALSE))</f>
        <v>Materials</v>
      </c>
    </row>
    <row r="2200" hidden="1" spans="1:4">
      <c r="A2200" s="7" t="s">
        <v>13702</v>
      </c>
      <c r="B2200" s="7">
        <f t="shared" si="34"/>
        <v>5</v>
      </c>
      <c r="C2200" t="str">
        <f>VLOOKUP(A2200,ASX_Listed_Companies!$B:$G,2,FALSE)</f>
        <v>MAXIMUS RESOURCES LIMITED - OPTION 06-JAN-23</v>
      </c>
      <c r="D2200" t="str">
        <f>IF(VLOOKUP(A2200,ASX_Listed_Companies!$B:$G,3,FALSE)=0,VLOOKUP(LEFT(A2200,3),ASX_Listed_Companies!$B:$G,3,FALSE),VLOOKUP(A2200,ASX_Listed_Companies!$B:$G,3,FALSE))</f>
        <v>Materials</v>
      </c>
    </row>
    <row r="2201" hidden="1" spans="1:4">
      <c r="A2201" s="7" t="s">
        <v>3385</v>
      </c>
      <c r="B2201" s="7">
        <f t="shared" si="34"/>
        <v>3</v>
      </c>
      <c r="C2201" t="str">
        <f>VLOOKUP(A2201,ASX_Listed_Companies!$B:$G,2,FALSE)</f>
        <v>Mystate Limited</v>
      </c>
      <c r="D2201" t="str">
        <f>IF(VLOOKUP(A2201,ASX_Listed_Companies!$B:$G,3,FALSE)=0,VLOOKUP(LEFT(A2201,3),ASX_Listed_Companies!$B:$G,3,FALSE),VLOOKUP(A2201,ASX_Listed_Companies!$B:$G,3,FALSE))</f>
        <v>Banks</v>
      </c>
    </row>
    <row r="2202" hidden="1" spans="1:4">
      <c r="A2202" s="7" t="s">
        <v>23019</v>
      </c>
      <c r="B2202" s="7">
        <f t="shared" si="34"/>
        <v>5</v>
      </c>
      <c r="C2202" t="str">
        <f>VLOOKUP(A2202,ASX_Listed_Companies!$B:$G,2,FALSE)</f>
        <v>NATIONAL AUSTRALIA BANK LIMITED - CTG PRE3M PERRD T-20</v>
      </c>
      <c r="D2202" t="str">
        <f>IF(VLOOKUP(A2202,ASX_Listed_Companies!$B:$G,3,FALSE)=0,VLOOKUP(LEFT(A2202,3),ASX_Listed_Companies!$B:$G,3,FALSE),VLOOKUP(A2202,ASX_Listed_Companies!$B:$G,3,FALSE))</f>
        <v>Banks</v>
      </c>
    </row>
    <row r="2203" hidden="1" spans="1:4">
      <c r="A2203" s="7" t="s">
        <v>13241</v>
      </c>
      <c r="B2203" s="7">
        <f t="shared" si="34"/>
        <v>5</v>
      </c>
      <c r="C2203" t="str">
        <f>VLOOKUP(A2203,ASX_Listed_Companies!$B:$G,2,FALSE)</f>
        <v>NATIONAL AUSTRALIA BANK LIMITED - CN 3M PER Q RD T-22</v>
      </c>
      <c r="D2203" t="str">
        <f>IF(VLOOKUP(A2203,ASX_Listed_Companies!$B:$G,3,FALSE)=0,VLOOKUP(LEFT(A2203,3),ASX_Listed_Companies!$B:$G,3,FALSE),VLOOKUP(A2203,ASX_Listed_Companies!$B:$G,3,FALSE))</f>
        <v>Banks</v>
      </c>
    </row>
    <row r="2204" hidden="1" spans="1:4">
      <c r="A2204" s="7" t="s">
        <v>13245</v>
      </c>
      <c r="B2204" s="7">
        <f t="shared" si="34"/>
        <v>5</v>
      </c>
      <c r="C2204" t="str">
        <f>VLOOKUP(A2204,ASX_Listed_Companies!$B:$G,2,FALSE)</f>
        <v>NATIONAL AUSTRALIA BANK LIMITED - CN 3M PER Q RD T-26</v>
      </c>
      <c r="D2204" t="str">
        <f>IF(VLOOKUP(A2204,ASX_Listed_Companies!$B:$G,3,FALSE)=0,VLOOKUP(LEFT(A2204,3),ASX_Listed_Companies!$B:$G,3,FALSE),VLOOKUP(A2204,ASX_Listed_Companies!$B:$G,3,FALSE))</f>
        <v>Banks</v>
      </c>
    </row>
    <row r="2205" hidden="1" spans="1:4">
      <c r="A2205" s="7" t="s">
        <v>3398</v>
      </c>
      <c r="B2205" s="7">
        <f t="shared" si="34"/>
        <v>3</v>
      </c>
      <c r="C2205" t="str">
        <f>VLOOKUP(A2205,ASX_Listed_Companies!$B:$G,2,FALSE)</f>
        <v>Naos Ex-50 Opportunities Company Limited</v>
      </c>
      <c r="D2205" t="str">
        <f>IF(VLOOKUP(A2205,ASX_Listed_Companies!$B:$G,3,FALSE)=0,VLOOKUP(LEFT(A2205,3),ASX_Listed_Companies!$B:$G,3,FALSE),VLOOKUP(A2205,ASX_Listed_Companies!$B:$G,3,FALSE))</f>
        <v>Not Applic</v>
      </c>
    </row>
    <row r="2206" hidden="1" spans="1:4">
      <c r="A2206" s="7" t="s">
        <v>3403</v>
      </c>
      <c r="B2206" s="7">
        <f t="shared" si="34"/>
        <v>3</v>
      </c>
      <c r="C2206" t="str">
        <f>VLOOKUP(A2206,ASX_Listed_Companies!$B:$G,2,FALSE)</f>
        <v>Nagambie Resources Limited</v>
      </c>
      <c r="D2206" t="str">
        <f>IF(VLOOKUP(A2206,ASX_Listed_Companies!$B:$G,3,FALSE)=0,VLOOKUP(LEFT(A2206,3),ASX_Listed_Companies!$B:$G,3,FALSE),VLOOKUP(A2206,ASX_Listed_Companies!$B:$G,3,FALSE))</f>
        <v>Materials</v>
      </c>
    </row>
    <row r="2207" hidden="1" spans="1:4">
      <c r="A2207" s="7" t="s">
        <v>3408</v>
      </c>
      <c r="B2207" s="7">
        <f t="shared" si="34"/>
        <v>3</v>
      </c>
      <c r="C2207" t="str">
        <f>VLOOKUP(A2207,ASX_Listed_Companies!$B:$G,2,FALSE)</f>
        <v>Nanosonics Limited</v>
      </c>
      <c r="D2207" t="str">
        <f>IF(VLOOKUP(A2207,ASX_Listed_Companies!$B:$G,3,FALSE)=0,VLOOKUP(LEFT(A2207,3),ASX_Listed_Companies!$B:$G,3,FALSE),VLOOKUP(A2207,ASX_Listed_Companies!$B:$G,3,FALSE))</f>
        <v>Health Care Equipment &amp; Services</v>
      </c>
    </row>
    <row r="2208" hidden="1" spans="1:4">
      <c r="A2208" s="7" t="s">
        <v>3414</v>
      </c>
      <c r="B2208" s="7">
        <f t="shared" si="34"/>
        <v>3</v>
      </c>
      <c r="C2208" t="str">
        <f>VLOOKUP(A2208,ASX_Listed_Companies!$B:$G,2,FALSE)</f>
        <v>Nico Resources Limited</v>
      </c>
      <c r="D2208" t="str">
        <f>IF(VLOOKUP(A2208,ASX_Listed_Companies!$B:$G,3,FALSE)=0,VLOOKUP(LEFT(A2208,3),ASX_Listed_Companies!$B:$G,3,FALSE),VLOOKUP(A2208,ASX_Listed_Companies!$B:$G,3,FALSE))</f>
        <v>Materials</v>
      </c>
    </row>
    <row r="2209" hidden="1" spans="1:4">
      <c r="A2209" s="7" t="s">
        <v>22808</v>
      </c>
      <c r="B2209" s="7">
        <f t="shared" si="34"/>
        <v>4</v>
      </c>
      <c r="C2209" t="str">
        <f>VLOOKUP(A2209,ASX_Listed_Companies!$B:$G,2,FALSE)</f>
        <v>NANOLLOSE LIMITED - OPTION 31-DEC-20</v>
      </c>
      <c r="D2209" t="str">
        <f>IF(VLOOKUP(A2209,ASX_Listed_Companies!$B:$G,3,FALSE)=0,VLOOKUP(LEFT(A2209,3),ASX_Listed_Companies!$B:$G,3,FALSE),VLOOKUP(A2209,ASX_Listed_Companies!$B:$G,3,FALSE))</f>
        <v>Pharmaceuticals, Biotechnology &amp; Life Sciences</v>
      </c>
    </row>
    <row r="2210" hidden="1" spans="1:4">
      <c r="A2210" s="7" t="s">
        <v>17982</v>
      </c>
      <c r="B2210" s="7">
        <f t="shared" si="34"/>
        <v>5</v>
      </c>
      <c r="C2210" t="str">
        <f>VLOOKUP(A2210,ASX_Listed_Companies!$B:$G,2,FALSE)</f>
        <v>NAOS EMERGING OPPORTUNITIES COMPANY LIMITED - CBND 4.5% 9-28 6M SU</v>
      </c>
      <c r="D2210" t="str">
        <f>IF(VLOOKUP(A2210,ASX_Listed_Companies!$B:$G,3,FALSE)=0,VLOOKUP(LEFT(A2210,3),ASX_Listed_Companies!$B:$G,3,FALSE),VLOOKUP(A2210,ASX_Listed_Companies!$B:$G,3,FALSE))</f>
        <v>Not Applic</v>
      </c>
    </row>
    <row r="2211" hidden="1" spans="1:4">
      <c r="A2211" s="7" t="s">
        <v>3428</v>
      </c>
      <c r="B2211" s="7">
        <f t="shared" si="34"/>
        <v>3</v>
      </c>
      <c r="C2211" t="str">
        <f>VLOOKUP(A2211,ASX_Listed_Companies!$B:$G,2,FALSE)</f>
        <v>Newcrest Mining Limited</v>
      </c>
      <c r="D2211" t="str">
        <f>IF(VLOOKUP(A2211,ASX_Listed_Companies!$B:$G,3,FALSE)=0,VLOOKUP(LEFT(A2211,3),ASX_Listed_Companies!$B:$G,3,FALSE),VLOOKUP(A2211,ASX_Listed_Companies!$B:$G,3,FALSE))</f>
        <v>Materials</v>
      </c>
    </row>
    <row r="2212" hidden="1" spans="1:4">
      <c r="A2212" s="7" t="s">
        <v>3430</v>
      </c>
      <c r="B2212" s="7">
        <f t="shared" si="34"/>
        <v>3</v>
      </c>
      <c r="C2212" t="str">
        <f>VLOOKUP(A2212,ASX_Listed_Companies!$B:$G,2,FALSE)</f>
        <v>Nucoal Resources Limited</v>
      </c>
      <c r="D2212" t="str">
        <f>IF(VLOOKUP(A2212,ASX_Listed_Companies!$B:$G,3,FALSE)=0,VLOOKUP(LEFT(A2212,3),ASX_Listed_Companies!$B:$G,3,FALSE),VLOOKUP(A2212,ASX_Listed_Companies!$B:$G,3,FALSE))</f>
        <v>Materials</v>
      </c>
    </row>
    <row r="2213" hidden="1" spans="1:4">
      <c r="A2213" s="7" t="s">
        <v>5602</v>
      </c>
      <c r="B2213" s="7">
        <f t="shared" si="34"/>
        <v>3</v>
      </c>
      <c r="C2213" t="str">
        <f>VLOOKUP(A2213,ASX_Listed_Companies!$B:$G,2,FALSE)</f>
        <v>BetaShares NASDAQ 100 ETF</v>
      </c>
      <c r="D2213" t="str">
        <f>IF(VLOOKUP(A2213,ASX_Listed_Companies!$B:$G,3,FALSE)=0,VLOOKUP(LEFT(A2213,3),ASX_Listed_Companies!$B:$G,3,FALSE),VLOOKUP(A2213,ASX_Listed_Companies!$B:$G,3,FALSE))</f>
        <v>Exchange Traded Fund</v>
      </c>
    </row>
    <row r="2214" hidden="1" spans="1:4">
      <c r="A2214" s="7" t="s">
        <v>13710</v>
      </c>
      <c r="B2214" s="7">
        <f t="shared" si="34"/>
        <v>4</v>
      </c>
      <c r="C2214" t="str">
        <f>VLOOKUP(A2214,ASX_Listed_Companies!$B:$G,2,FALSE)</f>
        <v>NELSON RESOURCES LIMITED. - OPTION 17-AUG-23</v>
      </c>
      <c r="D2214" t="str">
        <f>IF(VLOOKUP(A2214,ASX_Listed_Companies!$B:$G,3,FALSE)=0,VLOOKUP(LEFT(A2214,3),ASX_Listed_Companies!$B:$G,3,FALSE),VLOOKUP(A2214,ASX_Listed_Companies!$B:$G,3,FALSE))</f>
        <v>Materials</v>
      </c>
    </row>
    <row r="2215" hidden="1" spans="1:4">
      <c r="A2215" s="7" t="s">
        <v>3442</v>
      </c>
      <c r="B2215" s="7">
        <f t="shared" si="34"/>
        <v>3</v>
      </c>
      <c r="C2215" t="str">
        <f>VLOOKUP(A2215,ASX_Listed_Companies!$B:$G,2,FALSE)</f>
        <v>Netlinkz Limited</v>
      </c>
      <c r="D2215" t="str">
        <f>IF(VLOOKUP(A2215,ASX_Listed_Companies!$B:$G,3,FALSE)=0,VLOOKUP(LEFT(A2215,3),ASX_Listed_Companies!$B:$G,3,FALSE),VLOOKUP(A2215,ASX_Listed_Companies!$B:$G,3,FALSE))</f>
        <v>Software &amp; Services</v>
      </c>
    </row>
    <row r="2216" hidden="1" spans="1:4">
      <c r="A2216" s="7" t="s">
        <v>3445</v>
      </c>
      <c r="B2216" s="7">
        <f t="shared" si="34"/>
        <v>3</v>
      </c>
      <c r="C2216" t="str">
        <f>VLOOKUP(A2216,ASX_Listed_Companies!$B:$G,2,FALSE)</f>
        <v>Neuren Pharmaceuticals Limited</v>
      </c>
      <c r="D2216" t="str">
        <f>IF(VLOOKUP(A2216,ASX_Listed_Companies!$B:$G,3,FALSE)=0,VLOOKUP(LEFT(A2216,3),ASX_Listed_Companies!$B:$G,3,FALSE),VLOOKUP(A2216,ASX_Listed_Companies!$B:$G,3,FALSE))</f>
        <v>Pharmaceuticals, Biotechnology &amp; Life Sciences</v>
      </c>
    </row>
    <row r="2217" hidden="1" spans="1:4">
      <c r="A2217" s="7" t="s">
        <v>3449</v>
      </c>
      <c r="B2217" s="7">
        <f t="shared" si="34"/>
        <v>3</v>
      </c>
      <c r="C2217" t="str">
        <f>VLOOKUP(A2217,ASX_Listed_Companies!$B:$G,2,FALSE)</f>
        <v>Norfolk Metals Limited</v>
      </c>
      <c r="D2217" t="str">
        <f>IF(VLOOKUP(A2217,ASX_Listed_Companies!$B:$G,3,FALSE)=0,VLOOKUP(LEFT(A2217,3),ASX_Listed_Companies!$B:$G,3,FALSE),VLOOKUP(A2217,ASX_Listed_Companies!$B:$G,3,FALSE))</f>
        <v>Materials</v>
      </c>
    </row>
    <row r="2218" hidden="1" spans="1:4">
      <c r="A2218" s="7" t="s">
        <v>17984</v>
      </c>
      <c r="B2218" s="7">
        <f t="shared" si="34"/>
        <v>4</v>
      </c>
      <c r="C2218" t="str">
        <f>VLOOKUP(A2218,ASX_Listed_Companies!$B:$G,2,FALSE)</f>
        <v>NUFARM FINANCE (NZ) LIMITED - CBND 6M PER Q X</v>
      </c>
      <c r="D2218" t="str">
        <f>IF(VLOOKUP(A2218,ASX_Listed_Companies!$B:$G,3,FALSE)=0,VLOOKUP(LEFT(A2218,3),ASX_Listed_Companies!$B:$G,3,FALSE),VLOOKUP(A2218,ASX_Listed_Companies!$B:$G,3,FALSE))</f>
        <v>Not Applic</v>
      </c>
    </row>
    <row r="2219" hidden="1" spans="1:4">
      <c r="A2219" s="7" t="s">
        <v>3455</v>
      </c>
      <c r="B2219" s="7">
        <f t="shared" si="34"/>
        <v>3</v>
      </c>
      <c r="C2219" t="str">
        <f>VLOOKUP(A2219,ASX_Listed_Companies!$B:$G,2,FALSE)</f>
        <v>Navigator Global Investments Limited</v>
      </c>
      <c r="D2219" t="str">
        <f>IF(VLOOKUP(A2219,ASX_Listed_Companies!$B:$G,3,FALSE)=0,VLOOKUP(LEFT(A2219,3),ASX_Listed_Companies!$B:$G,3,FALSE),VLOOKUP(A2219,ASX_Listed_Companies!$B:$G,3,FALSE))</f>
        <v>Diversified Financials</v>
      </c>
    </row>
    <row r="2220" hidden="1" spans="1:4">
      <c r="A2220" s="7" t="s">
        <v>13713</v>
      </c>
      <c r="B2220" s="7">
        <f t="shared" si="34"/>
        <v>4</v>
      </c>
      <c r="C2220" t="str">
        <f>VLOOKUP(A2220,ASX_Listed_Companies!$B:$G,2,FALSE)</f>
        <v>NUTRITIONAL GROWTH SOLUTIONS LTD - OPTION 19-NOV-23</v>
      </c>
      <c r="D2220" t="str">
        <f>IF(VLOOKUP(A2220,ASX_Listed_Companies!$B:$G,3,FALSE)=0,VLOOKUP(LEFT(A2220,3),ASX_Listed_Companies!$B:$G,3,FALSE),VLOOKUP(A2220,ASX_Listed_Companies!$B:$G,3,FALSE))</f>
        <v>Household &amp; Personal Products</v>
      </c>
    </row>
    <row r="2221" hidden="1" spans="1:4">
      <c r="A2221" s="7" t="s">
        <v>3474</v>
      </c>
      <c r="B2221" s="7">
        <f t="shared" si="34"/>
        <v>3</v>
      </c>
      <c r="C2221" t="str">
        <f>VLOOKUP(A2221,ASX_Listed_Companies!$B:$G,2,FALSE)</f>
        <v>Nimy Resources Limited</v>
      </c>
      <c r="D2221" t="str">
        <f>IF(VLOOKUP(A2221,ASX_Listed_Companies!$B:$G,3,FALSE)=0,VLOOKUP(LEFT(A2221,3),ASX_Listed_Companies!$B:$G,3,FALSE),VLOOKUP(A2221,ASX_Listed_Companies!$B:$G,3,FALSE))</f>
        <v>Materials</v>
      </c>
    </row>
    <row r="2222" hidden="1" spans="1:4">
      <c r="A2222" s="7" t="s">
        <v>3480</v>
      </c>
      <c r="B2222" s="7">
        <f t="shared" si="34"/>
        <v>3</v>
      </c>
      <c r="C2222" t="str">
        <f>VLOOKUP(A2222,ASX_Listed_Companies!$B:$G,2,FALSE)</f>
        <v>Nickelx Limited</v>
      </c>
      <c r="D2222" t="str">
        <f>IF(VLOOKUP(A2222,ASX_Listed_Companies!$B:$G,3,FALSE)=0,VLOOKUP(LEFT(A2222,3),ASX_Listed_Companies!$B:$G,3,FALSE),VLOOKUP(A2222,ASX_Listed_Companies!$B:$G,3,FALSE))</f>
        <v>Materials</v>
      </c>
    </row>
    <row r="2223" hidden="1" spans="1:4">
      <c r="A2223" s="7" t="s">
        <v>3487</v>
      </c>
      <c r="B2223" s="7">
        <f t="shared" si="34"/>
        <v>3</v>
      </c>
      <c r="C2223" t="str">
        <f>VLOOKUP(A2223,ASX_Listed_Companies!$B:$G,2,FALSE)</f>
        <v>Native Mineral Resources Holdings Limited</v>
      </c>
      <c r="D2223" t="str">
        <f>IF(VLOOKUP(A2223,ASX_Listed_Companies!$B:$G,3,FALSE)=0,VLOOKUP(LEFT(A2223,3),ASX_Listed_Companies!$B:$G,3,FALSE),VLOOKUP(A2223,ASX_Listed_Companies!$B:$G,3,FALSE))</f>
        <v>Materials</v>
      </c>
    </row>
    <row r="2224" hidden="1" spans="1:4">
      <c r="A2224" s="7" t="s">
        <v>3492</v>
      </c>
      <c r="B2224" s="7">
        <f t="shared" si="34"/>
        <v>3</v>
      </c>
      <c r="C2224" t="str">
        <f>VLOOKUP(A2224,ASX_Listed_Companies!$B:$G,2,FALSE)</f>
        <v>Nexion Group Ltd</v>
      </c>
      <c r="D2224" t="str">
        <f>IF(VLOOKUP(A2224,ASX_Listed_Companies!$B:$G,3,FALSE)=0,VLOOKUP(LEFT(A2224,3),ASX_Listed_Companies!$B:$G,3,FALSE),VLOOKUP(A2224,ASX_Listed_Companies!$B:$G,3,FALSE))</f>
        <v>Software &amp; Services</v>
      </c>
    </row>
    <row r="2225" hidden="1" spans="1:4">
      <c r="A2225" s="7" t="s">
        <v>3495</v>
      </c>
      <c r="B2225" s="7">
        <f t="shared" si="34"/>
        <v>3</v>
      </c>
      <c r="C2225" t="str">
        <f>VLOOKUP(A2225,ASX_Listed_Companies!$B:$G,2,FALSE)</f>
        <v>Nordic Nickel Limited</v>
      </c>
      <c r="D2225" t="str">
        <f>IF(VLOOKUP(A2225,ASX_Listed_Companies!$B:$G,3,FALSE)=0,VLOOKUP(LEFT(A2225,3),ASX_Listed_Companies!$B:$G,3,FALSE),VLOOKUP(A2225,ASX_Listed_Companies!$B:$G,3,FALSE))</f>
        <v>Materials</v>
      </c>
    </row>
    <row r="2226" hidden="1" spans="1:4">
      <c r="A2226" s="7" t="s">
        <v>8326</v>
      </c>
      <c r="B2226" s="7">
        <f t="shared" si="34"/>
        <v>3</v>
      </c>
      <c r="C2226" t="str">
        <f>VLOOKUP(A2226,ASX_Listed_Companies!$B:$G,2,FALSE)</f>
        <v>99 Technology Ltd</v>
      </c>
      <c r="D2226" t="str">
        <f>IF(VLOOKUP(A2226,ASX_Listed_Companies!$B:$G,3,FALSE)=0,VLOOKUP(LEFT(A2226,3),ASX_Listed_Companies!$B:$G,3,FALSE),VLOOKUP(A2226,ASX_Listed_Companies!$B:$G,3,FALSE))</f>
        <v>Information Technology</v>
      </c>
    </row>
    <row r="2227" hidden="1" spans="1:4">
      <c r="A2227" s="7" t="s">
        <v>3499</v>
      </c>
      <c r="B2227" s="7">
        <f t="shared" si="34"/>
        <v>3</v>
      </c>
      <c r="C2227" t="str">
        <f>VLOOKUP(A2227,ASX_Listed_Companies!$B:$G,2,FALSE)</f>
        <v>Norwood Systems Limited</v>
      </c>
      <c r="D2227" t="str">
        <f>IF(VLOOKUP(A2227,ASX_Listed_Companies!$B:$G,3,FALSE)=0,VLOOKUP(LEFT(A2227,3),ASX_Listed_Companies!$B:$G,3,FALSE),VLOOKUP(A2227,ASX_Listed_Companies!$B:$G,3,FALSE))</f>
        <v>Software &amp; Services</v>
      </c>
    </row>
    <row r="2228" hidden="1" spans="1:4">
      <c r="A2228" s="7" t="s">
        <v>22815</v>
      </c>
      <c r="B2228" s="7">
        <f t="shared" si="34"/>
        <v>5</v>
      </c>
      <c r="C2228" t="str">
        <f>VLOOKUP(A2228,ASX_Listed_Companies!$B:$G,2,FALSE)</f>
        <v>NORWOOD SYSTEMS LIMITED - OPTION 31-OCT-20</v>
      </c>
      <c r="D2228" t="str">
        <f>IF(VLOOKUP(A2228,ASX_Listed_Companies!$B:$G,3,FALSE)=0,VLOOKUP(LEFT(A2228,3),ASX_Listed_Companies!$B:$G,3,FALSE),VLOOKUP(A2228,ASX_Listed_Companies!$B:$G,3,FALSE))</f>
        <v>Software &amp; Services</v>
      </c>
    </row>
    <row r="2229" hidden="1" spans="1:4">
      <c r="A2229" s="7" t="s">
        <v>3502</v>
      </c>
      <c r="B2229" s="7">
        <f t="shared" si="34"/>
        <v>3</v>
      </c>
      <c r="C2229" t="str">
        <f>VLOOKUP(A2229,ASX_Listed_Companies!$B:$G,2,FALSE)</f>
        <v>Noumi Limited</v>
      </c>
      <c r="D2229" t="str">
        <f>IF(VLOOKUP(A2229,ASX_Listed_Companies!$B:$G,3,FALSE)=0,VLOOKUP(LEFT(A2229,3),ASX_Listed_Companies!$B:$G,3,FALSE),VLOOKUP(A2229,ASX_Listed_Companies!$B:$G,3,FALSE))</f>
        <v>Food, Beverage &amp; Tobacco</v>
      </c>
    </row>
    <row r="2230" hidden="1" spans="1:4">
      <c r="A2230" s="7" t="s">
        <v>13717</v>
      </c>
      <c r="B2230" s="7">
        <f t="shared" si="34"/>
        <v>4</v>
      </c>
      <c r="C2230" t="str">
        <f>VLOOKUP(A2230,ASX_Listed_Companies!$B:$G,2,FALSE)</f>
        <v>NOXOPHARM LIMITED - OPTION 18-JUN-23</v>
      </c>
      <c r="D2230" t="str">
        <f>IF(VLOOKUP(A2230,ASX_Listed_Companies!$B:$G,3,FALSE)=0,VLOOKUP(LEFT(A2230,3),ASX_Listed_Companies!$B:$G,3,FALSE),VLOOKUP(A2230,ASX_Listed_Companies!$B:$G,3,FALSE))</f>
        <v>Pharmaceuticals, Biotechnology &amp; Life Sciences</v>
      </c>
    </row>
    <row r="2231" hidden="1" spans="1:4">
      <c r="A2231" s="7" t="s">
        <v>13719</v>
      </c>
      <c r="B2231" s="7">
        <f t="shared" si="34"/>
        <v>5</v>
      </c>
      <c r="C2231" t="str">
        <f>VLOOKUP(A2231,ASX_Listed_Companies!$B:$G,2,FALSE)</f>
        <v>NOXOPHARM LIMITED - OPTION 14-AUG-23</v>
      </c>
      <c r="D2231" t="str">
        <f>IF(VLOOKUP(A2231,ASX_Listed_Companies!$B:$G,3,FALSE)=0,VLOOKUP(LEFT(A2231,3),ASX_Listed_Companies!$B:$G,3,FALSE),VLOOKUP(A2231,ASX_Listed_Companies!$B:$G,3,FALSE))</f>
        <v>Pharmaceuticals, Biotechnology &amp; Life Sciences</v>
      </c>
    </row>
    <row r="2232" hidden="1" spans="1:4">
      <c r="A2232" s="7" t="s">
        <v>3511</v>
      </c>
      <c r="B2232" s="7">
        <f t="shared" si="34"/>
        <v>3</v>
      </c>
      <c r="C2232" t="str">
        <f>VLOOKUP(A2232,ASX_Listed_Companies!$B:$G,2,FALSE)</f>
        <v>Newmark Property Reit</v>
      </c>
      <c r="D2232" t="str">
        <f>IF(VLOOKUP(A2232,ASX_Listed_Companies!$B:$G,3,FALSE)=0,VLOOKUP(LEFT(A2232,3),ASX_Listed_Companies!$B:$G,3,FALSE),VLOOKUP(A2232,ASX_Listed_Companies!$B:$G,3,FALSE))</f>
        <v>Real Estate</v>
      </c>
    </row>
    <row r="2233" hidden="1" spans="1:4">
      <c r="A2233" s="7" t="s">
        <v>3515</v>
      </c>
      <c r="B2233" s="7">
        <f t="shared" si="34"/>
        <v>3</v>
      </c>
      <c r="C2233" t="str">
        <f>VLOOKUP(A2233,ASX_Listed_Companies!$B:$G,2,FALSE)</f>
        <v>Noronex Limited</v>
      </c>
      <c r="D2233" t="str">
        <f>IF(VLOOKUP(A2233,ASX_Listed_Companies!$B:$G,3,FALSE)=0,VLOOKUP(LEFT(A2233,3),ASX_Listed_Companies!$B:$G,3,FALSE),VLOOKUP(A2233,ASX_Listed_Companies!$B:$G,3,FALSE))</f>
        <v>Materials</v>
      </c>
    </row>
    <row r="2234" hidden="1" spans="1:4">
      <c r="A2234" s="7" t="s">
        <v>13725</v>
      </c>
      <c r="B2234" s="7">
        <f t="shared" si="34"/>
        <v>5</v>
      </c>
      <c r="C2234" t="str">
        <f>VLOOKUP(A2234,ASX_Listed_Companies!$B:$G,2,FALSE)</f>
        <v>NAOS SMALL CAP OPPORTUNITIES COMPANY LIMITED - OPTION 28-JUN-24</v>
      </c>
      <c r="D2234" t="str">
        <f>IF(VLOOKUP(A2234,ASX_Listed_Companies!$B:$G,3,FALSE)=0,VLOOKUP(LEFT(A2234,3),ASX_Listed_Companies!$B:$G,3,FALSE),VLOOKUP(A2234,ASX_Listed_Companies!$B:$G,3,FALSE))</f>
        <v>Not Applic</v>
      </c>
    </row>
    <row r="2235" hidden="1" spans="1:4">
      <c r="A2235" s="7" t="s">
        <v>3525</v>
      </c>
      <c r="B2235" s="7">
        <f t="shared" si="34"/>
        <v>3</v>
      </c>
      <c r="C2235" t="str">
        <f>VLOOKUP(A2235,ASX_Listed_Companies!$B:$G,2,FALSE)</f>
        <v>North Stawell Minerals Ltd</v>
      </c>
      <c r="D2235" t="str">
        <f>IF(VLOOKUP(A2235,ASX_Listed_Companies!$B:$G,3,FALSE)=0,VLOOKUP(LEFT(A2235,3),ASX_Listed_Companies!$B:$G,3,FALSE),VLOOKUP(A2235,ASX_Listed_Companies!$B:$G,3,FALSE))</f>
        <v>Materials</v>
      </c>
    </row>
    <row r="2236" hidden="1" spans="1:4">
      <c r="A2236" s="7" t="s">
        <v>3528</v>
      </c>
      <c r="B2236" s="7">
        <f t="shared" si="34"/>
        <v>3</v>
      </c>
      <c r="C2236" t="str">
        <f>VLOOKUP(A2236,ASX_Listed_Companies!$B:$G,2,FALSE)</f>
        <v>National Storage Reit</v>
      </c>
      <c r="D2236" t="str">
        <f>IF(VLOOKUP(A2236,ASX_Listed_Companies!$B:$G,3,FALSE)=0,VLOOKUP(LEFT(A2236,3),ASX_Listed_Companies!$B:$G,3,FALSE),VLOOKUP(A2236,ASX_Listed_Companies!$B:$G,3,FALSE))</f>
        <v>Real Estate</v>
      </c>
    </row>
    <row r="2237" hidden="1" spans="1:4">
      <c r="A2237" s="7" t="s">
        <v>3537</v>
      </c>
      <c r="B2237" s="7">
        <f t="shared" si="34"/>
        <v>3</v>
      </c>
      <c r="C2237" t="str">
        <f>VLOOKUP(A2237,ASX_Listed_Companies!$B:$G,2,FALSE)</f>
        <v>National Tyre &amp; Wheel Limited</v>
      </c>
      <c r="D2237" t="str">
        <f>IF(VLOOKUP(A2237,ASX_Listed_Companies!$B:$G,3,FALSE)=0,VLOOKUP(LEFT(A2237,3),ASX_Listed_Companies!$B:$G,3,FALSE),VLOOKUP(A2237,ASX_Listed_Companies!$B:$G,3,FALSE))</f>
        <v>Retailing</v>
      </c>
    </row>
    <row r="2238" hidden="1" spans="1:4">
      <c r="A2238" s="7" t="s">
        <v>3545</v>
      </c>
      <c r="B2238" s="7">
        <f t="shared" si="34"/>
        <v>3</v>
      </c>
      <c r="C2238" t="str">
        <f>VLOOKUP(A2238,ASX_Listed_Companies!$B:$G,2,FALSE)</f>
        <v>Nt Minerals Limited</v>
      </c>
      <c r="D2238" t="str">
        <f>IF(VLOOKUP(A2238,ASX_Listed_Companies!$B:$G,3,FALSE)=0,VLOOKUP(LEFT(A2238,3),ASX_Listed_Companies!$B:$G,3,FALSE),VLOOKUP(A2238,ASX_Listed_Companies!$B:$G,3,FALSE))</f>
        <v>Materials</v>
      </c>
    </row>
    <row r="2239" hidden="1" spans="1:4">
      <c r="A2239" s="7" t="s">
        <v>3550</v>
      </c>
      <c r="B2239" s="7">
        <f t="shared" si="34"/>
        <v>3</v>
      </c>
      <c r="C2239" t="str">
        <f>VLOOKUP(A2239,ASX_Listed_Companies!$B:$G,2,FALSE)</f>
        <v>Northern Minerals Limited</v>
      </c>
      <c r="D2239" t="str">
        <f>IF(VLOOKUP(A2239,ASX_Listed_Companies!$B:$G,3,FALSE)=0,VLOOKUP(LEFT(A2239,3),ASX_Listed_Companies!$B:$G,3,FALSE),VLOOKUP(A2239,ASX_Listed_Companies!$B:$G,3,FALSE))</f>
        <v>Materials</v>
      </c>
    </row>
    <row r="2240" hidden="1" spans="1:4">
      <c r="A2240" s="7" t="s">
        <v>3553</v>
      </c>
      <c r="B2240" s="7">
        <f t="shared" si="34"/>
        <v>3</v>
      </c>
      <c r="C2240" t="str">
        <f>VLOOKUP(A2240,ASX_Listed_Companies!$B:$G,2,FALSE)</f>
        <v>Nuchev Limited</v>
      </c>
      <c r="D2240" t="str">
        <f>IF(VLOOKUP(A2240,ASX_Listed_Companies!$B:$G,3,FALSE)=0,VLOOKUP(LEFT(A2240,3),ASX_Listed_Companies!$B:$G,3,FALSE),VLOOKUP(A2240,ASX_Listed_Companies!$B:$G,3,FALSE))</f>
        <v>Food, Beverage &amp; Tobacco</v>
      </c>
    </row>
    <row r="2241" hidden="1" spans="1:4">
      <c r="A2241" s="7" t="s">
        <v>8344</v>
      </c>
      <c r="B2241" s="7">
        <f t="shared" si="34"/>
        <v>3</v>
      </c>
      <c r="C2241" t="str">
        <f>VLOOKUP(A2241,ASX_Listed_Companies!$B:$G,2,FALSE)</f>
        <v>Nusantara Resources Ltd</v>
      </c>
      <c r="D2241" t="str">
        <f>IF(VLOOKUP(A2241,ASX_Listed_Companies!$B:$G,3,FALSE)=0,VLOOKUP(LEFT(A2241,3),ASX_Listed_Companies!$B:$G,3,FALSE),VLOOKUP(A2241,ASX_Listed_Companies!$B:$G,3,FALSE))</f>
        <v>Materials</v>
      </c>
    </row>
    <row r="2242" hidden="1" spans="1:4">
      <c r="A2242" s="7" t="s">
        <v>22819</v>
      </c>
      <c r="B2242" s="7">
        <f t="shared" ref="B2242:B2305" si="35">LEN(A2242)</f>
        <v>5</v>
      </c>
      <c r="C2242" t="str">
        <f>VLOOKUP(A2242,ASX_Listed_Companies!$B:$G,2,FALSE)</f>
        <v>NUSANTARA RESOURCES LIMITED - OPTION 31-JUL-20</v>
      </c>
      <c r="D2242" t="str">
        <f>IF(VLOOKUP(A2242,ASX_Listed_Companies!$B:$G,3,FALSE)=0,VLOOKUP(LEFT(A2242,3),ASX_Listed_Companies!$B:$G,3,FALSE),VLOOKUP(A2242,ASX_Listed_Companies!$B:$G,3,FALSE))</f>
        <v>Materials</v>
      </c>
    </row>
    <row r="2243" hidden="1" spans="1:4">
      <c r="A2243" s="7" t="s">
        <v>32040</v>
      </c>
      <c r="B2243" s="7">
        <f t="shared" si="35"/>
        <v>5</v>
      </c>
      <c r="C2243" t="str">
        <f>VLOOKUP(A2243,ASX_Listed_Companies!$B:$G,2,FALSE)</f>
        <v>Nova Minerals Limited -  (Other Security)</v>
      </c>
      <c r="D2243" t="str">
        <f>IF(VLOOKUP(A2243,ASX_Listed_Companies!$B:$G,3,FALSE)=0,VLOOKUP(LEFT(A2243,3),ASX_Listed_Companies!$B:$G,3,FALSE),VLOOKUP(A2243,ASX_Listed_Companies!$B:$G,3,FALSE))</f>
        <v>Materials</v>
      </c>
    </row>
    <row r="2244" hidden="1" spans="1:4">
      <c r="A2244" s="7" t="s">
        <v>22821</v>
      </c>
      <c r="B2244" s="7">
        <f t="shared" si="35"/>
        <v>4</v>
      </c>
      <c r="C2244" t="str">
        <f>VLOOKUP(A2244,ASX_Listed_Companies!$B:$G,2,FALSE)</f>
        <v>NOVA MINERALS LIMITED - OPTION 31-AUG-20</v>
      </c>
      <c r="D2244" t="str">
        <f>IF(VLOOKUP(A2244,ASX_Listed_Companies!$B:$G,3,FALSE)=0,VLOOKUP(LEFT(A2244,3),ASX_Listed_Companies!$B:$G,3,FALSE),VLOOKUP(A2244,ASX_Listed_Companies!$B:$G,3,FALSE))</f>
        <v>Materials</v>
      </c>
    </row>
    <row r="2245" hidden="1" spans="1:4">
      <c r="A2245" s="7" t="s">
        <v>8347</v>
      </c>
      <c r="B2245" s="7">
        <f t="shared" si="35"/>
        <v>3</v>
      </c>
      <c r="C2245" t="str">
        <f>VLOOKUP(A2245,ASX_Listed_Companies!$B:$G,2,FALSE)</f>
        <v>Nvoi Ltd</v>
      </c>
      <c r="D2245" t="str">
        <f>IF(VLOOKUP(A2245,ASX_Listed_Companies!$B:$G,3,FALSE)=0,VLOOKUP(LEFT(A2245,3),ASX_Listed_Companies!$B:$G,3,FALSE),VLOOKUP(A2245,ASX_Listed_Companies!$B:$G,3,FALSE))</f>
        <v>Communication Services</v>
      </c>
    </row>
    <row r="2246" hidden="1" spans="1:4">
      <c r="A2246" s="7" t="s">
        <v>3565</v>
      </c>
      <c r="B2246" s="7">
        <f t="shared" si="35"/>
        <v>3</v>
      </c>
      <c r="C2246" t="str">
        <f>VLOOKUP(A2246,ASX_Listed_Companies!$B:$G,2,FALSE)</f>
        <v>New World Resources Limited</v>
      </c>
      <c r="D2246" t="str">
        <f>IF(VLOOKUP(A2246,ASX_Listed_Companies!$B:$G,3,FALSE)=0,VLOOKUP(LEFT(A2246,3),ASX_Listed_Companies!$B:$G,3,FALSE),VLOOKUP(A2246,ASX_Listed_Companies!$B:$G,3,FALSE))</f>
        <v>Materials</v>
      </c>
    </row>
    <row r="2247" hidden="1" spans="1:4">
      <c r="A2247" s="7" t="s">
        <v>3567</v>
      </c>
      <c r="B2247" s="7">
        <f t="shared" si="35"/>
        <v>3</v>
      </c>
      <c r="C2247" t="str">
        <f>VLOOKUP(A2247,ASX_Listed_Companies!$B:$G,2,FALSE)</f>
        <v>Norwest Energy Nl</v>
      </c>
      <c r="D2247" t="str">
        <f>IF(VLOOKUP(A2247,ASX_Listed_Companies!$B:$G,3,FALSE)=0,VLOOKUP(LEFT(A2247,3),ASX_Listed_Companies!$B:$G,3,FALSE),VLOOKUP(A2247,ASX_Listed_Companies!$B:$G,3,FALSE))</f>
        <v>Energy</v>
      </c>
    </row>
    <row r="2248" hidden="1" spans="1:4">
      <c r="A2248" s="7" t="s">
        <v>19182</v>
      </c>
      <c r="B2248" s="7">
        <f t="shared" si="35"/>
        <v>5</v>
      </c>
      <c r="C2248" t="str">
        <f>VLOOKUP(A2248,ASX_Listed_Companies!$B:$G,2,FALSE)</f>
        <v>NORWEST ENERGY NL - OPTION 24-JAN-22</v>
      </c>
      <c r="D2248" t="str">
        <f>IF(VLOOKUP(A2248,ASX_Listed_Companies!$B:$G,3,FALSE)=0,VLOOKUP(LEFT(A2248,3),ASX_Listed_Companies!$B:$G,3,FALSE),VLOOKUP(A2248,ASX_Listed_Companies!$B:$G,3,FALSE))</f>
        <v>Energy</v>
      </c>
    </row>
    <row r="2249" hidden="1" spans="1:4">
      <c r="A2249" s="7" t="s">
        <v>3572</v>
      </c>
      <c r="B2249" s="7">
        <f t="shared" si="35"/>
        <v>3</v>
      </c>
      <c r="C2249" t="str">
        <f>VLOOKUP(A2249,ASX_Listed_Companies!$B:$G,2,FALSE)</f>
        <v>Nrw Holdings Limited</v>
      </c>
      <c r="D2249" t="str">
        <f>IF(VLOOKUP(A2249,ASX_Listed_Companies!$B:$G,3,FALSE)=0,VLOOKUP(LEFT(A2249,3),ASX_Listed_Companies!$B:$G,3,FALSE),VLOOKUP(A2249,ASX_Listed_Companies!$B:$G,3,FALSE))</f>
        <v>Capital Goods</v>
      </c>
    </row>
    <row r="2250" hidden="1" spans="1:4">
      <c r="A2250" s="7" t="s">
        <v>3577</v>
      </c>
      <c r="B2250" s="7">
        <f t="shared" si="35"/>
        <v>3</v>
      </c>
      <c r="C2250" t="str">
        <f>VLOOKUP(A2250,ASX_Listed_Companies!$B:$G,2,FALSE)</f>
        <v>Norwest Minerals Limited</v>
      </c>
      <c r="D2250" t="str">
        <f>IF(VLOOKUP(A2250,ASX_Listed_Companies!$B:$G,3,FALSE)=0,VLOOKUP(LEFT(A2250,3),ASX_Listed_Companies!$B:$G,3,FALSE),VLOOKUP(A2250,ASX_Listed_Companies!$B:$G,3,FALSE))</f>
        <v>Materials</v>
      </c>
    </row>
    <row r="2251" hidden="1" spans="1:4">
      <c r="A2251" s="7" t="s">
        <v>3580</v>
      </c>
      <c r="B2251" s="7">
        <f t="shared" si="35"/>
        <v>3</v>
      </c>
      <c r="C2251" t="str">
        <f>VLOOKUP(A2251,ASX_Listed_Companies!$B:$G,2,FALSE)</f>
        <v>News Corporation..</v>
      </c>
      <c r="D2251" t="str">
        <f>IF(VLOOKUP(A2251,ASX_Listed_Companies!$B:$G,3,FALSE)=0,VLOOKUP(LEFT(A2251,3),ASX_Listed_Companies!$B:$G,3,FALSE),VLOOKUP(A2251,ASX_Listed_Companies!$B:$G,3,FALSE))</f>
        <v>Media &amp; Entertainment</v>
      </c>
    </row>
    <row r="2252" hidden="1" spans="1:4">
      <c r="A2252" s="7" t="s">
        <v>22825</v>
      </c>
      <c r="B2252" s="7">
        <f t="shared" si="35"/>
        <v>5</v>
      </c>
      <c r="C2252" t="str">
        <f>VLOOKUP(A2252,ASX_Listed_Companies!$B:$G,2,FALSE)</f>
        <v>NEW ENERGY MINERALS LTD - OPTION 26-NOV-20</v>
      </c>
      <c r="D2252" t="str">
        <f>IF(VLOOKUP(A2252,ASX_Listed_Companies!$B:$G,3,FALSE)=0,VLOOKUP(LEFT(A2252,3),ASX_Listed_Companies!$B:$G,3,FALSE),VLOOKUP(A2252,ASX_Listed_Companies!$B:$G,3,FALSE))</f>
        <v>Materials</v>
      </c>
    </row>
    <row r="2253" hidden="1" spans="1:4">
      <c r="A2253" s="7" t="s">
        <v>3594</v>
      </c>
      <c r="B2253" s="7">
        <f t="shared" si="35"/>
        <v>3</v>
      </c>
      <c r="C2253" t="str">
        <f>VLOOKUP(A2253,ASX_Listed_Companies!$B:$G,2,FALSE)</f>
        <v>Nextdc Limited</v>
      </c>
      <c r="D2253" t="str">
        <f>IF(VLOOKUP(A2253,ASX_Listed_Companies!$B:$G,3,FALSE)=0,VLOOKUP(LEFT(A2253,3),ASX_Listed_Companies!$B:$G,3,FALSE),VLOOKUP(A2253,ASX_Listed_Companies!$B:$G,3,FALSE))</f>
        <v>Software &amp; Services</v>
      </c>
    </row>
    <row r="2254" hidden="1" spans="1:4">
      <c r="A2254" s="7" t="s">
        <v>3612</v>
      </c>
      <c r="B2254" s="7">
        <f t="shared" si="35"/>
        <v>3</v>
      </c>
      <c r="C2254" t="str">
        <f>VLOOKUP(A2254,ASX_Listed_Companies!$B:$G,2,FALSE)</f>
        <v>New Zealand Coastal Seafoods Limited</v>
      </c>
      <c r="D2254" t="str">
        <f>IF(VLOOKUP(A2254,ASX_Listed_Companies!$B:$G,3,FALSE)=0,VLOOKUP(LEFT(A2254,3),ASX_Listed_Companies!$B:$G,3,FALSE),VLOOKUP(A2254,ASX_Listed_Companies!$B:$G,3,FALSE))</f>
        <v>Food, Beverage &amp; Tobacco</v>
      </c>
    </row>
    <row r="2255" hidden="1" spans="1:4">
      <c r="A2255" s="7" t="s">
        <v>3615</v>
      </c>
      <c r="B2255" s="7">
        <f t="shared" si="35"/>
        <v>3</v>
      </c>
      <c r="C2255" t="str">
        <f>VLOOKUP(A2255,ASX_Listed_Companies!$B:$G,2,FALSE)</f>
        <v>Oakridge International Limited</v>
      </c>
      <c r="D2255" t="str">
        <f>IF(VLOOKUP(A2255,ASX_Listed_Companies!$B:$G,3,FALSE)=0,VLOOKUP(LEFT(A2255,3),ASX_Listed_Companies!$B:$G,3,FALSE),VLOOKUP(A2255,ASX_Listed_Companies!$B:$G,3,FALSE))</f>
        <v>Software &amp; Services</v>
      </c>
    </row>
    <row r="2256" hidden="1" spans="1:4">
      <c r="A2256" s="7" t="s">
        <v>32042</v>
      </c>
      <c r="B2256" s="7">
        <f t="shared" si="35"/>
        <v>5</v>
      </c>
      <c r="C2256" t="str">
        <f>VLOOKUP(A2256,ASX_Listed_Companies!$B:$G,2,FALSE)</f>
        <v>Oakridge International Limited -  (Other Security)</v>
      </c>
      <c r="D2256" t="str">
        <f>IF(VLOOKUP(A2256,ASX_Listed_Companies!$B:$G,3,FALSE)=0,VLOOKUP(LEFT(A2256,3),ASX_Listed_Companies!$B:$G,3,FALSE),VLOOKUP(A2256,ASX_Listed_Companies!$B:$G,3,FALSE))</f>
        <v>Software &amp; Services</v>
      </c>
    </row>
    <row r="2257" hidden="1" spans="1:4">
      <c r="A2257" s="7" t="s">
        <v>19186</v>
      </c>
      <c r="B2257" s="7">
        <f t="shared" si="35"/>
        <v>5</v>
      </c>
      <c r="C2257" t="str">
        <f>VLOOKUP(A2257,ASX_Listed_Companies!$B:$G,2,FALSE)</f>
        <v>OAR RESOURCES LIMITED - OPTION 30-NOV-21</v>
      </c>
      <c r="D2257" t="str">
        <f>IF(VLOOKUP(A2257,ASX_Listed_Companies!$B:$G,3,FALSE)=0,VLOOKUP(LEFT(A2257,3),ASX_Listed_Companies!$B:$G,3,FALSE),VLOOKUP(A2257,ASX_Listed_Companies!$B:$G,3,FALSE))</f>
        <v>Materials</v>
      </c>
    </row>
    <row r="2258" hidden="1" spans="1:4">
      <c r="A2258" s="7" t="s">
        <v>18493</v>
      </c>
      <c r="B2258" s="7">
        <f t="shared" si="35"/>
        <v>5</v>
      </c>
      <c r="C2258" t="str">
        <f>VLOOKUP(A2258,ASX_Listed_Companies!$B:$G,2,FALSE)</f>
        <v>OMNI BRIDGEWAY LIMITED - BND 3M 12-22 E SU</v>
      </c>
      <c r="D2258" t="str">
        <f>IF(VLOOKUP(A2258,ASX_Listed_Companies!$B:$G,3,FALSE)=0,VLOOKUP(LEFT(A2258,3),ASX_Listed_Companies!$B:$G,3,FALSE),VLOOKUP(A2258,ASX_Listed_Companies!$B:$G,3,FALSE))</f>
        <v>Diversified Financials</v>
      </c>
    </row>
    <row r="2259" hidden="1" spans="1:4">
      <c r="A2259" s="7" t="s">
        <v>3627</v>
      </c>
      <c r="B2259" s="7">
        <f t="shared" si="35"/>
        <v>3</v>
      </c>
      <c r="C2259" t="str">
        <f>VLOOKUP(A2259,ASX_Listed_Companies!$B:$G,2,FALSE)</f>
        <v>Ora Banda Mining Ltd</v>
      </c>
      <c r="D2259" t="str">
        <f>IF(VLOOKUP(A2259,ASX_Listed_Companies!$B:$G,3,FALSE)=0,VLOOKUP(LEFT(A2259,3),ASX_Listed_Companies!$B:$G,3,FALSE),VLOOKUP(A2259,ASX_Listed_Companies!$B:$G,3,FALSE))</f>
        <v>Materials</v>
      </c>
    </row>
    <row r="2260" hidden="1" spans="1:4">
      <c r="A2260" s="7" t="s">
        <v>3630</v>
      </c>
      <c r="B2260" s="7">
        <f t="shared" si="35"/>
        <v>3</v>
      </c>
      <c r="C2260" t="str">
        <f>VLOOKUP(A2260,ASX_Listed_Companies!$B:$G,2,FALSE)</f>
        <v>Oceania Healthcare Limited</v>
      </c>
      <c r="D2260" t="str">
        <f>IF(VLOOKUP(A2260,ASX_Listed_Companies!$B:$G,3,FALSE)=0,VLOOKUP(LEFT(A2260,3),ASX_Listed_Companies!$B:$G,3,FALSE),VLOOKUP(A2260,ASX_Listed_Companies!$B:$G,3,FALSE))</f>
        <v>Health Care Equipment &amp; Services</v>
      </c>
    </row>
    <row r="2261" hidden="1" spans="1:4">
      <c r="A2261" s="7" t="s">
        <v>3639</v>
      </c>
      <c r="B2261" s="7">
        <f t="shared" si="35"/>
        <v>3</v>
      </c>
      <c r="C2261" t="str">
        <f>VLOOKUP(A2261,ASX_Listed_Companies!$B:$G,2,FALSE)</f>
        <v>Octava Minerals Limited</v>
      </c>
      <c r="D2261" t="str">
        <f>IF(VLOOKUP(A2261,ASX_Listed_Companies!$B:$G,3,FALSE)=0,VLOOKUP(LEFT(A2261,3),ASX_Listed_Companies!$B:$G,3,FALSE),VLOOKUP(A2261,ASX_Listed_Companies!$B:$G,3,FALSE))</f>
        <v>Materials</v>
      </c>
    </row>
    <row r="2262" hidden="1" spans="1:4">
      <c r="A2262" s="7" t="s">
        <v>3642</v>
      </c>
      <c r="B2262" s="7">
        <f t="shared" si="35"/>
        <v>3</v>
      </c>
      <c r="C2262" t="str">
        <f>VLOOKUP(A2262,ASX_Listed_Companies!$B:$G,2,FALSE)</f>
        <v>Od6 Metals Limited</v>
      </c>
      <c r="D2262" t="str">
        <f>IF(VLOOKUP(A2262,ASX_Listed_Companies!$B:$G,3,FALSE)=0,VLOOKUP(LEFT(A2262,3),ASX_Listed_Companies!$B:$G,3,FALSE),VLOOKUP(A2262,ASX_Listed_Companies!$B:$G,3,FALSE))</f>
        <v>Materials</v>
      </c>
    </row>
    <row r="2263" hidden="1" spans="1:4">
      <c r="A2263" s="7" t="s">
        <v>3657</v>
      </c>
      <c r="B2263" s="7">
        <f t="shared" si="35"/>
        <v>3</v>
      </c>
      <c r="C2263" t="str">
        <f>VLOOKUP(A2263,ASX_Listed_Companies!$B:$G,2,FALSE)</f>
        <v>Otto Energy Limited</v>
      </c>
      <c r="D2263" t="str">
        <f>IF(VLOOKUP(A2263,ASX_Listed_Companies!$B:$G,3,FALSE)=0,VLOOKUP(LEFT(A2263,3),ASX_Listed_Companies!$B:$G,3,FALSE),VLOOKUP(A2263,ASX_Listed_Companies!$B:$G,3,FALSE))</f>
        <v>Energy</v>
      </c>
    </row>
    <row r="2264" hidden="1" spans="1:4">
      <c r="A2264" s="7" t="s">
        <v>8378</v>
      </c>
      <c r="B2264" s="7">
        <f t="shared" si="35"/>
        <v>3</v>
      </c>
      <c r="C2264" t="str">
        <f>VLOOKUP(A2264,ASX_Listed_Companies!$B:$G,2,FALSE)</f>
        <v>OILEX Ltd</v>
      </c>
      <c r="D2264" t="str">
        <f>IF(VLOOKUP(A2264,ASX_Listed_Companies!$B:$G,3,FALSE)=0,VLOOKUP(LEFT(A2264,3),ASX_Listed_Companies!$B:$G,3,FALSE),VLOOKUP(A2264,ASX_Listed_Companies!$B:$G,3,FALSE))</f>
        <v>Energy</v>
      </c>
    </row>
    <row r="2265" hidden="1" spans="1:4">
      <c r="A2265" s="7" t="s">
        <v>3665</v>
      </c>
      <c r="B2265" s="7">
        <f t="shared" si="35"/>
        <v>3</v>
      </c>
      <c r="C2265" t="str">
        <f>VLOOKUP(A2265,ASX_Listed_Companies!$B:$G,2,FALSE)</f>
        <v>Optiscan Imaging Limited</v>
      </c>
      <c r="D2265" t="str">
        <f>IF(VLOOKUP(A2265,ASX_Listed_Companies!$B:$G,3,FALSE)=0,VLOOKUP(LEFT(A2265,3),ASX_Listed_Companies!$B:$G,3,FALSE),VLOOKUP(A2265,ASX_Listed_Companies!$B:$G,3,FALSE))</f>
        <v>Health Care Equipment &amp; Services</v>
      </c>
    </row>
    <row r="2266" hidden="1" spans="1:4">
      <c r="A2266" s="7" t="s">
        <v>3667</v>
      </c>
      <c r="B2266" s="7">
        <f t="shared" si="35"/>
        <v>3</v>
      </c>
      <c r="C2266" t="str">
        <f>VLOOKUP(A2266,ASX_Listed_Companies!$B:$G,2,FALSE)</f>
        <v>Oakajee Corporation Limited</v>
      </c>
      <c r="D2266" t="str">
        <f>IF(VLOOKUP(A2266,ASX_Listed_Companies!$B:$G,3,FALSE)=0,VLOOKUP(LEFT(A2266,3),ASX_Listed_Companies!$B:$G,3,FALSE),VLOOKUP(A2266,ASX_Listed_Companies!$B:$G,3,FALSE))</f>
        <v>Materials</v>
      </c>
    </row>
    <row r="2267" hidden="1" spans="1:4">
      <c r="A2267" s="7" t="s">
        <v>3669</v>
      </c>
      <c r="B2267" s="7">
        <f t="shared" si="35"/>
        <v>3</v>
      </c>
      <c r="C2267" t="str">
        <f>VLOOKUP(A2267,ASX_Listed_Companies!$B:$G,2,FALSE)</f>
        <v>Okapi Resources Limited</v>
      </c>
      <c r="D2267" t="str">
        <f>IF(VLOOKUP(A2267,ASX_Listed_Companies!$B:$G,3,FALSE)=0,VLOOKUP(LEFT(A2267,3),ASX_Listed_Companies!$B:$G,3,FALSE),VLOOKUP(A2267,ASX_Listed_Companies!$B:$G,3,FALSE))</f>
        <v>Materials</v>
      </c>
    </row>
    <row r="2268" hidden="1" spans="1:4">
      <c r="A2268" s="7" t="s">
        <v>8390</v>
      </c>
      <c r="B2268" s="7">
        <f t="shared" si="35"/>
        <v>3</v>
      </c>
      <c r="C2268" t="str">
        <f>VLOOKUP(A2268,ASX_Listed_Companies!$B:$G,2,FALSE)</f>
        <v>Oklo Resources Ltd</v>
      </c>
      <c r="D2268" t="str">
        <f>IF(VLOOKUP(A2268,ASX_Listed_Companies!$B:$G,3,FALSE)=0,VLOOKUP(LEFT(A2268,3),ASX_Listed_Companies!$B:$G,3,FALSE),VLOOKUP(A2268,ASX_Listed_Companies!$B:$G,3,FALSE))</f>
        <v>Materials</v>
      </c>
    </row>
    <row r="2269" hidden="1" spans="1:4">
      <c r="A2269" s="7" t="s">
        <v>3672</v>
      </c>
      <c r="B2269" s="7">
        <f t="shared" si="35"/>
        <v>3</v>
      </c>
      <c r="C2269" t="str">
        <f>VLOOKUP(A2269,ASX_Listed_Companies!$B:$G,2,FALSE)</f>
        <v>Oldfields Holdings Limited</v>
      </c>
      <c r="D2269" t="str">
        <f>IF(VLOOKUP(A2269,ASX_Listed_Companies!$B:$G,3,FALSE)=0,VLOOKUP(LEFT(A2269,3),ASX_Listed_Companies!$B:$G,3,FALSE),VLOOKUP(A2269,ASX_Listed_Companies!$B:$G,3,FALSE))</f>
        <v>Capital Goods</v>
      </c>
    </row>
    <row r="2270" hidden="1" spans="1:4">
      <c r="A2270" s="7" t="s">
        <v>3682</v>
      </c>
      <c r="B2270" s="7">
        <f t="shared" si="35"/>
        <v>3</v>
      </c>
      <c r="C2270" t="str">
        <f>VLOOKUP(A2270,ASX_Listed_Companies!$B:$G,2,FALSE)</f>
        <v>Omnia Metals Group Ltd</v>
      </c>
      <c r="D2270" t="str">
        <f>IF(VLOOKUP(A2270,ASX_Listed_Companies!$B:$G,3,FALSE)=0,VLOOKUP(LEFT(A2270,3),ASX_Listed_Companies!$B:$G,3,FALSE),VLOOKUP(A2270,ASX_Listed_Companies!$B:$G,3,FALSE))</f>
        <v>Materials</v>
      </c>
    </row>
    <row r="2271" hidden="1" spans="1:4">
      <c r="A2271" s="7" t="s">
        <v>3692</v>
      </c>
      <c r="B2271" s="7">
        <f t="shared" si="35"/>
        <v>3</v>
      </c>
      <c r="C2271" t="str">
        <f>VLOOKUP(A2271,ASX_Listed_Companies!$B:$G,2,FALSE)</f>
        <v>Oneview Healthcare Plc</v>
      </c>
      <c r="D2271" t="str">
        <f>IF(VLOOKUP(A2271,ASX_Listed_Companies!$B:$G,3,FALSE)=0,VLOOKUP(LEFT(A2271,3),ASX_Listed_Companies!$B:$G,3,FALSE),VLOOKUP(A2271,ASX_Listed_Companies!$B:$G,3,FALSE))</f>
        <v>Health Care Equipment &amp; Services</v>
      </c>
    </row>
    <row r="2272" hidden="1" spans="1:4">
      <c r="A2272" s="7" t="s">
        <v>3695</v>
      </c>
      <c r="B2272" s="7">
        <f t="shared" si="35"/>
        <v>3</v>
      </c>
      <c r="C2272" t="str">
        <f>VLOOKUP(A2272,ASX_Listed_Companies!$B:$G,2,FALSE)</f>
        <v>Ookami Limited</v>
      </c>
      <c r="D2272" t="str">
        <f>IF(VLOOKUP(A2272,ASX_Listed_Companies!$B:$G,3,FALSE)=0,VLOOKUP(LEFT(A2272,3),ASX_Listed_Companies!$B:$G,3,FALSE),VLOOKUP(A2272,ASX_Listed_Companies!$B:$G,3,FALSE))</f>
        <v>Materials</v>
      </c>
    </row>
    <row r="2273" hidden="1" spans="1:4">
      <c r="A2273" s="7" t="s">
        <v>3706</v>
      </c>
      <c r="B2273" s="7">
        <f t="shared" si="35"/>
        <v>3</v>
      </c>
      <c r="C2273" t="str">
        <f>VLOOKUP(A2273,ASX_Listed_Companies!$B:$G,2,FALSE)</f>
        <v>Openpay Group Ltd</v>
      </c>
      <c r="D2273" t="str">
        <f>IF(VLOOKUP(A2273,ASX_Listed_Companies!$B:$G,3,FALSE)=0,VLOOKUP(LEFT(A2273,3),ASX_Listed_Companies!$B:$G,3,FALSE),VLOOKUP(A2273,ASX_Listed_Companies!$B:$G,3,FALSE))</f>
        <v>Diversified Financials</v>
      </c>
    </row>
    <row r="2274" hidden="1" spans="1:4">
      <c r="A2274" s="7" t="s">
        <v>32044</v>
      </c>
      <c r="B2274" s="7">
        <f t="shared" si="35"/>
        <v>5</v>
      </c>
      <c r="C2274" t="str">
        <f>VLOOKUP(A2274,ASX_Listed_Companies!$B:$G,2,FALSE)</f>
        <v>Orocobre Ltd -  (Other Security)</v>
      </c>
      <c r="D2274" t="str">
        <f>IF(VLOOKUP(A2274,ASX_Listed_Companies!$B:$G,3,FALSE)=0,VLOOKUP(LEFT(A2274,3),ASX_Listed_Companies!$B:$G,3,FALSE),VLOOKUP(A2274,ASX_Listed_Companies!$B:$G,3,FALSE))</f>
        <v>Materials</v>
      </c>
    </row>
    <row r="2275" hidden="1" spans="1:4">
      <c r="A2275" s="7" t="s">
        <v>3712</v>
      </c>
      <c r="B2275" s="7">
        <f t="shared" si="35"/>
        <v>3</v>
      </c>
      <c r="C2275" t="str">
        <f>VLOOKUP(A2275,ASX_Listed_Companies!$B:$G,2,FALSE)</f>
        <v>Origin Energy Limited</v>
      </c>
      <c r="D2275" t="str">
        <f>IF(VLOOKUP(A2275,ASX_Listed_Companies!$B:$G,3,FALSE)=0,VLOOKUP(LEFT(A2275,3),ASX_Listed_Companies!$B:$G,3,FALSE),VLOOKUP(A2275,ASX_Listed_Companies!$B:$G,3,FALSE))</f>
        <v>Energy</v>
      </c>
    </row>
    <row r="2276" hidden="1" spans="1:4">
      <c r="A2276" s="7" t="s">
        <v>3724</v>
      </c>
      <c r="B2276" s="7">
        <f t="shared" si="35"/>
        <v>3</v>
      </c>
      <c r="C2276" t="str">
        <f>VLOOKUP(A2276,ASX_Listed_Companies!$B:$G,2,FALSE)</f>
        <v>Orecorp Limited</v>
      </c>
      <c r="D2276" t="str">
        <f>IF(VLOOKUP(A2276,ASX_Listed_Companies!$B:$G,3,FALSE)=0,VLOOKUP(LEFT(A2276,3),ASX_Listed_Companies!$B:$G,3,FALSE),VLOOKUP(A2276,ASX_Listed_Companies!$B:$G,3,FALSE))</f>
        <v>Materials</v>
      </c>
    </row>
    <row r="2277" hidden="1" spans="1:4">
      <c r="A2277" s="7" t="s">
        <v>8416</v>
      </c>
      <c r="B2277" s="7">
        <f t="shared" si="35"/>
        <v>3</v>
      </c>
      <c r="C2277" t="str">
        <f>VLOOKUP(A2277,ASX_Listed_Companies!$B:$G,2,FALSE)</f>
        <v>Oil Search Ltd</v>
      </c>
      <c r="D2277" t="str">
        <f>IF(VLOOKUP(A2277,ASX_Listed_Companies!$B:$G,3,FALSE)=0,VLOOKUP(LEFT(A2277,3),ASX_Listed_Companies!$B:$G,3,FALSE),VLOOKUP(A2277,ASX_Listed_Companies!$B:$G,3,FALSE))</f>
        <v>Energy</v>
      </c>
    </row>
    <row r="2278" hidden="1" spans="1:4">
      <c r="A2278" s="7" t="s">
        <v>3729</v>
      </c>
      <c r="B2278" s="7">
        <f t="shared" si="35"/>
        <v>3</v>
      </c>
      <c r="C2278" t="str">
        <f>VLOOKUP(A2278,ASX_Listed_Companies!$B:$G,2,FALSE)</f>
        <v>Osmond Resources Limited</v>
      </c>
      <c r="D2278" t="str">
        <f>IF(VLOOKUP(A2278,ASX_Listed_Companies!$B:$G,3,FALSE)=0,VLOOKUP(LEFT(A2278,3),ASX_Listed_Companies!$B:$G,3,FALSE),VLOOKUP(A2278,ASX_Listed_Companies!$B:$G,3,FALSE))</f>
        <v>Materials</v>
      </c>
    </row>
    <row r="2279" hidden="1" spans="1:4">
      <c r="A2279" s="7" t="s">
        <v>8418</v>
      </c>
      <c r="B2279" s="7">
        <f t="shared" si="35"/>
        <v>3</v>
      </c>
      <c r="C2279" t="str">
        <f>VLOOKUP(A2279,ASX_Listed_Companies!$B:$G,2,FALSE)</f>
        <v>Osprey Medical Inc</v>
      </c>
      <c r="D2279" t="str">
        <f>IF(VLOOKUP(A2279,ASX_Listed_Companies!$B:$G,3,FALSE)=0,VLOOKUP(LEFT(A2279,3),ASX_Listed_Companies!$B:$G,3,FALSE),VLOOKUP(A2279,ASX_Listed_Companies!$B:$G,3,FALSE))</f>
        <v>Health Care</v>
      </c>
    </row>
    <row r="2280" hidden="1" spans="1:4">
      <c r="A2280" s="7" t="s">
        <v>32046</v>
      </c>
      <c r="B2280" s="7">
        <f t="shared" si="35"/>
        <v>5</v>
      </c>
      <c r="C2280" t="str">
        <f>VLOOKUP(A2280,ASX_Listed_Companies!$B:$G,2,FALSE)</f>
        <v>Osprey Medical Inc -  (Other Security)</v>
      </c>
      <c r="D2280" t="str">
        <f>IF(VLOOKUP(A2280,ASX_Listed_Companies!$B:$G,3,FALSE)=0,VLOOKUP(LEFT(A2280,3),ASX_Listed_Companies!$B:$G,3,FALSE),VLOOKUP(A2280,ASX_Listed_Companies!$B:$G,3,FALSE))</f>
        <v>Health Care</v>
      </c>
    </row>
    <row r="2281" hidden="1" spans="1:4">
      <c r="A2281" s="7" t="s">
        <v>3732</v>
      </c>
      <c r="B2281" s="7">
        <f t="shared" si="35"/>
        <v>3</v>
      </c>
      <c r="C2281" t="str">
        <f>VLOOKUP(A2281,ASX_Listed_Companies!$B:$G,2,FALSE)</f>
        <v>Osteopore Limited</v>
      </c>
      <c r="D2281" t="str">
        <f>IF(VLOOKUP(A2281,ASX_Listed_Companies!$B:$G,3,FALSE)=0,VLOOKUP(LEFT(A2281,3),ASX_Listed_Companies!$B:$G,3,FALSE),VLOOKUP(A2281,ASX_Listed_Companies!$B:$G,3,FALSE))</f>
        <v>Health Care Equipment &amp; Services</v>
      </c>
    </row>
    <row r="2282" hidden="1" spans="1:4">
      <c r="A2282" s="7" t="s">
        <v>11692</v>
      </c>
      <c r="B2282" s="7">
        <f t="shared" si="35"/>
        <v>3</v>
      </c>
      <c r="C2282" t="str">
        <f>VLOOKUP(A2282,ASX_Listed_Companies!$B:$G,2,FALSE)</f>
        <v>Oro Verde</v>
      </c>
      <c r="D2282" t="str">
        <f>IF(VLOOKUP(A2282,ASX_Listed_Companies!$B:$G,3,FALSE)=0,VLOOKUP(LEFT(A2282,3),ASX_Listed_Companies!$B:$G,3,FALSE),VLOOKUP(A2282,ASX_Listed_Companies!$B:$G,3,FALSE))</f>
        <v>Materials</v>
      </c>
    </row>
    <row r="2283" hidden="1" spans="1:4">
      <c r="A2283" s="7" t="s">
        <v>8426</v>
      </c>
      <c r="B2283" s="7">
        <f t="shared" si="35"/>
        <v>3</v>
      </c>
      <c r="C2283" t="str">
        <f>VLOOKUP(A2283,ASX_Listed_Companies!$B:$G,2,FALSE)</f>
        <v>Ovato Ltd</v>
      </c>
      <c r="D2283" t="str">
        <f>IF(VLOOKUP(A2283,ASX_Listed_Companies!$B:$G,3,FALSE)=0,VLOOKUP(LEFT(A2283,3),ASX_Listed_Companies!$B:$G,3,FALSE),VLOOKUP(A2283,ASX_Listed_Companies!$B:$G,3,FALSE))</f>
        <v>Industrials</v>
      </c>
    </row>
    <row r="2284" hidden="1" spans="1:4">
      <c r="A2284" s="7" t="s">
        <v>3738</v>
      </c>
      <c r="B2284" s="7">
        <f t="shared" si="35"/>
        <v>3</v>
      </c>
      <c r="C2284" t="str">
        <f>VLOOKUP(A2284,ASX_Listed_Companies!$B:$G,2,FALSE)</f>
        <v>Orexplore Technologies Limited</v>
      </c>
      <c r="D2284" t="str">
        <f>IF(VLOOKUP(A2284,ASX_Listed_Companies!$B:$G,3,FALSE)=0,VLOOKUP(LEFT(A2284,3),ASX_Listed_Companies!$B:$G,3,FALSE),VLOOKUP(A2284,ASX_Listed_Companies!$B:$G,3,FALSE))</f>
        <v>Class Pend</v>
      </c>
    </row>
    <row r="2285" hidden="1" spans="1:4">
      <c r="A2285" s="7" t="s">
        <v>8430</v>
      </c>
      <c r="B2285" s="7">
        <f t="shared" si="35"/>
        <v>3</v>
      </c>
      <c r="C2285" t="str">
        <f>VLOOKUP(A2285,ASX_Listed_Companies!$B:$G,2,FALSE)</f>
        <v>Ozgrowth Ltd</v>
      </c>
      <c r="D2285" t="str">
        <f>IF(VLOOKUP(A2285,ASX_Listed_Companies!$B:$G,3,FALSE)=0,VLOOKUP(LEFT(A2285,3),ASX_Listed_Companies!$B:$G,3,FALSE),VLOOKUP(A2285,ASX_Listed_Companies!$B:$G,3,FALSE))</f>
        <v>Financials</v>
      </c>
    </row>
    <row r="2286" hidden="1" spans="1:4">
      <c r="A2286" s="7" t="s">
        <v>3743</v>
      </c>
      <c r="B2286" s="7">
        <f t="shared" si="35"/>
        <v>3</v>
      </c>
      <c r="C2286" t="str">
        <f>VLOOKUP(A2286,ASX_Listed_Companies!$B:$G,2,FALSE)</f>
        <v>Oz Minerals Limited</v>
      </c>
      <c r="D2286" t="str">
        <f>IF(VLOOKUP(A2286,ASX_Listed_Companies!$B:$G,3,FALSE)=0,VLOOKUP(LEFT(A2286,3),ASX_Listed_Companies!$B:$G,3,FALSE),VLOOKUP(A2286,ASX_Listed_Companies!$B:$G,3,FALSE))</f>
        <v>Materials</v>
      </c>
    </row>
    <row r="2287" hidden="1" spans="1:4">
      <c r="A2287" s="7" t="s">
        <v>3745</v>
      </c>
      <c r="B2287" s="7">
        <f t="shared" si="35"/>
        <v>3</v>
      </c>
      <c r="C2287" t="str">
        <f>VLOOKUP(A2287,ASX_Listed_Companies!$B:$G,2,FALSE)</f>
        <v>Ozaurum Resources Limited</v>
      </c>
      <c r="D2287" t="str">
        <f>IF(VLOOKUP(A2287,ASX_Listed_Companies!$B:$G,3,FALSE)=0,VLOOKUP(LEFT(A2287,3),ASX_Listed_Companies!$B:$G,3,FALSE),VLOOKUP(A2287,ASX_Listed_Companies!$B:$G,3,FALSE))</f>
        <v>Materials</v>
      </c>
    </row>
    <row r="2288" hidden="1" spans="1:4">
      <c r="A2288" s="7" t="s">
        <v>6054</v>
      </c>
      <c r="B2288" s="7">
        <f t="shared" si="35"/>
        <v>3</v>
      </c>
      <c r="C2288" t="str">
        <f>VLOOKUP(A2288,ASX_Listed_Companies!$B:$G,2,FALSE)</f>
        <v>SPDR S&amp;P/ASX 200 Resources Fund</v>
      </c>
      <c r="D2288" t="str">
        <f>IF(VLOOKUP(A2288,ASX_Listed_Companies!$B:$G,3,FALSE)=0,VLOOKUP(LEFT(A2288,3),ASX_Listed_Companies!$B:$G,3,FALSE),VLOOKUP(A2288,ASX_Listed_Companies!$B:$G,3,FALSE))</f>
        <v>Financials</v>
      </c>
    </row>
    <row r="2289" hidden="1" spans="1:4">
      <c r="A2289" s="7" t="s">
        <v>13733</v>
      </c>
      <c r="B2289" s="7">
        <f t="shared" si="35"/>
        <v>4</v>
      </c>
      <c r="C2289" t="str">
        <f>VLOOKUP(A2289,ASX_Listed_Companies!$B:$G,2,FALSE)</f>
        <v>OZZ RESOURCES LIMITED - OPTION 25-OCT-24</v>
      </c>
      <c r="D2289" t="str">
        <f>IF(VLOOKUP(A2289,ASX_Listed_Companies!$B:$G,3,FALSE)=0,VLOOKUP(LEFT(A2289,3),ASX_Listed_Companies!$B:$G,3,FALSE),VLOOKUP(A2289,ASX_Listed_Companies!$B:$G,3,FALSE))</f>
        <v>Materials</v>
      </c>
    </row>
    <row r="2290" hidden="1" spans="1:4">
      <c r="A2290" s="7" t="s">
        <v>13739</v>
      </c>
      <c r="B2290" s="7">
        <f t="shared" si="35"/>
        <v>5</v>
      </c>
      <c r="C2290" t="str">
        <f>VLOOKUP(A2290,ASX_Listed_Companies!$B:$G,2,FALSE)</f>
        <v>PATRYS LIMITED - OPTION 15-DEC-23</v>
      </c>
      <c r="D2290" t="str">
        <f>IF(VLOOKUP(A2290,ASX_Listed_Companies!$B:$G,3,FALSE)=0,VLOOKUP(LEFT(A2290,3),ASX_Listed_Companies!$B:$G,3,FALSE),VLOOKUP(A2290,ASX_Listed_Companies!$B:$G,3,FALSE))</f>
        <v>Pharmaceuticals, Biotechnology &amp; Life Sciences</v>
      </c>
    </row>
    <row r="2291" hidden="1" spans="1:4">
      <c r="A2291" s="7" t="s">
        <v>3754</v>
      </c>
      <c r="B2291" s="7">
        <f t="shared" si="35"/>
        <v>3</v>
      </c>
      <c r="C2291" t="str">
        <f>VLOOKUP(A2291,ASX_Listed_Companies!$B:$G,2,FALSE)</f>
        <v>Pacific Current Group Limited</v>
      </c>
      <c r="D2291" t="str">
        <f>IF(VLOOKUP(A2291,ASX_Listed_Companies!$B:$G,3,FALSE)=0,VLOOKUP(LEFT(A2291,3),ASX_Listed_Companies!$B:$G,3,FALSE),VLOOKUP(A2291,ASX_Listed_Companies!$B:$G,3,FALSE))</f>
        <v>Diversified Financials</v>
      </c>
    </row>
    <row r="2292" hidden="1" spans="1:4">
      <c r="A2292" s="7" t="s">
        <v>8438</v>
      </c>
      <c r="B2292" s="7">
        <f t="shared" si="35"/>
        <v>3</v>
      </c>
      <c r="C2292" t="str">
        <f>VLOOKUP(A2292,ASX_Listed_Companies!$B:$G,2,FALSE)</f>
        <v>PM Capital Asian Opportunities Fund Ltd</v>
      </c>
      <c r="D2292" t="str">
        <f>IF(VLOOKUP(A2292,ASX_Listed_Companies!$B:$G,3,FALSE)=0,VLOOKUP(LEFT(A2292,3),ASX_Listed_Companies!$B:$G,3,FALSE),VLOOKUP(A2292,ASX_Listed_Companies!$B:$G,3,FALSE))</f>
        <v>Financials</v>
      </c>
    </row>
    <row r="2293" hidden="1" spans="1:4">
      <c r="A2293" s="7" t="s">
        <v>3757</v>
      </c>
      <c r="B2293" s="7">
        <f t="shared" si="35"/>
        <v>3</v>
      </c>
      <c r="C2293" t="str">
        <f>VLOOKUP(A2293,ASX_Listed_Companies!$B:$G,2,FALSE)</f>
        <v>Platinum Asia Investments Limited</v>
      </c>
      <c r="D2293" t="str">
        <f>IF(VLOOKUP(A2293,ASX_Listed_Companies!$B:$G,3,FALSE)=0,VLOOKUP(LEFT(A2293,3),ASX_Listed_Companies!$B:$G,3,FALSE),VLOOKUP(A2293,ASX_Listed_Companies!$B:$G,3,FALSE))</f>
        <v>Not Applic</v>
      </c>
    </row>
    <row r="2294" hidden="1" spans="1:4">
      <c r="A2294" s="7" t="s">
        <v>3760</v>
      </c>
      <c r="B2294" s="7">
        <f t="shared" si="35"/>
        <v>3</v>
      </c>
      <c r="C2294" t="str">
        <f>VLOOKUP(A2294,ASX_Listed_Companies!$B:$G,2,FALSE)</f>
        <v>Pan Asia Metals Limited</v>
      </c>
      <c r="D2294" t="str">
        <f>IF(VLOOKUP(A2294,ASX_Listed_Companies!$B:$G,3,FALSE)=0,VLOOKUP(LEFT(A2294,3),ASX_Listed_Companies!$B:$G,3,FALSE),VLOOKUP(A2294,ASX_Listed_Companies!$B:$G,3,FALSE))</f>
        <v>Materials</v>
      </c>
    </row>
    <row r="2295" hidden="1" spans="1:4">
      <c r="A2295" s="7" t="s">
        <v>32048</v>
      </c>
      <c r="B2295" s="7">
        <f t="shared" si="35"/>
        <v>4</v>
      </c>
      <c r="C2295" t="str">
        <f>VLOOKUP(A2295,ASX_Listed_Companies!$B:$G,2,FALSE)</f>
        <v>Pointsbet Holdings Limited -  (Other Security)</v>
      </c>
      <c r="D2295" t="str">
        <f>IF(VLOOKUP(A2295,ASX_Listed_Companies!$B:$G,3,FALSE)=0,VLOOKUP(LEFT(A2295,3),ASX_Listed_Companies!$B:$G,3,FALSE),VLOOKUP(A2295,ASX_Listed_Companies!$B:$G,3,FALSE))</f>
        <v>Consumer Services</v>
      </c>
    </row>
    <row r="2296" hidden="1" spans="1:4">
      <c r="A2296" s="7" t="s">
        <v>3783</v>
      </c>
      <c r="B2296" s="7">
        <f t="shared" si="35"/>
        <v>3</v>
      </c>
      <c r="C2296" t="str">
        <f>VLOOKUP(A2296,ASX_Listed_Companies!$B:$G,2,FALSE)</f>
        <v>Painchek Ltd</v>
      </c>
      <c r="D2296" t="str">
        <f>IF(VLOOKUP(A2296,ASX_Listed_Companies!$B:$G,3,FALSE)=0,VLOOKUP(LEFT(A2296,3),ASX_Listed_Companies!$B:$G,3,FALSE),VLOOKUP(A2296,ASX_Listed_Companies!$B:$G,3,FALSE))</f>
        <v>Health Care Equipment &amp; Services</v>
      </c>
    </row>
    <row r="2297" hidden="1" spans="1:4">
      <c r="A2297" s="7" t="s">
        <v>32050</v>
      </c>
      <c r="B2297" s="7">
        <f t="shared" si="35"/>
        <v>4</v>
      </c>
      <c r="C2297" t="str">
        <f>VLOOKUP(A2297,ASX_Listed_Companies!$B:$G,2,FALSE)</f>
        <v>Pancontinental Energy Nl -  (Other Security)</v>
      </c>
      <c r="D2297" t="str">
        <f>IF(VLOOKUP(A2297,ASX_Listed_Companies!$B:$G,3,FALSE)=0,VLOOKUP(LEFT(A2297,3),ASX_Listed_Companies!$B:$G,3,FALSE),VLOOKUP(A2297,ASX_Listed_Companies!$B:$G,3,FALSE))</f>
        <v>Energy</v>
      </c>
    </row>
    <row r="2298" hidden="1" spans="1:4">
      <c r="A2298" s="7" t="s">
        <v>13742</v>
      </c>
      <c r="B2298" s="7">
        <f t="shared" si="35"/>
        <v>5</v>
      </c>
      <c r="C2298" t="str">
        <f>VLOOKUP(A2298,ASX_Listed_Companies!$B:$G,2,FALSE)</f>
        <v>PREDICTIVE DISCOVERY LIMITED - OPTION 24-DEC-2022</v>
      </c>
      <c r="D2298" t="str">
        <f>IF(VLOOKUP(A2298,ASX_Listed_Companies!$B:$G,3,FALSE)=0,VLOOKUP(LEFT(A2298,3),ASX_Listed_Companies!$B:$G,3,FALSE),VLOOKUP(A2298,ASX_Listed_Companies!$B:$G,3,FALSE))</f>
        <v>Materials</v>
      </c>
    </row>
    <row r="2299" hidden="1" spans="1:4">
      <c r="A2299" s="7" t="s">
        <v>3789</v>
      </c>
      <c r="B2299" s="7">
        <f t="shared" si="35"/>
        <v>3</v>
      </c>
      <c r="C2299" t="str">
        <f>VLOOKUP(A2299,ASX_Listed_Companies!$B:$G,2,FALSE)</f>
        <v>Pendal Group Limited</v>
      </c>
      <c r="D2299" t="str">
        <f>IF(VLOOKUP(A2299,ASX_Listed_Companies!$B:$G,3,FALSE)=0,VLOOKUP(LEFT(A2299,3),ASX_Listed_Companies!$B:$G,3,FALSE),VLOOKUP(A2299,ASX_Listed_Companies!$B:$G,3,FALSE))</f>
        <v>Diversified Financials</v>
      </c>
    </row>
    <row r="2300" hidden="1" spans="1:4">
      <c r="A2300" s="7" t="s">
        <v>3794</v>
      </c>
      <c r="B2300" s="7">
        <f t="shared" si="35"/>
        <v>3</v>
      </c>
      <c r="C2300" t="str">
        <f>VLOOKUP(A2300,ASX_Listed_Companies!$B:$G,2,FALSE)</f>
        <v>Pengana Private Equity Trust</v>
      </c>
      <c r="D2300" t="str">
        <f>IF(VLOOKUP(A2300,ASX_Listed_Companies!$B:$G,3,FALSE)=0,VLOOKUP(LEFT(A2300,3),ASX_Listed_Companies!$B:$G,3,FALSE),VLOOKUP(A2300,ASX_Listed_Companies!$B:$G,3,FALSE))</f>
        <v>Not Applic</v>
      </c>
    </row>
    <row r="2301" hidden="1" spans="1:4">
      <c r="A2301" s="7" t="s">
        <v>3803</v>
      </c>
      <c r="B2301" s="7">
        <f t="shared" si="35"/>
        <v>3</v>
      </c>
      <c r="C2301" t="str">
        <f>VLOOKUP(A2301,ASX_Listed_Companies!$B:$G,2,FALSE)</f>
        <v>Peak Rare Earths Limited</v>
      </c>
      <c r="D2301" t="str">
        <f>IF(VLOOKUP(A2301,ASX_Listed_Companies!$B:$G,3,FALSE)=0,VLOOKUP(LEFT(A2301,3),ASX_Listed_Companies!$B:$G,3,FALSE),VLOOKUP(A2301,ASX_Listed_Companies!$B:$G,3,FALSE))</f>
        <v>Materials</v>
      </c>
    </row>
    <row r="2302" hidden="1" spans="1:4">
      <c r="A2302" s="7" t="s">
        <v>32052</v>
      </c>
      <c r="B2302" s="7">
        <f t="shared" si="35"/>
        <v>5</v>
      </c>
      <c r="C2302" t="str">
        <f>VLOOKUP(A2302,ASX_Listed_Companies!$B:$G,2,FALSE)</f>
        <v>Peak Rare Earths Limited -  (Other Security)</v>
      </c>
      <c r="D2302" t="str">
        <f>IF(VLOOKUP(A2302,ASX_Listed_Companies!$B:$G,3,FALSE)=0,VLOOKUP(LEFT(A2302,3),ASX_Listed_Companies!$B:$G,3,FALSE),VLOOKUP(A2302,ASX_Listed_Companies!$B:$G,3,FALSE))</f>
        <v>Materials</v>
      </c>
    </row>
    <row r="2303" hidden="1" spans="1:4">
      <c r="A2303" s="7" t="s">
        <v>12174</v>
      </c>
      <c r="B2303" s="7">
        <f t="shared" si="35"/>
        <v>5</v>
      </c>
      <c r="C2303" t="str">
        <f>VLOOKUP(A2303,ASX_Listed_Companies!$B:$G,2,FALSE)</f>
        <v>Peak Rare Earths</v>
      </c>
      <c r="D2303" t="str">
        <f>IF(VLOOKUP(A2303,ASX_Listed_Companies!$B:$G,3,FALSE)=0,VLOOKUP(LEFT(A2303,3),ASX_Listed_Companies!$B:$G,3,FALSE),VLOOKUP(A2303,ASX_Listed_Companies!$B:$G,3,FALSE))</f>
        <v>Materials</v>
      </c>
    </row>
    <row r="2304" hidden="1" spans="1:4">
      <c r="A2304" s="7" t="s">
        <v>32054</v>
      </c>
      <c r="B2304" s="7">
        <f t="shared" si="35"/>
        <v>5</v>
      </c>
      <c r="C2304" t="str">
        <f>VLOOKUP(A2304,ASX_Listed_Companies!$B:$G,2,FALSE)</f>
        <v>Peninsula Energy Limited -  (Other Security)</v>
      </c>
      <c r="D2304" t="str">
        <f>IF(VLOOKUP(A2304,ASX_Listed_Companies!$B:$G,3,FALSE)=0,VLOOKUP(LEFT(A2304,3),ASX_Listed_Companies!$B:$G,3,FALSE),VLOOKUP(A2304,ASX_Listed_Companies!$B:$G,3,FALSE))</f>
        <v>Energy</v>
      </c>
    </row>
    <row r="2305" hidden="1" spans="1:4">
      <c r="A2305" s="7" t="s">
        <v>3811</v>
      </c>
      <c r="B2305" s="7">
        <f t="shared" si="35"/>
        <v>3</v>
      </c>
      <c r="C2305" t="str">
        <f>VLOOKUP(A2305,ASX_Listed_Companies!$B:$G,2,FALSE)</f>
        <v>Peel Mining Limited</v>
      </c>
      <c r="D2305" t="str">
        <f>IF(VLOOKUP(A2305,ASX_Listed_Companies!$B:$G,3,FALSE)=0,VLOOKUP(LEFT(A2305,3),ASX_Listed_Companies!$B:$G,3,FALSE),VLOOKUP(A2305,ASX_Listed_Companies!$B:$G,3,FALSE))</f>
        <v>Materials</v>
      </c>
    </row>
    <row r="2306" hidden="1" spans="1:4">
      <c r="A2306" s="7" t="s">
        <v>3813</v>
      </c>
      <c r="B2306" s="7">
        <f t="shared" ref="B2306:B2369" si="36">LEN(A2306)</f>
        <v>3</v>
      </c>
      <c r="C2306" t="str">
        <f>VLOOKUP(A2306,ASX_Listed_Companies!$B:$G,2,FALSE)</f>
        <v>Pathfinder Resources Ltd</v>
      </c>
      <c r="D2306" t="str">
        <f>IF(VLOOKUP(A2306,ASX_Listed_Companies!$B:$G,3,FALSE)=0,VLOOKUP(LEFT(A2306,3),ASX_Listed_Companies!$B:$G,3,FALSE),VLOOKUP(A2306,ASX_Listed_Companies!$B:$G,3,FALSE))</f>
        <v>Materials</v>
      </c>
    </row>
    <row r="2307" hidden="1" spans="1:4">
      <c r="A2307" s="7" t="s">
        <v>13744</v>
      </c>
      <c r="B2307" s="7">
        <f t="shared" si="36"/>
        <v>5</v>
      </c>
      <c r="C2307" t="str">
        <f>VLOOKUP(A2307,ASX_Listed_Companies!$B:$G,2,FALSE)</f>
        <v>PANTERA MINERALS LIMITED - OPTION 01-MAY-26</v>
      </c>
      <c r="D2307" t="str">
        <f>IF(VLOOKUP(A2307,ASX_Listed_Companies!$B:$G,3,FALSE)=0,VLOOKUP(LEFT(A2307,3),ASX_Listed_Companies!$B:$G,3,FALSE),VLOOKUP(A2307,ASX_Listed_Companies!$B:$G,3,FALSE))</f>
        <v>Materials</v>
      </c>
    </row>
    <row r="2308" hidden="1" spans="1:4">
      <c r="A2308" s="7" t="s">
        <v>22839</v>
      </c>
      <c r="B2308" s="7">
        <f t="shared" si="36"/>
        <v>5</v>
      </c>
      <c r="C2308" t="str">
        <f>VLOOKUP(A2308,ASX_Listed_Companies!$B:$G,2,FALSE)</f>
        <v>PEARL GLOBAL LIMITED - OPTION 24-JAN-21</v>
      </c>
      <c r="D2308" t="str">
        <f>IF(VLOOKUP(A2308,ASX_Listed_Companies!$B:$G,3,FALSE)=0,VLOOKUP(LEFT(A2308,3),ASX_Listed_Companies!$B:$G,3,FALSE),VLOOKUP(A2308,ASX_Listed_Companies!$B:$G,3,FALSE))</f>
        <v>Commercial &amp; Professional Services</v>
      </c>
    </row>
    <row r="2309" hidden="1" spans="1:4">
      <c r="A2309" s="7" t="s">
        <v>3838</v>
      </c>
      <c r="B2309" s="7">
        <f t="shared" si="36"/>
        <v>3</v>
      </c>
      <c r="C2309" t="str">
        <f>VLOOKUP(A2309,ASX_Listed_Companies!$B:$G,2,FALSE)</f>
        <v>Pact Group Holdings Ltd</v>
      </c>
      <c r="D2309" t="str">
        <f>IF(VLOOKUP(A2309,ASX_Listed_Companies!$B:$G,3,FALSE)=0,VLOOKUP(LEFT(A2309,3),ASX_Listed_Companies!$B:$G,3,FALSE),VLOOKUP(A2309,ASX_Listed_Companies!$B:$G,3,FALSE))</f>
        <v>Materials</v>
      </c>
    </row>
    <row r="2310" hidden="1" spans="1:4">
      <c r="A2310" s="7" t="s">
        <v>8473</v>
      </c>
      <c r="B2310" s="7">
        <f t="shared" si="36"/>
        <v>3</v>
      </c>
      <c r="C2310" t="str">
        <f>VLOOKUP(A2310,ASX_Listed_Companies!$B:$G,2,FALSE)</f>
        <v>Panterra Gold Ltd</v>
      </c>
      <c r="D2310" t="str">
        <f>IF(VLOOKUP(A2310,ASX_Listed_Companies!$B:$G,3,FALSE)=0,VLOOKUP(LEFT(A2310,3),ASX_Listed_Companies!$B:$G,3,FALSE),VLOOKUP(A2310,ASX_Listed_Companies!$B:$G,3,FALSE))</f>
        <v>Materials</v>
      </c>
    </row>
    <row r="2311" hidden="1" spans="1:4">
      <c r="A2311" s="7" t="s">
        <v>3846</v>
      </c>
      <c r="B2311" s="7">
        <f t="shared" si="36"/>
        <v>3</v>
      </c>
      <c r="C2311" t="str">
        <f>VLOOKUP(A2311,ASX_Listed_Companies!$B:$G,2,FALSE)</f>
        <v>Pilot Energy Limited</v>
      </c>
      <c r="D2311" t="str">
        <f>IF(VLOOKUP(A2311,ASX_Listed_Companies!$B:$G,3,FALSE)=0,VLOOKUP(LEFT(A2311,3),ASX_Listed_Companies!$B:$G,3,FALSE),VLOOKUP(A2311,ASX_Listed_Companies!$B:$G,3,FALSE))</f>
        <v>Energy</v>
      </c>
    </row>
    <row r="2312" hidden="1" spans="1:4">
      <c r="A2312" s="7" t="s">
        <v>6138</v>
      </c>
      <c r="B2312" s="7">
        <f t="shared" si="36"/>
        <v>5</v>
      </c>
      <c r="C2312" t="str">
        <f>VLOOKUP(A2312,ASX_Listed_Companies!$B:$G,2,FALSE)</f>
        <v>ASX:PH2DD</v>
      </c>
      <c r="D2312" t="str">
        <f>IF(VLOOKUP(A2312,ASX_Listed_Companies!$B:$G,3,FALSE)=0,VLOOKUP(LEFT(A2312,3),ASX_Listed_Companies!$B:$G,3,FALSE),VLOOKUP(A2312,ASX_Listed_Companies!$B:$G,3,FALSE))</f>
        <v>Energy</v>
      </c>
    </row>
    <row r="2313" hidden="1" spans="1:4">
      <c r="A2313" s="7" t="s">
        <v>3853</v>
      </c>
      <c r="B2313" s="7">
        <f t="shared" si="36"/>
        <v>3</v>
      </c>
      <c r="C2313" t="str">
        <f>VLOOKUP(A2313,ASX_Listed_Companies!$B:$G,2,FALSE)</f>
        <v>Phosco Ltd</v>
      </c>
      <c r="D2313" t="str">
        <f>IF(VLOOKUP(A2313,ASX_Listed_Companies!$B:$G,3,FALSE)=0,VLOOKUP(LEFT(A2313,3),ASX_Listed_Companies!$B:$G,3,FALSE),VLOOKUP(A2313,ASX_Listed_Companies!$B:$G,3,FALSE))</f>
        <v>Materials</v>
      </c>
    </row>
    <row r="2314" hidden="1" spans="1:4">
      <c r="A2314" s="7" t="s">
        <v>3856</v>
      </c>
      <c r="B2314" s="7">
        <f t="shared" si="36"/>
        <v>3</v>
      </c>
      <c r="C2314" t="str">
        <f>VLOOKUP(A2314,ASX_Listed_Companies!$B:$G,2,FALSE)</f>
        <v>Pengana International Equities Limited</v>
      </c>
      <c r="D2314" t="str">
        <f>IF(VLOOKUP(A2314,ASX_Listed_Companies!$B:$G,3,FALSE)=0,VLOOKUP(LEFT(A2314,3),ASX_Listed_Companies!$B:$G,3,FALSE),VLOOKUP(A2314,ASX_Listed_Companies!$B:$G,3,FALSE))</f>
        <v>Not Applic</v>
      </c>
    </row>
    <row r="2315" hidden="1" spans="1:4">
      <c r="A2315" s="7" t="s">
        <v>11885</v>
      </c>
      <c r="B2315" s="7">
        <f t="shared" si="36"/>
        <v>5</v>
      </c>
      <c r="C2315" t="str">
        <f>VLOOKUP(A2315,ASX_Listed_Companies!$B:$G,2,FALSE)</f>
        <v>Perpetual Equity Investment</v>
      </c>
      <c r="D2315" t="str">
        <f>IF(VLOOKUP(A2315,ASX_Listed_Companies!$B:$G,3,FALSE)=0,VLOOKUP(LEFT(A2315,3),ASX_Listed_Companies!$B:$G,3,FALSE),VLOOKUP(A2315,ASX_Listed_Companies!$B:$G,3,FALSE))</f>
        <v>Not Applic</v>
      </c>
    </row>
    <row r="2316" hidden="1" spans="1:4">
      <c r="A2316" s="7" t="s">
        <v>13749</v>
      </c>
      <c r="B2316" s="7">
        <f t="shared" si="36"/>
        <v>4</v>
      </c>
      <c r="C2316" t="str">
        <f>VLOOKUP(A2316,ASX_Listed_Companies!$B:$G,2,FALSE)</f>
        <v>PEPPERMINT INNOVATION LIMITED - OPTION 30-JUN-23</v>
      </c>
      <c r="D2316" t="str">
        <f>IF(VLOOKUP(A2316,ASX_Listed_Companies!$B:$G,3,FALSE)=0,VLOOKUP(LEFT(A2316,3),ASX_Listed_Companies!$B:$G,3,FALSE),VLOOKUP(A2316,ASX_Listed_Companies!$B:$G,3,FALSE))</f>
        <v>Software &amp; Services</v>
      </c>
    </row>
    <row r="2317" hidden="1" spans="1:4">
      <c r="A2317" s="7" t="s">
        <v>8487</v>
      </c>
      <c r="B2317" s="7">
        <f t="shared" si="36"/>
        <v>3</v>
      </c>
      <c r="C2317" t="str">
        <f>VLOOKUP(A2317,ASX_Listed_Companies!$B:$G,2,FALSE)</f>
        <v>Pioneer Resources Ltd</v>
      </c>
      <c r="D2317" t="str">
        <f>IF(VLOOKUP(A2317,ASX_Listed_Companies!$B:$G,3,FALSE)=0,VLOOKUP(LEFT(A2317,3),ASX_Listed_Companies!$B:$G,3,FALSE),VLOOKUP(A2317,ASX_Listed_Companies!$B:$G,3,FALSE))</f>
        <v>Materials</v>
      </c>
    </row>
    <row r="2318" hidden="1" spans="1:4">
      <c r="A2318" s="7" t="s">
        <v>3869</v>
      </c>
      <c r="B2318" s="7">
        <f t="shared" si="36"/>
        <v>3</v>
      </c>
      <c r="C2318" t="str">
        <f>VLOOKUP(A2318,ASX_Listed_Companies!$B:$G,2,FALSE)</f>
        <v>Parkd Ltd</v>
      </c>
      <c r="D2318" t="str">
        <f>IF(VLOOKUP(A2318,ASX_Listed_Companies!$B:$G,3,FALSE)=0,VLOOKUP(LEFT(A2318,3),ASX_Listed_Companies!$B:$G,3,FALSE),VLOOKUP(A2318,ASX_Listed_Companies!$B:$G,3,FALSE))</f>
        <v>Commercial &amp; Professional Services</v>
      </c>
    </row>
    <row r="2319" hidden="1" spans="1:4">
      <c r="A2319" s="7" t="s">
        <v>3871</v>
      </c>
      <c r="B2319" s="7">
        <f t="shared" si="36"/>
        <v>3</v>
      </c>
      <c r="C2319" t="str">
        <f>VLOOKUP(A2319,ASX_Listed_Companies!$B:$G,2,FALSE)</f>
        <v>Peako Limited</v>
      </c>
      <c r="D2319" t="str">
        <f>IF(VLOOKUP(A2319,ASX_Listed_Companies!$B:$G,3,FALSE)=0,VLOOKUP(LEFT(A2319,3),ASX_Listed_Companies!$B:$G,3,FALSE),VLOOKUP(A2319,ASX_Listed_Companies!$B:$G,3,FALSE))</f>
        <v>Materials</v>
      </c>
    </row>
    <row r="2320" hidden="1" spans="1:4">
      <c r="A2320" s="7" t="s">
        <v>8493</v>
      </c>
      <c r="B2320" s="7">
        <f t="shared" si="36"/>
        <v>3</v>
      </c>
      <c r="C2320" t="str">
        <f>VLOOKUP(A2320,ASX_Listed_Companies!$B:$G,2,FALSE)</f>
        <v>PLC Financial Solutions Ltd</v>
      </c>
      <c r="D2320" t="str">
        <f>IF(VLOOKUP(A2320,ASX_Listed_Companies!$B:$G,3,FALSE)=0,VLOOKUP(LEFT(A2320,3),ASX_Listed_Companies!$B:$G,3,FALSE),VLOOKUP(A2320,ASX_Listed_Companies!$B:$G,3,FALSE))</f>
        <v>Financials</v>
      </c>
    </row>
    <row r="2321" hidden="1" spans="1:4">
      <c r="A2321" s="7" t="s">
        <v>3875</v>
      </c>
      <c r="B2321" s="7">
        <f t="shared" si="36"/>
        <v>3</v>
      </c>
      <c r="C2321" t="str">
        <f>VLOOKUP(A2321,ASX_Listed_Companies!$B:$G,2,FALSE)</f>
        <v>Pearl Gull Iron Limited</v>
      </c>
      <c r="D2321" t="str">
        <f>IF(VLOOKUP(A2321,ASX_Listed_Companies!$B:$G,3,FALSE)=0,VLOOKUP(LEFT(A2321,3),ASX_Listed_Companies!$B:$G,3,FALSE),VLOOKUP(A2321,ASX_Listed_Companies!$B:$G,3,FALSE))</f>
        <v>Materials</v>
      </c>
    </row>
    <row r="2322" hidden="1" spans="1:4">
      <c r="A2322" s="7" t="s">
        <v>32056</v>
      </c>
      <c r="B2322" s="7">
        <f t="shared" si="36"/>
        <v>5</v>
      </c>
      <c r="C2322" t="str">
        <f>VLOOKUP(A2322,ASX_Listed_Companies!$B:$G,2,FALSE)</f>
        <v>Piedmont Lithium Inc. -  (Other Security)</v>
      </c>
      <c r="D2322" t="str">
        <f>IF(VLOOKUP(A2322,ASX_Listed_Companies!$B:$G,3,FALSE)=0,VLOOKUP(LEFT(A2322,3),ASX_Listed_Companies!$B:$G,3,FALSE),VLOOKUP(A2322,ASX_Listed_Companies!$B:$G,3,FALSE))</f>
        <v>Materials</v>
      </c>
    </row>
    <row r="2323" hidden="1" spans="1:4">
      <c r="A2323" s="7" t="s">
        <v>3881</v>
      </c>
      <c r="B2323" s="7">
        <f t="shared" si="36"/>
        <v>3</v>
      </c>
      <c r="C2323" t="str">
        <f>VLOOKUP(A2323,ASX_Listed_Companies!$B:$G,2,FALSE)</f>
        <v>Pilbara Minerals Limited</v>
      </c>
      <c r="D2323" t="str">
        <f>IF(VLOOKUP(A2323,ASX_Listed_Companies!$B:$G,3,FALSE)=0,VLOOKUP(LEFT(A2323,3),ASX_Listed_Companies!$B:$G,3,FALSE),VLOOKUP(A2323,ASX_Listed_Companies!$B:$G,3,FALSE))</f>
        <v>Materials</v>
      </c>
    </row>
    <row r="2324" hidden="1" spans="1:4">
      <c r="A2324" s="7" t="s">
        <v>8500</v>
      </c>
      <c r="B2324" s="7">
        <f t="shared" si="36"/>
        <v>3</v>
      </c>
      <c r="C2324" t="str">
        <f>VLOOKUP(A2324,ASX_Listed_Companies!$B:$G,2,FALSE)</f>
        <v>Pure Minerals Ltd</v>
      </c>
      <c r="D2324" t="str">
        <f>IF(VLOOKUP(A2324,ASX_Listed_Companies!$B:$G,3,FALSE)=0,VLOOKUP(LEFT(A2324,3),ASX_Listed_Companies!$B:$G,3,FALSE),VLOOKUP(A2324,ASX_Listed_Companies!$B:$G,3,FALSE))</f>
        <v>Materials</v>
      </c>
    </row>
    <row r="2325" hidden="1" spans="1:4">
      <c r="A2325" s="7" t="s">
        <v>8502</v>
      </c>
      <c r="B2325" s="7">
        <f t="shared" si="36"/>
        <v>3</v>
      </c>
      <c r="C2325" t="str">
        <f>VLOOKUP(A2325,ASX_Listed_Companies!$B:$G,2,FALSE)</f>
        <v>Pensana Rare EARTHS Plc</v>
      </c>
      <c r="D2325" t="str">
        <f>IF(VLOOKUP(A2325,ASX_Listed_Companies!$B:$G,3,FALSE)=0,VLOOKUP(LEFT(A2325,3),ASX_Listed_Companies!$B:$G,3,FALSE),VLOOKUP(A2325,ASX_Listed_Companies!$B:$G,3,FALSE))</f>
        <v>Materials</v>
      </c>
    </row>
    <row r="2326" hidden="1" spans="1:4">
      <c r="A2326" s="7" t="s">
        <v>8509</v>
      </c>
      <c r="B2326" s="7">
        <f t="shared" si="36"/>
        <v>3</v>
      </c>
      <c r="C2326" t="str">
        <f>VLOOKUP(A2326,ASX_Listed_Companies!$B:$G,2,FALSE)</f>
        <v>Pacifico Minerals Ltd</v>
      </c>
      <c r="D2326" t="str">
        <f>IF(VLOOKUP(A2326,ASX_Listed_Companies!$B:$G,3,FALSE)=0,VLOOKUP(LEFT(A2326,3),ASX_Listed_Companies!$B:$G,3,FALSE),VLOOKUP(A2326,ASX_Listed_Companies!$B:$G,3,FALSE))</f>
        <v>Materials</v>
      </c>
    </row>
    <row r="2327" hidden="1" spans="1:4">
      <c r="A2327" s="7" t="s">
        <v>22845</v>
      </c>
      <c r="B2327" s="7">
        <f t="shared" si="36"/>
        <v>4</v>
      </c>
      <c r="C2327" t="str">
        <f>VLOOKUP(A2327,ASX_Listed_Companies!$B:$G,2,FALSE)</f>
        <v>PACIFICO MINERALS LIMITED - OPTION 21-NOV-20</v>
      </c>
      <c r="D2327" t="str">
        <f>IF(VLOOKUP(A2327,ASX_Listed_Companies!$B:$G,3,FALSE)=0,VLOOKUP(LEFT(A2327,3),ASX_Listed_Companies!$B:$G,3,FALSE),VLOOKUP(A2327,ASX_Listed_Companies!$B:$G,3,FALSE))</f>
        <v>Materials</v>
      </c>
    </row>
    <row r="2328" hidden="1" spans="1:4">
      <c r="A2328" s="7" t="s">
        <v>13751</v>
      </c>
      <c r="B2328" s="7">
        <f t="shared" si="36"/>
        <v>4</v>
      </c>
      <c r="C2328" t="str">
        <f>VLOOKUP(A2328,ASX_Listed_Companies!$B:$G,2,FALSE)</f>
        <v>PIONEER CREDIT LIMITED - OPTION 31-MAR-25</v>
      </c>
      <c r="D2328" t="str">
        <f>IF(VLOOKUP(A2328,ASX_Listed_Companies!$B:$G,3,FALSE)=0,VLOOKUP(LEFT(A2328,3),ASX_Listed_Companies!$B:$G,3,FALSE),VLOOKUP(A2328,ASX_Listed_Companies!$B:$G,3,FALSE))</f>
        <v>Diversified Financials</v>
      </c>
    </row>
    <row r="2329" hidden="1" spans="1:4">
      <c r="A2329" s="7" t="s">
        <v>3902</v>
      </c>
      <c r="B2329" s="7">
        <f t="shared" si="36"/>
        <v>3</v>
      </c>
      <c r="C2329" t="str">
        <f>VLOOKUP(A2329,ASX_Listed_Companies!$B:$G,2,FALSE)</f>
        <v>Pinnacle Investment Management Group Limited</v>
      </c>
      <c r="D2329" t="str">
        <f>IF(VLOOKUP(A2329,ASX_Listed_Companies!$B:$G,3,FALSE)=0,VLOOKUP(LEFT(A2329,3),ASX_Listed_Companies!$B:$G,3,FALSE),VLOOKUP(A2329,ASX_Listed_Companies!$B:$G,3,FALSE))</f>
        <v>Diversified Financials</v>
      </c>
    </row>
    <row r="2330" hidden="1" spans="1:4">
      <c r="A2330" s="7" t="s">
        <v>3904</v>
      </c>
      <c r="B2330" s="7">
        <f t="shared" si="36"/>
        <v>3</v>
      </c>
      <c r="C2330" t="str">
        <f>VLOOKUP(A2330,ASX_Listed_Companies!$B:$G,2,FALSE)</f>
        <v>Pacific Nickel Mines Limited</v>
      </c>
      <c r="D2330" t="str">
        <f>IF(VLOOKUP(A2330,ASX_Listed_Companies!$B:$G,3,FALSE)=0,VLOOKUP(LEFT(A2330,3),ASX_Listed_Companies!$B:$G,3,FALSE),VLOOKUP(A2330,ASX_Listed_Companies!$B:$G,3,FALSE))</f>
        <v>Materials</v>
      </c>
    </row>
    <row r="2331" hidden="1" spans="1:4">
      <c r="A2331" s="7" t="s">
        <v>3907</v>
      </c>
      <c r="B2331" s="7">
        <f t="shared" si="36"/>
        <v>3</v>
      </c>
      <c r="C2331" t="str">
        <f>VLOOKUP(A2331,ASX_Listed_Companies!$B:$G,2,FALSE)</f>
        <v>Power Minerals Limited</v>
      </c>
      <c r="D2331" t="str">
        <f>IF(VLOOKUP(A2331,ASX_Listed_Companies!$B:$G,3,FALSE)=0,VLOOKUP(LEFT(A2331,3),ASX_Listed_Companies!$B:$G,3,FALSE),VLOOKUP(A2331,ASX_Listed_Companies!$B:$G,3,FALSE))</f>
        <v>Materials</v>
      </c>
    </row>
    <row r="2332" hidden="1" spans="1:4">
      <c r="A2332" s="7" t="s">
        <v>32058</v>
      </c>
      <c r="B2332" s="7">
        <f t="shared" si="36"/>
        <v>5</v>
      </c>
      <c r="C2332" t="str">
        <f>VLOOKUP(A2332,ASX_Listed_Companies!$B:$G,2,FALSE)</f>
        <v>Power Minerals Limited -  (Other Security)</v>
      </c>
      <c r="D2332" t="str">
        <f>IF(VLOOKUP(A2332,ASX_Listed_Companies!$B:$G,3,FALSE)=0,VLOOKUP(LEFT(A2332,3),ASX_Listed_Companies!$B:$G,3,FALSE),VLOOKUP(A2332,ASX_Listed_Companies!$B:$G,3,FALSE))</f>
        <v>Materials</v>
      </c>
    </row>
    <row r="2333" hidden="1" spans="1:4">
      <c r="A2333" s="7" t="s">
        <v>3913</v>
      </c>
      <c r="B2333" s="7">
        <f t="shared" si="36"/>
        <v>3</v>
      </c>
      <c r="C2333" t="str">
        <f>VLOOKUP(A2333,ASX_Listed_Companies!$B:$G,2,FALSE)</f>
        <v>Panther Metals Ltd</v>
      </c>
      <c r="D2333" t="str">
        <f>IF(VLOOKUP(A2333,ASX_Listed_Companies!$B:$G,3,FALSE)=0,VLOOKUP(LEFT(A2333,3),ASX_Listed_Companies!$B:$G,3,FALSE),VLOOKUP(A2333,ASX_Listed_Companies!$B:$G,3,FALSE))</f>
        <v>Materials</v>
      </c>
    </row>
    <row r="2334" hidden="1" spans="1:4">
      <c r="A2334" s="7" t="s">
        <v>8518</v>
      </c>
      <c r="B2334" s="7">
        <f t="shared" si="36"/>
        <v>3</v>
      </c>
      <c r="C2334" t="str">
        <f>VLOOKUP(A2334,ASX_Listed_Companies!$B:$G,2,FALSE)</f>
        <v>Pacific Star Network Ltd</v>
      </c>
      <c r="D2334" t="str">
        <f>IF(VLOOKUP(A2334,ASX_Listed_Companies!$B:$G,3,FALSE)=0,VLOOKUP(LEFT(A2334,3),ASX_Listed_Companies!$B:$G,3,FALSE),VLOOKUP(A2334,ASX_Listed_Companies!$B:$G,3,FALSE))</f>
        <v>Communication Services</v>
      </c>
    </row>
    <row r="2335" hidden="1" spans="1:4">
      <c r="A2335" s="7" t="s">
        <v>3918</v>
      </c>
      <c r="B2335" s="7">
        <f t="shared" si="36"/>
        <v>3</v>
      </c>
      <c r="C2335" t="str">
        <f>VLOOKUP(A2335,ASX_Listed_Companies!$B:$G,2,FALSE)</f>
        <v>Pnx Metals Limited</v>
      </c>
      <c r="D2335" t="str">
        <f>IF(VLOOKUP(A2335,ASX_Listed_Companies!$B:$G,3,FALSE)=0,VLOOKUP(LEFT(A2335,3),ASX_Listed_Companies!$B:$G,3,FALSE),VLOOKUP(A2335,ASX_Listed_Companies!$B:$G,3,FALSE))</f>
        <v>Materials</v>
      </c>
    </row>
    <row r="2336" hidden="1" spans="1:4">
      <c r="A2336" s="7" t="s">
        <v>3923</v>
      </c>
      <c r="B2336" s="7">
        <f t="shared" si="36"/>
        <v>3</v>
      </c>
      <c r="C2336" t="str">
        <f>VLOOKUP(A2336,ASX_Listed_Companies!$B:$G,2,FALSE)</f>
        <v>Podium Minerals Limited</v>
      </c>
      <c r="D2336" t="str">
        <f>IF(VLOOKUP(A2336,ASX_Listed_Companies!$B:$G,3,FALSE)=0,VLOOKUP(LEFT(A2336,3),ASX_Listed_Companies!$B:$G,3,FALSE),VLOOKUP(A2336,ASX_Listed_Companies!$B:$G,3,FALSE))</f>
        <v>Materials</v>
      </c>
    </row>
    <row r="2337" hidden="1" spans="1:4">
      <c r="A2337" s="7" t="s">
        <v>22847</v>
      </c>
      <c r="B2337" s="7">
        <f t="shared" si="36"/>
        <v>4</v>
      </c>
      <c r="C2337" t="str">
        <f>VLOOKUP(A2337,ASX_Listed_Companies!$B:$G,2,FALSE)</f>
        <v>PODIUM MINERALS LIMITED - OPTION 28-AUG-2020</v>
      </c>
      <c r="D2337" t="str">
        <f>IF(VLOOKUP(A2337,ASX_Listed_Companies!$B:$G,3,FALSE)=0,VLOOKUP(LEFT(A2337,3),ASX_Listed_Companies!$B:$G,3,FALSE),VLOOKUP(A2337,ASX_Listed_Companies!$B:$G,3,FALSE))</f>
        <v>Materials</v>
      </c>
    </row>
    <row r="2338" hidden="1" spans="1:4">
      <c r="A2338" s="7" t="s">
        <v>3929</v>
      </c>
      <c r="B2338" s="7">
        <f t="shared" si="36"/>
        <v>3</v>
      </c>
      <c r="C2338" t="str">
        <f>VLOOKUP(A2338,ASX_Listed_Companies!$B:$G,2,FALSE)</f>
        <v>Poseidon Nickel Limited</v>
      </c>
      <c r="D2338" t="str">
        <f>IF(VLOOKUP(A2338,ASX_Listed_Companies!$B:$G,3,FALSE)=0,VLOOKUP(LEFT(A2338,3),ASX_Listed_Companies!$B:$G,3,FALSE),VLOOKUP(A2338,ASX_Listed_Companies!$B:$G,3,FALSE))</f>
        <v>Materials</v>
      </c>
    </row>
    <row r="2339" hidden="1" spans="1:4">
      <c r="A2339" s="7" t="s">
        <v>3932</v>
      </c>
      <c r="B2339" s="7">
        <f t="shared" si="36"/>
        <v>3</v>
      </c>
      <c r="C2339" t="str">
        <f>VLOOKUP(A2339,ASX_Listed_Companies!$B:$G,2,FALSE)</f>
        <v>Protean Energy Limited</v>
      </c>
      <c r="D2339" t="str">
        <f>IF(VLOOKUP(A2339,ASX_Listed_Companies!$B:$G,3,FALSE)=0,VLOOKUP(LEFT(A2339,3),ASX_Listed_Companies!$B:$G,3,FALSE),VLOOKUP(A2339,ASX_Listed_Companies!$B:$G,3,FALSE))</f>
        <v>Capital Goods</v>
      </c>
    </row>
    <row r="2340" hidden="1" spans="1:4">
      <c r="A2340" s="7" t="s">
        <v>3934</v>
      </c>
      <c r="B2340" s="7">
        <f t="shared" si="36"/>
        <v>3</v>
      </c>
      <c r="C2340" t="str">
        <f>VLOOKUP(A2340,ASX_Listed_Companies!$B:$G,2,FALSE)</f>
        <v>Peet Limited</v>
      </c>
      <c r="D2340" t="str">
        <f>IF(VLOOKUP(A2340,ASX_Listed_Companies!$B:$G,3,FALSE)=0,VLOOKUP(LEFT(A2340,3),ASX_Listed_Companies!$B:$G,3,FALSE),VLOOKUP(A2340,ASX_Listed_Companies!$B:$G,3,FALSE))</f>
        <v>Real Estate</v>
      </c>
    </row>
    <row r="2341" hidden="1" spans="1:4">
      <c r="A2341" s="7" t="s">
        <v>3939</v>
      </c>
      <c r="B2341" s="7">
        <f t="shared" si="36"/>
        <v>3</v>
      </c>
      <c r="C2341" t="str">
        <f>VLOOKUP(A2341,ASX_Listed_Companies!$B:$G,2,FALSE)</f>
        <v>Pro-Pac Packaging Limited</v>
      </c>
      <c r="D2341" t="str">
        <f>IF(VLOOKUP(A2341,ASX_Listed_Companies!$B:$G,3,FALSE)=0,VLOOKUP(LEFT(A2341,3),ASX_Listed_Companies!$B:$G,3,FALSE),VLOOKUP(A2341,ASX_Listed_Companies!$B:$G,3,FALSE))</f>
        <v>Materials</v>
      </c>
    </row>
    <row r="2342" hidden="1" spans="1:4">
      <c r="A2342" s="7" t="s">
        <v>3952</v>
      </c>
      <c r="B2342" s="7">
        <f t="shared" si="36"/>
        <v>3</v>
      </c>
      <c r="C2342" t="str">
        <f>VLOOKUP(A2342,ASX_Listed_Companies!$B:$G,2,FALSE)</f>
        <v>Praemium Limited</v>
      </c>
      <c r="D2342" t="str">
        <f>IF(VLOOKUP(A2342,ASX_Listed_Companies!$B:$G,3,FALSE)=0,VLOOKUP(LEFT(A2342,3),ASX_Listed_Companies!$B:$G,3,FALSE),VLOOKUP(A2342,ASX_Listed_Companies!$B:$G,3,FALSE))</f>
        <v>Software &amp; Services</v>
      </c>
    </row>
    <row r="2343" hidden="1" spans="1:4">
      <c r="A2343" s="7" t="s">
        <v>3954</v>
      </c>
      <c r="B2343" s="7">
        <f t="shared" si="36"/>
        <v>3</v>
      </c>
      <c r="C2343" t="str">
        <f>VLOOKUP(A2343,ASX_Listed_Companies!$B:$G,2,FALSE)</f>
        <v>Perpetual Limited</v>
      </c>
      <c r="D2343" t="str">
        <f>IF(VLOOKUP(A2343,ASX_Listed_Companies!$B:$G,3,FALSE)=0,VLOOKUP(LEFT(A2343,3),ASX_Listed_Companies!$B:$G,3,FALSE),VLOOKUP(A2343,ASX_Listed_Companies!$B:$G,3,FALSE))</f>
        <v>Diversified Financials</v>
      </c>
    </row>
    <row r="2344" hidden="1" spans="1:4">
      <c r="A2344" s="7" t="s">
        <v>3962</v>
      </c>
      <c r="B2344" s="7">
        <f t="shared" si="36"/>
        <v>3</v>
      </c>
      <c r="C2344" t="str">
        <f>VLOOKUP(A2344,ASX_Listed_Companies!$B:$G,2,FALSE)</f>
        <v>Province Resources Ltd</v>
      </c>
      <c r="D2344" t="str">
        <f>IF(VLOOKUP(A2344,ASX_Listed_Companies!$B:$G,3,FALSE)=0,VLOOKUP(LEFT(A2344,3),ASX_Listed_Companies!$B:$G,3,FALSE),VLOOKUP(A2344,ASX_Listed_Companies!$B:$G,3,FALSE))</f>
        <v>Materials</v>
      </c>
    </row>
    <row r="2345" hidden="1" spans="1:4">
      <c r="A2345" s="7" t="s">
        <v>3964</v>
      </c>
      <c r="B2345" s="7">
        <f t="shared" si="36"/>
        <v>3</v>
      </c>
      <c r="C2345" t="str">
        <f>VLOOKUP(A2345,ASX_Listed_Companies!$B:$G,2,FALSE)</f>
        <v>Prominence Energy Limited</v>
      </c>
      <c r="D2345" t="str">
        <f>IF(VLOOKUP(A2345,ASX_Listed_Companies!$B:$G,3,FALSE)=0,VLOOKUP(LEFT(A2345,3),ASX_Listed_Companies!$B:$G,3,FALSE),VLOOKUP(A2345,ASX_Listed_Companies!$B:$G,3,FALSE))</f>
        <v>Energy</v>
      </c>
    </row>
    <row r="2346" hidden="1" spans="1:4">
      <c r="A2346" s="7" t="s">
        <v>3969</v>
      </c>
      <c r="B2346" s="7">
        <f t="shared" si="36"/>
        <v>3</v>
      </c>
      <c r="C2346" t="str">
        <f>VLOOKUP(A2346,ASX_Listed_Companies!$B:$G,2,FALSE)</f>
        <v>Prophecy International Holdings Limited</v>
      </c>
      <c r="D2346" t="str">
        <f>IF(VLOOKUP(A2346,ASX_Listed_Companies!$B:$G,3,FALSE)=0,VLOOKUP(LEFT(A2346,3),ASX_Listed_Companies!$B:$G,3,FALSE),VLOOKUP(A2346,ASX_Listed_Companies!$B:$G,3,FALSE))</f>
        <v>Software &amp; Services</v>
      </c>
    </row>
    <row r="2347" hidden="1" spans="1:4">
      <c r="A2347" s="7" t="s">
        <v>3974</v>
      </c>
      <c r="B2347" s="7">
        <f t="shared" si="36"/>
        <v>3</v>
      </c>
      <c r="C2347" t="str">
        <f>VLOOKUP(A2347,ASX_Listed_Companies!$B:$G,2,FALSE)</f>
        <v>Prt Company Limited</v>
      </c>
      <c r="D2347" t="str">
        <f>IF(VLOOKUP(A2347,ASX_Listed_Companies!$B:$G,3,FALSE)=0,VLOOKUP(LEFT(A2347,3),ASX_Listed_Companies!$B:$G,3,FALSE),VLOOKUP(A2347,ASX_Listed_Companies!$B:$G,3,FALSE))</f>
        <v>Media &amp; Entertainment</v>
      </c>
    </row>
    <row r="2348" hidden="1" spans="1:4">
      <c r="A2348" s="7" t="s">
        <v>3976</v>
      </c>
      <c r="B2348" s="7">
        <f t="shared" si="36"/>
        <v>3</v>
      </c>
      <c r="C2348" t="str">
        <f>VLOOKUP(A2348,ASX_Listed_Companies!$B:$G,2,FALSE)</f>
        <v>Perseus Mining Limited</v>
      </c>
      <c r="D2348" t="str">
        <f>IF(VLOOKUP(A2348,ASX_Listed_Companies!$B:$G,3,FALSE)=0,VLOOKUP(LEFT(A2348,3),ASX_Listed_Companies!$B:$G,3,FALSE),VLOOKUP(A2348,ASX_Listed_Companies!$B:$G,3,FALSE))</f>
        <v>Materials</v>
      </c>
    </row>
    <row r="2349" hidden="1" spans="1:4">
      <c r="A2349" s="7" t="s">
        <v>3984</v>
      </c>
      <c r="B2349" s="7">
        <f t="shared" si="36"/>
        <v>3</v>
      </c>
      <c r="C2349" t="str">
        <f>VLOOKUP(A2349,ASX_Listed_Companies!$B:$G,2,FALSE)</f>
        <v>Psc Insurance Group Limited</v>
      </c>
      <c r="D2349" t="str">
        <f>IF(VLOOKUP(A2349,ASX_Listed_Companies!$B:$G,3,FALSE)=0,VLOOKUP(LEFT(A2349,3),ASX_Listed_Companies!$B:$G,3,FALSE),VLOOKUP(A2349,ASX_Listed_Companies!$B:$G,3,FALSE))</f>
        <v>Insurance</v>
      </c>
    </row>
    <row r="2350" hidden="1" spans="1:4">
      <c r="A2350" s="7" t="s">
        <v>3986</v>
      </c>
      <c r="B2350" s="7">
        <f t="shared" si="36"/>
        <v>3</v>
      </c>
      <c r="C2350" t="str">
        <f>VLOOKUP(A2350,ASX_Listed_Companies!$B:$G,2,FALSE)</f>
        <v>Paterson Resources Ltd</v>
      </c>
      <c r="D2350" t="str">
        <f>IF(VLOOKUP(A2350,ASX_Listed_Companies!$B:$G,3,FALSE)=0,VLOOKUP(LEFT(A2350,3),ASX_Listed_Companies!$B:$G,3,FALSE),VLOOKUP(A2350,ASX_Listed_Companies!$B:$G,3,FALSE))</f>
        <v>Materials</v>
      </c>
    </row>
    <row r="2351" hidden="1" spans="1:4">
      <c r="A2351" s="7" t="s">
        <v>13755</v>
      </c>
      <c r="B2351" s="7">
        <f t="shared" si="36"/>
        <v>5</v>
      </c>
      <c r="C2351" t="str">
        <f>VLOOKUP(A2351,ASX_Listed_Companies!$B:$G,2,FALSE)</f>
        <v>PATERSON RESOURCES LTD - OPTION 30-SEP-23</v>
      </c>
      <c r="D2351" t="str">
        <f>IF(VLOOKUP(A2351,ASX_Listed_Companies!$B:$G,3,FALSE)=0,VLOOKUP(LEFT(A2351,3),ASX_Listed_Companies!$B:$G,3,FALSE),VLOOKUP(A2351,ASX_Listed_Companies!$B:$G,3,FALSE))</f>
        <v>Materials</v>
      </c>
    </row>
    <row r="2352" hidden="1" spans="1:4">
      <c r="A2352" s="7" t="s">
        <v>3989</v>
      </c>
      <c r="B2352" s="7">
        <f t="shared" si="36"/>
        <v>3</v>
      </c>
      <c r="C2352" t="str">
        <f>VLOOKUP(A2352,ASX_Listed_Companies!$B:$G,2,FALSE)</f>
        <v>Pacific Smiles Group Limited</v>
      </c>
      <c r="D2352" t="str">
        <f>IF(VLOOKUP(A2352,ASX_Listed_Companies!$B:$G,3,FALSE)=0,VLOOKUP(LEFT(A2352,3),ASX_Listed_Companies!$B:$G,3,FALSE),VLOOKUP(A2352,ASX_Listed_Companies!$B:$G,3,FALSE))</f>
        <v>Health Care Equipment &amp; Services</v>
      </c>
    </row>
    <row r="2353" hidden="1" spans="1:4">
      <c r="A2353" s="7" t="s">
        <v>3999</v>
      </c>
      <c r="B2353" s="7">
        <f t="shared" si="36"/>
        <v>3</v>
      </c>
      <c r="C2353" t="str">
        <f>VLOOKUP(A2353,ASX_Listed_Companies!$B:$G,2,FALSE)</f>
        <v>Petratherm Ltd</v>
      </c>
      <c r="D2353" t="str">
        <f>IF(VLOOKUP(A2353,ASX_Listed_Companies!$B:$G,3,FALSE)=0,VLOOKUP(LEFT(A2353,3),ASX_Listed_Companies!$B:$G,3,FALSE),VLOOKUP(A2353,ASX_Listed_Companies!$B:$G,3,FALSE))</f>
        <v>Materials</v>
      </c>
    </row>
    <row r="2354" hidden="1" spans="1:4">
      <c r="A2354" s="7" t="s">
        <v>22852</v>
      </c>
      <c r="B2354" s="7">
        <f t="shared" si="36"/>
        <v>5</v>
      </c>
      <c r="C2354" t="str">
        <f>VLOOKUP(A2354,ASX_Listed_Companies!$B:$G,2,FALSE)</f>
        <v>PURE ALUMINA LIMITED - OPTION 30-JUL-20</v>
      </c>
      <c r="D2354" t="str">
        <f>IF(VLOOKUP(A2354,ASX_Listed_Companies!$B:$G,3,FALSE)=0,VLOOKUP(LEFT(A2354,3),ASX_Listed_Companies!$B:$G,3,FALSE),VLOOKUP(A2354,ASX_Listed_Companies!$B:$G,3,FALSE))</f>
        <v>Materials</v>
      </c>
    </row>
    <row r="2355" hidden="1" spans="1:4">
      <c r="A2355" s="7" t="s">
        <v>4008</v>
      </c>
      <c r="B2355" s="7">
        <f t="shared" si="36"/>
        <v>3</v>
      </c>
      <c r="C2355" t="str">
        <f>VLOOKUP(A2355,ASX_Listed_Companies!$B:$G,2,FALSE)</f>
        <v>Pursuit Minerals Ltd</v>
      </c>
      <c r="D2355" t="str">
        <f>IF(VLOOKUP(A2355,ASX_Listed_Companies!$B:$G,3,FALSE)=0,VLOOKUP(LEFT(A2355,3),ASX_Listed_Companies!$B:$G,3,FALSE),VLOOKUP(A2355,ASX_Listed_Companies!$B:$G,3,FALSE))</f>
        <v>Materials</v>
      </c>
    </row>
    <row r="2356" hidden="1" spans="1:4">
      <c r="A2356" s="7" t="s">
        <v>4028</v>
      </c>
      <c r="B2356" s="7">
        <f t="shared" si="36"/>
        <v>3</v>
      </c>
      <c r="C2356" t="str">
        <f>VLOOKUP(A2356,ASX_Listed_Companies!$B:$G,2,FALSE)</f>
        <v>Peter Warren Automotive Holdings Limited</v>
      </c>
      <c r="D2356" t="str">
        <f>IF(VLOOKUP(A2356,ASX_Listed_Companies!$B:$G,3,FALSE)=0,VLOOKUP(LEFT(A2356,3),ASX_Listed_Companies!$B:$G,3,FALSE),VLOOKUP(A2356,ASX_Listed_Companies!$B:$G,3,FALSE))</f>
        <v>Retailing</v>
      </c>
    </row>
    <row r="2357" hidden="1" spans="1:4">
      <c r="A2357" s="7" t="s">
        <v>4033</v>
      </c>
      <c r="B2357" s="7">
        <f t="shared" si="36"/>
        <v>3</v>
      </c>
      <c r="C2357" t="str">
        <f>VLOOKUP(A2357,ASX_Listed_Companies!$B:$G,2,FALSE)</f>
        <v>Pharmaxis Ltd</v>
      </c>
      <c r="D2357" t="str">
        <f>IF(VLOOKUP(A2357,ASX_Listed_Companies!$B:$G,3,FALSE)=0,VLOOKUP(LEFT(A2357,3),ASX_Listed_Companies!$B:$G,3,FALSE),VLOOKUP(A2357,ASX_Listed_Companies!$B:$G,3,FALSE))</f>
        <v>Pharmaceuticals, Biotechnology &amp; Life Sciences</v>
      </c>
    </row>
    <row r="2358" hidden="1" spans="1:4">
      <c r="A2358" s="7" t="s">
        <v>4035</v>
      </c>
      <c r="B2358" s="7">
        <f t="shared" si="36"/>
        <v>3</v>
      </c>
      <c r="C2358" t="str">
        <f>VLOOKUP(A2358,ASX_Listed_Companies!$B:$G,2,FALSE)</f>
        <v>Polarx Limited</v>
      </c>
      <c r="D2358" t="str">
        <f>IF(VLOOKUP(A2358,ASX_Listed_Companies!$B:$G,3,FALSE)=0,VLOOKUP(LEFT(A2358,3),ASX_Listed_Companies!$B:$G,3,FALSE),VLOOKUP(A2358,ASX_Listed_Companies!$B:$G,3,FALSE))</f>
        <v>Materials</v>
      </c>
    </row>
    <row r="2359" hidden="1" spans="1:4">
      <c r="A2359" s="7" t="s">
        <v>4042</v>
      </c>
      <c r="B2359" s="7">
        <f t="shared" si="36"/>
        <v>3</v>
      </c>
      <c r="C2359" t="str">
        <f>VLOOKUP(A2359,ASX_Listed_Companies!$B:$G,2,FALSE)</f>
        <v>Paygroup Limited</v>
      </c>
      <c r="D2359" t="str">
        <f>IF(VLOOKUP(A2359,ASX_Listed_Companies!$B:$G,3,FALSE)=0,VLOOKUP(LEFT(A2359,3),ASX_Listed_Companies!$B:$G,3,FALSE),VLOOKUP(A2359,ASX_Listed_Companies!$B:$G,3,FALSE))</f>
        <v>Software &amp; Services</v>
      </c>
    </row>
    <row r="2360" hidden="1" spans="1:4">
      <c r="A2360" s="7" t="s">
        <v>4058</v>
      </c>
      <c r="B2360" s="7">
        <f t="shared" si="36"/>
        <v>3</v>
      </c>
      <c r="C2360" t="str">
        <f>VLOOKUP(A2360,ASX_Listed_Companies!$B:$G,2,FALSE)</f>
        <v>Quickfee Limited</v>
      </c>
      <c r="D2360" t="str">
        <f>IF(VLOOKUP(A2360,ASX_Listed_Companies!$B:$G,3,FALSE)=0,VLOOKUP(LEFT(A2360,3),ASX_Listed_Companies!$B:$G,3,FALSE),VLOOKUP(A2360,ASX_Listed_Companies!$B:$G,3,FALSE))</f>
        <v>Diversified Financials</v>
      </c>
    </row>
    <row r="2361" hidden="1" spans="1:4">
      <c r="A2361" s="7" t="s">
        <v>8576</v>
      </c>
      <c r="B2361" s="7">
        <f t="shared" si="36"/>
        <v>3</v>
      </c>
      <c r="C2361" t="str">
        <f>VLOOKUP(A2361,ASX_Listed_Companies!$B:$G,2,FALSE)</f>
        <v>Quantify Technology Holdings Ltd</v>
      </c>
      <c r="D2361" t="str">
        <f>IF(VLOOKUP(A2361,ASX_Listed_Companies!$B:$G,3,FALSE)=0,VLOOKUP(LEFT(A2361,3),ASX_Listed_Companies!$B:$G,3,FALSE),VLOOKUP(A2361,ASX_Listed_Companies!$B:$G,3,FALSE))</f>
        <v>Information Technology</v>
      </c>
    </row>
    <row r="2362" hidden="1" spans="1:4">
      <c r="A2362" s="7" t="s">
        <v>32060</v>
      </c>
      <c r="B2362" s="7">
        <f t="shared" si="36"/>
        <v>5</v>
      </c>
      <c r="C2362" t="str">
        <f>VLOOKUP(A2362,ASX_Listed_Companies!$B:$G,2,FALSE)</f>
        <v>Quantify Technology Holdings Ltd -  (Other Security)</v>
      </c>
      <c r="D2362" t="str">
        <f>IF(VLOOKUP(A2362,ASX_Listed_Companies!$B:$G,3,FALSE)=0,VLOOKUP(LEFT(A2362,3),ASX_Listed_Companies!$B:$G,3,FALSE),VLOOKUP(A2362,ASX_Listed_Companies!$B:$G,3,FALSE))</f>
        <v>Information Technology</v>
      </c>
    </row>
    <row r="2363" hidden="1" spans="1:4">
      <c r="A2363" s="7" t="s">
        <v>32062</v>
      </c>
      <c r="B2363" s="7">
        <f t="shared" si="36"/>
        <v>5</v>
      </c>
      <c r="C2363" t="str">
        <f>VLOOKUP(A2363,ASX_Listed_Companies!$B:$G,2,FALSE)</f>
        <v>Quantify Technology Holdings Ltd -  (Other Security)</v>
      </c>
      <c r="D2363" t="str">
        <f>IF(VLOOKUP(A2363,ASX_Listed_Companies!$B:$G,3,FALSE)=0,VLOOKUP(LEFT(A2363,3),ASX_Listed_Companies!$B:$G,3,FALSE),VLOOKUP(A2363,ASX_Listed_Companies!$B:$G,3,FALSE))</f>
        <v>Information Technology</v>
      </c>
    </row>
    <row r="2364" hidden="1" spans="1:4">
      <c r="A2364" s="7" t="s">
        <v>32063</v>
      </c>
      <c r="B2364" s="7">
        <f t="shared" si="36"/>
        <v>5</v>
      </c>
      <c r="C2364" t="str">
        <f>VLOOKUP(A2364,ASX_Listed_Companies!$B:$G,2,FALSE)</f>
        <v>Quantify Technology Holdings Ltd -  (Other Security)</v>
      </c>
      <c r="D2364" t="str">
        <f>IF(VLOOKUP(A2364,ASX_Listed_Companies!$B:$G,3,FALSE)=0,VLOOKUP(LEFT(A2364,3),ASX_Listed_Companies!$B:$G,3,FALSE),VLOOKUP(A2364,ASX_Listed_Companies!$B:$G,3,FALSE))</f>
        <v>Information Technology</v>
      </c>
    </row>
    <row r="2365" hidden="1" spans="1:4">
      <c r="A2365" s="7" t="s">
        <v>8582</v>
      </c>
      <c r="B2365" s="7">
        <f t="shared" si="36"/>
        <v>4</v>
      </c>
      <c r="C2365" t="str">
        <f>VLOOKUP(A2365,ASX_Listed_Companies!$B:$G,2,FALSE)</f>
        <v>Betashares Global Quality Leaders ETF</v>
      </c>
      <c r="D2365" t="str">
        <f>IF(VLOOKUP(A2365,ASX_Listed_Companies!$B:$G,3,FALSE)=0,VLOOKUP(LEFT(A2365,3),ASX_Listed_Companies!$B:$G,3,FALSE),VLOOKUP(A2365,ASX_Listed_Companies!$B:$G,3,FALSE))</f>
        <v>Exchange Traded Fund</v>
      </c>
    </row>
    <row r="2366" hidden="1" spans="1:4">
      <c r="A2366" s="7" t="s">
        <v>6800</v>
      </c>
      <c r="B2366" s="7">
        <f t="shared" si="36"/>
        <v>4</v>
      </c>
      <c r="C2366" t="str">
        <f>VLOOKUP(A2366,ASX_Listed_Companies!$B:$G,2,FALSE)</f>
        <v>BetaShares NASDAQ 100 Yield Maximiser Fund (Managed Fund)</v>
      </c>
      <c r="D2366" t="str">
        <f>IF(VLOOKUP(A2366,ASX_Listed_Companies!$B:$G,3,FALSE)=0,VLOOKUP(LEFT(A2366,3),ASX_Listed_Companies!$B:$G,3,FALSE),VLOOKUP(A2366,ASX_Listed_Companies!$B:$G,3,FALSE))</f>
        <v>Financials</v>
      </c>
    </row>
    <row r="2367" hidden="1" spans="1:4">
      <c r="A2367" s="7" t="s">
        <v>6359</v>
      </c>
      <c r="B2367" s="7">
        <f t="shared" si="36"/>
        <v>4</v>
      </c>
      <c r="C2367" t="str">
        <f>VLOOKUP(A2367,ASX_Listed_Companies!$B:$G,2,FALSE)</f>
        <v>SPDR MSCI World Quality Mix Fund</v>
      </c>
      <c r="D2367" t="str">
        <f>IF(VLOOKUP(A2367,ASX_Listed_Companies!$B:$G,3,FALSE)=0,VLOOKUP(LEFT(A2367,3),ASX_Listed_Companies!$B:$G,3,FALSE),VLOOKUP(A2367,ASX_Listed_Companies!$B:$G,3,FALSE))</f>
        <v>Financials</v>
      </c>
    </row>
    <row r="2368" hidden="1" spans="1:4">
      <c r="A2368" s="7" t="s">
        <v>11695</v>
      </c>
      <c r="B2368" s="7">
        <f t="shared" si="36"/>
        <v>3</v>
      </c>
      <c r="C2368" t="str">
        <f>VLOOKUP(A2368,ASX_Listed_Companies!$B:$G,2,FALSE)</f>
        <v>QMS Media Limited</v>
      </c>
      <c r="D2368" t="str">
        <f>IF(VLOOKUP(A2368,ASX_Listed_Companies!$B:$G,3,FALSE)=0,VLOOKUP(LEFT(A2368,3),ASX_Listed_Companies!$B:$G,3,FALSE),VLOOKUP(A2368,ASX_Listed_Companies!$B:$G,3,FALSE))</f>
        <v>Communication Services</v>
      </c>
    </row>
    <row r="2369" hidden="1" spans="1:4">
      <c r="A2369" s="7" t="s">
        <v>4070</v>
      </c>
      <c r="B2369" s="7">
        <f t="shared" si="36"/>
        <v>3</v>
      </c>
      <c r="C2369" t="str">
        <f>VLOOKUP(A2369,ASX_Listed_Companies!$B:$G,2,FALSE)</f>
        <v>Queensland Pacific Metals Limited</v>
      </c>
      <c r="D2369" t="str">
        <f>IF(VLOOKUP(A2369,ASX_Listed_Companies!$B:$G,3,FALSE)=0,VLOOKUP(LEFT(A2369,3),ASX_Listed_Companies!$B:$G,3,FALSE),VLOOKUP(A2369,ASX_Listed_Companies!$B:$G,3,FALSE))</f>
        <v>Materials</v>
      </c>
    </row>
    <row r="2370" hidden="1" spans="1:4">
      <c r="A2370" s="7" t="s">
        <v>8591</v>
      </c>
      <c r="B2370" s="7">
        <f t="shared" ref="B2370:B2433" si="37">LEN(A2370)</f>
        <v>3</v>
      </c>
      <c r="C2370" t="str">
        <f>VLOOKUP(A2370,ASX_Listed_Companies!$B:$G,2,FALSE)</f>
        <v>Questus Ltd</v>
      </c>
      <c r="D2370" t="str">
        <f>IF(VLOOKUP(A2370,ASX_Listed_Companies!$B:$G,3,FALSE)=0,VLOOKUP(LEFT(A2370,3),ASX_Listed_Companies!$B:$G,3,FALSE),VLOOKUP(A2370,ASX_Listed_Companies!$B:$G,3,FALSE))</f>
        <v>Real Estate</v>
      </c>
    </row>
    <row r="2371" hidden="1" spans="1:4">
      <c r="A2371" s="7" t="s">
        <v>8593</v>
      </c>
      <c r="B2371" s="7">
        <f t="shared" si="37"/>
        <v>3</v>
      </c>
      <c r="C2371" t="str">
        <f>VLOOKUP(A2371,ASX_Listed_Companies!$B:$G,2,FALSE)</f>
        <v>Q Technology Group Ltd</v>
      </c>
      <c r="D2371" t="str">
        <f>IF(VLOOKUP(A2371,ASX_Listed_Companies!$B:$G,3,FALSE)=0,VLOOKUP(LEFT(A2371,3),ASX_Listed_Companies!$B:$G,3,FALSE),VLOOKUP(A2371,ASX_Listed_Companies!$B:$G,3,FALSE))</f>
        <v>Information Technology</v>
      </c>
    </row>
    <row r="2372" hidden="1" spans="1:4">
      <c r="A2372" s="7" t="s">
        <v>9576</v>
      </c>
      <c r="B2372" s="7">
        <f t="shared" si="37"/>
        <v>3</v>
      </c>
      <c r="C2372" t="str">
        <f>VLOOKUP(A2372,ASX_Listed_Companies!$B:$G,2,FALSE)</f>
        <v>ADRABBIT LIMITED</v>
      </c>
      <c r="D2372" t="str">
        <f>IF(VLOOKUP(A2372,ASX_Listed_Companies!$B:$G,3,FALSE)=0,VLOOKUP(LEFT(A2372,3),ASX_Listed_Companies!$B:$G,3,FALSE),VLOOKUP(A2372,ASX_Listed_Companies!$B:$G,3,FALSE))</f>
        <v>Software &amp; Services</v>
      </c>
    </row>
    <row r="2373" hidden="1" spans="1:4">
      <c r="A2373" s="7" t="s">
        <v>4104</v>
      </c>
      <c r="B2373" s="7">
        <f t="shared" si="37"/>
        <v>3</v>
      </c>
      <c r="C2373" t="str">
        <f>VLOOKUP(A2373,ASX_Listed_Companies!$B:$G,2,FALSE)</f>
        <v>Rubix Resources Limited</v>
      </c>
      <c r="D2373" t="str">
        <f>IF(VLOOKUP(A2373,ASX_Listed_Companies!$B:$G,3,FALSE)=0,VLOOKUP(LEFT(A2373,3),ASX_Listed_Companies!$B:$G,3,FALSE),VLOOKUP(A2373,ASX_Listed_Companies!$B:$G,3,FALSE))</f>
        <v>Materials</v>
      </c>
    </row>
    <row r="2374" hidden="1" spans="1:4">
      <c r="A2374" s="7" t="s">
        <v>13769</v>
      </c>
      <c r="B2374" s="7">
        <f t="shared" si="37"/>
        <v>4</v>
      </c>
      <c r="C2374" t="str">
        <f>VLOOKUP(A2374,ASX_Listed_Companies!$B:$G,2,FALSE)</f>
        <v>RUBIX RESOURCES LIMITED - OPTION 16-JUN-25</v>
      </c>
      <c r="D2374" t="str">
        <f>IF(VLOOKUP(A2374,ASX_Listed_Companies!$B:$G,3,FALSE)=0,VLOOKUP(LEFT(A2374,3),ASX_Listed_Companies!$B:$G,3,FALSE),VLOOKUP(A2374,ASX_Listed_Companies!$B:$G,3,FALSE))</f>
        <v>Materials</v>
      </c>
    </row>
    <row r="2375" hidden="1" spans="1:4">
      <c r="A2375" s="7" t="s">
        <v>4106</v>
      </c>
      <c r="B2375" s="7">
        <f t="shared" si="37"/>
        <v>3</v>
      </c>
      <c r="C2375" t="str">
        <f>VLOOKUP(A2375,ASX_Listed_Companies!$B:$G,2,FALSE)</f>
        <v>Restaurant Brands New Zealand Limited</v>
      </c>
      <c r="D2375" t="str">
        <f>IF(VLOOKUP(A2375,ASX_Listed_Companies!$B:$G,3,FALSE)=0,VLOOKUP(LEFT(A2375,3),ASX_Listed_Companies!$B:$G,3,FALSE),VLOOKUP(A2375,ASX_Listed_Companies!$B:$G,3,FALSE))</f>
        <v>Consumer Services</v>
      </c>
    </row>
    <row r="2376" hidden="1" spans="1:4">
      <c r="A2376" s="7" t="s">
        <v>4108</v>
      </c>
      <c r="B2376" s="7">
        <f t="shared" si="37"/>
        <v>3</v>
      </c>
      <c r="C2376" t="str">
        <f>VLOOKUP(A2376,ASX_Listed_Companies!$B:$G,2,FALSE)</f>
        <v>Redbubble Limited</v>
      </c>
      <c r="D2376" t="str">
        <f>IF(VLOOKUP(A2376,ASX_Listed_Companies!$B:$G,3,FALSE)=0,VLOOKUP(LEFT(A2376,3),ASX_Listed_Companies!$B:$G,3,FALSE),VLOOKUP(A2376,ASX_Listed_Companies!$B:$G,3,FALSE))</f>
        <v>Retailing</v>
      </c>
    </row>
    <row r="2377" hidden="1" spans="1:4">
      <c r="A2377" s="7" t="s">
        <v>8610</v>
      </c>
      <c r="B2377" s="7">
        <f t="shared" si="37"/>
        <v>4</v>
      </c>
      <c r="C2377" t="str">
        <f>VLOOKUP(A2377,ASX_Listed_Companies!$B:$G,2,FALSE)</f>
        <v>Betashares Global Robotics and Artificial Intelligence ETF</v>
      </c>
      <c r="D2377" t="str">
        <f>IF(VLOOKUP(A2377,ASX_Listed_Companies!$B:$G,3,FALSE)=0,VLOOKUP(LEFT(A2377,3),ASX_Listed_Companies!$B:$G,3,FALSE),VLOOKUP(A2377,ASX_Listed_Companies!$B:$G,3,FALSE))</f>
        <v>Exchange Traded Fund</v>
      </c>
    </row>
    <row r="2378" hidden="1" spans="1:4">
      <c r="A2378" s="7" t="s">
        <v>13771</v>
      </c>
      <c r="B2378" s="7">
        <f t="shared" si="37"/>
        <v>4</v>
      </c>
      <c r="C2378" t="str">
        <f>VLOOKUP(A2378,ASX_Listed_Companies!$B:$G,2,FALSE)</f>
        <v>REDCASTLE RESOURCES LIMITED - OPTION 08-SEP-25</v>
      </c>
      <c r="D2378" t="str">
        <f>IF(VLOOKUP(A2378,ASX_Listed_Companies!$B:$G,3,FALSE)=0,VLOOKUP(LEFT(A2378,3),ASX_Listed_Companies!$B:$G,3,FALSE),VLOOKUP(A2378,ASX_Listed_Companies!$B:$G,3,FALSE))</f>
        <v>Materials</v>
      </c>
    </row>
    <row r="2379" hidden="1" spans="1:4">
      <c r="A2379" s="7" t="s">
        <v>4118</v>
      </c>
      <c r="B2379" s="7">
        <f t="shared" si="37"/>
        <v>3</v>
      </c>
      <c r="C2379" t="str">
        <f>VLOOKUP(A2379,ASX_Listed_Companies!$B:$G,2,FALSE)</f>
        <v>Recce Pharmaceuticals Ltd</v>
      </c>
      <c r="D2379" t="str">
        <f>IF(VLOOKUP(A2379,ASX_Listed_Companies!$B:$G,3,FALSE)=0,VLOOKUP(LEFT(A2379,3),ASX_Listed_Companies!$B:$G,3,FALSE),VLOOKUP(A2379,ASX_Listed_Companies!$B:$G,3,FALSE))</f>
        <v>Pharmaceuticals, Biotechnology &amp; Life Sciences</v>
      </c>
    </row>
    <row r="2380" hidden="1" spans="1:4">
      <c r="A2380" s="7" t="s">
        <v>4121</v>
      </c>
      <c r="B2380" s="7">
        <f t="shared" si="37"/>
        <v>3</v>
      </c>
      <c r="C2380" t="str">
        <f>VLOOKUP(A2380,ASX_Listed_Companies!$B:$G,2,FALSE)</f>
        <v>Readcloud Limited</v>
      </c>
      <c r="D2380" t="str">
        <f>IF(VLOOKUP(A2380,ASX_Listed_Companies!$B:$G,3,FALSE)=0,VLOOKUP(LEFT(A2380,3),ASX_Listed_Companies!$B:$G,3,FALSE),VLOOKUP(A2380,ASX_Listed_Companies!$B:$G,3,FALSE))</f>
        <v>Software &amp; Services</v>
      </c>
    </row>
    <row r="2381" hidden="1" spans="1:4">
      <c r="A2381" s="7" t="s">
        <v>4123</v>
      </c>
      <c r="B2381" s="7">
        <f t="shared" si="37"/>
        <v>3</v>
      </c>
      <c r="C2381" t="str">
        <f>VLOOKUP(A2381,ASX_Listed_Companies!$B:$G,2,FALSE)</f>
        <v>Rincon Resources Limited</v>
      </c>
      <c r="D2381" t="str">
        <f>IF(VLOOKUP(A2381,ASX_Listed_Companies!$B:$G,3,FALSE)=0,VLOOKUP(LEFT(A2381,3),ASX_Listed_Companies!$B:$G,3,FALSE),VLOOKUP(A2381,ASX_Listed_Companies!$B:$G,3,FALSE))</f>
        <v>Materials</v>
      </c>
    </row>
    <row r="2382" hidden="1" spans="1:4">
      <c r="A2382" s="7" t="s">
        <v>4126</v>
      </c>
      <c r="B2382" s="7">
        <f t="shared" si="37"/>
        <v>3</v>
      </c>
      <c r="C2382" t="str">
        <f>VLOOKUP(A2382,ASX_Listed_Companies!$B:$G,2,FALSE)</f>
        <v>Reef Casino Trust</v>
      </c>
      <c r="D2382" t="str">
        <f>IF(VLOOKUP(A2382,ASX_Listed_Companies!$B:$G,3,FALSE)=0,VLOOKUP(LEFT(A2382,3),ASX_Listed_Companies!$B:$G,3,FALSE),VLOOKUP(A2382,ASX_Listed_Companies!$B:$G,3,FALSE))</f>
        <v>Consumer Services</v>
      </c>
    </row>
    <row r="2383" hidden="1" spans="1:4">
      <c r="A2383" s="7" t="s">
        <v>8617</v>
      </c>
      <c r="B2383" s="7">
        <f t="shared" si="37"/>
        <v>3</v>
      </c>
      <c r="C2383" t="str">
        <f>VLOOKUP(A2383,ASX_Listed_Companies!$B:$G,2,FALSE)</f>
        <v>Registry Direct Ltd</v>
      </c>
      <c r="D2383" t="str">
        <f>IF(VLOOKUP(A2383,ASX_Listed_Companies!$B:$G,3,FALSE)=0,VLOOKUP(LEFT(A2383,3),ASX_Listed_Companies!$B:$G,3,FALSE),VLOOKUP(A2383,ASX_Listed_Companies!$B:$G,3,FALSE))</f>
        <v>Information Technology</v>
      </c>
    </row>
    <row r="2384" hidden="1" spans="1:4">
      <c r="A2384" s="7" t="s">
        <v>8621</v>
      </c>
      <c r="B2384" s="7">
        <f t="shared" si="37"/>
        <v>3</v>
      </c>
      <c r="C2384" t="str">
        <f>VLOOKUP(A2384,ASX_Listed_Companies!$B:$G,2,FALSE)</f>
        <v>Redflex Holdings Ltd</v>
      </c>
      <c r="D2384" t="str">
        <f>IF(VLOOKUP(A2384,ASX_Listed_Companies!$B:$G,3,FALSE)=0,VLOOKUP(LEFT(A2384,3),ASX_Listed_Companies!$B:$G,3,FALSE),VLOOKUP(A2384,ASX_Listed_Companies!$B:$G,3,FALSE))</f>
        <v>Information Technology</v>
      </c>
    </row>
    <row r="2385" hidden="1" spans="1:4">
      <c r="A2385" s="7" t="s">
        <v>8624</v>
      </c>
      <c r="B2385" s="7">
        <f t="shared" si="37"/>
        <v>3</v>
      </c>
      <c r="C2385" t="str">
        <f>VLOOKUP(A2385,ASX_Listed_Companies!$B:$G,2,FALSE)</f>
        <v>Redhill Education Ltd</v>
      </c>
      <c r="D2385" t="str">
        <f>IF(VLOOKUP(A2385,ASX_Listed_Companies!$B:$G,3,FALSE)=0,VLOOKUP(LEFT(A2385,3),ASX_Listed_Companies!$B:$G,3,FALSE),VLOOKUP(A2385,ASX_Listed_Companies!$B:$G,3,FALSE))</f>
        <v>Consumer Discretionary</v>
      </c>
    </row>
    <row r="2386" hidden="1" spans="1:4">
      <c r="A2386" s="7" t="s">
        <v>5899</v>
      </c>
      <c r="B2386" s="7">
        <f t="shared" si="37"/>
        <v>3</v>
      </c>
      <c r="C2386" t="str">
        <f>VLOOKUP(A2386,ASX_Listed_Companies!$B:$G,2,FALSE)</f>
        <v>Russell Investments High Dividend Australian Shares ETF</v>
      </c>
      <c r="D2386" t="str">
        <f>IF(VLOOKUP(A2386,ASX_Listed_Companies!$B:$G,3,FALSE)=0,VLOOKUP(LEFT(A2386,3),ASX_Listed_Companies!$B:$G,3,FALSE),VLOOKUP(A2386,ASX_Listed_Companies!$B:$G,3,FALSE))</f>
        <v>Exchange Traded Fund</v>
      </c>
    </row>
    <row r="2387" hidden="1" spans="1:4">
      <c r="A2387" s="7" t="s">
        <v>4153</v>
      </c>
      <c r="B2387" s="7">
        <f t="shared" si="37"/>
        <v>3</v>
      </c>
      <c r="C2387" t="str">
        <f>VLOOKUP(A2387,ASX_Listed_Companies!$B:$G,2,FALSE)</f>
        <v>Rarex Limited</v>
      </c>
      <c r="D2387" t="str">
        <f>IF(VLOOKUP(A2387,ASX_Listed_Companies!$B:$G,3,FALSE)=0,VLOOKUP(LEFT(A2387,3),ASX_Listed_Companies!$B:$G,3,FALSE),VLOOKUP(A2387,ASX_Listed_Companies!$B:$G,3,FALSE))</f>
        <v>Materials</v>
      </c>
    </row>
    <row r="2388" hidden="1" spans="1:4">
      <c r="A2388" s="7" t="s">
        <v>4157</v>
      </c>
      <c r="B2388" s="7">
        <f t="shared" si="37"/>
        <v>3</v>
      </c>
      <c r="C2388" t="str">
        <f>VLOOKUP(A2388,ASX_Listed_Companies!$B:$G,2,FALSE)</f>
        <v>Reece Limited</v>
      </c>
      <c r="D2388" t="str">
        <f>IF(VLOOKUP(A2388,ASX_Listed_Companies!$B:$G,3,FALSE)=0,VLOOKUP(LEFT(A2388,3),ASX_Listed_Companies!$B:$G,3,FALSE),VLOOKUP(A2388,ASX_Listed_Companies!$B:$G,3,FALSE))</f>
        <v>Capital Goods</v>
      </c>
    </row>
    <row r="2389" hidden="1" spans="1:4">
      <c r="A2389" s="7" t="s">
        <v>8639</v>
      </c>
      <c r="B2389" s="7">
        <f t="shared" si="37"/>
        <v>4</v>
      </c>
      <c r="C2389" t="str">
        <f>VLOOKUP(A2389,ASX_Listed_Companies!$B:$G,2,FALSE)</f>
        <v>AMP Capital Global Property Sec Fund</v>
      </c>
      <c r="D2389" t="str">
        <f>IF(VLOOKUP(A2389,ASX_Listed_Companies!$B:$G,3,FALSE)=0,VLOOKUP(LEFT(A2389,3),ASX_Listed_Companies!$B:$G,3,FALSE),VLOOKUP(A2389,ASX_Listed_Companies!$B:$G,3,FALSE))</f>
        <v>Financials</v>
      </c>
    </row>
    <row r="2390" hidden="1" spans="1:4">
      <c r="A2390" s="7" t="s">
        <v>4161</v>
      </c>
      <c r="B2390" s="7">
        <f t="shared" si="37"/>
        <v>3</v>
      </c>
      <c r="C2390" t="str">
        <f>VLOOKUP(A2390,ASX_Listed_Companies!$B:$G,2,FALSE)</f>
        <v>Ram Essential Services Property Fund</v>
      </c>
      <c r="D2390" t="str">
        <f>IF(VLOOKUP(A2390,ASX_Listed_Companies!$B:$G,3,FALSE)=0,VLOOKUP(LEFT(A2390,3),ASX_Listed_Companies!$B:$G,3,FALSE),VLOOKUP(A2390,ASX_Listed_Companies!$B:$G,3,FALSE))</f>
        <v>Real Estate</v>
      </c>
    </row>
    <row r="2391" hidden="1" spans="1:4">
      <c r="A2391" s="7" t="s">
        <v>4175</v>
      </c>
      <c r="B2391" s="7">
        <f t="shared" si="37"/>
        <v>3</v>
      </c>
      <c r="C2391" t="str">
        <f>VLOOKUP(A2391,ASX_Listed_Companies!$B:$G,2,FALSE)</f>
        <v>Rural Funds Group</v>
      </c>
      <c r="D2391" t="str">
        <f>IF(VLOOKUP(A2391,ASX_Listed_Companies!$B:$G,3,FALSE)=0,VLOOKUP(LEFT(A2391,3),ASX_Listed_Companies!$B:$G,3,FALSE),VLOOKUP(A2391,ASX_Listed_Companies!$B:$G,3,FALSE))</f>
        <v>Real Estate</v>
      </c>
    </row>
    <row r="2392" hidden="1" spans="1:4">
      <c r="A2392" s="7" t="s">
        <v>4178</v>
      </c>
      <c r="B2392" s="7">
        <f t="shared" si="37"/>
        <v>3</v>
      </c>
      <c r="C2392" t="str">
        <f>VLOOKUP(A2392,ASX_Listed_Companies!$B:$G,2,FALSE)</f>
        <v>Retail Food Group Limited</v>
      </c>
      <c r="D2392" t="str">
        <f>IF(VLOOKUP(A2392,ASX_Listed_Companies!$B:$G,3,FALSE)=0,VLOOKUP(LEFT(A2392,3),ASX_Listed_Companies!$B:$G,3,FALSE),VLOOKUP(A2392,ASX_Listed_Companies!$B:$G,3,FALSE))</f>
        <v>Consumer Services</v>
      </c>
    </row>
    <row r="2393" hidden="1" spans="1:4">
      <c r="A2393" s="7" t="s">
        <v>8649</v>
      </c>
      <c r="B2393" s="7">
        <f t="shared" si="37"/>
        <v>3</v>
      </c>
      <c r="C2393" t="str">
        <f>VLOOKUP(A2393,ASX_Listed_Companies!$B:$G,2,FALSE)</f>
        <v>Reffind Ltd</v>
      </c>
      <c r="D2393" t="str">
        <f>IF(VLOOKUP(A2393,ASX_Listed_Companies!$B:$G,3,FALSE)=0,VLOOKUP(LEFT(A2393,3),ASX_Listed_Companies!$B:$G,3,FALSE),VLOOKUP(A2393,ASX_Listed_Companies!$B:$G,3,FALSE))</f>
        <v>Information Technology</v>
      </c>
    </row>
    <row r="2394" hidden="1" spans="1:4">
      <c r="A2394" s="7" t="s">
        <v>4189</v>
      </c>
      <c r="B2394" s="7">
        <f t="shared" si="37"/>
        <v>3</v>
      </c>
      <c r="C2394" t="str">
        <f>VLOOKUP(A2394,ASX_Listed_Companies!$B:$G,2,FALSE)</f>
        <v>Roto-Gro International Limited</v>
      </c>
      <c r="D2394" t="str">
        <f>IF(VLOOKUP(A2394,ASX_Listed_Companies!$B:$G,3,FALSE)=0,VLOOKUP(LEFT(A2394,3),ASX_Listed_Companies!$B:$G,3,FALSE),VLOOKUP(A2394,ASX_Listed_Companies!$B:$G,3,FALSE))</f>
        <v>Capital Goods</v>
      </c>
    </row>
    <row r="2395" hidden="1" spans="1:4">
      <c r="A2395" s="7" t="s">
        <v>6226</v>
      </c>
      <c r="B2395" s="7">
        <f t="shared" si="37"/>
        <v>4</v>
      </c>
      <c r="C2395" t="str">
        <f>VLOOKUP(A2395,ASX_Listed_Companies!$B:$G,2,FALSE)</f>
        <v>BetaShares Martin Currie Real Income Fund (managed fund)</v>
      </c>
      <c r="D2395" t="str">
        <f>IF(VLOOKUP(A2395,ASX_Listed_Companies!$B:$G,3,FALSE)=0,VLOOKUP(LEFT(A2395,3),ASX_Listed_Companies!$B:$G,3,FALSE),VLOOKUP(A2395,ASX_Listed_Companies!$B:$G,3,FALSE))</f>
        <v>Financials</v>
      </c>
    </row>
    <row r="2396" hidden="1" spans="1:4">
      <c r="A2396" s="7" t="s">
        <v>22862</v>
      </c>
      <c r="B2396" s="7">
        <f t="shared" si="37"/>
        <v>4</v>
      </c>
      <c r="C2396" t="str">
        <f>VLOOKUP(A2396,ASX_Listed_Companies!$B:$G,2,FALSE)</f>
        <v>REEDY LAGOON CORPORATION LIMITED - OPTION 06-APR-21</v>
      </c>
      <c r="D2396" t="str">
        <f>IF(VLOOKUP(A2396,ASX_Listed_Companies!$B:$G,3,FALSE)=0,VLOOKUP(LEFT(A2396,3),ASX_Listed_Companies!$B:$G,3,FALSE),VLOOKUP(A2396,ASX_Listed_Companies!$B:$G,3,FALSE))</f>
        <v>Materials</v>
      </c>
    </row>
    <row r="2397" hidden="1" spans="1:4">
      <c r="A2397" s="7" t="s">
        <v>8667</v>
      </c>
      <c r="B2397" s="7">
        <f t="shared" si="37"/>
        <v>3</v>
      </c>
      <c r="C2397" t="str">
        <f>VLOOKUP(A2397,ASX_Listed_Companies!$B:$G,2,FALSE)</f>
        <v>Real Energy Corporation Ltd</v>
      </c>
      <c r="D2397" t="str">
        <f>IF(VLOOKUP(A2397,ASX_Listed_Companies!$B:$G,3,FALSE)=0,VLOOKUP(LEFT(A2397,3),ASX_Listed_Companies!$B:$G,3,FALSE),VLOOKUP(A2397,ASX_Listed_Companies!$B:$G,3,FALSE))</f>
        <v>Energy</v>
      </c>
    </row>
    <row r="2398" hidden="1" spans="1:4">
      <c r="A2398" s="7" t="s">
        <v>4222</v>
      </c>
      <c r="B2398" s="7">
        <f t="shared" si="37"/>
        <v>3</v>
      </c>
      <c r="C2398" t="str">
        <f>VLOOKUP(A2398,ASX_Listed_Companies!$B:$G,2,FALSE)</f>
        <v>Rlf Agtech Ltd</v>
      </c>
      <c r="D2398" t="str">
        <f>IF(VLOOKUP(A2398,ASX_Listed_Companies!$B:$G,3,FALSE)=0,VLOOKUP(LEFT(A2398,3),ASX_Listed_Companies!$B:$G,3,FALSE),VLOOKUP(A2398,ASX_Listed_Companies!$B:$G,3,FALSE))</f>
        <v>Materials</v>
      </c>
    </row>
    <row r="2399" hidden="1" spans="1:4">
      <c r="A2399" s="7" t="s">
        <v>4224</v>
      </c>
      <c r="B2399" s="7">
        <f t="shared" si="37"/>
        <v>3</v>
      </c>
      <c r="C2399" t="str">
        <f>VLOOKUP(A2399,ASX_Listed_Companies!$B:$G,2,FALSE)</f>
        <v>Roolife Group Ltd</v>
      </c>
      <c r="D2399" t="str">
        <f>IF(VLOOKUP(A2399,ASX_Listed_Companies!$B:$G,3,FALSE)=0,VLOOKUP(LEFT(A2399,3),ASX_Listed_Companies!$B:$G,3,FALSE),VLOOKUP(A2399,ASX_Listed_Companies!$B:$G,3,FALSE))</f>
        <v>Media &amp; Entertainment</v>
      </c>
    </row>
    <row r="2400" hidden="1" spans="1:4">
      <c r="A2400" s="7" t="s">
        <v>4237</v>
      </c>
      <c r="B2400" s="7">
        <f t="shared" si="37"/>
        <v>3</v>
      </c>
      <c r="C2400" t="str">
        <f>VLOOKUP(A2400,ASX_Listed_Companies!$B:$G,2,FALSE)</f>
        <v>Resolution Minerals Ltd</v>
      </c>
      <c r="D2400" t="str">
        <f>IF(VLOOKUP(A2400,ASX_Listed_Companies!$B:$G,3,FALSE)=0,VLOOKUP(LEFT(A2400,3),ASX_Listed_Companies!$B:$G,3,FALSE),VLOOKUP(A2400,ASX_Listed_Companies!$B:$G,3,FALSE))</f>
        <v>Materials</v>
      </c>
    </row>
    <row r="2401" hidden="1" spans="1:4">
      <c r="A2401" s="7" t="s">
        <v>13780</v>
      </c>
      <c r="B2401" s="7">
        <f t="shared" si="37"/>
        <v>5</v>
      </c>
      <c r="C2401" t="str">
        <f>VLOOKUP(A2401,ASX_Listed_Companies!$B:$G,2,FALSE)</f>
        <v>RESOLUTION MINERALS LTD - OPTION 30-SEP-23</v>
      </c>
      <c r="D2401" t="str">
        <f>IF(VLOOKUP(A2401,ASX_Listed_Companies!$B:$G,3,FALSE)=0,VLOOKUP(LEFT(A2401,3),ASX_Listed_Companies!$B:$G,3,FALSE),VLOOKUP(A2401,ASX_Listed_Companies!$B:$G,3,FALSE))</f>
        <v>Materials</v>
      </c>
    </row>
    <row r="2402" hidden="1" spans="1:4">
      <c r="A2402" s="7" t="s">
        <v>8673</v>
      </c>
      <c r="B2402" s="7">
        <f t="shared" si="37"/>
        <v>3</v>
      </c>
      <c r="C2402" t="str">
        <f>VLOOKUP(A2402,ASX_Listed_Companies!$B:$G,2,FALSE)</f>
        <v>Red Emperor Resources NL</v>
      </c>
      <c r="D2402" t="str">
        <f>IF(VLOOKUP(A2402,ASX_Listed_Companies!$B:$G,3,FALSE)=0,VLOOKUP(LEFT(A2402,3),ASX_Listed_Companies!$B:$G,3,FALSE),VLOOKUP(A2402,ASX_Listed_Companies!$B:$G,3,FALSE))</f>
        <v>Energy</v>
      </c>
    </row>
    <row r="2403" hidden="1" spans="1:4">
      <c r="A2403" s="7" t="s">
        <v>11809</v>
      </c>
      <c r="B2403" s="7">
        <f t="shared" si="37"/>
        <v>5</v>
      </c>
      <c r="C2403" t="str">
        <f>VLOOKUP(A2403,ASX_Listed_Companies!$B:$G,2,FALSE)</f>
        <v>Red Mountain Mining</v>
      </c>
      <c r="D2403" t="str">
        <f>IF(VLOOKUP(A2403,ASX_Listed_Companies!$B:$G,3,FALSE)=0,VLOOKUP(LEFT(A2403,3),ASX_Listed_Companies!$B:$G,3,FALSE),VLOOKUP(A2403,ASX_Listed_Companies!$B:$G,3,FALSE))</f>
        <v>Materials</v>
      </c>
    </row>
    <row r="2404" hidden="1" spans="1:4">
      <c r="A2404" s="7" t="s">
        <v>4258</v>
      </c>
      <c r="B2404" s="7">
        <f t="shared" si="37"/>
        <v>3</v>
      </c>
      <c r="C2404" t="str">
        <f>VLOOKUP(A2404,ASX_Listed_Companies!$B:$G,2,FALSE)</f>
        <v>Renegade Exploration Limited</v>
      </c>
      <c r="D2404" t="str">
        <f>IF(VLOOKUP(A2404,ASX_Listed_Companies!$B:$G,3,FALSE)=0,VLOOKUP(LEFT(A2404,3),ASX_Listed_Companies!$B:$G,3,FALSE),VLOOKUP(A2404,ASX_Listed_Companies!$B:$G,3,FALSE))</f>
        <v>Materials</v>
      </c>
    </row>
    <row r="2405" hidden="1" spans="1:4">
      <c r="A2405" s="7" t="s">
        <v>5927</v>
      </c>
      <c r="B2405" s="7">
        <f t="shared" si="37"/>
        <v>4</v>
      </c>
      <c r="C2405" t="str">
        <f>VLOOKUP(A2405,ASX_Listed_Companies!$B:$G,2,FALSE)</f>
        <v>Global X ROBO Global Robotics &amp; Automation ETF</v>
      </c>
      <c r="D2405" t="str">
        <f>IF(VLOOKUP(A2405,ASX_Listed_Companies!$B:$G,3,FALSE)=0,VLOOKUP(LEFT(A2405,3),ASX_Listed_Companies!$B:$G,3,FALSE),VLOOKUP(A2405,ASX_Listed_Companies!$B:$G,3,FALSE))</f>
        <v>Exchange Traded Fund</v>
      </c>
    </row>
    <row r="2406" hidden="1" spans="1:4">
      <c r="A2406" s="7" t="s">
        <v>4266</v>
      </c>
      <c r="B2406" s="7">
        <f t="shared" si="37"/>
        <v>3</v>
      </c>
      <c r="C2406" t="str">
        <f>VLOOKUP(A2406,ASX_Listed_Companies!$B:$G,2,FALSE)</f>
        <v>Roots Sustainable Agricultural Technologies Ltd</v>
      </c>
      <c r="D2406" t="str">
        <f>IF(VLOOKUP(A2406,ASX_Listed_Companies!$B:$G,3,FALSE)=0,VLOOKUP(LEFT(A2406,3),ASX_Listed_Companies!$B:$G,3,FALSE),VLOOKUP(A2406,ASX_Listed_Companies!$B:$G,3,FALSE))</f>
        <v>Capital Goods</v>
      </c>
    </row>
    <row r="2407" hidden="1" spans="1:4">
      <c r="A2407" s="7" t="s">
        <v>4308</v>
      </c>
      <c r="B2407" s="7">
        <f t="shared" si="37"/>
        <v>3</v>
      </c>
      <c r="C2407" t="str">
        <f>VLOOKUP(A2407,ASX_Listed_Companies!$B:$G,2,FALSE)</f>
        <v>Reward Minerals Ltd</v>
      </c>
      <c r="D2407" t="str">
        <f>IF(VLOOKUP(A2407,ASX_Listed_Companies!$B:$G,3,FALSE)=0,VLOOKUP(LEFT(A2407,3),ASX_Listed_Companies!$B:$G,3,FALSE),VLOOKUP(A2407,ASX_Listed_Companies!$B:$G,3,FALSE))</f>
        <v>Materials</v>
      </c>
    </row>
    <row r="2408" hidden="1" spans="1:4">
      <c r="A2408" s="7" t="s">
        <v>22872</v>
      </c>
      <c r="B2408" s="7">
        <f t="shared" si="37"/>
        <v>5</v>
      </c>
      <c r="C2408" t="str">
        <f>VLOOKUP(A2408,ASX_Listed_Companies!$B:$G,2,FALSE)</f>
        <v>REWARD MINERALS LTD - OPTION 30-JUN-21</v>
      </c>
      <c r="D2408" t="str">
        <f>IF(VLOOKUP(A2408,ASX_Listed_Companies!$B:$G,3,FALSE)=0,VLOOKUP(LEFT(A2408,3),ASX_Listed_Companies!$B:$G,3,FALSE),VLOOKUP(A2408,ASX_Listed_Companies!$B:$G,3,FALSE))</f>
        <v>Materials</v>
      </c>
    </row>
    <row r="2409" hidden="1" spans="1:4">
      <c r="A2409" s="7" t="s">
        <v>4310</v>
      </c>
      <c r="B2409" s="7">
        <f t="shared" si="37"/>
        <v>3</v>
      </c>
      <c r="C2409" t="str">
        <f>VLOOKUP(A2409,ASX_Listed_Companies!$B:$G,2,FALSE)</f>
        <v>Rubicon Water Limited</v>
      </c>
      <c r="D2409" t="str">
        <f>IF(VLOOKUP(A2409,ASX_Listed_Companies!$B:$G,3,FALSE)=0,VLOOKUP(LEFT(A2409,3),ASX_Listed_Companies!$B:$G,3,FALSE),VLOOKUP(A2409,ASX_Listed_Companies!$B:$G,3,FALSE))</f>
        <v>Technology Hardware &amp; Equipment</v>
      </c>
    </row>
    <row r="2410" hidden="1" spans="1:4">
      <c r="A2410" s="7" t="s">
        <v>4312</v>
      </c>
      <c r="B2410" s="7">
        <f t="shared" si="37"/>
        <v>3</v>
      </c>
      <c r="C2410" t="str">
        <f>VLOOKUP(A2410,ASX_Listed_Companies!$B:$G,2,FALSE)</f>
        <v>Rewardle Holdings Limited</v>
      </c>
      <c r="D2410" t="str">
        <f>IF(VLOOKUP(A2410,ASX_Listed_Companies!$B:$G,3,FALSE)=0,VLOOKUP(LEFT(A2410,3),ASX_Listed_Companies!$B:$G,3,FALSE),VLOOKUP(A2410,ASX_Listed_Companies!$B:$G,3,FALSE))</f>
        <v>Media &amp; Entertainment</v>
      </c>
    </row>
    <row r="2411" hidden="1" spans="1:4">
      <c r="A2411" s="7" t="s">
        <v>4317</v>
      </c>
      <c r="B2411" s="7">
        <f t="shared" si="37"/>
        <v>3</v>
      </c>
      <c r="C2411" t="str">
        <f>VLOOKUP(A2411,ASX_Listed_Companies!$B:$G,2,FALSE)</f>
        <v>Rex Minerals Limited</v>
      </c>
      <c r="D2411" t="str">
        <f>IF(VLOOKUP(A2411,ASX_Listed_Companies!$B:$G,3,FALSE)=0,VLOOKUP(LEFT(A2411,3),ASX_Listed_Companies!$B:$G,3,FALSE),VLOOKUP(A2411,ASX_Listed_Companies!$B:$G,3,FALSE))</f>
        <v>Materials</v>
      </c>
    </row>
    <row r="2412" hidden="1" spans="1:4">
      <c r="A2412" s="7" t="s">
        <v>4320</v>
      </c>
      <c r="B2412" s="7">
        <f t="shared" si="37"/>
        <v>3</v>
      </c>
      <c r="C2412" t="str">
        <f>VLOOKUP(A2412,ASX_Listed_Companies!$B:$G,2,FALSE)</f>
        <v>Ryder Capital Limited</v>
      </c>
      <c r="D2412" t="str">
        <f>IF(VLOOKUP(A2412,ASX_Listed_Companies!$B:$G,3,FALSE)=0,VLOOKUP(LEFT(A2412,3),ASX_Listed_Companies!$B:$G,3,FALSE),VLOOKUP(A2412,ASX_Listed_Companies!$B:$G,3,FALSE))</f>
        <v>Not Applic</v>
      </c>
    </row>
    <row r="2413" hidden="1" spans="1:4">
      <c r="A2413" s="7" t="s">
        <v>19203</v>
      </c>
      <c r="B2413" s="7">
        <f t="shared" si="37"/>
        <v>5</v>
      </c>
      <c r="C2413" t="str">
        <f>VLOOKUP(A2413,ASX_Listed_Companies!$B:$G,2,FALSE)</f>
        <v>RYDER CAPITAL LIMITED - OPTION 10-DEC-21</v>
      </c>
      <c r="D2413" t="str">
        <f>IF(VLOOKUP(A2413,ASX_Listed_Companies!$B:$G,3,FALSE)=0,VLOOKUP(LEFT(A2413,3),ASX_Listed_Companies!$B:$G,3,FALSE),VLOOKUP(A2413,ASX_Listed_Companies!$B:$G,3,FALSE))</f>
        <v>Not Applic</v>
      </c>
    </row>
    <row r="2414" hidden="1" spans="1:4">
      <c r="A2414" s="7" t="s">
        <v>4326</v>
      </c>
      <c r="B2414" s="7">
        <f t="shared" si="37"/>
        <v>3</v>
      </c>
      <c r="C2414" t="str">
        <f>VLOOKUP(A2414,ASX_Listed_Companies!$B:$G,2,FALSE)</f>
        <v>S2 Resources Ltd</v>
      </c>
      <c r="D2414" t="str">
        <f>IF(VLOOKUP(A2414,ASX_Listed_Companies!$B:$G,3,FALSE)=0,VLOOKUP(LEFT(A2414,3),ASX_Listed_Companies!$B:$G,3,FALSE),VLOOKUP(A2414,ASX_Listed_Companies!$B:$G,3,FALSE))</f>
        <v>Materials</v>
      </c>
    </row>
    <row r="2415" hidden="1" spans="1:4">
      <c r="A2415" s="7" t="s">
        <v>4329</v>
      </c>
      <c r="B2415" s="7">
        <f t="shared" si="37"/>
        <v>3</v>
      </c>
      <c r="C2415" t="str">
        <f>VLOOKUP(A2415,ASX_Listed_Companies!$B:$G,2,FALSE)</f>
        <v>South32 Limited</v>
      </c>
      <c r="D2415" t="str">
        <f>IF(VLOOKUP(A2415,ASX_Listed_Companies!$B:$G,3,FALSE)=0,VLOOKUP(LEFT(A2415,3),ASX_Listed_Companies!$B:$G,3,FALSE),VLOOKUP(A2415,ASX_Listed_Companies!$B:$G,3,FALSE))</f>
        <v>Materials</v>
      </c>
    </row>
    <row r="2416" hidden="1" spans="1:4">
      <c r="A2416" s="7" t="s">
        <v>4332</v>
      </c>
      <c r="B2416" s="7">
        <f t="shared" si="37"/>
        <v>3</v>
      </c>
      <c r="C2416" t="str">
        <f>VLOOKUP(A2416,ASX_Listed_Companies!$B:$G,2,FALSE)</f>
        <v>Sensore Ltd.</v>
      </c>
      <c r="D2416" t="str">
        <f>IF(VLOOKUP(A2416,ASX_Listed_Companies!$B:$G,3,FALSE)=0,VLOOKUP(LEFT(A2416,3),ASX_Listed_Companies!$B:$G,3,FALSE),VLOOKUP(A2416,ASX_Listed_Companies!$B:$G,3,FALSE))</f>
        <v>Class Pend</v>
      </c>
    </row>
    <row r="2417" hidden="1" spans="1:4">
      <c r="A2417" s="7" t="s">
        <v>8714</v>
      </c>
      <c r="B2417" s="7">
        <f t="shared" si="37"/>
        <v>3</v>
      </c>
      <c r="C2417" t="str">
        <f>VLOOKUP(A2417,ASX_Listed_Companies!$B:$G,2,FALSE)</f>
        <v>Saracen Mineral Holdings Ltd</v>
      </c>
      <c r="D2417" t="str">
        <f>IF(VLOOKUP(A2417,ASX_Listed_Companies!$B:$G,3,FALSE)=0,VLOOKUP(LEFT(A2417,3),ASX_Listed_Companies!$B:$G,3,FALSE),VLOOKUP(A2417,ASX_Listed_Companies!$B:$G,3,FALSE))</f>
        <v>Materials</v>
      </c>
    </row>
    <row r="2418" hidden="1" spans="1:4">
      <c r="A2418" s="7" t="s">
        <v>8716</v>
      </c>
      <c r="B2418" s="7">
        <f t="shared" si="37"/>
        <v>3</v>
      </c>
      <c r="C2418" t="str">
        <f>VLOOKUP(A2418,ASX_Listed_Companies!$B:$G,2,FALSE)</f>
        <v>Sky and Space Global Ltd</v>
      </c>
      <c r="D2418" t="str">
        <f>IF(VLOOKUP(A2418,ASX_Listed_Companies!$B:$G,3,FALSE)=0,VLOOKUP(LEFT(A2418,3),ASX_Listed_Companies!$B:$G,3,FALSE),VLOOKUP(A2418,ASX_Listed_Companies!$B:$G,3,FALSE))</f>
        <v>Communication Services</v>
      </c>
    </row>
    <row r="2419" hidden="1" spans="1:4">
      <c r="A2419" s="7" t="s">
        <v>8725</v>
      </c>
      <c r="B2419" s="7">
        <f t="shared" si="37"/>
        <v>3</v>
      </c>
      <c r="C2419" t="str">
        <f>VLOOKUP(A2419,ASX_Listed_Companies!$B:$G,2,FALSE)</f>
        <v>Siburan Resources Ltd</v>
      </c>
      <c r="D2419" t="str">
        <f>IF(VLOOKUP(A2419,ASX_Listed_Companies!$B:$G,3,FALSE)=0,VLOOKUP(LEFT(A2419,3),ASX_Listed_Companies!$B:$G,3,FALSE),VLOOKUP(A2419,ASX_Listed_Companies!$B:$G,3,FALSE))</f>
        <v>Materials</v>
      </c>
    </row>
    <row r="2420" hidden="1" spans="1:4">
      <c r="A2420" s="7" t="s">
        <v>4356</v>
      </c>
      <c r="B2420" s="7">
        <f t="shared" si="37"/>
        <v>3</v>
      </c>
      <c r="C2420" t="str">
        <f>VLOOKUP(A2420,ASX_Listed_Companies!$B:$G,2,FALSE)</f>
        <v>Schrole Group Ltd</v>
      </c>
      <c r="D2420" t="str">
        <f>IF(VLOOKUP(A2420,ASX_Listed_Companies!$B:$G,3,FALSE)=0,VLOOKUP(LEFT(A2420,3),ASX_Listed_Companies!$B:$G,3,FALSE),VLOOKUP(A2420,ASX_Listed_Companies!$B:$G,3,FALSE))</f>
        <v>Software &amp; Services</v>
      </c>
    </row>
    <row r="2421" hidden="1" spans="1:4">
      <c r="A2421" s="7" t="s">
        <v>4358</v>
      </c>
      <c r="B2421" s="7">
        <f t="shared" si="37"/>
        <v>3</v>
      </c>
      <c r="C2421" t="str">
        <f>VLOOKUP(A2421,ASX_Listed_Companies!$B:$G,2,FALSE)</f>
        <v>Scorpion Minerals Limited</v>
      </c>
      <c r="D2421" t="str">
        <f>IF(VLOOKUP(A2421,ASX_Listed_Companies!$B:$G,3,FALSE)=0,VLOOKUP(LEFT(A2421,3),ASX_Listed_Companies!$B:$G,3,FALSE),VLOOKUP(A2421,ASX_Listed_Companies!$B:$G,3,FALSE))</f>
        <v>Materials</v>
      </c>
    </row>
    <row r="2422" hidden="1" spans="1:4">
      <c r="A2422" s="7" t="s">
        <v>4374</v>
      </c>
      <c r="B2422" s="7">
        <f t="shared" si="37"/>
        <v>3</v>
      </c>
      <c r="C2422" t="str">
        <f>VLOOKUP(A2422,ASX_Listed_Companies!$B:$G,2,FALSE)</f>
        <v>Sdi Limited</v>
      </c>
      <c r="D2422" t="str">
        <f>IF(VLOOKUP(A2422,ASX_Listed_Companies!$B:$G,3,FALSE)=0,VLOOKUP(LEFT(A2422,3),ASX_Listed_Companies!$B:$G,3,FALSE),VLOOKUP(A2422,ASX_Listed_Companies!$B:$G,3,FALSE))</f>
        <v>Health Care Equipment &amp; Services</v>
      </c>
    </row>
    <row r="2423" hidden="1" spans="1:4">
      <c r="A2423" s="7" t="s">
        <v>8737</v>
      </c>
      <c r="B2423" s="7">
        <f t="shared" si="37"/>
        <v>3</v>
      </c>
      <c r="C2423" t="str">
        <f>VLOOKUP(A2423,ASX_Listed_Companies!$B:$G,2,FALSE)</f>
        <v>Sundance Resources Ltd</v>
      </c>
      <c r="D2423" t="str">
        <f>IF(VLOOKUP(A2423,ASX_Listed_Companies!$B:$G,3,FALSE)=0,VLOOKUP(LEFT(A2423,3),ASX_Listed_Companies!$B:$G,3,FALSE),VLOOKUP(A2423,ASX_Listed_Companies!$B:$G,3,FALSE))</f>
        <v>Materials</v>
      </c>
    </row>
    <row r="2424" hidden="1" spans="1:4">
      <c r="A2424" s="7" t="s">
        <v>8739</v>
      </c>
      <c r="B2424" s="7">
        <f t="shared" si="37"/>
        <v>3</v>
      </c>
      <c r="C2424" t="str">
        <f>VLOOKUP(A2424,ASX_Listed_Companies!$B:$G,2,FALSE)</f>
        <v>Sienna Cancer Diagnostics Ltd</v>
      </c>
      <c r="D2424" t="str">
        <f>IF(VLOOKUP(A2424,ASX_Listed_Companies!$B:$G,3,FALSE)=0,VLOOKUP(LEFT(A2424,3),ASX_Listed_Companies!$B:$G,3,FALSE),VLOOKUP(A2424,ASX_Listed_Companies!$B:$G,3,FALSE))</f>
        <v>Health Care</v>
      </c>
    </row>
    <row r="2425" hidden="1" spans="1:4">
      <c r="A2425" s="7" t="s">
        <v>8743</v>
      </c>
      <c r="B2425" s="7">
        <f t="shared" si="37"/>
        <v>3</v>
      </c>
      <c r="C2425" t="str">
        <f>VLOOKUP(A2425,ASX_Listed_Companies!$B:$G,2,FALSE)</f>
        <v>Speciality Metals International Ltd</v>
      </c>
      <c r="D2425" t="str">
        <f>IF(VLOOKUP(A2425,ASX_Listed_Companies!$B:$G,3,FALSE)=0,VLOOKUP(LEFT(A2425,3),ASX_Listed_Companies!$B:$G,3,FALSE),VLOOKUP(A2425,ASX_Listed_Companies!$B:$G,3,FALSE))</f>
        <v>Materials</v>
      </c>
    </row>
    <row r="2426" hidden="1" spans="1:4">
      <c r="A2426" s="7" t="s">
        <v>4394</v>
      </c>
      <c r="B2426" s="7">
        <f t="shared" si="37"/>
        <v>3</v>
      </c>
      <c r="C2426" t="str">
        <f>VLOOKUP(A2426,ASX_Listed_Companies!$B:$G,2,FALSE)</f>
        <v>Sequoia Financial Group Ltd</v>
      </c>
      <c r="D2426" t="str">
        <f>IF(VLOOKUP(A2426,ASX_Listed_Companies!$B:$G,3,FALSE)=0,VLOOKUP(LEFT(A2426,3),ASX_Listed_Companies!$B:$G,3,FALSE),VLOOKUP(A2426,ASX_Listed_Companies!$B:$G,3,FALSE))</f>
        <v>Diversified Financials</v>
      </c>
    </row>
    <row r="2427" hidden="1" spans="1:4">
      <c r="A2427" s="7" t="s">
        <v>4397</v>
      </c>
      <c r="B2427" s="7">
        <f t="shared" si="37"/>
        <v>3</v>
      </c>
      <c r="C2427" t="str">
        <f>VLOOKUP(A2427,ASX_Listed_Companies!$B:$G,2,FALSE)</f>
        <v>Strategic Energy Resources Limited</v>
      </c>
      <c r="D2427" t="str">
        <f>IF(VLOOKUP(A2427,ASX_Listed_Companies!$B:$G,3,FALSE)=0,VLOOKUP(LEFT(A2427,3),ASX_Listed_Companies!$B:$G,3,FALSE),VLOOKUP(A2427,ASX_Listed_Companies!$B:$G,3,FALSE))</f>
        <v>Materials</v>
      </c>
    </row>
    <row r="2428" hidden="1" spans="1:4">
      <c r="A2428" s="7" t="s">
        <v>4400</v>
      </c>
      <c r="B2428" s="7">
        <f t="shared" si="37"/>
        <v>3</v>
      </c>
      <c r="C2428" t="str">
        <f>VLOOKUP(A2428,ASX_Listed_Companies!$B:$G,2,FALSE)</f>
        <v>Secos Group Ltd</v>
      </c>
      <c r="D2428" t="str">
        <f>IF(VLOOKUP(A2428,ASX_Listed_Companies!$B:$G,3,FALSE)=0,VLOOKUP(LEFT(A2428,3),ASX_Listed_Companies!$B:$G,3,FALSE),VLOOKUP(A2428,ASX_Listed_Companies!$B:$G,3,FALSE))</f>
        <v>Materials</v>
      </c>
    </row>
    <row r="2429" hidden="1" spans="1:4">
      <c r="A2429" s="7" t="s">
        <v>4414</v>
      </c>
      <c r="B2429" s="7">
        <f t="shared" si="37"/>
        <v>3</v>
      </c>
      <c r="C2429" t="str">
        <f>VLOOKUP(A2429,ASX_Listed_Companies!$B:$G,2,FALSE)</f>
        <v>Sarytogan Graphite Limited</v>
      </c>
      <c r="D2429" t="str">
        <f>IF(VLOOKUP(A2429,ASX_Listed_Companies!$B:$G,3,FALSE)=0,VLOOKUP(LEFT(A2429,3),ASX_Listed_Companies!$B:$G,3,FALSE),VLOOKUP(A2429,ASX_Listed_Companies!$B:$G,3,FALSE))</f>
        <v>Materials</v>
      </c>
    </row>
    <row r="2430" hidden="1" spans="1:4">
      <c r="A2430" s="7" t="s">
        <v>4421</v>
      </c>
      <c r="B2430" s="7">
        <f t="shared" si="37"/>
        <v>3</v>
      </c>
      <c r="C2430" t="str">
        <f>VLOOKUP(A2430,ASX_Listed_Companies!$B:$G,2,FALSE)</f>
        <v>Slater &amp; Gordon Limited</v>
      </c>
      <c r="D2430" t="str">
        <f>IF(VLOOKUP(A2430,ASX_Listed_Companies!$B:$G,3,FALSE)=0,VLOOKUP(LEFT(A2430,3),ASX_Listed_Companies!$B:$G,3,FALSE),VLOOKUP(A2430,ASX_Listed_Companies!$B:$G,3,FALSE))</f>
        <v>Consumer Services</v>
      </c>
    </row>
    <row r="2431" hidden="1" spans="1:4">
      <c r="A2431" s="7" t="s">
        <v>4424</v>
      </c>
      <c r="B2431" s="7">
        <f t="shared" si="37"/>
        <v>3</v>
      </c>
      <c r="C2431" t="str">
        <f>VLOOKUP(A2431,ASX_Listed_Companies!$B:$G,2,FALSE)</f>
        <v>Stealth Global Holdings Ltd</v>
      </c>
      <c r="D2431" t="str">
        <f>IF(VLOOKUP(A2431,ASX_Listed_Companies!$B:$G,3,FALSE)=0,VLOOKUP(LEFT(A2431,3),ASX_Listed_Companies!$B:$G,3,FALSE),VLOOKUP(A2431,ASX_Listed_Companies!$B:$G,3,FALSE))</f>
        <v>Capital Goods</v>
      </c>
    </row>
    <row r="2432" hidden="1" spans="1:4">
      <c r="A2432" s="7" t="s">
        <v>4428</v>
      </c>
      <c r="B2432" s="7">
        <f t="shared" si="37"/>
        <v>3</v>
      </c>
      <c r="C2432" t="str">
        <f>VLOOKUP(A2432,ASX_Listed_Companies!$B:$G,2,FALSE)</f>
        <v>Sims Limited</v>
      </c>
      <c r="D2432" t="str">
        <f>IF(VLOOKUP(A2432,ASX_Listed_Companies!$B:$G,3,FALSE)=0,VLOOKUP(LEFT(A2432,3),ASX_Listed_Companies!$B:$G,3,FALSE),VLOOKUP(A2432,ASX_Listed_Companies!$B:$G,3,FALSE))</f>
        <v>Materials</v>
      </c>
    </row>
    <row r="2433" hidden="1" spans="1:4">
      <c r="A2433" s="7" t="s">
        <v>8761</v>
      </c>
      <c r="B2433" s="7">
        <f t="shared" si="37"/>
        <v>3</v>
      </c>
      <c r="C2433" t="str">
        <f>VLOOKUP(A2433,ASX_Listed_Companies!$B:$G,2,FALSE)</f>
        <v>Stream Group Ltd</v>
      </c>
      <c r="D2433" t="str">
        <f>IF(VLOOKUP(A2433,ASX_Listed_Companies!$B:$G,3,FALSE)=0,VLOOKUP(LEFT(A2433,3),ASX_Listed_Companies!$B:$G,3,FALSE),VLOOKUP(A2433,ASX_Listed_Companies!$B:$G,3,FALSE))</f>
        <v>Information Technology</v>
      </c>
    </row>
    <row r="2434" hidden="1" spans="1:4">
      <c r="A2434" s="7" t="s">
        <v>22879</v>
      </c>
      <c r="B2434" s="7">
        <f t="shared" ref="B2434:B2497" si="38">LEN(A2434)</f>
        <v>5</v>
      </c>
      <c r="C2434" t="str">
        <f>VLOOKUP(A2434,ASX_Listed_Companies!$B:$G,2,FALSE)</f>
        <v>ST GEORGE MINING LIMITED - OPTION 30-SEP-20</v>
      </c>
      <c r="D2434" t="str">
        <f>IF(VLOOKUP(A2434,ASX_Listed_Companies!$B:$G,3,FALSE)=0,VLOOKUP(LEFT(A2434,3),ASX_Listed_Companies!$B:$G,3,FALSE),VLOOKUP(A2434,ASX_Listed_Companies!$B:$G,3,FALSE))</f>
        <v>Materials</v>
      </c>
    </row>
    <row r="2435" hidden="1" spans="1:4">
      <c r="A2435" s="7" t="s">
        <v>4439</v>
      </c>
      <c r="B2435" s="7">
        <f t="shared" si="38"/>
        <v>3</v>
      </c>
      <c r="C2435" t="str">
        <f>VLOOKUP(A2435,ASX_Listed_Companies!$B:$G,2,FALSE)</f>
        <v>Stonehorse Energy Limited</v>
      </c>
      <c r="D2435" t="str">
        <f>IF(VLOOKUP(A2435,ASX_Listed_Companies!$B:$G,3,FALSE)=0,VLOOKUP(LEFT(A2435,3),ASX_Listed_Companies!$B:$G,3,FALSE),VLOOKUP(A2435,ASX_Listed_Companies!$B:$G,3,FALSE))</f>
        <v>Energy</v>
      </c>
    </row>
    <row r="2436" hidden="1" spans="1:4">
      <c r="A2436" s="7" t="s">
        <v>4442</v>
      </c>
      <c r="B2436" s="7">
        <f t="shared" si="38"/>
        <v>3</v>
      </c>
      <c r="C2436" t="str">
        <f>VLOOKUP(A2436,ASX_Listed_Companies!$B:$G,2,FALSE)</f>
        <v>Singular Health Group Ltd</v>
      </c>
      <c r="D2436" t="str">
        <f>IF(VLOOKUP(A2436,ASX_Listed_Companies!$B:$G,3,FALSE)=0,VLOOKUP(LEFT(A2436,3),ASX_Listed_Companies!$B:$G,3,FALSE),VLOOKUP(A2436,ASX_Listed_Companies!$B:$G,3,FALSE))</f>
        <v>Health Care Equipment &amp; Services</v>
      </c>
    </row>
    <row r="2437" hidden="1" spans="1:4">
      <c r="A2437" s="7" t="s">
        <v>4447</v>
      </c>
      <c r="B2437" s="7">
        <f t="shared" si="38"/>
        <v>3</v>
      </c>
      <c r="C2437" t="str">
        <f>VLOOKUP(A2437,ASX_Listed_Companies!$B:$G,2,FALSE)</f>
        <v>Shine Justice Ltd</v>
      </c>
      <c r="D2437" t="str">
        <f>IF(VLOOKUP(A2437,ASX_Listed_Companies!$B:$G,3,FALSE)=0,VLOOKUP(LEFT(A2437,3),ASX_Listed_Companies!$B:$G,3,FALSE),VLOOKUP(A2437,ASX_Listed_Companies!$B:$G,3,FALSE))</f>
        <v>Consumer Services</v>
      </c>
    </row>
    <row r="2438" hidden="1" spans="1:4">
      <c r="A2438" s="7" t="s">
        <v>4456</v>
      </c>
      <c r="B2438" s="7">
        <f t="shared" si="38"/>
        <v>3</v>
      </c>
      <c r="C2438" t="str">
        <f>VLOOKUP(A2438,ASX_Listed_Companies!$B:$G,2,FALSE)</f>
        <v>Sunshine Gold Limited</v>
      </c>
      <c r="D2438" t="str">
        <f>IF(VLOOKUP(A2438,ASX_Listed_Companies!$B:$G,3,FALSE)=0,VLOOKUP(LEFT(A2438,3),ASX_Listed_Companies!$B:$G,3,FALSE),VLOOKUP(A2438,ASX_Listed_Companies!$B:$G,3,FALSE))</f>
        <v>Materials</v>
      </c>
    </row>
    <row r="2439" hidden="1" spans="1:4">
      <c r="A2439" s="7" t="s">
        <v>4459</v>
      </c>
      <c r="B2439" s="7">
        <f t="shared" si="38"/>
        <v>3</v>
      </c>
      <c r="C2439" t="str">
        <f>VLOOKUP(A2439,ASX_Listed_Companies!$B:$G,2,FALSE)</f>
        <v>Sportshero Limited</v>
      </c>
      <c r="D2439" t="str">
        <f>IF(VLOOKUP(A2439,ASX_Listed_Companies!$B:$G,3,FALSE)=0,VLOOKUP(LEFT(A2439,3),ASX_Listed_Companies!$B:$G,3,FALSE),VLOOKUP(A2439,ASX_Listed_Companies!$B:$G,3,FALSE))</f>
        <v>Media &amp; Entertainment</v>
      </c>
    </row>
    <row r="2440" hidden="1" spans="1:4">
      <c r="A2440" s="7" t="s">
        <v>13793</v>
      </c>
      <c r="B2440" s="7">
        <f t="shared" si="38"/>
        <v>4</v>
      </c>
      <c r="C2440" t="str">
        <f>VLOOKUP(A2440,ASX_Listed_Companies!$B:$G,2,FALSE)</f>
        <v>SPORTSHERO LIMITED - OPTION 16-DEC-22</v>
      </c>
      <c r="D2440" t="str">
        <f>IF(VLOOKUP(A2440,ASX_Listed_Companies!$B:$G,3,FALSE)=0,VLOOKUP(LEFT(A2440,3),ASX_Listed_Companies!$B:$G,3,FALSE),VLOOKUP(A2440,ASX_Listed_Companies!$B:$G,3,FALSE))</f>
        <v>Media &amp; Entertainment</v>
      </c>
    </row>
    <row r="2441" hidden="1" spans="1:4">
      <c r="A2441" s="7" t="s">
        <v>22881</v>
      </c>
      <c r="B2441" s="7">
        <f t="shared" si="38"/>
        <v>5</v>
      </c>
      <c r="C2441" t="str">
        <f>VLOOKUP(A2441,ASX_Listed_Companies!$B:$G,2,FALSE)</f>
        <v>SIX SIGMA METALS LIMITED - OPTION 01-JUL-21</v>
      </c>
      <c r="D2441" t="str">
        <f>IF(VLOOKUP(A2441,ASX_Listed_Companies!$B:$G,3,FALSE)=0,VLOOKUP(LEFT(A2441,3),ASX_Listed_Companies!$B:$G,3,FALSE),VLOOKUP(A2441,ASX_Listed_Companies!$B:$G,3,FALSE))</f>
        <v>Materials</v>
      </c>
    </row>
    <row r="2442" hidden="1" spans="1:4">
      <c r="A2442" s="7" t="s">
        <v>4470</v>
      </c>
      <c r="B2442" s="7">
        <f t="shared" si="38"/>
        <v>3</v>
      </c>
      <c r="C2442" t="str">
        <f>VLOOKUP(A2442,ASX_Listed_Companies!$B:$G,2,FALSE)</f>
        <v>Sigma Healthcare Limited</v>
      </c>
      <c r="D2442" t="str">
        <f>IF(VLOOKUP(A2442,ASX_Listed_Companies!$B:$G,3,FALSE)=0,VLOOKUP(LEFT(A2442,3),ASX_Listed_Companies!$B:$G,3,FALSE),VLOOKUP(A2442,ASX_Listed_Companies!$B:$G,3,FALSE))</f>
        <v>Health Care Equipment &amp; Services</v>
      </c>
    </row>
    <row r="2443" hidden="1" spans="1:4">
      <c r="A2443" s="7" t="s">
        <v>4473</v>
      </c>
      <c r="B2443" s="7">
        <f t="shared" si="38"/>
        <v>3</v>
      </c>
      <c r="C2443" t="str">
        <f>VLOOKUP(A2443,ASX_Listed_Companies!$B:$G,2,FALSE)</f>
        <v>Sihayo Gold Limited</v>
      </c>
      <c r="D2443" t="str">
        <f>IF(VLOOKUP(A2443,ASX_Listed_Companies!$B:$G,3,FALSE)=0,VLOOKUP(LEFT(A2443,3),ASX_Listed_Companies!$B:$G,3,FALSE),VLOOKUP(A2443,ASX_Listed_Companies!$B:$G,3,FALSE))</f>
        <v>Materials</v>
      </c>
    </row>
    <row r="2444" hidden="1" spans="1:4">
      <c r="A2444" s="7" t="s">
        <v>4476</v>
      </c>
      <c r="B2444" s="7">
        <f t="shared" si="38"/>
        <v>3</v>
      </c>
      <c r="C2444" t="str">
        <f>VLOOKUP(A2444,ASX_Listed_Companies!$B:$G,2,FALSE)</f>
        <v>Simonds Group Limited</v>
      </c>
      <c r="D2444" t="str">
        <f>IF(VLOOKUP(A2444,ASX_Listed_Companies!$B:$G,3,FALSE)=0,VLOOKUP(LEFT(A2444,3),ASX_Listed_Companies!$B:$G,3,FALSE),VLOOKUP(A2444,ASX_Listed_Companies!$B:$G,3,FALSE))</f>
        <v>Consumer Durables &amp; Apparel</v>
      </c>
    </row>
    <row r="2445" hidden="1" spans="1:4">
      <c r="A2445" s="7" t="s">
        <v>4490</v>
      </c>
      <c r="B2445" s="7">
        <f t="shared" si="38"/>
        <v>3</v>
      </c>
      <c r="C2445" t="str">
        <f>VLOOKUP(A2445,ASX_Listed_Companies!$B:$G,2,FALSE)</f>
        <v>Sprintex Limited</v>
      </c>
      <c r="D2445" t="str">
        <f>IF(VLOOKUP(A2445,ASX_Listed_Companies!$B:$G,3,FALSE)=0,VLOOKUP(LEFT(A2445,3),ASX_Listed_Companies!$B:$G,3,FALSE),VLOOKUP(A2445,ASX_Listed_Companies!$B:$G,3,FALSE))</f>
        <v>Automobiles &amp; Components</v>
      </c>
    </row>
    <row r="2446" hidden="1" spans="1:4">
      <c r="A2446" s="7" t="s">
        <v>4497</v>
      </c>
      <c r="B2446" s="7">
        <f t="shared" si="38"/>
        <v>3</v>
      </c>
      <c r="C2446" t="str">
        <f>VLOOKUP(A2446,ASX_Listed_Companies!$B:$G,2,FALSE)</f>
        <v>Skin Elements Limited</v>
      </c>
      <c r="D2446" t="str">
        <f>IF(VLOOKUP(A2446,ASX_Listed_Companies!$B:$G,3,FALSE)=0,VLOOKUP(LEFT(A2446,3),ASX_Listed_Companies!$B:$G,3,FALSE),VLOOKUP(A2446,ASX_Listed_Companies!$B:$G,3,FALSE))</f>
        <v>Household &amp; Personal Products</v>
      </c>
    </row>
    <row r="2447" hidden="1" spans="1:4">
      <c r="A2447" s="7" t="s">
        <v>22885</v>
      </c>
      <c r="B2447" s="7">
        <f t="shared" si="38"/>
        <v>4</v>
      </c>
      <c r="C2447" t="str">
        <f>VLOOKUP(A2447,ASX_Listed_Companies!$B:$G,2,FALSE)</f>
        <v>SYMBOL MINING LIMITED - OPTION 30-JUN-20</v>
      </c>
      <c r="D2447" t="str">
        <f>IF(VLOOKUP(A2447,ASX_Listed_Companies!$B:$G,3,FALSE)=0,VLOOKUP(LEFT(A2447,3),ASX_Listed_Companies!$B:$G,3,FALSE),VLOOKUP(A2447,ASX_Listed_Companies!$B:$G,3,FALSE))</f>
        <v>Materials</v>
      </c>
    </row>
    <row r="2448" hidden="1" spans="1:4">
      <c r="A2448" s="7" t="s">
        <v>4508</v>
      </c>
      <c r="B2448" s="7">
        <f t="shared" si="38"/>
        <v>3</v>
      </c>
      <c r="C2448" t="str">
        <f>VLOOKUP(A2448,ASX_Listed_Companies!$B:$G,2,FALSE)</f>
        <v>Silk Laser Australia Limited</v>
      </c>
      <c r="D2448" t="str">
        <f>IF(VLOOKUP(A2448,ASX_Listed_Companies!$B:$G,3,FALSE)=0,VLOOKUP(LEFT(A2448,3),ASX_Listed_Companies!$B:$G,3,FALSE),VLOOKUP(A2448,ASX_Listed_Companies!$B:$G,3,FALSE))</f>
        <v>Health Care Equipment &amp; Services</v>
      </c>
    </row>
    <row r="2449" hidden="1" spans="1:4">
      <c r="A2449" s="7" t="s">
        <v>4510</v>
      </c>
      <c r="B2449" s="7">
        <f t="shared" si="38"/>
        <v>3</v>
      </c>
      <c r="C2449" t="str">
        <f>VLOOKUP(A2449,ASX_Listed_Companies!$B:$G,2,FALSE)</f>
        <v>Stelar Metals Limited</v>
      </c>
      <c r="D2449" t="str">
        <f>IF(VLOOKUP(A2449,ASX_Listed_Companies!$B:$G,3,FALSE)=0,VLOOKUP(LEFT(A2449,3),ASX_Listed_Companies!$B:$G,3,FALSE),VLOOKUP(A2449,ASX_Listed_Companies!$B:$G,3,FALSE))</f>
        <v>Class Pend</v>
      </c>
    </row>
    <row r="2450" hidden="1" spans="1:4">
      <c r="A2450" s="7" t="s">
        <v>4515</v>
      </c>
      <c r="B2450" s="7">
        <f t="shared" si="38"/>
        <v>3</v>
      </c>
      <c r="C2450" t="str">
        <f>VLOOKUP(A2450,ASX_Listed_Companies!$B:$G,2,FALSE)</f>
        <v>Silk Logistics Holdings Limited</v>
      </c>
      <c r="D2450" t="str">
        <f>IF(VLOOKUP(A2450,ASX_Listed_Companies!$B:$G,3,FALSE)=0,VLOOKUP(LEFT(A2450,3),ASX_Listed_Companies!$B:$G,3,FALSE),VLOOKUP(A2450,ASX_Listed_Companies!$B:$G,3,FALSE))</f>
        <v>Transportation</v>
      </c>
    </row>
    <row r="2451" hidden="1" spans="1:4">
      <c r="A2451" s="7" t="s">
        <v>4517</v>
      </c>
      <c r="B2451" s="7">
        <f t="shared" si="38"/>
        <v>3</v>
      </c>
      <c r="C2451" t="str">
        <f>VLOOKUP(A2451,ASX_Listed_Companies!$B:$G,2,FALSE)</f>
        <v>Solis Minerals Ltd.</v>
      </c>
      <c r="D2451" t="str">
        <f>IF(VLOOKUP(A2451,ASX_Listed_Companies!$B:$G,3,FALSE)=0,VLOOKUP(LEFT(A2451,3),ASX_Listed_Companies!$B:$G,3,FALSE),VLOOKUP(A2451,ASX_Listed_Companies!$B:$G,3,FALSE))</f>
        <v>Materials</v>
      </c>
    </row>
    <row r="2452" hidden="1" spans="1:4">
      <c r="A2452" s="7" t="s">
        <v>4526</v>
      </c>
      <c r="B2452" s="7">
        <f t="shared" si="38"/>
        <v>3</v>
      </c>
      <c r="C2452" t="str">
        <f>VLOOKUP(A2452,ASX_Listed_Companies!$B:$G,2,FALSE)</f>
        <v>Sultan Resources Ltd</v>
      </c>
      <c r="D2452" t="str">
        <f>IF(VLOOKUP(A2452,ASX_Listed_Companies!$B:$G,3,FALSE)=0,VLOOKUP(LEFT(A2452,3),ASX_Listed_Companies!$B:$G,3,FALSE),VLOOKUP(A2452,ASX_Listed_Companies!$B:$G,3,FALSE))</f>
        <v>Materials</v>
      </c>
    </row>
    <row r="2453" hidden="1" spans="1:4">
      <c r="A2453" s="7" t="s">
        <v>4529</v>
      </c>
      <c r="B2453" s="7">
        <f t="shared" si="38"/>
        <v>3</v>
      </c>
      <c r="C2453" t="str">
        <f>VLOOKUP(A2453,ASX_Listed_Companies!$B:$G,2,FALSE)</f>
        <v>Synlait Milk Limited</v>
      </c>
      <c r="D2453" t="str">
        <f>IF(VLOOKUP(A2453,ASX_Listed_Companies!$B:$G,3,FALSE)=0,VLOOKUP(LEFT(A2453,3),ASX_Listed_Companies!$B:$G,3,FALSE),VLOOKUP(A2453,ASX_Listed_Companies!$B:$G,3,FALSE))</f>
        <v>Food, Beverage &amp; Tobacco</v>
      </c>
    </row>
    <row r="2454" hidden="1" spans="1:4">
      <c r="A2454" s="7" t="s">
        <v>8800</v>
      </c>
      <c r="B2454" s="7">
        <f t="shared" si="38"/>
        <v>3</v>
      </c>
      <c r="C2454" t="str">
        <f>VLOOKUP(A2454,ASX_Listed_Companies!$B:$G,2,FALSE)</f>
        <v>Strategic Minerals Corporation NL</v>
      </c>
      <c r="D2454" t="str">
        <f>IF(VLOOKUP(A2454,ASX_Listed_Companies!$B:$G,3,FALSE)=0,VLOOKUP(LEFT(A2454,3),ASX_Listed_Companies!$B:$G,3,FALSE),VLOOKUP(A2454,ASX_Listed_Companies!$B:$G,3,FALSE))</f>
        <v>Materials</v>
      </c>
    </row>
    <row r="2455" hidden="1" spans="1:4">
      <c r="A2455" s="7" t="s">
        <v>4532</v>
      </c>
      <c r="B2455" s="7">
        <f t="shared" si="38"/>
        <v>3</v>
      </c>
      <c r="C2455" t="str">
        <f>VLOOKUP(A2455,ASX_Listed_Companies!$B:$G,2,FALSE)</f>
        <v>Santana Minerals Limited</v>
      </c>
      <c r="D2455" t="str">
        <f>IF(VLOOKUP(A2455,ASX_Listed_Companies!$B:$G,3,FALSE)=0,VLOOKUP(LEFT(A2455,3),ASX_Listed_Companies!$B:$G,3,FALSE),VLOOKUP(A2455,ASX_Listed_Companies!$B:$G,3,FALSE))</f>
        <v>Materials</v>
      </c>
    </row>
    <row r="2456" hidden="1" spans="1:4">
      <c r="A2456" s="7" t="s">
        <v>4550</v>
      </c>
      <c r="B2456" s="7">
        <f t="shared" si="38"/>
        <v>3</v>
      </c>
      <c r="C2456" t="str">
        <f>VLOOKUP(A2456,ASX_Listed_Companies!$B:$G,2,FALSE)</f>
        <v>Saunders International Limited</v>
      </c>
      <c r="D2456" t="str">
        <f>IF(VLOOKUP(A2456,ASX_Listed_Companies!$B:$G,3,FALSE)=0,VLOOKUP(LEFT(A2456,3),ASX_Listed_Companies!$B:$G,3,FALSE),VLOOKUP(A2456,ASX_Listed_Companies!$B:$G,3,FALSE))</f>
        <v>Capital Goods</v>
      </c>
    </row>
    <row r="2457" hidden="1" spans="1:4">
      <c r="A2457" s="7" t="s">
        <v>4554</v>
      </c>
      <c r="B2457" s="7">
        <f t="shared" si="38"/>
        <v>3</v>
      </c>
      <c r="C2457" t="str">
        <f>VLOOKUP(A2457,ASX_Listed_Companies!$B:$G,2,FALSE)</f>
        <v>Supply Network Limited</v>
      </c>
      <c r="D2457" t="str">
        <f>IF(VLOOKUP(A2457,ASX_Listed_Companies!$B:$G,3,FALSE)=0,VLOOKUP(LEFT(A2457,3),ASX_Listed_Companies!$B:$G,3,FALSE),VLOOKUP(A2457,ASX_Listed_Companies!$B:$G,3,FALSE))</f>
        <v>Retailing</v>
      </c>
    </row>
    <row r="2458" hidden="1" spans="1:4">
      <c r="A2458" s="7" t="s">
        <v>4556</v>
      </c>
      <c r="B2458" s="7">
        <f t="shared" si="38"/>
        <v>3</v>
      </c>
      <c r="C2458" t="str">
        <f>VLOOKUP(A2458,ASX_Listed_Companies!$B:$G,2,FALSE)</f>
        <v>Sensen Networks Limited</v>
      </c>
      <c r="D2458" t="str">
        <f>IF(VLOOKUP(A2458,ASX_Listed_Companies!$B:$G,3,FALSE)=0,VLOOKUP(LEFT(A2458,3),ASX_Listed_Companies!$B:$G,3,FALSE),VLOOKUP(A2458,ASX_Listed_Companies!$B:$G,3,FALSE))</f>
        <v>Software &amp; Services</v>
      </c>
    </row>
    <row r="2459" hidden="1" spans="1:4">
      <c r="A2459" s="7" t="s">
        <v>4559</v>
      </c>
      <c r="B2459" s="7">
        <f t="shared" si="38"/>
        <v>3</v>
      </c>
      <c r="C2459" t="str">
        <f>VLOOKUP(A2459,ASX_Listed_Companies!$B:$G,2,FALSE)</f>
        <v>Sierra Nevada Gold Inc.</v>
      </c>
      <c r="D2459" t="str">
        <f>IF(VLOOKUP(A2459,ASX_Listed_Companies!$B:$G,3,FALSE)=0,VLOOKUP(LEFT(A2459,3),ASX_Listed_Companies!$B:$G,3,FALSE),VLOOKUP(A2459,ASX_Listed_Companies!$B:$G,3,FALSE))</f>
        <v>Materials</v>
      </c>
    </row>
    <row r="2460" hidden="1" spans="1:4">
      <c r="A2460" s="7" t="s">
        <v>4564</v>
      </c>
      <c r="B2460" s="7">
        <f t="shared" si="38"/>
        <v>3</v>
      </c>
      <c r="C2460" t="str">
        <f>VLOOKUP(A2460,ASX_Listed_Companies!$B:$G,2,FALSE)</f>
        <v>Salt Lake Potash Limited</v>
      </c>
      <c r="D2460" t="str">
        <f>IF(VLOOKUP(A2460,ASX_Listed_Companies!$B:$G,3,FALSE)=0,VLOOKUP(LEFT(A2460,3),ASX_Listed_Companies!$B:$G,3,FALSE),VLOOKUP(A2460,ASX_Listed_Companies!$B:$G,3,FALSE))</f>
        <v>Materials</v>
      </c>
    </row>
    <row r="2461" hidden="1" spans="1:4">
      <c r="A2461" s="7" t="s">
        <v>32064</v>
      </c>
      <c r="B2461" s="7">
        <f t="shared" si="38"/>
        <v>4</v>
      </c>
      <c r="C2461" t="str">
        <f>VLOOKUP(A2461,ASX_Listed_Companies!$B:$G,2,FALSE)</f>
        <v>Washington H Soul Pattinson &amp; Company Limited -  (Other Security)</v>
      </c>
      <c r="D2461" t="str">
        <f>IF(VLOOKUP(A2461,ASX_Listed_Companies!$B:$G,3,FALSE)=0,VLOOKUP(LEFT(A2461,3),ASX_Listed_Companies!$B:$G,3,FALSE),VLOOKUP(A2461,ASX_Listed_Companies!$B:$G,3,FALSE))</f>
        <v>Energy</v>
      </c>
    </row>
    <row r="2462" hidden="1" spans="1:4">
      <c r="A2462" s="7" t="s">
        <v>4569</v>
      </c>
      <c r="B2462" s="7">
        <f t="shared" si="38"/>
        <v>3</v>
      </c>
      <c r="C2462" t="str">
        <f>VLOOKUP(A2462,ASX_Listed_Companies!$B:$G,2,FALSE)</f>
        <v>Somnomed Limited</v>
      </c>
      <c r="D2462" t="str">
        <f>IF(VLOOKUP(A2462,ASX_Listed_Companies!$B:$G,3,FALSE)=0,VLOOKUP(LEFT(A2462,3),ASX_Listed_Companies!$B:$G,3,FALSE),VLOOKUP(A2462,ASX_Listed_Companies!$B:$G,3,FALSE))</f>
        <v>Health Care Equipment &amp; Services</v>
      </c>
    </row>
    <row r="2463" hidden="1" spans="1:4">
      <c r="A2463" s="7" t="s">
        <v>22889</v>
      </c>
      <c r="B2463" s="7">
        <f t="shared" si="38"/>
        <v>5</v>
      </c>
      <c r="C2463" t="str">
        <f>VLOOKUP(A2463,ASX_Listed_Companies!$B:$G,2,FALSE)</f>
        <v>SYNERTEC CORPORATION LIMITED - OPTION 07-AUG-20</v>
      </c>
      <c r="D2463" t="str">
        <f>IF(VLOOKUP(A2463,ASX_Listed_Companies!$B:$G,3,FALSE)=0,VLOOKUP(LEFT(A2463,3),ASX_Listed_Companies!$B:$G,3,FALSE),VLOOKUP(A2463,ASX_Listed_Companies!$B:$G,3,FALSE))</f>
        <v>Commercial &amp; Professional Services</v>
      </c>
    </row>
    <row r="2464" hidden="1" spans="1:4">
      <c r="A2464" s="7" t="s">
        <v>4574</v>
      </c>
      <c r="B2464" s="7">
        <f t="shared" si="38"/>
        <v>3</v>
      </c>
      <c r="C2464" t="str">
        <f>VLOOKUP(A2464,ASX_Listed_Companies!$B:$G,2,FALSE)</f>
        <v>Strategic Elements Limited</v>
      </c>
      <c r="D2464" t="str">
        <f>IF(VLOOKUP(A2464,ASX_Listed_Companies!$B:$G,3,FALSE)=0,VLOOKUP(LEFT(A2464,3),ASX_Listed_Companies!$B:$G,3,FALSE),VLOOKUP(A2464,ASX_Listed_Companies!$B:$G,3,FALSE))</f>
        <v>Diversified Financials</v>
      </c>
    </row>
    <row r="2465" hidden="1" spans="1:4">
      <c r="A2465" s="7" t="s">
        <v>4576</v>
      </c>
      <c r="B2465" s="7">
        <f t="shared" si="38"/>
        <v>3</v>
      </c>
      <c r="C2465" t="str">
        <f>VLOOKUP(A2465,ASX_Listed_Companies!$B:$G,2,FALSE)</f>
        <v>Sovereign Cloud Holdings Limited</v>
      </c>
      <c r="D2465" t="str">
        <f>IF(VLOOKUP(A2465,ASX_Listed_Companies!$B:$G,3,FALSE)=0,VLOOKUP(LEFT(A2465,3),ASX_Listed_Companies!$B:$G,3,FALSE),VLOOKUP(A2465,ASX_Listed_Companies!$B:$G,3,FALSE))</f>
        <v>Software &amp; Services</v>
      </c>
    </row>
    <row r="2466" hidden="1" spans="1:4">
      <c r="A2466" s="7" t="s">
        <v>22891</v>
      </c>
      <c r="B2466" s="7">
        <f t="shared" si="38"/>
        <v>4</v>
      </c>
      <c r="C2466" t="str">
        <f>VLOOKUP(A2466,ASX_Listed_Companies!$B:$G,2,FALSE)</f>
        <v>SPECTUR LIMITED - OPTION 31-DEC-20</v>
      </c>
      <c r="D2466" t="str">
        <f>IF(VLOOKUP(A2466,ASX_Listed_Companies!$B:$G,3,FALSE)=0,VLOOKUP(LEFT(A2466,3),ASX_Listed_Companies!$B:$G,3,FALSE),VLOOKUP(A2466,ASX_Listed_Companies!$B:$G,3,FALSE))</f>
        <v>Technology Hardware &amp; Equipment</v>
      </c>
    </row>
    <row r="2467" hidden="1" spans="1:4">
      <c r="A2467" s="7" t="s">
        <v>4580</v>
      </c>
      <c r="B2467" s="7">
        <f t="shared" si="38"/>
        <v>3</v>
      </c>
      <c r="C2467" t="str">
        <f>VLOOKUP(A2467,ASX_Listed_Companies!$B:$G,2,FALSE)</f>
        <v>Spacetalk Ltd</v>
      </c>
      <c r="D2467" t="str">
        <f>IF(VLOOKUP(A2467,ASX_Listed_Companies!$B:$G,3,FALSE)=0,VLOOKUP(LEFT(A2467,3),ASX_Listed_Companies!$B:$G,3,FALSE),VLOOKUP(A2467,ASX_Listed_Companies!$B:$G,3,FALSE))</f>
        <v>Software &amp; Services</v>
      </c>
    </row>
    <row r="2468" hidden="1" spans="1:4">
      <c r="A2468" s="7" t="s">
        <v>8705</v>
      </c>
      <c r="B2468" s="7">
        <f t="shared" si="38"/>
        <v>3</v>
      </c>
      <c r="C2468" t="str">
        <f>VLOOKUP(A2468,ASX_Listed_Companies!$B:$G,2,FALSE)</f>
        <v>RXP Services Ltd</v>
      </c>
      <c r="D2468" t="str">
        <f>IF(VLOOKUP(A2468,ASX_Listed_Companies!$B:$G,3,FALSE)=0,VLOOKUP(LEFT(A2468,3),ASX_Listed_Companies!$B:$G,3,FALSE),VLOOKUP(A2468,ASX_Listed_Companies!$B:$G,3,FALSE))</f>
        <v>Information Technology</v>
      </c>
    </row>
    <row r="2469" hidden="1" spans="1:4">
      <c r="A2469" s="7" t="s">
        <v>4323</v>
      </c>
      <c r="B2469" s="7">
        <f t="shared" si="38"/>
        <v>3</v>
      </c>
      <c r="C2469" t="str">
        <f>VLOOKUP(A2469,ASX_Listed_Companies!$B:$G,2,FALSE)</f>
        <v>Raiz Invest Limited</v>
      </c>
      <c r="D2469" t="str">
        <f>IF(VLOOKUP(A2469,ASX_Listed_Companies!$B:$G,3,FALSE)=0,VLOOKUP(LEFT(A2469,3),ASX_Listed_Companies!$B:$G,3,FALSE),VLOOKUP(A2469,ASX_Listed_Companies!$B:$G,3,FALSE))</f>
        <v>Diversified Financials</v>
      </c>
    </row>
    <row r="2470" hidden="1" spans="1:4">
      <c r="A2470" s="7" t="s">
        <v>6671</v>
      </c>
      <c r="B2470" s="7">
        <f t="shared" si="38"/>
        <v>4</v>
      </c>
      <c r="C2470" t="str">
        <f>VLOOKUP(A2470,ASX_Listed_Companies!$B:$G,2,FALSE)</f>
        <v>Firetrail S3 Global Opportunities Fund (Managed Fund)</v>
      </c>
      <c r="D2470" t="str">
        <f>IF(VLOOKUP(A2470,ASX_Listed_Companies!$B:$G,3,FALSE)=0,VLOOKUP(LEFT(A2470,3),ASX_Listed_Companies!$B:$G,3,FALSE),VLOOKUP(A2470,ASX_Listed_Companies!$B:$G,3,FALSE))</f>
        <v>Financials</v>
      </c>
    </row>
    <row r="2471" hidden="1" spans="1:4">
      <c r="A2471" s="7" t="s">
        <v>8711</v>
      </c>
      <c r="B2471" s="7">
        <f t="shared" si="38"/>
        <v>3</v>
      </c>
      <c r="C2471" t="str">
        <f>VLOOKUP(A2471,ASX_Listed_Companies!$B:$G,2,FALSE)</f>
        <v>SIV Asset Management Ltd</v>
      </c>
      <c r="D2471" t="str">
        <f>IF(VLOOKUP(A2471,ASX_Listed_Companies!$B:$G,3,FALSE)=0,VLOOKUP(LEFT(A2471,3),ASX_Listed_Companies!$B:$G,3,FALSE),VLOOKUP(A2471,ASX_Listed_Companies!$B:$G,3,FALSE))</f>
        <v>Financials</v>
      </c>
    </row>
    <row r="2472" hidden="1" spans="1:4">
      <c r="A2472" s="7" t="s">
        <v>4337</v>
      </c>
      <c r="B2472" s="7">
        <f t="shared" si="38"/>
        <v>3</v>
      </c>
      <c r="C2472" t="str">
        <f>VLOOKUP(A2472,ASX_Listed_Companies!$B:$G,2,FALSE)</f>
        <v>Sagalio Energy Limited</v>
      </c>
      <c r="D2472" t="str">
        <f>IF(VLOOKUP(A2472,ASX_Listed_Companies!$B:$G,3,FALSE)=0,VLOOKUP(LEFT(A2472,3),ASX_Listed_Companies!$B:$G,3,FALSE),VLOOKUP(A2472,ASX_Listed_Companies!$B:$G,3,FALSE))</f>
        <v>Energy</v>
      </c>
    </row>
    <row r="2473" hidden="1" spans="1:4">
      <c r="A2473" s="7" t="s">
        <v>4340</v>
      </c>
      <c r="B2473" s="7">
        <f t="shared" si="38"/>
        <v>3</v>
      </c>
      <c r="C2473" t="str">
        <f>VLOOKUP(A2473,ASX_Listed_Companies!$B:$G,2,FALSE)</f>
        <v>Southern Gold Limited</v>
      </c>
      <c r="D2473" t="str">
        <f>IF(VLOOKUP(A2473,ASX_Listed_Companies!$B:$G,3,FALSE)=0,VLOOKUP(LEFT(A2473,3),ASX_Listed_Companies!$B:$G,3,FALSE),VLOOKUP(A2473,ASX_Listed_Companies!$B:$G,3,FALSE))</f>
        <v>Materials</v>
      </c>
    </row>
    <row r="2474" hidden="1" spans="1:4">
      <c r="A2474" s="7" t="s">
        <v>4342</v>
      </c>
      <c r="B2474" s="7">
        <f t="shared" si="38"/>
        <v>3</v>
      </c>
      <c r="C2474" t="str">
        <f>VLOOKUP(A2474,ASX_Listed_Companies!$B:$G,2,FALSE)</f>
        <v>Salter Brothers Emerging Companies Limited</v>
      </c>
      <c r="D2474" t="str">
        <f>IF(VLOOKUP(A2474,ASX_Listed_Companies!$B:$G,3,FALSE)=0,VLOOKUP(LEFT(A2474,3),ASX_Listed_Companies!$B:$G,3,FALSE),VLOOKUP(A2474,ASX_Listed_Companies!$B:$G,3,FALSE))</f>
        <v>Not Applic</v>
      </c>
    </row>
    <row r="2475" hidden="1" spans="1:4">
      <c r="A2475" s="7" t="s">
        <v>4347</v>
      </c>
      <c r="B2475" s="7">
        <f t="shared" si="38"/>
        <v>3</v>
      </c>
      <c r="C2475" t="str">
        <f>VLOOKUP(A2475,ASX_Listed_Companies!$B:$G,2,FALSE)</f>
        <v>Sabre Resources Limited</v>
      </c>
      <c r="D2475" t="str">
        <f>IF(VLOOKUP(A2475,ASX_Listed_Companies!$B:$G,3,FALSE)=0,VLOOKUP(LEFT(A2475,3),ASX_Listed_Companies!$B:$G,3,FALSE),VLOOKUP(A2475,ASX_Listed_Companies!$B:$G,3,FALSE))</f>
        <v>Materials</v>
      </c>
    </row>
    <row r="2476" hidden="1" spans="1:4">
      <c r="A2476" s="7" t="s">
        <v>11814</v>
      </c>
      <c r="B2476" s="7">
        <f t="shared" si="38"/>
        <v>4</v>
      </c>
      <c r="C2476" t="str">
        <f>VLOOKUP(A2476,ASX_Listed_Companies!$B:$G,2,FALSE)</f>
        <v>Sabre Resources</v>
      </c>
      <c r="D2476" t="str">
        <f>IF(VLOOKUP(A2476,ASX_Listed_Companies!$B:$G,3,FALSE)=0,VLOOKUP(LEFT(A2476,3),ASX_Listed_Companies!$B:$G,3,FALSE),VLOOKUP(A2476,ASX_Listed_Companies!$B:$G,3,FALSE))</f>
        <v>Materials</v>
      </c>
    </row>
    <row r="2477" hidden="1" spans="1:4">
      <c r="A2477" s="7" t="s">
        <v>13791</v>
      </c>
      <c r="B2477" s="7">
        <f t="shared" si="38"/>
        <v>5</v>
      </c>
      <c r="C2477" t="str">
        <f>VLOOKUP(A2477,ASX_Listed_Companies!$B:$G,2,FALSE)</f>
        <v>SABRE RESOURCES LIMITED - OPTION 30-APR-24</v>
      </c>
      <c r="D2477" t="str">
        <f>IF(VLOOKUP(A2477,ASX_Listed_Companies!$B:$G,3,FALSE)=0,VLOOKUP(LEFT(A2477,3),ASX_Listed_Companies!$B:$G,3,FALSE),VLOOKUP(A2477,ASX_Listed_Companies!$B:$G,3,FALSE))</f>
        <v>Materials</v>
      </c>
    </row>
    <row r="2478" hidden="1" spans="1:4">
      <c r="A2478" s="7" t="s">
        <v>4354</v>
      </c>
      <c r="B2478" s="7">
        <f t="shared" si="38"/>
        <v>3</v>
      </c>
      <c r="C2478" t="str">
        <f>VLOOKUP(A2478,ASX_Listed_Companies!$B:$G,2,FALSE)</f>
        <v>Scentre Group</v>
      </c>
      <c r="D2478" t="str">
        <f>IF(VLOOKUP(A2478,ASX_Listed_Companies!$B:$G,3,FALSE)=0,VLOOKUP(LEFT(A2478,3),ASX_Listed_Companies!$B:$G,3,FALSE),VLOOKUP(A2478,ASX_Listed_Companies!$B:$G,3,FALSE))</f>
        <v>Real Estate</v>
      </c>
    </row>
    <row r="2479" hidden="1" spans="1:4">
      <c r="A2479" s="7" t="s">
        <v>4360</v>
      </c>
      <c r="B2479" s="7">
        <f t="shared" si="38"/>
        <v>3</v>
      </c>
      <c r="C2479" t="str">
        <f>VLOOKUP(A2479,ASX_Listed_Companies!$B:$G,2,FALSE)</f>
        <v>Shopping Centres Australasia Property Group</v>
      </c>
      <c r="D2479" t="str">
        <f>IF(VLOOKUP(A2479,ASX_Listed_Companies!$B:$G,3,FALSE)=0,VLOOKUP(LEFT(A2479,3),ASX_Listed_Companies!$B:$G,3,FALSE),VLOOKUP(A2479,ASX_Listed_Companies!$B:$G,3,FALSE))</f>
        <v>Real Estate</v>
      </c>
    </row>
    <row r="2480" hidden="1" spans="1:4">
      <c r="A2480" s="7" t="s">
        <v>4363</v>
      </c>
      <c r="B2480" s="7">
        <f t="shared" si="38"/>
        <v>3</v>
      </c>
      <c r="C2480" t="str">
        <f>VLOOKUP(A2480,ASX_Listed_Companies!$B:$G,2,FALSE)</f>
        <v>Scout Security Limited</v>
      </c>
      <c r="D2480" t="str">
        <f>IF(VLOOKUP(A2480,ASX_Listed_Companies!$B:$G,3,FALSE)=0,VLOOKUP(LEFT(A2480,3),ASX_Listed_Companies!$B:$G,3,FALSE),VLOOKUP(A2480,ASX_Listed_Companies!$B:$G,3,FALSE))</f>
        <v>Consumer Services</v>
      </c>
    </row>
    <row r="2481" hidden="1" spans="1:4">
      <c r="A2481" s="7" t="s">
        <v>4371</v>
      </c>
      <c r="B2481" s="7">
        <f t="shared" si="38"/>
        <v>3</v>
      </c>
      <c r="C2481" t="str">
        <f>VLOOKUP(A2481,ASX_Listed_Companies!$B:$G,2,FALSE)</f>
        <v>Sunland Group Limited</v>
      </c>
      <c r="D2481" t="str">
        <f>IF(VLOOKUP(A2481,ASX_Listed_Companies!$B:$G,3,FALSE)=0,VLOOKUP(LEFT(A2481,3),ASX_Listed_Companies!$B:$G,3,FALSE),VLOOKUP(A2481,ASX_Listed_Companies!$B:$G,3,FALSE))</f>
        <v>Real Estate</v>
      </c>
    </row>
    <row r="2482" hidden="1" spans="1:4">
      <c r="A2482" s="7" t="s">
        <v>4378</v>
      </c>
      <c r="B2482" s="7">
        <f t="shared" si="38"/>
        <v>3</v>
      </c>
      <c r="C2482" t="str">
        <f>VLOOKUP(A2482,ASX_Listed_Companies!$B:$G,2,FALSE)</f>
        <v>Scidev Ltd</v>
      </c>
      <c r="D2482" t="str">
        <f>IF(VLOOKUP(A2482,ASX_Listed_Companies!$B:$G,3,FALSE)=0,VLOOKUP(LEFT(A2482,3),ASX_Listed_Companies!$B:$G,3,FALSE),VLOOKUP(A2482,ASX_Listed_Companies!$B:$G,3,FALSE))</f>
        <v>Materials</v>
      </c>
    </row>
    <row r="2483" hidden="1" spans="1:4">
      <c r="A2483" s="7" t="s">
        <v>4383</v>
      </c>
      <c r="B2483" s="7">
        <f t="shared" si="38"/>
        <v>3</v>
      </c>
      <c r="C2483" t="str">
        <f>VLOOKUP(A2483,ASX_Listed_Companies!$B:$G,2,FALSE)</f>
        <v>Spheria Emerging Companies Limited</v>
      </c>
      <c r="D2483" t="str">
        <f>IF(VLOOKUP(A2483,ASX_Listed_Companies!$B:$G,3,FALSE)=0,VLOOKUP(LEFT(A2483,3),ASX_Listed_Companies!$B:$G,3,FALSE),VLOOKUP(A2483,ASX_Listed_Companies!$B:$G,3,FALSE))</f>
        <v>Not Applic</v>
      </c>
    </row>
    <row r="2484" hidden="1" spans="1:4">
      <c r="A2484" s="7" t="s">
        <v>4385</v>
      </c>
      <c r="B2484" s="7">
        <f t="shared" si="38"/>
        <v>3</v>
      </c>
      <c r="C2484" t="str">
        <f>VLOOKUP(A2484,ASX_Listed_Companies!$B:$G,2,FALSE)</f>
        <v>Sports Entertainment Group Limited</v>
      </c>
      <c r="D2484" t="str">
        <f>IF(VLOOKUP(A2484,ASX_Listed_Companies!$B:$G,3,FALSE)=0,VLOOKUP(LEFT(A2484,3),ASX_Listed_Companies!$B:$G,3,FALSE),VLOOKUP(A2484,ASX_Listed_Companies!$B:$G,3,FALSE))</f>
        <v>Media &amp; Entertainment</v>
      </c>
    </row>
    <row r="2485" hidden="1" spans="1:4">
      <c r="A2485" s="7" t="s">
        <v>6140</v>
      </c>
      <c r="B2485" s="7">
        <f t="shared" si="38"/>
        <v>4</v>
      </c>
      <c r="C2485" t="str">
        <f>VLOOKUP(A2485,ASX_Listed_Companies!$B:$G,2,FALSE)</f>
        <v>Global X Semiconductor ETF</v>
      </c>
      <c r="D2485" t="str">
        <f>IF(VLOOKUP(A2485,ASX_Listed_Companies!$B:$G,3,FALSE)=0,VLOOKUP(LEFT(A2485,3),ASX_Listed_Companies!$B:$G,3,FALSE),VLOOKUP(A2485,ASX_Listed_Companies!$B:$G,3,FALSE))</f>
        <v>Exchange Traded Fund</v>
      </c>
    </row>
    <row r="2486" hidden="1" spans="1:4">
      <c r="A2486" s="7" t="s">
        <v>32247</v>
      </c>
      <c r="B2486" s="7">
        <f t="shared" si="38"/>
        <v>5</v>
      </c>
      <c r="C2486" t="str">
        <f>VLOOKUP(A2486,ASX_Listed_Companies!$B:$G,2,FALSE)</f>
        <v>Strategic Energy Resources Limited -  (Other Security)</v>
      </c>
      <c r="D2486" t="str">
        <f>IF(VLOOKUP(A2486,ASX_Listed_Companies!$B:$G,3,FALSE)=0,VLOOKUP(LEFT(A2486,3),ASX_Listed_Companies!$B:$G,3,FALSE),VLOOKUP(A2486,ASX_Listed_Companies!$B:$G,3,FALSE))</f>
        <v>Materials</v>
      </c>
    </row>
    <row r="2487" hidden="1" spans="1:4">
      <c r="A2487" s="7" t="s">
        <v>8750</v>
      </c>
      <c r="B2487" s="7">
        <f t="shared" si="38"/>
        <v>3</v>
      </c>
      <c r="C2487" t="str">
        <f>VLOOKUP(A2487,ASX_Listed_Companies!$B:$G,2,FALSE)</f>
        <v>Stemify Ltd</v>
      </c>
      <c r="D2487" t="str">
        <f>IF(VLOOKUP(A2487,ASX_Listed_Companies!$B:$G,3,FALSE)=0,VLOOKUP(LEFT(A2487,3),ASX_Listed_Companies!$B:$G,3,FALSE),VLOOKUP(A2487,ASX_Listed_Companies!$B:$G,3,FALSE))</f>
        <v>Information Technology</v>
      </c>
    </row>
    <row r="2488" hidden="1" spans="1:4">
      <c r="A2488" s="7" t="s">
        <v>4403</v>
      </c>
      <c r="B2488" s="7">
        <f t="shared" si="38"/>
        <v>3</v>
      </c>
      <c r="C2488" t="str">
        <f>VLOOKUP(A2488,ASX_Listed_Companies!$B:$G,2,FALSE)</f>
        <v>Schaffer Corporation Limited</v>
      </c>
      <c r="D2488" t="str">
        <f>IF(VLOOKUP(A2488,ASX_Listed_Companies!$B:$G,3,FALSE)=0,VLOOKUP(LEFT(A2488,3),ASX_Listed_Companies!$B:$G,3,FALSE),VLOOKUP(A2488,ASX_Listed_Companies!$B:$G,3,FALSE))</f>
        <v>Automobiles &amp; Components</v>
      </c>
    </row>
    <row r="2489" hidden="1" spans="1:4">
      <c r="A2489" s="7" t="s">
        <v>4405</v>
      </c>
      <c r="B2489" s="7">
        <f t="shared" si="38"/>
        <v>3</v>
      </c>
      <c r="C2489" t="str">
        <f>VLOOKUP(A2489,ASX_Listed_Companies!$B:$G,2,FALSE)</f>
        <v>Seafarms Group Limited</v>
      </c>
      <c r="D2489" t="str">
        <f>IF(VLOOKUP(A2489,ASX_Listed_Companies!$B:$G,3,FALSE)=0,VLOOKUP(LEFT(A2489,3),ASX_Listed_Companies!$B:$G,3,FALSE),VLOOKUP(A2489,ASX_Listed_Companies!$B:$G,3,FALSE))</f>
        <v>Food, Beverage &amp; Tobacco</v>
      </c>
    </row>
    <row r="2490" hidden="1" spans="1:4">
      <c r="A2490" s="7" t="s">
        <v>19207</v>
      </c>
      <c r="B2490" s="7">
        <f t="shared" si="38"/>
        <v>4</v>
      </c>
      <c r="C2490" t="str">
        <f>VLOOKUP(A2490,ASX_Listed_Companies!$B:$G,2,FALSE)</f>
        <v>SEAFARMS GROUP LIMITED - OPTION 17-JUL-21</v>
      </c>
      <c r="D2490" t="str">
        <f>IF(VLOOKUP(A2490,ASX_Listed_Companies!$B:$G,3,FALSE)=0,VLOOKUP(LEFT(A2490,3),ASX_Listed_Companies!$B:$G,3,FALSE),VLOOKUP(A2490,ASX_Listed_Companies!$B:$G,3,FALSE))</f>
        <v>Food, Beverage &amp; Tobacco</v>
      </c>
    </row>
    <row r="2491" hidden="1" spans="1:4">
      <c r="A2491" s="7" t="s">
        <v>4412</v>
      </c>
      <c r="B2491" s="7">
        <f t="shared" si="38"/>
        <v>3</v>
      </c>
      <c r="C2491" t="str">
        <f>VLOOKUP(A2491,ASX_Listed_Companies!$B:$G,2,FALSE)</f>
        <v>Sheffield Resources Limited</v>
      </c>
      <c r="D2491" t="str">
        <f>IF(VLOOKUP(A2491,ASX_Listed_Companies!$B:$G,3,FALSE)=0,VLOOKUP(LEFT(A2491,3),ASX_Listed_Companies!$B:$G,3,FALSE),VLOOKUP(A2491,ASX_Listed_Companies!$B:$G,3,FALSE))</f>
        <v>Materials</v>
      </c>
    </row>
    <row r="2492" hidden="1" spans="1:4">
      <c r="A2492" s="7" t="s">
        <v>32249</v>
      </c>
      <c r="B2492" s="7">
        <f t="shared" si="38"/>
        <v>4</v>
      </c>
      <c r="C2492" t="str">
        <f>VLOOKUP(A2492,ASX_Listed_Companies!$B:$G,2,FALSE)</f>
        <v>Sarytogan Graphite Limited -  (Other Security)</v>
      </c>
      <c r="D2492" t="str">
        <f>IF(VLOOKUP(A2492,ASX_Listed_Companies!$B:$G,3,FALSE)=0,VLOOKUP(LEFT(A2492,3),ASX_Listed_Companies!$B:$G,3,FALSE),VLOOKUP(A2492,ASX_Listed_Companies!$B:$G,3,FALSE))</f>
        <v>Materials</v>
      </c>
    </row>
    <row r="2493" hidden="1" spans="1:4">
      <c r="A2493" s="7" t="s">
        <v>4417</v>
      </c>
      <c r="B2493" s="7">
        <f t="shared" si="38"/>
        <v>3</v>
      </c>
      <c r="C2493" t="str">
        <f>VLOOKUP(A2493,ASX_Listed_Companies!$B:$G,2,FALSE)</f>
        <v>Sacgasco Limited</v>
      </c>
      <c r="D2493" t="str">
        <f>IF(VLOOKUP(A2493,ASX_Listed_Companies!$B:$G,3,FALSE)=0,VLOOKUP(LEFT(A2493,3),ASX_Listed_Companies!$B:$G,3,FALSE),VLOOKUP(A2493,ASX_Listed_Companies!$B:$G,3,FALSE))</f>
        <v>Energy</v>
      </c>
    </row>
    <row r="2494" hidden="1" spans="1:4">
      <c r="A2494" s="7" t="s">
        <v>19209</v>
      </c>
      <c r="B2494" s="7">
        <f t="shared" si="38"/>
        <v>5</v>
      </c>
      <c r="C2494" t="str">
        <f>VLOOKUP(A2494,ASX_Listed_Companies!$B:$G,2,FALSE)</f>
        <v>SACGASCO LIMITED - OPTION 31-DEC-21</v>
      </c>
      <c r="D2494" t="str">
        <f>IF(VLOOKUP(A2494,ASX_Listed_Companies!$B:$G,3,FALSE)=0,VLOOKUP(LEFT(A2494,3),ASX_Listed_Companies!$B:$G,3,FALSE),VLOOKUP(A2494,ASX_Listed_Companies!$B:$G,3,FALSE))</f>
        <v>Energy</v>
      </c>
    </row>
    <row r="2495" hidden="1" spans="1:4">
      <c r="A2495" s="7" t="s">
        <v>4419</v>
      </c>
      <c r="B2495" s="7">
        <f t="shared" si="38"/>
        <v>3</v>
      </c>
      <c r="C2495" t="str">
        <f>VLOOKUP(A2495,ASX_Listed_Companies!$B:$G,2,FALSE)</f>
        <v>Sg Fleet Group Limited</v>
      </c>
      <c r="D2495" t="str">
        <f>IF(VLOOKUP(A2495,ASX_Listed_Companies!$B:$G,3,FALSE)=0,VLOOKUP(LEFT(A2495,3),ASX_Listed_Companies!$B:$G,3,FALSE),VLOOKUP(A2495,ASX_Listed_Companies!$B:$G,3,FALSE))</f>
        <v>Commercial &amp; Professional Services</v>
      </c>
    </row>
    <row r="2496" hidden="1" spans="1:4">
      <c r="A2496" s="7" t="s">
        <v>4433</v>
      </c>
      <c r="B2496" s="7">
        <f t="shared" si="38"/>
        <v>3</v>
      </c>
      <c r="C2496" t="str">
        <f>VLOOKUP(A2496,ASX_Listed_Companies!$B:$G,2,FALSE)</f>
        <v>St George Mining Limited</v>
      </c>
      <c r="D2496" t="str">
        <f>IF(VLOOKUP(A2496,ASX_Listed_Companies!$B:$G,3,FALSE)=0,VLOOKUP(LEFT(A2496,3),ASX_Listed_Companies!$B:$G,3,FALSE),VLOOKUP(A2496,ASX_Listed_Companies!$B:$G,3,FALSE))</f>
        <v>Materials</v>
      </c>
    </row>
    <row r="2497" hidden="1" spans="1:4">
      <c r="A2497" s="7" t="s">
        <v>4450</v>
      </c>
      <c r="B2497" s="7">
        <f t="shared" si="38"/>
        <v>3</v>
      </c>
      <c r="C2497" t="str">
        <f>VLOOKUP(A2497,ASX_Listed_Companies!$B:$G,2,FALSE)</f>
        <v>Sonic Healthcare Limited</v>
      </c>
      <c r="D2497" t="str">
        <f>IF(VLOOKUP(A2497,ASX_Listed_Companies!$B:$G,3,FALSE)=0,VLOOKUP(LEFT(A2497,3),ASX_Listed_Companies!$B:$G,3,FALSE),VLOOKUP(A2497,ASX_Listed_Companies!$B:$G,3,FALSE))</f>
        <v>Health Care Equipment &amp; Services</v>
      </c>
    </row>
    <row r="2498" hidden="1" spans="1:4">
      <c r="A2498" s="7" t="s">
        <v>13795</v>
      </c>
      <c r="B2498" s="7">
        <f t="shared" ref="B2498:B2561" si="39">LEN(A2498)</f>
        <v>4</v>
      </c>
      <c r="C2498" t="str">
        <f>VLOOKUP(A2498,ASX_Listed_Companies!$B:$G,2,FALSE)</f>
        <v>SOUTH HARZ POTASH LTD - OPTION 31-JUL-23</v>
      </c>
      <c r="D2498" t="str">
        <f>IF(VLOOKUP(A2498,ASX_Listed_Companies!$B:$G,3,FALSE)=0,VLOOKUP(LEFT(A2498,3),ASX_Listed_Companies!$B:$G,3,FALSE),VLOOKUP(A2498,ASX_Listed_Companies!$B:$G,3,FALSE))</f>
        <v>Materials</v>
      </c>
    </row>
    <row r="2499" hidden="1" spans="1:4">
      <c r="A2499" s="7" t="s">
        <v>4464</v>
      </c>
      <c r="B2499" s="7">
        <f t="shared" si="39"/>
        <v>3</v>
      </c>
      <c r="C2499" t="str">
        <f>VLOOKUP(A2499,ASX_Listed_Companies!$B:$G,2,FALSE)</f>
        <v>Select Harvests Limited</v>
      </c>
      <c r="D2499" t="str">
        <f>IF(VLOOKUP(A2499,ASX_Listed_Companies!$B:$G,3,FALSE)=0,VLOOKUP(LEFT(A2499,3),ASX_Listed_Companies!$B:$G,3,FALSE),VLOOKUP(A2499,ASX_Listed_Companies!$B:$G,3,FALSE))</f>
        <v>Food, Beverage &amp; Tobacco</v>
      </c>
    </row>
    <row r="2500" hidden="1" spans="1:4">
      <c r="A2500" s="7" t="s">
        <v>4479</v>
      </c>
      <c r="B2500" s="7">
        <f t="shared" si="39"/>
        <v>3</v>
      </c>
      <c r="C2500" t="str">
        <f>VLOOKUP(A2500,ASX_Listed_Companies!$B:$G,2,FALSE)</f>
        <v>Smartgroup Corporation Ltd</v>
      </c>
      <c r="D2500" t="str">
        <f>IF(VLOOKUP(A2500,ASX_Listed_Companies!$B:$G,3,FALSE)=0,VLOOKUP(LEFT(A2500,3),ASX_Listed_Companies!$B:$G,3,FALSE),VLOOKUP(A2500,ASX_Listed_Companies!$B:$G,3,FALSE))</f>
        <v>Commercial &amp; Professional Services</v>
      </c>
    </row>
    <row r="2501" hidden="1" spans="1:4">
      <c r="A2501" s="7" t="s">
        <v>4481</v>
      </c>
      <c r="B2501" s="7">
        <f t="shared" si="39"/>
        <v>3</v>
      </c>
      <c r="C2501" t="str">
        <f>VLOOKUP(A2501,ASX_Listed_Companies!$B:$G,2,FALSE)</f>
        <v>Simble Solutions Limited</v>
      </c>
      <c r="D2501" t="str">
        <f>IF(VLOOKUP(A2501,ASX_Listed_Companies!$B:$G,3,FALSE)=0,VLOOKUP(LEFT(A2501,3),ASX_Listed_Companies!$B:$G,3,FALSE),VLOOKUP(A2501,ASX_Listed_Companies!$B:$G,3,FALSE))</f>
        <v>Software &amp; Services</v>
      </c>
    </row>
    <row r="2502" hidden="1" spans="1:4">
      <c r="A2502" s="7" t="s">
        <v>4487</v>
      </c>
      <c r="B2502" s="7">
        <f t="shared" si="39"/>
        <v>3</v>
      </c>
      <c r="C2502" t="str">
        <f>VLOOKUP(A2502,ASX_Listed_Companies!$B:$G,2,FALSE)</f>
        <v>Siv Capital Limited</v>
      </c>
      <c r="D2502" t="str">
        <f>IF(VLOOKUP(A2502,ASX_Listed_Companies!$B:$G,3,FALSE)=0,VLOOKUP(LEFT(A2502,3),ASX_Listed_Companies!$B:$G,3,FALSE),VLOOKUP(A2502,ASX_Listed_Companies!$B:$G,3,FALSE))</f>
        <v>Capital Goods</v>
      </c>
    </row>
    <row r="2503" hidden="1" spans="1:4">
      <c r="A2503" s="7" t="s">
        <v>4492</v>
      </c>
      <c r="B2503" s="7">
        <f t="shared" si="39"/>
        <v>3</v>
      </c>
      <c r="C2503" t="str">
        <f>VLOOKUP(A2503,ASX_Listed_Companies!$B:$G,2,FALSE)</f>
        <v>Skycity Entertainment Group Limited</v>
      </c>
      <c r="D2503" t="str">
        <f>IF(VLOOKUP(A2503,ASX_Listed_Companies!$B:$G,3,FALSE)=0,VLOOKUP(LEFT(A2503,3),ASX_Listed_Companies!$B:$G,3,FALSE),VLOOKUP(A2503,ASX_Listed_Companies!$B:$G,3,FALSE))</f>
        <v>Consumer Services</v>
      </c>
    </row>
    <row r="2504" hidden="1" spans="1:4">
      <c r="A2504" s="7" t="s">
        <v>8785</v>
      </c>
      <c r="B2504" s="7">
        <f t="shared" si="39"/>
        <v>3</v>
      </c>
      <c r="C2504" t="str">
        <f>VLOOKUP(A2504,ASX_Listed_Companies!$B:$G,2,FALSE)</f>
        <v>Spark Infrastructure Group</v>
      </c>
      <c r="D2504" t="str">
        <f>IF(VLOOKUP(A2504,ASX_Listed_Companies!$B:$G,3,FALSE)=0,VLOOKUP(LEFT(A2504,3),ASX_Listed_Companies!$B:$G,3,FALSE),VLOOKUP(A2504,ASX_Listed_Companies!$B:$G,3,FALSE))</f>
        <v>Utilities</v>
      </c>
    </row>
    <row r="2505" hidden="1" spans="1:4">
      <c r="A2505" s="7" t="s">
        <v>22883</v>
      </c>
      <c r="B2505" s="7">
        <f t="shared" si="39"/>
        <v>5</v>
      </c>
      <c r="C2505" t="str">
        <f>VLOOKUP(A2505,ASX_Listed_Companies!$B:$G,2,FALSE)</f>
        <v>SKIN ELEMENTS LIMITED - OPTION 31-DEC -20</v>
      </c>
      <c r="D2505" t="str">
        <f>IF(VLOOKUP(A2505,ASX_Listed_Companies!$B:$G,3,FALSE)=0,VLOOKUP(LEFT(A2505,3),ASX_Listed_Companies!$B:$G,3,FALSE),VLOOKUP(A2505,ASX_Listed_Companies!$B:$G,3,FALSE))</f>
        <v>Household &amp; Personal Products</v>
      </c>
    </row>
    <row r="2506" hidden="1" spans="1:4">
      <c r="A2506" s="7" t="s">
        <v>4499</v>
      </c>
      <c r="B2506" s="7">
        <f t="shared" si="39"/>
        <v>3</v>
      </c>
      <c r="C2506" t="str">
        <f>VLOOKUP(A2506,ASX_Listed_Companies!$B:$G,2,FALSE)</f>
        <v>Serko Limited</v>
      </c>
      <c r="D2506" t="str">
        <f>IF(VLOOKUP(A2506,ASX_Listed_Companies!$B:$G,3,FALSE)=0,VLOOKUP(LEFT(A2506,3),ASX_Listed_Companies!$B:$G,3,FALSE),VLOOKUP(A2506,ASX_Listed_Companies!$B:$G,3,FALSE))</f>
        <v>Software &amp; Services</v>
      </c>
    </row>
    <row r="2507" hidden="1" spans="1:4">
      <c r="A2507" s="7" t="s">
        <v>4502</v>
      </c>
      <c r="B2507" s="7">
        <f t="shared" si="39"/>
        <v>3</v>
      </c>
      <c r="C2507" t="str">
        <f>VLOOKUP(A2507,ASX_Listed_Companies!$B:$G,2,FALSE)</f>
        <v>Sks Technologies Group Limited</v>
      </c>
      <c r="D2507" t="str">
        <f>IF(VLOOKUP(A2507,ASX_Listed_Companies!$B:$G,3,FALSE)=0,VLOOKUP(LEFT(A2507,3),ASX_Listed_Companies!$B:$G,3,FALSE),VLOOKUP(A2507,ASX_Listed_Companies!$B:$G,3,FALSE))</f>
        <v>Capital Goods</v>
      </c>
    </row>
    <row r="2508" hidden="1" spans="1:4">
      <c r="A2508" s="7" t="s">
        <v>4506</v>
      </c>
      <c r="B2508" s="7">
        <f t="shared" si="39"/>
        <v>3</v>
      </c>
      <c r="C2508" t="str">
        <f>VLOOKUP(A2508,ASX_Listed_Companies!$B:$G,2,FALSE)</f>
        <v>Sky Metals Limited</v>
      </c>
      <c r="D2508" t="str">
        <f>IF(VLOOKUP(A2508,ASX_Listed_Companies!$B:$G,3,FALSE)=0,VLOOKUP(LEFT(A2508,3),ASX_Listed_Companies!$B:$G,3,FALSE),VLOOKUP(A2508,ASX_Listed_Companies!$B:$G,3,FALSE))</f>
        <v>Materials</v>
      </c>
    </row>
    <row r="2509" hidden="1" spans="1:4">
      <c r="A2509" s="7" t="s">
        <v>8791</v>
      </c>
      <c r="B2509" s="7">
        <f t="shared" si="39"/>
        <v>3</v>
      </c>
      <c r="C2509" t="str">
        <f>VLOOKUP(A2509,ASX_Listed_Companies!$B:$G,2,FALSE)</f>
        <v>SYMBOL Mining Ltd</v>
      </c>
      <c r="D2509" t="str">
        <f>IF(VLOOKUP(A2509,ASX_Listed_Companies!$B:$G,3,FALSE)=0,VLOOKUP(LEFT(A2509,3),ASX_Listed_Companies!$B:$G,3,FALSE),VLOOKUP(A2509,ASX_Listed_Companies!$B:$G,3,FALSE))</f>
        <v>Materials</v>
      </c>
    </row>
    <row r="2510" hidden="1" spans="1:4">
      <c r="A2510" s="7" t="s">
        <v>4522</v>
      </c>
      <c r="B2510" s="7">
        <f t="shared" si="39"/>
        <v>3</v>
      </c>
      <c r="C2510" t="str">
        <f>VLOOKUP(A2510,ASX_Listed_Companies!$B:$G,2,FALSE)</f>
        <v>Solstice Minerals Limited</v>
      </c>
      <c r="D2510" t="str">
        <f>IF(VLOOKUP(A2510,ASX_Listed_Companies!$B:$G,3,FALSE)=0,VLOOKUP(LEFT(A2510,3),ASX_Listed_Companies!$B:$G,3,FALSE),VLOOKUP(A2510,ASX_Listed_Companies!$B:$G,3,FALSE))</f>
        <v>Materials</v>
      </c>
    </row>
    <row r="2511" hidden="1" spans="1:4">
      <c r="A2511" s="7" t="s">
        <v>11733</v>
      </c>
      <c r="B2511" s="7">
        <f t="shared" si="39"/>
        <v>3</v>
      </c>
      <c r="C2511" t="str">
        <f>VLOOKUP(A2511,ASX_Listed_Companies!$B:$G,2,FALSE)</f>
        <v>Smart Marine Systems</v>
      </c>
      <c r="D2511" t="str">
        <f>IF(VLOOKUP(A2511,ASX_Listed_Companies!$B:$G,3,FALSE)=0,VLOOKUP(LEFT(A2511,3),ASX_Listed_Companies!$B:$G,3,FALSE),VLOOKUP(A2511,ASX_Listed_Companies!$B:$G,3,FALSE))</f>
        <v>Information Technology</v>
      </c>
    </row>
    <row r="2512" hidden="1" spans="1:4">
      <c r="A2512" s="7" t="s">
        <v>8805</v>
      </c>
      <c r="B2512" s="7">
        <f t="shared" si="39"/>
        <v>4</v>
      </c>
      <c r="C2512" t="str">
        <f>VLOOKUP(A2512,ASX_Listed_Companies!$B:$G,2,FALSE)</f>
        <v>Betashares Aust Small Companies Select Fund (Managed Fund)</v>
      </c>
      <c r="D2512" t="str">
        <f>IF(VLOOKUP(A2512,ASX_Listed_Companies!$B:$G,3,FALSE)=0,VLOOKUP(LEFT(A2512,3),ASX_Listed_Companies!$B:$G,3,FALSE),VLOOKUP(A2512,ASX_Listed_Companies!$B:$G,3,FALSE))</f>
        <v>Exchange Traded Fund</v>
      </c>
    </row>
    <row r="2513" hidden="1" spans="1:4">
      <c r="A2513" s="7" t="s">
        <v>4540</v>
      </c>
      <c r="B2513" s="7">
        <f t="shared" si="39"/>
        <v>3</v>
      </c>
      <c r="C2513" t="str">
        <f>VLOOKUP(A2513,ASX_Listed_Companies!$B:$G,2,FALSE)</f>
        <v>Stanmore Resources Limited</v>
      </c>
      <c r="D2513" t="str">
        <f>IF(VLOOKUP(A2513,ASX_Listed_Companies!$B:$G,3,FALSE)=0,VLOOKUP(LEFT(A2513,3),ASX_Listed_Companies!$B:$G,3,FALSE),VLOOKUP(A2513,ASX_Listed_Companies!$B:$G,3,FALSE))</f>
        <v>Energy</v>
      </c>
    </row>
    <row r="2514" hidden="1" spans="1:4">
      <c r="A2514" s="7" t="s">
        <v>32251</v>
      </c>
      <c r="B2514" s="7">
        <f t="shared" si="39"/>
        <v>4</v>
      </c>
      <c r="C2514" t="str">
        <f>VLOOKUP(A2514,ASX_Listed_Companies!$B:$G,2,FALSE)</f>
        <v>Stanmore Resources Limited -  (Other Security)</v>
      </c>
      <c r="D2514" t="str">
        <f>IF(VLOOKUP(A2514,ASX_Listed_Companies!$B:$G,3,FALSE)=0,VLOOKUP(LEFT(A2514,3),ASX_Listed_Companies!$B:$G,3,FALSE),VLOOKUP(A2514,ASX_Listed_Companies!$B:$G,3,FALSE))</f>
        <v>Energy</v>
      </c>
    </row>
    <row r="2515" hidden="1" spans="1:4">
      <c r="A2515" s="7" t="s">
        <v>4542</v>
      </c>
      <c r="B2515" s="7">
        <f t="shared" si="39"/>
        <v>3</v>
      </c>
      <c r="C2515" t="str">
        <f>VLOOKUP(A2515,ASX_Listed_Companies!$B:$G,2,FALSE)</f>
        <v>Star Minerals Limited</v>
      </c>
      <c r="D2515" t="str">
        <f>IF(VLOOKUP(A2515,ASX_Listed_Companies!$B:$G,3,FALSE)=0,VLOOKUP(LEFT(A2515,3),ASX_Listed_Companies!$B:$G,3,FALSE),VLOOKUP(A2515,ASX_Listed_Companies!$B:$G,3,FALSE))</f>
        <v>Materials</v>
      </c>
    </row>
    <row r="2516" hidden="1" spans="1:4">
      <c r="A2516" s="7" t="s">
        <v>4548</v>
      </c>
      <c r="B2516" s="7">
        <f t="shared" si="39"/>
        <v>3</v>
      </c>
      <c r="C2516" t="str">
        <f>VLOOKUP(A2516,ASX_Listed_Companies!$B:$G,2,FALSE)</f>
        <v>Sandon Capital Investments Limited</v>
      </c>
      <c r="D2516" t="str">
        <f>IF(VLOOKUP(A2516,ASX_Listed_Companies!$B:$G,3,FALSE)=0,VLOOKUP(LEFT(A2516,3),ASX_Listed_Companies!$B:$G,3,FALSE),VLOOKUP(A2516,ASX_Listed_Companies!$B:$G,3,FALSE))</f>
        <v>Not Applic</v>
      </c>
    </row>
    <row r="2517" hidden="1" spans="1:4">
      <c r="A2517" s="7" t="s">
        <v>4552</v>
      </c>
      <c r="B2517" s="7">
        <f t="shared" si="39"/>
        <v>3</v>
      </c>
      <c r="C2517" t="str">
        <f>VLOOKUP(A2517,ASX_Listed_Companies!$B:$G,2,FALSE)</f>
        <v>Siren Gold Limited</v>
      </c>
      <c r="D2517" t="str">
        <f>IF(VLOOKUP(A2517,ASX_Listed_Companies!$B:$G,3,FALSE)=0,VLOOKUP(LEFT(A2517,3),ASX_Listed_Companies!$B:$G,3,FALSE),VLOOKUP(A2517,ASX_Listed_Companies!$B:$G,3,FALSE))</f>
        <v>Materials</v>
      </c>
    </row>
    <row r="2518" hidden="1" spans="1:4">
      <c r="A2518" s="7" t="s">
        <v>4561</v>
      </c>
      <c r="B2518" s="7">
        <f t="shared" si="39"/>
        <v>3</v>
      </c>
      <c r="C2518" t="str">
        <f>VLOOKUP(A2518,ASX_Listed_Companies!$B:$G,2,FALSE)</f>
        <v>Summerset Group Holdings Limited</v>
      </c>
      <c r="D2518" t="str">
        <f>IF(VLOOKUP(A2518,ASX_Listed_Companies!$B:$G,3,FALSE)=0,VLOOKUP(LEFT(A2518,3),ASX_Listed_Companies!$B:$G,3,FALSE),VLOOKUP(A2518,ASX_Listed_Companies!$B:$G,3,FALSE))</f>
        <v>Health Care Equipment &amp; Services</v>
      </c>
    </row>
    <row r="2519" hidden="1" spans="1:4">
      <c r="A2519" s="7" t="s">
        <v>11736</v>
      </c>
      <c r="B2519" s="7">
        <f t="shared" si="39"/>
        <v>3</v>
      </c>
      <c r="C2519" t="str">
        <f>VLOOKUP(A2519,ASX_Listed_Companies!$B:$G,2,FALSE)</f>
        <v>Southern Cross Payments</v>
      </c>
      <c r="D2519" t="str">
        <f>IF(VLOOKUP(A2519,ASX_Listed_Companies!$B:$G,3,FALSE)=0,VLOOKUP(LEFT(A2519,3),ASX_Listed_Companies!$B:$G,3,FALSE),VLOOKUP(A2519,ASX_Listed_Companies!$B:$G,3,FALSE))</f>
        <v>Information Technology</v>
      </c>
    </row>
    <row r="2520" hidden="1" spans="1:4">
      <c r="A2520" s="7" t="s">
        <v>4578</v>
      </c>
      <c r="B2520" s="7">
        <f t="shared" si="39"/>
        <v>3</v>
      </c>
      <c r="C2520" t="str">
        <f>VLOOKUP(A2520,ASX_Listed_Companies!$B:$G,2,FALSE)</f>
        <v>Spectur Limited</v>
      </c>
      <c r="D2520" t="str">
        <f>IF(VLOOKUP(A2520,ASX_Listed_Companies!$B:$G,3,FALSE)=0,VLOOKUP(LEFT(A2520,3),ASX_Listed_Companies!$B:$G,3,FALSE),VLOOKUP(A2520,ASX_Listed_Companies!$B:$G,3,FALSE))</f>
        <v>Technology Hardware &amp; Equipment</v>
      </c>
    </row>
    <row r="2521" hidden="1" spans="1:4">
      <c r="A2521" s="7" t="s">
        <v>4593</v>
      </c>
      <c r="B2521" s="7">
        <f t="shared" si="39"/>
        <v>3</v>
      </c>
      <c r="C2521" t="str">
        <f>VLOOKUP(A2521,ASX_Listed_Companies!$B:$G,2,FALSE)</f>
        <v>Superior Resources Limited</v>
      </c>
      <c r="D2521" t="str">
        <f>IF(VLOOKUP(A2521,ASX_Listed_Companies!$B:$G,3,FALSE)=0,VLOOKUP(LEFT(A2521,3),ASX_Listed_Companies!$B:$G,3,FALSE),VLOOKUP(A2521,ASX_Listed_Companies!$B:$G,3,FALSE))</f>
        <v>Materials</v>
      </c>
    </row>
    <row r="2522" hidden="1" spans="1:4">
      <c r="A2522" s="7" t="s">
        <v>4606</v>
      </c>
      <c r="B2522" s="7">
        <f t="shared" si="39"/>
        <v>3</v>
      </c>
      <c r="C2522" t="str">
        <f>VLOOKUP(A2522,ASX_Listed_Companies!$B:$G,2,FALSE)</f>
        <v>Srg Global Limited</v>
      </c>
      <c r="D2522" t="str">
        <f>IF(VLOOKUP(A2522,ASX_Listed_Companies!$B:$G,3,FALSE)=0,VLOOKUP(LEFT(A2522,3),ASX_Listed_Companies!$B:$G,3,FALSE),VLOOKUP(A2522,ASX_Listed_Companies!$B:$G,3,FALSE))</f>
        <v>Capital Goods</v>
      </c>
    </row>
    <row r="2523" hidden="1" spans="1:4">
      <c r="A2523" s="7" t="s">
        <v>4633</v>
      </c>
      <c r="B2523" s="7">
        <f t="shared" si="39"/>
        <v>3</v>
      </c>
      <c r="C2523" t="str">
        <f>VLOOKUP(A2523,ASX_Listed_Companies!$B:$G,2,FALSE)</f>
        <v>Stellar Resources Limited</v>
      </c>
      <c r="D2523" t="str">
        <f>IF(VLOOKUP(A2523,ASX_Listed_Companies!$B:$G,3,FALSE)=0,VLOOKUP(LEFT(A2523,3),ASX_Listed_Companies!$B:$G,3,FALSE),VLOOKUP(A2523,ASX_Listed_Companies!$B:$G,3,FALSE))</f>
        <v>Materials</v>
      </c>
    </row>
    <row r="2524" hidden="1" spans="1:4">
      <c r="A2524" s="7" t="s">
        <v>4640</v>
      </c>
      <c r="B2524" s="7">
        <f t="shared" si="39"/>
        <v>3</v>
      </c>
      <c r="C2524" t="str">
        <f>VLOOKUP(A2524,ASX_Listed_Companies!$B:$G,2,FALSE)</f>
        <v>Sietel Limited</v>
      </c>
      <c r="D2524" t="str">
        <f>IF(VLOOKUP(A2524,ASX_Listed_Companies!$B:$G,3,FALSE)=0,VLOOKUP(LEFT(A2524,3),ASX_Listed_Companies!$B:$G,3,FALSE),VLOOKUP(A2524,ASX_Listed_Companies!$B:$G,3,FALSE))</f>
        <v>Real Estate</v>
      </c>
    </row>
    <row r="2525" hidden="1" spans="1:4">
      <c r="A2525" s="7" t="s">
        <v>8833</v>
      </c>
      <c r="B2525" s="7">
        <f t="shared" si="39"/>
        <v>5</v>
      </c>
      <c r="C2525" t="str">
        <f>VLOOKUP(A2525,ASX_Listed_Companies!$B:$G,2,FALSE)</f>
        <v>Sietel Ltd</v>
      </c>
      <c r="D2525" t="str">
        <f>IF(VLOOKUP(A2525,ASX_Listed_Companies!$B:$G,3,FALSE)=0,VLOOKUP(LEFT(A2525,3),ASX_Listed_Companies!$B:$G,3,FALSE),VLOOKUP(A2525,ASX_Listed_Companies!$B:$G,3,FALSE))</f>
        <v>Financials</v>
      </c>
    </row>
    <row r="2526" hidden="1" spans="1:4">
      <c r="A2526" s="7" t="s">
        <v>4642</v>
      </c>
      <c r="B2526" s="7">
        <f t="shared" si="39"/>
        <v>3</v>
      </c>
      <c r="C2526" t="str">
        <f>VLOOKUP(A2526,ASX_Listed_Companies!$B:$G,2,FALSE)</f>
        <v>Service Stream Limited</v>
      </c>
      <c r="D2526" t="str">
        <f>IF(VLOOKUP(A2526,ASX_Listed_Companies!$B:$G,3,FALSE)=0,VLOOKUP(LEFT(A2526,3),ASX_Listed_Companies!$B:$G,3,FALSE),VLOOKUP(A2526,ASX_Listed_Companies!$B:$G,3,FALSE))</f>
        <v>Capital Goods</v>
      </c>
    </row>
    <row r="2527" hidden="1" spans="1:4">
      <c r="A2527" s="7" t="s">
        <v>6417</v>
      </c>
      <c r="B2527" s="7">
        <f t="shared" si="39"/>
        <v>3</v>
      </c>
      <c r="C2527" t="str">
        <f>VLOOKUP(A2527,ASX_Listed_Companies!$B:$G,2,FALSE)</f>
        <v>SPDR S&amp;P/ASX Small Ordinaries Fund</v>
      </c>
      <c r="D2527" t="str">
        <f>IF(VLOOKUP(A2527,ASX_Listed_Companies!$B:$G,3,FALSE)=0,VLOOKUP(LEFT(A2527,3),ASX_Listed_Companies!$B:$G,3,FALSE),VLOOKUP(A2527,ASX_Listed_Companies!$B:$G,3,FALSE))</f>
        <v>Financials</v>
      </c>
    </row>
    <row r="2528" hidden="1" spans="1:4">
      <c r="A2528" s="7" t="s">
        <v>4647</v>
      </c>
      <c r="B2528" s="7">
        <f t="shared" si="39"/>
        <v>3</v>
      </c>
      <c r="C2528" t="str">
        <f>VLOOKUP(A2528,ASX_Listed_Companies!$B:$G,2,FALSE)</f>
        <v>Steamships Trading Company Limited</v>
      </c>
      <c r="D2528" t="str">
        <f>IF(VLOOKUP(A2528,ASX_Listed_Companies!$B:$G,3,FALSE)=0,VLOOKUP(LEFT(A2528,3),ASX_Listed_Companies!$B:$G,3,FALSE),VLOOKUP(A2528,ASX_Listed_Companies!$B:$G,3,FALSE))</f>
        <v>Capital Goods</v>
      </c>
    </row>
    <row r="2529" hidden="1" spans="1:4">
      <c r="A2529" s="7" t="s">
        <v>4649</v>
      </c>
      <c r="B2529" s="7">
        <f t="shared" si="39"/>
        <v>3</v>
      </c>
      <c r="C2529" t="str">
        <f>VLOOKUP(A2529,ASX_Listed_Companies!$B:$G,2,FALSE)</f>
        <v>Spirit Technology Solutions Ltd</v>
      </c>
      <c r="D2529" t="str">
        <f>IF(VLOOKUP(A2529,ASX_Listed_Companies!$B:$G,3,FALSE)=0,VLOOKUP(LEFT(A2529,3),ASX_Listed_Companies!$B:$G,3,FALSE),VLOOKUP(A2529,ASX_Listed_Companies!$B:$G,3,FALSE))</f>
        <v>Telecommunication Services</v>
      </c>
    </row>
    <row r="2530" hidden="1" spans="1:4">
      <c r="A2530" s="7" t="s">
        <v>4652</v>
      </c>
      <c r="B2530" s="7">
        <f t="shared" si="39"/>
        <v>3</v>
      </c>
      <c r="C2530" t="str">
        <f>VLOOKUP(A2530,ASX_Listed_Companies!$B:$G,2,FALSE)</f>
        <v>Strandline Resources Limited</v>
      </c>
      <c r="D2530" t="str">
        <f>IF(VLOOKUP(A2530,ASX_Listed_Companies!$B:$G,3,FALSE)=0,VLOOKUP(LEFT(A2530,3),ASX_Listed_Companies!$B:$G,3,FALSE),VLOOKUP(A2530,ASX_Listed_Companies!$B:$G,3,FALSE))</f>
        <v>Materials</v>
      </c>
    </row>
    <row r="2531" hidden="1" spans="1:4">
      <c r="A2531" s="7" t="s">
        <v>32253</v>
      </c>
      <c r="B2531" s="7">
        <f t="shared" si="39"/>
        <v>5</v>
      </c>
      <c r="C2531" t="str">
        <f>VLOOKUP(A2531,ASX_Listed_Companies!$B:$G,2,FALSE)</f>
        <v>Santos Limited -  (Other Security)</v>
      </c>
      <c r="D2531" t="str">
        <f>IF(VLOOKUP(A2531,ASX_Listed_Companies!$B:$G,3,FALSE)=0,VLOOKUP(LEFT(A2531,3),ASX_Listed_Companies!$B:$G,3,FALSE),VLOOKUP(A2531,ASX_Listed_Companies!$B:$G,3,FALSE))</f>
        <v>Energy</v>
      </c>
    </row>
    <row r="2532" hidden="1" spans="1:4">
      <c r="A2532" s="7" t="s">
        <v>19213</v>
      </c>
      <c r="B2532" s="7">
        <f t="shared" si="39"/>
        <v>5</v>
      </c>
      <c r="C2532" t="str">
        <f>VLOOKUP(A2532,ASX_Listed_Companies!$B:$G,2,FALSE)</f>
        <v>SUDA PHARMACEUTICALS LTD - OPTION 31-JUL-22</v>
      </c>
      <c r="D2532" t="str">
        <f>IF(VLOOKUP(A2532,ASX_Listed_Companies!$B:$G,3,FALSE)=0,VLOOKUP(LEFT(A2532,3),ASX_Listed_Companies!$B:$G,3,FALSE),VLOOKUP(A2532,ASX_Listed_Companies!$B:$G,3,FALSE))</f>
        <v>Health Care</v>
      </c>
    </row>
    <row r="2533" hidden="1" spans="1:4">
      <c r="A2533" s="7" t="s">
        <v>4671</v>
      </c>
      <c r="B2533" s="7">
        <f t="shared" si="39"/>
        <v>3</v>
      </c>
      <c r="C2533" t="str">
        <f>VLOOKUP(A2533,ASX_Listed_Companies!$B:$G,2,FALSE)</f>
        <v>Southern Hemisphere Mining Limited</v>
      </c>
      <c r="D2533" t="str">
        <f>IF(VLOOKUP(A2533,ASX_Listed_Companies!$B:$G,3,FALSE)=0,VLOOKUP(LEFT(A2533,3),ASX_Listed_Companies!$B:$G,3,FALSE),VLOOKUP(A2533,ASX_Listed_Companies!$B:$G,3,FALSE))</f>
        <v>Materials</v>
      </c>
    </row>
    <row r="2534" hidden="1" spans="1:4">
      <c r="A2534" s="7" t="s">
        <v>4675</v>
      </c>
      <c r="B2534" s="7">
        <f t="shared" si="39"/>
        <v>3</v>
      </c>
      <c r="C2534" t="str">
        <f>VLOOKUP(A2534,ASX_Listed_Companies!$B:$G,2,FALSE)</f>
        <v>Summit Minerals Limited</v>
      </c>
      <c r="D2534" t="str">
        <f>IF(VLOOKUP(A2534,ASX_Listed_Companies!$B:$G,3,FALSE)=0,VLOOKUP(LEFT(A2534,3),ASX_Listed_Companies!$B:$G,3,FALSE),VLOOKUP(A2534,ASX_Listed_Companies!$B:$G,3,FALSE))</f>
        <v>Materials</v>
      </c>
    </row>
    <row r="2535" hidden="1" spans="1:4">
      <c r="A2535" s="7" t="s">
        <v>4677</v>
      </c>
      <c r="B2535" s="7">
        <f t="shared" si="39"/>
        <v>3</v>
      </c>
      <c r="C2535" t="str">
        <f>VLOOKUP(A2535,ASX_Listed_Companies!$B:$G,2,FALSE)</f>
        <v>Suncorp Group Limited</v>
      </c>
      <c r="D2535" t="str">
        <f>IF(VLOOKUP(A2535,ASX_Listed_Companies!$B:$G,3,FALSE)=0,VLOOKUP(LEFT(A2535,3),ASX_Listed_Companies!$B:$G,3,FALSE),VLOOKUP(A2535,ASX_Listed_Companies!$B:$G,3,FALSE))</f>
        <v>Insurance</v>
      </c>
    </row>
    <row r="2536" hidden="1" spans="1:4">
      <c r="A2536" s="7" t="s">
        <v>23032</v>
      </c>
      <c r="B2536" s="7">
        <f t="shared" si="39"/>
        <v>5</v>
      </c>
      <c r="C2536" t="str">
        <f>VLOOKUP(A2536,ASX_Listed_Companies!$B:$G,2,FALSE)</f>
        <v>SUNCORP GROUP LIMITED - CTG PRE 3M PER RD T</v>
      </c>
      <c r="D2536" t="str">
        <f>IF(VLOOKUP(A2536,ASX_Listed_Companies!$B:$G,3,FALSE)=0,VLOOKUP(LEFT(A2536,3),ASX_Listed_Companies!$B:$G,3,FALSE),VLOOKUP(A2536,ASX_Listed_Companies!$B:$G,3,FALSE))</f>
        <v>Insurance</v>
      </c>
    </row>
    <row r="2537" hidden="1" spans="1:4">
      <c r="A2537" s="7" t="s">
        <v>13251</v>
      </c>
      <c r="B2537" s="7">
        <f t="shared" si="39"/>
        <v>5</v>
      </c>
      <c r="C2537" t="str">
        <f>VLOOKUP(A2537,ASX_Listed_Companies!$B:$G,2,FALSE)</f>
        <v>SUNCORP GROUP LIMITED - CN 3M PER Q RD T-24</v>
      </c>
      <c r="D2537" t="str">
        <f>IF(VLOOKUP(A2537,ASX_Listed_Companies!$B:$G,3,FALSE)=0,VLOOKUP(LEFT(A2537,3),ASX_Listed_Companies!$B:$G,3,FALSE),VLOOKUP(A2537,ASX_Listed_Companies!$B:$G,3,FALSE))</f>
        <v>Insurance</v>
      </c>
    </row>
    <row r="2538" hidden="1" spans="1:4">
      <c r="A2538" s="7" t="s">
        <v>4679</v>
      </c>
      <c r="B2538" s="7">
        <f t="shared" si="39"/>
        <v>3</v>
      </c>
      <c r="C2538" t="str">
        <f>VLOOKUP(A2538,ASX_Listed_Companies!$B:$G,2,FALSE)</f>
        <v>Suvo Strategic Minerals Limited</v>
      </c>
      <c r="D2538" t="str">
        <f>IF(VLOOKUP(A2538,ASX_Listed_Companies!$B:$G,3,FALSE)=0,VLOOKUP(LEFT(A2538,3),ASX_Listed_Companies!$B:$G,3,FALSE),VLOOKUP(A2538,ASX_Listed_Companies!$B:$G,3,FALSE))</f>
        <v>Materials</v>
      </c>
    </row>
    <row r="2539" hidden="1" spans="1:4">
      <c r="A2539" s="7" t="s">
        <v>8854</v>
      </c>
      <c r="B2539" s="7">
        <f t="shared" si="39"/>
        <v>3</v>
      </c>
      <c r="C2539" t="str">
        <f>VLOOKUP(A2539,ASX_Listed_Companies!$B:$G,2,FALSE)</f>
        <v>Scandivanadium Ltd</v>
      </c>
      <c r="D2539" t="str">
        <f>IF(VLOOKUP(A2539,ASX_Listed_Companies!$B:$G,3,FALSE)=0,VLOOKUP(LEFT(A2539,3),ASX_Listed_Companies!$B:$G,3,FALSE),VLOOKUP(A2539,ASX_Listed_Companies!$B:$G,3,FALSE))</f>
        <v>Materials</v>
      </c>
    </row>
    <row r="2540" hidden="1" spans="1:4">
      <c r="A2540" s="7" t="s">
        <v>4695</v>
      </c>
      <c r="B2540" s="7">
        <f t="shared" si="39"/>
        <v>3</v>
      </c>
      <c r="C2540" t="str">
        <f>VLOOKUP(A2540,ASX_Listed_Companies!$B:$G,2,FALSE)</f>
        <v>Swift Networks Group Limited</v>
      </c>
      <c r="D2540" t="str">
        <f>IF(VLOOKUP(A2540,ASX_Listed_Companies!$B:$G,3,FALSE)=0,VLOOKUP(LEFT(A2540,3),ASX_Listed_Companies!$B:$G,3,FALSE),VLOOKUP(A2540,ASX_Listed_Companies!$B:$G,3,FALSE))</f>
        <v>Media &amp; Entertainment</v>
      </c>
    </row>
    <row r="2541" hidden="1" spans="1:4">
      <c r="A2541" s="7" t="s">
        <v>8866</v>
      </c>
      <c r="B2541" s="7">
        <f t="shared" si="39"/>
        <v>3</v>
      </c>
      <c r="C2541" t="str">
        <f>VLOOKUP(A2541,ASX_Listed_Companies!$B:$G,2,FALSE)</f>
        <v>Swick Mining Services Ltd</v>
      </c>
      <c r="D2541" t="str">
        <f>IF(VLOOKUP(A2541,ASX_Listed_Companies!$B:$G,3,FALSE)=0,VLOOKUP(LEFT(A2541,3),ASX_Listed_Companies!$B:$G,3,FALSE),VLOOKUP(A2541,ASX_Listed_Companies!$B:$G,3,FALSE))</f>
        <v>Materials</v>
      </c>
    </row>
    <row r="2542" hidden="1" spans="1:4">
      <c r="A2542" s="7" t="s">
        <v>4702</v>
      </c>
      <c r="B2542" s="7">
        <f t="shared" si="39"/>
        <v>3</v>
      </c>
      <c r="C2542" t="str">
        <f>VLOOKUP(A2542,ASX_Listed_Companies!$B:$G,2,FALSE)</f>
        <v>Swoop Holdings Limited</v>
      </c>
      <c r="D2542" t="str">
        <f>IF(VLOOKUP(A2542,ASX_Listed_Companies!$B:$G,3,FALSE)=0,VLOOKUP(LEFT(A2542,3),ASX_Listed_Companies!$B:$G,3,FALSE),VLOOKUP(A2542,ASX_Listed_Companies!$B:$G,3,FALSE))</f>
        <v>Telecommunication Services</v>
      </c>
    </row>
    <row r="2543" hidden="1" spans="1:4">
      <c r="A2543" s="7" t="s">
        <v>8876</v>
      </c>
      <c r="B2543" s="7">
        <f t="shared" si="39"/>
        <v>3</v>
      </c>
      <c r="C2543" t="str">
        <f>VLOOKUP(A2543,ASX_Listed_Companies!$B:$G,2,FALSE)</f>
        <v>SENEX Energy Ltd</v>
      </c>
      <c r="D2543" t="str">
        <f>IF(VLOOKUP(A2543,ASX_Listed_Companies!$B:$G,3,FALSE)=0,VLOOKUP(LEFT(A2543,3),ASX_Listed_Companies!$B:$G,3,FALSE),VLOOKUP(A2543,ASX_Listed_Companies!$B:$G,3,FALSE))</f>
        <v>Energy</v>
      </c>
    </row>
    <row r="2544" hidden="1" spans="1:4">
      <c r="A2544" s="7" t="s">
        <v>32255</v>
      </c>
      <c r="B2544" s="7">
        <f t="shared" si="39"/>
        <v>5</v>
      </c>
      <c r="C2544" t="str">
        <f>VLOOKUP(A2544,ASX_Listed_Companies!$B:$G,2,FALSE)</f>
        <v>Sayona Mining Limited -  (Other Security)</v>
      </c>
      <c r="D2544" t="str">
        <f>IF(VLOOKUP(A2544,ASX_Listed_Companies!$B:$G,3,FALSE)=0,VLOOKUP(LEFT(A2544,3),ASX_Listed_Companies!$B:$G,3,FALSE),VLOOKUP(A2544,ASX_Listed_Companies!$B:$G,3,FALSE))</f>
        <v>Materials</v>
      </c>
    </row>
    <row r="2545" hidden="1" spans="1:4">
      <c r="A2545" s="7" t="s">
        <v>32257</v>
      </c>
      <c r="B2545" s="7">
        <f t="shared" si="39"/>
        <v>5</v>
      </c>
      <c r="C2545" t="str">
        <f>VLOOKUP(A2545,ASX_Listed_Companies!$B:$G,2,FALSE)</f>
        <v>Sayona Mining Limited -  (Other Security)</v>
      </c>
      <c r="D2545" t="str">
        <f>IF(VLOOKUP(A2545,ASX_Listed_Companies!$B:$G,3,FALSE)=0,VLOOKUP(LEFT(A2545,3),ASX_Listed_Companies!$B:$G,3,FALSE),VLOOKUP(A2545,ASX_Listed_Companies!$B:$G,3,FALSE))</f>
        <v>Materials</v>
      </c>
    </row>
    <row r="2546" hidden="1" spans="1:4">
      <c r="A2546" s="7" t="s">
        <v>32258</v>
      </c>
      <c r="B2546" s="7">
        <f t="shared" si="39"/>
        <v>4</v>
      </c>
      <c r="C2546" t="str">
        <f>VLOOKUP(A2546,ASX_Listed_Companies!$B:$G,2,FALSE)</f>
        <v>Sydney Airport -  (Other Security)</v>
      </c>
      <c r="D2546" t="str">
        <f>IF(VLOOKUP(A2546,ASX_Listed_Companies!$B:$G,3,FALSE)=0,VLOOKUP(LEFT(A2546,3),ASX_Listed_Companies!$B:$G,3,FALSE),VLOOKUP(A2546,ASX_Listed_Companies!$B:$G,3,FALSE))</f>
        <v>Industrials</v>
      </c>
    </row>
    <row r="2547" hidden="1" spans="1:4">
      <c r="A2547" s="7" t="s">
        <v>32260</v>
      </c>
      <c r="B2547" s="7">
        <f t="shared" si="39"/>
        <v>4</v>
      </c>
      <c r="C2547" t="str">
        <f>VLOOKUP(A2547,ASX_Listed_Companies!$B:$G,2,FALSE)</f>
        <v>Sydney Airport -  (Other Security)</v>
      </c>
      <c r="D2547" t="str">
        <f>IF(VLOOKUP(A2547,ASX_Listed_Companies!$B:$G,3,FALSE)=0,VLOOKUP(LEFT(A2547,3),ASX_Listed_Companies!$B:$G,3,FALSE),VLOOKUP(A2547,ASX_Listed_Companies!$B:$G,3,FALSE))</f>
        <v>Industrials</v>
      </c>
    </row>
    <row r="2548" hidden="1" spans="1:4">
      <c r="A2548" s="7" t="s">
        <v>4724</v>
      </c>
      <c r="B2548" s="7">
        <f t="shared" si="39"/>
        <v>3</v>
      </c>
      <c r="C2548" t="str">
        <f>VLOOKUP(A2548,ASX_Listed_Companies!$B:$G,2,FALSE)</f>
        <v>Syntonic Limited</v>
      </c>
      <c r="D2548" t="str">
        <f>IF(VLOOKUP(A2548,ASX_Listed_Companies!$B:$G,3,FALSE)=0,VLOOKUP(LEFT(A2548,3),ASX_Listed_Companies!$B:$G,3,FALSE),VLOOKUP(A2548,ASX_Listed_Companies!$B:$G,3,FALSE))</f>
        <v>Software &amp; Services</v>
      </c>
    </row>
    <row r="2549" hidden="1" spans="1:4">
      <c r="A2549" s="7" t="s">
        <v>13155</v>
      </c>
      <c r="B2549" s="7">
        <f t="shared" si="39"/>
        <v>4</v>
      </c>
      <c r="C2549" t="str">
        <f>VLOOKUP(A2549,ASX_Listed_Companies!$B:$G,2,FALSE)</f>
        <v>BETASHARES SOLAR ETF - ETF UNITS</v>
      </c>
      <c r="D2549" t="str">
        <f>IF(VLOOKUP(A2549,ASX_Listed_Companies!$B:$G,3,FALSE)=0,VLOOKUP(LEFT(A2549,3),ASX_Listed_Companies!$B:$G,3,FALSE),VLOOKUP(A2549,ASX_Listed_Companies!$B:$G,3,FALSE))</f>
        <v>Exchange Traded Fund</v>
      </c>
    </row>
    <row r="2550" hidden="1" spans="1:4">
      <c r="A2550" s="7" t="s">
        <v>22913</v>
      </c>
      <c r="B2550" s="7">
        <f t="shared" si="39"/>
        <v>4</v>
      </c>
      <c r="C2550" t="str">
        <f>VLOOKUP(A2550,ASX_Listed_Companies!$B:$G,2,FALSE)</f>
        <v>TAO COMMODITIES LTD - OPTION 01-SEP-20</v>
      </c>
      <c r="D2550" t="str">
        <f>IF(VLOOKUP(A2550,ASX_Listed_Companies!$B:$G,3,FALSE)=0,VLOOKUP(LEFT(A2550,3),ASX_Listed_Companies!$B:$G,3,FALSE),VLOOKUP(A2550,ASX_Listed_Companies!$B:$G,3,FALSE))</f>
        <v>Materials</v>
      </c>
    </row>
    <row r="2551" hidden="1" spans="1:4">
      <c r="A2551" s="7" t="s">
        <v>8889</v>
      </c>
      <c r="B2551" s="7">
        <f t="shared" si="39"/>
        <v>3</v>
      </c>
      <c r="C2551" t="str">
        <f>VLOOKUP(A2551,ASX_Listed_Companies!$B:$G,2,FALSE)</f>
        <v>TAP Oil Ltd</v>
      </c>
      <c r="D2551" t="str">
        <f>IF(VLOOKUP(A2551,ASX_Listed_Companies!$B:$G,3,FALSE)=0,VLOOKUP(LEFT(A2551,3),ASX_Listed_Companies!$B:$G,3,FALSE),VLOOKUP(A2551,ASX_Listed_Companies!$B:$G,3,FALSE))</f>
        <v>Energy</v>
      </c>
    </row>
    <row r="2552" hidden="1" spans="1:4">
      <c r="A2552" s="7" t="s">
        <v>4744</v>
      </c>
      <c r="B2552" s="7">
        <f t="shared" si="39"/>
        <v>3</v>
      </c>
      <c r="C2552" t="str">
        <f>VLOOKUP(A2552,ASX_Listed_Companies!$B:$G,2,FALSE)</f>
        <v>Taruga Minerals Limited</v>
      </c>
      <c r="D2552" t="str">
        <f>IF(VLOOKUP(A2552,ASX_Listed_Companies!$B:$G,3,FALSE)=0,VLOOKUP(LEFT(A2552,3),ASX_Listed_Companies!$B:$G,3,FALSE),VLOOKUP(A2552,ASX_Listed_Companies!$B:$G,3,FALSE))</f>
        <v>Materials</v>
      </c>
    </row>
    <row r="2553" hidden="1" spans="1:4">
      <c r="A2553" s="7" t="s">
        <v>22915</v>
      </c>
      <c r="B2553" s="7">
        <f t="shared" si="39"/>
        <v>5</v>
      </c>
      <c r="C2553" t="str">
        <f>VLOOKUP(A2553,ASX_Listed_Companies!$B:$G,2,FALSE)</f>
        <v>TASMAN RESOURCES LTD - OPTION 31-AUG-20</v>
      </c>
      <c r="D2553" t="str">
        <f>IF(VLOOKUP(A2553,ASX_Listed_Companies!$B:$G,3,FALSE)=0,VLOOKUP(LEFT(A2553,3),ASX_Listed_Companies!$B:$G,3,FALSE),VLOOKUP(A2553,ASX_Listed_Companies!$B:$G,3,FALSE))</f>
        <v>Materials</v>
      </c>
    </row>
    <row r="2554" hidden="1" spans="1:4">
      <c r="A2554" s="7" t="s">
        <v>4748</v>
      </c>
      <c r="B2554" s="7">
        <f t="shared" si="39"/>
        <v>3</v>
      </c>
      <c r="C2554" t="str">
        <f>VLOOKUP(A2554,ASX_Listed_Companies!$B:$G,2,FALSE)</f>
        <v>Tombola Gold Ltd</v>
      </c>
      <c r="D2554" t="str">
        <f>IF(VLOOKUP(A2554,ASX_Listed_Companies!$B:$G,3,FALSE)=0,VLOOKUP(LEFT(A2554,3),ASX_Listed_Companies!$B:$G,3,FALSE),VLOOKUP(A2554,ASX_Listed_Companies!$B:$G,3,FALSE))</f>
        <v>Materials</v>
      </c>
    </row>
    <row r="2555" hidden="1" spans="1:4">
      <c r="A2555" s="7" t="s">
        <v>8892</v>
      </c>
      <c r="B2555" s="7">
        <f t="shared" si="39"/>
        <v>3</v>
      </c>
      <c r="C2555" t="str">
        <f>VLOOKUP(A2555,ASX_Listed_Companies!$B:$G,2,FALSE)</f>
        <v>Tambla Ltd</v>
      </c>
      <c r="D2555" t="str">
        <f>IF(VLOOKUP(A2555,ASX_Listed_Companies!$B:$G,3,FALSE)=0,VLOOKUP(LEFT(A2555,3),ASX_Listed_Companies!$B:$G,3,FALSE),VLOOKUP(A2555,ASX_Listed_Companies!$B:$G,3,FALSE))</f>
        <v>Information Technology</v>
      </c>
    </row>
    <row r="2556" hidden="1" spans="1:4">
      <c r="A2556" s="7" t="s">
        <v>4750</v>
      </c>
      <c r="B2556" s="7">
        <f t="shared" si="39"/>
        <v>3</v>
      </c>
      <c r="C2556" t="str">
        <f>VLOOKUP(A2556,ASX_Listed_Companies!$B:$G,2,FALSE)</f>
        <v>Tamboran Resources Limited</v>
      </c>
      <c r="D2556" t="str">
        <f>IF(VLOOKUP(A2556,ASX_Listed_Companies!$B:$G,3,FALSE)=0,VLOOKUP(LEFT(A2556,3),ASX_Listed_Companies!$B:$G,3,FALSE),VLOOKUP(A2556,ASX_Listed_Companies!$B:$G,3,FALSE))</f>
        <v>Energy</v>
      </c>
    </row>
    <row r="2557" hidden="1" spans="1:4">
      <c r="A2557" s="7" t="s">
        <v>4754</v>
      </c>
      <c r="B2557" s="7">
        <f t="shared" si="39"/>
        <v>3</v>
      </c>
      <c r="C2557" t="str">
        <f>VLOOKUP(A2557,ASX_Listed_Companies!$B:$G,2,FALSE)</f>
        <v>360 Capital Enhanced Income Fund</v>
      </c>
      <c r="D2557" t="str">
        <f>IF(VLOOKUP(A2557,ASX_Listed_Companies!$B:$G,3,FALSE)=0,VLOOKUP(LEFT(A2557,3),ASX_Listed_Companies!$B:$G,3,FALSE),VLOOKUP(A2557,ASX_Listed_Companies!$B:$G,3,FALSE))</f>
        <v>Not Applic</v>
      </c>
    </row>
    <row r="2558" hidden="1" spans="1:4">
      <c r="A2558" s="7" t="s">
        <v>4760</v>
      </c>
      <c r="B2558" s="7">
        <f t="shared" si="39"/>
        <v>3</v>
      </c>
      <c r="C2558" t="str">
        <f>VLOOKUP(A2558,ASX_Listed_Companies!$B:$G,2,FALSE)</f>
        <v>Transurban Group</v>
      </c>
      <c r="D2558" t="str">
        <f>IF(VLOOKUP(A2558,ASX_Listed_Companies!$B:$G,3,FALSE)=0,VLOOKUP(LEFT(A2558,3),ASX_Listed_Companies!$B:$G,3,FALSE),VLOOKUP(A2558,ASX_Listed_Companies!$B:$G,3,FALSE))</f>
        <v>Transportation</v>
      </c>
    </row>
    <row r="2559" hidden="1" spans="1:4">
      <c r="A2559" s="7" t="s">
        <v>4766</v>
      </c>
      <c r="B2559" s="7">
        <f t="shared" si="39"/>
        <v>3</v>
      </c>
      <c r="C2559" t="str">
        <f>VLOOKUP(A2559,ASX_Listed_Companies!$B:$G,2,FALSE)</f>
        <v>Tali Digital Limited</v>
      </c>
      <c r="D2559" t="str">
        <f>IF(VLOOKUP(A2559,ASX_Listed_Companies!$B:$G,3,FALSE)=0,VLOOKUP(LEFT(A2559,3),ASX_Listed_Companies!$B:$G,3,FALSE),VLOOKUP(A2559,ASX_Listed_Companies!$B:$G,3,FALSE))</f>
        <v>Health Care Equipment &amp; Services</v>
      </c>
    </row>
    <row r="2560" hidden="1" spans="1:4">
      <c r="A2560" s="7" t="s">
        <v>8898</v>
      </c>
      <c r="B2560" s="7">
        <f t="shared" si="39"/>
        <v>3</v>
      </c>
      <c r="C2560" t="str">
        <f>VLOOKUP(A2560,ASX_Listed_Companies!$B:$G,2,FALSE)</f>
        <v>360 Capital Digital Infrastructure Fund</v>
      </c>
      <c r="D2560" t="str">
        <f>IF(VLOOKUP(A2560,ASX_Listed_Companies!$B:$G,3,FALSE)=0,VLOOKUP(LEFT(A2560,3),ASX_Listed_Companies!$B:$G,3,FALSE),VLOOKUP(A2560,ASX_Listed_Companies!$B:$G,3,FALSE))</f>
        <v>Financials</v>
      </c>
    </row>
    <row r="2561" hidden="1" spans="1:4">
      <c r="A2561" s="7" t="s">
        <v>8900</v>
      </c>
      <c r="B2561" s="7">
        <f t="shared" si="39"/>
        <v>3</v>
      </c>
      <c r="C2561" t="str">
        <f>VLOOKUP(A2561,ASX_Listed_Companies!$B:$G,2,FALSE)</f>
        <v>TBG Diagnostics Ltd</v>
      </c>
      <c r="D2561" t="str">
        <f>IF(VLOOKUP(A2561,ASX_Listed_Companies!$B:$G,3,FALSE)=0,VLOOKUP(LEFT(A2561,3),ASX_Listed_Companies!$B:$G,3,FALSE),VLOOKUP(A2561,ASX_Listed_Companies!$B:$G,3,FALSE))</f>
        <v>Health Care</v>
      </c>
    </row>
    <row r="2562" hidden="1" spans="1:4">
      <c r="A2562" s="7" t="s">
        <v>4769</v>
      </c>
      <c r="B2562" s="7">
        <f t="shared" ref="B2562:B2625" si="40">LEN(A2562)</f>
        <v>3</v>
      </c>
      <c r="C2562" t="str">
        <f>VLOOKUP(A2562,ASX_Listed_Companies!$B:$G,2,FALSE)</f>
        <v>3D Oil Limited</v>
      </c>
      <c r="D2562" t="str">
        <f>IF(VLOOKUP(A2562,ASX_Listed_Companies!$B:$G,3,FALSE)=0,VLOOKUP(LEFT(A2562,3),ASX_Listed_Companies!$B:$G,3,FALSE),VLOOKUP(A2562,ASX_Listed_Companies!$B:$G,3,FALSE))</f>
        <v>Energy</v>
      </c>
    </row>
    <row r="2563" hidden="1" spans="1:4">
      <c r="A2563" s="7" t="s">
        <v>8903</v>
      </c>
      <c r="B2563" s="7">
        <f t="shared" si="40"/>
        <v>3</v>
      </c>
      <c r="C2563" t="str">
        <f>VLOOKUP(A2563,ASX_Listed_Companies!$B:$G,2,FALSE)</f>
        <v>Thedocyard Ltd</v>
      </c>
      <c r="D2563" t="str">
        <f>IF(VLOOKUP(A2563,ASX_Listed_Companies!$B:$G,3,FALSE)=0,VLOOKUP(LEFT(A2563,3),ASX_Listed_Companies!$B:$G,3,FALSE),VLOOKUP(A2563,ASX_Listed_Companies!$B:$G,3,FALSE))</f>
        <v>Information Technology</v>
      </c>
    </row>
    <row r="2564" hidden="1" spans="1:4">
      <c r="A2564" s="7" t="s">
        <v>4772</v>
      </c>
      <c r="B2564" s="7">
        <f t="shared" si="40"/>
        <v>3</v>
      </c>
      <c r="C2564" t="str">
        <f>VLOOKUP(A2564,ASX_Listed_Companies!$B:$G,2,FALSE)</f>
        <v>Top End Energy Limited</v>
      </c>
      <c r="D2564" t="str">
        <f>IF(VLOOKUP(A2564,ASX_Listed_Companies!$B:$G,3,FALSE)=0,VLOOKUP(LEFT(A2564,3),ASX_Listed_Companies!$B:$G,3,FALSE),VLOOKUP(A2564,ASX_Listed_Companies!$B:$G,3,FALSE))</f>
        <v>Energy</v>
      </c>
    </row>
    <row r="2565" hidden="1" spans="1:4">
      <c r="A2565" s="7" t="s">
        <v>4774</v>
      </c>
      <c r="B2565" s="7">
        <f t="shared" si="40"/>
        <v>3</v>
      </c>
      <c r="C2565" t="str">
        <f>VLOOKUP(A2565,ASX_Listed_Companies!$B:$G,2,FALSE)</f>
        <v>Triangle Energy (Global) Limited</v>
      </c>
      <c r="D2565" t="str">
        <f>IF(VLOOKUP(A2565,ASX_Listed_Companies!$B:$G,3,FALSE)=0,VLOOKUP(LEFT(A2565,3),ASX_Listed_Companies!$B:$G,3,FALSE),VLOOKUP(A2565,ASX_Listed_Companies!$B:$G,3,FALSE))</f>
        <v>Energy</v>
      </c>
    </row>
    <row r="2566" hidden="1" spans="1:4">
      <c r="A2566" s="7" t="s">
        <v>13816</v>
      </c>
      <c r="B2566" s="7">
        <f t="shared" si="40"/>
        <v>4</v>
      </c>
      <c r="C2566" t="str">
        <f>VLOOKUP(A2566,ASX_Listed_Companies!$B:$G,2,FALSE)</f>
        <v>TRIANGLE ENERGY (GLOBAL) LIMITED - OPTION 04-AUG-23</v>
      </c>
      <c r="D2566" t="str">
        <f>IF(VLOOKUP(A2566,ASX_Listed_Companies!$B:$G,3,FALSE)=0,VLOOKUP(LEFT(A2566,3),ASX_Listed_Companies!$B:$G,3,FALSE),VLOOKUP(A2566,ASX_Listed_Companies!$B:$G,3,FALSE))</f>
        <v>Energy</v>
      </c>
    </row>
    <row r="2567" hidden="1" spans="1:4">
      <c r="A2567" s="7" t="s">
        <v>4778</v>
      </c>
      <c r="B2567" s="7">
        <f t="shared" si="40"/>
        <v>3</v>
      </c>
      <c r="C2567" t="str">
        <f>VLOOKUP(A2567,ASX_Listed_Companies!$B:$G,2,FALSE)</f>
        <v>Tempest Minerals Limited</v>
      </c>
      <c r="D2567" t="str">
        <f>IF(VLOOKUP(A2567,ASX_Listed_Companies!$B:$G,3,FALSE)=0,VLOOKUP(LEFT(A2567,3),ASX_Listed_Companies!$B:$G,3,FALSE),VLOOKUP(A2567,ASX_Listed_Companies!$B:$G,3,FALSE))</f>
        <v>Materials</v>
      </c>
    </row>
    <row r="2568" hidden="1" spans="1:4">
      <c r="A2568" s="7" t="s">
        <v>4781</v>
      </c>
      <c r="B2568" s="7">
        <f t="shared" si="40"/>
        <v>3</v>
      </c>
      <c r="C2568" t="str">
        <f>VLOOKUP(A2568,ASX_Listed_Companies!$B:$G,2,FALSE)</f>
        <v>Terracom Limited</v>
      </c>
      <c r="D2568" t="str">
        <f>IF(VLOOKUP(A2568,ASX_Listed_Companies!$B:$G,3,FALSE)=0,VLOOKUP(LEFT(A2568,3),ASX_Listed_Companies!$B:$G,3,FALSE),VLOOKUP(A2568,ASX_Listed_Companies!$B:$G,3,FALSE))</f>
        <v>Energy</v>
      </c>
    </row>
    <row r="2569" hidden="1" spans="1:4">
      <c r="A2569" s="7" t="s">
        <v>4788</v>
      </c>
      <c r="B2569" s="7">
        <f t="shared" si="40"/>
        <v>3</v>
      </c>
      <c r="C2569" t="str">
        <f>VLOOKUP(A2569,ASX_Listed_Companies!$B:$G,2,FALSE)</f>
        <v>Tg Metals Limited</v>
      </c>
      <c r="D2569" t="str">
        <f>IF(VLOOKUP(A2569,ASX_Listed_Companies!$B:$G,3,FALSE)=0,VLOOKUP(LEFT(A2569,3),ASX_Listed_Companies!$B:$G,3,FALSE),VLOOKUP(A2569,ASX_Listed_Companies!$B:$G,3,FALSE))</f>
        <v>Materials</v>
      </c>
    </row>
    <row r="2570" hidden="1" spans="1:4">
      <c r="A2570" s="7" t="s">
        <v>11775</v>
      </c>
      <c r="B2570" s="7">
        <f t="shared" si="40"/>
        <v>5</v>
      </c>
      <c r="C2570" t="str">
        <f>VLOOKUP(A2570,ASX_Listed_Companies!$B:$G,2,FALSE)</f>
        <v>Thorn Group</v>
      </c>
      <c r="D2570" t="str">
        <f>IF(VLOOKUP(A2570,ASX_Listed_Companies!$B:$G,3,FALSE)=0,VLOOKUP(LEFT(A2570,3),ASX_Listed_Companies!$B:$G,3,FALSE),VLOOKUP(A2570,ASX_Listed_Companies!$B:$G,3,FALSE))</f>
        <v>Retailing</v>
      </c>
    </row>
    <row r="2571" hidden="1" spans="1:4">
      <c r="A2571" s="7" t="s">
        <v>22917</v>
      </c>
      <c r="B2571" s="7">
        <f t="shared" si="40"/>
        <v>4</v>
      </c>
      <c r="C2571" t="str">
        <f>VLOOKUP(A2571,ASX_Listed_Companies!$B:$G,2,FALSE)</f>
        <v>THETA GOLD MINES LIMITED - OPTION 31-OCT-20</v>
      </c>
      <c r="D2571" t="str">
        <f>IF(VLOOKUP(A2571,ASX_Listed_Companies!$B:$G,3,FALSE)=0,VLOOKUP(LEFT(A2571,3),ASX_Listed_Companies!$B:$G,3,FALSE),VLOOKUP(A2571,ASX_Listed_Companies!$B:$G,3,FALSE))</f>
        <v>Materials</v>
      </c>
    </row>
    <row r="2572" hidden="1" spans="1:4">
      <c r="A2572" s="7" t="s">
        <v>8915</v>
      </c>
      <c r="B2572" s="7">
        <f t="shared" si="40"/>
        <v>3</v>
      </c>
      <c r="C2572" t="str">
        <f>VLOOKUP(A2572,ASX_Listed_Companies!$B:$G,2,FALSE)</f>
        <v>Trimantium Growthops Ltd</v>
      </c>
      <c r="D2572" t="str">
        <f>IF(VLOOKUP(A2572,ASX_Listed_Companies!$B:$G,3,FALSE)=0,VLOOKUP(LEFT(A2572,3),ASX_Listed_Companies!$B:$G,3,FALSE),VLOOKUP(A2572,ASX_Listed_Companies!$B:$G,3,FALSE))</f>
        <v>Information Technology</v>
      </c>
    </row>
    <row r="2573" hidden="1" spans="1:4">
      <c r="A2573" s="7" t="s">
        <v>4801</v>
      </c>
      <c r="B2573" s="7">
        <f t="shared" si="40"/>
        <v>3</v>
      </c>
      <c r="C2573" t="str">
        <f>VLOOKUP(A2573,ASX_Listed_Companies!$B:$G,2,FALSE)</f>
        <v>360 Capital Group</v>
      </c>
      <c r="D2573" t="str">
        <f>IF(VLOOKUP(A2573,ASX_Listed_Companies!$B:$G,3,FALSE)=0,VLOOKUP(LEFT(A2573,3),ASX_Listed_Companies!$B:$G,3,FALSE),VLOOKUP(A2573,ASX_Listed_Companies!$B:$G,3,FALSE))</f>
        <v>Real Estate</v>
      </c>
    </row>
    <row r="2574" hidden="1" spans="1:4">
      <c r="A2574" s="7" t="s">
        <v>8918</v>
      </c>
      <c r="B2574" s="7">
        <f t="shared" si="40"/>
        <v>3</v>
      </c>
      <c r="C2574" t="str">
        <f>VLOOKUP(A2574,ASX_Listed_Companies!$B:$G,2,FALSE)</f>
        <v>THC Global Group Ltd</v>
      </c>
      <c r="D2574" t="str">
        <f>IF(VLOOKUP(A2574,ASX_Listed_Companies!$B:$G,3,FALSE)=0,VLOOKUP(LEFT(A2574,3),ASX_Listed_Companies!$B:$G,3,FALSE),VLOOKUP(A2574,ASX_Listed_Companies!$B:$G,3,FALSE))</f>
        <v>Health Care</v>
      </c>
    </row>
    <row r="2575" hidden="1" spans="1:4">
      <c r="A2575" s="7" t="s">
        <v>13826</v>
      </c>
      <c r="B2575" s="7">
        <f t="shared" si="40"/>
        <v>5</v>
      </c>
      <c r="C2575" t="str">
        <f>VLOOKUP(A2575,ASX_Listed_Companies!$B:$G,2,FALSE)</f>
        <v>THOR MINING PLC - OPTION 20-DEC-23</v>
      </c>
      <c r="D2575" t="str">
        <f>IF(VLOOKUP(A2575,ASX_Listed_Companies!$B:$G,3,FALSE)=0,VLOOKUP(LEFT(A2575,3),ASX_Listed_Companies!$B:$G,3,FALSE),VLOOKUP(A2575,ASX_Listed_Companies!$B:$G,3,FALSE))</f>
        <v>Materials</v>
      </c>
    </row>
    <row r="2576" hidden="1" spans="1:4">
      <c r="A2576" s="7" t="s">
        <v>4825</v>
      </c>
      <c r="B2576" s="7">
        <f t="shared" si="40"/>
        <v>3</v>
      </c>
      <c r="C2576" t="str">
        <f>VLOOKUP(A2576,ASX_Listed_Companies!$B:$G,2,FALSE)</f>
        <v>Traka Resources Limited</v>
      </c>
      <c r="D2576" t="str">
        <f>IF(VLOOKUP(A2576,ASX_Listed_Companies!$B:$G,3,FALSE)=0,VLOOKUP(LEFT(A2576,3),ASX_Listed_Companies!$B:$G,3,FALSE),VLOOKUP(A2576,ASX_Listed_Companies!$B:$G,3,FALSE))</f>
        <v>Materials</v>
      </c>
    </row>
    <row r="2577" hidden="1" spans="1:4">
      <c r="A2577" s="7" t="s">
        <v>4828</v>
      </c>
      <c r="B2577" s="7">
        <f t="shared" si="40"/>
        <v>3</v>
      </c>
      <c r="C2577" t="str">
        <f>VLOOKUP(A2577,ASX_Listed_Companies!$B:$G,2,FALSE)</f>
        <v>Trek Metals Limited</v>
      </c>
      <c r="D2577" t="str">
        <f>IF(VLOOKUP(A2577,ASX_Listed_Companies!$B:$G,3,FALSE)=0,VLOOKUP(LEFT(A2577,3),ASX_Listed_Companies!$B:$G,3,FALSE),VLOOKUP(A2577,ASX_Listed_Companies!$B:$G,3,FALSE))</f>
        <v>Materials</v>
      </c>
    </row>
    <row r="2578" hidden="1" spans="1:4">
      <c r="A2578" s="7" t="s">
        <v>4830</v>
      </c>
      <c r="B2578" s="7">
        <f t="shared" si="40"/>
        <v>3</v>
      </c>
      <c r="C2578" t="str">
        <f>VLOOKUP(A2578,ASX_Listed_Companies!$B:$G,2,FALSE)</f>
        <v>The Lottery Corporation Limited</v>
      </c>
      <c r="D2578" t="str">
        <f>IF(VLOOKUP(A2578,ASX_Listed_Companies!$B:$G,3,FALSE)=0,VLOOKUP(LEFT(A2578,3),ASX_Listed_Companies!$B:$G,3,FALSE),VLOOKUP(A2578,ASX_Listed_Companies!$B:$G,3,FALSE))</f>
        <v>Consumer Services</v>
      </c>
    </row>
    <row r="2579" hidden="1" spans="1:4">
      <c r="A2579" s="7" t="s">
        <v>4833</v>
      </c>
      <c r="B2579" s="7">
        <f t="shared" si="40"/>
        <v>3</v>
      </c>
      <c r="C2579" t="str">
        <f>VLOOKUP(A2579,ASX_Listed_Companies!$B:$G,2,FALSE)</f>
        <v>Talga Group Ltd</v>
      </c>
      <c r="D2579" t="str">
        <f>IF(VLOOKUP(A2579,ASX_Listed_Companies!$B:$G,3,FALSE)=0,VLOOKUP(LEFT(A2579,3),ASX_Listed_Companies!$B:$G,3,FALSE),VLOOKUP(A2579,ASX_Listed_Companies!$B:$G,3,FALSE))</f>
        <v>Materials</v>
      </c>
    </row>
    <row r="2580" hidden="1" spans="1:4">
      <c r="A2580" s="7" t="s">
        <v>4835</v>
      </c>
      <c r="B2580" s="7">
        <f t="shared" si="40"/>
        <v>3</v>
      </c>
      <c r="C2580" t="str">
        <f>VLOOKUP(A2580,ASX_Listed_Companies!$B:$G,2,FALSE)</f>
        <v>Talisman Mining Limited</v>
      </c>
      <c r="D2580" t="str">
        <f>IF(VLOOKUP(A2580,ASX_Listed_Companies!$B:$G,3,FALSE)=0,VLOOKUP(LEFT(A2580,3),ASX_Listed_Companies!$B:$G,3,FALSE),VLOOKUP(A2580,ASX_Listed_Companies!$B:$G,3,FALSE))</f>
        <v>Materials</v>
      </c>
    </row>
    <row r="2581" hidden="1" spans="1:4">
      <c r="A2581" s="7" t="s">
        <v>4841</v>
      </c>
      <c r="B2581" s="7">
        <f t="shared" si="40"/>
        <v>3</v>
      </c>
      <c r="C2581" t="str">
        <f>VLOOKUP(A2581,ASX_Listed_Companies!$B:$G,2,FALSE)</f>
        <v>Telix Pharmaceuticals Limited</v>
      </c>
      <c r="D2581" t="str">
        <f>IF(VLOOKUP(A2581,ASX_Listed_Companies!$B:$G,3,FALSE)=0,VLOOKUP(LEFT(A2581,3),ASX_Listed_Companies!$B:$G,3,FALSE),VLOOKUP(A2581,ASX_Listed_Companies!$B:$G,3,FALSE))</f>
        <v>Pharmaceuticals, Biotechnology &amp; Life Sciences</v>
      </c>
    </row>
    <row r="2582" hidden="1" spans="1:4">
      <c r="A2582" s="7" t="s">
        <v>13830</v>
      </c>
      <c r="B2582" s="7">
        <f t="shared" si="40"/>
        <v>5</v>
      </c>
      <c r="C2582" t="str">
        <f>VLOOKUP(A2582,ASX_Listed_Companies!$B:$G,2,FALSE)</f>
        <v>TRIGG MINING LTD. - OPTION 15-JUL-23</v>
      </c>
      <c r="D2582" t="str">
        <f>IF(VLOOKUP(A2582,ASX_Listed_Companies!$B:$G,3,FALSE)=0,VLOOKUP(LEFT(A2582,3),ASX_Listed_Companies!$B:$G,3,FALSE),VLOOKUP(A2582,ASX_Listed_Companies!$B:$G,3,FALSE))</f>
        <v>Materials</v>
      </c>
    </row>
    <row r="2583" hidden="1" spans="1:4">
      <c r="A2583" s="7" t="s">
        <v>32261</v>
      </c>
      <c r="B2583" s="7">
        <f t="shared" si="40"/>
        <v>5</v>
      </c>
      <c r="C2583" t="str">
        <f>VLOOKUP(A2583,ASX_Listed_Companies!$B:$G,2,FALSE)</f>
        <v>Trigg Minerals Limited -  (Other Security)</v>
      </c>
      <c r="D2583" t="str">
        <f>IF(VLOOKUP(A2583,ASX_Listed_Companies!$B:$G,3,FALSE)=0,VLOOKUP(LEFT(A2583,3),ASX_Listed_Companies!$B:$G,3,FALSE),VLOOKUP(A2583,ASX_Listed_Companies!$B:$G,3,FALSE))</f>
        <v>Materials</v>
      </c>
    </row>
    <row r="2584" hidden="1" spans="1:4">
      <c r="A2584" s="7" t="s">
        <v>32263</v>
      </c>
      <c r="B2584" s="7">
        <f t="shared" si="40"/>
        <v>5</v>
      </c>
      <c r="C2584" t="str">
        <f>VLOOKUP(A2584,ASX_Listed_Companies!$B:$G,2,FALSE)</f>
        <v>Trigg Minerals Limited -  (Other Security)</v>
      </c>
      <c r="D2584" t="str">
        <f>IF(VLOOKUP(A2584,ASX_Listed_Companies!$B:$G,3,FALSE)=0,VLOOKUP(LEFT(A2584,3),ASX_Listed_Companies!$B:$G,3,FALSE),VLOOKUP(A2584,ASX_Listed_Companies!$B:$G,3,FALSE))</f>
        <v>Materials</v>
      </c>
    </row>
    <row r="2585" hidden="1" spans="1:4">
      <c r="A2585" s="7" t="s">
        <v>4852</v>
      </c>
      <c r="B2585" s="7">
        <f t="shared" si="40"/>
        <v>3</v>
      </c>
      <c r="C2585" t="str">
        <f>VLOOKUP(A2585,ASX_Listed_Companies!$B:$G,2,FALSE)</f>
        <v>Timah Resources Limited</v>
      </c>
      <c r="D2585" t="str">
        <f>IF(VLOOKUP(A2585,ASX_Listed_Companies!$B:$G,3,FALSE)=0,VLOOKUP(LEFT(A2585,3),ASX_Listed_Companies!$B:$G,3,FALSE),VLOOKUP(A2585,ASX_Listed_Companies!$B:$G,3,FALSE))</f>
        <v>Utilities</v>
      </c>
    </row>
    <row r="2586" hidden="1" spans="1:4">
      <c r="A2586" s="7" t="s">
        <v>32264</v>
      </c>
      <c r="B2586" s="7">
        <f t="shared" si="40"/>
        <v>4</v>
      </c>
      <c r="C2586" t="str">
        <f>VLOOKUP(A2586,ASX_Listed_Companies!$B:$G,2,FALSE)</f>
        <v>Tempus Resources Ltd -  (Other Security)</v>
      </c>
      <c r="D2586" t="str">
        <f>IF(VLOOKUP(A2586,ASX_Listed_Companies!$B:$G,3,FALSE)=0,VLOOKUP(LEFT(A2586,3),ASX_Listed_Companies!$B:$G,3,FALSE),VLOOKUP(A2586,ASX_Listed_Companies!$B:$G,3,FALSE))</f>
        <v>Materials</v>
      </c>
    </row>
    <row r="2587" hidden="1" spans="1:4">
      <c r="A2587" s="7" t="s">
        <v>4858</v>
      </c>
      <c r="B2587" s="7">
        <f t="shared" si="40"/>
        <v>3</v>
      </c>
      <c r="C2587" t="str">
        <f>VLOOKUP(A2587,ASX_Listed_Companies!$B:$G,2,FALSE)</f>
        <v>Tennant Minerals Limited</v>
      </c>
      <c r="D2587" t="str">
        <f>IF(VLOOKUP(A2587,ASX_Listed_Companies!$B:$G,3,FALSE)=0,VLOOKUP(LEFT(A2587,3),ASX_Listed_Companies!$B:$G,3,FALSE),VLOOKUP(A2587,ASX_Listed_Companies!$B:$G,3,FALSE))</f>
        <v>Materials</v>
      </c>
    </row>
    <row r="2588" hidden="1" spans="1:4">
      <c r="A2588" s="7" t="s">
        <v>13836</v>
      </c>
      <c r="B2588" s="7">
        <f t="shared" si="40"/>
        <v>4</v>
      </c>
      <c r="C2588" t="str">
        <f>VLOOKUP(A2588,ASX_Listed_Companies!$B:$G,2,FALSE)</f>
        <v>THOMSON RESOURCES LIMITED - OPTION 30-NOV-22</v>
      </c>
      <c r="D2588" t="str">
        <f>IF(VLOOKUP(A2588,ASX_Listed_Companies!$B:$G,3,FALSE)=0,VLOOKUP(LEFT(A2588,3),ASX_Listed_Companies!$B:$G,3,FALSE),VLOOKUP(A2588,ASX_Listed_Companies!$B:$G,3,FALSE))</f>
        <v>Materials</v>
      </c>
    </row>
    <row r="2589" hidden="1" spans="1:4">
      <c r="A2589" s="7" t="s">
        <v>13838</v>
      </c>
      <c r="B2589" s="7">
        <f t="shared" si="40"/>
        <v>5</v>
      </c>
      <c r="C2589" t="str">
        <f>VLOOKUP(A2589,ASX_Listed_Companies!$B:$G,2,FALSE)</f>
        <v>THOMSON RESOURCES LIMITED - OPTION 28-OCT-24</v>
      </c>
      <c r="D2589" t="str">
        <f>IF(VLOOKUP(A2589,ASX_Listed_Companies!$B:$G,3,FALSE)=0,VLOOKUP(LEFT(A2589,3),ASX_Listed_Companies!$B:$G,3,FALSE),VLOOKUP(A2589,ASX_Listed_Companies!$B:$G,3,FALSE))</f>
        <v>Materials</v>
      </c>
    </row>
    <row r="2590" hidden="1" spans="1:4">
      <c r="A2590" s="7" t="s">
        <v>4876</v>
      </c>
      <c r="B2590" s="7">
        <f t="shared" si="40"/>
        <v>3</v>
      </c>
      <c r="C2590" t="str">
        <f>VLOOKUP(A2590,ASX_Listed_Companies!$B:$G,2,FALSE)</f>
        <v>Tinybeans Group Ltd</v>
      </c>
      <c r="D2590" t="str">
        <f>IF(VLOOKUP(A2590,ASX_Listed_Companies!$B:$G,3,FALSE)=0,VLOOKUP(LEFT(A2590,3),ASX_Listed_Companies!$B:$G,3,FALSE),VLOOKUP(A2590,ASX_Listed_Companies!$B:$G,3,FALSE))</f>
        <v>Media &amp; Entertainment</v>
      </c>
    </row>
    <row r="2591" hidden="1" spans="1:4">
      <c r="A2591" s="7" t="s">
        <v>4881</v>
      </c>
      <c r="B2591" s="7">
        <f t="shared" si="40"/>
        <v>3</v>
      </c>
      <c r="C2591" t="str">
        <f>VLOOKUP(A2591,ASX_Listed_Companies!$B:$G,2,FALSE)</f>
        <v>Triton Minerals Ltd</v>
      </c>
      <c r="D2591" t="str">
        <f>IF(VLOOKUP(A2591,ASX_Listed_Companies!$B:$G,3,FALSE)=0,VLOOKUP(LEFT(A2591,3),ASX_Listed_Companies!$B:$G,3,FALSE),VLOOKUP(A2591,ASX_Listed_Companies!$B:$G,3,FALSE))</f>
        <v>Materials</v>
      </c>
    </row>
    <row r="2592" hidden="1" spans="1:4">
      <c r="A2592" s="7" t="s">
        <v>22925</v>
      </c>
      <c r="B2592" s="7">
        <f t="shared" si="40"/>
        <v>5</v>
      </c>
      <c r="C2592" t="str">
        <f>VLOOKUP(A2592,ASX_Listed_Companies!$B:$G,2,FALSE)</f>
        <v>TRITON MINERALS LTD - OPTION 30-SEP-20</v>
      </c>
      <c r="D2592" t="str">
        <f>IF(VLOOKUP(A2592,ASX_Listed_Companies!$B:$G,3,FALSE)=0,VLOOKUP(LEFT(A2592,3),ASX_Listed_Companies!$B:$G,3,FALSE),VLOOKUP(A2592,ASX_Listed_Companies!$B:$G,3,FALSE))</f>
        <v>Materials</v>
      </c>
    </row>
    <row r="2593" hidden="1" spans="1:4">
      <c r="A2593" s="7" t="s">
        <v>32266</v>
      </c>
      <c r="B2593" s="7">
        <f t="shared" si="40"/>
        <v>5</v>
      </c>
      <c r="C2593" t="str">
        <f>VLOOKUP(A2593,ASX_Listed_Companies!$B:$G,2,FALSE)</f>
        <v>Triton Minerals Ltd -  (Other Security)</v>
      </c>
      <c r="D2593" t="str">
        <f>IF(VLOOKUP(A2593,ASX_Listed_Companies!$B:$G,3,FALSE)=0,VLOOKUP(LEFT(A2593,3),ASX_Listed_Companies!$B:$G,3,FALSE),VLOOKUP(A2593,ASX_Listed_Companies!$B:$G,3,FALSE))</f>
        <v>Materials</v>
      </c>
    </row>
    <row r="2594" hidden="1" spans="1:4">
      <c r="A2594" s="7" t="s">
        <v>4889</v>
      </c>
      <c r="B2594" s="7">
        <f t="shared" si="40"/>
        <v>3</v>
      </c>
      <c r="C2594" t="str">
        <f>VLOOKUP(A2594,ASX_Listed_Companies!$B:$G,2,FALSE)</f>
        <v>360 Capital Reit</v>
      </c>
      <c r="D2594" t="str">
        <f>IF(VLOOKUP(A2594,ASX_Listed_Companies!$B:$G,3,FALSE)=0,VLOOKUP(LEFT(A2594,3),ASX_Listed_Companies!$B:$G,3,FALSE),VLOOKUP(A2594,ASX_Listed_Companies!$B:$G,3,FALSE))</f>
        <v>Diversified Financials</v>
      </c>
    </row>
    <row r="2595" hidden="1" spans="1:4">
      <c r="A2595" s="7" t="s">
        <v>4893</v>
      </c>
      <c r="B2595" s="7">
        <f t="shared" si="40"/>
        <v>3</v>
      </c>
      <c r="C2595" t="str">
        <f>VLOOKUP(A2595,ASX_Listed_Companies!$B:$G,2,FALSE)</f>
        <v>Toys'R'Us Anz Limited</v>
      </c>
      <c r="D2595" t="str">
        <f>IF(VLOOKUP(A2595,ASX_Listed_Companies!$B:$G,3,FALSE)=0,VLOOKUP(LEFT(A2595,3),ASX_Listed_Companies!$B:$G,3,FALSE),VLOOKUP(A2595,ASX_Listed_Companies!$B:$G,3,FALSE))</f>
        <v>Retailing</v>
      </c>
    </row>
    <row r="2596" hidden="1" spans="1:4">
      <c r="A2596" s="7" t="s">
        <v>8962</v>
      </c>
      <c r="B2596" s="7">
        <f t="shared" si="40"/>
        <v>3</v>
      </c>
      <c r="C2596" t="str">
        <f>VLOOKUP(A2596,ASX_Listed_Companies!$B:$G,2,FALSE)</f>
        <v>Tempo Australia Ltd</v>
      </c>
      <c r="D2596" t="str">
        <f>IF(VLOOKUP(A2596,ASX_Listed_Companies!$B:$G,3,FALSE)=0,VLOOKUP(LEFT(A2596,3),ASX_Listed_Companies!$B:$G,3,FALSE),VLOOKUP(A2596,ASX_Listed_Companies!$B:$G,3,FALSE))</f>
        <v>Industrials</v>
      </c>
    </row>
    <row r="2597" hidden="1" spans="1:4">
      <c r="A2597" s="7" t="s">
        <v>32268</v>
      </c>
      <c r="B2597" s="7">
        <f t="shared" si="40"/>
        <v>5</v>
      </c>
      <c r="C2597" t="str">
        <f>VLOOKUP(A2597,ASX_Listed_Companies!$B:$G,2,FALSE)</f>
        <v>Threat Protect Australia Ltd -  (Other Security)</v>
      </c>
      <c r="D2597" t="str">
        <f>IF(VLOOKUP(A2597,ASX_Listed_Companies!$B:$G,3,FALSE)=0,VLOOKUP(LEFT(A2597,3),ASX_Listed_Companies!$B:$G,3,FALSE),VLOOKUP(A2597,ASX_Listed_Companies!$B:$G,3,FALSE))</f>
        <v>Industrials</v>
      </c>
    </row>
    <row r="2598" hidden="1" spans="1:4">
      <c r="A2598" s="7" t="s">
        <v>4908</v>
      </c>
      <c r="B2598" s="7">
        <f t="shared" si="40"/>
        <v>3</v>
      </c>
      <c r="C2598" t="str">
        <f>VLOOKUP(A2598,ASX_Listed_Companies!$B:$G,2,FALSE)</f>
        <v>Turners Automotive Group Limited</v>
      </c>
      <c r="D2598" t="str">
        <f>IF(VLOOKUP(A2598,ASX_Listed_Companies!$B:$G,3,FALSE)=0,VLOOKUP(LEFT(A2598,3),ASX_Listed_Companies!$B:$G,3,FALSE),VLOOKUP(A2598,ASX_Listed_Companies!$B:$G,3,FALSE))</f>
        <v>Retailing</v>
      </c>
    </row>
    <row r="2599" hidden="1" spans="1:4">
      <c r="A2599" s="7" t="s">
        <v>4913</v>
      </c>
      <c r="B2599" s="7">
        <f t="shared" si="40"/>
        <v>3</v>
      </c>
      <c r="C2599" t="str">
        <f>VLOOKUP(A2599,ASX_Listed_Companies!$B:$G,2,FALSE)</f>
        <v>Trajan Group Holdings Limited</v>
      </c>
      <c r="D2599" t="str">
        <f>IF(VLOOKUP(A2599,ASX_Listed_Companies!$B:$G,3,FALSE)=0,VLOOKUP(LEFT(A2599,3),ASX_Listed_Companies!$B:$G,3,FALSE),VLOOKUP(A2599,ASX_Listed_Companies!$B:$G,3,FALSE))</f>
        <v>Pharmaceuticals, Biotechnology &amp; Life Sciences</v>
      </c>
    </row>
    <row r="2600" hidden="1" spans="1:4">
      <c r="A2600" s="7" t="s">
        <v>8967</v>
      </c>
      <c r="B2600" s="7">
        <f t="shared" si="40"/>
        <v>3</v>
      </c>
      <c r="C2600" t="str">
        <f>VLOOKUP(A2600,ASX_Listed_Companies!$B:$G,2,FALSE)</f>
        <v>Tanga Resources Ltd</v>
      </c>
      <c r="D2600" t="str">
        <f>IF(VLOOKUP(A2600,ASX_Listed_Companies!$B:$G,3,FALSE)=0,VLOOKUP(LEFT(A2600,3),ASX_Listed_Companies!$B:$G,3,FALSE),VLOOKUP(A2600,ASX_Listed_Companies!$B:$G,3,FALSE))</f>
        <v>Materials</v>
      </c>
    </row>
    <row r="2601" hidden="1" spans="1:4">
      <c r="A2601" s="7" t="s">
        <v>4915</v>
      </c>
      <c r="B2601" s="7">
        <f t="shared" si="40"/>
        <v>3</v>
      </c>
      <c r="C2601" t="str">
        <f>VLOOKUP(A2601,ASX_Listed_Companies!$B:$G,2,FALSE)</f>
        <v>Truscott Mining Corporation Limited</v>
      </c>
      <c r="D2601" t="str">
        <f>IF(VLOOKUP(A2601,ASX_Listed_Companies!$B:$G,3,FALSE)=0,VLOOKUP(LEFT(A2601,3),ASX_Listed_Companies!$B:$G,3,FALSE),VLOOKUP(A2601,ASX_Listed_Companies!$B:$G,3,FALSE))</f>
        <v>Materials</v>
      </c>
    </row>
    <row r="2602" hidden="1" spans="1:4">
      <c r="A2602" s="7" t="s">
        <v>11600</v>
      </c>
      <c r="B2602" s="7">
        <f t="shared" si="40"/>
        <v>3</v>
      </c>
      <c r="C2602" t="str">
        <f>VLOOKUP(A2602,ASX_Listed_Companies!$B:$G,2,FALSE)</f>
        <v>TORRENS MINING LIMITED</v>
      </c>
      <c r="D2602" t="str">
        <f>IF(VLOOKUP(A2602,ASX_Listed_Companies!$B:$G,3,FALSE)=0,VLOOKUP(LEFT(A2602,3),ASX_Listed_Companies!$B:$G,3,FALSE),VLOOKUP(A2602,ASX_Listed_Companies!$B:$G,3,FALSE))</f>
        <v>Materials</v>
      </c>
    </row>
    <row r="2603" hidden="1" spans="1:4">
      <c r="A2603" s="7" t="s">
        <v>4917</v>
      </c>
      <c r="B2603" s="7">
        <f t="shared" si="40"/>
        <v>3</v>
      </c>
      <c r="C2603" t="str">
        <f>VLOOKUP(A2603,ASX_Listed_Companies!$B:$G,2,FALSE)</f>
        <v>Tissue Repair Ltd</v>
      </c>
      <c r="D2603" t="str">
        <f>IF(VLOOKUP(A2603,ASX_Listed_Companies!$B:$G,3,FALSE)=0,VLOOKUP(LEFT(A2603,3),ASX_Listed_Companies!$B:$G,3,FALSE),VLOOKUP(A2603,ASX_Listed_Companies!$B:$G,3,FALSE))</f>
        <v>Pharmaceuticals, Biotechnology &amp; Life Sciences</v>
      </c>
    </row>
    <row r="2604" hidden="1" spans="1:4">
      <c r="A2604" s="7" t="s">
        <v>4922</v>
      </c>
      <c r="B2604" s="7">
        <f t="shared" si="40"/>
        <v>3</v>
      </c>
      <c r="C2604" t="str">
        <f>VLOOKUP(A2604,ASX_Listed_Companies!$B:$G,2,FALSE)</f>
        <v>Todd River Resources Limited</v>
      </c>
      <c r="D2604" t="str">
        <f>IF(VLOOKUP(A2604,ASX_Listed_Companies!$B:$G,3,FALSE)=0,VLOOKUP(LEFT(A2604,3),ASX_Listed_Companies!$B:$G,3,FALSE),VLOOKUP(A2604,ASX_Listed_Companies!$B:$G,3,FALSE))</f>
        <v>Materials</v>
      </c>
    </row>
    <row r="2605" hidden="1" spans="1:4">
      <c r="A2605" s="7" t="s">
        <v>4926</v>
      </c>
      <c r="B2605" s="7">
        <f t="shared" si="40"/>
        <v>3</v>
      </c>
      <c r="C2605" t="str">
        <f>VLOOKUP(A2605,ASX_Listed_Companies!$B:$G,2,FALSE)</f>
        <v>Troy Resources Limited</v>
      </c>
      <c r="D2605" t="str">
        <f>IF(VLOOKUP(A2605,ASX_Listed_Companies!$B:$G,3,FALSE)=0,VLOOKUP(LEFT(A2605,3),ASX_Listed_Companies!$B:$G,3,FALSE),VLOOKUP(A2605,ASX_Listed_Companies!$B:$G,3,FALSE))</f>
        <v>Materials</v>
      </c>
    </row>
    <row r="2606" hidden="1" spans="1:4">
      <c r="A2606" s="7" t="s">
        <v>13842</v>
      </c>
      <c r="B2606" s="7">
        <f t="shared" si="40"/>
        <v>5</v>
      </c>
      <c r="C2606" t="str">
        <f>VLOOKUP(A2606,ASX_Listed_Companies!$B:$G,2,FALSE)</f>
        <v>TWENTY SEVEN CO. LIMITED - OPTION 31-OCT-23</v>
      </c>
      <c r="D2606" t="str">
        <f>IF(VLOOKUP(A2606,ASX_Listed_Companies!$B:$G,3,FALSE)=0,VLOOKUP(LEFT(A2606,3),ASX_Listed_Companies!$B:$G,3,FALSE),VLOOKUP(A2606,ASX_Listed_Companies!$B:$G,3,FALSE))</f>
        <v>Energy</v>
      </c>
    </row>
    <row r="2607" hidden="1" spans="1:4">
      <c r="A2607" s="7" t="s">
        <v>4930</v>
      </c>
      <c r="B2607" s="7">
        <f t="shared" si="40"/>
        <v>3</v>
      </c>
      <c r="C2607" t="str">
        <f>VLOOKUP(A2607,ASX_Listed_Companies!$B:$G,2,FALSE)</f>
        <v>Top Shelf International Holdings Ltd</v>
      </c>
      <c r="D2607" t="str">
        <f>IF(VLOOKUP(A2607,ASX_Listed_Companies!$B:$G,3,FALSE)=0,VLOOKUP(LEFT(A2607,3),ASX_Listed_Companies!$B:$G,3,FALSE),VLOOKUP(A2607,ASX_Listed_Companies!$B:$G,3,FALSE))</f>
        <v>Food, Beverage &amp; Tobacco</v>
      </c>
    </row>
    <row r="2608" hidden="1" spans="1:4">
      <c r="A2608" s="7" t="s">
        <v>4937</v>
      </c>
      <c r="B2608" s="7">
        <f t="shared" si="40"/>
        <v>3</v>
      </c>
      <c r="C2608" t="str">
        <f>VLOOKUP(A2608,ASX_Listed_Companies!$B:$G,2,FALSE)</f>
        <v>The Sustainable Nutrition Group Ltd</v>
      </c>
      <c r="D2608" t="str">
        <f>IF(VLOOKUP(A2608,ASX_Listed_Companies!$B:$G,3,FALSE)=0,VLOOKUP(LEFT(A2608,3),ASX_Listed_Companies!$B:$G,3,FALSE),VLOOKUP(A2608,ASX_Listed_Companies!$B:$G,3,FALSE))</f>
        <v>Food, Beverage &amp; Tobacco</v>
      </c>
    </row>
    <row r="2609" hidden="1" spans="1:4">
      <c r="A2609" s="7" t="s">
        <v>32269</v>
      </c>
      <c r="B2609" s="7">
        <f t="shared" si="40"/>
        <v>4</v>
      </c>
      <c r="C2609" t="str">
        <f>VLOOKUP(A2609,ASX_Listed_Companies!$B:$G,2,FALSE)</f>
        <v>Tesoro Gold Ltd -  (Other Security)</v>
      </c>
      <c r="D2609" t="str">
        <f>IF(VLOOKUP(A2609,ASX_Listed_Companies!$B:$G,3,FALSE)=0,VLOOKUP(LEFT(A2609,3),ASX_Listed_Companies!$B:$G,3,FALSE),VLOOKUP(A2609,ASX_Listed_Companies!$B:$G,3,FALSE))</f>
        <v>Materials</v>
      </c>
    </row>
    <row r="2610" hidden="1" spans="1:4">
      <c r="A2610" s="7" t="s">
        <v>11912</v>
      </c>
      <c r="B2610" s="7">
        <f t="shared" si="40"/>
        <v>4</v>
      </c>
      <c r="C2610" t="str">
        <f>VLOOKUP(A2610,ASX_Listed_Companies!$B:$G,2,FALSE)</f>
        <v>Total Brain</v>
      </c>
      <c r="D2610" t="str">
        <f>IF(VLOOKUP(A2610,ASX_Listed_Companies!$B:$G,3,FALSE)=0,VLOOKUP(LEFT(A2610,3),ASX_Listed_Companies!$B:$G,3,FALSE),VLOOKUP(A2610,ASX_Listed_Companies!$B:$G,3,FALSE))</f>
        <v>Health Care Equipment &amp; Services</v>
      </c>
    </row>
    <row r="2611" hidden="1" spans="1:4">
      <c r="A2611" s="7" t="s">
        <v>4948</v>
      </c>
      <c r="B2611" s="7">
        <f t="shared" si="40"/>
        <v>3</v>
      </c>
      <c r="C2611" t="str">
        <f>VLOOKUP(A2611,ASX_Listed_Companies!$B:$G,2,FALSE)</f>
        <v>Traffic Technologies Ltd.</v>
      </c>
      <c r="D2611" t="str">
        <f>IF(VLOOKUP(A2611,ASX_Listed_Companies!$B:$G,3,FALSE)=0,VLOOKUP(LEFT(A2611,3),ASX_Listed_Companies!$B:$G,3,FALSE),VLOOKUP(A2611,ASX_Listed_Companies!$B:$G,3,FALSE))</f>
        <v>Transportation</v>
      </c>
    </row>
    <row r="2612" hidden="1" spans="1:4">
      <c r="A2612" s="7" t="s">
        <v>8979</v>
      </c>
      <c r="B2612" s="7">
        <f t="shared" si="40"/>
        <v>3</v>
      </c>
      <c r="C2612" t="str">
        <f>VLOOKUP(A2612,ASX_Listed_Companies!$B:$G,2,FALSE)</f>
        <v>Transcendence Technologies Ltd</v>
      </c>
      <c r="D2612" t="str">
        <f>IF(VLOOKUP(A2612,ASX_Listed_Companies!$B:$G,3,FALSE)=0,VLOOKUP(LEFT(A2612,3),ASX_Listed_Companies!$B:$G,3,FALSE),VLOOKUP(A2612,ASX_Listed_Companies!$B:$G,3,FALSE))</f>
        <v>Information Technology</v>
      </c>
    </row>
    <row r="2613" hidden="1" spans="1:4">
      <c r="A2613" s="7" t="s">
        <v>4955</v>
      </c>
      <c r="B2613" s="7">
        <f t="shared" si="40"/>
        <v>3</v>
      </c>
      <c r="C2613" t="str">
        <f>VLOOKUP(A2613,ASX_Listed_Companies!$B:$G,2,FALSE)</f>
        <v>Tuas Limited</v>
      </c>
      <c r="D2613" t="str">
        <f>IF(VLOOKUP(A2613,ASX_Listed_Companies!$B:$G,3,FALSE)=0,VLOOKUP(LEFT(A2613,3),ASX_Listed_Companies!$B:$G,3,FALSE),VLOOKUP(A2613,ASX_Listed_Companies!$B:$G,3,FALSE))</f>
        <v>Telecommunication Services</v>
      </c>
    </row>
    <row r="2614" hidden="1" spans="1:4">
      <c r="A2614" s="7" t="s">
        <v>4959</v>
      </c>
      <c r="B2614" s="7">
        <f t="shared" si="40"/>
        <v>3</v>
      </c>
      <c r="C2614" t="str">
        <f>VLOOKUP(A2614,ASX_Listed_Companies!$B:$G,2,FALSE)</f>
        <v>Touch Ventures Limited</v>
      </c>
      <c r="D2614" t="str">
        <f>IF(VLOOKUP(A2614,ASX_Listed_Companies!$B:$G,3,FALSE)=0,VLOOKUP(LEFT(A2614,3),ASX_Listed_Companies!$B:$G,3,FALSE),VLOOKUP(A2614,ASX_Listed_Companies!$B:$G,3,FALSE))</f>
        <v>Diversified Financials</v>
      </c>
    </row>
    <row r="2615" hidden="1" spans="1:4">
      <c r="A2615" s="7" t="s">
        <v>4962</v>
      </c>
      <c r="B2615" s="7">
        <f t="shared" si="40"/>
        <v>3</v>
      </c>
      <c r="C2615" t="str">
        <f>VLOOKUP(A2615,ASX_Listed_Companies!$B:$G,2,FALSE)</f>
        <v>Tamawood Limited</v>
      </c>
      <c r="D2615" t="str">
        <f>IF(VLOOKUP(A2615,ASX_Listed_Companies!$B:$G,3,FALSE)=0,VLOOKUP(LEFT(A2615,3),ASX_Listed_Companies!$B:$G,3,FALSE),VLOOKUP(A2615,ASX_Listed_Companies!$B:$G,3,FALSE))</f>
        <v>Consumer Durables &amp; Apparel</v>
      </c>
    </row>
    <row r="2616" hidden="1" spans="1:4">
      <c r="A2616" s="7" t="s">
        <v>4965</v>
      </c>
      <c r="B2616" s="7">
        <f t="shared" si="40"/>
        <v>3</v>
      </c>
      <c r="C2616" t="str">
        <f>VLOOKUP(A2616,ASX_Listed_Companies!$B:$G,2,FALSE)</f>
        <v>Treasury Wine Estates Limited</v>
      </c>
      <c r="D2616" t="str">
        <f>IF(VLOOKUP(A2616,ASX_Listed_Companies!$B:$G,3,FALSE)=0,VLOOKUP(LEFT(A2616,3),ASX_Listed_Companies!$B:$G,3,FALSE),VLOOKUP(A2616,ASX_Listed_Companies!$B:$G,3,FALSE))</f>
        <v>Food, Beverage &amp; Tobacco</v>
      </c>
    </row>
    <row r="2617" hidden="1" spans="1:4">
      <c r="A2617" s="7" t="s">
        <v>4967</v>
      </c>
      <c r="B2617" s="7">
        <f t="shared" si="40"/>
        <v>3</v>
      </c>
      <c r="C2617" t="str">
        <f>VLOOKUP(A2617,ASX_Listed_Companies!$B:$G,2,FALSE)</f>
        <v>Tower Limited</v>
      </c>
      <c r="D2617" t="str">
        <f>IF(VLOOKUP(A2617,ASX_Listed_Companies!$B:$G,3,FALSE)=0,VLOOKUP(LEFT(A2617,3),ASX_Listed_Companies!$B:$G,3,FALSE),VLOOKUP(A2617,ASX_Listed_Companies!$B:$G,3,FALSE))</f>
        <v>Insurance</v>
      </c>
    </row>
    <row r="2618" hidden="1" spans="1:4">
      <c r="A2618" s="7" t="s">
        <v>13849</v>
      </c>
      <c r="B2618" s="7">
        <f t="shared" si="40"/>
        <v>4</v>
      </c>
      <c r="C2618" t="str">
        <f>VLOOKUP(A2618,ASX_Listed_Companies!$B:$G,2,FALSE)</f>
        <v>TYMLEZ GROUP LIMITED - OPTION 31-DEC-23</v>
      </c>
      <c r="D2618" t="str">
        <f>IF(VLOOKUP(A2618,ASX_Listed_Companies!$B:$G,3,FALSE)=0,VLOOKUP(LEFT(A2618,3),ASX_Listed_Companies!$B:$G,3,FALSE),VLOOKUP(A2618,ASX_Listed_Companies!$B:$G,3,FALSE))</f>
        <v>Software &amp; Services</v>
      </c>
    </row>
    <row r="2619" hidden="1" spans="1:4">
      <c r="A2619" s="7" t="s">
        <v>4974</v>
      </c>
      <c r="B2619" s="7">
        <f t="shared" si="40"/>
        <v>3</v>
      </c>
      <c r="C2619" t="str">
        <f>VLOOKUP(A2619,ASX_Listed_Companies!$B:$G,2,FALSE)</f>
        <v>Tyranna Resources Limited</v>
      </c>
      <c r="D2619" t="str">
        <f>IF(VLOOKUP(A2619,ASX_Listed_Companies!$B:$G,3,FALSE)=0,VLOOKUP(LEFT(A2619,3),ASX_Listed_Companies!$B:$G,3,FALSE),VLOOKUP(A2619,ASX_Listed_Companies!$B:$G,3,FALSE))</f>
        <v>Materials</v>
      </c>
    </row>
    <row r="2620" hidden="1" spans="1:4">
      <c r="A2620" s="7" t="s">
        <v>32271</v>
      </c>
      <c r="B2620" s="7">
        <f t="shared" si="40"/>
        <v>5</v>
      </c>
      <c r="C2620" t="str">
        <f>VLOOKUP(A2620,ASX_Listed_Companies!$B:$G,2,FALSE)</f>
        <v>Urbanise.Com Limited -  (Other Security)</v>
      </c>
      <c r="D2620" t="str">
        <f>IF(VLOOKUP(A2620,ASX_Listed_Companies!$B:$G,3,FALSE)=0,VLOOKUP(LEFT(A2620,3),ASX_Listed_Companies!$B:$G,3,FALSE),VLOOKUP(A2620,ASX_Listed_Companies!$B:$G,3,FALSE))</f>
        <v>Software &amp; Services</v>
      </c>
    </row>
    <row r="2621" hidden="1" spans="1:4">
      <c r="A2621" s="7" t="s">
        <v>6070</v>
      </c>
      <c r="B2621" s="7">
        <f t="shared" si="40"/>
        <v>4</v>
      </c>
      <c r="C2621" t="str">
        <f>VLOOKUP(A2621,ASX_Listed_Companies!$B:$G,2,FALSE)</f>
        <v>BetaShares S&amp;P 500 Yield Maximiser Fund (managed fund)</v>
      </c>
      <c r="D2621" t="str">
        <f>IF(VLOOKUP(A2621,ASX_Listed_Companies!$B:$G,3,FALSE)=0,VLOOKUP(LEFT(A2621,3),ASX_Listed_Companies!$B:$G,3,FALSE),VLOOKUP(A2621,ASX_Listed_Companies!$B:$G,3,FALSE))</f>
        <v>Financials</v>
      </c>
    </row>
    <row r="2622" hidden="1" spans="1:4">
      <c r="A2622" s="7" t="s">
        <v>4988</v>
      </c>
      <c r="B2622" s="7">
        <f t="shared" si="40"/>
        <v>3</v>
      </c>
      <c r="C2622" t="str">
        <f>VLOOKUP(A2622,ASX_Listed_Companies!$B:$G,2,FALSE)</f>
        <v>United Malt Group Limited</v>
      </c>
      <c r="D2622" t="str">
        <f>IF(VLOOKUP(A2622,ASX_Listed_Companies!$B:$G,3,FALSE)=0,VLOOKUP(LEFT(A2622,3),ASX_Listed_Companies!$B:$G,3,FALSE),VLOOKUP(A2622,ASX_Listed_Companies!$B:$G,3,FALSE))</f>
        <v>Food, Beverage &amp; Tobacco</v>
      </c>
    </row>
    <row r="2623" hidden="1" spans="1:4">
      <c r="A2623" s="7" t="s">
        <v>13257</v>
      </c>
      <c r="B2623" s="7">
        <f t="shared" si="40"/>
        <v>5</v>
      </c>
      <c r="C2623" t="str">
        <f>VLOOKUP(A2623,ASX_Listed_Companies!$B:$G,2,FALSE)</f>
        <v>US MASTERS RESIDENTIAL PROPERTY FUND - CPRE 6.25% PER 6M T</v>
      </c>
      <c r="D2623" t="str">
        <f>IF(VLOOKUP(A2623,ASX_Listed_Companies!$B:$G,3,FALSE)=0,VLOOKUP(LEFT(A2623,3),ASX_Listed_Companies!$B:$G,3,FALSE),VLOOKUP(A2623,ASX_Listed_Companies!$B:$G,3,FALSE))</f>
        <v>Real Estate</v>
      </c>
    </row>
    <row r="2624" hidden="1" spans="1:4">
      <c r="A2624" s="7" t="s">
        <v>6065</v>
      </c>
      <c r="B2624" s="7">
        <f t="shared" si="40"/>
        <v>3</v>
      </c>
      <c r="C2624" t="str">
        <f>VLOOKUP(A2624,ASX_Listed_Companies!$B:$G,2,FALSE)</f>
        <v>BetaShares U.S. Dollar ETF</v>
      </c>
      <c r="D2624" t="str">
        <f>IF(VLOOKUP(A2624,ASX_Listed_Companies!$B:$G,3,FALSE)=0,VLOOKUP(LEFT(A2624,3),ASX_Listed_Companies!$B:$G,3,FALSE),VLOOKUP(A2624,ASX_Listed_Companies!$B:$G,3,FALSE))</f>
        <v>Exchange Traded Fund</v>
      </c>
    </row>
    <row r="2625" hidden="1" spans="1:4">
      <c r="A2625" s="7" t="s">
        <v>11830</v>
      </c>
      <c r="B2625" s="7">
        <f t="shared" si="40"/>
        <v>5</v>
      </c>
      <c r="C2625" t="str">
        <f>VLOOKUP(A2625,ASX_Listed_Companies!$B:$G,2,FALSE)</f>
        <v>Uuv Aquabotix</v>
      </c>
      <c r="D2625" t="str">
        <f>IF(VLOOKUP(A2625,ASX_Listed_Companies!$B:$G,3,FALSE)=0,VLOOKUP(LEFT(A2625,3),ASX_Listed_Companies!$B:$G,3,FALSE),VLOOKUP(A2625,ASX_Listed_Companies!$B:$G,3,FALSE))</f>
        <v>Industrials</v>
      </c>
    </row>
    <row r="2626" hidden="1" spans="1:4">
      <c r="A2626" s="7" t="s">
        <v>5748</v>
      </c>
      <c r="B2626" s="7">
        <f t="shared" ref="B2626:B2689" si="41">LEN(A2626)</f>
        <v>4</v>
      </c>
      <c r="C2626" t="str">
        <f>VLOOKUP(A2626,ASX_Listed_Companies!$B:$G,2,FALSE)</f>
        <v>Vanguard Australian Corp Fixed Interest Index ETF</v>
      </c>
      <c r="D2626" t="str">
        <f>IF(VLOOKUP(A2626,ASX_Listed_Companies!$B:$G,3,FALSE)=0,VLOOKUP(LEFT(A2626,3),ASX_Listed_Companies!$B:$G,3,FALSE),VLOOKUP(A2626,ASX_Listed_Companies!$B:$G,3,FALSE))</f>
        <v>Exchange Traded Fund</v>
      </c>
    </row>
    <row r="2627" hidden="1" spans="1:4">
      <c r="A2627" s="7" t="s">
        <v>5843</v>
      </c>
      <c r="B2627" s="7">
        <f t="shared" si="41"/>
        <v>3</v>
      </c>
      <c r="C2627" t="str">
        <f>VLOOKUP(A2627,ASX_Listed_Companies!$B:$G,2,FALSE)</f>
        <v>Vanguard FTSE Asia Ex Japan Shares Index ETF</v>
      </c>
      <c r="D2627" t="str">
        <f>IF(VLOOKUP(A2627,ASX_Listed_Companies!$B:$G,3,FALSE)=0,VLOOKUP(LEFT(A2627,3),ASX_Listed_Companies!$B:$G,3,FALSE),VLOOKUP(A2627,ASX_Listed_Companies!$B:$G,3,FALSE))</f>
        <v>Exchange Traded Fund</v>
      </c>
    </row>
    <row r="2628" hidden="1" spans="1:4">
      <c r="A2628" s="7" t="s">
        <v>5644</v>
      </c>
      <c r="B2628" s="7">
        <f t="shared" si="41"/>
        <v>3</v>
      </c>
      <c r="C2628" t="str">
        <f>VLOOKUP(A2628,ASX_Listed_Companies!$B:$G,2,FALSE)</f>
        <v>Vanguard Australian Fixed Interest Index ETF</v>
      </c>
      <c r="D2628" t="str">
        <f>IF(VLOOKUP(A2628,ASX_Listed_Companies!$B:$G,3,FALSE)=0,VLOOKUP(LEFT(A2628,3),ASX_Listed_Companies!$B:$G,3,FALSE),VLOOKUP(A2628,ASX_Listed_Companies!$B:$G,3,FALSE))</f>
        <v>Exchange Traded Fund</v>
      </c>
    </row>
    <row r="2629" hidden="1" spans="1:4">
      <c r="A2629" s="7" t="s">
        <v>5008</v>
      </c>
      <c r="B2629" s="7">
        <f t="shared" si="41"/>
        <v>3</v>
      </c>
      <c r="C2629" t="str">
        <f>VLOOKUP(A2629,ASX_Listed_Companies!$B:$G,2,FALSE)</f>
        <v>Valor Resources Limited</v>
      </c>
      <c r="D2629" t="str">
        <f>IF(VLOOKUP(A2629,ASX_Listed_Companies!$B:$G,3,FALSE)=0,VLOOKUP(LEFT(A2629,3),ASX_Listed_Companies!$B:$G,3,FALSE),VLOOKUP(A2629,ASX_Listed_Companies!$B:$G,3,FALSE))</f>
        <v>Materials</v>
      </c>
    </row>
    <row r="2630" hidden="1" spans="1:4">
      <c r="A2630" s="7" t="s">
        <v>22939</v>
      </c>
      <c r="B2630" s="7">
        <f t="shared" si="41"/>
        <v>5</v>
      </c>
      <c r="C2630" t="str">
        <f>VLOOKUP(A2630,ASX_Listed_Companies!$B:$G,2,FALSE)</f>
        <v>VARISCAN MINES LIMITED - OPTION 31-MAY-21</v>
      </c>
      <c r="D2630" t="str">
        <f>IF(VLOOKUP(A2630,ASX_Listed_Companies!$B:$G,3,FALSE)=0,VLOOKUP(LEFT(A2630,3),ASX_Listed_Companies!$B:$G,3,FALSE),VLOOKUP(A2630,ASX_Listed_Companies!$B:$G,3,FALSE))</f>
        <v>Materials</v>
      </c>
    </row>
    <row r="2631" hidden="1" spans="1:4">
      <c r="A2631" s="7" t="s">
        <v>5018</v>
      </c>
      <c r="B2631" s="7">
        <f t="shared" si="41"/>
        <v>3</v>
      </c>
      <c r="C2631" t="str">
        <f>VLOOKUP(A2631,ASX_Listed_Companies!$B:$G,2,FALSE)</f>
        <v>Vectus Biosystems Limited</v>
      </c>
      <c r="D2631" t="str">
        <f>IF(VLOOKUP(A2631,ASX_Listed_Companies!$B:$G,3,FALSE)=0,VLOOKUP(LEFT(A2631,3),ASX_Listed_Companies!$B:$G,3,FALSE),VLOOKUP(A2631,ASX_Listed_Companies!$B:$G,3,FALSE))</f>
        <v>Pharmaceuticals, Biotechnology &amp; Life Sciences</v>
      </c>
    </row>
    <row r="2632" hidden="1" spans="1:4">
      <c r="A2632" s="7" t="s">
        <v>5627</v>
      </c>
      <c r="B2632" s="7">
        <f t="shared" si="41"/>
        <v>4</v>
      </c>
      <c r="C2632" t="str">
        <f>VLOOKUP(A2632,ASX_Listed_Companies!$B:$G,2,FALSE)</f>
        <v>Vanguard Diversified High Growth Index ETF</v>
      </c>
      <c r="D2632" t="str">
        <f>IF(VLOOKUP(A2632,ASX_Listed_Companies!$B:$G,3,FALSE)=0,VLOOKUP(LEFT(A2632,3),ASX_Listed_Companies!$B:$G,3,FALSE),VLOOKUP(A2632,ASX_Listed_Companies!$B:$G,3,FALSE))</f>
        <v>Exchange Traded Fund</v>
      </c>
    </row>
    <row r="2633" hidden="1" spans="1:4">
      <c r="A2633" s="7" t="s">
        <v>5023</v>
      </c>
      <c r="B2633" s="7">
        <f t="shared" si="41"/>
        <v>3</v>
      </c>
      <c r="C2633" t="str">
        <f>VLOOKUP(A2633,ASX_Listed_Companies!$B:$G,2,FALSE)</f>
        <v>Viva Energy Group Limited</v>
      </c>
      <c r="D2633" t="str">
        <f>IF(VLOOKUP(A2633,ASX_Listed_Companies!$B:$G,3,FALSE)=0,VLOOKUP(LEFT(A2633,3),ASX_Listed_Companies!$B:$G,3,FALSE),VLOOKUP(A2633,ASX_Listed_Companies!$B:$G,3,FALSE))</f>
        <v>Energy</v>
      </c>
    </row>
    <row r="2634" hidden="1" spans="1:4">
      <c r="A2634" s="7" t="s">
        <v>32273</v>
      </c>
      <c r="B2634" s="7">
        <f t="shared" si="41"/>
        <v>5</v>
      </c>
      <c r="C2634" t="str">
        <f>VLOOKUP(A2634,ASX_Listed_Companies!$B:$G,2,FALSE)</f>
        <v>Viva Energy Group Limited -  (Other Security)</v>
      </c>
      <c r="D2634" t="str">
        <f>IF(VLOOKUP(A2634,ASX_Listed_Companies!$B:$G,3,FALSE)=0,VLOOKUP(LEFT(A2634,3),ASX_Listed_Companies!$B:$G,3,FALSE),VLOOKUP(A2634,ASX_Listed_Companies!$B:$G,3,FALSE))</f>
        <v>Energy</v>
      </c>
    </row>
    <row r="2635" hidden="1" spans="1:4">
      <c r="A2635" s="7" t="s">
        <v>5905</v>
      </c>
      <c r="B2635" s="7">
        <f t="shared" si="41"/>
        <v>3</v>
      </c>
      <c r="C2635" t="str">
        <f>VLOOKUP(A2635,ASX_Listed_Companies!$B:$G,2,FALSE)</f>
        <v>Vanguard FTSE Europe Shares ETF</v>
      </c>
      <c r="D2635" t="str">
        <f>IF(VLOOKUP(A2635,ASX_Listed_Companies!$B:$G,3,FALSE)=0,VLOOKUP(LEFT(A2635,3),ASX_Listed_Companies!$B:$G,3,FALSE),VLOOKUP(A2635,ASX_Listed_Companies!$B:$G,3,FALSE))</f>
        <v>Exchange Traded Fund</v>
      </c>
    </row>
    <row r="2636" hidden="1" spans="1:4">
      <c r="A2636" s="7" t="s">
        <v>5737</v>
      </c>
      <c r="B2636" s="7">
        <f t="shared" si="41"/>
        <v>4</v>
      </c>
      <c r="C2636" t="str">
        <f>VLOOKUP(A2636,ASX_Listed_Companies!$B:$G,2,FALSE)</f>
        <v>Vanguard Ethically Conscious International Shares Index ETF</v>
      </c>
      <c r="D2636" t="str">
        <f>IF(VLOOKUP(A2636,ASX_Listed_Companies!$B:$G,3,FALSE)=0,VLOOKUP(LEFT(A2636,3),ASX_Listed_Companies!$B:$G,3,FALSE),VLOOKUP(A2636,ASX_Listed_Companies!$B:$G,3,FALSE))</f>
        <v>Exchange Traded Fund</v>
      </c>
    </row>
    <row r="2637" hidden="1" spans="1:4">
      <c r="A2637" s="7" t="s">
        <v>5612</v>
      </c>
      <c r="B2637" s="7">
        <f t="shared" si="41"/>
        <v>3</v>
      </c>
      <c r="C2637" t="str">
        <f>VLOOKUP(A2637,ASX_Listed_Companies!$B:$G,2,FALSE)</f>
        <v>Vanguard All-World Ex-US Shares Index ETF</v>
      </c>
      <c r="D2637" t="str">
        <f>IF(VLOOKUP(A2637,ASX_Listed_Companies!$B:$G,3,FALSE)=0,VLOOKUP(LEFT(A2637,3),ASX_Listed_Companies!$B:$G,3,FALSE),VLOOKUP(A2637,ASX_Listed_Companies!$B:$G,3,FALSE))</f>
        <v>Exchange Traded Fund</v>
      </c>
    </row>
    <row r="2638" hidden="1" spans="1:4">
      <c r="A2638" s="7" t="s">
        <v>5689</v>
      </c>
      <c r="B2638" s="7">
        <f t="shared" si="41"/>
        <v>3</v>
      </c>
      <c r="C2638" t="str">
        <f>VLOOKUP(A2638,ASX_Listed_Companies!$B:$G,2,FALSE)</f>
        <v>Vanguard Australian Government Bond Index ETF</v>
      </c>
      <c r="D2638" t="str">
        <f>IF(VLOOKUP(A2638,ASX_Listed_Companies!$B:$G,3,FALSE)=0,VLOOKUP(LEFT(A2638,3),ASX_Listed_Companies!$B:$G,3,FALSE),VLOOKUP(A2638,ASX_Listed_Companies!$B:$G,3,FALSE))</f>
        <v>Exchange Traded Fund</v>
      </c>
    </row>
    <row r="2639" hidden="1" spans="1:4">
      <c r="A2639" s="7" t="s">
        <v>5038</v>
      </c>
      <c r="B2639" s="7">
        <f t="shared" si="41"/>
        <v>3</v>
      </c>
      <c r="C2639" t="str">
        <f>VLOOKUP(A2639,ASX_Listed_Companies!$B:$G,2,FALSE)</f>
        <v>Volpara Health Technologies Limited</v>
      </c>
      <c r="D2639" t="str">
        <f>IF(VLOOKUP(A2639,ASX_Listed_Companies!$B:$G,3,FALSE)=0,VLOOKUP(LEFT(A2639,3),ASX_Listed_Companies!$B:$G,3,FALSE),VLOOKUP(A2639,ASX_Listed_Companies!$B:$G,3,FALSE))</f>
        <v>Health Care Equipment &amp; Services</v>
      </c>
    </row>
    <row r="2640" hidden="1" spans="1:4">
      <c r="A2640" s="7" t="s">
        <v>5041</v>
      </c>
      <c r="B2640" s="7">
        <f t="shared" si="41"/>
        <v>3</v>
      </c>
      <c r="C2640" t="str">
        <f>VLOOKUP(A2640,ASX_Listed_Companies!$B:$G,2,FALSE)</f>
        <v>Viagold Rare Earth Resources Holdings Limited</v>
      </c>
      <c r="D2640" t="str">
        <f>IF(VLOOKUP(A2640,ASX_Listed_Companies!$B:$G,3,FALSE)=0,VLOOKUP(LEFT(A2640,3),ASX_Listed_Companies!$B:$G,3,FALSE),VLOOKUP(A2640,ASX_Listed_Companies!$B:$G,3,FALSE))</f>
        <v>Materials</v>
      </c>
    </row>
    <row r="2641" hidden="1" spans="1:4">
      <c r="A2641" s="7" t="s">
        <v>9062</v>
      </c>
      <c r="B2641" s="7">
        <f t="shared" si="41"/>
        <v>3</v>
      </c>
      <c r="C2641" t="str">
        <f>VLOOKUP(A2641,ASX_Listed_Companies!$B:$G,2,FALSE)</f>
        <v>Victory Mines Ltd</v>
      </c>
      <c r="D2641" t="str">
        <f>IF(VLOOKUP(A2641,ASX_Listed_Companies!$B:$G,3,FALSE)=0,VLOOKUP(LEFT(A2641,3),ASX_Listed_Companies!$B:$G,3,FALSE),VLOOKUP(A2641,ASX_Listed_Companies!$B:$G,3,FALSE))</f>
        <v>Materials</v>
      </c>
    </row>
    <row r="2642" hidden="1" spans="1:4">
      <c r="A2642" s="7" t="s">
        <v>22941</v>
      </c>
      <c r="B2642" s="7">
        <f t="shared" si="41"/>
        <v>5</v>
      </c>
      <c r="C2642" t="str">
        <f>VLOOKUP(A2642,ASX_Listed_Companies!$B:$G,2,FALSE)</f>
        <v>VICTORY MINES LIMITED - OPTION 28-DEC-20</v>
      </c>
      <c r="D2642" t="str">
        <f>IF(VLOOKUP(A2642,ASX_Listed_Companies!$B:$G,3,FALSE)=0,VLOOKUP(LEFT(A2642,3),ASX_Listed_Companies!$B:$G,3,FALSE),VLOOKUP(A2642,ASX_Listed_Companies!$B:$G,3,FALSE))</f>
        <v>Materials</v>
      </c>
    </row>
    <row r="2643" hidden="1" spans="1:4">
      <c r="A2643" s="7" t="s">
        <v>5043</v>
      </c>
      <c r="B2643" s="7">
        <f t="shared" si="41"/>
        <v>3</v>
      </c>
      <c r="C2643" t="str">
        <f>VLOOKUP(A2643,ASX_Listed_Companies!$B:$G,2,FALSE)</f>
        <v>Victor Group Holdings Limited</v>
      </c>
      <c r="D2643" t="str">
        <f>IF(VLOOKUP(A2643,ASX_Listed_Companies!$B:$G,3,FALSE)=0,VLOOKUP(LEFT(A2643,3),ASX_Listed_Companies!$B:$G,3,FALSE),VLOOKUP(A2643,ASX_Listed_Companies!$B:$G,3,FALSE))</f>
        <v>Software &amp; Services</v>
      </c>
    </row>
    <row r="2644" hidden="1" spans="1:4">
      <c r="A2644" s="7" t="s">
        <v>5047</v>
      </c>
      <c r="B2644" s="7">
        <f t="shared" si="41"/>
        <v>3</v>
      </c>
      <c r="C2644" t="str">
        <f>VLOOKUP(A2644,ASX_Listed_Companies!$B:$G,2,FALSE)</f>
        <v>Viking Mines Limited</v>
      </c>
      <c r="D2644" t="str">
        <f>IF(VLOOKUP(A2644,ASX_Listed_Companies!$B:$G,3,FALSE)=0,VLOOKUP(LEFT(A2644,3),ASX_Listed_Companies!$B:$G,3,FALSE),VLOOKUP(A2644,ASX_Listed_Companies!$B:$G,3,FALSE))</f>
        <v>Materials</v>
      </c>
    </row>
    <row r="2645" hidden="1" spans="1:4">
      <c r="A2645" s="7" t="s">
        <v>5049</v>
      </c>
      <c r="B2645" s="7">
        <f t="shared" si="41"/>
        <v>3</v>
      </c>
      <c r="C2645" t="str">
        <f>VLOOKUP(A2645,ASX_Listed_Companies!$B:$G,2,FALSE)</f>
        <v>Vita Life Sciences Limited..</v>
      </c>
      <c r="D2645" t="str">
        <f>IF(VLOOKUP(A2645,ASX_Listed_Companies!$B:$G,3,FALSE)=0,VLOOKUP(LEFT(A2645,3),ASX_Listed_Companies!$B:$G,3,FALSE),VLOOKUP(A2645,ASX_Listed_Companies!$B:$G,3,FALSE))</f>
        <v>Pharmaceuticals, Biotechnology &amp; Life Sciences</v>
      </c>
    </row>
    <row r="2646" hidden="1" spans="1:4">
      <c r="A2646" s="7" t="s">
        <v>5054</v>
      </c>
      <c r="B2646" s="7">
        <f t="shared" si="41"/>
        <v>3</v>
      </c>
      <c r="C2646" t="str">
        <f>VLOOKUP(A2646,ASX_Listed_Companies!$B:$G,2,FALSE)</f>
        <v>Vdm Group Limited</v>
      </c>
      <c r="D2646" t="str">
        <f>IF(VLOOKUP(A2646,ASX_Listed_Companies!$B:$G,3,FALSE)=0,VLOOKUP(LEFT(A2646,3),ASX_Listed_Companies!$B:$G,3,FALSE),VLOOKUP(A2646,ASX_Listed_Companies!$B:$G,3,FALSE))</f>
        <v>Capital Goods</v>
      </c>
    </row>
    <row r="2647" hidden="1" spans="1:4">
      <c r="A2647" s="7" t="s">
        <v>6498</v>
      </c>
      <c r="B2647" s="7">
        <f t="shared" si="41"/>
        <v>4</v>
      </c>
      <c r="C2647" t="str">
        <f>VLOOKUP(A2647,ASX_Listed_Companies!$B:$G,2,FALSE)</f>
        <v>Vanguard Global Minimum Volatility Active ETF (Managed Fund)</v>
      </c>
      <c r="D2647" t="str">
        <f>IF(VLOOKUP(A2647,ASX_Listed_Companies!$B:$G,3,FALSE)=0,VLOOKUP(LEFT(A2647,3),ASX_Listed_Companies!$B:$G,3,FALSE),VLOOKUP(A2647,ASX_Listed_Companies!$B:$G,3,FALSE))</f>
        <v>Exchange Traded Fund</v>
      </c>
    </row>
    <row r="2648" hidden="1" spans="1:4">
      <c r="A2648" s="7" t="s">
        <v>5057</v>
      </c>
      <c r="B2648" s="7">
        <f t="shared" si="41"/>
        <v>3</v>
      </c>
      <c r="C2648" t="str">
        <f>VLOOKUP(A2648,ASX_Listed_Companies!$B:$G,2,FALSE)</f>
        <v>Vital Metals Limited</v>
      </c>
      <c r="D2648" t="str">
        <f>IF(VLOOKUP(A2648,ASX_Listed_Companies!$B:$G,3,FALSE)=0,VLOOKUP(LEFT(A2648,3),ASX_Listed_Companies!$B:$G,3,FALSE),VLOOKUP(A2648,ASX_Listed_Companies!$B:$G,3,FALSE))</f>
        <v>Materials</v>
      </c>
    </row>
    <row r="2649" hidden="1" spans="1:4">
      <c r="A2649" s="7" t="s">
        <v>5059</v>
      </c>
      <c r="B2649" s="7">
        <f t="shared" si="41"/>
        <v>3</v>
      </c>
      <c r="C2649" t="str">
        <f>VLOOKUP(A2649,ASX_Listed_Companies!$B:$G,2,FALSE)</f>
        <v>Viridis Mining And Minerals Limited</v>
      </c>
      <c r="D2649" t="str">
        <f>IF(VLOOKUP(A2649,ASX_Listed_Companies!$B:$G,3,FALSE)=0,VLOOKUP(LEFT(A2649,3),ASX_Listed_Companies!$B:$G,3,FALSE),VLOOKUP(A2649,ASX_Listed_Companies!$B:$G,3,FALSE))</f>
        <v>Materials</v>
      </c>
    </row>
    <row r="2650" hidden="1" spans="1:4">
      <c r="A2650" s="7" t="s">
        <v>5062</v>
      </c>
      <c r="B2650" s="7">
        <f t="shared" si="41"/>
        <v>3</v>
      </c>
      <c r="C2650" t="str">
        <f>VLOOKUP(A2650,ASX_Listed_Companies!$B:$G,2,FALSE)</f>
        <v>Venture Minerals Limited</v>
      </c>
      <c r="D2650" t="str">
        <f>IF(VLOOKUP(A2650,ASX_Listed_Companies!$B:$G,3,FALSE)=0,VLOOKUP(LEFT(A2650,3),ASX_Listed_Companies!$B:$G,3,FALSE),VLOOKUP(A2650,ASX_Listed_Companies!$B:$G,3,FALSE))</f>
        <v>Materials</v>
      </c>
    </row>
    <row r="2651" hidden="1" spans="1:4">
      <c r="A2651" s="7" t="s">
        <v>5064</v>
      </c>
      <c r="B2651" s="7">
        <f t="shared" si="41"/>
        <v>3</v>
      </c>
      <c r="C2651" t="str">
        <f>VLOOKUP(A2651,ASX_Listed_Companies!$B:$G,2,FALSE)</f>
        <v>Vmoto Limited</v>
      </c>
      <c r="D2651" t="str">
        <f>IF(VLOOKUP(A2651,ASX_Listed_Companies!$B:$G,3,FALSE)=0,VLOOKUP(LEFT(A2651,3),ASX_Listed_Companies!$B:$G,3,FALSE),VLOOKUP(A2651,ASX_Listed_Companies!$B:$G,3,FALSE))</f>
        <v>Automobiles &amp; Components</v>
      </c>
    </row>
    <row r="2652" hidden="1" spans="1:4">
      <c r="A2652" s="7" t="s">
        <v>13332</v>
      </c>
      <c r="B2652" s="7">
        <f t="shared" si="41"/>
        <v>4</v>
      </c>
      <c r="C2652" t="str">
        <f>VLOOKUP(A2652,ASX_Listed_Companies!$B:$G,2,FALSE)</f>
        <v>VAUGHAN NELSON GLOBAL SMID FUND (MANAGED FUND) - TMF UNITS</v>
      </c>
      <c r="D2652" t="e">
        <f>IF(VLOOKUP(A2652,ASX_Listed_Companies!$B:$G,3,FALSE)=0,VLOOKUP(LEFT(A2652,3),ASX_Listed_Companies!$B:$G,3,FALSE),VLOOKUP(A2652,ASX_Listed_Companies!$B:$G,3,FALSE))</f>
        <v>#N/A</v>
      </c>
    </row>
    <row r="2653" hidden="1" spans="1:4">
      <c r="A2653" s="7" t="s">
        <v>9087</v>
      </c>
      <c r="B2653" s="7">
        <f t="shared" si="41"/>
        <v>3</v>
      </c>
      <c r="C2653" t="str">
        <f>VLOOKUP(A2653,ASX_Listed_Companies!$B:$G,2,FALSE)</f>
        <v>Vocus Group Ltd</v>
      </c>
      <c r="D2653" t="str">
        <f>IF(VLOOKUP(A2653,ASX_Listed_Companies!$B:$G,3,FALSE)=0,VLOOKUP(LEFT(A2653,3),ASX_Listed_Companies!$B:$G,3,FALSE),VLOOKUP(A2653,ASX_Listed_Companies!$B:$G,3,FALSE))</f>
        <v>Communication Services</v>
      </c>
    </row>
    <row r="2654" hidden="1" spans="1:4">
      <c r="A2654" s="7" t="s">
        <v>11842</v>
      </c>
      <c r="B2654" s="7">
        <f t="shared" si="41"/>
        <v>5</v>
      </c>
      <c r="C2654" t="str">
        <f>VLOOKUP(A2654,ASX_Listed_Companies!$B:$G,2,FALSE)</f>
        <v>Vortiv</v>
      </c>
      <c r="D2654" t="str">
        <f>IF(VLOOKUP(A2654,ASX_Listed_Companies!$B:$G,3,FALSE)=0,VLOOKUP(LEFT(A2654,3),ASX_Listed_Companies!$B:$G,3,FALSE),VLOOKUP(A2654,ASX_Listed_Companies!$B:$G,3,FALSE))</f>
        <v>Information Technology</v>
      </c>
    </row>
    <row r="2655" hidden="1" spans="1:4">
      <c r="A2655" s="7" t="s">
        <v>11834</v>
      </c>
      <c r="B2655" s="7">
        <f t="shared" si="41"/>
        <v>5</v>
      </c>
      <c r="C2655" t="str">
        <f>VLOOKUP(A2655,ASX_Listed_Companies!$B:$G,2,FALSE)</f>
        <v>Vortiv</v>
      </c>
      <c r="D2655" t="str">
        <f>IF(VLOOKUP(A2655,ASX_Listed_Companies!$B:$G,3,FALSE)=0,VLOOKUP(LEFT(A2655,3),ASX_Listed_Companies!$B:$G,3,FALSE),VLOOKUP(A2655,ASX_Listed_Companies!$B:$G,3,FALSE))</f>
        <v>Information Technology</v>
      </c>
    </row>
    <row r="2656" hidden="1" spans="1:4">
      <c r="A2656" s="7" t="s">
        <v>5076</v>
      </c>
      <c r="B2656" s="7">
        <f t="shared" si="41"/>
        <v>3</v>
      </c>
      <c r="C2656" t="str">
        <f>VLOOKUP(A2656,ASX_Listed_Companies!$B:$G,2,FALSE)</f>
        <v>Vection Technologies Ltd</v>
      </c>
      <c r="D2656" t="str">
        <f>IF(VLOOKUP(A2656,ASX_Listed_Companies!$B:$G,3,FALSE)=0,VLOOKUP(LEFT(A2656,3),ASX_Listed_Companies!$B:$G,3,FALSE),VLOOKUP(A2656,ASX_Listed_Companies!$B:$G,3,FALSE))</f>
        <v>Software &amp; Services</v>
      </c>
    </row>
    <row r="2657" hidden="1" spans="1:4">
      <c r="A2657" s="7" t="s">
        <v>5079</v>
      </c>
      <c r="B2657" s="7">
        <f t="shared" si="41"/>
        <v>3</v>
      </c>
      <c r="C2657" t="str">
        <f>VLOOKUP(A2657,ASX_Listed_Companies!$B:$G,2,FALSE)</f>
        <v>Vanadium Resources Limited</v>
      </c>
      <c r="D2657" t="str">
        <f>IF(VLOOKUP(A2657,ASX_Listed_Companies!$B:$G,3,FALSE)=0,VLOOKUP(LEFT(A2657,3),ASX_Listed_Companies!$B:$G,3,FALSE),VLOOKUP(A2657,ASX_Listed_Companies!$B:$G,3,FALSE))</f>
        <v>Materials</v>
      </c>
    </row>
    <row r="2658" hidden="1" spans="1:4">
      <c r="A2658" s="7" t="s">
        <v>5081</v>
      </c>
      <c r="B2658" s="7">
        <f t="shared" si="41"/>
        <v>3</v>
      </c>
      <c r="C2658" t="str">
        <f>VLOOKUP(A2658,ASX_Listed_Companies!$B:$G,2,FALSE)</f>
        <v>Volt Resources Limited</v>
      </c>
      <c r="D2658" t="str">
        <f>IF(VLOOKUP(A2658,ASX_Listed_Companies!$B:$G,3,FALSE)=0,VLOOKUP(LEFT(A2658,3),ASX_Listed_Companies!$B:$G,3,FALSE),VLOOKUP(A2658,ASX_Listed_Companies!$B:$G,3,FALSE))</f>
        <v>Materials</v>
      </c>
    </row>
    <row r="2659" hidden="1" spans="1:4">
      <c r="A2659" s="7" t="s">
        <v>5097</v>
      </c>
      <c r="B2659" s="7">
        <f t="shared" si="41"/>
        <v>3</v>
      </c>
      <c r="C2659" t="str">
        <f>VLOOKUP(A2659,ASX_Listed_Companies!$B:$G,2,FALSE)</f>
        <v>Visioneering Technologies Inc.</v>
      </c>
      <c r="D2659" t="str">
        <f>IF(VLOOKUP(A2659,ASX_Listed_Companies!$B:$G,3,FALSE)=0,VLOOKUP(LEFT(A2659,3),ASX_Listed_Companies!$B:$G,3,FALSE),VLOOKUP(A2659,ASX_Listed_Companies!$B:$G,3,FALSE))</f>
        <v>Health Care Equipment &amp; Services</v>
      </c>
    </row>
    <row r="2660" hidden="1" spans="1:4">
      <c r="A2660" s="7" t="s">
        <v>32274</v>
      </c>
      <c r="B2660" s="7">
        <f t="shared" si="41"/>
        <v>5</v>
      </c>
      <c r="C2660" t="str">
        <f>VLOOKUP(A2660,ASX_Listed_Companies!$B:$G,2,FALSE)</f>
        <v>Visioneering Technologies Inc. -  (Other Security)</v>
      </c>
      <c r="D2660" t="str">
        <f>IF(VLOOKUP(A2660,ASX_Listed_Companies!$B:$G,3,FALSE)=0,VLOOKUP(LEFT(A2660,3),ASX_Listed_Companies!$B:$G,3,FALSE),VLOOKUP(A2660,ASX_Listed_Companies!$B:$G,3,FALSE))</f>
        <v>Health Care Equipment &amp; Services</v>
      </c>
    </row>
    <row r="2661" hidden="1" spans="1:4">
      <c r="A2661" s="7" t="s">
        <v>13853</v>
      </c>
      <c r="B2661" s="7">
        <f t="shared" si="41"/>
        <v>5</v>
      </c>
      <c r="C2661" t="str">
        <f>VLOOKUP(A2661,ASX_Listed_Companies!$B:$G,2,FALSE)</f>
        <v>VISIONEERING TECHNOLOGIES INC. - OPT 28-FEB-24 FORUS</v>
      </c>
      <c r="D2661" t="str">
        <f>IF(VLOOKUP(A2661,ASX_Listed_Companies!$B:$G,3,FALSE)=0,VLOOKUP(LEFT(A2661,3),ASX_Listed_Companies!$B:$G,3,FALSE),VLOOKUP(A2661,ASX_Listed_Companies!$B:$G,3,FALSE))</f>
        <v>Health Care Equipment &amp; Services</v>
      </c>
    </row>
    <row r="2662" hidden="1" spans="1:4">
      <c r="A2662" s="7" t="s">
        <v>5099</v>
      </c>
      <c r="B2662" s="7">
        <f t="shared" si="41"/>
        <v>3</v>
      </c>
      <c r="C2662" t="str">
        <f>VLOOKUP(A2662,ASX_Listed_Companies!$B:$G,2,FALSE)</f>
        <v>Vertex Minerals Limited</v>
      </c>
      <c r="D2662" t="str">
        <f>IF(VLOOKUP(A2662,ASX_Listed_Companies!$B:$G,3,FALSE)=0,VLOOKUP(LEFT(A2662,3),ASX_Listed_Companies!$B:$G,3,FALSE),VLOOKUP(A2662,ASX_Listed_Companies!$B:$G,3,FALSE))</f>
        <v>Materials</v>
      </c>
    </row>
    <row r="2663" hidden="1" spans="1:4">
      <c r="A2663" s="7" t="s">
        <v>5101</v>
      </c>
      <c r="B2663" s="7">
        <f t="shared" si="41"/>
        <v>3</v>
      </c>
      <c r="C2663" t="str">
        <f>VLOOKUP(A2663,ASX_Listed_Companies!$B:$G,2,FALSE)</f>
        <v>Virgin Money Uk Plc</v>
      </c>
      <c r="D2663" t="str">
        <f>IF(VLOOKUP(A2663,ASX_Listed_Companies!$B:$G,3,FALSE)=0,VLOOKUP(LEFT(A2663,3),ASX_Listed_Companies!$B:$G,3,FALSE),VLOOKUP(A2663,ASX_Listed_Companies!$B:$G,3,FALSE))</f>
        <v>Banks</v>
      </c>
    </row>
    <row r="2664" hidden="1" spans="1:4">
      <c r="A2664" s="7" t="s">
        <v>9114</v>
      </c>
      <c r="B2664" s="7">
        <f t="shared" si="41"/>
        <v>3</v>
      </c>
      <c r="C2664" t="str">
        <f>VLOOKUP(A2664,ASX_Listed_Companies!$B:$G,2,FALSE)</f>
        <v>Venturex Resources Ltd</v>
      </c>
      <c r="D2664" t="str">
        <f>IF(VLOOKUP(A2664,ASX_Listed_Companies!$B:$G,3,FALSE)=0,VLOOKUP(LEFT(A2664,3),ASX_Listed_Companies!$B:$G,3,FALSE),VLOOKUP(A2664,ASX_Listed_Companies!$B:$G,3,FALSE))</f>
        <v>Materials</v>
      </c>
    </row>
    <row r="2665" hidden="1" spans="1:4">
      <c r="A2665" s="7" t="s">
        <v>5111</v>
      </c>
      <c r="B2665" s="7">
        <f t="shared" si="41"/>
        <v>3</v>
      </c>
      <c r="C2665" t="str">
        <f>VLOOKUP(A2665,ASX_Listed_Companies!$B:$G,2,FALSE)</f>
        <v>Way 2 Vat Ltd.</v>
      </c>
      <c r="D2665" t="str">
        <f>IF(VLOOKUP(A2665,ASX_Listed_Companies!$B:$G,3,FALSE)=0,VLOOKUP(LEFT(A2665,3),ASX_Listed_Companies!$B:$G,3,FALSE),VLOOKUP(A2665,ASX_Listed_Companies!$B:$G,3,FALSE))</f>
        <v>Software &amp; Services</v>
      </c>
    </row>
    <row r="2666" hidden="1" spans="1:4">
      <c r="A2666" s="7" t="s">
        <v>5119</v>
      </c>
      <c r="B2666" s="7">
        <f t="shared" si="41"/>
        <v>3</v>
      </c>
      <c r="C2666" t="str">
        <f>VLOOKUP(A2666,ASX_Listed_Companies!$B:$G,2,FALSE)</f>
        <v>Wa Kaolin Limited</v>
      </c>
      <c r="D2666" t="str">
        <f>IF(VLOOKUP(A2666,ASX_Listed_Companies!$B:$G,3,FALSE)=0,VLOOKUP(LEFT(A2666,3),ASX_Listed_Companies!$B:$G,3,FALSE),VLOOKUP(A2666,ASX_Listed_Companies!$B:$G,3,FALSE))</f>
        <v>Materials</v>
      </c>
    </row>
    <row r="2667" hidden="1" spans="1:4">
      <c r="A2667" s="7" t="s">
        <v>12164</v>
      </c>
      <c r="B2667" s="7">
        <f t="shared" si="41"/>
        <v>4</v>
      </c>
      <c r="C2667" t="str">
        <f>VLOOKUP(A2667,ASX_Listed_Companies!$B:$G,2,FALSE)</f>
        <v>Wam Capital</v>
      </c>
      <c r="D2667" t="str">
        <f>IF(VLOOKUP(A2667,ASX_Listed_Companies!$B:$G,3,FALSE)=0,VLOOKUP(LEFT(A2667,3),ASX_Listed_Companies!$B:$G,3,FALSE),VLOOKUP(A2667,ASX_Listed_Companies!$B:$G,3,FALSE))</f>
        <v>Not Applic</v>
      </c>
    </row>
    <row r="2668" hidden="1" spans="1:4">
      <c r="A2668" s="7" t="s">
        <v>5129</v>
      </c>
      <c r="B2668" s="7">
        <f t="shared" si="41"/>
        <v>3</v>
      </c>
      <c r="C2668" t="str">
        <f>VLOOKUP(A2668,ASX_Listed_Companies!$B:$G,2,FALSE)</f>
        <v>Wam Research Limited</v>
      </c>
      <c r="D2668" t="str">
        <f>IF(VLOOKUP(A2668,ASX_Listed_Companies!$B:$G,3,FALSE)=0,VLOOKUP(LEFT(A2668,3),ASX_Listed_Companies!$B:$G,3,FALSE),VLOOKUP(A2668,ASX_Listed_Companies!$B:$G,3,FALSE))</f>
        <v>Not Applic</v>
      </c>
    </row>
    <row r="2669" hidden="1" spans="1:4">
      <c r="A2669" s="7" t="s">
        <v>11738</v>
      </c>
      <c r="B2669" s="7">
        <f t="shared" si="41"/>
        <v>3</v>
      </c>
      <c r="C2669" t="str">
        <f>VLOOKUP(A2669,ASX_Listed_Companies!$B:$G,2,FALSE)</f>
        <v>Webster Limited</v>
      </c>
      <c r="D2669" t="str">
        <f>IF(VLOOKUP(A2669,ASX_Listed_Companies!$B:$G,3,FALSE)=0,VLOOKUP(LEFT(A2669,3),ASX_Listed_Companies!$B:$G,3,FALSE),VLOOKUP(A2669,ASX_Listed_Companies!$B:$G,3,FALSE))</f>
        <v>Consumer Staples</v>
      </c>
    </row>
    <row r="2670" hidden="1" spans="1:4">
      <c r="A2670" s="7" t="s">
        <v>11798</v>
      </c>
      <c r="B2670" s="7">
        <f t="shared" si="41"/>
        <v>5</v>
      </c>
      <c r="C2670" t="str">
        <f>VLOOKUP(A2670,ASX_Listed_Companies!$B:$G,2,FALSE)</f>
        <v>Westpac Banking Corporation</v>
      </c>
      <c r="D2670" t="str">
        <f>IF(VLOOKUP(A2670,ASX_Listed_Companies!$B:$G,3,FALSE)=0,VLOOKUP(LEFT(A2670,3),ASX_Listed_Companies!$B:$G,3,FALSE),VLOOKUP(A2670,ASX_Listed_Companies!$B:$G,3,FALSE))</f>
        <v>Banks</v>
      </c>
    </row>
    <row r="2671" hidden="1" spans="1:4">
      <c r="A2671" s="7" t="s">
        <v>23039</v>
      </c>
      <c r="B2671" s="7">
        <f t="shared" si="41"/>
        <v>5</v>
      </c>
      <c r="C2671" t="str">
        <f>VLOOKUP(A2671,ASX_Listed_Companies!$B:$G,2,FALSE)</f>
        <v>WESTPAC BANKING CORPORATION - CN 3M PER Q RD T-21</v>
      </c>
      <c r="D2671" t="str">
        <f>IF(VLOOKUP(A2671,ASX_Listed_Companies!$B:$G,3,FALSE)=0,VLOOKUP(LEFT(A2671,3),ASX_Listed_Companies!$B:$G,3,FALSE),VLOOKUP(A2671,ASX_Listed_Companies!$B:$G,3,FALSE))</f>
        <v>Banks</v>
      </c>
    </row>
    <row r="2672" hidden="1" spans="1:4">
      <c r="A2672" s="7" t="s">
        <v>13260</v>
      </c>
      <c r="B2672" s="7">
        <f t="shared" si="41"/>
        <v>5</v>
      </c>
      <c r="C2672" t="str">
        <f>VLOOKUP(A2672,ASX_Listed_Companies!$B:$G,2,FALSE)</f>
        <v>WESTPAC BANKING CORPORATION - CN 3M PER Q RD T-25</v>
      </c>
      <c r="D2672" t="str">
        <f>IF(VLOOKUP(A2672,ASX_Listed_Companies!$B:$G,3,FALSE)=0,VLOOKUP(LEFT(A2672,3),ASX_Listed_Companies!$B:$G,3,FALSE),VLOOKUP(A2672,ASX_Listed_Companies!$B:$G,3,FALSE))</f>
        <v>Banks</v>
      </c>
    </row>
    <row r="2673" hidden="1" spans="1:4">
      <c r="A2673" s="7" t="s">
        <v>13264</v>
      </c>
      <c r="B2673" s="7">
        <f t="shared" si="41"/>
        <v>5</v>
      </c>
      <c r="C2673" t="str">
        <f>VLOOKUP(A2673,ASX_Listed_Companies!$B:$G,2,FALSE)</f>
        <v>WESTPAC BANKING CORPORATION - CN 3M PER Q RD T-27</v>
      </c>
      <c r="D2673" t="str">
        <f>IF(VLOOKUP(A2673,ASX_Listed_Companies!$B:$G,3,FALSE)=0,VLOOKUP(LEFT(A2673,3),ASX_Listed_Companies!$B:$G,3,FALSE),VLOOKUP(A2673,ASX_Listed_Companies!$B:$G,3,FALSE))</f>
        <v>Banks</v>
      </c>
    </row>
    <row r="2674" hidden="1" spans="1:4">
      <c r="A2674" s="7" t="s">
        <v>13266</v>
      </c>
      <c r="B2674" s="7">
        <f t="shared" si="41"/>
        <v>5</v>
      </c>
      <c r="C2674" t="str">
        <f>VLOOKUP(A2674,ASX_Listed_Companies!$B:$G,2,FALSE)</f>
        <v>WESTPAC BANKING CORPORATION - CN 3M PER Q RD T-29</v>
      </c>
      <c r="D2674" t="str">
        <f>IF(VLOOKUP(A2674,ASX_Listed_Companies!$B:$G,3,FALSE)=0,VLOOKUP(LEFT(A2674,3),ASX_Listed_Companies!$B:$G,3,FALSE),VLOOKUP(A2674,ASX_Listed_Companies!$B:$G,3,FALSE))</f>
        <v>Banks</v>
      </c>
    </row>
    <row r="2675" hidden="1" spans="1:4">
      <c r="A2675" s="7" t="s">
        <v>22951</v>
      </c>
      <c r="B2675" s="7">
        <f t="shared" si="41"/>
        <v>4</v>
      </c>
      <c r="C2675" t="str">
        <f>VLOOKUP(A2675,ASX_Listed_Companies!$B:$G,2,FALSE)</f>
        <v>WHITEBARK ENERGY LTD - OPTION 31-AUG-20</v>
      </c>
      <c r="D2675" t="str">
        <f>IF(VLOOKUP(A2675,ASX_Listed_Companies!$B:$G,3,FALSE)=0,VLOOKUP(LEFT(A2675,3),ASX_Listed_Companies!$B:$G,3,FALSE),VLOOKUP(A2675,ASX_Listed_Companies!$B:$G,3,FALSE))</f>
        <v>Energy</v>
      </c>
    </row>
    <row r="2676" hidden="1" spans="1:4">
      <c r="A2676" s="7" t="s">
        <v>22953</v>
      </c>
      <c r="B2676" s="7">
        <f t="shared" si="41"/>
        <v>5</v>
      </c>
      <c r="C2676" t="str">
        <f>VLOOKUP(A2676,ASX_Listed_Companies!$B:$G,2,FALSE)</f>
        <v>WHITE CLIFF MINERALS LIMITED - OPTION 30-SEP-20</v>
      </c>
      <c r="D2676" t="str">
        <f>IF(VLOOKUP(A2676,ASX_Listed_Companies!$B:$G,3,FALSE)=0,VLOOKUP(LEFT(A2676,3),ASX_Listed_Companies!$B:$G,3,FALSE),VLOOKUP(A2676,ASX_Listed_Companies!$B:$G,3,FALSE))</f>
        <v>Materials</v>
      </c>
    </row>
    <row r="2677" hidden="1" spans="1:4">
      <c r="A2677" s="7" t="s">
        <v>13857</v>
      </c>
      <c r="B2677" s="7">
        <f t="shared" si="41"/>
        <v>5</v>
      </c>
      <c r="C2677" t="str">
        <f>VLOOKUP(A2677,ASX_Listed_Companies!$B:$G,2,FALSE)</f>
        <v>WHITE CLIFF MINERALS LIMITED - OPTION 28-FEB-24</v>
      </c>
      <c r="D2677" t="str">
        <f>IF(VLOOKUP(A2677,ASX_Listed_Companies!$B:$G,3,FALSE)=0,VLOOKUP(LEFT(A2677,3),ASX_Listed_Companies!$B:$G,3,FALSE),VLOOKUP(A2677,ASX_Listed_Companies!$B:$G,3,FALSE))</f>
        <v>Materials</v>
      </c>
    </row>
    <row r="2678" hidden="1" spans="1:4">
      <c r="A2678" s="7" t="s">
        <v>5828</v>
      </c>
      <c r="B2678" s="7">
        <f t="shared" si="41"/>
        <v>4</v>
      </c>
      <c r="C2678" t="str">
        <f>VLOOKUP(A2678,ASX_Listed_Companies!$B:$G,2,FALSE)</f>
        <v>SPDR S&amp;P Global Dividend Fund</v>
      </c>
      <c r="D2678" t="str">
        <f>IF(VLOOKUP(A2678,ASX_Listed_Companies!$B:$G,3,FALSE)=0,VLOOKUP(LEFT(A2678,3),ASX_Listed_Companies!$B:$G,3,FALSE),VLOOKUP(A2678,ASX_Listed_Companies!$B:$G,3,FALSE))</f>
        <v>Financials</v>
      </c>
    </row>
    <row r="2679" hidden="1" spans="1:4">
      <c r="A2679" s="7" t="s">
        <v>5154</v>
      </c>
      <c r="B2679" s="7">
        <f t="shared" si="41"/>
        <v>3</v>
      </c>
      <c r="C2679" t="str">
        <f>VLOOKUP(A2679,ASX_Listed_Companies!$B:$G,2,FALSE)</f>
        <v>White Energy Company Limited</v>
      </c>
      <c r="D2679" t="str">
        <f>IF(VLOOKUP(A2679,ASX_Listed_Companies!$B:$G,3,FALSE)=0,VLOOKUP(LEFT(A2679,3),ASX_Listed_Companies!$B:$G,3,FALSE),VLOOKUP(A2679,ASX_Listed_Companies!$B:$G,3,FALSE))</f>
        <v>Energy</v>
      </c>
    </row>
    <row r="2680" hidden="1" spans="1:4">
      <c r="A2680" s="7" t="s">
        <v>6489</v>
      </c>
      <c r="B2680" s="7">
        <f t="shared" si="41"/>
        <v>4</v>
      </c>
      <c r="C2680" t="str">
        <f>VLOOKUP(A2680,ASX_Listed_Companies!$B:$G,2,FALSE)</f>
        <v>SPDR S&amp;P Emerging Markets Carbon Control Fund</v>
      </c>
      <c r="D2680" t="str">
        <f>IF(VLOOKUP(A2680,ASX_Listed_Companies!$B:$G,3,FALSE)=0,VLOOKUP(LEFT(A2680,3),ASX_Listed_Companies!$B:$G,3,FALSE),VLOOKUP(A2680,ASX_Listed_Companies!$B:$G,3,FALSE))</f>
        <v>Financials</v>
      </c>
    </row>
    <row r="2681" hidden="1" spans="1:4">
      <c r="A2681" s="7" t="s">
        <v>5160</v>
      </c>
      <c r="B2681" s="7">
        <f t="shared" si="41"/>
        <v>3</v>
      </c>
      <c r="C2681" t="str">
        <f>VLOOKUP(A2681,ASX_Listed_Companies!$B:$G,2,FALSE)</f>
        <v>Wesfarmers Limited</v>
      </c>
      <c r="D2681" t="str">
        <f>IF(VLOOKUP(A2681,ASX_Listed_Companies!$B:$G,3,FALSE)=0,VLOOKUP(LEFT(A2681,3),ASX_Listed_Companies!$B:$G,3,FALSE),VLOOKUP(A2681,ASX_Listed_Companies!$B:$G,3,FALSE))</f>
        <v>Retailing</v>
      </c>
    </row>
    <row r="2682" hidden="1" spans="1:4">
      <c r="A2682" s="7" t="s">
        <v>5163</v>
      </c>
      <c r="B2682" s="7">
        <f t="shared" si="41"/>
        <v>3</v>
      </c>
      <c r="C2682" t="str">
        <f>VLOOKUP(A2682,ASX_Listed_Companies!$B:$G,2,FALSE)</f>
        <v>Wellfully Limited</v>
      </c>
      <c r="D2682" t="str">
        <f>IF(VLOOKUP(A2682,ASX_Listed_Companies!$B:$G,3,FALSE)=0,VLOOKUP(LEFT(A2682,3),ASX_Listed_Companies!$B:$G,3,FALSE),VLOOKUP(A2682,ASX_Listed_Companies!$B:$G,3,FALSE))</f>
        <v>Pharmaceuticals, Biotechnology &amp; Life Sciences</v>
      </c>
    </row>
    <row r="2683" hidden="1" spans="1:4">
      <c r="A2683" s="7" t="s">
        <v>13859</v>
      </c>
      <c r="B2683" s="7">
        <f t="shared" si="41"/>
        <v>4</v>
      </c>
      <c r="C2683" t="str">
        <f>VLOOKUP(A2683,ASX_Listed_Companies!$B:$G,2,FALSE)</f>
        <v>WELLFULLY LIMITED - OPTION 31-MAR-23</v>
      </c>
      <c r="D2683" t="str">
        <f>IF(VLOOKUP(A2683,ASX_Listed_Companies!$B:$G,3,FALSE)=0,VLOOKUP(LEFT(A2683,3),ASX_Listed_Companies!$B:$G,3,FALSE),VLOOKUP(A2683,ASX_Listed_Companies!$B:$G,3,FALSE))</f>
        <v>Pharmaceuticals, Biotechnology &amp; Life Sciences</v>
      </c>
    </row>
    <row r="2684" hidden="1" spans="1:4">
      <c r="A2684" s="7" t="s">
        <v>13861</v>
      </c>
      <c r="B2684" s="7">
        <f t="shared" si="41"/>
        <v>5</v>
      </c>
      <c r="C2684" t="str">
        <f>VLOOKUP(A2684,ASX_Listed_Companies!$B:$G,2,FALSE)</f>
        <v>WELLFULLY LIMITED - OPTION 23-FEB-24</v>
      </c>
      <c r="D2684" t="str">
        <f>IF(VLOOKUP(A2684,ASX_Listed_Companies!$B:$G,3,FALSE)=0,VLOOKUP(LEFT(A2684,3),ASX_Listed_Companies!$B:$G,3,FALSE),VLOOKUP(A2684,ASX_Listed_Companies!$B:$G,3,FALSE))</f>
        <v>Pharmaceuticals, Biotechnology &amp; Life Sciences</v>
      </c>
    </row>
    <row r="2685" hidden="1" spans="1:4">
      <c r="A2685" s="7" t="s">
        <v>32276</v>
      </c>
      <c r="B2685" s="7">
        <f t="shared" si="41"/>
        <v>5</v>
      </c>
      <c r="C2685" t="str">
        <f>VLOOKUP(A2685,ASX_Listed_Companies!$B:$G,2,FALSE)</f>
        <v>Wam Global Limited -  (Other Security)</v>
      </c>
      <c r="D2685" t="str">
        <f>IF(VLOOKUP(A2685,ASX_Listed_Companies!$B:$G,3,FALSE)=0,VLOOKUP(LEFT(A2685,3),ASX_Listed_Companies!$B:$G,3,FALSE),VLOOKUP(A2685,ASX_Listed_Companies!$B:$G,3,FALSE))</f>
        <v>Not Applic</v>
      </c>
    </row>
    <row r="2686" hidden="1" spans="1:4">
      <c r="A2686" s="7" t="s">
        <v>5168</v>
      </c>
      <c r="B2686" s="7">
        <f t="shared" si="41"/>
        <v>3</v>
      </c>
      <c r="C2686" t="str">
        <f>VLOOKUP(A2686,ASX_Listed_Companies!$B:$G,2,FALSE)</f>
        <v>Wagners Holding Company Limited</v>
      </c>
      <c r="D2686" t="str">
        <f>IF(VLOOKUP(A2686,ASX_Listed_Companies!$B:$G,3,FALSE)=0,VLOOKUP(LEFT(A2686,3),ASX_Listed_Companies!$B:$G,3,FALSE),VLOOKUP(A2686,ASX_Listed_Companies!$B:$G,3,FALSE))</f>
        <v>Materials</v>
      </c>
    </row>
    <row r="2687" hidden="1" spans="1:4">
      <c r="A2687" s="7" t="s">
        <v>5172</v>
      </c>
      <c r="B2687" s="7">
        <f t="shared" si="41"/>
        <v>3</v>
      </c>
      <c r="C2687" t="str">
        <f>VLOOKUP(A2687,ASX_Listed_Companies!$B:$G,2,FALSE)</f>
        <v>Western Gold Resources Limited.</v>
      </c>
      <c r="D2687" t="str">
        <f>IF(VLOOKUP(A2687,ASX_Listed_Companies!$B:$G,3,FALSE)=0,VLOOKUP(LEFT(A2687,3),ASX_Listed_Companies!$B:$G,3,FALSE),VLOOKUP(A2687,ASX_Listed_Companies!$B:$G,3,FALSE))</f>
        <v>Materials</v>
      </c>
    </row>
    <row r="2688" hidden="1" spans="1:4">
      <c r="A2688" s="7" t="s">
        <v>9138</v>
      </c>
      <c r="B2688" s="7">
        <f t="shared" si="41"/>
        <v>5</v>
      </c>
      <c r="C2688" t="str">
        <f>VLOOKUP(A2688,ASX_Listed_Companies!$B:$G,2,FALSE)</f>
        <v>Whitefield Ltd</v>
      </c>
      <c r="D2688" t="str">
        <f>IF(VLOOKUP(A2688,ASX_Listed_Companies!$B:$G,3,FALSE)=0,VLOOKUP(LEFT(A2688,3),ASX_Listed_Companies!$B:$G,3,FALSE),VLOOKUP(A2688,ASX_Listed_Companies!$B:$G,3,FALSE))</f>
        <v>Financials</v>
      </c>
    </row>
    <row r="2689" hidden="1" spans="1:4">
      <c r="A2689" s="7" t="s">
        <v>5184</v>
      </c>
      <c r="B2689" s="7">
        <f t="shared" si="41"/>
        <v>3</v>
      </c>
      <c r="C2689" t="str">
        <f>VLOOKUP(A2689,ASX_Listed_Companies!$B:$G,2,FALSE)</f>
        <v>Wia Gold Limited</v>
      </c>
      <c r="D2689" t="str">
        <f>IF(VLOOKUP(A2689,ASX_Listed_Companies!$B:$G,3,FALSE)=0,VLOOKUP(LEFT(A2689,3),ASX_Listed_Companies!$B:$G,3,FALSE),VLOOKUP(A2689,ASX_Listed_Companies!$B:$G,3,FALSE))</f>
        <v>Materials</v>
      </c>
    </row>
    <row r="2690" hidden="1" spans="1:4">
      <c r="A2690" s="7" t="s">
        <v>5186</v>
      </c>
      <c r="B2690" s="7">
        <f t="shared" ref="B2690:B2753" si="42">LEN(A2690)</f>
        <v>3</v>
      </c>
      <c r="C2690" t="str">
        <f>VLOOKUP(A2690,ASX_Listed_Companies!$B:$G,2,FALSE)</f>
        <v>Widgie Nickel Limited</v>
      </c>
      <c r="D2690" t="str">
        <f>IF(VLOOKUP(A2690,ASX_Listed_Companies!$B:$G,3,FALSE)=0,VLOOKUP(LEFT(A2690,3),ASX_Listed_Companies!$B:$G,3,FALSE),VLOOKUP(A2690,ASX_Listed_Companies!$B:$G,3,FALSE))</f>
        <v>Materials</v>
      </c>
    </row>
    <row r="2691" hidden="1" spans="1:4">
      <c r="A2691" s="7" t="s">
        <v>9142</v>
      </c>
      <c r="B2691" s="7">
        <f t="shared" si="42"/>
        <v>3</v>
      </c>
      <c r="C2691" t="str">
        <f>VLOOKUP(A2691,ASX_Listed_Companies!$B:$G,2,FALSE)</f>
        <v>Wameja Ltd</v>
      </c>
      <c r="D2691" t="str">
        <f>IF(VLOOKUP(A2691,ASX_Listed_Companies!$B:$G,3,FALSE)=0,VLOOKUP(LEFT(A2691,3),ASX_Listed_Companies!$B:$G,3,FALSE),VLOOKUP(A2691,ASX_Listed_Companies!$B:$G,3,FALSE))</f>
        <v>Information Technology</v>
      </c>
    </row>
    <row r="2692" hidden="1" spans="1:4">
      <c r="A2692" s="7" t="s">
        <v>5192</v>
      </c>
      <c r="B2692" s="7">
        <f t="shared" si="42"/>
        <v>3</v>
      </c>
      <c r="C2692" t="str">
        <f>VLOOKUP(A2692,ASX_Listed_Companies!$B:$G,2,FALSE)</f>
        <v>Wellard Limited</v>
      </c>
      <c r="D2692" t="str">
        <f>IF(VLOOKUP(A2692,ASX_Listed_Companies!$B:$G,3,FALSE)=0,VLOOKUP(LEFT(A2692,3),ASX_Listed_Companies!$B:$G,3,FALSE),VLOOKUP(A2692,ASX_Listed_Companies!$B:$G,3,FALSE))</f>
        <v>Food, Beverage &amp; Tobacco</v>
      </c>
    </row>
    <row r="2693" hidden="1" spans="1:4">
      <c r="A2693" s="7" t="s">
        <v>5203</v>
      </c>
      <c r="B2693" s="7">
        <f t="shared" si="42"/>
        <v>3</v>
      </c>
      <c r="C2693" t="str">
        <f>VLOOKUP(A2693,ASX_Listed_Companies!$B:$G,2,FALSE)</f>
        <v>Wiluna Mining Corporation Limited.</v>
      </c>
      <c r="D2693" t="str">
        <f>IF(VLOOKUP(A2693,ASX_Listed_Companies!$B:$G,3,FALSE)=0,VLOOKUP(LEFT(A2693,3),ASX_Listed_Companies!$B:$G,3,FALSE),VLOOKUP(A2693,ASX_Listed_Companies!$B:$G,3,FALSE))</f>
        <v>Materials</v>
      </c>
    </row>
    <row r="2694" hidden="1" spans="1:4">
      <c r="A2694" s="7" t="s">
        <v>5212</v>
      </c>
      <c r="B2694" s="7">
        <f t="shared" si="42"/>
        <v>3</v>
      </c>
      <c r="C2694" t="str">
        <f>VLOOKUP(A2694,ASX_Listed_Companies!$B:$G,2,FALSE)</f>
        <v>Woomera Mining Limited</v>
      </c>
      <c r="D2694" t="str">
        <f>IF(VLOOKUP(A2694,ASX_Listed_Companies!$B:$G,3,FALSE)=0,VLOOKUP(LEFT(A2694,3),ASX_Listed_Companies!$B:$G,3,FALSE),VLOOKUP(A2694,ASX_Listed_Companies!$B:$G,3,FALSE))</f>
        <v>Materials</v>
      </c>
    </row>
    <row r="2695" hidden="1" spans="1:4">
      <c r="A2695" s="7" t="s">
        <v>5219</v>
      </c>
      <c r="B2695" s="7">
        <f t="shared" si="42"/>
        <v>3</v>
      </c>
      <c r="C2695" t="str">
        <f>VLOOKUP(A2695,ASX_Listed_Companies!$B:$G,2,FALSE)</f>
        <v>Wellnex Life Limited</v>
      </c>
      <c r="D2695" t="str">
        <f>IF(VLOOKUP(A2695,ASX_Listed_Companies!$B:$G,3,FALSE)=0,VLOOKUP(LEFT(A2695,3),ASX_Listed_Companies!$B:$G,3,FALSE),VLOOKUP(A2695,ASX_Listed_Companies!$B:$G,3,FALSE))</f>
        <v>Food, Beverage &amp; Tobacco</v>
      </c>
    </row>
    <row r="2696" hidden="1" spans="1:4">
      <c r="A2696" s="7" t="s">
        <v>5223</v>
      </c>
      <c r="B2696" s="7">
        <f t="shared" si="42"/>
        <v>3</v>
      </c>
      <c r="C2696" t="str">
        <f>VLOOKUP(A2696,ASX_Listed_Companies!$B:$G,2,FALSE)</f>
        <v>Wooboard Technologies Limited</v>
      </c>
      <c r="D2696" t="str">
        <f>IF(VLOOKUP(A2696,ASX_Listed_Companies!$B:$G,3,FALSE)=0,VLOOKUP(LEFT(A2696,3),ASX_Listed_Companies!$B:$G,3,FALSE),VLOOKUP(A2696,ASX_Listed_Companies!$B:$G,3,FALSE))</f>
        <v>Software &amp; Services</v>
      </c>
    </row>
    <row r="2697" hidden="1" spans="1:4">
      <c r="A2697" s="7" t="s">
        <v>5225</v>
      </c>
      <c r="B2697" s="7">
        <f t="shared" si="42"/>
        <v>3</v>
      </c>
      <c r="C2697" t="str">
        <f>VLOOKUP(A2697,ASX_Listed_Companies!$B:$G,2,FALSE)</f>
        <v>Worley Limited</v>
      </c>
      <c r="D2697" t="str">
        <f>IF(VLOOKUP(A2697,ASX_Listed_Companies!$B:$G,3,FALSE)=0,VLOOKUP(LEFT(A2697,3),ASX_Listed_Companies!$B:$G,3,FALSE),VLOOKUP(A2697,ASX_Listed_Companies!$B:$G,3,FALSE))</f>
        <v>Energy</v>
      </c>
    </row>
    <row r="2698" hidden="1" spans="1:4">
      <c r="A2698" s="7" t="s">
        <v>5231</v>
      </c>
      <c r="B2698" s="7">
        <f t="shared" si="42"/>
        <v>3</v>
      </c>
      <c r="C2698" t="str">
        <f>VLOOKUP(A2698,ASX_Listed_Companies!$B:$G,2,FALSE)</f>
        <v>Woolworths Group Limited</v>
      </c>
      <c r="D2698" t="str">
        <f>IF(VLOOKUP(A2698,ASX_Listed_Companies!$B:$G,3,FALSE)=0,VLOOKUP(LEFT(A2698,3),ASX_Listed_Companies!$B:$G,3,FALSE),VLOOKUP(A2698,ASX_Listed_Companies!$B:$G,3,FALSE))</f>
        <v>Food &amp; Staples Retailing</v>
      </c>
    </row>
    <row r="2699" hidden="1" spans="1:4">
      <c r="A2699" s="7" t="s">
        <v>5233</v>
      </c>
      <c r="B2699" s="7">
        <f t="shared" si="42"/>
        <v>3</v>
      </c>
      <c r="C2699" t="str">
        <f>VLOOKUP(A2699,ASX_Listed_Companies!$B:$G,2,FALSE)</f>
        <v>Waypoint Reit</v>
      </c>
      <c r="D2699" t="str">
        <f>IF(VLOOKUP(A2699,ASX_Listed_Companies!$B:$G,3,FALSE)=0,VLOOKUP(LEFT(A2699,3),ASX_Listed_Companies!$B:$G,3,FALSE),VLOOKUP(A2699,ASX_Listed_Companies!$B:$G,3,FALSE))</f>
        <v>Real Estate</v>
      </c>
    </row>
    <row r="2700" hidden="1" spans="1:4">
      <c r="A2700" s="7" t="s">
        <v>5238</v>
      </c>
      <c r="B2700" s="7">
        <f t="shared" si="42"/>
        <v>3</v>
      </c>
      <c r="C2700" t="str">
        <f>VLOOKUP(A2700,ASX_Listed_Companies!$B:$G,2,FALSE)</f>
        <v>Winsome Resources Limited</v>
      </c>
      <c r="D2700" t="str">
        <f>IF(VLOOKUP(A2700,ASX_Listed_Companies!$B:$G,3,FALSE)=0,VLOOKUP(LEFT(A2700,3),ASX_Listed_Companies!$B:$G,3,FALSE),VLOOKUP(A2700,ASX_Listed_Companies!$B:$G,3,FALSE))</f>
        <v>Materials</v>
      </c>
    </row>
    <row r="2701" hidden="1" spans="1:4">
      <c r="A2701" s="7" t="s">
        <v>5240</v>
      </c>
      <c r="B2701" s="7">
        <f t="shared" si="42"/>
        <v>3</v>
      </c>
      <c r="C2701" t="str">
        <f>VLOOKUP(A2701,ASX_Listed_Companies!$B:$G,2,FALSE)</f>
        <v>Wrkr Ltd</v>
      </c>
      <c r="D2701" t="str">
        <f>IF(VLOOKUP(A2701,ASX_Listed_Companies!$B:$G,3,FALSE)=0,VLOOKUP(LEFT(A2701,3),ASX_Listed_Companies!$B:$G,3,FALSE),VLOOKUP(A2701,ASX_Listed_Companies!$B:$G,3,FALSE))</f>
        <v>Software &amp; Services</v>
      </c>
    </row>
    <row r="2702" hidden="1" spans="1:4">
      <c r="A2702" s="7" t="s">
        <v>6269</v>
      </c>
      <c r="B2702" s="7">
        <f t="shared" si="42"/>
        <v>4</v>
      </c>
      <c r="C2702" t="str">
        <f>VLOOKUP(A2702,ASX_Listed_Companies!$B:$G,2,FALSE)</f>
        <v>BetaShares Managed Risk Global Share Fund (managed fund)</v>
      </c>
      <c r="D2702" t="str">
        <f>IF(VLOOKUP(A2702,ASX_Listed_Companies!$B:$G,3,FALSE)=0,VLOOKUP(LEFT(A2702,3),ASX_Listed_Companies!$B:$G,3,FALSE),VLOOKUP(A2702,ASX_Listed_Companies!$B:$G,3,FALSE))</f>
        <v>Financials</v>
      </c>
    </row>
    <row r="2703" hidden="1" spans="1:4">
      <c r="A2703" s="7" t="s">
        <v>32278</v>
      </c>
      <c r="B2703" s="7">
        <f t="shared" si="42"/>
        <v>5</v>
      </c>
      <c r="C2703" t="str">
        <f>VLOOKUP(A2703,ASX_Listed_Companies!$B:$G,2,FALSE)</f>
        <v>White Rock Minerals Limited -  (Other Security)</v>
      </c>
      <c r="D2703" t="str">
        <f>IF(VLOOKUP(A2703,ASX_Listed_Companies!$B:$G,3,FALSE)=0,VLOOKUP(LEFT(A2703,3),ASX_Listed_Companies!$B:$G,3,FALSE),VLOOKUP(A2703,ASX_Listed_Companies!$B:$G,3,FALSE))</f>
        <v>Materials</v>
      </c>
    </row>
    <row r="2704" hidden="1" spans="1:4">
      <c r="A2704" s="7" t="s">
        <v>5247</v>
      </c>
      <c r="B2704" s="7">
        <f t="shared" si="42"/>
        <v>3</v>
      </c>
      <c r="C2704" t="str">
        <f>VLOOKUP(A2704,ASX_Listed_Companies!$B:$G,2,FALSE)</f>
        <v>Whispir Limited</v>
      </c>
      <c r="D2704" t="str">
        <f>IF(VLOOKUP(A2704,ASX_Listed_Companies!$B:$G,3,FALSE)=0,VLOOKUP(LEFT(A2704,3),ASX_Listed_Companies!$B:$G,3,FALSE),VLOOKUP(A2704,ASX_Listed_Companies!$B:$G,3,FALSE))</f>
        <v>Software &amp; Services</v>
      </c>
    </row>
    <row r="2705" hidden="1" spans="1:4">
      <c r="A2705" s="7" t="s">
        <v>5254</v>
      </c>
      <c r="B2705" s="7">
        <f t="shared" si="42"/>
        <v>3</v>
      </c>
      <c r="C2705" t="str">
        <f>VLOOKUP(A2705,ASX_Listed_Companies!$B:$G,2,FALSE)</f>
        <v>Wt Financial Group Limited</v>
      </c>
      <c r="D2705" t="str">
        <f>IF(VLOOKUP(A2705,ASX_Listed_Companies!$B:$G,3,FALSE)=0,VLOOKUP(LEFT(A2705,3),ASX_Listed_Companies!$B:$G,3,FALSE),VLOOKUP(A2705,ASX_Listed_Companies!$B:$G,3,FALSE))</f>
        <v>Diversified Financials</v>
      </c>
    </row>
    <row r="2706" hidden="1" spans="1:4">
      <c r="A2706" s="7" t="s">
        <v>5256</v>
      </c>
      <c r="B2706" s="7">
        <f t="shared" si="42"/>
        <v>3</v>
      </c>
      <c r="C2706" t="str">
        <f>VLOOKUP(A2706,ASX_Listed_Companies!$B:$G,2,FALSE)</f>
        <v>Winton Land Limited</v>
      </c>
      <c r="D2706" t="str">
        <f>IF(VLOOKUP(A2706,ASX_Listed_Companies!$B:$G,3,FALSE)=0,VLOOKUP(LEFT(A2706,3),ASX_Listed_Companies!$B:$G,3,FALSE),VLOOKUP(A2706,ASX_Listed_Companies!$B:$G,3,FALSE))</f>
        <v>Real Estate</v>
      </c>
    </row>
    <row r="2707" hidden="1" spans="1:4">
      <c r="A2707" s="7" t="s">
        <v>5868</v>
      </c>
      <c r="B2707" s="7">
        <f t="shared" si="42"/>
        <v>4</v>
      </c>
      <c r="C2707" t="str">
        <f>VLOOKUP(A2707,ASX_Listed_Companies!$B:$G,2,FALSE)</f>
        <v>iShares Edge MSCI World Minimum Volatility ETF</v>
      </c>
      <c r="D2707" t="str">
        <f>IF(VLOOKUP(A2707,ASX_Listed_Companies!$B:$G,3,FALSE)=0,VLOOKUP(LEFT(A2707,3),ASX_Listed_Companies!$B:$G,3,FALSE),VLOOKUP(A2707,ASX_Listed_Companies!$B:$G,3,FALSE))</f>
        <v>Exchange Traded Fund</v>
      </c>
    </row>
    <row r="2708" hidden="1" spans="1:4">
      <c r="A2708" s="7" t="s">
        <v>5261</v>
      </c>
      <c r="B2708" s="7">
        <f t="shared" si="42"/>
        <v>3</v>
      </c>
      <c r="C2708" t="str">
        <f>VLOOKUP(A2708,ASX_Listed_Companies!$B:$G,2,FALSE)</f>
        <v>West Wits Mining Limited</v>
      </c>
      <c r="D2708" t="str">
        <f>IF(VLOOKUP(A2708,ASX_Listed_Companies!$B:$G,3,FALSE)=0,VLOOKUP(LEFT(A2708,3),ASX_Listed_Companies!$B:$G,3,FALSE),VLOOKUP(A2708,ASX_Listed_Companies!$B:$G,3,FALSE))</f>
        <v>Materials</v>
      </c>
    </row>
    <row r="2709" hidden="1" spans="1:4">
      <c r="A2709" s="7" t="s">
        <v>11933</v>
      </c>
      <c r="B2709" s="7">
        <f t="shared" si="42"/>
        <v>4</v>
      </c>
      <c r="C2709" t="str">
        <f>VLOOKUP(A2709,ASX_Listed_Companies!$B:$G,2,FALSE)</f>
        <v>West Wits Mining</v>
      </c>
      <c r="D2709" t="str">
        <f>IF(VLOOKUP(A2709,ASX_Listed_Companies!$B:$G,3,FALSE)=0,VLOOKUP(LEFT(A2709,3),ASX_Listed_Companies!$B:$G,3,FALSE),VLOOKUP(A2709,ASX_Listed_Companies!$B:$G,3,FALSE))</f>
        <v>Materials</v>
      </c>
    </row>
    <row r="2710" hidden="1" spans="1:4">
      <c r="A2710" s="7" t="s">
        <v>5856</v>
      </c>
      <c r="B2710" s="7">
        <f t="shared" si="42"/>
        <v>4</v>
      </c>
      <c r="C2710" t="str">
        <f>VLOOKUP(A2710,ASX_Listed_Companies!$B:$G,2,FALSE)</f>
        <v>SPDR S&amp;P World ex Australia Carbon Control Fund</v>
      </c>
      <c r="D2710" t="str">
        <f>IF(VLOOKUP(A2710,ASX_Listed_Companies!$B:$G,3,FALSE)=0,VLOOKUP(LEFT(A2710,3),ASX_Listed_Companies!$B:$G,3,FALSE),VLOOKUP(A2710,ASX_Listed_Companies!$B:$G,3,FALSE))</f>
        <v>Financials</v>
      </c>
    </row>
    <row r="2711" hidden="1" spans="1:4">
      <c r="A2711" s="7" t="s">
        <v>5263</v>
      </c>
      <c r="B2711" s="7">
        <f t="shared" si="42"/>
        <v>3</v>
      </c>
      <c r="C2711" t="str">
        <f>VLOOKUP(A2711,ASX_Listed_Companies!$B:$G,2,FALSE)</f>
        <v>Western Yilgarn Nl</v>
      </c>
      <c r="D2711" t="str">
        <f>IF(VLOOKUP(A2711,ASX_Listed_Companies!$B:$G,3,FALSE)=0,VLOOKUP(LEFT(A2711,3),ASX_Listed_Companies!$B:$G,3,FALSE),VLOOKUP(A2711,ASX_Listed_Companies!$B:$G,3,FALSE))</f>
        <v>Materials</v>
      </c>
    </row>
    <row r="2712" hidden="1" spans="1:4">
      <c r="A2712" s="7" t="s">
        <v>32279</v>
      </c>
      <c r="B2712" s="7">
        <f t="shared" si="42"/>
        <v>4</v>
      </c>
      <c r="C2712" t="str">
        <f>VLOOKUP(A2712,ASX_Listed_Companies!$B:$G,2,FALSE)</f>
        <v>X2M Connect Limited -  (Other Security)</v>
      </c>
      <c r="D2712" t="str">
        <f>IF(VLOOKUP(A2712,ASX_Listed_Companies!$B:$G,3,FALSE)=0,VLOOKUP(LEFT(A2712,3),ASX_Listed_Companies!$B:$G,3,FALSE),VLOOKUP(A2712,ASX_Listed_Companies!$B:$G,3,FALSE))</f>
        <v>Technology Hardware &amp; Equipment</v>
      </c>
    </row>
    <row r="2713" hidden="1" spans="1:4">
      <c r="A2713" s="7" t="s">
        <v>5359</v>
      </c>
      <c r="B2713" s="7">
        <f t="shared" si="42"/>
        <v>3</v>
      </c>
      <c r="C2713" t="str">
        <f>VLOOKUP(A2713,ASX_Listed_Companies!$B:$G,2,FALSE)</f>
        <v> ALL ORDINARIES</v>
      </c>
      <c r="D2713" t="str">
        <f>IF(VLOOKUP(A2713,ASX_Listed_Companies!$B:$G,3,FALSE)=0,VLOOKUP(LEFT(A2713,3),ASX_Listed_Companies!$B:$G,3,FALSE),VLOOKUP(A2713,ASX_Listed_Companies!$B:$G,3,FALSE))</f>
        <v>Sectors, Indices</v>
      </c>
    </row>
    <row r="2714" hidden="1" spans="1:4">
      <c r="A2714" s="7" t="s">
        <v>9179</v>
      </c>
      <c r="B2714" s="7">
        <f t="shared" si="42"/>
        <v>3</v>
      </c>
      <c r="C2714" t="str">
        <f>VLOOKUP(A2714,ASX_Listed_Companies!$B:$G,2,FALSE)</f>
        <v>XCD Energy Ltd</v>
      </c>
      <c r="D2714" t="str">
        <f>IF(VLOOKUP(A2714,ASX_Listed_Companies!$B:$G,3,FALSE)=0,VLOOKUP(LEFT(A2714,3),ASX_Listed_Companies!$B:$G,3,FALSE),VLOOKUP(A2714,ASX_Listed_Companies!$B:$G,3,FALSE))</f>
        <v>Energy</v>
      </c>
    </row>
    <row r="2715" hidden="1" spans="1:4">
      <c r="A2715" s="7" t="s">
        <v>6750</v>
      </c>
      <c r="B2715" s="7">
        <f t="shared" si="42"/>
        <v>4</v>
      </c>
      <c r="C2715" t="str">
        <f>VLOOKUP(A2715,ASX_Listed_Companies!$B:$G,2,FALSE)</f>
        <v>VanEck Global Carbon Credits ETF (Synthetic)</v>
      </c>
      <c r="D2715" t="str">
        <f>IF(VLOOKUP(A2715,ASX_Listed_Companies!$B:$G,3,FALSE)=0,VLOOKUP(LEFT(A2715,3),ASX_Listed_Companies!$B:$G,3,FALSE),VLOOKUP(A2715,ASX_Listed_Companies!$B:$G,3,FALSE))</f>
        <v>Exchange Traded Fund</v>
      </c>
    </row>
    <row r="2716" hidden="1" spans="1:4">
      <c r="A2716" s="7" t="s">
        <v>5377</v>
      </c>
      <c r="B2716" s="7">
        <f t="shared" si="42"/>
        <v>3</v>
      </c>
      <c r="C2716" t="str">
        <f>VLOOKUP(A2716,ASX_Listed_Companies!$B:$G,2,FALSE)</f>
        <v> S&amp;P/ASX Emerging Companies Index</v>
      </c>
      <c r="D2716" t="str">
        <f>IF(VLOOKUP(A2716,ASX_Listed_Companies!$B:$G,3,FALSE)=0,VLOOKUP(LEFT(A2716,3),ASX_Listed_Companies!$B:$G,3,FALSE),VLOOKUP(A2716,ASX_Listed_Companies!$B:$G,3,FALSE))</f>
        <v>Sectors, Indices</v>
      </c>
    </row>
    <row r="2717" hidden="1" spans="1:4">
      <c r="A2717" s="7" t="s">
        <v>5275</v>
      </c>
      <c r="B2717" s="7">
        <f t="shared" si="42"/>
        <v>3</v>
      </c>
      <c r="C2717" t="str">
        <f>VLOOKUP(A2717,ASX_Listed_Companies!$B:$G,2,FALSE)</f>
        <v>Xref Limited</v>
      </c>
      <c r="D2717" t="str">
        <f>IF(VLOOKUP(A2717,ASX_Listed_Companies!$B:$G,3,FALSE)=0,VLOOKUP(LEFT(A2717,3),ASX_Listed_Companies!$B:$G,3,FALSE),VLOOKUP(A2717,ASX_Listed_Companies!$B:$G,3,FALSE))</f>
        <v>Software &amp; Services</v>
      </c>
    </row>
    <row r="2718" hidden="1" spans="1:4">
      <c r="A2718" s="7" t="s">
        <v>5381</v>
      </c>
      <c r="B2718" s="7">
        <f t="shared" si="42"/>
        <v>3</v>
      </c>
      <c r="C2718" t="str">
        <f>VLOOKUP(A2718,ASX_Listed_Companies!$B:$G,2,FALSE)</f>
        <v> S&amp;P/ASX 200 Financials (Sector)</v>
      </c>
      <c r="D2718" t="str">
        <f>IF(VLOOKUP(A2718,ASX_Listed_Companies!$B:$G,3,FALSE)=0,VLOOKUP(LEFT(A2718,3),ASX_Listed_Companies!$B:$G,3,FALSE),VLOOKUP(A2718,ASX_Listed_Companies!$B:$G,3,FALSE))</f>
        <v>Sectors, Indices</v>
      </c>
    </row>
    <row r="2719" hidden="1" spans="1:4">
      <c r="A2719" s="7" t="s">
        <v>5385</v>
      </c>
      <c r="B2719" s="7">
        <f t="shared" si="42"/>
        <v>3</v>
      </c>
      <c r="C2719" t="str">
        <f>VLOOKUP(A2719,ASX_Listed_Companies!$B:$G,2,FALSE)</f>
        <v> S&amp;P/ASX All Ordinaries Gold (Sub Industry)</v>
      </c>
      <c r="D2719" t="str">
        <f>IF(VLOOKUP(A2719,ASX_Listed_Companies!$B:$G,3,FALSE)=0,VLOOKUP(LEFT(A2719,3),ASX_Listed_Companies!$B:$G,3,FALSE),VLOOKUP(A2719,ASX_Listed_Companies!$B:$G,3,FALSE))</f>
        <v>Sectors, Indices</v>
      </c>
    </row>
    <row r="2720" hidden="1" spans="1:4">
      <c r="A2720" s="7" t="s">
        <v>5391</v>
      </c>
      <c r="B2720" s="7">
        <f t="shared" si="42"/>
        <v>3</v>
      </c>
      <c r="C2720" t="str">
        <f>VLOOKUP(A2720,ASX_Listed_Companies!$B:$G,2,FALSE)</f>
        <v> S&amp;P/ASX 200 Information Technology (Sector)</v>
      </c>
      <c r="D2720" t="str">
        <f>IF(VLOOKUP(A2720,ASX_Listed_Companies!$B:$G,3,FALSE)=0,VLOOKUP(LEFT(A2720,3),ASX_Listed_Companies!$B:$G,3,FALSE),VLOOKUP(A2720,ASX_Listed_Companies!$B:$G,3,FALSE))</f>
        <v>Sectors, Indices</v>
      </c>
    </row>
    <row r="2721" hidden="1" spans="1:4">
      <c r="A2721" s="7" t="s">
        <v>5399</v>
      </c>
      <c r="B2721" s="7">
        <f t="shared" si="42"/>
        <v>3</v>
      </c>
      <c r="C2721" t="str">
        <f>VLOOKUP(A2721,ASX_Listed_Companies!$B:$G,2,FALSE)</f>
        <v> S&amp;P/ASX 200 RESOURCES</v>
      </c>
      <c r="D2721" t="str">
        <f>IF(VLOOKUP(A2721,ASX_Listed_Companies!$B:$G,3,FALSE)=0,VLOOKUP(LEFT(A2721,3),ASX_Listed_Companies!$B:$G,3,FALSE),VLOOKUP(A2721,ASX_Listed_Companies!$B:$G,3,FALSE))</f>
        <v>Sectors, Indices</v>
      </c>
    </row>
    <row r="2722" hidden="1" spans="1:4">
      <c r="A2722" s="7" t="s">
        <v>5361</v>
      </c>
      <c r="B2722" s="7">
        <f t="shared" si="42"/>
        <v>3</v>
      </c>
      <c r="C2722" t="str">
        <f>VLOOKUP(A2722,ASX_Listed_Companies!$B:$G,2,FALSE)</f>
        <v> S&amp;P/ASX MIDCAP 50</v>
      </c>
      <c r="D2722" t="str">
        <f>IF(VLOOKUP(A2722,ASX_Listed_Companies!$B:$G,3,FALSE)=0,VLOOKUP(LEFT(A2722,3),ASX_Listed_Companies!$B:$G,3,FALSE),VLOOKUP(A2722,ASX_Listed_Companies!$B:$G,3,FALSE))</f>
        <v>Sectors, Indices</v>
      </c>
    </row>
    <row r="2723" hidden="1" spans="1:4">
      <c r="A2723" s="7" t="s">
        <v>6604</v>
      </c>
      <c r="B2723" s="7">
        <f t="shared" si="42"/>
        <v>4</v>
      </c>
      <c r="C2723" t="str">
        <f>VLOOKUP(A2723,ASX_Listed_Companies!$B:$G,2,FALSE)</f>
        <v>BetaShares Energy Transition Metals ETF</v>
      </c>
      <c r="D2723" t="str">
        <f>IF(VLOOKUP(A2723,ASX_Listed_Companies!$B:$G,3,FALSE)=0,VLOOKUP(LEFT(A2723,3),ASX_Listed_Companies!$B:$G,3,FALSE),VLOOKUP(A2723,ASX_Listed_Companies!$B:$G,3,FALSE))</f>
        <v>Exchange Traded Fund</v>
      </c>
    </row>
    <row r="2724" hidden="1" spans="1:4">
      <c r="A2724" s="7" t="s">
        <v>5389</v>
      </c>
      <c r="B2724" s="7">
        <f t="shared" si="42"/>
        <v>3</v>
      </c>
      <c r="C2724" t="str">
        <f>VLOOKUP(A2724,ASX_Listed_Companies!$B:$G,2,FALSE)</f>
        <v> S&amp;P/ASX 200 Industrials (Sector)</v>
      </c>
      <c r="D2724" t="str">
        <f>IF(VLOOKUP(A2724,ASX_Listed_Companies!$B:$G,3,FALSE)=0,VLOOKUP(LEFT(A2724,3),ASX_Listed_Companies!$B:$G,3,FALSE),VLOOKUP(A2724,ASX_Listed_Companies!$B:$G,3,FALSE))</f>
        <v>Sectors, Indices</v>
      </c>
    </row>
    <row r="2725" hidden="1" spans="1:4">
      <c r="A2725" s="7" t="s">
        <v>5289</v>
      </c>
      <c r="B2725" s="7">
        <f t="shared" si="42"/>
        <v>3</v>
      </c>
      <c r="C2725" t="str">
        <f>VLOOKUP(A2725,ASX_Listed_Companies!$B:$G,2,FALSE)</f>
        <v>Xantippe Resources Limited</v>
      </c>
      <c r="D2725" t="str">
        <f>IF(VLOOKUP(A2725,ASX_Listed_Companies!$B:$G,3,FALSE)=0,VLOOKUP(LEFT(A2725,3),ASX_Listed_Companies!$B:$G,3,FALSE),VLOOKUP(A2725,ASX_Listed_Companies!$B:$G,3,FALSE))</f>
        <v>Materials</v>
      </c>
    </row>
    <row r="2726" hidden="1" spans="1:4">
      <c r="A2726" s="7" t="s">
        <v>13876</v>
      </c>
      <c r="B2726" s="7">
        <f t="shared" si="42"/>
        <v>4</v>
      </c>
      <c r="C2726" t="str">
        <f>VLOOKUP(A2726,ASX_Listed_Companies!$B:$G,2,FALSE)</f>
        <v>XANTIPPE RESOURCES LIMITED - OPTION 30-SEP-24</v>
      </c>
      <c r="D2726" t="str">
        <f>IF(VLOOKUP(A2726,ASX_Listed_Companies!$B:$G,3,FALSE)=0,VLOOKUP(LEFT(A2726,3),ASX_Listed_Companies!$B:$G,3,FALSE),VLOOKUP(A2726,ASX_Listed_Companies!$B:$G,3,FALSE))</f>
        <v>Materials</v>
      </c>
    </row>
    <row r="2727" hidden="1" spans="1:4">
      <c r="A2727" s="7" t="s">
        <v>32281</v>
      </c>
      <c r="B2727" s="7">
        <f t="shared" si="42"/>
        <v>5</v>
      </c>
      <c r="C2727" t="str">
        <f>VLOOKUP(A2727,ASX_Listed_Companies!$B:$G,2,FALSE)</f>
        <v>Xantippe Resources Limited -  (Other Security)</v>
      </c>
      <c r="D2727" t="str">
        <f>IF(VLOOKUP(A2727,ASX_Listed_Companies!$B:$G,3,FALSE)=0,VLOOKUP(LEFT(A2727,3),ASX_Listed_Companies!$B:$G,3,FALSE),VLOOKUP(A2727,ASX_Listed_Companies!$B:$G,3,FALSE))</f>
        <v>Materials</v>
      </c>
    </row>
    <row r="2728" hidden="1" spans="1:4">
      <c r="A2728" s="7" t="s">
        <v>5301</v>
      </c>
      <c r="B2728" s="7">
        <f t="shared" si="42"/>
        <v>3</v>
      </c>
      <c r="C2728" t="str">
        <f>VLOOKUP(A2728,ASX_Listed_Companies!$B:$G,2,FALSE)</f>
        <v>Yowie Group Ltd</v>
      </c>
      <c r="D2728" t="str">
        <f>IF(VLOOKUP(A2728,ASX_Listed_Companies!$B:$G,3,FALSE)=0,VLOOKUP(LEFT(A2728,3),ASX_Listed_Companies!$B:$G,3,FALSE),VLOOKUP(A2728,ASX_Listed_Companies!$B:$G,3,FALSE))</f>
        <v>Food, Beverage &amp; Tobacco</v>
      </c>
    </row>
    <row r="2729" hidden="1" spans="1:4">
      <c r="A2729" s="7" t="s">
        <v>5306</v>
      </c>
      <c r="B2729" s="7">
        <f t="shared" si="42"/>
        <v>3</v>
      </c>
      <c r="C2729" t="str">
        <f>VLOOKUP(A2729,ASX_Listed_Companies!$B:$G,2,FALSE)</f>
        <v>Yandal Resources Limited</v>
      </c>
      <c r="D2729" t="str">
        <f>IF(VLOOKUP(A2729,ASX_Listed_Companies!$B:$G,3,FALSE)=0,VLOOKUP(LEFT(A2729,3),ASX_Listed_Companies!$B:$G,3,FALSE),VLOOKUP(A2729,ASX_Listed_Companies!$B:$G,3,FALSE))</f>
        <v>Materials</v>
      </c>
    </row>
    <row r="2730" hidden="1" spans="1:4">
      <c r="A2730" s="7" t="s">
        <v>13342</v>
      </c>
      <c r="B2730" s="7">
        <f t="shared" si="42"/>
        <v>6</v>
      </c>
      <c r="C2730" t="str">
        <f>VLOOKUP(A2730,ASX_Listed_Companies!$B:$G,2,FALSE)</f>
        <v>EQUITY TRUSTEES LIMITED - XTB AP1 3.75% OCT-23</v>
      </c>
      <c r="D2730" t="e">
        <f>IF(VLOOKUP(A2730,ASX_Listed_Companies!$B:$G,3,FALSE)=0,VLOOKUP(LEFT(A2730,3),ASX_Listed_Companies!$B:$G,3,FALSE),VLOOKUP(A2730,ASX_Listed_Companies!$B:$G,3,FALSE))</f>
        <v>#N/A</v>
      </c>
    </row>
    <row r="2731" hidden="1" spans="1:4">
      <c r="A2731" s="7" t="s">
        <v>13352</v>
      </c>
      <c r="B2731" s="7">
        <f t="shared" si="42"/>
        <v>6</v>
      </c>
      <c r="C2731" t="str">
        <f>VLOOKUP(A2731,ASX_Listed_Companies!$B:$G,2,FALSE)</f>
        <v>EQUITY TRUSTEES LIMITED - XTB DX2 4.25% MAY-27</v>
      </c>
      <c r="D2731" t="e">
        <f>IF(VLOOKUP(A2731,ASX_Listed_Companies!$B:$G,3,FALSE)=0,VLOOKUP(LEFT(A2731,3),ASX_Listed_Companies!$B:$G,3,FALSE),VLOOKUP(A2731,ASX_Listed_Companies!$B:$G,3,FALSE))</f>
        <v>#N/A</v>
      </c>
    </row>
    <row r="2732" hidden="1" spans="1:4">
      <c r="A2732" s="7" t="s">
        <v>13354</v>
      </c>
      <c r="B2732" s="7">
        <f t="shared" si="42"/>
        <v>6</v>
      </c>
      <c r="C2732" t="str">
        <f>VLOOKUP(A2732,ASX_Listed_Companies!$B:$G,2,FALSE)</f>
        <v>EQUITY TRUSTEES LIMITED - XTB DX3 2.50% OCT-29</v>
      </c>
      <c r="D2732" t="e">
        <f>IF(VLOOKUP(A2732,ASX_Listed_Companies!$B:$G,3,FALSE)=0,VLOOKUP(LEFT(A2732,3),ASX_Listed_Companies!$B:$G,3,FALSE),VLOOKUP(A2732,ASX_Listed_Companies!$B:$G,3,FALSE))</f>
        <v>#N/A</v>
      </c>
    </row>
    <row r="2733" hidden="1" spans="1:4">
      <c r="A2733" s="7" t="s">
        <v>13362</v>
      </c>
      <c r="B2733" s="7">
        <f t="shared" si="42"/>
        <v>6</v>
      </c>
      <c r="C2733" t="str">
        <f>VLOOKUP(A2733,ASX_Listed_Companies!$B:$G,2,FALSE)</f>
        <v>EQUITY TRUSTEES LIMITED - XTB IP1 4.30% MAR-26</v>
      </c>
      <c r="D2733" t="e">
        <f>IF(VLOOKUP(A2733,ASX_Listed_Companies!$B:$G,3,FALSE)=0,VLOOKUP(LEFT(A2733,3),ASX_Listed_Companies!$B:$G,3,FALSE),VLOOKUP(A2733,ASX_Listed_Companies!$B:$G,3,FALSE))</f>
        <v>#N/A</v>
      </c>
    </row>
    <row r="2734" hidden="1" spans="1:4">
      <c r="A2734" s="7" t="s">
        <v>13368</v>
      </c>
      <c r="B2734" s="7">
        <f t="shared" si="42"/>
        <v>6</v>
      </c>
      <c r="C2734" t="str">
        <f>VLOOKUP(A2734,ASX_Listed_Companies!$B:$G,2,FALSE)</f>
        <v>EQUITY TRUSTEES LIMITED - XTB ORG 2.65% NOV-27</v>
      </c>
      <c r="D2734" t="e">
        <f>IF(VLOOKUP(A2734,ASX_Listed_Companies!$B:$G,3,FALSE)=0,VLOOKUP(LEFT(A2734,3),ASX_Listed_Companies!$B:$G,3,FALSE),VLOOKUP(A2734,ASX_Listed_Companies!$B:$G,3,FALSE))</f>
        <v>#N/A</v>
      </c>
    </row>
    <row r="2735" hidden="1" spans="1:4">
      <c r="A2735" s="7" t="s">
        <v>13375</v>
      </c>
      <c r="B2735" s="7">
        <f t="shared" si="42"/>
        <v>6</v>
      </c>
      <c r="C2735" t="str">
        <f>VLOOKUP(A2735,ASX_Listed_Companies!$B:$G,2,FALSE)</f>
        <v>EQUITY TRUSTEES LIMITED - XTB SG3 3.30% MAR-24</v>
      </c>
      <c r="D2735" t="e">
        <f>IF(VLOOKUP(A2735,ASX_Listed_Companies!$B:$G,3,FALSE)=0,VLOOKUP(LEFT(A2735,3),ASX_Listed_Companies!$B:$G,3,FALSE),VLOOKUP(A2735,ASX_Listed_Companies!$B:$G,3,FALSE))</f>
        <v>#N/A</v>
      </c>
    </row>
    <row r="2736" hidden="1" spans="1:4">
      <c r="A2736" s="7" t="s">
        <v>11823</v>
      </c>
      <c r="B2736" s="7">
        <f t="shared" si="42"/>
        <v>6</v>
      </c>
      <c r="C2736" t="str">
        <f>VLOOKUP(A2736,ASX_Listed_Companies!$B:$G,2,FALSE)</f>
        <v>Equity Trustees</v>
      </c>
      <c r="D2736" t="e">
        <f>IF(VLOOKUP(A2736,ASX_Listed_Companies!$B:$G,3,FALSE)=0,VLOOKUP(LEFT(A2736,3),ASX_Listed_Companies!$B:$G,3,FALSE),VLOOKUP(A2736,ASX_Listed_Companies!$B:$G,3,FALSE))</f>
        <v>#N/A</v>
      </c>
    </row>
    <row r="2737" hidden="1" spans="1:4">
      <c r="A2737" s="7" t="s">
        <v>13380</v>
      </c>
      <c r="B2737" s="7">
        <f t="shared" si="42"/>
        <v>6</v>
      </c>
      <c r="C2737" t="str">
        <f>VLOOKUP(A2737,ASX_Listed_Companies!$B:$G,2,FALSE)</f>
        <v>EQUITY TRUSTEES LIMITED - XTB VC1 4.00% APR-27</v>
      </c>
      <c r="D2737" t="e">
        <f>IF(VLOOKUP(A2737,ASX_Listed_Companies!$B:$G,3,FALSE)=0,VLOOKUP(LEFT(A2737,3),ASX_Listed_Companies!$B:$G,3,FALSE),VLOOKUP(A2737,ASX_Listed_Companies!$B:$G,3,FALSE))</f>
        <v>#N/A</v>
      </c>
    </row>
    <row r="2738" hidden="1" spans="1:4">
      <c r="A2738" s="7" t="s">
        <v>5324</v>
      </c>
      <c r="B2738" s="7">
        <f t="shared" si="42"/>
        <v>3</v>
      </c>
      <c r="C2738" t="str">
        <f>VLOOKUP(A2738,ASX_Listed_Companies!$B:$G,2,FALSE)</f>
        <v>Zimplats Holdings Limited</v>
      </c>
      <c r="D2738" t="str">
        <f>IF(VLOOKUP(A2738,ASX_Listed_Companies!$B:$G,3,FALSE)=0,VLOOKUP(LEFT(A2738,3),ASX_Listed_Companies!$B:$G,3,FALSE),VLOOKUP(A2738,ASX_Listed_Companies!$B:$G,3,FALSE))</f>
        <v>Materials</v>
      </c>
    </row>
    <row r="2739" hidden="1" spans="1:4">
      <c r="A2739" s="7" t="s">
        <v>5327</v>
      </c>
      <c r="B2739" s="7">
        <f t="shared" si="42"/>
        <v>3</v>
      </c>
      <c r="C2739" t="str">
        <f>VLOOKUP(A2739,ASX_Listed_Companies!$B:$G,2,FALSE)</f>
        <v>Zip Co Limited..</v>
      </c>
      <c r="D2739" t="str">
        <f>IF(VLOOKUP(A2739,ASX_Listed_Companies!$B:$G,3,FALSE)=0,VLOOKUP(LEFT(A2739,3),ASX_Listed_Companies!$B:$G,3,FALSE),VLOOKUP(A2739,ASX_Listed_Companies!$B:$G,3,FALSE))</f>
        <v>Diversified Financials</v>
      </c>
    </row>
    <row r="2740" hidden="1" spans="1:4">
      <c r="A2740" s="7" t="s">
        <v>22965</v>
      </c>
      <c r="B2740" s="7">
        <f t="shared" si="42"/>
        <v>5</v>
      </c>
      <c r="C2740" t="str">
        <f>VLOOKUP(A2740,ASX_Listed_Companies!$B:$G,2,FALSE)</f>
        <v>ZIPTEL LIMITED - OPTION 06-JUL-20</v>
      </c>
      <c r="D2740" t="str">
        <f>IF(VLOOKUP(A2740,ASX_Listed_Companies!$B:$G,3,FALSE)=0,VLOOKUP(LEFT(A2740,3),ASX_Listed_Companies!$B:$G,3,FALSE),VLOOKUP(A2740,ASX_Listed_Companies!$B:$G,3,FALSE))</f>
        <v>Diversified Financials</v>
      </c>
    </row>
    <row r="2741" hidden="1" spans="1:4">
      <c r="A2741" s="7" t="s">
        <v>5331</v>
      </c>
      <c r="B2741" s="7">
        <f t="shared" si="42"/>
        <v>3</v>
      </c>
      <c r="C2741" t="str">
        <f>VLOOKUP(A2741,ASX_Listed_Companies!$B:$G,2,FALSE)</f>
        <v>Zinc Of Ireland Nl</v>
      </c>
      <c r="D2741" t="str">
        <f>IF(VLOOKUP(A2741,ASX_Listed_Companies!$B:$G,3,FALSE)=0,VLOOKUP(LEFT(A2741,3),ASX_Listed_Companies!$B:$G,3,FALSE),VLOOKUP(A2741,ASX_Listed_Companies!$B:$G,3,FALSE))</f>
        <v>Materials</v>
      </c>
    </row>
    <row r="2742" hidden="1" spans="1:4">
      <c r="A2742" s="7" t="s">
        <v>19241</v>
      </c>
      <c r="B2742" s="7">
        <f t="shared" si="42"/>
        <v>5</v>
      </c>
      <c r="C2742" t="str">
        <f>VLOOKUP(A2742,ASX_Listed_Companies!$B:$G,2,FALSE)</f>
        <v>ZINC OF IRELAND NL - OPTION 21-JUL-21</v>
      </c>
      <c r="D2742" t="str">
        <f>IF(VLOOKUP(A2742,ASX_Listed_Companies!$B:$G,3,FALSE)=0,VLOOKUP(LEFT(A2742,3),ASX_Listed_Companies!$B:$G,3,FALSE),VLOOKUP(A2742,ASX_Listed_Companies!$B:$G,3,FALSE))</f>
        <v>Materials</v>
      </c>
    </row>
    <row r="2743" hidden="1" spans="1:4">
      <c r="A2743" s="7" t="s">
        <v>19245</v>
      </c>
      <c r="B2743" s="7">
        <f t="shared" si="42"/>
        <v>5</v>
      </c>
      <c r="C2743" t="str">
        <f>VLOOKUP(A2743,ASX_Listed_Companies!$B:$G,2,FALSE)</f>
        <v>ZIMI LIMITED - OPTION 26-FEB-22</v>
      </c>
      <c r="D2743" t="str">
        <f>IF(VLOOKUP(A2743,ASX_Listed_Companies!$B:$G,3,FALSE)=0,VLOOKUP(LEFT(A2743,3),ASX_Listed_Companies!$B:$G,3,FALSE),VLOOKUP(A2743,ASX_Listed_Companies!$B:$G,3,FALSE))</f>
        <v>Technology Hardware &amp; Equipment</v>
      </c>
    </row>
    <row r="2744" hidden="1" spans="1:4">
      <c r="A2744" s="7" t="s">
        <v>5336</v>
      </c>
      <c r="B2744" s="7">
        <f t="shared" si="42"/>
        <v>3</v>
      </c>
      <c r="C2744" t="str">
        <f>VLOOKUP(A2744,ASX_Listed_Companies!$B:$G,2,FALSE)</f>
        <v>Zenith Minerals Limited</v>
      </c>
      <c r="D2744" t="str">
        <f>IF(VLOOKUP(A2744,ASX_Listed_Companies!$B:$G,3,FALSE)=0,VLOOKUP(LEFT(A2744,3),ASX_Listed_Companies!$B:$G,3,FALSE),VLOOKUP(A2744,ASX_Listed_Companies!$B:$G,3,FALSE))</f>
        <v>Materials</v>
      </c>
    </row>
    <row r="2745" hidden="1" spans="1:4">
      <c r="A2745" s="7" t="s">
        <v>9220</v>
      </c>
      <c r="B2745" s="7">
        <f t="shared" si="42"/>
        <v>4</v>
      </c>
      <c r="C2745" t="str">
        <f>VLOOKUP(A2745,ASX_Listed_Companies!$B:$G,2,FALSE)</f>
        <v>ETFs Enhanced Usd Cash ETF</v>
      </c>
      <c r="D2745" t="str">
        <f>IF(VLOOKUP(A2745,ASX_Listed_Companies!$B:$G,3,FALSE)=0,VLOOKUP(LEFT(A2745,3),ASX_Listed_Companies!$B:$G,3,FALSE),VLOOKUP(A2745,ASX_Listed_Companies!$B:$G,3,FALSE))</f>
        <v>Exchange Traded Fund</v>
      </c>
    </row>
    <row r="2746" hidden="1" spans="1:4">
      <c r="A2746" s="7" t="s">
        <v>6152</v>
      </c>
      <c r="B2746" s="7">
        <f t="shared" si="42"/>
        <v>4</v>
      </c>
      <c r="C2746" t="str">
        <f>VLOOKUP(A2746,ASX_Listed_Companies!$B:$G,2,FALSE)</f>
        <v>Global X S&amp;P 500 High Yield Low Volatility ETF</v>
      </c>
      <c r="D2746" t="str">
        <f>IF(VLOOKUP(A2746,ASX_Listed_Companies!$B:$G,3,FALSE)=0,VLOOKUP(LEFT(A2746,3),ASX_Listed_Companies!$B:$G,3,FALSE),VLOOKUP(A2746,ASX_Listed_Companies!$B:$G,3,FALSE))</f>
        <v>Exchange Traded Fund</v>
      </c>
    </row>
    <row r="2747" hidden="1" spans="1:4">
      <c r="A2747" s="7" t="s">
        <v>4588</v>
      </c>
      <c r="B2747" s="7">
        <f t="shared" si="42"/>
        <v>3</v>
      </c>
      <c r="C2747" t="str">
        <f>VLOOKUP(A2747,ASX_Listed_Companies!$B:$G,2,FALSE)</f>
        <v>Starpharma Holdings Limited</v>
      </c>
      <c r="D2747" t="str">
        <f>IF(VLOOKUP(A2747,ASX_Listed_Companies!$B:$G,3,FALSE)=0,VLOOKUP(LEFT(A2747,3),ASX_Listed_Companies!$B:$G,3,FALSE),VLOOKUP(A2747,ASX_Listed_Companies!$B:$G,3,FALSE))</f>
        <v>Pharmaceuticals, Biotechnology &amp; Life Sciences</v>
      </c>
    </row>
    <row r="2748" hidden="1" spans="1:4">
      <c r="A2748" s="7" t="s">
        <v>4591</v>
      </c>
      <c r="B2748" s="7">
        <f t="shared" si="42"/>
        <v>3</v>
      </c>
      <c r="C2748" t="str">
        <f>VLOOKUP(A2748,ASX_Listed_Companies!$B:$G,2,FALSE)</f>
        <v>Sparc Technologies Limited</v>
      </c>
      <c r="D2748" t="str">
        <f>IF(VLOOKUP(A2748,ASX_Listed_Companies!$B:$G,3,FALSE)=0,VLOOKUP(LEFT(A2748,3),ASX_Listed_Companies!$B:$G,3,FALSE),VLOOKUP(A2748,ASX_Listed_Companies!$B:$G,3,FALSE))</f>
        <v>Materials</v>
      </c>
    </row>
    <row r="2749" hidden="1" spans="1:4">
      <c r="A2749" s="7" t="s">
        <v>4595</v>
      </c>
      <c r="B2749" s="7">
        <f t="shared" si="42"/>
        <v>3</v>
      </c>
      <c r="C2749" t="str">
        <f>VLOOKUP(A2749,ASX_Listed_Companies!$B:$G,2,FALSE)</f>
        <v>Splitit Payments Ltd</v>
      </c>
      <c r="D2749" t="str">
        <f>IF(VLOOKUP(A2749,ASX_Listed_Companies!$B:$G,3,FALSE)=0,VLOOKUP(LEFT(A2749,3),ASX_Listed_Companies!$B:$G,3,FALSE),VLOOKUP(A2749,ASX_Listed_Companies!$B:$G,3,FALSE))</f>
        <v>Software &amp; Services</v>
      </c>
    </row>
    <row r="2750" hidden="1" spans="1:4">
      <c r="A2750" s="7" t="s">
        <v>4598</v>
      </c>
      <c r="B2750" s="7">
        <f t="shared" si="42"/>
        <v>3</v>
      </c>
      <c r="C2750" t="str">
        <f>VLOOKUP(A2750,ASX_Listed_Companies!$B:$G,2,FALSE)</f>
        <v>Spenda Limited</v>
      </c>
      <c r="D2750" t="str">
        <f>IF(VLOOKUP(A2750,ASX_Listed_Companies!$B:$G,3,FALSE)=0,VLOOKUP(LEFT(A2750,3),ASX_Listed_Companies!$B:$G,3,FALSE),VLOOKUP(A2750,ASX_Listed_Companies!$B:$G,3,FALSE))</f>
        <v>Software &amp; Services</v>
      </c>
    </row>
    <row r="2751" hidden="1" spans="1:4">
      <c r="A2751" s="7" t="s">
        <v>4601</v>
      </c>
      <c r="B2751" s="7">
        <f t="shared" si="42"/>
        <v>3</v>
      </c>
      <c r="C2751" t="str">
        <f>VLOOKUP(A2751,ASX_Listed_Companies!$B:$G,2,FALSE)</f>
        <v>Smart Parking Limited</v>
      </c>
      <c r="D2751" t="str">
        <f>IF(VLOOKUP(A2751,ASX_Listed_Companies!$B:$G,3,FALSE)=0,VLOOKUP(LEFT(A2751,3),ASX_Listed_Companies!$B:$G,3,FALSE),VLOOKUP(A2751,ASX_Listed_Companies!$B:$G,3,FALSE))</f>
        <v>Technology Hardware &amp; Equipment</v>
      </c>
    </row>
    <row r="2752" hidden="1" spans="1:4">
      <c r="A2752" s="7" t="s">
        <v>4609</v>
      </c>
      <c r="B2752" s="7">
        <f t="shared" si="42"/>
        <v>3</v>
      </c>
      <c r="C2752" t="str">
        <f>VLOOKUP(A2752,ASX_Listed_Companies!$B:$G,2,FALSE)</f>
        <v>Saferoads Holdings Limited</v>
      </c>
      <c r="D2752" t="str">
        <f>IF(VLOOKUP(A2752,ASX_Listed_Companies!$B:$G,3,FALSE)=0,VLOOKUP(LEFT(A2752,3),ASX_Listed_Companies!$B:$G,3,FALSE),VLOOKUP(A2752,ASX_Listed_Companies!$B:$G,3,FALSE))</f>
        <v>Transportation</v>
      </c>
    </row>
    <row r="2753" hidden="1" spans="1:4">
      <c r="A2753" s="7" t="s">
        <v>4612</v>
      </c>
      <c r="B2753" s="7">
        <f t="shared" si="42"/>
        <v>3</v>
      </c>
      <c r="C2753" t="str">
        <f>VLOOKUP(A2753,ASX_Listed_Companies!$B:$G,2,FALSE)</f>
        <v>Sipa Resources Limited</v>
      </c>
      <c r="D2753" t="str">
        <f>IF(VLOOKUP(A2753,ASX_Listed_Companies!$B:$G,3,FALSE)=0,VLOOKUP(LEFT(A2753,3),ASX_Listed_Companies!$B:$G,3,FALSE),VLOOKUP(A2753,ASX_Listed_Companies!$B:$G,3,FALSE))</f>
        <v>Materials</v>
      </c>
    </row>
    <row r="2754" hidden="1" spans="1:4">
      <c r="A2754" s="7" t="s">
        <v>4615</v>
      </c>
      <c r="B2754" s="7">
        <f t="shared" ref="B2754:B2817" si="43">LEN(A2754)</f>
        <v>3</v>
      </c>
      <c r="C2754" t="str">
        <f>VLOOKUP(A2754,ASX_Listed_Companies!$B:$G,2,FALSE)</f>
        <v>Srj Technologies Group Plc</v>
      </c>
      <c r="D2754" t="str">
        <f>IF(VLOOKUP(A2754,ASX_Listed_Companies!$B:$G,3,FALSE)=0,VLOOKUP(LEFT(A2754,3),ASX_Listed_Companies!$B:$G,3,FALSE),VLOOKUP(A2754,ASX_Listed_Companies!$B:$G,3,FALSE))</f>
        <v>Energy</v>
      </c>
    </row>
    <row r="2755" hidden="1" spans="1:4">
      <c r="A2755" s="7" t="s">
        <v>4617</v>
      </c>
      <c r="B2755" s="7">
        <f t="shared" si="43"/>
        <v>3</v>
      </c>
      <c r="C2755" t="str">
        <f>VLOOKUP(A2755,ASX_Listed_Companies!$B:$G,2,FALSE)</f>
        <v>Strike Resources Limited</v>
      </c>
      <c r="D2755" t="str">
        <f>IF(VLOOKUP(A2755,ASX_Listed_Companies!$B:$G,3,FALSE)=0,VLOOKUP(LEFT(A2755,3),ASX_Listed_Companies!$B:$G,3,FALSE),VLOOKUP(A2755,ASX_Listed_Companies!$B:$G,3,FALSE))</f>
        <v>Materials</v>
      </c>
    </row>
    <row r="2756" hidden="1" spans="1:4">
      <c r="A2756" s="7" t="s">
        <v>4625</v>
      </c>
      <c r="B2756" s="7">
        <f t="shared" si="43"/>
        <v>3</v>
      </c>
      <c r="C2756" t="str">
        <f>VLOOKUP(A2756,ASX_Listed_Companies!$B:$G,2,FALSE)</f>
        <v>Servcorp Limited</v>
      </c>
      <c r="D2756" t="str">
        <f>IF(VLOOKUP(A2756,ASX_Listed_Companies!$B:$G,3,FALSE)=0,VLOOKUP(LEFT(A2756,3),ASX_Listed_Companies!$B:$G,3,FALSE),VLOOKUP(A2756,ASX_Listed_Companies!$B:$G,3,FALSE))</f>
        <v>Real Estate</v>
      </c>
    </row>
    <row r="2757" hidden="1" spans="1:4">
      <c r="A2757" s="7" t="s">
        <v>4627</v>
      </c>
      <c r="B2757" s="7">
        <f t="shared" si="43"/>
        <v>3</v>
      </c>
      <c r="C2757" t="str">
        <f>VLOOKUP(A2757,ASX_Listed_Companies!$B:$G,2,FALSE)</f>
        <v>Sierra Rutile Holdings Limited</v>
      </c>
      <c r="D2757" t="str">
        <f>IF(VLOOKUP(A2757,ASX_Listed_Companies!$B:$G,3,FALSE)=0,VLOOKUP(LEFT(A2757,3),ASX_Listed_Companies!$B:$G,3,FALSE),VLOOKUP(A2757,ASX_Listed_Companies!$B:$G,3,FALSE))</f>
        <v>Materials</v>
      </c>
    </row>
    <row r="2758" hidden="1" spans="1:4">
      <c r="A2758" s="7" t="s">
        <v>4658</v>
      </c>
      <c r="B2758" s="7">
        <f t="shared" si="43"/>
        <v>3</v>
      </c>
      <c r="C2758" t="str">
        <f>VLOOKUP(A2758,ASX_Listed_Companies!$B:$G,2,FALSE)</f>
        <v>Strickland Metals Limited</v>
      </c>
      <c r="D2758" t="str">
        <f>IF(VLOOKUP(A2758,ASX_Listed_Companies!$B:$G,3,FALSE)=0,VLOOKUP(LEFT(A2758,3),ASX_Listed_Companies!$B:$G,3,FALSE),VLOOKUP(A2758,ASX_Listed_Companies!$B:$G,3,FALSE))</f>
        <v>Materials</v>
      </c>
    </row>
    <row r="2759" hidden="1" spans="1:4">
      <c r="A2759" s="7" t="s">
        <v>13805</v>
      </c>
      <c r="B2759" s="7">
        <f t="shared" si="43"/>
        <v>5</v>
      </c>
      <c r="C2759" t="str">
        <f>VLOOKUP(A2759,ASX_Listed_Companies!$B:$G,2,FALSE)</f>
        <v>STRICKLAND METALS LIMITED - OPTION 17-MAY-24</v>
      </c>
      <c r="D2759" t="str">
        <f>IF(VLOOKUP(A2759,ASX_Listed_Companies!$B:$G,3,FALSE)=0,VLOOKUP(LEFT(A2759,3),ASX_Listed_Companies!$B:$G,3,FALSE),VLOOKUP(A2759,ASX_Listed_Companies!$B:$G,3,FALSE))</f>
        <v>Materials</v>
      </c>
    </row>
    <row r="2760" hidden="1" spans="1:4">
      <c r="A2760" s="7" t="s">
        <v>4660</v>
      </c>
      <c r="B2760" s="7">
        <f t="shared" si="43"/>
        <v>3</v>
      </c>
      <c r="C2760" t="str">
        <f>VLOOKUP(A2760,ASX_Listed_Companies!$B:$G,2,FALSE)</f>
        <v>Sunstone Metals Ltd</v>
      </c>
      <c r="D2760" t="str">
        <f>IF(VLOOKUP(A2760,ASX_Listed_Companies!$B:$G,3,FALSE)=0,VLOOKUP(LEFT(A2760,3),ASX_Listed_Companies!$B:$G,3,FALSE),VLOOKUP(A2760,ASX_Listed_Companies!$B:$G,3,FALSE))</f>
        <v>Materials</v>
      </c>
    </row>
    <row r="2761" hidden="1" spans="1:4">
      <c r="A2761" s="7" t="s">
        <v>4663</v>
      </c>
      <c r="B2761" s="7">
        <f t="shared" si="43"/>
        <v>3</v>
      </c>
      <c r="C2761" t="str">
        <f>VLOOKUP(A2761,ASX_Listed_Companies!$B:$G,2,FALSE)</f>
        <v>Saturn Metals Limited</v>
      </c>
      <c r="D2761" t="str">
        <f>IF(VLOOKUP(A2761,ASX_Listed_Companies!$B:$G,3,FALSE)=0,VLOOKUP(LEFT(A2761,3),ASX_Listed_Companies!$B:$G,3,FALSE),VLOOKUP(A2761,ASX_Listed_Companies!$B:$G,3,FALSE))</f>
        <v>Materials</v>
      </c>
    </row>
    <row r="2762" hidden="1" spans="1:4">
      <c r="A2762" s="7" t="s">
        <v>4665</v>
      </c>
      <c r="B2762" s="7">
        <f t="shared" si="43"/>
        <v>3</v>
      </c>
      <c r="C2762" t="str">
        <f>VLOOKUP(A2762,ASX_Listed_Companies!$B:$G,2,FALSE)</f>
        <v>Santos Limited</v>
      </c>
      <c r="D2762" t="str">
        <f>IF(VLOOKUP(A2762,ASX_Listed_Companies!$B:$G,3,FALSE)=0,VLOOKUP(LEFT(A2762,3),ASX_Listed_Companies!$B:$G,3,FALSE),VLOOKUP(A2762,ASX_Listed_Companies!$B:$G,3,FALSE))</f>
        <v>Energy</v>
      </c>
    </row>
    <row r="2763" hidden="1" spans="1:4">
      <c r="A2763" s="7" t="s">
        <v>4669</v>
      </c>
      <c r="B2763" s="7">
        <f t="shared" si="43"/>
        <v>3</v>
      </c>
      <c r="C2763" t="str">
        <f>VLOOKUP(A2763,ASX_Listed_Companies!$B:$G,2,FALSE)</f>
        <v>Strike Energy Limited</v>
      </c>
      <c r="D2763" t="str">
        <f>IF(VLOOKUP(A2763,ASX_Listed_Companies!$B:$G,3,FALSE)=0,VLOOKUP(LEFT(A2763,3),ASX_Listed_Companies!$B:$G,3,FALSE),VLOOKUP(A2763,ASX_Listed_Companies!$B:$G,3,FALSE))</f>
        <v>Energy</v>
      </c>
    </row>
    <row r="2764" hidden="1" spans="1:4">
      <c r="A2764" s="7" t="s">
        <v>8845</v>
      </c>
      <c r="B2764" s="7">
        <f t="shared" si="43"/>
        <v>3</v>
      </c>
      <c r="C2764" t="str">
        <f>VLOOKUP(A2764,ASX_Listed_Companies!$B:$G,2,FALSE)</f>
        <v>Suda Pharmaceuticals Ltd</v>
      </c>
      <c r="D2764" t="str">
        <f>IF(VLOOKUP(A2764,ASX_Listed_Companies!$B:$G,3,FALSE)=0,VLOOKUP(LEFT(A2764,3),ASX_Listed_Companies!$B:$G,3,FALSE),VLOOKUP(A2764,ASX_Listed_Companies!$B:$G,3,FALSE))</f>
        <v>Health Care</v>
      </c>
    </row>
    <row r="2765" hidden="1" spans="1:4">
      <c r="A2765" s="7" t="s">
        <v>22905</v>
      </c>
      <c r="B2765" s="7">
        <f t="shared" si="43"/>
        <v>5</v>
      </c>
      <c r="C2765" t="str">
        <f>VLOOKUP(A2765,ASX_Listed_Companies!$B:$G,2,FALSE)</f>
        <v>SUDA PHARMACEUTICALS LTD - OPTION 31-JUL-20</v>
      </c>
      <c r="D2765" t="str">
        <f>IF(VLOOKUP(A2765,ASX_Listed_Companies!$B:$G,3,FALSE)=0,VLOOKUP(LEFT(A2765,3),ASX_Listed_Companies!$B:$G,3,FALSE),VLOOKUP(A2765,ASX_Listed_Companies!$B:$G,3,FALSE))</f>
        <v>Health Care</v>
      </c>
    </row>
    <row r="2766" hidden="1" spans="1:4">
      <c r="A2766" s="7" t="s">
        <v>4673</v>
      </c>
      <c r="B2766" s="7">
        <f t="shared" si="43"/>
        <v>3</v>
      </c>
      <c r="C2766" t="str">
        <f>VLOOKUP(A2766,ASX_Listed_Companies!$B:$G,2,FALSE)</f>
        <v>Super Retail Group Limited</v>
      </c>
      <c r="D2766" t="str">
        <f>IF(VLOOKUP(A2766,ASX_Listed_Companies!$B:$G,3,FALSE)=0,VLOOKUP(LEFT(A2766,3),ASX_Listed_Companies!$B:$G,3,FALSE),VLOOKUP(A2766,ASX_Listed_Companies!$B:$G,3,FALSE))</f>
        <v>Retailing</v>
      </c>
    </row>
    <row r="2767" hidden="1" spans="1:4">
      <c r="A2767" s="7" t="s">
        <v>12029</v>
      </c>
      <c r="B2767" s="7">
        <f t="shared" si="43"/>
        <v>5</v>
      </c>
      <c r="C2767" t="str">
        <f>VLOOKUP(A2767,ASX_Listed_Companies!$B:$G,2,FALSE)</f>
        <v>Suncorp Group</v>
      </c>
      <c r="D2767" t="str">
        <f>IF(VLOOKUP(A2767,ASX_Listed_Companies!$B:$G,3,FALSE)=0,VLOOKUP(LEFT(A2767,3),ASX_Listed_Companies!$B:$G,3,FALSE),VLOOKUP(A2767,ASX_Listed_Companies!$B:$G,3,FALSE))</f>
        <v>Insurance</v>
      </c>
    </row>
    <row r="2768" hidden="1" spans="1:4">
      <c r="A2768" s="7" t="s">
        <v>8850</v>
      </c>
      <c r="B2768" s="7">
        <f t="shared" si="43"/>
        <v>3</v>
      </c>
      <c r="C2768" t="str">
        <f>VLOOKUP(A2768,ASX_Listed_Companies!$B:$G,2,FALSE)</f>
        <v>Superior Lake Resources Ltd</v>
      </c>
      <c r="D2768" t="str">
        <f>IF(VLOOKUP(A2768,ASX_Listed_Companies!$B:$G,3,FALSE)=0,VLOOKUP(LEFT(A2768,3),ASX_Listed_Companies!$B:$G,3,FALSE),VLOOKUP(A2768,ASX_Listed_Companies!$B:$G,3,FALSE))</f>
        <v>Materials</v>
      </c>
    </row>
    <row r="2769" hidden="1" spans="1:4">
      <c r="A2769" s="7" t="s">
        <v>8852</v>
      </c>
      <c r="B2769" s="7">
        <f t="shared" si="43"/>
        <v>3</v>
      </c>
      <c r="C2769" t="str">
        <f>VLOOKUP(A2769,ASX_Listed_Companies!$B:$G,2,FALSE)</f>
        <v>Simavita Ltd</v>
      </c>
      <c r="D2769" t="str">
        <f>IF(VLOOKUP(A2769,ASX_Listed_Companies!$B:$G,3,FALSE)=0,VLOOKUP(LEFT(A2769,3),ASX_Listed_Companies!$B:$G,3,FALSE),VLOOKUP(A2769,ASX_Listed_Companies!$B:$G,3,FALSE))</f>
        <v>Health Care</v>
      </c>
    </row>
    <row r="2770" hidden="1" spans="1:4">
      <c r="A2770" s="7" t="s">
        <v>8856</v>
      </c>
      <c r="B2770" s="7">
        <f t="shared" si="43"/>
        <v>3</v>
      </c>
      <c r="C2770" t="str">
        <f>VLOOKUP(A2770,ASX_Listed_Companies!$B:$G,2,FALSE)</f>
        <v>Silver Heritage Group Ltd</v>
      </c>
      <c r="D2770" t="str">
        <f>IF(VLOOKUP(A2770,ASX_Listed_Companies!$B:$G,3,FALSE)=0,VLOOKUP(LEFT(A2770,3),ASX_Listed_Companies!$B:$G,3,FALSE),VLOOKUP(A2770,ASX_Listed_Companies!$B:$G,3,FALSE))</f>
        <v>Consumer Discretionary</v>
      </c>
    </row>
    <row r="2771" hidden="1" spans="1:4">
      <c r="A2771" s="7" t="s">
        <v>4684</v>
      </c>
      <c r="B2771" s="7">
        <f t="shared" si="43"/>
        <v>3</v>
      </c>
      <c r="C2771" t="str">
        <f>VLOOKUP(A2771,ASX_Listed_Companies!$B:$G,2,FALSE)</f>
        <v>Silver Mines Limited</v>
      </c>
      <c r="D2771" t="str">
        <f>IF(VLOOKUP(A2771,ASX_Listed_Companies!$B:$G,3,FALSE)=0,VLOOKUP(LEFT(A2771,3),ASX_Listed_Companies!$B:$G,3,FALSE),VLOOKUP(A2771,ASX_Listed_Companies!$B:$G,3,FALSE))</f>
        <v>Materials</v>
      </c>
    </row>
    <row r="2772" hidden="1" spans="1:4">
      <c r="A2772" s="7" t="s">
        <v>4687</v>
      </c>
      <c r="B2772" s="7">
        <f t="shared" si="43"/>
        <v>3</v>
      </c>
      <c r="C2772" t="str">
        <f>VLOOKUP(A2772,ASX_Listed_Companies!$B:$G,2,FALSE)</f>
        <v>Sovereign Metals Limited</v>
      </c>
      <c r="D2772" t="str">
        <f>IF(VLOOKUP(A2772,ASX_Listed_Companies!$B:$G,3,FALSE)=0,VLOOKUP(LEFT(A2772,3),ASX_Listed_Companies!$B:$G,3,FALSE),VLOOKUP(A2772,ASX_Listed_Companies!$B:$G,3,FALSE))</f>
        <v>Materials</v>
      </c>
    </row>
    <row r="2773" hidden="1" spans="1:4">
      <c r="A2773" s="7" t="s">
        <v>4698</v>
      </c>
      <c r="B2773" s="7">
        <f t="shared" si="43"/>
        <v>3</v>
      </c>
      <c r="C2773" t="str">
        <f>VLOOKUP(A2773,ASX_Listed_Companies!$B:$G,2,FALSE)</f>
        <v>Selfwealth Limited</v>
      </c>
      <c r="D2773" t="str">
        <f>IF(VLOOKUP(A2773,ASX_Listed_Companies!$B:$G,3,FALSE)=0,VLOOKUP(LEFT(A2773,3),ASX_Listed_Companies!$B:$G,3,FALSE),VLOOKUP(A2773,ASX_Listed_Companies!$B:$G,3,FALSE))</f>
        <v>Diversified Financials</v>
      </c>
    </row>
    <row r="2774" hidden="1" spans="1:4">
      <c r="A2774" s="7" t="s">
        <v>4700</v>
      </c>
      <c r="B2774" s="7">
        <f t="shared" si="43"/>
        <v>3</v>
      </c>
      <c r="C2774" t="str">
        <f>VLOOKUP(A2774,ASX_Listed_Companies!$B:$G,2,FALSE)</f>
        <v>Seven West Media Limited</v>
      </c>
      <c r="D2774" t="str">
        <f>IF(VLOOKUP(A2774,ASX_Listed_Companies!$B:$G,3,FALSE)=0,VLOOKUP(LEFT(A2774,3),ASX_Listed_Companies!$B:$G,3,FALSE),VLOOKUP(A2774,ASX_Listed_Companies!$B:$G,3,FALSE))</f>
        <v>Media &amp; Entertainment</v>
      </c>
    </row>
    <row r="2775" hidden="1" spans="1:4">
      <c r="A2775" s="7" t="s">
        <v>4704</v>
      </c>
      <c r="B2775" s="7">
        <f t="shared" si="43"/>
        <v>3</v>
      </c>
      <c r="C2775" t="str">
        <f>VLOOKUP(A2775,ASX_Listed_Companies!$B:$G,2,FALSE)</f>
        <v>Southern Cross Electrical Engineering Ltd</v>
      </c>
      <c r="D2775" t="str">
        <f>IF(VLOOKUP(A2775,ASX_Listed_Companies!$B:$G,3,FALSE)=0,VLOOKUP(LEFT(A2775,3),ASX_Listed_Companies!$B:$G,3,FALSE),VLOOKUP(A2775,ASX_Listed_Companies!$B:$G,3,FALSE))</f>
        <v>Capital Goods</v>
      </c>
    </row>
    <row r="2776" hidden="1" spans="1:4">
      <c r="A2776" s="7" t="s">
        <v>4707</v>
      </c>
      <c r="B2776" s="7">
        <f t="shared" si="43"/>
        <v>3</v>
      </c>
      <c r="C2776" t="str">
        <f>VLOOKUP(A2776,ASX_Listed_Companies!$B:$G,2,FALSE)</f>
        <v>Southern Cross Gold Ltd</v>
      </c>
      <c r="D2776" t="str">
        <f>IF(VLOOKUP(A2776,ASX_Listed_Companies!$B:$G,3,FALSE)=0,VLOOKUP(LEFT(A2776,3),ASX_Listed_Companies!$B:$G,3,FALSE),VLOOKUP(A2776,ASX_Listed_Companies!$B:$G,3,FALSE))</f>
        <v>Materials</v>
      </c>
    </row>
    <row r="2777" hidden="1" spans="1:4">
      <c r="A2777" s="7" t="s">
        <v>32125</v>
      </c>
      <c r="B2777" s="7">
        <f t="shared" si="43"/>
        <v>5</v>
      </c>
      <c r="C2777" t="str">
        <f>VLOOKUP(A2777,ASX_Listed_Companies!$B:$G,2,FALSE)</f>
        <v>Southern Cross Media Group Limited -  (Other Security)</v>
      </c>
      <c r="D2777" t="str">
        <f>IF(VLOOKUP(A2777,ASX_Listed_Companies!$B:$G,3,FALSE)=0,VLOOKUP(LEFT(A2777,3),ASX_Listed_Companies!$B:$G,3,FALSE),VLOOKUP(A2777,ASX_Listed_Companies!$B:$G,3,FALSE))</f>
        <v>Media &amp; Entertainment</v>
      </c>
    </row>
    <row r="2778" hidden="1" spans="1:4">
      <c r="A2778" s="7" t="s">
        <v>32127</v>
      </c>
      <c r="B2778" s="7">
        <f t="shared" si="43"/>
        <v>5</v>
      </c>
      <c r="C2778" t="str">
        <f>VLOOKUP(A2778,ASX_Listed_Companies!$B:$G,2,FALSE)</f>
        <v>SENEX Energy Ltd -  (Other Security)</v>
      </c>
      <c r="D2778" t="str">
        <f>IF(VLOOKUP(A2778,ASX_Listed_Companies!$B:$G,3,FALSE)=0,VLOOKUP(LEFT(A2778,3),ASX_Listed_Companies!$B:$G,3,FALSE),VLOOKUP(A2778,ASX_Listed_Companies!$B:$G,3,FALSE))</f>
        <v>Energy</v>
      </c>
    </row>
    <row r="2779" hidden="1" spans="1:4">
      <c r="A2779" s="7" t="s">
        <v>13809</v>
      </c>
      <c r="B2779" s="7">
        <f t="shared" si="43"/>
        <v>5</v>
      </c>
      <c r="C2779" t="str">
        <f>VLOOKUP(A2779,ASX_Listed_Companies!$B:$G,2,FALSE)</f>
        <v>SAYONA MINING LIMITED - OPTION 29-APR-23</v>
      </c>
      <c r="D2779" t="str">
        <f>IF(VLOOKUP(A2779,ASX_Listed_Companies!$B:$G,3,FALSE)=0,VLOOKUP(LEFT(A2779,3),ASX_Listed_Companies!$B:$G,3,FALSE),VLOOKUP(A2779,ASX_Listed_Companies!$B:$G,3,FALSE))</f>
        <v>Materials</v>
      </c>
    </row>
    <row r="2780" hidden="1" spans="1:4">
      <c r="A2780" s="7" t="s">
        <v>4716</v>
      </c>
      <c r="B2780" s="7">
        <f t="shared" si="43"/>
        <v>3</v>
      </c>
      <c r="C2780" t="str">
        <f>VLOOKUP(A2780,ASX_Listed_Companies!$B:$G,2,FALSE)</f>
        <v>Symbio Holdings Limited</v>
      </c>
      <c r="D2780" t="str">
        <f>IF(VLOOKUP(A2780,ASX_Listed_Companies!$B:$G,3,FALSE)=0,VLOOKUP(LEFT(A2780,3),ASX_Listed_Companies!$B:$G,3,FALSE),VLOOKUP(A2780,ASX_Listed_Companies!$B:$G,3,FALSE))</f>
        <v>Telecommunication Services</v>
      </c>
    </row>
    <row r="2781" hidden="1" spans="1:4">
      <c r="A2781" s="7" t="s">
        <v>4719</v>
      </c>
      <c r="B2781" s="7">
        <f t="shared" si="43"/>
        <v>3</v>
      </c>
      <c r="C2781" t="str">
        <f>VLOOKUP(A2781,ASX_Listed_Companies!$B:$G,2,FALSE)</f>
        <v>Synergia Energy Ltd</v>
      </c>
      <c r="D2781" t="str">
        <f>IF(VLOOKUP(A2781,ASX_Listed_Companies!$B:$G,3,FALSE)=0,VLOOKUP(LEFT(A2781,3),ASX_Listed_Companies!$B:$G,3,FALSE),VLOOKUP(A2781,ASX_Listed_Companies!$B:$G,3,FALSE))</f>
        <v>Energy</v>
      </c>
    </row>
    <row r="2782" hidden="1" spans="1:4">
      <c r="A2782" s="7" t="s">
        <v>4722</v>
      </c>
      <c r="B2782" s="7">
        <f t="shared" si="43"/>
        <v>3</v>
      </c>
      <c r="C2782" t="str">
        <f>VLOOKUP(A2782,ASX_Listed_Companies!$B:$G,2,FALSE)</f>
        <v>Syrah Resources Limited</v>
      </c>
      <c r="D2782" t="str">
        <f>IF(VLOOKUP(A2782,ASX_Listed_Companies!$B:$G,3,FALSE)=0,VLOOKUP(LEFT(A2782,3),ASX_Listed_Companies!$B:$G,3,FALSE),VLOOKUP(A2782,ASX_Listed_Companies!$B:$G,3,FALSE))</f>
        <v>Materials</v>
      </c>
    </row>
    <row r="2783" hidden="1" spans="1:4">
      <c r="A2783" s="7" t="s">
        <v>4733</v>
      </c>
      <c r="B2783" s="7">
        <f t="shared" si="43"/>
        <v>3</v>
      </c>
      <c r="C2783" t="str">
        <f>VLOOKUP(A2783,ASX_Listed_Companies!$B:$G,2,FALSE)</f>
        <v>Tek-Ocean Group Limited</v>
      </c>
      <c r="D2783" t="str">
        <f>IF(VLOOKUP(A2783,ASX_Listed_Companies!$B:$G,3,FALSE)=0,VLOOKUP(LEFT(A2783,3),ASX_Listed_Companies!$B:$G,3,FALSE),VLOOKUP(A2783,ASX_Listed_Companies!$B:$G,3,FALSE))</f>
        <v>Energy</v>
      </c>
    </row>
    <row r="2784" hidden="1" spans="1:4">
      <c r="A2784" s="7" t="s">
        <v>4739</v>
      </c>
      <c r="B2784" s="7">
        <f t="shared" si="43"/>
        <v>3</v>
      </c>
      <c r="C2784" t="str">
        <f>VLOOKUP(A2784,ASX_Listed_Companies!$B:$G,2,FALSE)</f>
        <v>Tabcorp Holdings Limited</v>
      </c>
      <c r="D2784" t="str">
        <f>IF(VLOOKUP(A2784,ASX_Listed_Companies!$B:$G,3,FALSE)=0,VLOOKUP(LEFT(A2784,3),ASX_Listed_Companies!$B:$G,3,FALSE),VLOOKUP(A2784,ASX_Listed_Companies!$B:$G,3,FALSE))</f>
        <v>Consumer Services</v>
      </c>
    </row>
    <row r="2785" hidden="1" spans="1:4">
      <c r="A2785" s="7" t="s">
        <v>32129</v>
      </c>
      <c r="B2785" s="7">
        <f t="shared" si="43"/>
        <v>5</v>
      </c>
      <c r="C2785" t="str">
        <f>VLOOKUP(A2785,ASX_Listed_Companies!$B:$G,2,FALSE)</f>
        <v>Tabcorp Holdings Limited -  (Other Security)</v>
      </c>
      <c r="D2785" t="str">
        <f>IF(VLOOKUP(A2785,ASX_Listed_Companies!$B:$G,3,FALSE)=0,VLOOKUP(LEFT(A2785,3),ASX_Listed_Companies!$B:$G,3,FALSE),VLOOKUP(A2785,ASX_Listed_Companies!$B:$G,3,FALSE))</f>
        <v>Consumer Services</v>
      </c>
    </row>
    <row r="2786" hidden="1" spans="1:4">
      <c r="A2786" s="7" t="s">
        <v>4742</v>
      </c>
      <c r="B2786" s="7">
        <f t="shared" si="43"/>
        <v>3</v>
      </c>
      <c r="C2786" t="str">
        <f>VLOOKUP(A2786,ASX_Listed_Companies!$B:$G,2,FALSE)</f>
        <v>Tanami Gold Nl</v>
      </c>
      <c r="D2786" t="str">
        <f>IF(VLOOKUP(A2786,ASX_Listed_Companies!$B:$G,3,FALSE)=0,VLOOKUP(LEFT(A2786,3),ASX_Listed_Companies!$B:$G,3,FALSE),VLOOKUP(A2786,ASX_Listed_Companies!$B:$G,3,FALSE))</f>
        <v>Materials</v>
      </c>
    </row>
    <row r="2787" hidden="1" spans="1:4">
      <c r="A2787" s="7" t="s">
        <v>32131</v>
      </c>
      <c r="B2787" s="7">
        <f t="shared" si="43"/>
        <v>5</v>
      </c>
      <c r="C2787" t="str">
        <f>VLOOKUP(A2787,ASX_Listed_Companies!$B:$G,2,FALSE)</f>
        <v>TAO Commodities Ltd -  (Other Security)</v>
      </c>
      <c r="D2787" t="str">
        <f>IF(VLOOKUP(A2787,ASX_Listed_Companies!$B:$G,3,FALSE)=0,VLOOKUP(LEFT(A2787,3),ASX_Listed_Companies!$B:$G,3,FALSE),VLOOKUP(A2787,ASX_Listed_Companies!$B:$G,3,FALSE))</f>
        <v>Materials</v>
      </c>
    </row>
    <row r="2788" hidden="1" spans="1:4">
      <c r="A2788" s="7" t="s">
        <v>4746</v>
      </c>
      <c r="B2788" s="7">
        <f t="shared" si="43"/>
        <v>3</v>
      </c>
      <c r="C2788" t="str">
        <f>VLOOKUP(A2788,ASX_Listed_Companies!$B:$G,2,FALSE)</f>
        <v>Tasman Resources Ltd</v>
      </c>
      <c r="D2788" t="str">
        <f>IF(VLOOKUP(A2788,ASX_Listed_Companies!$B:$G,3,FALSE)=0,VLOOKUP(LEFT(A2788,3),ASX_Listed_Companies!$B:$G,3,FALSE),VLOOKUP(A2788,ASX_Listed_Companies!$B:$G,3,FALSE))</f>
        <v>Materials</v>
      </c>
    </row>
    <row r="2789" hidden="1" spans="1:4">
      <c r="A2789" s="7" t="s">
        <v>4752</v>
      </c>
      <c r="B2789" s="7">
        <f t="shared" si="43"/>
        <v>3</v>
      </c>
      <c r="C2789" t="str">
        <f>VLOOKUP(A2789,ASX_Listed_Companies!$B:$G,2,FALSE)</f>
        <v>Tribune Resources Limited</v>
      </c>
      <c r="D2789" t="str">
        <f>IF(VLOOKUP(A2789,ASX_Listed_Companies!$B:$G,3,FALSE)=0,VLOOKUP(LEFT(A2789,3),ASX_Listed_Companies!$B:$G,3,FALSE),VLOOKUP(A2789,ASX_Listed_Companies!$B:$G,3,FALSE))</f>
        <v>Materials</v>
      </c>
    </row>
    <row r="2790" hidden="1" spans="1:4">
      <c r="A2790" s="7" t="s">
        <v>4757</v>
      </c>
      <c r="B2790" s="7">
        <f t="shared" si="43"/>
        <v>3</v>
      </c>
      <c r="C2790" t="str">
        <f>VLOOKUP(A2790,ASX_Listed_Companies!$B:$G,2,FALSE)</f>
        <v>Turaco Gold Limited</v>
      </c>
      <c r="D2790" t="str">
        <f>IF(VLOOKUP(A2790,ASX_Listed_Companies!$B:$G,3,FALSE)=0,VLOOKUP(LEFT(A2790,3),ASX_Listed_Companies!$B:$G,3,FALSE),VLOOKUP(A2790,ASX_Listed_Companies!$B:$G,3,FALSE))</f>
        <v>Materials</v>
      </c>
    </row>
    <row r="2791" hidden="1" spans="1:4">
      <c r="A2791" s="7" t="s">
        <v>32133</v>
      </c>
      <c r="B2791" s="7">
        <f t="shared" si="43"/>
        <v>4</v>
      </c>
      <c r="C2791" t="str">
        <f>VLOOKUP(A2791,ASX_Listed_Companies!$B:$G,2,FALSE)</f>
        <v>Transurban Group -  (Other Security)</v>
      </c>
      <c r="D2791" t="str">
        <f>IF(VLOOKUP(A2791,ASX_Listed_Companies!$B:$G,3,FALSE)=0,VLOOKUP(LEFT(A2791,3),ASX_Listed_Companies!$B:$G,3,FALSE),VLOOKUP(A2791,ASX_Listed_Companies!$B:$G,3,FALSE))</f>
        <v>Transportation</v>
      </c>
    </row>
    <row r="2792" hidden="1" spans="1:4">
      <c r="A2792" s="7" t="s">
        <v>4763</v>
      </c>
      <c r="B2792" s="7">
        <f t="shared" si="43"/>
        <v>3</v>
      </c>
      <c r="C2792" t="str">
        <f>VLOOKUP(A2792,ASX_Listed_Companies!$B:$G,2,FALSE)</f>
        <v>Transmetro Corporation Limited</v>
      </c>
      <c r="D2792" t="str">
        <f>IF(VLOOKUP(A2792,ASX_Listed_Companies!$B:$G,3,FALSE)=0,VLOOKUP(LEFT(A2792,3),ASX_Listed_Companies!$B:$G,3,FALSE),VLOOKUP(A2792,ASX_Listed_Companies!$B:$G,3,FALSE))</f>
        <v>Consumer Services</v>
      </c>
    </row>
    <row r="2793" hidden="1" spans="1:4">
      <c r="A2793" s="7" t="s">
        <v>13820</v>
      </c>
      <c r="B2793" s="7">
        <f t="shared" si="43"/>
        <v>5</v>
      </c>
      <c r="C2793" t="str">
        <f>VLOOKUP(A2793,ASX_Listed_Companies!$B:$G,2,FALSE)</f>
        <v>TEMPEST MINERALS LIMITED - OPTION 24-JUN-24</v>
      </c>
      <c r="D2793" t="str">
        <f>IF(VLOOKUP(A2793,ASX_Listed_Companies!$B:$G,3,FALSE)=0,VLOOKUP(LEFT(A2793,3),ASX_Listed_Companies!$B:$G,3,FALSE),VLOOKUP(A2793,ASX_Listed_Companies!$B:$G,3,FALSE))</f>
        <v>Materials</v>
      </c>
    </row>
    <row r="2794" hidden="1" spans="1:4">
      <c r="A2794" s="7" t="s">
        <v>4784</v>
      </c>
      <c r="B2794" s="7">
        <f t="shared" si="43"/>
        <v>3</v>
      </c>
      <c r="C2794" t="str">
        <f>VLOOKUP(A2794,ASX_Listed_Companies!$B:$G,2,FALSE)</f>
        <v>Tasfoods Limited</v>
      </c>
      <c r="D2794" t="str">
        <f>IF(VLOOKUP(A2794,ASX_Listed_Companies!$B:$G,3,FALSE)=0,VLOOKUP(LEFT(A2794,3),ASX_Listed_Companies!$B:$G,3,FALSE),VLOOKUP(A2794,ASX_Listed_Companies!$B:$G,3,FALSE))</f>
        <v>Food, Beverage &amp; Tobacco</v>
      </c>
    </row>
    <row r="2795" hidden="1" spans="1:4">
      <c r="A2795" s="7" t="s">
        <v>4786</v>
      </c>
      <c r="B2795" s="7">
        <f t="shared" si="43"/>
        <v>3</v>
      </c>
      <c r="C2795" t="str">
        <f>VLOOKUP(A2795,ASX_Listed_Companies!$B:$G,2,FALSE)</f>
        <v>Techgen Metals Ltd</v>
      </c>
      <c r="D2795" t="str">
        <f>IF(VLOOKUP(A2795,ASX_Listed_Companies!$B:$G,3,FALSE)=0,VLOOKUP(LEFT(A2795,3),ASX_Listed_Companies!$B:$G,3,FALSE),VLOOKUP(A2795,ASX_Listed_Companies!$B:$G,3,FALSE))</f>
        <v>Materials</v>
      </c>
    </row>
    <row r="2796" hidden="1" spans="1:4">
      <c r="A2796" s="7" t="s">
        <v>4790</v>
      </c>
      <c r="B2796" s="7">
        <f t="shared" si="43"/>
        <v>3</v>
      </c>
      <c r="C2796" t="str">
        <f>VLOOKUP(A2796,ASX_Listed_Companies!$B:$G,2,FALSE)</f>
        <v>Thorn Group Limited</v>
      </c>
      <c r="D2796" t="str">
        <f>IF(VLOOKUP(A2796,ASX_Listed_Companies!$B:$G,3,FALSE)=0,VLOOKUP(LEFT(A2796,3),ASX_Listed_Companies!$B:$G,3,FALSE),VLOOKUP(A2796,ASX_Listed_Companies!$B:$G,3,FALSE))</f>
        <v>Retailing</v>
      </c>
    </row>
    <row r="2797" hidden="1" spans="1:4">
      <c r="A2797" s="7" t="s">
        <v>8911</v>
      </c>
      <c r="B2797" s="7">
        <f t="shared" si="43"/>
        <v>3</v>
      </c>
      <c r="C2797" t="str">
        <f>VLOOKUP(A2797,ASX_Listed_Companies!$B:$G,2,FALSE)</f>
        <v>Templeton Global Growth Fund Ltd</v>
      </c>
      <c r="D2797" t="str">
        <f>IF(VLOOKUP(A2797,ASX_Listed_Companies!$B:$G,3,FALSE)=0,VLOOKUP(LEFT(A2797,3),ASX_Listed_Companies!$B:$G,3,FALSE),VLOOKUP(A2797,ASX_Listed_Companies!$B:$G,3,FALSE))</f>
        <v>Financials</v>
      </c>
    </row>
    <row r="2798" hidden="1" spans="1:4">
      <c r="A2798" s="7" t="s">
        <v>4794</v>
      </c>
      <c r="B2798" s="7">
        <f t="shared" si="43"/>
        <v>3</v>
      </c>
      <c r="C2798" t="str">
        <f>VLOOKUP(A2798,ASX_Listed_Companies!$B:$G,2,FALSE)</f>
        <v>Terragen Holdings Limited</v>
      </c>
      <c r="D2798" t="str">
        <f>IF(VLOOKUP(A2798,ASX_Listed_Companies!$B:$G,3,FALSE)=0,VLOOKUP(LEFT(A2798,3),ASX_Listed_Companies!$B:$G,3,FALSE),VLOOKUP(A2798,ASX_Listed_Companies!$B:$G,3,FALSE))</f>
        <v>Materials</v>
      </c>
    </row>
    <row r="2799" hidden="1" spans="1:4">
      <c r="A2799" s="7" t="s">
        <v>4804</v>
      </c>
      <c r="B2799" s="7">
        <f t="shared" si="43"/>
        <v>3</v>
      </c>
      <c r="C2799" t="str">
        <f>VLOOKUP(A2799,ASX_Listed_Companies!$B:$G,2,FALSE)</f>
        <v>Tassal Group Limited</v>
      </c>
      <c r="D2799" t="str">
        <f>IF(VLOOKUP(A2799,ASX_Listed_Companies!$B:$G,3,FALSE)=0,VLOOKUP(LEFT(A2799,3),ASX_Listed_Companies!$B:$G,3,FALSE),VLOOKUP(A2799,ASX_Listed_Companies!$B:$G,3,FALSE))</f>
        <v>Food, Beverage &amp; Tobacco</v>
      </c>
    </row>
    <row r="2800" hidden="1" spans="1:4">
      <c r="A2800" s="7" t="s">
        <v>13822</v>
      </c>
      <c r="B2800" s="7">
        <f t="shared" si="43"/>
        <v>5</v>
      </c>
      <c r="C2800" t="str">
        <f>VLOOKUP(A2800,ASX_Listed_Companies!$B:$G,2,FALSE)</f>
        <v>THOR MINING PLC - OPTION 08-JUL-23</v>
      </c>
      <c r="D2800" t="str">
        <f>IF(VLOOKUP(A2800,ASX_Listed_Companies!$B:$G,3,FALSE)=0,VLOOKUP(LEFT(A2800,3),ASX_Listed_Companies!$B:$G,3,FALSE),VLOOKUP(A2800,ASX_Listed_Companies!$B:$G,3,FALSE))</f>
        <v>Materials</v>
      </c>
    </row>
    <row r="2801" hidden="1" spans="1:4">
      <c r="A2801" s="7" t="s">
        <v>13824</v>
      </c>
      <c r="B2801" s="7">
        <f t="shared" si="43"/>
        <v>5</v>
      </c>
      <c r="C2801" t="str">
        <f>VLOOKUP(A2801,ASX_Listed_Companies!$B:$G,2,FALSE)</f>
        <v>THOR MINING PLC - OPTION 20-DEC-22</v>
      </c>
      <c r="D2801" t="str">
        <f>IF(VLOOKUP(A2801,ASX_Listed_Companies!$B:$G,3,FALSE)=0,VLOOKUP(LEFT(A2801,3),ASX_Listed_Companies!$B:$G,3,FALSE),VLOOKUP(A2801,ASX_Listed_Companies!$B:$G,3,FALSE))</f>
        <v>Materials</v>
      </c>
    </row>
    <row r="2802" hidden="1" spans="1:4">
      <c r="A2802" s="7" t="s">
        <v>4811</v>
      </c>
      <c r="B2802" s="7">
        <f t="shared" si="43"/>
        <v>3</v>
      </c>
      <c r="C2802" t="str">
        <f>VLOOKUP(A2802,ASX_Listed_Companies!$B:$G,2,FALSE)</f>
        <v>Tombador Iron Limited</v>
      </c>
      <c r="D2802" t="str">
        <f>IF(VLOOKUP(A2802,ASX_Listed_Companies!$B:$G,3,FALSE)=0,VLOOKUP(LEFT(A2802,3),ASX_Listed_Companies!$B:$G,3,FALSE),VLOOKUP(A2802,ASX_Listed_Companies!$B:$G,3,FALSE))</f>
        <v>Real Estate</v>
      </c>
    </row>
    <row r="2803" hidden="1" spans="1:4">
      <c r="A2803" s="7" t="s">
        <v>4816</v>
      </c>
      <c r="B2803" s="7">
        <f t="shared" si="43"/>
        <v>3</v>
      </c>
      <c r="C2803" t="str">
        <f>VLOOKUP(A2803,ASX_Listed_Companies!$B:$G,2,FALSE)</f>
        <v>Tietto Minerals Limited</v>
      </c>
      <c r="D2803" t="str">
        <f>IF(VLOOKUP(A2803,ASX_Listed_Companies!$B:$G,3,FALSE)=0,VLOOKUP(LEFT(A2803,3),ASX_Listed_Companies!$B:$G,3,FALSE),VLOOKUP(A2803,ASX_Listed_Companies!$B:$G,3,FALSE))</f>
        <v>Materials</v>
      </c>
    </row>
    <row r="2804" hidden="1" spans="1:4">
      <c r="A2804" s="7" t="s">
        <v>8925</v>
      </c>
      <c r="B2804" s="7">
        <f t="shared" si="43"/>
        <v>3</v>
      </c>
      <c r="C2804" t="str">
        <f>VLOOKUP(A2804,ASX_Listed_Companies!$B:$G,2,FALSE)</f>
        <v>TNT Mines Ltd</v>
      </c>
      <c r="D2804" t="str">
        <f>IF(VLOOKUP(A2804,ASX_Listed_Companies!$B:$G,3,FALSE)=0,VLOOKUP(LEFT(A2804,3),ASX_Listed_Companies!$B:$G,3,FALSE),VLOOKUP(A2804,ASX_Listed_Companies!$B:$G,3,FALSE))</f>
        <v>Materials</v>
      </c>
    </row>
    <row r="2805" hidden="1" spans="1:4">
      <c r="A2805" s="7" t="s">
        <v>4822</v>
      </c>
      <c r="B2805" s="7">
        <f t="shared" si="43"/>
        <v>3</v>
      </c>
      <c r="C2805" t="str">
        <f>VLOOKUP(A2805,ASX_Listed_Companies!$B:$G,2,FALSE)</f>
        <v>Teaminvest Private Group Limited</v>
      </c>
      <c r="D2805" t="str">
        <f>IF(VLOOKUP(A2805,ASX_Listed_Companies!$B:$G,3,FALSE)=0,VLOOKUP(LEFT(A2805,3),ASX_Listed_Companies!$B:$G,3,FALSE),VLOOKUP(A2805,ASX_Listed_Companies!$B:$G,3,FALSE))</f>
        <v>Diversified Financials</v>
      </c>
    </row>
    <row r="2806" hidden="1" spans="1:4">
      <c r="A2806" s="7" t="s">
        <v>8928</v>
      </c>
      <c r="B2806" s="7">
        <f t="shared" si="43"/>
        <v>3</v>
      </c>
      <c r="C2806" t="str">
        <f>VLOOKUP(A2806,ASX_Listed_Companies!$B:$G,2,FALSE)</f>
        <v>Tikforce Ltd</v>
      </c>
      <c r="D2806" t="str">
        <f>IF(VLOOKUP(A2806,ASX_Listed_Companies!$B:$G,3,FALSE)=0,VLOOKUP(LEFT(A2806,3),ASX_Listed_Companies!$B:$G,3,FALSE),VLOOKUP(A2806,ASX_Listed_Companies!$B:$G,3,FALSE))</f>
        <v>Information Technology</v>
      </c>
    </row>
    <row r="2807" hidden="1" spans="1:4">
      <c r="A2807" s="7" t="s">
        <v>4838</v>
      </c>
      <c r="B2807" s="7">
        <f t="shared" si="43"/>
        <v>3</v>
      </c>
      <c r="C2807" t="str">
        <f>VLOOKUP(A2807,ASX_Listed_Companies!$B:$G,2,FALSE)</f>
        <v>Telstra Group Limited</v>
      </c>
      <c r="D2807" t="str">
        <f>IF(VLOOKUP(A2807,ASX_Listed_Companies!$B:$G,3,FALSE)=0,VLOOKUP(LEFT(A2807,3),ASX_Listed_Companies!$B:$G,3,FALSE),VLOOKUP(A2807,ASX_Listed_Companies!$B:$G,3,FALSE))</f>
        <v>Telecommunication Services</v>
      </c>
    </row>
    <row r="2808" hidden="1" spans="1:4">
      <c r="A2808" s="7" t="s">
        <v>32135</v>
      </c>
      <c r="B2808" s="7">
        <f t="shared" si="43"/>
        <v>5</v>
      </c>
      <c r="C2808" t="str">
        <f>VLOOKUP(A2808,ASX_Listed_Companies!$B:$G,2,FALSE)</f>
        <v>Telstra Group Limited -  (Other Security)</v>
      </c>
      <c r="D2808" t="str">
        <f>IF(VLOOKUP(A2808,ASX_Listed_Companies!$B:$G,3,FALSE)=0,VLOOKUP(LEFT(A2808,3),ASX_Listed_Companies!$B:$G,3,FALSE),VLOOKUP(A2808,ASX_Listed_Companies!$B:$G,3,FALSE))</f>
        <v>Telecommunication Services</v>
      </c>
    </row>
    <row r="2809" hidden="1" spans="1:4">
      <c r="A2809" s="7" t="s">
        <v>13832</v>
      </c>
      <c r="B2809" s="7">
        <f t="shared" si="43"/>
        <v>5</v>
      </c>
      <c r="C2809" t="str">
        <f>VLOOKUP(A2809,ASX_Listed_Companies!$B:$G,2,FALSE)</f>
        <v>TRIGG MINING LTD. - OPTION 16-FEB-24</v>
      </c>
      <c r="D2809" t="str">
        <f>IF(VLOOKUP(A2809,ASX_Listed_Companies!$B:$G,3,FALSE)=0,VLOOKUP(LEFT(A2809,3),ASX_Listed_Companies!$B:$G,3,FALSE),VLOOKUP(A2809,ASX_Listed_Companies!$B:$G,3,FALSE))</f>
        <v>Materials</v>
      </c>
    </row>
    <row r="2810" hidden="1" spans="1:4">
      <c r="A2810" s="7" t="s">
        <v>11766</v>
      </c>
      <c r="B2810" s="7">
        <f t="shared" si="43"/>
        <v>4</v>
      </c>
      <c r="C2810" t="str">
        <f>VLOOKUP(A2810,ASX_Listed_Companies!$B:$G,2,FALSE)</f>
        <v>Trigg Minerals</v>
      </c>
      <c r="D2810" t="str">
        <f>IF(VLOOKUP(A2810,ASX_Listed_Companies!$B:$G,3,FALSE)=0,VLOOKUP(LEFT(A2810,3),ASX_Listed_Companies!$B:$G,3,FALSE),VLOOKUP(A2810,ASX_Listed_Companies!$B:$G,3,FALSE))</f>
        <v>Materials</v>
      </c>
    </row>
    <row r="2811" hidden="1" spans="1:4">
      <c r="A2811" s="7" t="s">
        <v>11859</v>
      </c>
      <c r="B2811" s="7">
        <f t="shared" si="43"/>
        <v>4</v>
      </c>
      <c r="C2811" t="str">
        <f>VLOOKUP(A2811,ASX_Listed_Companies!$B:$G,2,FALSE)</f>
        <v>The Market Herald</v>
      </c>
      <c r="D2811" t="str">
        <f>IF(VLOOKUP(A2811,ASX_Listed_Companies!$B:$G,3,FALSE)=0,VLOOKUP(LEFT(A2811,3),ASX_Listed_Companies!$B:$G,3,FALSE),VLOOKUP(A2811,ASX_Listed_Companies!$B:$G,3,FALSE))</f>
        <v>Media &amp; Entertainment</v>
      </c>
    </row>
    <row r="2812" hidden="1" spans="1:4">
      <c r="A2812" s="7" t="s">
        <v>4850</v>
      </c>
      <c r="B2812" s="7">
        <f t="shared" si="43"/>
        <v>3</v>
      </c>
      <c r="C2812" t="str">
        <f>VLOOKUP(A2812,ASX_Listed_Companies!$B:$G,2,FALSE)</f>
        <v>Tmk Energy Limited</v>
      </c>
      <c r="D2812" t="str">
        <f>IF(VLOOKUP(A2812,ASX_Listed_Companies!$B:$G,3,FALSE)=0,VLOOKUP(LEFT(A2812,3),ASX_Listed_Companies!$B:$G,3,FALSE),VLOOKUP(A2812,ASX_Listed_Companies!$B:$G,3,FALSE))</f>
        <v>Energy</v>
      </c>
    </row>
    <row r="2813" hidden="1" spans="1:4">
      <c r="A2813" s="7" t="s">
        <v>4855</v>
      </c>
      <c r="B2813" s="7">
        <f t="shared" si="43"/>
        <v>3</v>
      </c>
      <c r="C2813" t="str">
        <f>VLOOKUP(A2813,ASX_Listed_Companies!$B:$G,2,FALSE)</f>
        <v>Tempus Resources Ltd</v>
      </c>
      <c r="D2813" t="str">
        <f>IF(VLOOKUP(A2813,ASX_Listed_Companies!$B:$G,3,FALSE)=0,VLOOKUP(LEFT(A2813,3),ASX_Listed_Companies!$B:$G,3,FALSE),VLOOKUP(A2813,ASX_Listed_Companies!$B:$G,3,FALSE))</f>
        <v>Materials</v>
      </c>
    </row>
    <row r="2814" hidden="1" spans="1:4">
      <c r="A2814" s="7" t="s">
        <v>4861</v>
      </c>
      <c r="B2814" s="7">
        <f t="shared" si="43"/>
        <v>3</v>
      </c>
      <c r="C2814" t="str">
        <f>VLOOKUP(A2814,ASX_Listed_Companies!$B:$G,2,FALSE)</f>
        <v>Technology Metals Australia Limited</v>
      </c>
      <c r="D2814" t="str">
        <f>IF(VLOOKUP(A2814,ASX_Listed_Companies!$B:$G,3,FALSE)=0,VLOOKUP(LEFT(A2814,3),ASX_Listed_Companies!$B:$G,3,FALSE),VLOOKUP(A2814,ASX_Listed_Companies!$B:$G,3,FALSE))</f>
        <v>Materials</v>
      </c>
    </row>
    <row r="2815" hidden="1" spans="1:4">
      <c r="A2815" s="7" t="s">
        <v>4870</v>
      </c>
      <c r="B2815" s="7">
        <f t="shared" si="43"/>
        <v>3</v>
      </c>
      <c r="C2815" t="str">
        <f>VLOOKUP(A2815,ASX_Listed_Companies!$B:$G,2,FALSE)</f>
        <v>Tng Limited</v>
      </c>
      <c r="D2815" t="str">
        <f>IF(VLOOKUP(A2815,ASX_Listed_Companies!$B:$G,3,FALSE)=0,VLOOKUP(LEFT(A2815,3),ASX_Listed_Companies!$B:$G,3,FALSE),VLOOKUP(A2815,ASX_Listed_Companies!$B:$G,3,FALSE))</f>
        <v>Materials</v>
      </c>
    </row>
    <row r="2816" hidden="1" spans="1:4">
      <c r="A2816" s="7" t="s">
        <v>8947</v>
      </c>
      <c r="B2816" s="7">
        <f t="shared" si="43"/>
        <v>3</v>
      </c>
      <c r="C2816" t="str">
        <f>VLOOKUP(A2816,ASX_Listed_Companies!$B:$G,2,FALSE)</f>
        <v>Triple Energy Ltd</v>
      </c>
      <c r="D2816" t="str">
        <f>IF(VLOOKUP(A2816,ASX_Listed_Companies!$B:$G,3,FALSE)=0,VLOOKUP(LEFT(A2816,3),ASX_Listed_Companies!$B:$G,3,FALSE),VLOOKUP(A2816,ASX_Listed_Companies!$B:$G,3,FALSE))</f>
        <v>Energy</v>
      </c>
    </row>
    <row r="2817" hidden="1" spans="1:4">
      <c r="A2817" s="7" t="s">
        <v>8949</v>
      </c>
      <c r="B2817" s="7">
        <f t="shared" si="43"/>
        <v>3</v>
      </c>
      <c r="C2817" t="str">
        <f>VLOOKUP(A2817,ASX_Listed_Companies!$B:$G,2,FALSE)</f>
        <v>Torian Resources Ltd</v>
      </c>
      <c r="D2817" t="str">
        <f>IF(VLOOKUP(A2817,ASX_Listed_Companies!$B:$G,3,FALSE)=0,VLOOKUP(LEFT(A2817,3),ASX_Listed_Companies!$B:$G,3,FALSE),VLOOKUP(A2817,ASX_Listed_Companies!$B:$G,3,FALSE))</f>
        <v>Materials</v>
      </c>
    </row>
    <row r="2818" hidden="1" spans="1:4">
      <c r="A2818" s="7" t="s">
        <v>19223</v>
      </c>
      <c r="B2818" s="7">
        <f t="shared" ref="B2818:B2881" si="44">LEN(A2818)</f>
        <v>4</v>
      </c>
      <c r="C2818" t="str">
        <f>VLOOKUP(A2818,ASX_Listed_Companies!$B:$G,2,FALSE)</f>
        <v>TORIAN RESOURCES LIMITED - OPTION 07-FEB-22</v>
      </c>
      <c r="D2818" t="str">
        <f>IF(VLOOKUP(A2818,ASX_Listed_Companies!$B:$G,3,FALSE)=0,VLOOKUP(LEFT(A2818,3),ASX_Listed_Companies!$B:$G,3,FALSE),VLOOKUP(A2818,ASX_Listed_Companies!$B:$G,3,FALSE))</f>
        <v>Materials</v>
      </c>
    </row>
    <row r="2819" hidden="1" spans="1:4">
      <c r="A2819" s="7" t="s">
        <v>12118</v>
      </c>
      <c r="B2819" s="7">
        <f t="shared" si="44"/>
        <v>5</v>
      </c>
      <c r="C2819" t="str">
        <f>VLOOKUP(A2819,ASX_Listed_Companies!$B:$G,2,FALSE)</f>
        <v>Torian Resources</v>
      </c>
      <c r="D2819" t="str">
        <f>IF(VLOOKUP(A2819,ASX_Listed_Companies!$B:$G,3,FALSE)=0,VLOOKUP(LEFT(A2819,3),ASX_Listed_Companies!$B:$G,3,FALSE),VLOOKUP(A2819,ASX_Listed_Companies!$B:$G,3,FALSE))</f>
        <v>Materials</v>
      </c>
    </row>
    <row r="2820" hidden="1" spans="1:4">
      <c r="A2820" s="7" t="s">
        <v>4879</v>
      </c>
      <c r="B2820" s="7">
        <f t="shared" si="44"/>
        <v>3</v>
      </c>
      <c r="C2820" t="str">
        <f>VLOOKUP(A2820,ASX_Listed_Companies!$B:$G,2,FALSE)</f>
        <v>Toro Energy Limited</v>
      </c>
      <c r="D2820" t="str">
        <f>IF(VLOOKUP(A2820,ASX_Listed_Companies!$B:$G,3,FALSE)=0,VLOOKUP(LEFT(A2820,3),ASX_Listed_Companies!$B:$G,3,FALSE),VLOOKUP(A2820,ASX_Listed_Companies!$B:$G,3,FALSE))</f>
        <v>Energy</v>
      </c>
    </row>
    <row r="2821" hidden="1" spans="1:4">
      <c r="A2821" s="7" t="s">
        <v>8953</v>
      </c>
      <c r="B2821" s="7">
        <f t="shared" si="44"/>
        <v>3</v>
      </c>
      <c r="C2821" t="str">
        <f>VLOOKUP(A2821,ASX_Listed_Companies!$B:$G,2,FALSE)</f>
        <v>Tomizone Ltd</v>
      </c>
      <c r="D2821" t="str">
        <f>IF(VLOOKUP(A2821,ASX_Listed_Companies!$B:$G,3,FALSE)=0,VLOOKUP(LEFT(A2821,3),ASX_Listed_Companies!$B:$G,3,FALSE),VLOOKUP(A2821,ASX_Listed_Companies!$B:$G,3,FALSE))</f>
        <v>Communication Services</v>
      </c>
    </row>
    <row r="2822" hidden="1" spans="1:4">
      <c r="A2822" s="7" t="s">
        <v>13840</v>
      </c>
      <c r="B2822" s="7">
        <f t="shared" si="44"/>
        <v>4</v>
      </c>
      <c r="C2822" t="str">
        <f>VLOOKUP(A2822,ASX_Listed_Companies!$B:$G,2,FALSE)</f>
        <v>TRITON MINERALS LTD - OPTION 31-DEC-23</v>
      </c>
      <c r="D2822" t="str">
        <f>IF(VLOOKUP(A2822,ASX_Listed_Companies!$B:$G,3,FALSE)=0,VLOOKUP(LEFT(A2822,3),ASX_Listed_Companies!$B:$G,3,FALSE),VLOOKUP(A2822,ASX_Listed_Companies!$B:$G,3,FALSE))</f>
        <v>Materials</v>
      </c>
    </row>
    <row r="2823" hidden="1" spans="1:4">
      <c r="A2823" s="7" t="s">
        <v>4887</v>
      </c>
      <c r="B2823" s="7">
        <f t="shared" si="44"/>
        <v>3</v>
      </c>
      <c r="C2823" t="str">
        <f>VLOOKUP(A2823,ASX_Listed_Companies!$B:$G,2,FALSE)</f>
        <v>Torque Metals Limited..</v>
      </c>
      <c r="D2823" t="str">
        <f>IF(VLOOKUP(A2823,ASX_Listed_Companies!$B:$G,3,FALSE)=0,VLOOKUP(LEFT(A2823,3),ASX_Listed_Companies!$B:$G,3,FALSE),VLOOKUP(A2823,ASX_Listed_Companies!$B:$G,3,FALSE))</f>
        <v>Materials</v>
      </c>
    </row>
    <row r="2824" hidden="1" spans="1:4">
      <c r="A2824" s="7" t="s">
        <v>4891</v>
      </c>
      <c r="B2824" s="7">
        <f t="shared" si="44"/>
        <v>3</v>
      </c>
      <c r="C2824" t="str">
        <f>VLOOKUP(A2824,ASX_Listed_Companies!$B:$G,2,FALSE)</f>
        <v>Tlou Energy Limited</v>
      </c>
      <c r="D2824" t="str">
        <f>IF(VLOOKUP(A2824,ASX_Listed_Companies!$B:$G,3,FALSE)=0,VLOOKUP(LEFT(A2824,3),ASX_Listed_Companies!$B:$G,3,FALSE),VLOOKUP(A2824,ASX_Listed_Companies!$B:$G,3,FALSE))</f>
        <v>Energy</v>
      </c>
    </row>
    <row r="2825" hidden="1" spans="1:4">
      <c r="A2825" s="7" t="s">
        <v>11944</v>
      </c>
      <c r="B2825" s="7">
        <f t="shared" si="44"/>
        <v>5</v>
      </c>
      <c r="C2825" t="str">
        <f>VLOOKUP(A2825,ASX_Listed_Companies!$B:$G,2,FALSE)</f>
        <v>Talon Energy</v>
      </c>
      <c r="D2825" t="str">
        <f>IF(VLOOKUP(A2825,ASX_Listed_Companies!$B:$G,3,FALSE)=0,VLOOKUP(LEFT(A2825,3),ASX_Listed_Companies!$B:$G,3,FALSE),VLOOKUP(A2825,ASX_Listed_Companies!$B:$G,3,FALSE))</f>
        <v>Energy</v>
      </c>
    </row>
    <row r="2826" hidden="1" spans="1:4">
      <c r="A2826" s="7" t="s">
        <v>4901</v>
      </c>
      <c r="B2826" s="7">
        <f t="shared" si="44"/>
        <v>3</v>
      </c>
      <c r="C2826" t="str">
        <f>VLOOKUP(A2826,ASX_Listed_Companies!$B:$G,2,FALSE)</f>
        <v>Tpg Telecom Limited.</v>
      </c>
      <c r="D2826" t="str">
        <f>IF(VLOOKUP(A2826,ASX_Listed_Companies!$B:$G,3,FALSE)=0,VLOOKUP(LEFT(A2826,3),ASX_Listed_Companies!$B:$G,3,FALSE),VLOOKUP(A2826,ASX_Listed_Companies!$B:$G,3,FALSE))</f>
        <v>Telecommunication Services</v>
      </c>
    </row>
    <row r="2827" hidden="1" spans="1:4">
      <c r="A2827" s="7" t="s">
        <v>4904</v>
      </c>
      <c r="B2827" s="7">
        <f t="shared" si="44"/>
        <v>3</v>
      </c>
      <c r="C2827" t="str">
        <f>VLOOKUP(A2827,ASX_Listed_Companies!$B:$G,2,FALSE)</f>
        <v>Tian Poh Resources Limited</v>
      </c>
      <c r="D2827" t="str">
        <f>IF(VLOOKUP(A2827,ASX_Listed_Companies!$B:$G,3,FALSE)=0,VLOOKUP(LEFT(A2827,3),ASX_Listed_Companies!$B:$G,3,FALSE),VLOOKUP(A2827,ASX_Listed_Companies!$B:$G,3,FALSE))</f>
        <v>Materials</v>
      </c>
    </row>
    <row r="2828" hidden="1" spans="1:4">
      <c r="A2828" s="7" t="s">
        <v>4920</v>
      </c>
      <c r="B2828" s="7">
        <f t="shared" si="44"/>
        <v>3</v>
      </c>
      <c r="C2828" t="str">
        <f>VLOOKUP(A2828,ASX_Listed_Companies!$B:$G,2,FALSE)</f>
        <v>The Reject Shop Limited</v>
      </c>
      <c r="D2828" t="str">
        <f>IF(VLOOKUP(A2828,ASX_Listed_Companies!$B:$G,3,FALSE)=0,VLOOKUP(LEFT(A2828,3),ASX_Listed_Companies!$B:$G,3,FALSE),VLOOKUP(A2828,ASX_Listed_Companies!$B:$G,3,FALSE))</f>
        <v>Retailing</v>
      </c>
    </row>
    <row r="2829" hidden="1" spans="1:4">
      <c r="A2829" s="7" t="s">
        <v>32137</v>
      </c>
      <c r="B2829" s="7">
        <f t="shared" si="44"/>
        <v>4</v>
      </c>
      <c r="C2829" t="str">
        <f>VLOOKUP(A2829,ASX_Listed_Companies!$B:$G,2,FALSE)</f>
        <v>Twenty Seven Co. Limited -  (Other Security)</v>
      </c>
      <c r="D2829" t="str">
        <f>IF(VLOOKUP(A2829,ASX_Listed_Companies!$B:$G,3,FALSE)=0,VLOOKUP(LEFT(A2829,3),ASX_Listed_Companies!$B:$G,3,FALSE),VLOOKUP(A2829,ASX_Listed_Companies!$B:$G,3,FALSE))</f>
        <v>Energy</v>
      </c>
    </row>
    <row r="2830" hidden="1" spans="1:4">
      <c r="A2830" s="7" t="s">
        <v>4932</v>
      </c>
      <c r="B2830" s="7">
        <f t="shared" si="44"/>
        <v>3</v>
      </c>
      <c r="C2830" t="str">
        <f>VLOOKUP(A2830,ASX_Listed_Companies!$B:$G,2,FALSE)</f>
        <v>Task Group Holdings Limited</v>
      </c>
      <c r="D2830" t="str">
        <f>IF(VLOOKUP(A2830,ASX_Listed_Companies!$B:$G,3,FALSE)=0,VLOOKUP(LEFT(A2830,3),ASX_Listed_Companies!$B:$G,3,FALSE),VLOOKUP(A2830,ASX_Listed_Companies!$B:$G,3,FALSE))</f>
        <v>Software &amp; Services</v>
      </c>
    </row>
    <row r="2831" hidden="1" spans="1:4">
      <c r="A2831" s="7" t="s">
        <v>4934</v>
      </c>
      <c r="B2831" s="7">
        <f t="shared" si="44"/>
        <v>3</v>
      </c>
      <c r="C2831" t="str">
        <f>VLOOKUP(A2831,ASX_Listed_Companies!$B:$G,2,FALSE)</f>
        <v>Titanium Sands Limited</v>
      </c>
      <c r="D2831" t="str">
        <f>IF(VLOOKUP(A2831,ASX_Listed_Companies!$B:$G,3,FALSE)=0,VLOOKUP(LEFT(A2831,3),ASX_Listed_Companies!$B:$G,3,FALSE),VLOOKUP(A2831,ASX_Listed_Companies!$B:$G,3,FALSE))</f>
        <v>Materials</v>
      </c>
    </row>
    <row r="2832" hidden="1" spans="1:4">
      <c r="A2832" s="7" t="s">
        <v>4945</v>
      </c>
      <c r="B2832" s="7">
        <f t="shared" si="44"/>
        <v>3</v>
      </c>
      <c r="C2832" t="str">
        <f>VLOOKUP(A2832,ASX_Listed_Companies!$B:$G,2,FALSE)</f>
        <v>Total Brain Limited</v>
      </c>
      <c r="D2832" t="str">
        <f>IF(VLOOKUP(A2832,ASX_Listed_Companies!$B:$G,3,FALSE)=0,VLOOKUP(LEFT(A2832,3),ASX_Listed_Companies!$B:$G,3,FALSE),VLOOKUP(A2832,ASX_Listed_Companies!$B:$G,3,FALSE))</f>
        <v>Health Care Equipment &amp; Services</v>
      </c>
    </row>
    <row r="2833" hidden="1" spans="1:4">
      <c r="A2833" s="7" t="s">
        <v>4953</v>
      </c>
      <c r="B2833" s="7">
        <f t="shared" si="44"/>
        <v>3</v>
      </c>
      <c r="C2833" t="str">
        <f>VLOOKUP(A2833,ASX_Listed_Companies!$B:$G,2,FALSE)</f>
        <v>Titomic Limited</v>
      </c>
      <c r="D2833" t="str">
        <f>IF(VLOOKUP(A2833,ASX_Listed_Companies!$B:$G,3,FALSE)=0,VLOOKUP(LEFT(A2833,3),ASX_Listed_Companies!$B:$G,3,FALSE),VLOOKUP(A2833,ASX_Listed_Companies!$B:$G,3,FALSE))</f>
        <v>Materials</v>
      </c>
    </row>
    <row r="2834" hidden="1" spans="1:4">
      <c r="A2834" s="7" t="s">
        <v>13847</v>
      </c>
      <c r="B2834" s="7">
        <f t="shared" si="44"/>
        <v>4</v>
      </c>
      <c r="C2834" t="str">
        <f>VLOOKUP(A2834,ASX_Listed_Companies!$B:$G,2,FALSE)</f>
        <v>TITOMIC LIMITED - OPTION 02-FEB-24</v>
      </c>
      <c r="D2834" t="str">
        <f>IF(VLOOKUP(A2834,ASX_Listed_Companies!$B:$G,3,FALSE)=0,VLOOKUP(LEFT(A2834,3),ASX_Listed_Companies!$B:$G,3,FALSE),VLOOKUP(A2834,ASX_Listed_Companies!$B:$G,3,FALSE))</f>
        <v>Materials</v>
      </c>
    </row>
    <row r="2835" hidden="1" spans="1:4">
      <c r="A2835" s="7" t="s">
        <v>4957</v>
      </c>
      <c r="B2835" s="7">
        <f t="shared" si="44"/>
        <v>3</v>
      </c>
      <c r="C2835" t="str">
        <f>VLOOKUP(A2835,ASX_Listed_Companies!$B:$G,2,FALSE)</f>
        <v>Tulla Resources Plc</v>
      </c>
      <c r="D2835" t="str">
        <f>IF(VLOOKUP(A2835,ASX_Listed_Companies!$B:$G,3,FALSE)=0,VLOOKUP(LEFT(A2835,3),ASX_Listed_Companies!$B:$G,3,FALSE),VLOOKUP(A2835,ASX_Listed_Companies!$B:$G,3,FALSE))</f>
        <v>Materials</v>
      </c>
    </row>
    <row r="2836" hidden="1" spans="1:4">
      <c r="A2836" s="7" t="s">
        <v>8983</v>
      </c>
      <c r="B2836" s="7">
        <f t="shared" si="44"/>
        <v>3</v>
      </c>
      <c r="C2836" t="str">
        <f>VLOOKUP(A2836,ASX_Listed_Companies!$B:$G,2,FALSE)</f>
        <v>TV2U International Ltd</v>
      </c>
      <c r="D2836" t="str">
        <f>IF(VLOOKUP(A2836,ASX_Listed_Companies!$B:$G,3,FALSE)=0,VLOOKUP(LEFT(A2836,3),ASX_Listed_Companies!$B:$G,3,FALSE),VLOOKUP(A2836,ASX_Listed_Companies!$B:$G,3,FALSE))</f>
        <v>Information Technology</v>
      </c>
    </row>
    <row r="2837" hidden="1" spans="1:4">
      <c r="A2837" s="7" t="s">
        <v>22933</v>
      </c>
      <c r="B2837" s="7">
        <f t="shared" si="44"/>
        <v>5</v>
      </c>
      <c r="C2837" t="str">
        <f>VLOOKUP(A2837,ASX_Listed_Companies!$B:$G,2,FALSE)</f>
        <v>TV2U INTERNATIONAL LIMITED - OPTION 30-MAR-21</v>
      </c>
      <c r="D2837" t="str">
        <f>IF(VLOOKUP(A2837,ASX_Listed_Companies!$B:$G,3,FALSE)=0,VLOOKUP(LEFT(A2837,3),ASX_Listed_Companies!$B:$G,3,FALSE),VLOOKUP(A2837,ASX_Listed_Companies!$B:$G,3,FALSE))</f>
        <v>Information Technology</v>
      </c>
    </row>
    <row r="2838" hidden="1" spans="1:4">
      <c r="A2838" s="7" t="s">
        <v>4970</v>
      </c>
      <c r="B2838" s="7">
        <f t="shared" si="44"/>
        <v>3</v>
      </c>
      <c r="C2838" t="str">
        <f>VLOOKUP(A2838,ASX_Listed_Companies!$B:$G,2,FALSE)</f>
        <v>Tymlez Group Limited</v>
      </c>
      <c r="D2838" t="str">
        <f>IF(VLOOKUP(A2838,ASX_Listed_Companies!$B:$G,3,FALSE)=0,VLOOKUP(LEFT(A2838,3),ASX_Listed_Companies!$B:$G,3,FALSE),VLOOKUP(A2838,ASX_Listed_Companies!$B:$G,3,FALSE))</f>
        <v>Software &amp; Services</v>
      </c>
    </row>
    <row r="2839" hidden="1" spans="1:4">
      <c r="A2839" s="7" t="s">
        <v>32139</v>
      </c>
      <c r="B2839" s="7">
        <f t="shared" si="44"/>
        <v>4</v>
      </c>
      <c r="C2839" t="str">
        <f>VLOOKUP(A2839,ASX_Listed_Companies!$B:$G,2,FALSE)</f>
        <v>Tymlez Group Limited -  (Other Security)</v>
      </c>
      <c r="D2839" t="str">
        <f>IF(VLOOKUP(A2839,ASX_Listed_Companies!$B:$G,3,FALSE)=0,VLOOKUP(LEFT(A2839,3),ASX_Listed_Companies!$B:$G,3,FALSE),VLOOKUP(A2839,ASX_Listed_Companies!$B:$G,3,FALSE))</f>
        <v>Software &amp; Services</v>
      </c>
    </row>
    <row r="2840" hidden="1" spans="1:4">
      <c r="A2840" s="7" t="s">
        <v>4972</v>
      </c>
      <c r="B2840" s="7">
        <f t="shared" si="44"/>
        <v>3</v>
      </c>
      <c r="C2840" t="str">
        <f>VLOOKUP(A2840,ASX_Listed_Companies!$B:$G,2,FALSE)</f>
        <v>Tyro Payments Limited</v>
      </c>
      <c r="D2840" t="str">
        <f>IF(VLOOKUP(A2840,ASX_Listed_Companies!$B:$G,3,FALSE)=0,VLOOKUP(LEFT(A2840,3),ASX_Listed_Companies!$B:$G,3,FALSE),VLOOKUP(A2840,ASX_Listed_Companies!$B:$G,3,FALSE))</f>
        <v>Software &amp; Services</v>
      </c>
    </row>
    <row r="2841" hidden="1" spans="1:4">
      <c r="A2841" s="7" t="s">
        <v>4976</v>
      </c>
      <c r="B2841" s="7">
        <f t="shared" si="44"/>
        <v>3</v>
      </c>
      <c r="C2841" t="str">
        <f>VLOOKUP(A2841,ASX_Listed_Companies!$B:$G,2,FALSE)</f>
        <v>Tz Limited</v>
      </c>
      <c r="D2841" t="str">
        <f>IF(VLOOKUP(A2841,ASX_Listed_Companies!$B:$G,3,FALSE)=0,VLOOKUP(LEFT(A2841,3),ASX_Listed_Companies!$B:$G,3,FALSE),VLOOKUP(A2841,ASX_Listed_Companies!$B:$G,3,FALSE))</f>
        <v>Technology Hardware &amp; Equipment</v>
      </c>
    </row>
    <row r="2842" hidden="1" spans="1:4">
      <c r="A2842" s="7" t="s">
        <v>8993</v>
      </c>
      <c r="B2842" s="7">
        <f t="shared" si="44"/>
        <v>3</v>
      </c>
      <c r="C2842" t="str">
        <f>VLOOKUP(A2842,ASX_Listed_Companies!$B:$G,2,FALSE)</f>
        <v>Ubs IQ MSCI Australia Ethical ETF</v>
      </c>
      <c r="D2842" t="str">
        <f>IF(VLOOKUP(A2842,ASX_Listed_Companies!$B:$G,3,FALSE)=0,VLOOKUP(LEFT(A2842,3),ASX_Listed_Companies!$B:$G,3,FALSE),VLOOKUP(A2842,ASX_Listed_Companies!$B:$G,3,FALSE))</f>
        <v>Exchange Traded Fund</v>
      </c>
    </row>
    <row r="2843" hidden="1" spans="1:4">
      <c r="A2843" s="7" t="s">
        <v>8995</v>
      </c>
      <c r="B2843" s="7">
        <f t="shared" si="44"/>
        <v>3</v>
      </c>
      <c r="C2843" t="str">
        <f>VLOOKUP(A2843,ASX_Listed_Companies!$B:$G,2,FALSE)</f>
        <v>Ubs IQ MSCI Europe Ethical ETF</v>
      </c>
      <c r="D2843" t="str">
        <f>IF(VLOOKUP(A2843,ASX_Listed_Companies!$B:$G,3,FALSE)=0,VLOOKUP(LEFT(A2843,3),ASX_Listed_Companies!$B:$G,3,FALSE),VLOOKUP(A2843,ASX_Listed_Companies!$B:$G,3,FALSE))</f>
        <v>Exchange Traded Fund</v>
      </c>
    </row>
    <row r="2844" hidden="1" spans="1:4">
      <c r="A2844" s="7" t="s">
        <v>9000</v>
      </c>
      <c r="B2844" s="7">
        <f t="shared" si="44"/>
        <v>3</v>
      </c>
      <c r="C2844" t="str">
        <f>VLOOKUP(A2844,ASX_Listed_Companies!$B:$G,2,FALSE)</f>
        <v>Ubs IQ MSCI Asia APEX 50 Ethical ETF</v>
      </c>
      <c r="D2844" t="str">
        <f>IF(VLOOKUP(A2844,ASX_Listed_Companies!$B:$G,3,FALSE)=0,VLOOKUP(LEFT(A2844,3),ASX_Listed_Companies!$B:$G,3,FALSE),VLOOKUP(A2844,ASX_Listed_Companies!$B:$G,3,FALSE))</f>
        <v>Exchange Traded Fund</v>
      </c>
    </row>
    <row r="2845" hidden="1" spans="1:4">
      <c r="A2845" s="7" t="s">
        <v>9002</v>
      </c>
      <c r="B2845" s="7">
        <f t="shared" si="44"/>
        <v>3</v>
      </c>
      <c r="C2845" t="str">
        <f>VLOOKUP(A2845,ASX_Listed_Companies!$B:$G,2,FALSE)</f>
        <v>Ubs IQ MSCI Usa Ethical ETF</v>
      </c>
      <c r="D2845" t="str">
        <f>IF(VLOOKUP(A2845,ASX_Listed_Companies!$B:$G,3,FALSE)=0,VLOOKUP(LEFT(A2845,3),ASX_Listed_Companies!$B:$G,3,FALSE),VLOOKUP(A2845,ASX_Listed_Companies!$B:$G,3,FALSE))</f>
        <v>Exchange Traded Fund</v>
      </c>
    </row>
    <row r="2846" hidden="1" spans="1:4">
      <c r="A2846" s="7" t="s">
        <v>9004</v>
      </c>
      <c r="B2846" s="7">
        <f t="shared" si="44"/>
        <v>3</v>
      </c>
      <c r="C2846" t="str">
        <f>VLOOKUP(A2846,ASX_Listed_Companies!$B:$G,2,FALSE)</f>
        <v>Ubs IQ MSCI World Ex Australia Ethical ETF</v>
      </c>
      <c r="D2846" t="str">
        <f>IF(VLOOKUP(A2846,ASX_Listed_Companies!$B:$G,3,FALSE)=0,VLOOKUP(LEFT(A2846,3),ASX_Listed_Companies!$B:$G,3,FALSE),VLOOKUP(A2846,ASX_Listed_Companies!$B:$G,3,FALSE))</f>
        <v>Exchange Traded Fund</v>
      </c>
    </row>
    <row r="2847" hidden="1" spans="1:4">
      <c r="A2847" s="7" t="s">
        <v>4986</v>
      </c>
      <c r="B2847" s="7">
        <f t="shared" si="44"/>
        <v>3</v>
      </c>
      <c r="C2847" t="str">
        <f>VLOOKUP(A2847,ASX_Listed_Companies!$B:$G,2,FALSE)</f>
        <v>Uscom Limited</v>
      </c>
      <c r="D2847" t="str">
        <f>IF(VLOOKUP(A2847,ASX_Listed_Companies!$B:$G,3,FALSE)=0,VLOOKUP(LEFT(A2847,3),ASX_Listed_Companies!$B:$G,3,FALSE),VLOOKUP(A2847,ASX_Listed_Companies!$B:$G,3,FALSE))</f>
        <v>Health Care Equipment &amp; Services</v>
      </c>
    </row>
    <row r="2848" hidden="1" spans="1:4">
      <c r="A2848" s="7" t="s">
        <v>9011</v>
      </c>
      <c r="B2848" s="7">
        <f t="shared" si="44"/>
        <v>3</v>
      </c>
      <c r="C2848" t="str">
        <f>VLOOKUP(A2848,ASX_Listed_Companies!$B:$G,2,FALSE)</f>
        <v>United Networks Ltd</v>
      </c>
      <c r="D2848" t="str">
        <f>IF(VLOOKUP(A2848,ASX_Listed_Companies!$B:$G,3,FALSE)=0,VLOOKUP(LEFT(A2848,3),ASX_Listed_Companies!$B:$G,3,FALSE),VLOOKUP(A2848,ASX_Listed_Companies!$B:$G,3,FALSE))</f>
        <v>Communication Services</v>
      </c>
    </row>
    <row r="2849" hidden="1" spans="1:4">
      <c r="A2849" s="7" t="s">
        <v>4993</v>
      </c>
      <c r="B2849" s="7">
        <f t="shared" si="44"/>
        <v>3</v>
      </c>
      <c r="C2849" t="str">
        <f>VLOOKUP(A2849,ASX_Listed_Companies!$B:$G,2,FALSE)</f>
        <v>United Overseas Australia Limited</v>
      </c>
      <c r="D2849" t="str">
        <f>IF(VLOOKUP(A2849,ASX_Listed_Companies!$B:$G,3,FALSE)=0,VLOOKUP(LEFT(A2849,3),ASX_Listed_Companies!$B:$G,3,FALSE),VLOOKUP(A2849,ASX_Listed_Companies!$B:$G,3,FALSE))</f>
        <v>Real Estate</v>
      </c>
    </row>
    <row r="2850" hidden="1" spans="1:4">
      <c r="A2850" s="7" t="s">
        <v>4996</v>
      </c>
      <c r="B2850" s="7">
        <f t="shared" si="44"/>
        <v>3</v>
      </c>
      <c r="C2850" t="str">
        <f>VLOOKUP(A2850,ASX_Listed_Companies!$B:$G,2,FALSE)</f>
        <v>Us Masters Residential Property Fund</v>
      </c>
      <c r="D2850" t="str">
        <f>IF(VLOOKUP(A2850,ASX_Listed_Companies!$B:$G,3,FALSE)=0,VLOOKUP(LEFT(A2850,3),ASX_Listed_Companies!$B:$G,3,FALSE),VLOOKUP(A2850,ASX_Listed_Companies!$B:$G,3,FALSE))</f>
        <v>Real Estate</v>
      </c>
    </row>
    <row r="2851" hidden="1" spans="1:4">
      <c r="A2851" s="7" t="s">
        <v>23322</v>
      </c>
      <c r="B2851" s="7">
        <f t="shared" si="44"/>
        <v>5</v>
      </c>
      <c r="C2851" t="str">
        <f>VLOOKUP(A2851,ASX_Listed_Companies!$B:$G,2,FALSE)</f>
        <v>US MASTERS RESIDENTIAL PROPERTY FUND - BND 7.75% 12-21 3M T</v>
      </c>
      <c r="D2851" t="str">
        <f>IF(VLOOKUP(A2851,ASX_Listed_Companies!$B:$G,3,FALSE)=0,VLOOKUP(LEFT(A2851,3),ASX_Listed_Companies!$B:$G,3,FALSE),VLOOKUP(A2851,ASX_Listed_Companies!$B:$G,3,FALSE))</f>
        <v>Real Estate</v>
      </c>
    </row>
    <row r="2852" hidden="1" spans="1:4">
      <c r="A2852" s="7" t="s">
        <v>13159</v>
      </c>
      <c r="B2852" s="7">
        <f t="shared" si="44"/>
        <v>4</v>
      </c>
      <c r="C2852" t="str">
        <f>VLOOKUP(A2852,ASX_Listed_Companies!$B:$G,2,FALSE)</f>
        <v>BETASHARES GLOBAL URANIUM ETF - ETF UNITS</v>
      </c>
      <c r="D2852" t="str">
        <f>IF(VLOOKUP(A2852,ASX_Listed_Companies!$B:$G,3,FALSE)=0,VLOOKUP(LEFT(A2852,3),ASX_Listed_Companies!$B:$G,3,FALSE),VLOOKUP(A2852,ASX_Listed_Companies!$B:$G,3,FALSE))</f>
        <v>Exchange Traded Fund</v>
      </c>
    </row>
    <row r="2853" hidden="1" spans="1:4">
      <c r="A2853" s="7" t="s">
        <v>4999</v>
      </c>
      <c r="B2853" s="7">
        <f t="shared" si="44"/>
        <v>3</v>
      </c>
      <c r="C2853" t="str">
        <f>VLOOKUP(A2853,ASX_Listed_Companies!$B:$G,2,FALSE)</f>
        <v>Unibail-Rodamco-Westfield</v>
      </c>
      <c r="D2853" t="str">
        <f>IF(VLOOKUP(A2853,ASX_Listed_Companies!$B:$G,3,FALSE)=0,VLOOKUP(LEFT(A2853,3),ASX_Listed_Companies!$B:$G,3,FALSE),VLOOKUP(A2853,ASX_Listed_Companies!$B:$G,3,FALSE))</f>
        <v>Real Estate</v>
      </c>
    </row>
    <row r="2854" hidden="1" spans="1:4">
      <c r="A2854" s="7" t="s">
        <v>5938</v>
      </c>
      <c r="B2854" s="7">
        <f t="shared" si="44"/>
        <v>4</v>
      </c>
      <c r="C2854" t="str">
        <f>VLOOKUP(A2854,ASX_Listed_Companies!$B:$G,2,FALSE)</f>
        <v>Global X US Treasury Bond ETF (Currency Hedged)</v>
      </c>
      <c r="D2854" t="str">
        <f>IF(VLOOKUP(A2854,ASX_Listed_Companies!$B:$G,3,FALSE)=0,VLOOKUP(LEFT(A2854,3),ASX_Listed_Companies!$B:$G,3,FALSE),VLOOKUP(A2854,ASX_Listed_Companies!$B:$G,3,FALSE))</f>
        <v>Exchange Traded Fund</v>
      </c>
    </row>
    <row r="2855" hidden="1" spans="1:4">
      <c r="A2855" s="7" t="s">
        <v>9020</v>
      </c>
      <c r="B2855" s="7">
        <f t="shared" si="44"/>
        <v>3</v>
      </c>
      <c r="C2855" t="str">
        <f>VLOOKUP(A2855,ASX_Listed_Companies!$B:$G,2,FALSE)</f>
        <v>UUV Aquabotix Ltd</v>
      </c>
      <c r="D2855" t="str">
        <f>IF(VLOOKUP(A2855,ASX_Listed_Companies!$B:$G,3,FALSE)=0,VLOOKUP(LEFT(A2855,3),ASX_Listed_Companies!$B:$G,3,FALSE),VLOOKUP(A2855,ASX_Listed_Companies!$B:$G,3,FALSE))</f>
        <v>Industrials</v>
      </c>
    </row>
    <row r="2856" hidden="1" spans="1:4">
      <c r="A2856" s="7" t="s">
        <v>5006</v>
      </c>
      <c r="B2856" s="7">
        <f t="shared" si="44"/>
        <v>3</v>
      </c>
      <c r="C2856" t="str">
        <f>VLOOKUP(A2856,ASX_Listed_Companies!$B:$G,2,FALSE)</f>
        <v>Uvre Limited</v>
      </c>
      <c r="D2856" t="str">
        <f>IF(VLOOKUP(A2856,ASX_Listed_Companies!$B:$G,3,FALSE)=0,VLOOKUP(LEFT(A2856,3),ASX_Listed_Companies!$B:$G,3,FALSE),VLOOKUP(A2856,ASX_Listed_Companies!$B:$G,3,FALSE))</f>
        <v>Materials</v>
      </c>
    </row>
    <row r="2857" hidden="1" spans="1:4">
      <c r="A2857" s="7" t="s">
        <v>9022</v>
      </c>
      <c r="B2857" s="7">
        <f t="shared" si="44"/>
        <v>3</v>
      </c>
      <c r="C2857" t="str">
        <f>VLOOKUP(A2857,ASX_Listed_Companies!$B:$G,2,FALSE)</f>
        <v>Uniti Group Ltd</v>
      </c>
      <c r="D2857" t="str">
        <f>IF(VLOOKUP(A2857,ASX_Listed_Companies!$B:$G,3,FALSE)=0,VLOOKUP(LEFT(A2857,3),ASX_Listed_Companies!$B:$G,3,FALSE),VLOOKUP(A2857,ASX_Listed_Companies!$B:$G,3,FALSE))</f>
        <v>Communication Services</v>
      </c>
    </row>
    <row r="2858" hidden="1" spans="1:4">
      <c r="A2858" s="7" t="s">
        <v>9027</v>
      </c>
      <c r="B2858" s="7">
        <f t="shared" si="44"/>
        <v>3</v>
      </c>
      <c r="C2858" t="str">
        <f>VLOOKUP(A2858,ASX_Listed_Companies!$B:$G,2,FALSE)</f>
        <v>Virgin Australia Holdings Ltd</v>
      </c>
      <c r="D2858" t="str">
        <f>IF(VLOOKUP(A2858,ASX_Listed_Companies!$B:$G,3,FALSE)=0,VLOOKUP(LEFT(A2858,3),ASX_Listed_Companies!$B:$G,3,FALSE),VLOOKUP(A2858,ASX_Listed_Companies!$B:$G,3,FALSE))</f>
        <v>Industrials</v>
      </c>
    </row>
    <row r="2859" hidden="1" spans="1:4">
      <c r="A2859" s="7" t="s">
        <v>5011</v>
      </c>
      <c r="B2859" s="7">
        <f t="shared" si="44"/>
        <v>3</v>
      </c>
      <c r="C2859" t="str">
        <f>VLOOKUP(A2859,ASX_Listed_Companies!$B:$G,2,FALSE)</f>
        <v>Vango Mining Limited</v>
      </c>
      <c r="D2859" t="str">
        <f>IF(VLOOKUP(A2859,ASX_Listed_Companies!$B:$G,3,FALSE)=0,VLOOKUP(LEFT(A2859,3),ASX_Listed_Companies!$B:$G,3,FALSE),VLOOKUP(A2859,ASX_Listed_Companies!$B:$G,3,FALSE))</f>
        <v>Materials</v>
      </c>
    </row>
    <row r="2860" hidden="1" spans="1:4">
      <c r="A2860" s="7" t="s">
        <v>5598</v>
      </c>
      <c r="B2860" s="7">
        <f t="shared" si="44"/>
        <v>3</v>
      </c>
      <c r="C2860" t="str">
        <f>VLOOKUP(A2860,ASX_Listed_Companies!$B:$G,2,FALSE)</f>
        <v>Vanguard Australian Property Securities Index ETF</v>
      </c>
      <c r="D2860" t="str">
        <f>IF(VLOOKUP(A2860,ASX_Listed_Companies!$B:$G,3,FALSE)=0,VLOOKUP(LEFT(A2860,3),ASX_Listed_Companies!$B:$G,3,FALSE),VLOOKUP(A2860,ASX_Listed_Companies!$B:$G,3,FALSE))</f>
        <v>Exchange Traded Fund</v>
      </c>
    </row>
    <row r="2861" hidden="1" spans="1:4">
      <c r="A2861" s="7" t="s">
        <v>5536</v>
      </c>
      <c r="B2861" s="7">
        <f t="shared" si="44"/>
        <v>3</v>
      </c>
      <c r="C2861" t="str">
        <f>VLOOKUP(A2861,ASX_Listed_Companies!$B:$G,2,FALSE)</f>
        <v>Vanguard Australian Shares Index ETF</v>
      </c>
      <c r="D2861" t="str">
        <f>IF(VLOOKUP(A2861,ASX_Listed_Companies!$B:$G,3,FALSE)=0,VLOOKUP(LEFT(A2861,3),ASX_Listed_Companies!$B:$G,3,FALSE),VLOOKUP(A2861,ASX_Listed_Companies!$B:$G,3,FALSE))</f>
        <v>Exchange Traded Fund</v>
      </c>
    </row>
    <row r="2862" hidden="1" spans="1:4">
      <c r="A2862" s="7" t="s">
        <v>5016</v>
      </c>
      <c r="B2862" s="7">
        <f t="shared" si="44"/>
        <v>3</v>
      </c>
      <c r="C2862" t="str">
        <f>VLOOKUP(A2862,ASX_Listed_Companies!$B:$G,2,FALSE)</f>
        <v>Verbrec Limited</v>
      </c>
      <c r="D2862" t="str">
        <f>IF(VLOOKUP(A2862,ASX_Listed_Companies!$B:$G,3,FALSE)=0,VLOOKUP(LEFT(A2862,3),ASX_Listed_Companies!$B:$G,3,FALSE),VLOOKUP(A2862,ASX_Listed_Companies!$B:$G,3,FALSE))</f>
        <v>Capital Goods</v>
      </c>
    </row>
    <row r="2863" hidden="1" spans="1:4">
      <c r="A2863" s="7" t="s">
        <v>5852</v>
      </c>
      <c r="B2863" s="7">
        <f t="shared" si="44"/>
        <v>4</v>
      </c>
      <c r="C2863" t="str">
        <f>VLOOKUP(A2863,ASX_Listed_Companies!$B:$G,2,FALSE)</f>
        <v>Vanguard Global Infrastructure Index ETF</v>
      </c>
      <c r="D2863" t="str">
        <f>IF(VLOOKUP(A2863,ASX_Listed_Companies!$B:$G,3,FALSE)=0,VLOOKUP(LEFT(A2863,3),ASX_Listed_Companies!$B:$G,3,FALSE),VLOOKUP(A2863,ASX_Listed_Companies!$B:$G,3,FALSE))</f>
        <v>Exchange Traded Fund</v>
      </c>
    </row>
    <row r="2864" hidden="1" spans="1:4">
      <c r="A2864" s="7" t="s">
        <v>5998</v>
      </c>
      <c r="B2864" s="7">
        <f t="shared" si="44"/>
        <v>3</v>
      </c>
      <c r="C2864" t="str">
        <f>VLOOKUP(A2864,ASX_Listed_Companies!$B:$G,2,FALSE)</f>
        <v>Vanguard International Credit Securities Index (Hedged) ETF</v>
      </c>
      <c r="D2864" t="str">
        <f>IF(VLOOKUP(A2864,ASX_Listed_Companies!$B:$G,3,FALSE)=0,VLOOKUP(LEFT(A2864,3),ASX_Listed_Companies!$B:$G,3,FALSE),VLOOKUP(A2864,ASX_Listed_Companies!$B:$G,3,FALSE))</f>
        <v>Exchange Traded Fund</v>
      </c>
    </row>
    <row r="2865" hidden="1" spans="1:4">
      <c r="A2865" s="7" t="s">
        <v>5920</v>
      </c>
      <c r="B2865" s="7">
        <f t="shared" si="44"/>
        <v>4</v>
      </c>
      <c r="C2865" t="str">
        <f>VLOOKUP(A2865,ASX_Listed_Companies!$B:$G,2,FALSE)</f>
        <v>Vanguard Diversified Conservative Index ETF</v>
      </c>
      <c r="D2865" t="str">
        <f>IF(VLOOKUP(A2865,ASX_Listed_Companies!$B:$G,3,FALSE)=0,VLOOKUP(LEFT(A2865,3),ASX_Listed_Companies!$B:$G,3,FALSE),VLOOKUP(A2865,ASX_Listed_Companies!$B:$G,3,FALSE))</f>
        <v>Exchange Traded Fund</v>
      </c>
    </row>
    <row r="2866" hidden="1" spans="1:4">
      <c r="A2866" s="7" t="s">
        <v>5026</v>
      </c>
      <c r="B2866" s="7">
        <f t="shared" si="44"/>
        <v>3</v>
      </c>
      <c r="C2866" t="str">
        <f>VLOOKUP(A2866,ASX_Listed_Companies!$B:$G,2,FALSE)</f>
        <v>Veem Ltd</v>
      </c>
      <c r="D2866" t="str">
        <f>IF(VLOOKUP(A2866,ASX_Listed_Companies!$B:$G,3,FALSE)=0,VLOOKUP(LEFT(A2866,3),ASX_Listed_Companies!$B:$G,3,FALSE),VLOOKUP(A2866,ASX_Listed_Companies!$B:$G,3,FALSE))</f>
        <v>Capital Goods</v>
      </c>
    </row>
    <row r="2867" hidden="1" spans="1:4">
      <c r="A2867" s="7" t="s">
        <v>5028</v>
      </c>
      <c r="B2867" s="7">
        <f t="shared" si="44"/>
        <v>3</v>
      </c>
      <c r="C2867" t="str">
        <f>VLOOKUP(A2867,ASX_Listed_Companies!$B:$G,2,FALSE)</f>
        <v>Vintage Energy Ltd</v>
      </c>
      <c r="D2867" t="str">
        <f>IF(VLOOKUP(A2867,ASX_Listed_Companies!$B:$G,3,FALSE)=0,VLOOKUP(LEFT(A2867,3),ASX_Listed_Companies!$B:$G,3,FALSE),VLOOKUP(A2867,ASX_Listed_Companies!$B:$G,3,FALSE))</f>
        <v>Energy</v>
      </c>
    </row>
    <row r="2868" hidden="1" spans="1:4">
      <c r="A2868" s="7" t="s">
        <v>13170</v>
      </c>
      <c r="B2868" s="7">
        <f t="shared" si="44"/>
        <v>4</v>
      </c>
      <c r="C2868" t="str">
        <f>VLOOKUP(A2868,ASX_Listed_Companies!$B:$G,2,FALSE)</f>
        <v>VANGUARD ETHICALLY CONSCIOUS AUSTRALIAN SHARES ETF - ETF UNITS</v>
      </c>
      <c r="D2868" t="str">
        <f>IF(VLOOKUP(A2868,ASX_Listed_Companies!$B:$G,3,FALSE)=0,VLOOKUP(LEFT(A2868,3),ASX_Listed_Companies!$B:$G,3,FALSE),VLOOKUP(A2868,ASX_Listed_Companies!$B:$G,3,FALSE))</f>
        <v>Exchange Traded Fund</v>
      </c>
    </row>
    <row r="2869" hidden="1" spans="1:4">
      <c r="A2869" s="7" t="s">
        <v>5620</v>
      </c>
      <c r="B2869" s="7">
        <f t="shared" si="44"/>
        <v>4</v>
      </c>
      <c r="C2869" t="str">
        <f>VLOOKUP(A2869,ASX_Listed_Companies!$B:$G,2,FALSE)</f>
        <v>Vanguard MSCI Index International Shares (Hedged) ETF</v>
      </c>
      <c r="D2869" t="str">
        <f>IF(VLOOKUP(A2869,ASX_Listed_Companies!$B:$G,3,FALSE)=0,VLOOKUP(LEFT(A2869,3),ASX_Listed_Companies!$B:$G,3,FALSE),VLOOKUP(A2869,ASX_Listed_Companies!$B:$G,3,FALSE))</f>
        <v>Exchange Traded Fund</v>
      </c>
    </row>
    <row r="2870" hidden="1" spans="1:4">
      <c r="A2870" s="7" t="s">
        <v>9054</v>
      </c>
      <c r="B2870" s="7">
        <f t="shared" si="44"/>
        <v>3</v>
      </c>
      <c r="C2870" t="str">
        <f>VLOOKUP(A2870,ASX_Listed_Companies!$B:$G,2,FALSE)</f>
        <v>VGI Partners Ltd</v>
      </c>
      <c r="D2870" t="str">
        <f>IF(VLOOKUP(A2870,ASX_Listed_Companies!$B:$G,3,FALSE)=0,VLOOKUP(LEFT(A2870,3),ASX_Listed_Companies!$B:$G,3,FALSE),VLOOKUP(A2870,ASX_Listed_Companies!$B:$G,3,FALSE))</f>
        <v>Financials</v>
      </c>
    </row>
    <row r="2871" hidden="1" spans="1:4">
      <c r="A2871" s="7" t="s">
        <v>5036</v>
      </c>
      <c r="B2871" s="7">
        <f t="shared" si="44"/>
        <v>3</v>
      </c>
      <c r="C2871" t="str">
        <f>VLOOKUP(A2871,ASX_Listed_Companies!$B:$G,2,FALSE)</f>
        <v>Vista Group International Limited.</v>
      </c>
      <c r="D2871" t="str">
        <f>IF(VLOOKUP(A2871,ASX_Listed_Companies!$B:$G,3,FALSE)=0,VLOOKUP(LEFT(A2871,3),ASX_Listed_Companies!$B:$G,3,FALSE),VLOOKUP(A2871,ASX_Listed_Companies!$B:$G,3,FALSE))</f>
        <v>Software &amp; Services</v>
      </c>
    </row>
    <row r="2872" hidden="1" spans="1:4">
      <c r="A2872" s="7" t="s">
        <v>9057</v>
      </c>
      <c r="B2872" s="7">
        <f t="shared" si="44"/>
        <v>4</v>
      </c>
      <c r="C2872" t="str">
        <f>VLOOKUP(A2872,ASX_Listed_Companies!$B:$G,2,FALSE)</f>
        <v>Vanguard Global Multi-Factor Active ETF (Managed Fund)</v>
      </c>
      <c r="D2872" t="str">
        <f>IF(VLOOKUP(A2872,ASX_Listed_Companies!$B:$G,3,FALSE)=0,VLOOKUP(LEFT(A2872,3),ASX_Listed_Companies!$B:$G,3,FALSE),VLOOKUP(A2872,ASX_Listed_Companies!$B:$G,3,FALSE))</f>
        <v>Exchange Traded Fund</v>
      </c>
    </row>
    <row r="2873" hidden="1" spans="1:4">
      <c r="A2873" s="7" t="s">
        <v>5560</v>
      </c>
      <c r="B2873" s="7">
        <f t="shared" si="44"/>
        <v>3</v>
      </c>
      <c r="C2873" t="str">
        <f>VLOOKUP(A2873,ASX_Listed_Companies!$B:$G,2,FALSE)</f>
        <v>Vanguard MSCI Index International Shares ETF</v>
      </c>
      <c r="D2873" t="str">
        <f>IF(VLOOKUP(A2873,ASX_Listed_Companies!$B:$G,3,FALSE)=0,VLOOKUP(LEFT(A2873,3),ASX_Listed_Companies!$B:$G,3,FALSE),VLOOKUP(A2873,ASX_Listed_Companies!$B:$G,3,FALSE))</f>
        <v>Exchange Traded Fund</v>
      </c>
    </row>
    <row r="2874" hidden="1" spans="1:4">
      <c r="A2874" s="7" t="s">
        <v>5589</v>
      </c>
      <c r="B2874" s="7">
        <f t="shared" si="44"/>
        <v>3</v>
      </c>
      <c r="C2874" t="str">
        <f>VLOOKUP(A2874,ASX_Listed_Companies!$B:$G,2,FALSE)</f>
        <v>Vanguard Australian Shares High Yield ETF</v>
      </c>
      <c r="D2874" t="str">
        <f>IF(VLOOKUP(A2874,ASX_Listed_Companies!$B:$G,3,FALSE)=0,VLOOKUP(LEFT(A2874,3),ASX_Listed_Companies!$B:$G,3,FALSE),VLOOKUP(A2874,ASX_Listed_Companies!$B:$G,3,FALSE))</f>
        <v>Exchange Traded Fund</v>
      </c>
    </row>
    <row r="2875" hidden="1" spans="1:4">
      <c r="A2875" s="7" t="s">
        <v>32141</v>
      </c>
      <c r="B2875" s="7">
        <f t="shared" si="44"/>
        <v>4</v>
      </c>
      <c r="C2875" t="str">
        <f>VLOOKUP(A2875,ASX_Listed_Companies!$B:$G,2,FALSE)</f>
        <v>Victory Mines Ltd -  (Other Security)</v>
      </c>
      <c r="D2875" t="str">
        <f>IF(VLOOKUP(A2875,ASX_Listed_Companies!$B:$G,3,FALSE)=0,VLOOKUP(LEFT(A2875,3),ASX_Listed_Companies!$B:$G,3,FALSE),VLOOKUP(A2875,ASX_Listed_Companies!$B:$G,3,FALSE))</f>
        <v>Materials</v>
      </c>
    </row>
    <row r="2876" hidden="1" spans="1:4">
      <c r="A2876" s="7" t="s">
        <v>5709</v>
      </c>
      <c r="B2876" s="7">
        <f t="shared" si="44"/>
        <v>3</v>
      </c>
      <c r="C2876" t="str">
        <f>VLOOKUP(A2876,ASX_Listed_Companies!$B:$G,2,FALSE)</f>
        <v>Vanguard International Fixed Interest Index (Hedged) ETF</v>
      </c>
      <c r="D2876" t="str">
        <f>IF(VLOOKUP(A2876,ASX_Listed_Companies!$B:$G,3,FALSE)=0,VLOOKUP(LEFT(A2876,3),ASX_Listed_Companies!$B:$G,3,FALSE),VLOOKUP(A2876,ASX_Listed_Companies!$B:$G,3,FALSE))</f>
        <v>Exchange Traded Fund</v>
      </c>
    </row>
    <row r="2877" hidden="1" spans="1:4">
      <c r="A2877" s="7" t="s">
        <v>9066</v>
      </c>
      <c r="B2877" s="7">
        <f t="shared" si="44"/>
        <v>3</v>
      </c>
      <c r="C2877" t="str">
        <f>VLOOKUP(A2877,ASX_Listed_Companies!$B:$G,2,FALSE)</f>
        <v>Vietnam Industrial Investments Ltd</v>
      </c>
      <c r="D2877" t="str">
        <f>IF(VLOOKUP(A2877,ASX_Listed_Companies!$B:$G,3,FALSE)=0,VLOOKUP(LEFT(A2877,3),ASX_Listed_Companies!$B:$G,3,FALSE),VLOOKUP(A2877,ASX_Listed_Companies!$B:$G,3,FALSE))</f>
        <v>Materials</v>
      </c>
    </row>
    <row r="2878" hidden="1" spans="1:4">
      <c r="A2878" s="7" t="s">
        <v>9070</v>
      </c>
      <c r="B2878" s="7">
        <f t="shared" si="44"/>
        <v>3</v>
      </c>
      <c r="C2878" t="str">
        <f>VLOOKUP(A2878,ASX_Listed_Companies!$B:$G,2,FALSE)</f>
        <v>Vivid Technology Ltd</v>
      </c>
      <c r="D2878" t="str">
        <f>IF(VLOOKUP(A2878,ASX_Listed_Companies!$B:$G,3,FALSE)=0,VLOOKUP(LEFT(A2878,3),ASX_Listed_Companies!$B:$G,3,FALSE),VLOOKUP(A2878,ASX_Listed_Companies!$B:$G,3,FALSE))</f>
        <v>Industrials</v>
      </c>
    </row>
    <row r="2879" hidden="1" spans="1:4">
      <c r="A2879" s="7" t="s">
        <v>5979</v>
      </c>
      <c r="B2879" s="7">
        <f t="shared" si="44"/>
        <v>3</v>
      </c>
      <c r="C2879" t="str">
        <f>VLOOKUP(A2879,ASX_Listed_Companies!$B:$G,2,FALSE)</f>
        <v>Vanguard MSCI Australian Large Companies Index ETF</v>
      </c>
      <c r="D2879" t="str">
        <f>IF(VLOOKUP(A2879,ASX_Listed_Companies!$B:$G,3,FALSE)=0,VLOOKUP(LEFT(A2879,3),ASX_Listed_Companies!$B:$G,3,FALSE),VLOOKUP(A2879,ASX_Listed_Companies!$B:$G,3,FALSE))</f>
        <v>Exchange Traded Fund</v>
      </c>
    </row>
    <row r="2880" hidden="1" spans="1:4">
      <c r="A2880" s="7" t="s">
        <v>9075</v>
      </c>
      <c r="B2880" s="7">
        <f t="shared" si="44"/>
        <v>3</v>
      </c>
      <c r="C2880" t="str">
        <f>VLOOKUP(A2880,ASX_Listed_Companies!$B:$G,2,FALSE)</f>
        <v>Vault Intelligence Ltd</v>
      </c>
      <c r="D2880" t="str">
        <f>IF(VLOOKUP(A2880,ASX_Listed_Companies!$B:$G,3,FALSE)=0,VLOOKUP(LEFT(A2880,3),ASX_Listed_Companies!$B:$G,3,FALSE),VLOOKUP(A2880,ASX_Listed_Companies!$B:$G,3,FALSE))</f>
        <v>Information Technology</v>
      </c>
    </row>
    <row r="2881" hidden="1" spans="1:4">
      <c r="A2881" s="7" t="s">
        <v>5952</v>
      </c>
      <c r="B2881" s="7">
        <f t="shared" si="44"/>
        <v>4</v>
      </c>
      <c r="C2881" t="str">
        <f>VLOOKUP(A2881,ASX_Listed_Companies!$B:$G,2,FALSE)</f>
        <v>VanEck MSCI International Value ETF</v>
      </c>
      <c r="D2881" t="str">
        <f>IF(VLOOKUP(A2881,ASX_Listed_Companies!$B:$G,3,FALSE)=0,VLOOKUP(LEFT(A2881,3),ASX_Listed_Companies!$B:$G,3,FALSE),VLOOKUP(A2881,ASX_Listed_Companies!$B:$G,3,FALSE))</f>
        <v>Exchange Traded Fund</v>
      </c>
    </row>
    <row r="2882" hidden="1" spans="1:4">
      <c r="A2882" s="7" t="s">
        <v>11840</v>
      </c>
      <c r="B2882" s="7">
        <f t="shared" ref="B2882:B2945" si="45">LEN(A2882)</f>
        <v>5</v>
      </c>
      <c r="C2882" t="str">
        <f>VLOOKUP(A2882,ASX_Listed_Companies!$B:$G,2,FALSE)</f>
        <v>Vortiv</v>
      </c>
      <c r="D2882" t="str">
        <f>IF(VLOOKUP(A2882,ASX_Listed_Companies!$B:$G,3,FALSE)=0,VLOOKUP(LEFT(A2882,3),ASX_Listed_Companies!$B:$G,3,FALSE),VLOOKUP(A2882,ASX_Listed_Companies!$B:$G,3,FALSE))</f>
        <v>Information Technology</v>
      </c>
    </row>
    <row r="2883" hidden="1" spans="1:4">
      <c r="A2883" s="7" t="s">
        <v>32143</v>
      </c>
      <c r="B2883" s="7">
        <f t="shared" si="45"/>
        <v>4</v>
      </c>
      <c r="C2883" t="str">
        <f>VLOOKUP(A2883,ASX_Listed_Companies!$B:$G,2,FALSE)</f>
        <v>Vortiv Ltd -  (Other Security)</v>
      </c>
      <c r="D2883" t="str">
        <f>IF(VLOOKUP(A2883,ASX_Listed_Companies!$B:$G,3,FALSE)=0,VLOOKUP(LEFT(A2883,3),ASX_Listed_Companies!$B:$G,3,FALSE),VLOOKUP(A2883,ASX_Listed_Companies!$B:$G,3,FALSE))</f>
        <v>Information Technology</v>
      </c>
    </row>
    <row r="2884" hidden="1" spans="1:4">
      <c r="A2884" s="7" t="s">
        <v>9092</v>
      </c>
      <c r="B2884" s="7">
        <f t="shared" si="45"/>
        <v>3</v>
      </c>
      <c r="C2884" t="str">
        <f>VLOOKUP(A2884,ASX_Listed_Companies!$B:$G,2,FALSE)</f>
        <v>Velocity Property Group Ltd</v>
      </c>
      <c r="D2884" t="str">
        <f>IF(VLOOKUP(A2884,ASX_Listed_Companies!$B:$G,3,FALSE)=0,VLOOKUP(LEFT(A2884,3),ASX_Listed_Companies!$B:$G,3,FALSE),VLOOKUP(A2884,ASX_Listed_Companies!$B:$G,3,FALSE))</f>
        <v>Real Estate</v>
      </c>
    </row>
    <row r="2885" hidden="1" spans="1:4">
      <c r="A2885" s="7" t="s">
        <v>9094</v>
      </c>
      <c r="B2885" s="7">
        <f t="shared" si="45"/>
        <v>3</v>
      </c>
      <c r="C2885" t="str">
        <f>VLOOKUP(A2885,ASX_Listed_Companies!$B:$G,2,FALSE)</f>
        <v>VPCL Ltd</v>
      </c>
      <c r="D2885" t="str">
        <f>IF(VLOOKUP(A2885,ASX_Listed_Companies!$B:$G,3,FALSE)=0,VLOOKUP(LEFT(A2885,3),ASX_Listed_Companies!$B:$G,3,FALSE),VLOOKUP(A2885,ASX_Listed_Companies!$B:$G,3,FALSE))</f>
        <v>Information Technology</v>
      </c>
    </row>
    <row r="2886" hidden="1" spans="1:4">
      <c r="A2886" s="7" t="s">
        <v>32145</v>
      </c>
      <c r="B2886" s="7">
        <f t="shared" si="45"/>
        <v>5</v>
      </c>
      <c r="C2886" t="str">
        <f>VLOOKUP(A2886,ASX_Listed_Companies!$B:$G,2,FALSE)</f>
        <v>Vanadium Resources Limited -  (Other Security)</v>
      </c>
      <c r="D2886" t="str">
        <f>IF(VLOOKUP(A2886,ASX_Listed_Companies!$B:$G,3,FALSE)=0,VLOOKUP(LEFT(A2886,3),ASX_Listed_Companies!$B:$G,3,FALSE),VLOOKUP(A2886,ASX_Listed_Companies!$B:$G,3,FALSE))</f>
        <v>Materials</v>
      </c>
    </row>
    <row r="2887" hidden="1" spans="1:4">
      <c r="A2887" s="7" t="s">
        <v>9099</v>
      </c>
      <c r="B2887" s="7">
        <f t="shared" si="45"/>
        <v>3</v>
      </c>
      <c r="C2887" t="str">
        <f>VLOOKUP(A2887,ASX_Listed_Companies!$B:$G,2,FALSE)</f>
        <v>Village Roadshow Ltd</v>
      </c>
      <c r="D2887" t="str">
        <f>IF(VLOOKUP(A2887,ASX_Listed_Companies!$B:$G,3,FALSE)=0,VLOOKUP(LEFT(A2887,3),ASX_Listed_Companies!$B:$G,3,FALSE),VLOOKUP(A2887,ASX_Listed_Companies!$B:$G,3,FALSE))</f>
        <v>Communication Services</v>
      </c>
    </row>
    <row r="2888" hidden="1" spans="1:4">
      <c r="A2888" s="7" t="s">
        <v>19232</v>
      </c>
      <c r="B2888" s="7">
        <f t="shared" si="45"/>
        <v>4</v>
      </c>
      <c r="C2888" t="str">
        <f>VLOOKUP(A2888,ASX_Listed_Companies!$B:$G,2,FALSE)</f>
        <v>VRX SILICA LIMITED - OPTION 31-JUL-21</v>
      </c>
      <c r="D2888" t="str">
        <f>IF(VLOOKUP(A2888,ASX_Listed_Companies!$B:$G,3,FALSE)=0,VLOOKUP(LEFT(A2888,3),ASX_Listed_Companies!$B:$G,3,FALSE),VLOOKUP(A2888,ASX_Listed_Companies!$B:$G,3,FALSE))</f>
        <v>Materials</v>
      </c>
    </row>
    <row r="2889" hidden="1" spans="1:4">
      <c r="A2889" s="7" t="s">
        <v>5090</v>
      </c>
      <c r="B2889" s="7">
        <f t="shared" si="45"/>
        <v>3</v>
      </c>
      <c r="C2889" t="str">
        <f>VLOOKUP(A2889,ASX_Listed_Companies!$B:$G,2,FALSE)</f>
        <v>Vulcan Steel Limited</v>
      </c>
      <c r="D2889" t="str">
        <f>IF(VLOOKUP(A2889,ASX_Listed_Companies!$B:$G,3,FALSE)=0,VLOOKUP(LEFT(A2889,3),ASX_Listed_Companies!$B:$G,3,FALSE),VLOOKUP(A2889,ASX_Listed_Companies!$B:$G,3,FALSE))</f>
        <v>Materials</v>
      </c>
    </row>
    <row r="2890" hidden="1" spans="1:4">
      <c r="A2890" s="7" t="s">
        <v>5095</v>
      </c>
      <c r="B2890" s="7">
        <f t="shared" si="45"/>
        <v>3</v>
      </c>
      <c r="C2890" t="str">
        <f>VLOOKUP(A2890,ASX_Listed_Companies!$B:$G,2,FALSE)</f>
        <v>Vita Group Limited</v>
      </c>
      <c r="D2890" t="str">
        <f>IF(VLOOKUP(A2890,ASX_Listed_Companies!$B:$G,3,FALSE)=0,VLOOKUP(LEFT(A2890,3),ASX_Listed_Companies!$B:$G,3,FALSE),VLOOKUP(A2890,ASX_Listed_Companies!$B:$G,3,FALSE))</f>
        <v>Retailing</v>
      </c>
    </row>
    <row r="2891" hidden="1" spans="1:4">
      <c r="A2891" s="7" t="s">
        <v>9106</v>
      </c>
      <c r="B2891" s="7">
        <f t="shared" si="45"/>
        <v>3</v>
      </c>
      <c r="C2891" t="str">
        <f>VLOOKUP(A2891,ASX_Listed_Companies!$B:$G,2,FALSE)</f>
        <v>Vitalharvest Freehold Trust</v>
      </c>
      <c r="D2891" t="str">
        <f>IF(VLOOKUP(A2891,ASX_Listed_Companies!$B:$G,3,FALSE)=0,VLOOKUP(LEFT(A2891,3),ASX_Listed_Companies!$B:$G,3,FALSE),VLOOKUP(A2891,ASX_Listed_Companies!$B:$G,3,FALSE))</f>
        <v>Real Estate</v>
      </c>
    </row>
    <row r="2892" hidden="1" spans="1:4">
      <c r="A2892" s="7" t="s">
        <v>32147</v>
      </c>
      <c r="B2892" s="7">
        <f t="shared" si="45"/>
        <v>4</v>
      </c>
      <c r="C2892" t="str">
        <f>VLOOKUP(A2892,ASX_Listed_Companies!$B:$G,2,FALSE)</f>
        <v>Vulcan Energy Resources Limited -  (Other Security)</v>
      </c>
      <c r="D2892" t="str">
        <f>IF(VLOOKUP(A2892,ASX_Listed_Companies!$B:$G,3,FALSE)=0,VLOOKUP(LEFT(A2892,3),ASX_Listed_Companies!$B:$G,3,FALSE),VLOOKUP(A2892,ASX_Listed_Companies!$B:$G,3,FALSE))</f>
        <v>Materials</v>
      </c>
    </row>
    <row r="2893" hidden="1" spans="1:4">
      <c r="A2893" s="7" t="s">
        <v>5108</v>
      </c>
      <c r="B2893" s="7">
        <f t="shared" si="45"/>
        <v>3</v>
      </c>
      <c r="C2893" t="str">
        <f>VLOOKUP(A2893,ASX_Listed_Companies!$B:$G,2,FALSE)</f>
        <v>Vysarn Limited</v>
      </c>
      <c r="D2893" t="str">
        <f>IF(VLOOKUP(A2893,ASX_Listed_Companies!$B:$G,3,FALSE)=0,VLOOKUP(LEFT(A2893,3),ASX_Listed_Companies!$B:$G,3,FALSE),VLOOKUP(A2893,ASX_Listed_Companies!$B:$G,3,FALSE))</f>
        <v>Materials</v>
      </c>
    </row>
    <row r="2894" hidden="1" spans="1:4">
      <c r="A2894" s="7" t="s">
        <v>5113</v>
      </c>
      <c r="B2894" s="7">
        <f t="shared" si="45"/>
        <v>3</v>
      </c>
      <c r="C2894" t="str">
        <f>VLOOKUP(A2894,ASX_Listed_Companies!$B:$G,2,FALSE)</f>
        <v>Wa1 Resources Ltd</v>
      </c>
      <c r="D2894" t="str">
        <f>IF(VLOOKUP(A2894,ASX_Listed_Companies!$B:$G,3,FALSE)=0,VLOOKUP(LEFT(A2894,3),ASX_Listed_Companies!$B:$G,3,FALSE),VLOOKUP(A2894,ASX_Listed_Companies!$B:$G,3,FALSE))</f>
        <v>Materials</v>
      </c>
    </row>
    <row r="2895" hidden="1" spans="1:4">
      <c r="A2895" s="7" t="s">
        <v>5115</v>
      </c>
      <c r="B2895" s="7">
        <f t="shared" si="45"/>
        <v>3</v>
      </c>
      <c r="C2895" t="str">
        <f>VLOOKUP(A2895,ASX_Listed_Companies!$B:$G,2,FALSE)</f>
        <v>Wam Active Limited</v>
      </c>
      <c r="D2895" t="str">
        <f>IF(VLOOKUP(A2895,ASX_Listed_Companies!$B:$G,3,FALSE)=0,VLOOKUP(LEFT(A2895,3),ASX_Listed_Companies!$B:$G,3,FALSE),VLOOKUP(A2895,ASX_Listed_Companies!$B:$G,3,FALSE))</f>
        <v>Not Applic</v>
      </c>
    </row>
    <row r="2896" hidden="1" spans="1:4">
      <c r="A2896" s="7" t="s">
        <v>5122</v>
      </c>
      <c r="B2896" s="7">
        <f t="shared" si="45"/>
        <v>3</v>
      </c>
      <c r="C2896" t="str">
        <f>VLOOKUP(A2896,ASX_Listed_Companies!$B:$G,2,FALSE)</f>
        <v>Wam Capital Limited</v>
      </c>
      <c r="D2896" t="str">
        <f>IF(VLOOKUP(A2896,ASX_Listed_Companies!$B:$G,3,FALSE)=0,VLOOKUP(LEFT(A2896,3),ASX_Listed_Companies!$B:$G,3,FALSE),VLOOKUP(A2896,ASX_Listed_Companies!$B:$G,3,FALSE))</f>
        <v>Not Applic</v>
      </c>
    </row>
    <row r="2897" hidden="1" spans="1:4">
      <c r="A2897" s="7" t="s">
        <v>5137</v>
      </c>
      <c r="B2897" s="7">
        <f t="shared" si="45"/>
        <v>3</v>
      </c>
      <c r="C2897" t="str">
        <f>VLOOKUP(A2897,ASX_Listed_Companies!$B:$G,2,FALSE)</f>
        <v>Weebit Nano Ltd</v>
      </c>
      <c r="D2897" t="str">
        <f>IF(VLOOKUP(A2897,ASX_Listed_Companies!$B:$G,3,FALSE)=0,VLOOKUP(LEFT(A2897,3),ASX_Listed_Companies!$B:$G,3,FALSE),VLOOKUP(A2897,ASX_Listed_Companies!$B:$G,3,FALSE))</f>
        <v>Technology Hardware &amp; Equipment</v>
      </c>
    </row>
    <row r="2898" hidden="1" spans="1:4">
      <c r="A2898" s="7" t="s">
        <v>19235</v>
      </c>
      <c r="B2898" s="7">
        <f t="shared" si="45"/>
        <v>5</v>
      </c>
      <c r="C2898" t="str">
        <f>VLOOKUP(A2898,ASX_Listed_Companies!$B:$G,2,FALSE)</f>
        <v>WEEBIT NANO LTD - OPTION 30-JAN-22</v>
      </c>
      <c r="D2898" t="str">
        <f>IF(VLOOKUP(A2898,ASX_Listed_Companies!$B:$G,3,FALSE)=0,VLOOKUP(LEFT(A2898,3),ASX_Listed_Companies!$B:$G,3,FALSE),VLOOKUP(A2898,ASX_Listed_Companies!$B:$G,3,FALSE))</f>
        <v>Technology Hardware &amp; Equipment</v>
      </c>
    </row>
    <row r="2899" hidden="1" spans="1:4">
      <c r="A2899" s="7" t="s">
        <v>5140</v>
      </c>
      <c r="B2899" s="7">
        <f t="shared" si="45"/>
        <v>3</v>
      </c>
      <c r="C2899" t="str">
        <f>VLOOKUP(A2899,ASX_Listed_Companies!$B:$G,2,FALSE)</f>
        <v>West Cobar Metals Limited</v>
      </c>
      <c r="D2899" t="str">
        <f>IF(VLOOKUP(A2899,ASX_Listed_Companies!$B:$G,3,FALSE)=0,VLOOKUP(LEFT(A2899,3),ASX_Listed_Companies!$B:$G,3,FALSE),VLOOKUP(A2899,ASX_Listed_Companies!$B:$G,3,FALSE))</f>
        <v>Materials</v>
      </c>
    </row>
    <row r="2900" hidden="1" spans="1:4">
      <c r="A2900" s="7" t="s">
        <v>5144</v>
      </c>
      <c r="B2900" s="7">
        <f t="shared" si="45"/>
        <v>3</v>
      </c>
      <c r="C2900" t="str">
        <f>VLOOKUP(A2900,ASX_Listed_Companies!$B:$G,2,FALSE)</f>
        <v>Webcentral Ltd</v>
      </c>
      <c r="D2900" t="str">
        <f>IF(VLOOKUP(A2900,ASX_Listed_Companies!$B:$G,3,FALSE)=0,VLOOKUP(LEFT(A2900,3),ASX_Listed_Companies!$B:$G,3,FALSE),VLOOKUP(A2900,ASX_Listed_Companies!$B:$G,3,FALSE))</f>
        <v>Software &amp; Services</v>
      </c>
    </row>
    <row r="2901" hidden="1" spans="1:4">
      <c r="A2901" s="7" t="s">
        <v>5146</v>
      </c>
      <c r="B2901" s="7">
        <f t="shared" si="45"/>
        <v>3</v>
      </c>
      <c r="C2901" t="str">
        <f>VLOOKUP(A2901,ASX_Listed_Companies!$B:$G,2,FALSE)</f>
        <v>White Cliff Minerals Limited</v>
      </c>
      <c r="D2901" t="str">
        <f>IF(VLOOKUP(A2901,ASX_Listed_Companies!$B:$G,3,FALSE)=0,VLOOKUP(LEFT(A2901,3),ASX_Listed_Companies!$B:$G,3,FALSE),VLOOKUP(A2901,ASX_Listed_Companies!$B:$G,3,FALSE))</f>
        <v>Materials</v>
      </c>
    </row>
    <row r="2902" hidden="1" spans="1:4">
      <c r="A2902" s="7" t="s">
        <v>5148</v>
      </c>
      <c r="B2902" s="7">
        <f t="shared" si="45"/>
        <v>3</v>
      </c>
      <c r="C2902" t="str">
        <f>VLOOKUP(A2902,ASX_Listed_Companies!$B:$G,2,FALSE)</f>
        <v>Woodside Energy Group Ltd</v>
      </c>
      <c r="D2902" t="str">
        <f>IF(VLOOKUP(A2902,ASX_Listed_Companies!$B:$G,3,FALSE)=0,VLOOKUP(LEFT(A2902,3),ASX_Listed_Companies!$B:$G,3,FALSE),VLOOKUP(A2902,ASX_Listed_Companies!$B:$G,3,FALSE))</f>
        <v>Energy</v>
      </c>
    </row>
    <row r="2903" hidden="1" spans="1:4">
      <c r="A2903" s="7" t="s">
        <v>5151</v>
      </c>
      <c r="B2903" s="7">
        <f t="shared" si="45"/>
        <v>3</v>
      </c>
      <c r="C2903" t="str">
        <f>VLOOKUP(A2903,ASX_Listed_Companies!$B:$G,2,FALSE)</f>
        <v>Webjet Limited</v>
      </c>
      <c r="D2903" t="str">
        <f>IF(VLOOKUP(A2903,ASX_Listed_Companies!$B:$G,3,FALSE)=0,VLOOKUP(LEFT(A2903,3),ASX_Listed_Companies!$B:$G,3,FALSE),VLOOKUP(A2903,ASX_Listed_Companies!$B:$G,3,FALSE))</f>
        <v>Retailing</v>
      </c>
    </row>
    <row r="2904" hidden="1" spans="1:4">
      <c r="A2904" s="7" t="s">
        <v>11943</v>
      </c>
      <c r="B2904" s="7">
        <f t="shared" si="45"/>
        <v>4</v>
      </c>
      <c r="C2904" t="str">
        <f>VLOOKUP(A2904,ASX_Listed_Companies!$B:$G,2,FALSE)</f>
        <v>White Energy</v>
      </c>
      <c r="D2904" t="str">
        <f>IF(VLOOKUP(A2904,ASX_Listed_Companies!$B:$G,3,FALSE)=0,VLOOKUP(LEFT(A2904,3),ASX_Listed_Companies!$B:$G,3,FALSE),VLOOKUP(A2904,ASX_Listed_Companies!$B:$G,3,FALSE))</f>
        <v>Energy</v>
      </c>
    </row>
    <row r="2905" hidden="1" spans="1:4">
      <c r="A2905" s="7" t="s">
        <v>5170</v>
      </c>
      <c r="B2905" s="7">
        <f t="shared" si="45"/>
        <v>3</v>
      </c>
      <c r="C2905" t="str">
        <f>VLOOKUP(A2905,ASX_Listed_Companies!$B:$G,2,FALSE)</f>
        <v>Warrego Energy Limited</v>
      </c>
      <c r="D2905" t="str">
        <f>IF(VLOOKUP(A2905,ASX_Listed_Companies!$B:$G,3,FALSE)=0,VLOOKUP(LEFT(A2905,3),ASX_Listed_Companies!$B:$G,3,FALSE),VLOOKUP(A2905,ASX_Listed_Companies!$B:$G,3,FALSE))</f>
        <v>Energy</v>
      </c>
    </row>
    <row r="2906" hidden="1" spans="1:4">
      <c r="A2906" s="7" t="s">
        <v>5175</v>
      </c>
      <c r="B2906" s="7">
        <f t="shared" si="45"/>
        <v>3</v>
      </c>
      <c r="C2906" t="str">
        <f>VLOOKUP(A2906,ASX_Listed_Companies!$B:$G,2,FALSE)</f>
        <v>Westgold Resources Limited.</v>
      </c>
      <c r="D2906" t="str">
        <f>IF(VLOOKUP(A2906,ASX_Listed_Companies!$B:$G,3,FALSE)=0,VLOOKUP(LEFT(A2906,3),ASX_Listed_Companies!$B:$G,3,FALSE),VLOOKUP(A2906,ASX_Listed_Companies!$B:$G,3,FALSE))</f>
        <v>Materials</v>
      </c>
    </row>
    <row r="2907" hidden="1" spans="1:4">
      <c r="A2907" s="7" t="s">
        <v>5177</v>
      </c>
      <c r="B2907" s="7">
        <f t="shared" si="45"/>
        <v>3</v>
      </c>
      <c r="C2907" t="str">
        <f>VLOOKUP(A2907,ASX_Listed_Companies!$B:$G,2,FALSE)</f>
        <v>Whitehaven Coal Limited</v>
      </c>
      <c r="D2907" t="str">
        <f>IF(VLOOKUP(A2907,ASX_Listed_Companies!$B:$G,3,FALSE)=0,VLOOKUP(LEFT(A2907,3),ASX_Listed_Companies!$B:$G,3,FALSE),VLOOKUP(A2907,ASX_Listed_Companies!$B:$G,3,FALSE))</f>
        <v>Energy</v>
      </c>
    </row>
    <row r="2908" hidden="1" spans="1:4">
      <c r="A2908" s="7" t="s">
        <v>5181</v>
      </c>
      <c r="B2908" s="7">
        <f t="shared" si="45"/>
        <v>3</v>
      </c>
      <c r="C2908" t="str">
        <f>VLOOKUP(A2908,ASX_Listed_Companies!$B:$G,2,FALSE)</f>
        <v>Whitehawk Limited</v>
      </c>
      <c r="D2908" t="str">
        <f>IF(VLOOKUP(A2908,ASX_Listed_Companies!$B:$G,3,FALSE)=0,VLOOKUP(LEFT(A2908,3),ASX_Listed_Companies!$B:$G,3,FALSE),VLOOKUP(A2908,ASX_Listed_Companies!$B:$G,3,FALSE))</f>
        <v>Retailing</v>
      </c>
    </row>
    <row r="2909" hidden="1" spans="1:4">
      <c r="A2909" s="7" t="s">
        <v>9140</v>
      </c>
      <c r="B2909" s="7">
        <f t="shared" si="45"/>
        <v>3</v>
      </c>
      <c r="C2909" t="str">
        <f>VLOOKUP(A2909,ASX_Listed_Companies!$B:$G,2,FALSE)</f>
        <v>Westoz Investment Company Ltd</v>
      </c>
      <c r="D2909" t="str">
        <f>IF(VLOOKUP(A2909,ASX_Listed_Companies!$B:$G,3,FALSE)=0,VLOOKUP(LEFT(A2909,3),ASX_Listed_Companies!$B:$G,3,FALSE),VLOOKUP(A2909,ASX_Listed_Companies!$B:$G,3,FALSE))</f>
        <v>Financials</v>
      </c>
    </row>
    <row r="2910" hidden="1" spans="1:4">
      <c r="A2910" s="7" t="s">
        <v>5189</v>
      </c>
      <c r="B2910" s="7">
        <f t="shared" si="45"/>
        <v>3</v>
      </c>
      <c r="C2910" t="str">
        <f>VLOOKUP(A2910,ASX_Listed_Companies!$B:$G,2,FALSE)</f>
        <v>Walkabout Resources Ltd</v>
      </c>
      <c r="D2910" t="str">
        <f>IF(VLOOKUP(A2910,ASX_Listed_Companies!$B:$G,3,FALSE)=0,VLOOKUP(LEFT(A2910,3),ASX_Listed_Companies!$B:$G,3,FALSE),VLOOKUP(A2910,ASX_Listed_Companies!$B:$G,3,FALSE))</f>
        <v>Materials</v>
      </c>
    </row>
    <row r="2911" hidden="1" spans="1:4">
      <c r="A2911" s="7" t="s">
        <v>5194</v>
      </c>
      <c r="B2911" s="7">
        <f t="shared" si="45"/>
        <v>3</v>
      </c>
      <c r="C2911" t="str">
        <f>VLOOKUP(A2911,ASX_Listed_Companies!$B:$G,2,FALSE)</f>
        <v>Wam Leaders Limited</v>
      </c>
      <c r="D2911" t="str">
        <f>IF(VLOOKUP(A2911,ASX_Listed_Companies!$B:$G,3,FALSE)=0,VLOOKUP(LEFT(A2911,3),ASX_Listed_Companies!$B:$G,3,FALSE),VLOOKUP(A2911,ASX_Listed_Companies!$B:$G,3,FALSE))</f>
        <v>Not Applic</v>
      </c>
    </row>
    <row r="2912" hidden="1" spans="1:4">
      <c r="A2912" s="7" t="s">
        <v>19237</v>
      </c>
      <c r="B2912" s="7">
        <f t="shared" si="45"/>
        <v>5</v>
      </c>
      <c r="C2912" t="str">
        <f>VLOOKUP(A2912,ASX_Listed_Companies!$B:$G,2,FALSE)</f>
        <v>WOOMERA MINING LIMITED - OPTION 18-SEP-21</v>
      </c>
      <c r="D2912" t="str">
        <f>IF(VLOOKUP(A2912,ASX_Listed_Companies!$B:$G,3,FALSE)=0,VLOOKUP(LEFT(A2912,3),ASX_Listed_Companies!$B:$G,3,FALSE),VLOOKUP(A2912,ASX_Listed_Companies!$B:$G,3,FALSE))</f>
        <v>Materials</v>
      </c>
    </row>
    <row r="2913" hidden="1" spans="1:4">
      <c r="A2913" s="7" t="s">
        <v>13868</v>
      </c>
      <c r="B2913" s="7">
        <f t="shared" si="45"/>
        <v>5</v>
      </c>
      <c r="C2913" t="str">
        <f>VLOOKUP(A2913,ASX_Listed_Companies!$B:$G,2,FALSE)</f>
        <v>WOOMERA MINING LIMITED - OPTION 31-MAY-24</v>
      </c>
      <c r="D2913" t="str">
        <f>IF(VLOOKUP(A2913,ASX_Listed_Companies!$B:$G,3,FALSE)=0,VLOOKUP(LEFT(A2913,3),ASX_Listed_Companies!$B:$G,3,FALSE),VLOOKUP(A2913,ASX_Listed_Companies!$B:$G,3,FALSE))</f>
        <v>Materials</v>
      </c>
    </row>
    <row r="2914" hidden="1" spans="1:4">
      <c r="A2914" s="7" t="s">
        <v>9152</v>
      </c>
      <c r="B2914" s="7">
        <f t="shared" si="45"/>
        <v>3</v>
      </c>
      <c r="C2914" t="str">
        <f>VLOOKUP(A2914,ASX_Listed_Companies!$B:$G,2,FALSE)</f>
        <v>Wellness and Beauty Solutions Ltd</v>
      </c>
      <c r="D2914" t="str">
        <f>IF(VLOOKUP(A2914,ASX_Listed_Companies!$B:$G,3,FALSE)=0,VLOOKUP(LEFT(A2914,3),ASX_Listed_Companies!$B:$G,3,FALSE),VLOOKUP(A2914,ASX_Listed_Companies!$B:$G,3,FALSE))</f>
        <v>Consumer Discretionary</v>
      </c>
    </row>
    <row r="2915" hidden="1" spans="1:4">
      <c r="A2915" s="7" t="s">
        <v>9154</v>
      </c>
      <c r="B2915" s="7">
        <f t="shared" si="45"/>
        <v>3</v>
      </c>
      <c r="C2915" t="str">
        <f>VLOOKUP(A2915,ASX_Listed_Companies!$B:$G,2,FALSE)</f>
        <v>Windlab Ltd</v>
      </c>
      <c r="D2915" t="str">
        <f>IF(VLOOKUP(A2915,ASX_Listed_Companies!$B:$G,3,FALSE)=0,VLOOKUP(LEFT(A2915,3),ASX_Listed_Companies!$B:$G,3,FALSE),VLOOKUP(A2915,ASX_Listed_Companies!$B:$G,3,FALSE))</f>
        <v>Utilities</v>
      </c>
    </row>
    <row r="2916" hidden="1" spans="1:4">
      <c r="A2916" s="7" t="s">
        <v>5216</v>
      </c>
      <c r="B2916" s="7">
        <f t="shared" si="45"/>
        <v>3</v>
      </c>
      <c r="C2916" t="str">
        <f>VLOOKUP(A2916,ASX_Listed_Companies!$B:$G,2,FALSE)</f>
        <v>Wingara Ag Ltd</v>
      </c>
      <c r="D2916" t="str">
        <f>IF(VLOOKUP(A2916,ASX_Listed_Companies!$B:$G,3,FALSE)=0,VLOOKUP(LEFT(A2916,3),ASX_Listed_Companies!$B:$G,3,FALSE),VLOOKUP(A2916,ASX_Listed_Companies!$B:$G,3,FALSE))</f>
        <v>Food, Beverage &amp; Tobacco</v>
      </c>
    </row>
    <row r="2917" hidden="1" spans="1:4">
      <c r="A2917" s="7" t="s">
        <v>13870</v>
      </c>
      <c r="B2917" s="7">
        <f t="shared" si="45"/>
        <v>4</v>
      </c>
      <c r="C2917" t="str">
        <f>VLOOKUP(A2917,ASX_Listed_Companies!$B:$G,2,FALSE)</f>
        <v>WELLNEX LIFE LIMITED - OPTION 10-JUL-2023</v>
      </c>
      <c r="D2917" t="str">
        <f>IF(VLOOKUP(A2917,ASX_Listed_Companies!$B:$G,3,FALSE)=0,VLOOKUP(LEFT(A2917,3),ASX_Listed_Companies!$B:$G,3,FALSE),VLOOKUP(A2917,ASX_Listed_Companies!$B:$G,3,FALSE))</f>
        <v>Food, Beverage &amp; Tobacco</v>
      </c>
    </row>
    <row r="2918" hidden="1" spans="1:4">
      <c r="A2918" s="7" t="s">
        <v>5221</v>
      </c>
      <c r="B2918" s="7">
        <f t="shared" si="45"/>
        <v>3</v>
      </c>
      <c r="C2918" t="str">
        <f>VLOOKUP(A2918,ASX_Listed_Companies!$B:$G,2,FALSE)</f>
        <v>Wide Open Agriculture Ltd</v>
      </c>
      <c r="D2918" t="str">
        <f>IF(VLOOKUP(A2918,ASX_Listed_Companies!$B:$G,3,FALSE)=0,VLOOKUP(LEFT(A2918,3),ASX_Listed_Companies!$B:$G,3,FALSE),VLOOKUP(A2918,ASX_Listed_Companies!$B:$G,3,FALSE))</f>
        <v>Food, Beverage &amp; Tobacco</v>
      </c>
    </row>
    <row r="2919" hidden="1" spans="1:4">
      <c r="A2919" s="7" t="s">
        <v>9161</v>
      </c>
      <c r="B2919" s="7">
        <f t="shared" si="45"/>
        <v>3</v>
      </c>
      <c r="C2919" t="str">
        <f>VLOOKUP(A2919,ASX_Listed_Companies!$B:$G,2,FALSE)</f>
        <v>Woodside Petroleum Ltd</v>
      </c>
      <c r="D2919" t="str">
        <f>IF(VLOOKUP(A2919,ASX_Listed_Companies!$B:$G,3,FALSE)=0,VLOOKUP(LEFT(A2919,3),ASX_Listed_Companies!$B:$G,3,FALSE),VLOOKUP(A2919,ASX_Listed_Companies!$B:$G,3,FALSE))</f>
        <v>Energy</v>
      </c>
    </row>
    <row r="2920" hidden="1" spans="1:4">
      <c r="A2920" s="7" t="s">
        <v>9163</v>
      </c>
      <c r="B2920" s="7">
        <f t="shared" si="45"/>
        <v>3</v>
      </c>
      <c r="C2920" t="str">
        <f>VLOOKUP(A2920,ASX_Listed_Companies!$B:$G,2,FALSE)</f>
        <v>WPP AUNZ Ltd</v>
      </c>
      <c r="D2920" t="str">
        <f>IF(VLOOKUP(A2920,ASX_Listed_Companies!$B:$G,3,FALSE)=0,VLOOKUP(LEFT(A2920,3),ASX_Listed_Companies!$B:$G,3,FALSE),VLOOKUP(A2920,ASX_Listed_Companies!$B:$G,3,FALSE))</f>
        <v>Communication Services</v>
      </c>
    </row>
    <row r="2921" hidden="1" spans="1:4">
      <c r="A2921" s="7" t="s">
        <v>32149</v>
      </c>
      <c r="B2921" s="7">
        <f t="shared" si="45"/>
        <v>5</v>
      </c>
      <c r="C2921" t="str">
        <f>VLOOKUP(A2921,ASX_Listed_Companies!$B:$G,2,FALSE)</f>
        <v>White Rock Minerals Limited -  (Other Security)</v>
      </c>
      <c r="D2921" t="str">
        <f>IF(VLOOKUP(A2921,ASX_Listed_Companies!$B:$G,3,FALSE)=0,VLOOKUP(LEFT(A2921,3),ASX_Listed_Companies!$B:$G,3,FALSE),VLOOKUP(A2921,ASX_Listed_Companies!$B:$G,3,FALSE))</f>
        <v>Materials</v>
      </c>
    </row>
    <row r="2922" hidden="1" spans="1:4">
      <c r="A2922" s="7" t="s">
        <v>32151</v>
      </c>
      <c r="B2922" s="7">
        <f t="shared" si="45"/>
        <v>5</v>
      </c>
      <c r="C2922" t="str">
        <f>VLOOKUP(A2922,ASX_Listed_Companies!$B:$G,2,FALSE)</f>
        <v>White Rock Minerals Limited -  (Other Security)</v>
      </c>
      <c r="D2922" t="str">
        <f>IF(VLOOKUP(A2922,ASX_Listed_Companies!$B:$G,3,FALSE)=0,VLOOKUP(LEFT(A2922,3),ASX_Listed_Companies!$B:$G,3,FALSE),VLOOKUP(A2922,ASX_Listed_Companies!$B:$G,3,FALSE))</f>
        <v>Materials</v>
      </c>
    </row>
    <row r="2923" hidden="1" spans="1:4">
      <c r="A2923" s="7" t="s">
        <v>12097</v>
      </c>
      <c r="B2923" s="7">
        <f t="shared" si="45"/>
        <v>5</v>
      </c>
      <c r="C2923" t="str">
        <f>VLOOKUP(A2923,ASX_Listed_Companies!$B:$G,2,FALSE)</f>
        <v>Weststar Industrial</v>
      </c>
      <c r="D2923" t="str">
        <f>IF(VLOOKUP(A2923,ASX_Listed_Companies!$B:$G,3,FALSE)=0,VLOOKUP(LEFT(A2923,3),ASX_Listed_Companies!$B:$G,3,FALSE),VLOOKUP(A2923,ASX_Listed_Companies!$B:$G,3,FALSE))</f>
        <v>Materials</v>
      </c>
    </row>
    <row r="2924" hidden="1" spans="1:4">
      <c r="A2924" s="7" t="s">
        <v>5258</v>
      </c>
      <c r="B2924" s="7">
        <f t="shared" si="45"/>
        <v>3</v>
      </c>
      <c r="C2924" t="str">
        <f>VLOOKUP(A2924,ASX_Listed_Companies!$B:$G,2,FALSE)</f>
        <v>Wiseway Group Limited</v>
      </c>
      <c r="D2924" t="str">
        <f>IF(VLOOKUP(A2924,ASX_Listed_Companies!$B:$G,3,FALSE)=0,VLOOKUP(LEFT(A2924,3),ASX_Listed_Companies!$B:$G,3,FALSE),VLOOKUP(A2924,ASX_Listed_Companies!$B:$G,3,FALSE))</f>
        <v>Transportation</v>
      </c>
    </row>
    <row r="2925" hidden="1" spans="1:4">
      <c r="A2925" s="7" t="s">
        <v>5271</v>
      </c>
      <c r="B2925" s="7">
        <f t="shared" si="45"/>
        <v>3</v>
      </c>
      <c r="C2925" t="str">
        <f>VLOOKUP(A2925,ASX_Listed_Companies!$B:$G,2,FALSE)</f>
        <v>Ten Sixty Four Limited</v>
      </c>
      <c r="D2925" t="str">
        <f>IF(VLOOKUP(A2925,ASX_Listed_Companies!$B:$G,3,FALSE)=0,VLOOKUP(LEFT(A2925,3),ASX_Listed_Companies!$B:$G,3,FALSE),VLOOKUP(A2925,ASX_Listed_Companies!$B:$G,3,FALSE))</f>
        <v>Materials</v>
      </c>
    </row>
    <row r="2926" hidden="1" spans="1:4">
      <c r="A2926" s="7" t="s">
        <v>5365</v>
      </c>
      <c r="B2926" s="7">
        <f t="shared" si="45"/>
        <v>3</v>
      </c>
      <c r="C2926" t="str">
        <f>VLOOKUP(A2926,ASX_Listed_Companies!$B:$G,2,FALSE)</f>
        <v> S&amp;P/ASX All Australian 50</v>
      </c>
      <c r="D2926" t="str">
        <f>IF(VLOOKUP(A2926,ASX_Listed_Companies!$B:$G,3,FALSE)=0,VLOOKUP(LEFT(A2926,3),ASX_Listed_Companies!$B:$G,3,FALSE),VLOOKUP(A2926,ASX_Listed_Companies!$B:$G,3,FALSE))</f>
        <v>Sectors, Indices</v>
      </c>
    </row>
    <row r="2927" hidden="1" spans="1:4">
      <c r="A2927" s="7" t="s">
        <v>5696</v>
      </c>
      <c r="B2927" s="7">
        <f t="shared" si="45"/>
        <v>4</v>
      </c>
      <c r="C2927" t="str">
        <f>VLOOKUP(A2927,ASX_Listed_Companies!$B:$G,2,FALSE)</f>
        <v>Activex Ardea Real Outcome Bond Fund (Managed Fund)</v>
      </c>
      <c r="D2927" t="str">
        <f>IF(VLOOKUP(A2927,ASX_Listed_Companies!$B:$G,3,FALSE)=0,VLOOKUP(LEFT(A2927,3),ASX_Listed_Companies!$B:$G,3,FALSE),VLOOKUP(A2927,ASX_Listed_Companies!$B:$G,3,FALSE))</f>
        <v>Financials</v>
      </c>
    </row>
    <row r="2928" hidden="1" spans="1:4">
      <c r="A2928" s="7" t="s">
        <v>5367</v>
      </c>
      <c r="B2928" s="7">
        <f t="shared" si="45"/>
        <v>3</v>
      </c>
      <c r="C2928" t="str">
        <f>VLOOKUP(A2928,ASX_Listed_Companies!$B:$G,2,FALSE)</f>
        <v> S&amp;P/ASX All Australian 200</v>
      </c>
      <c r="D2928" t="str">
        <f>IF(VLOOKUP(A2928,ASX_Listed_Companies!$B:$G,3,FALSE)=0,VLOOKUP(LEFT(A2928,3),ASX_Listed_Companies!$B:$G,3,FALSE),VLOOKUP(A2928,ASX_Listed_Companies!$B:$G,3,FALSE))</f>
        <v>Sectors, Indices</v>
      </c>
    </row>
    <row r="2929" hidden="1" spans="1:4">
      <c r="A2929" s="7" t="s">
        <v>32152</v>
      </c>
      <c r="B2929" s="7">
        <f t="shared" si="45"/>
        <v>5</v>
      </c>
      <c r="C2929" t="str">
        <f>VLOOKUP(A2929,ASX_Listed_Companies!$B:$G,2,FALSE)</f>
        <v>XCD Energy Ltd -  (Other Security)</v>
      </c>
      <c r="D2929" t="str">
        <f>IF(VLOOKUP(A2929,ASX_Listed_Companies!$B:$G,3,FALSE)=0,VLOOKUP(LEFT(A2929,3),ASX_Listed_Companies!$B:$G,3,FALSE),VLOOKUP(A2929,ASX_Listed_Companies!$B:$G,3,FALSE))</f>
        <v>Energy</v>
      </c>
    </row>
    <row r="2930" hidden="1" spans="1:4">
      <c r="A2930" s="7" t="s">
        <v>5375</v>
      </c>
      <c r="B2930" s="7">
        <f t="shared" si="45"/>
        <v>3</v>
      </c>
      <c r="C2930" t="str">
        <f>VLOOKUP(A2930,ASX_Listed_Companies!$B:$G,2,FALSE)</f>
        <v> S&amp;P/ASX Dividend Opportunities Index</v>
      </c>
      <c r="D2930" t="str">
        <f>IF(VLOOKUP(A2930,ASX_Listed_Companies!$B:$G,3,FALSE)=0,VLOOKUP(LEFT(A2930,3),ASX_Listed_Companies!$B:$G,3,FALSE),VLOOKUP(A2930,ASX_Listed_Companies!$B:$G,3,FALSE))</f>
        <v>Sectors, Indices</v>
      </c>
    </row>
    <row r="2931" hidden="1" spans="1:4">
      <c r="A2931" s="7" t="s">
        <v>5371</v>
      </c>
      <c r="B2931" s="7">
        <f t="shared" si="45"/>
        <v>3</v>
      </c>
      <c r="C2931" t="str">
        <f>VLOOKUP(A2931,ASX_Listed_Companies!$B:$G,2,FALSE)</f>
        <v> S&amp;P/ASX 200 Consumer Discretionary (Sector)</v>
      </c>
      <c r="D2931" t="str">
        <f>IF(VLOOKUP(A2931,ASX_Listed_Companies!$B:$G,3,FALSE)=0,VLOOKUP(LEFT(A2931,3),ASX_Listed_Companies!$B:$G,3,FALSE),VLOOKUP(A2931,ASX_Listed_Companies!$B:$G,3,FALSE))</f>
        <v>Sectors, Indices</v>
      </c>
    </row>
    <row r="2932" hidden="1" spans="1:4">
      <c r="A2932" s="7" t="s">
        <v>5345</v>
      </c>
      <c r="B2932" s="7">
        <f t="shared" si="45"/>
        <v>3</v>
      </c>
      <c r="C2932" t="str">
        <f>VLOOKUP(A2932,ASX_Listed_Companies!$B:$G,2,FALSE)</f>
        <v> S&amp;P/ASX 50</v>
      </c>
      <c r="D2932" t="str">
        <f>IF(VLOOKUP(A2932,ASX_Listed_Companies!$B:$G,3,FALSE)=0,VLOOKUP(LEFT(A2932,3),ASX_Listed_Companies!$B:$G,3,FALSE),VLOOKUP(A2932,ASX_Listed_Companies!$B:$G,3,FALSE))</f>
        <v>Sectors, Indices</v>
      </c>
    </row>
    <row r="2933" hidden="1" spans="1:4">
      <c r="A2933" s="7" t="s">
        <v>5387</v>
      </c>
      <c r="B2933" s="7">
        <f t="shared" si="45"/>
        <v>3</v>
      </c>
      <c r="C2933" t="str">
        <f>VLOOKUP(A2933,ASX_Listed_Companies!$B:$G,2,FALSE)</f>
        <v> S&amp;P/ASX 200 Health Care (Sector)</v>
      </c>
      <c r="D2933" t="str">
        <f>IF(VLOOKUP(A2933,ASX_Listed_Companies!$B:$G,3,FALSE)=0,VLOOKUP(LEFT(A2933,3),ASX_Listed_Companies!$B:$G,3,FALSE),VLOOKUP(A2933,ASX_Listed_Companies!$B:$G,3,FALSE))</f>
        <v>Sectors, Indices</v>
      </c>
    </row>
    <row r="2934" hidden="1" spans="1:4">
      <c r="A2934" s="7" t="s">
        <v>5357</v>
      </c>
      <c r="B2934" s="7">
        <f t="shared" si="45"/>
        <v>3</v>
      </c>
      <c r="C2934" t="str">
        <f>VLOOKUP(A2934,ASX_Listed_Companies!$B:$G,2,FALSE)</f>
        <v> S&amp;P/ASX 300</v>
      </c>
      <c r="D2934" t="str">
        <f>IF(VLOOKUP(A2934,ASX_Listed_Companies!$B:$G,3,FALSE)=0,VLOOKUP(LEFT(A2934,3),ASX_Listed_Companies!$B:$G,3,FALSE),VLOOKUP(A2934,ASX_Listed_Companies!$B:$G,3,FALSE))</f>
        <v>Sectors, Indices</v>
      </c>
    </row>
    <row r="2935" hidden="1" spans="1:4">
      <c r="A2935" s="7" t="s">
        <v>5355</v>
      </c>
      <c r="B2935" s="7">
        <f t="shared" si="45"/>
        <v>3</v>
      </c>
      <c r="C2935" t="str">
        <f>VLOOKUP(A2935,ASX_Listed_Companies!$B:$G,2,FALSE)</f>
        <v> S&amp;P/ASX 200 2 x Daily Leverage Index</v>
      </c>
      <c r="D2935" t="str">
        <f>IF(VLOOKUP(A2935,ASX_Listed_Companies!$B:$G,3,FALSE)=0,VLOOKUP(LEFT(A2935,3),ASX_Listed_Companies!$B:$G,3,FALSE),VLOOKUP(A2935,ASX_Listed_Companies!$B:$G,3,FALSE))</f>
        <v>Sectors, Indices</v>
      </c>
    </row>
    <row r="2936" hidden="1" spans="1:4">
      <c r="A2936" s="7" t="s">
        <v>5395</v>
      </c>
      <c r="B2936" s="7">
        <f t="shared" si="45"/>
        <v>3</v>
      </c>
      <c r="C2936" t="str">
        <f>VLOOKUP(A2936,ASX_Listed_Companies!$B:$G,2,FALSE)</f>
        <v> S&amp;P/ASX 300 Metals and Mining (Industry)</v>
      </c>
      <c r="D2936" t="str">
        <f>IF(VLOOKUP(A2936,ASX_Listed_Companies!$B:$G,3,FALSE)=0,VLOOKUP(LEFT(A2936,3),ASX_Listed_Companies!$B:$G,3,FALSE),VLOOKUP(A2936,ASX_Listed_Companies!$B:$G,3,FALSE))</f>
        <v>Sectors, Indices</v>
      </c>
    </row>
    <row r="2937" hidden="1" spans="1:4">
      <c r="A2937" s="7" t="s">
        <v>9184</v>
      </c>
      <c r="B2937" s="7">
        <f t="shared" si="45"/>
        <v>3</v>
      </c>
      <c r="C2937" t="str">
        <f>VLOOKUP(A2937,ASX_Listed_Companies!$B:$G,2,FALSE)</f>
        <v>Xped Ltd</v>
      </c>
      <c r="D2937" t="str">
        <f>IF(VLOOKUP(A2937,ASX_Listed_Companies!$B:$G,3,FALSE)=0,VLOOKUP(LEFT(A2937,3),ASX_Listed_Companies!$B:$G,3,FALSE),VLOOKUP(A2937,ASX_Listed_Companies!$B:$G,3,FALSE))</f>
        <v>Information Technology</v>
      </c>
    </row>
    <row r="2938" hidden="1" spans="1:4">
      <c r="A2938" s="7" t="s">
        <v>9186</v>
      </c>
      <c r="B2938" s="7">
        <f t="shared" si="45"/>
        <v>3</v>
      </c>
      <c r="C2938" t="str">
        <f>VLOOKUP(A2938,ASX_Listed_Companies!$B:$G,2,FALSE)</f>
        <v>Xplore Wealth Ltd</v>
      </c>
      <c r="D2938" t="str">
        <f>IF(VLOOKUP(A2938,ASX_Listed_Companies!$B:$G,3,FALSE)=0,VLOOKUP(LEFT(A2938,3),ASX_Listed_Companies!$B:$G,3,FALSE),VLOOKUP(A2938,ASX_Listed_Companies!$B:$G,3,FALSE))</f>
        <v>Financials</v>
      </c>
    </row>
    <row r="2939" hidden="1" spans="1:4">
      <c r="A2939" s="7" t="s">
        <v>5277</v>
      </c>
      <c r="B2939" s="7">
        <f t="shared" si="45"/>
        <v>3</v>
      </c>
      <c r="C2939" t="str">
        <f>VLOOKUP(A2939,ASX_Listed_Companies!$B:$G,2,FALSE)</f>
        <v>Xpon Technologies Group Limited</v>
      </c>
      <c r="D2939" t="str">
        <f>IF(VLOOKUP(A2939,ASX_Listed_Companies!$B:$G,3,FALSE)=0,VLOOKUP(LEFT(A2939,3),ASX_Listed_Companies!$B:$G,3,FALSE),VLOOKUP(A2939,ASX_Listed_Companies!$B:$G,3,FALSE))</f>
        <v>Software &amp; Services</v>
      </c>
    </row>
    <row r="2940" hidden="1" spans="1:4">
      <c r="A2940" s="7" t="s">
        <v>5505</v>
      </c>
      <c r="B2940" s="7">
        <f t="shared" si="45"/>
        <v>3</v>
      </c>
      <c r="C2940" t="str">
        <f>VLOOKUP(A2940,ASX_Listed_Companies!$B:$G,2,FALSE)</f>
        <v> S&amp;P/ASX 200 Real Estate (Sector)</v>
      </c>
      <c r="D2940" t="str">
        <f>IF(VLOOKUP(A2940,ASX_Listed_Companies!$B:$G,3,FALSE)=0,VLOOKUP(LEFT(A2940,3),ASX_Listed_Companies!$B:$G,3,FALSE),VLOOKUP(A2940,ASX_Listed_Companies!$B:$G,3,FALSE))</f>
        <v>Sectors, Indices</v>
      </c>
    </row>
    <row r="2941" hidden="1" spans="1:4">
      <c r="A2941" s="7" t="s">
        <v>5279</v>
      </c>
      <c r="B2941" s="7">
        <f t="shared" si="45"/>
        <v>3</v>
      </c>
      <c r="C2941" t="str">
        <f>VLOOKUP(A2941,ASX_Listed_Companies!$B:$G,2,FALSE)</f>
        <v>Xrf Scientific Limited</v>
      </c>
      <c r="D2941" t="str">
        <f>IF(VLOOKUP(A2941,ASX_Listed_Companies!$B:$G,3,FALSE)=0,VLOOKUP(LEFT(A2941,3),ASX_Listed_Companies!$B:$G,3,FALSE),VLOOKUP(A2941,ASX_Listed_Companies!$B:$G,3,FALSE))</f>
        <v>Capital Goods</v>
      </c>
    </row>
    <row r="2942" hidden="1" spans="1:4">
      <c r="A2942" s="7" t="s">
        <v>5281</v>
      </c>
      <c r="B2942" s="7">
        <f t="shared" si="45"/>
        <v>3</v>
      </c>
      <c r="C2942" t="str">
        <f>VLOOKUP(A2942,ASX_Listed_Companies!$B:$G,2,FALSE)</f>
        <v>Xreality Group Ltd</v>
      </c>
      <c r="D2942" t="str">
        <f>IF(VLOOKUP(A2942,ASX_Listed_Companies!$B:$G,3,FALSE)=0,VLOOKUP(LEFT(A2942,3),ASX_Listed_Companies!$B:$G,3,FALSE),VLOOKUP(A2942,ASX_Listed_Companies!$B:$G,3,FALSE))</f>
        <v>Consumer Services</v>
      </c>
    </row>
    <row r="2943" hidden="1" spans="1:4">
      <c r="A2943" s="7" t="s">
        <v>5284</v>
      </c>
      <c r="B2943" s="7">
        <f t="shared" si="45"/>
        <v>3</v>
      </c>
      <c r="C2943" t="str">
        <f>VLOOKUP(A2943,ASX_Listed_Companies!$B:$G,2,FALSE)</f>
        <v>Xero Limited</v>
      </c>
      <c r="D2943" t="str">
        <f>IF(VLOOKUP(A2943,ASX_Listed_Companies!$B:$G,3,FALSE)=0,VLOOKUP(LEFT(A2943,3),ASX_Listed_Companies!$B:$G,3,FALSE),VLOOKUP(A2943,ASX_Listed_Companies!$B:$G,3,FALSE))</f>
        <v>Software &amp; Services</v>
      </c>
    </row>
    <row r="2944" hidden="1" spans="1:4">
      <c r="A2944" s="7" t="s">
        <v>5373</v>
      </c>
      <c r="B2944" s="7">
        <f t="shared" si="45"/>
        <v>3</v>
      </c>
      <c r="C2944" t="str">
        <f>VLOOKUP(A2944,ASX_Listed_Companies!$B:$G,2,FALSE)</f>
        <v> S&amp;P/ASX 200 Consumer Staples (Sector)</v>
      </c>
      <c r="D2944" t="str">
        <f>IF(VLOOKUP(A2944,ASX_Listed_Companies!$B:$G,3,FALSE)=0,VLOOKUP(LEFT(A2944,3),ASX_Listed_Companies!$B:$G,3,FALSE),VLOOKUP(A2944,ASX_Listed_Companies!$B:$G,3,FALSE))</f>
        <v>Sectors, Indices</v>
      </c>
    </row>
    <row r="2945" hidden="1" spans="1:4">
      <c r="A2945" s="7" t="s">
        <v>5401</v>
      </c>
      <c r="B2945" s="7">
        <f t="shared" si="45"/>
        <v>3</v>
      </c>
      <c r="C2945" t="str">
        <f>VLOOKUP(A2945,ASX_Listed_Companies!$B:$G,2,FALSE)</f>
        <v> S&amp;P/ASX 200 COMMUNICATION SERVICES (SECTOR)</v>
      </c>
      <c r="D2945" t="str">
        <f>IF(VLOOKUP(A2945,ASX_Listed_Companies!$B:$G,3,FALSE)=0,VLOOKUP(LEFT(A2945,3),ASX_Listed_Companies!$B:$G,3,FALSE),VLOOKUP(A2945,ASX_Listed_Companies!$B:$G,3,FALSE))</f>
        <v>Sectors, Indices</v>
      </c>
    </row>
    <row r="2946" hidden="1" spans="1:4">
      <c r="A2946" s="7" t="s">
        <v>5342</v>
      </c>
      <c r="B2946" s="7">
        <f t="shared" ref="B2946:B3009" si="46">LEN(A2946)</f>
        <v>3</v>
      </c>
      <c r="C2946" t="str">
        <f>VLOOKUP(A2946,ASX_Listed_Companies!$B:$G,2,FALSE)</f>
        <v> S&amp;P/ASX 20</v>
      </c>
      <c r="D2946" t="str">
        <f>IF(VLOOKUP(A2946,ASX_Listed_Companies!$B:$G,3,FALSE)=0,VLOOKUP(LEFT(A2946,3),ASX_Listed_Companies!$B:$G,3,FALSE),VLOOKUP(A2946,ASX_Listed_Companies!$B:$G,3,FALSE))</f>
        <v>Sectors, Indices</v>
      </c>
    </row>
    <row r="2947" hidden="1" spans="1:4">
      <c r="A2947" s="7" t="s">
        <v>5403</v>
      </c>
      <c r="B2947" s="7">
        <f t="shared" si="46"/>
        <v>3</v>
      </c>
      <c r="C2947" t="str">
        <f>VLOOKUP(A2947,ASX_Listed_Companies!$B:$G,2,FALSE)</f>
        <v> S&amp;P/ASX 200 Utilities (Sector)</v>
      </c>
      <c r="D2947" t="str">
        <f>IF(VLOOKUP(A2947,ASX_Listed_Companies!$B:$G,3,FALSE)=0,VLOOKUP(LEFT(A2947,3),ASX_Listed_Companies!$B:$G,3,FALSE),VLOOKUP(A2947,ASX_Listed_Companies!$B:$G,3,FALSE))</f>
        <v>Sectors, Indices</v>
      </c>
    </row>
    <row r="2948" hidden="1" spans="1:4">
      <c r="A2948" s="7" t="s">
        <v>9195</v>
      </c>
      <c r="B2948" s="7">
        <f t="shared" si="46"/>
        <v>4</v>
      </c>
      <c r="C2948" t="str">
        <f>VLOOKUP(A2948,ASX_Listed_Companies!$B:$G,2,FALSE)</f>
        <v>Betashares Strong U.S. Dollar Fund (Hedge Fund)</v>
      </c>
      <c r="D2948" t="e">
        <f>IF(VLOOKUP(A2948,ASX_Listed_Companies!$B:$G,3,FALSE)=0,VLOOKUP(LEFT(A2948,3),ASX_Listed_Companies!$B:$G,3,FALSE),VLOOKUP(A2948,ASX_Listed_Companies!$B:$G,3,FALSE))</f>
        <v>#N/A</v>
      </c>
    </row>
    <row r="2949" hidden="1" spans="1:4">
      <c r="A2949" s="7" t="s">
        <v>5297</v>
      </c>
      <c r="B2949" s="7">
        <f t="shared" si="46"/>
        <v>3</v>
      </c>
      <c r="C2949" t="str">
        <f>VLOOKUP(A2949,ASX_Listed_Companies!$B:$G,2,FALSE)</f>
        <v>Yellow Brick Road Holdings Limited</v>
      </c>
      <c r="D2949" t="str">
        <f>IF(VLOOKUP(A2949,ASX_Listed_Companies!$B:$G,3,FALSE)=0,VLOOKUP(LEFT(A2949,3),ASX_Listed_Companies!$B:$G,3,FALSE),VLOOKUP(A2949,ASX_Listed_Companies!$B:$G,3,FALSE))</f>
        <v>Banks</v>
      </c>
    </row>
    <row r="2950" hidden="1" spans="1:4">
      <c r="A2950" s="7" t="s">
        <v>13344</v>
      </c>
      <c r="B2950" s="7">
        <f t="shared" si="46"/>
        <v>6</v>
      </c>
      <c r="C2950" t="str">
        <f>VLOOKUP(A2950,ASX_Listed_Companies!$B:$G,2,FALSE)</f>
        <v>EQUITY TRUSTEES LIMITED - XTB AS2 4.40% AUG-27</v>
      </c>
      <c r="D2950" t="e">
        <f>IF(VLOOKUP(A2950,ASX_Listed_Companies!$B:$G,3,FALSE)=0,VLOOKUP(LEFT(A2950,3),ASX_Listed_Companies!$B:$G,3,FALSE),VLOOKUP(A2950,ASX_Listed_Companies!$B:$G,3,FALSE))</f>
        <v>#N/A</v>
      </c>
    </row>
    <row r="2951" hidden="1" spans="1:4">
      <c r="A2951" s="7" t="s">
        <v>13350</v>
      </c>
      <c r="B2951" s="7">
        <f t="shared" si="46"/>
        <v>6</v>
      </c>
      <c r="C2951" t="str">
        <f>VLOOKUP(A2951,ASX_Listed_Companies!$B:$G,2,FALSE)</f>
        <v>EQUITY TRUSTEES LIMITED - XTB DX1 4.75% NOV-25</v>
      </c>
      <c r="D2951" t="e">
        <f>IF(VLOOKUP(A2951,ASX_Listed_Companies!$B:$G,3,FALSE)=0,VLOOKUP(LEFT(A2951,3),ASX_Listed_Companies!$B:$G,3,FALSE),VLOOKUP(A2951,ASX_Listed_Companies!$B:$G,3,FALSE))</f>
        <v>#N/A</v>
      </c>
    </row>
    <row r="2952" hidden="1" spans="1:4">
      <c r="A2952" s="7" t="s">
        <v>13358</v>
      </c>
      <c r="B2952" s="7">
        <f t="shared" si="46"/>
        <v>6</v>
      </c>
      <c r="C2952" t="str">
        <f>VLOOKUP(A2952,ASX_Listed_Companies!$B:$G,2,FALSE)</f>
        <v>EQUITY TRUSTEES LIMITED - XTB F16 WBC OCT-22</v>
      </c>
      <c r="D2952" t="e">
        <f>IF(VLOOKUP(A2952,ASX_Listed_Companies!$B:$G,3,FALSE)=0,VLOOKUP(LEFT(A2952,3),ASX_Listed_Companies!$B:$G,3,FALSE),VLOOKUP(A2952,ASX_Listed_Companies!$B:$G,3,FALSE))</f>
        <v>#N/A</v>
      </c>
    </row>
    <row r="2953" hidden="1" spans="1:4">
      <c r="A2953" s="7" t="s">
        <v>13360</v>
      </c>
      <c r="B2953" s="7">
        <f t="shared" si="46"/>
        <v>6</v>
      </c>
      <c r="C2953" t="str">
        <f>VLOOKUP(A2953,ASX_Listed_Companies!$B:$G,2,FALSE)</f>
        <v>EQUITY TRUSTEES LIMITED - XTB GP1 3.66% AUG-26</v>
      </c>
      <c r="D2953" t="e">
        <f>IF(VLOOKUP(A2953,ASX_Listed_Companies!$B:$G,3,FALSE)=0,VLOOKUP(LEFT(A2953,3),ASX_Listed_Companies!$B:$G,3,FALSE),VLOOKUP(A2953,ASX_Listed_Companies!$B:$G,3,FALSE))</f>
        <v>#N/A</v>
      </c>
    </row>
    <row r="2954" hidden="1" spans="1:4">
      <c r="A2954" s="7" t="s">
        <v>13364</v>
      </c>
      <c r="B2954" s="7">
        <f t="shared" si="46"/>
        <v>6</v>
      </c>
      <c r="C2954" t="str">
        <f>VLOOKUP(A2954,ASX_Listed_Companies!$B:$G,2,FALSE)</f>
        <v>EQUITY TRUSTEES LIMITED - XTB MG2 3.50% SEP-23</v>
      </c>
      <c r="D2954" t="e">
        <f>IF(VLOOKUP(A2954,ASX_Listed_Companies!$B:$G,3,FALSE)=0,VLOOKUP(LEFT(A2954,3),ASX_Listed_Companies!$B:$G,3,FALSE),VLOOKUP(A2954,ASX_Listed_Companies!$B:$G,3,FALSE))</f>
        <v>#N/A</v>
      </c>
    </row>
    <row r="2955" hidden="1" spans="1:4">
      <c r="A2955" s="7" t="s">
        <v>13370</v>
      </c>
      <c r="B2955" s="7">
        <f t="shared" si="46"/>
        <v>6</v>
      </c>
      <c r="C2955" t="str">
        <f>VLOOKUP(A2955,ASX_Listed_Companies!$B:$G,2,FALSE)</f>
        <v>EQUITY TRUSTEES LIMITED - XTB QF4 NOV-29</v>
      </c>
      <c r="D2955" t="e">
        <f>IF(VLOOKUP(A2955,ASX_Listed_Companies!$B:$G,3,FALSE)=0,VLOOKUP(LEFT(A2955,3),ASX_Listed_Companies!$B:$G,3,FALSE),VLOOKUP(A2955,ASX_Listed_Companies!$B:$G,3,FALSE))</f>
        <v>#N/A</v>
      </c>
    </row>
    <row r="2956" hidden="1" spans="1:4">
      <c r="A2956" s="7" t="s">
        <v>9202</v>
      </c>
      <c r="B2956" s="7">
        <f t="shared" si="46"/>
        <v>3</v>
      </c>
      <c r="C2956" t="str">
        <f>VLOOKUP(A2956,ASX_Listed_Companies!$B:$G,2,FALSE)</f>
        <v>ZIP Co Ltd</v>
      </c>
      <c r="D2956" t="str">
        <f>IF(VLOOKUP(A2956,ASX_Listed_Companies!$B:$G,3,FALSE)=0,VLOOKUP(LEFT(A2956,3),ASX_Listed_Companies!$B:$G,3,FALSE),VLOOKUP(A2956,ASX_Listed_Companies!$B:$G,3,FALSE))</f>
        <v>Financials</v>
      </c>
    </row>
    <row r="2957" hidden="1" spans="1:4">
      <c r="A2957" s="7" t="s">
        <v>5309</v>
      </c>
      <c r="B2957" s="7">
        <f t="shared" si="46"/>
        <v>3</v>
      </c>
      <c r="C2957" t="str">
        <f>VLOOKUP(A2957,ASX_Listed_Companies!$B:$G,2,FALSE)</f>
        <v>Zoom2U Technologies Limited</v>
      </c>
      <c r="D2957" t="str">
        <f>IF(VLOOKUP(A2957,ASX_Listed_Companies!$B:$G,3,FALSE)=0,VLOOKUP(LEFT(A2957,3),ASX_Listed_Companies!$B:$G,3,FALSE),VLOOKUP(A2957,ASX_Listed_Companies!$B:$G,3,FALSE))</f>
        <v>Software &amp; Services</v>
      </c>
    </row>
    <row r="2958" hidden="1" spans="1:4">
      <c r="A2958" s="7" t="s">
        <v>9204</v>
      </c>
      <c r="B2958" s="7">
        <f t="shared" si="46"/>
        <v>4</v>
      </c>
      <c r="C2958" t="str">
        <f>VLOOKUP(A2958,ASX_Listed_Companies!$B:$G,2,FALSE)</f>
        <v>Pinnacle Ashares Dynamic Cash Fund (Managed Fund)</v>
      </c>
      <c r="D2958" t="e">
        <f>IF(VLOOKUP(A2958,ASX_Listed_Companies!$B:$G,3,FALSE)=0,VLOOKUP(LEFT(A2958,3),ASX_Listed_Companies!$B:$G,3,FALSE),VLOOKUP(A2958,ASX_Listed_Companies!$B:$G,3,FALSE))</f>
        <v>#N/A</v>
      </c>
    </row>
    <row r="2959" hidden="1" spans="1:4">
      <c r="A2959" s="7" t="s">
        <v>13878</v>
      </c>
      <c r="B2959" s="7">
        <f t="shared" si="46"/>
        <v>4</v>
      </c>
      <c r="C2959" t="str">
        <f>VLOOKUP(A2959,ASX_Listed_Companies!$B:$G,2,FALSE)</f>
        <v>ZULEIKA GOLD LIMITED - OPTION 31-JAN-23</v>
      </c>
      <c r="D2959" t="str">
        <f>IF(VLOOKUP(A2959,ASX_Listed_Companies!$B:$G,3,FALSE)=0,VLOOKUP(LEFT(A2959,3),ASX_Listed_Companies!$B:$G,3,FALSE),VLOOKUP(A2959,ASX_Listed_Companies!$B:$G,3,FALSE))</f>
        <v>Materials</v>
      </c>
    </row>
    <row r="2960" hidden="1" spans="1:4">
      <c r="A2960" s="7" t="s">
        <v>9206</v>
      </c>
      <c r="B2960" s="7">
        <f t="shared" si="46"/>
        <v>3</v>
      </c>
      <c r="C2960" t="str">
        <f>VLOOKUP(A2960,ASX_Listed_Companies!$B:$G,2,FALSE)</f>
        <v>Z Energy Ltd</v>
      </c>
      <c r="D2960" t="str">
        <f>IF(VLOOKUP(A2960,ASX_Listed_Companies!$B:$G,3,FALSE)=0,VLOOKUP(LEFT(A2960,3),ASX_Listed_Companies!$B:$G,3,FALSE),VLOOKUP(A2960,ASX_Listed_Companies!$B:$G,3,FALSE))</f>
        <v>Energy</v>
      </c>
    </row>
    <row r="2961" hidden="1" spans="1:4">
      <c r="A2961" s="7" t="s">
        <v>5317</v>
      </c>
      <c r="B2961" s="7">
        <f t="shared" si="46"/>
        <v>3</v>
      </c>
      <c r="C2961" t="str">
        <f>VLOOKUP(A2961,ASX_Listed_Companies!$B:$G,2,FALSE)</f>
        <v>Zeta Resources Limited</v>
      </c>
      <c r="D2961" t="str">
        <f>IF(VLOOKUP(A2961,ASX_Listed_Companies!$B:$G,3,FALSE)=0,VLOOKUP(LEFT(A2961,3),ASX_Listed_Companies!$B:$G,3,FALSE),VLOOKUP(A2961,ASX_Listed_Companies!$B:$G,3,FALSE))</f>
        <v>Not Applic</v>
      </c>
    </row>
    <row r="2962" hidden="1" spans="1:4">
      <c r="A2962" s="7" t="s">
        <v>5329</v>
      </c>
      <c r="B2962" s="7">
        <f t="shared" si="46"/>
        <v>3</v>
      </c>
      <c r="C2962" t="str">
        <f>VLOOKUP(A2962,ASX_Listed_Companies!$B:$G,2,FALSE)</f>
        <v>Zelira Therapeutics Limited</v>
      </c>
      <c r="D2962" t="str">
        <f>IF(VLOOKUP(A2962,ASX_Listed_Companies!$B:$G,3,FALSE)=0,VLOOKUP(LEFT(A2962,3),ASX_Listed_Companies!$B:$G,3,FALSE),VLOOKUP(A2962,ASX_Listed_Companies!$B:$G,3,FALSE))</f>
        <v>Pharmaceuticals, Biotechnology &amp; Life Sciences</v>
      </c>
    </row>
    <row r="2963" hidden="1" spans="1:4">
      <c r="A2963" s="7" t="s">
        <v>19243</v>
      </c>
      <c r="B2963" s="7">
        <f t="shared" si="46"/>
        <v>5</v>
      </c>
      <c r="C2963" t="str">
        <f>VLOOKUP(A2963,ASX_Listed_Companies!$B:$G,2,FALSE)</f>
        <v>ZIMI LIMITED - OPTION 13-AUG-21</v>
      </c>
      <c r="D2963" t="str">
        <f>IF(VLOOKUP(A2963,ASX_Listed_Companies!$B:$G,3,FALSE)=0,VLOOKUP(LEFT(A2963,3),ASX_Listed_Companies!$B:$G,3,FALSE),VLOOKUP(A2963,ASX_Listed_Companies!$B:$G,3,FALSE))</f>
        <v>Technology Hardware &amp; Equipment</v>
      </c>
    </row>
    <row r="2964" hidden="1" spans="1:4">
      <c r="A2964" s="7" t="s">
        <v>5338</v>
      </c>
      <c r="B2964" s="7">
        <f t="shared" si="46"/>
        <v>3</v>
      </c>
      <c r="C2964" t="str">
        <f>VLOOKUP(A2964,ASX_Listed_Companies!$B:$G,2,FALSE)</f>
        <v>Zoono Group Limited</v>
      </c>
      <c r="D2964" t="str">
        <f>IF(VLOOKUP(A2964,ASX_Listed_Companies!$B:$G,3,FALSE)=0,VLOOKUP(LEFT(A2964,3),ASX_Listed_Companies!$B:$G,3,FALSE),VLOOKUP(A2964,ASX_Listed_Companies!$B:$G,3,FALSE))</f>
        <v>Materials</v>
      </c>
    </row>
    <row r="2965" hidden="1" spans="1:4">
      <c r="A2965" s="7" t="s">
        <v>6194</v>
      </c>
      <c r="B2965" s="7">
        <f t="shared" si="46"/>
        <v>4</v>
      </c>
      <c r="C2965" t="str">
        <f>VLOOKUP(A2965,ASX_Listed_Companies!$B:$G,2,FALSE)</f>
        <v>Global X S&amp;P/ASX 300 High Yield Plus ETF</v>
      </c>
      <c r="D2965" t="str">
        <f>IF(VLOOKUP(A2965,ASX_Listed_Companies!$B:$G,3,FALSE)=0,VLOOKUP(LEFT(A2965,3),ASX_Listed_Companies!$B:$G,3,FALSE),VLOOKUP(A2965,ASX_Listed_Companies!$B:$G,3,FALSE))</f>
        <v>Exchange Traded Fund</v>
      </c>
    </row>
    <row r="2966" hidden="1" spans="1:4">
      <c r="A2966" s="7" t="s">
        <v>9223</v>
      </c>
      <c r="B2966" s="7">
        <f t="shared" si="46"/>
        <v>3</v>
      </c>
      <c r="C2966" t="str">
        <f>VLOOKUP(A2966,ASX_Listed_Companies!$B:$G,2,FALSE)</f>
        <v>ZYBER Holdings Ltd</v>
      </c>
      <c r="D2966" t="str">
        <f>IF(VLOOKUP(A2966,ASX_Listed_Companies!$B:$G,3,FALSE)=0,VLOOKUP(LEFT(A2966,3),ASX_Listed_Companies!$B:$G,3,FALSE),VLOOKUP(A2966,ASX_Listed_Companies!$B:$G,3,FALSE))</f>
        <v>Information Technology</v>
      </c>
    </row>
    <row r="2967" hidden="1" spans="1:4">
      <c r="A2967" s="7" t="s">
        <v>2323</v>
      </c>
      <c r="B2967" s="7">
        <f t="shared" si="46"/>
        <v>3</v>
      </c>
      <c r="C2967" t="str">
        <f>VLOOKUP(A2967,ASX_Listed_Companies!$B:$G,2,FALSE)</f>
        <v>Hastings Technology Metals Ltd</v>
      </c>
      <c r="D2967" t="str">
        <f>IF(VLOOKUP(A2967,ASX_Listed_Companies!$B:$G,3,FALSE)=0,VLOOKUP(LEFT(A2967,3),ASX_Listed_Companies!$B:$G,3,FALSE),VLOOKUP(A2967,ASX_Listed_Companies!$B:$G,3,FALSE))</f>
        <v>Materials</v>
      </c>
    </row>
    <row r="2968" hidden="1" spans="1:4">
      <c r="A2968" s="7" t="s">
        <v>12002</v>
      </c>
      <c r="B2968" s="7">
        <f t="shared" si="46"/>
        <v>5</v>
      </c>
      <c r="C2968" t="str">
        <f>VLOOKUP(A2968,ASX_Listed_Companies!$B:$G,2,FALSE)</f>
        <v>Hastings Technology Metals</v>
      </c>
      <c r="D2968" t="str">
        <f>IF(VLOOKUP(A2968,ASX_Listed_Companies!$B:$G,3,FALSE)=0,VLOOKUP(LEFT(A2968,3),ASX_Listed_Companies!$B:$G,3,FALSE),VLOOKUP(A2968,ASX_Listed_Companies!$B:$G,3,FALSE))</f>
        <v>Materials</v>
      </c>
    </row>
    <row r="2969" hidden="1" spans="1:4">
      <c r="A2969" s="7" t="s">
        <v>32066</v>
      </c>
      <c r="B2969" s="7">
        <f t="shared" si="46"/>
        <v>5</v>
      </c>
      <c r="C2969" t="str">
        <f>VLOOKUP(A2969,ASX_Listed_Companies!$B:$G,2,FALSE)</f>
        <v>Hot Chili Limited -  (Other Security)</v>
      </c>
      <c r="D2969" t="str">
        <f>IF(VLOOKUP(A2969,ASX_Listed_Companies!$B:$G,3,FALSE)=0,VLOOKUP(LEFT(A2969,3),ASX_Listed_Companies!$B:$G,3,FALSE),VLOOKUP(A2969,ASX_Listed_Companies!$B:$G,3,FALSE))</f>
        <v>Materials</v>
      </c>
    </row>
    <row r="2970" hidden="1" spans="1:4">
      <c r="A2970" s="7" t="s">
        <v>2342</v>
      </c>
      <c r="B2970" s="7">
        <f t="shared" si="46"/>
        <v>3</v>
      </c>
      <c r="C2970" t="str">
        <f>VLOOKUP(A2970,ASX_Listed_Companies!$B:$G,2,FALSE)</f>
        <v>Healthco Healthcare And Wellness Reit</v>
      </c>
      <c r="D2970" t="str">
        <f>IF(VLOOKUP(A2970,ASX_Listed_Companies!$B:$G,3,FALSE)=0,VLOOKUP(LEFT(A2970,3),ASX_Listed_Companies!$B:$G,3,FALSE),VLOOKUP(A2970,ASX_Listed_Companies!$B:$G,3,FALSE))</f>
        <v>Real Estate</v>
      </c>
    </row>
    <row r="2971" hidden="1" spans="1:4">
      <c r="A2971" s="7" t="s">
        <v>2344</v>
      </c>
      <c r="B2971" s="7">
        <f t="shared" si="46"/>
        <v>3</v>
      </c>
      <c r="C2971" t="str">
        <f>VLOOKUP(A2971,ASX_Listed_Companies!$B:$G,2,FALSE)</f>
        <v>Homeco Daily Needs Reit</v>
      </c>
      <c r="D2971" t="str">
        <f>IF(VLOOKUP(A2971,ASX_Listed_Companies!$B:$G,3,FALSE)=0,VLOOKUP(LEFT(A2971,3),ASX_Listed_Companies!$B:$G,3,FALSE),VLOOKUP(A2971,ASX_Listed_Companies!$B:$G,3,FALSE))</f>
        <v>Real Estate</v>
      </c>
    </row>
    <row r="2972" hidden="1" spans="1:4">
      <c r="A2972" s="7" t="s">
        <v>5901</v>
      </c>
      <c r="B2972" s="7">
        <f t="shared" si="46"/>
        <v>4</v>
      </c>
      <c r="C2972" t="str">
        <f>VLOOKUP(A2972,ASX_Listed_Companies!$B:$G,2,FALSE)</f>
        <v>BetaShares Global Sustainability Leaders ETF Currency Hedged</v>
      </c>
      <c r="D2972" t="str">
        <f>IF(VLOOKUP(A2972,ASX_Listed_Companies!$B:$G,3,FALSE)=0,VLOOKUP(LEFT(A2972,3),ASX_Listed_Companies!$B:$G,3,FALSE),VLOOKUP(A2972,ASX_Listed_Companies!$B:$G,3,FALSE))</f>
        <v>Exchange Traded Fund</v>
      </c>
    </row>
    <row r="2973" hidden="1" spans="1:4">
      <c r="A2973" s="7" t="s">
        <v>2352</v>
      </c>
      <c r="B2973" s="7">
        <f t="shared" si="46"/>
        <v>3</v>
      </c>
      <c r="C2973" t="str">
        <f>VLOOKUP(A2973,ASX_Listed_Companies!$B:$G,2,FALSE)</f>
        <v>Hubify Limited</v>
      </c>
      <c r="D2973" t="str">
        <f>IF(VLOOKUP(A2973,ASX_Listed_Companies!$B:$G,3,FALSE)=0,VLOOKUP(LEFT(A2973,3),ASX_Listed_Companies!$B:$G,3,FALSE),VLOOKUP(A2973,ASX_Listed_Companies!$B:$G,3,FALSE))</f>
        <v>Telecommunication Services</v>
      </c>
    </row>
    <row r="2974" hidden="1" spans="1:4">
      <c r="A2974" s="7" t="s">
        <v>2358</v>
      </c>
      <c r="B2974" s="7">
        <f t="shared" si="46"/>
        <v>3</v>
      </c>
      <c r="C2974" t="str">
        <f>VLOOKUP(A2974,ASX_Listed_Companies!$B:$G,2,FALSE)</f>
        <v>Hillgrove Resources Limited</v>
      </c>
      <c r="D2974" t="str">
        <f>IF(VLOOKUP(A2974,ASX_Listed_Companies!$B:$G,3,FALSE)=0,VLOOKUP(LEFT(A2974,3),ASX_Listed_Companies!$B:$G,3,FALSE),VLOOKUP(A2974,ASX_Listed_Companies!$B:$G,3,FALSE))</f>
        <v>Materials</v>
      </c>
    </row>
    <row r="2975" hidden="1" spans="1:4">
      <c r="A2975" s="7" t="s">
        <v>7813</v>
      </c>
      <c r="B2975" s="7">
        <f t="shared" si="46"/>
        <v>3</v>
      </c>
      <c r="C2975" t="str">
        <f>VLOOKUP(A2975,ASX_Listed_Companies!$B:$G,2,FALSE)</f>
        <v>Hipo Resources Ltd</v>
      </c>
      <c r="D2975" t="str">
        <f>IF(VLOOKUP(A2975,ASX_Listed_Companies!$B:$G,3,FALSE)=0,VLOOKUP(LEFT(A2975,3),ASX_Listed_Companies!$B:$G,3,FALSE),VLOOKUP(A2975,ASX_Listed_Companies!$B:$G,3,FALSE))</f>
        <v>Materials</v>
      </c>
    </row>
    <row r="2976" hidden="1" spans="1:4">
      <c r="A2976" s="7" t="s">
        <v>2381</v>
      </c>
      <c r="B2976" s="7">
        <f t="shared" si="46"/>
        <v>3</v>
      </c>
      <c r="C2976" t="str">
        <f>VLOOKUP(A2976,ASX_Listed_Companies!$B:$G,2,FALSE)</f>
        <v>Halo Food Co. Limited</v>
      </c>
      <c r="D2976" t="str">
        <f>IF(VLOOKUP(A2976,ASX_Listed_Companies!$B:$G,3,FALSE)=0,VLOOKUP(LEFT(A2976,3),ASX_Listed_Companies!$B:$G,3,FALSE),VLOOKUP(A2976,ASX_Listed_Companies!$B:$G,3,FALSE))</f>
        <v>Consumer Staples</v>
      </c>
    </row>
    <row r="2977" hidden="1" spans="1:4">
      <c r="A2977" s="7" t="s">
        <v>2386</v>
      </c>
      <c r="B2977" s="7">
        <f t="shared" si="46"/>
        <v>3</v>
      </c>
      <c r="C2977" t="str">
        <f>VLOOKUP(A2977,ASX_Listed_Companies!$B:$G,2,FALSE)</f>
        <v>Healius Limited</v>
      </c>
      <c r="D2977" t="str">
        <f>IF(VLOOKUP(A2977,ASX_Listed_Companies!$B:$G,3,FALSE)=0,VLOOKUP(LEFT(A2977,3),ASX_Listed_Companies!$B:$G,3,FALSE),VLOOKUP(A2977,ASX_Listed_Companies!$B:$G,3,FALSE))</f>
        <v>Health Care Equipment &amp; Services</v>
      </c>
    </row>
    <row r="2978" hidden="1" spans="1:4">
      <c r="A2978" s="7" t="s">
        <v>6188</v>
      </c>
      <c r="B2978" s="7">
        <f t="shared" si="46"/>
        <v>4</v>
      </c>
      <c r="C2978" t="str">
        <f>VLOOKUP(A2978,ASX_Listed_Companies!$B:$G,2,FALSE)</f>
        <v>VanEck Global Healthcare Leaders ETF</v>
      </c>
      <c r="D2978" t="str">
        <f>IF(VLOOKUP(A2978,ASX_Listed_Companies!$B:$G,3,FALSE)=0,VLOOKUP(LEFT(A2978,3),ASX_Listed_Companies!$B:$G,3,FALSE),VLOOKUP(A2978,ASX_Listed_Companies!$B:$G,3,FALSE))</f>
        <v>Exchange Traded Fund</v>
      </c>
    </row>
    <row r="2979" hidden="1" spans="1:4">
      <c r="A2979" s="7" t="s">
        <v>2388</v>
      </c>
      <c r="B2979" s="7">
        <f t="shared" si="46"/>
        <v>3</v>
      </c>
      <c r="C2979" t="str">
        <f>VLOOKUP(A2979,ASX_Listed_Companies!$B:$G,2,FALSE)</f>
        <v>Helix Resources Limited</v>
      </c>
      <c r="D2979" t="str">
        <f>IF(VLOOKUP(A2979,ASX_Listed_Companies!$B:$G,3,FALSE)=0,VLOOKUP(LEFT(A2979,3),ASX_Listed_Companies!$B:$G,3,FALSE),VLOOKUP(A2979,ASX_Listed_Companies!$B:$G,3,FALSE))</f>
        <v>Materials</v>
      </c>
    </row>
    <row r="2980" hidden="1" spans="1:4">
      <c r="A2980" s="7" t="s">
        <v>2411</v>
      </c>
      <c r="B2980" s="7">
        <f t="shared" si="46"/>
        <v>3</v>
      </c>
      <c r="C2980" t="str">
        <f>VLOOKUP(A2980,ASX_Listed_Companies!$B:$G,2,FALSE)</f>
        <v>Hannans Ltd</v>
      </c>
      <c r="D2980" t="str">
        <f>IF(VLOOKUP(A2980,ASX_Listed_Companies!$B:$G,3,FALSE)=0,VLOOKUP(LEFT(A2980,3),ASX_Listed_Companies!$B:$G,3,FALSE),VLOOKUP(A2980,ASX_Listed_Companies!$B:$G,3,FALSE))</f>
        <v>Materials</v>
      </c>
    </row>
    <row r="2981" hidden="1" spans="1:4">
      <c r="A2981" s="7" t="s">
        <v>2416</v>
      </c>
      <c r="B2981" s="7">
        <f t="shared" si="46"/>
        <v>3</v>
      </c>
      <c r="C2981" t="str">
        <f>VLOOKUP(A2981,ASX_Listed_Companies!$B:$G,2,FALSE)</f>
        <v>The Hydration Pharmaceuticals Company Limited</v>
      </c>
      <c r="D2981" t="str">
        <f>IF(VLOOKUP(A2981,ASX_Listed_Companies!$B:$G,3,FALSE)=0,VLOOKUP(LEFT(A2981,3),ASX_Listed_Companies!$B:$G,3,FALSE),VLOOKUP(A2981,ASX_Listed_Companies!$B:$G,3,FALSE))</f>
        <v>Household &amp; Personal Products</v>
      </c>
    </row>
    <row r="2982" hidden="1" spans="1:4">
      <c r="A2982" s="7" t="s">
        <v>13114</v>
      </c>
      <c r="B2982" s="7">
        <f t="shared" si="46"/>
        <v>4</v>
      </c>
      <c r="C2982" t="str">
        <f>VLOOKUP(A2982,ASX_Listed_Companies!$B:$G,2,FALSE)</f>
        <v>BETASHARES GLOBAL QUALITY LEADERS ETF CURRENCY HEDGED - ETF UNITS</v>
      </c>
      <c r="D2982" t="str">
        <f>IF(VLOOKUP(A2982,ASX_Listed_Companies!$B:$G,3,FALSE)=0,VLOOKUP(LEFT(A2982,3),ASX_Listed_Companies!$B:$G,3,FALSE),VLOOKUP(A2982,ASX_Listed_Companies!$B:$G,3,FALSE))</f>
        <v>Exchange Traded Fund</v>
      </c>
    </row>
    <row r="2983" hidden="1" spans="1:4">
      <c r="A2983" s="7" t="s">
        <v>7837</v>
      </c>
      <c r="B2983" s="7">
        <f t="shared" si="46"/>
        <v>3</v>
      </c>
      <c r="C2983" t="str">
        <f>VLOOKUP(A2983,ASX_Listed_Companies!$B:$G,2,FALSE)</f>
        <v>Heron Resources Ltd</v>
      </c>
      <c r="D2983" t="str">
        <f>IF(VLOOKUP(A2983,ASX_Listed_Companies!$B:$G,3,FALSE)=0,VLOOKUP(LEFT(A2983,3),ASX_Listed_Companies!$B:$G,3,FALSE),VLOOKUP(A2983,ASX_Listed_Companies!$B:$G,3,FALSE))</f>
        <v>Materials</v>
      </c>
    </row>
    <row r="2984" hidden="1" spans="1:4">
      <c r="A2984" s="7" t="s">
        <v>32068</v>
      </c>
      <c r="B2984" s="7">
        <f t="shared" si="46"/>
        <v>5</v>
      </c>
      <c r="C2984" t="str">
        <f>VLOOKUP(A2984,ASX_Listed_Companies!$B:$G,2,FALSE)</f>
        <v>Horizon Minerals Limited -  (Other Security)</v>
      </c>
      <c r="D2984" t="str">
        <f>IF(VLOOKUP(A2984,ASX_Listed_Companies!$B:$G,3,FALSE)=0,VLOOKUP(LEFT(A2984,3),ASX_Listed_Companies!$B:$G,3,FALSE),VLOOKUP(A2984,ASX_Listed_Companies!$B:$G,3,FALSE))</f>
        <v>Materials</v>
      </c>
    </row>
    <row r="2985" hidden="1" spans="1:4">
      <c r="A2985" s="7" t="s">
        <v>2440</v>
      </c>
      <c r="B2985" s="7">
        <f t="shared" si="46"/>
        <v>3</v>
      </c>
      <c r="C2985" t="str">
        <f>VLOOKUP(A2985,ASX_Listed_Companies!$B:$G,2,FALSE)</f>
        <v>Hsc Technology Group Ltd</v>
      </c>
      <c r="D2985" t="str">
        <f>IF(VLOOKUP(A2985,ASX_Listed_Companies!$B:$G,3,FALSE)=0,VLOOKUP(LEFT(A2985,3),ASX_Listed_Companies!$B:$G,3,FALSE),VLOOKUP(A2985,ASX_Listed_Companies!$B:$G,3,FALSE))</f>
        <v>Software &amp; Services</v>
      </c>
    </row>
    <row r="2986" hidden="1" spans="1:4">
      <c r="A2986" s="7" t="s">
        <v>2452</v>
      </c>
      <c r="B2986" s="7">
        <f t="shared" si="46"/>
        <v>3</v>
      </c>
      <c r="C2986" t="str">
        <f>VLOOKUP(A2986,ASX_Listed_Companies!$B:$G,2,FALSE)</f>
        <v>Harvest Technology Group Ltd</v>
      </c>
      <c r="D2986" t="str">
        <f>IF(VLOOKUP(A2986,ASX_Listed_Companies!$B:$G,3,FALSE)=0,VLOOKUP(LEFT(A2986,3),ASX_Listed_Companies!$B:$G,3,FALSE),VLOOKUP(A2986,ASX_Listed_Companies!$B:$G,3,FALSE))</f>
        <v>Technology Hardware &amp; Equipment</v>
      </c>
    </row>
    <row r="2987" hidden="1" spans="1:4">
      <c r="A2987" s="7" t="s">
        <v>2460</v>
      </c>
      <c r="B2987" s="7">
        <f t="shared" si="46"/>
        <v>3</v>
      </c>
      <c r="C2987" t="str">
        <f>VLOOKUP(A2987,ASX_Listed_Companies!$B:$G,2,FALSE)</f>
        <v>Happy Valley Nutrition Limited</v>
      </c>
      <c r="D2987" t="str">
        <f>IF(VLOOKUP(A2987,ASX_Listed_Companies!$B:$G,3,FALSE)=0,VLOOKUP(LEFT(A2987,3),ASX_Listed_Companies!$B:$G,3,FALSE),VLOOKUP(A2987,ASX_Listed_Companies!$B:$G,3,FALSE))</f>
        <v>Food, Beverage &amp; Tobacco</v>
      </c>
    </row>
    <row r="2988" hidden="1" spans="1:4">
      <c r="A2988" s="7" t="s">
        <v>2465</v>
      </c>
      <c r="B2988" s="7">
        <f t="shared" si="46"/>
        <v>3</v>
      </c>
      <c r="C2988" t="str">
        <f>VLOOKUP(A2988,ASX_Listed_Companies!$B:$G,2,FALSE)</f>
        <v>Heavy Minerals Limited</v>
      </c>
      <c r="D2988" t="str">
        <f>IF(VLOOKUP(A2988,ASX_Listed_Companies!$B:$G,3,FALSE)=0,VLOOKUP(LEFT(A2988,3),ASX_Listed_Companies!$B:$G,3,FALSE),VLOOKUP(A2988,ASX_Listed_Companies!$B:$G,3,FALSE))</f>
        <v>Materials</v>
      </c>
    </row>
    <row r="2989" hidden="1" spans="1:4">
      <c r="A2989" s="7" t="s">
        <v>7851</v>
      </c>
      <c r="B2989" s="7">
        <f t="shared" si="46"/>
        <v>3</v>
      </c>
      <c r="C2989" t="str">
        <f>VLOOKUP(A2989,ASX_Listed_Companies!$B:$G,2,FALSE)</f>
        <v>Houston We Have Ltd</v>
      </c>
      <c r="D2989" t="str">
        <f>IF(VLOOKUP(A2989,ASX_Listed_Companies!$B:$G,3,FALSE)=0,VLOOKUP(LEFT(A2989,3),ASX_Listed_Companies!$B:$G,3,FALSE),VLOOKUP(A2989,ASX_Listed_Companies!$B:$G,3,FALSE))</f>
        <v>Information Technology</v>
      </c>
    </row>
    <row r="2990" hidden="1" spans="1:4">
      <c r="A2990" s="7" t="s">
        <v>11697</v>
      </c>
      <c r="B2990" s="7">
        <f t="shared" si="46"/>
        <v>3</v>
      </c>
      <c r="C2990" t="str">
        <f>VLOOKUP(A2990,ASX_Listed_Companies!$B:$G,2,FALSE)</f>
        <v>Hyperion Metals</v>
      </c>
      <c r="D2990" t="str">
        <f>IF(VLOOKUP(A2990,ASX_Listed_Companies!$B:$G,3,FALSE)=0,VLOOKUP(LEFT(A2990,3),ASX_Listed_Companies!$B:$G,3,FALSE),VLOOKUP(A2990,ASX_Listed_Companies!$B:$G,3,FALSE))</f>
        <v>Materials</v>
      </c>
    </row>
    <row r="2991" hidden="1" spans="1:4">
      <c r="A2991" s="7" t="s">
        <v>13227</v>
      </c>
      <c r="B2991" s="7">
        <f t="shared" si="46"/>
        <v>5</v>
      </c>
      <c r="C2991" t="str">
        <f>VLOOKUP(A2991,ASX_Listed_Companies!$B:$G,2,FALSE)</f>
        <v>INSURANCE AUSTRALIA GROUP LIMITED - CN 3M PER Q RD T-23</v>
      </c>
      <c r="D2991" t="str">
        <f>IF(VLOOKUP(A2991,ASX_Listed_Companies!$B:$G,3,FALSE)=0,VLOOKUP(LEFT(A2991,3),ASX_Listed_Companies!$B:$G,3,FALSE),VLOOKUP(A2991,ASX_Listed_Companies!$B:$G,3,FALSE))</f>
        <v>Insurance</v>
      </c>
    </row>
    <row r="2992" hidden="1" spans="1:4">
      <c r="A2992" s="7" t="s">
        <v>6789</v>
      </c>
      <c r="B2992" s="7">
        <f t="shared" si="46"/>
        <v>4</v>
      </c>
      <c r="C2992" t="str">
        <f>VLOOKUP(A2992,ASX_Listed_Companies!$B:$G,2,FALSE)</f>
        <v>iShares Balanced ESG ETF</v>
      </c>
      <c r="D2992" t="str">
        <f>IF(VLOOKUP(A2992,ASX_Listed_Companies!$B:$G,3,FALSE)=0,VLOOKUP(LEFT(A2992,3),ASX_Listed_Companies!$B:$G,3,FALSE),VLOOKUP(A2992,ASX_Listed_Companies!$B:$G,3,FALSE))</f>
        <v>Exchange Traded Fund</v>
      </c>
    </row>
    <row r="2993" hidden="1" spans="1:4">
      <c r="A2993" s="7" t="s">
        <v>2491</v>
      </c>
      <c r="B2993" s="7">
        <f t="shared" si="46"/>
        <v>3</v>
      </c>
      <c r="C2993" t="str">
        <f>VLOOKUP(A2993,ASX_Listed_Companies!$B:$G,2,FALSE)</f>
        <v>Imagion Biosystems Limited</v>
      </c>
      <c r="D2993" t="str">
        <f>IF(VLOOKUP(A2993,ASX_Listed_Companies!$B:$G,3,FALSE)=0,VLOOKUP(LEFT(A2993,3),ASX_Listed_Companies!$B:$G,3,FALSE),VLOOKUP(A2993,ASX_Listed_Companies!$B:$G,3,FALSE))</f>
        <v>Health Care Equipment &amp; Services</v>
      </c>
    </row>
    <row r="2994" hidden="1" spans="1:4">
      <c r="A2994" s="7" t="s">
        <v>19143</v>
      </c>
      <c r="B2994" s="7">
        <f t="shared" si="46"/>
        <v>4</v>
      </c>
      <c r="C2994" t="str">
        <f>VLOOKUP(A2994,ASX_Listed_Companies!$B:$G,2,FALSE)</f>
        <v>IMAGION BIOSYSTEMS LIMITED - OPTION 26-NOV-21</v>
      </c>
      <c r="D2994" t="str">
        <f>IF(VLOOKUP(A2994,ASX_Listed_Companies!$B:$G,3,FALSE)=0,VLOOKUP(LEFT(A2994,3),ASX_Listed_Companies!$B:$G,3,FALSE),VLOOKUP(A2994,ASX_Listed_Companies!$B:$G,3,FALSE))</f>
        <v>Health Care Equipment &amp; Services</v>
      </c>
    </row>
    <row r="2995" hidden="1" spans="1:4">
      <c r="A2995" s="7" t="s">
        <v>13602</v>
      </c>
      <c r="B2995" s="7">
        <f t="shared" si="46"/>
        <v>5</v>
      </c>
      <c r="C2995" t="str">
        <f>VLOOKUP(A2995,ASX_Listed_Companies!$B:$G,2,FALSE)</f>
        <v>IMAGION BIOSYSTEMS LIMITED - OPTION 28-APR-23</v>
      </c>
      <c r="D2995" t="str">
        <f>IF(VLOOKUP(A2995,ASX_Listed_Companies!$B:$G,3,FALSE)=0,VLOOKUP(LEFT(A2995,3),ASX_Listed_Companies!$B:$G,3,FALSE),VLOOKUP(A2995,ASX_Listed_Companies!$B:$G,3,FALSE))</f>
        <v>Health Care Equipment &amp; Services</v>
      </c>
    </row>
    <row r="2996" hidden="1" spans="1:4">
      <c r="A2996" s="7" t="s">
        <v>32070</v>
      </c>
      <c r="B2996" s="7">
        <f t="shared" si="46"/>
        <v>5</v>
      </c>
      <c r="C2996" t="str">
        <f>VLOOKUP(A2996,ASX_Listed_Companies!$B:$G,2,FALSE)</f>
        <v>Inca Minerals Limited -  (Other Security)</v>
      </c>
      <c r="D2996" t="str">
        <f>IF(VLOOKUP(A2996,ASX_Listed_Companies!$B:$G,3,FALSE)=0,VLOOKUP(LEFT(A2996,3),ASX_Listed_Companies!$B:$G,3,FALSE),VLOOKUP(A2996,ASX_Listed_Companies!$B:$G,3,FALSE))</f>
        <v>Materials</v>
      </c>
    </row>
    <row r="2997" hidden="1" spans="1:4">
      <c r="A2997" s="7" t="s">
        <v>13606</v>
      </c>
      <c r="B2997" s="7">
        <f t="shared" si="46"/>
        <v>5</v>
      </c>
      <c r="C2997" t="str">
        <f>VLOOKUP(A2997,ASX_Listed_Companies!$B:$G,2,FALSE)</f>
        <v>INCA MINERALS LIMITED - OPTION 31-OCT-23</v>
      </c>
      <c r="D2997" t="str">
        <f>IF(VLOOKUP(A2997,ASX_Listed_Companies!$B:$G,3,FALSE)=0,VLOOKUP(LEFT(A2997,3),ASX_Listed_Companies!$B:$G,3,FALSE),VLOOKUP(A2997,ASX_Listed_Companies!$B:$G,3,FALSE))</f>
        <v>Materials</v>
      </c>
    </row>
    <row r="2998" hidden="1" spans="1:4">
      <c r="A2998" s="7" t="s">
        <v>2505</v>
      </c>
      <c r="B2998" s="7">
        <f t="shared" si="46"/>
        <v>3</v>
      </c>
      <c r="C2998" t="str">
        <f>VLOOKUP(A2998,ASX_Listed_Companies!$B:$G,2,FALSE)</f>
        <v>Icon Energy Limited</v>
      </c>
      <c r="D2998" t="str">
        <f>IF(VLOOKUP(A2998,ASX_Listed_Companies!$B:$G,3,FALSE)=0,VLOOKUP(LEFT(A2998,3),ASX_Listed_Companies!$B:$G,3,FALSE),VLOOKUP(A2998,ASX_Listed_Companies!$B:$G,3,FALSE))</f>
        <v>Energy</v>
      </c>
    </row>
    <row r="2999" hidden="1" spans="1:4">
      <c r="A2999" s="7" t="s">
        <v>6301</v>
      </c>
      <c r="B2999" s="7">
        <f t="shared" si="46"/>
        <v>4</v>
      </c>
      <c r="C2999" t="str">
        <f>VLOOKUP(A2999,ASX_Listed_Companies!$B:$G,2,FALSE)</f>
        <v>iShares Core Corporate Bond ETF</v>
      </c>
      <c r="D2999" t="str">
        <f>IF(VLOOKUP(A2999,ASX_Listed_Companies!$B:$G,3,FALSE)=0,VLOOKUP(LEFT(A2999,3),ASX_Listed_Companies!$B:$G,3,FALSE),VLOOKUP(A2999,ASX_Listed_Companies!$B:$G,3,FALSE))</f>
        <v>Exchange Traded Fund</v>
      </c>
    </row>
    <row r="3000" hidden="1" spans="1:4">
      <c r="A3000" s="7" t="s">
        <v>2511</v>
      </c>
      <c r="B3000" s="7">
        <f t="shared" si="46"/>
        <v>3</v>
      </c>
      <c r="C3000" t="str">
        <f>VLOOKUP(A3000,ASX_Listed_Companies!$B:$G,2,FALSE)</f>
        <v>Icsglobal Limited</v>
      </c>
      <c r="D3000" t="str">
        <f>IF(VLOOKUP(A3000,ASX_Listed_Companies!$B:$G,3,FALSE)=0,VLOOKUP(LEFT(A3000,3),ASX_Listed_Companies!$B:$G,3,FALSE),VLOOKUP(A3000,ASX_Listed_Companies!$B:$G,3,FALSE))</f>
        <v>Health Care Equipment &amp; Services</v>
      </c>
    </row>
    <row r="3001" hidden="1" spans="1:4">
      <c r="A3001" s="7" t="s">
        <v>2514</v>
      </c>
      <c r="B3001" s="7">
        <f t="shared" si="46"/>
        <v>3</v>
      </c>
      <c r="C3001" t="str">
        <f>VLOOKUP(A3001,ASX_Listed_Companies!$B:$G,2,FALSE)</f>
        <v>Icollege Limited</v>
      </c>
      <c r="D3001" t="str">
        <f>IF(VLOOKUP(A3001,ASX_Listed_Companies!$B:$G,3,FALSE)=0,VLOOKUP(LEFT(A3001,3),ASX_Listed_Companies!$B:$G,3,FALSE),VLOOKUP(A3001,ASX_Listed_Companies!$B:$G,3,FALSE))</f>
        <v>Consumer Services</v>
      </c>
    </row>
    <row r="3002" hidden="1" spans="1:4">
      <c r="A3002" s="7" t="s">
        <v>19147</v>
      </c>
      <c r="B3002" s="7">
        <f t="shared" si="46"/>
        <v>5</v>
      </c>
      <c r="C3002" t="str">
        <f>VLOOKUP(A3002,ASX_Listed_Companies!$B:$G,2,FALSE)</f>
        <v>INDIANA RESOURCES LIMITED - OPTION 05-AUG-21</v>
      </c>
      <c r="D3002" t="str">
        <f>IF(VLOOKUP(A3002,ASX_Listed_Companies!$B:$G,3,FALSE)=0,VLOOKUP(LEFT(A3002,3),ASX_Listed_Companies!$B:$G,3,FALSE),VLOOKUP(A3002,ASX_Listed_Companies!$B:$G,3,FALSE))</f>
        <v>Materials</v>
      </c>
    </row>
    <row r="3003" hidden="1" spans="1:4">
      <c r="A3003" s="7" t="s">
        <v>2526</v>
      </c>
      <c r="B3003" s="7">
        <f t="shared" si="46"/>
        <v>3</v>
      </c>
      <c r="C3003" t="str">
        <f>VLOOKUP(A3003,ASX_Listed_Companies!$B:$G,2,FALSE)</f>
        <v>Integral Diagnostics Limited</v>
      </c>
      <c r="D3003" t="str">
        <f>IF(VLOOKUP(A3003,ASX_Listed_Companies!$B:$G,3,FALSE)=0,VLOOKUP(LEFT(A3003,3),ASX_Listed_Companies!$B:$G,3,FALSE),VLOOKUP(A3003,ASX_Listed_Companies!$B:$G,3,FALSE))</f>
        <v>Health Care Equipment &amp; Services</v>
      </c>
    </row>
    <row r="3004" hidden="1" spans="1:4">
      <c r="A3004" s="7" t="s">
        <v>13120</v>
      </c>
      <c r="B3004" s="7">
        <f t="shared" si="46"/>
        <v>4</v>
      </c>
      <c r="C3004" t="str">
        <f>VLOOKUP(A3004,ASX_Listed_Companies!$B:$G,2,FALSE)</f>
        <v>BETASHARES FUTURE OF FOOD ETF - ETF UNITS</v>
      </c>
      <c r="D3004" t="str">
        <f>IF(VLOOKUP(A3004,ASX_Listed_Companies!$B:$G,3,FALSE)=0,VLOOKUP(LEFT(A3004,3),ASX_Listed_Companies!$B:$G,3,FALSE),VLOOKUP(A3004,ASX_Listed_Companies!$B:$G,3,FALSE))</f>
        <v>Exchange Traded Fund</v>
      </c>
    </row>
    <row r="3005" hidden="1" spans="1:4">
      <c r="A3005" s="7" t="s">
        <v>2529</v>
      </c>
      <c r="B3005" s="7">
        <f t="shared" si="46"/>
        <v>3</v>
      </c>
      <c r="C3005" t="str">
        <f>VLOOKUP(A3005,ASX_Listed_Companies!$B:$G,2,FALSE)</f>
        <v>Intra Energy Corporation Limited</v>
      </c>
      <c r="D3005" t="str">
        <f>IF(VLOOKUP(A3005,ASX_Listed_Companies!$B:$G,3,FALSE)=0,VLOOKUP(LEFT(A3005,3),ASX_Listed_Companies!$B:$G,3,FALSE),VLOOKUP(A3005,ASX_Listed_Companies!$B:$G,3,FALSE))</f>
        <v>Energy</v>
      </c>
    </row>
    <row r="3006" hidden="1" spans="1:4">
      <c r="A3006" s="7" t="s">
        <v>2531</v>
      </c>
      <c r="B3006" s="7">
        <f t="shared" si="46"/>
        <v>3</v>
      </c>
      <c r="C3006" t="str">
        <f>VLOOKUP(A3006,ASX_Listed_Companies!$B:$G,2,FALSE)</f>
        <v>Idp Education Limited</v>
      </c>
      <c r="D3006" t="str">
        <f>IF(VLOOKUP(A3006,ASX_Listed_Companies!$B:$G,3,FALSE)=0,VLOOKUP(LEFT(A3006,3),ASX_Listed_Companies!$B:$G,3,FALSE),VLOOKUP(A3006,ASX_Listed_Companies!$B:$G,3,FALSE))</f>
        <v>Consumer Services</v>
      </c>
    </row>
    <row r="3007" hidden="1" spans="1:4">
      <c r="A3007" s="7" t="s">
        <v>5691</v>
      </c>
      <c r="B3007" s="7">
        <f t="shared" si="46"/>
        <v>3</v>
      </c>
      <c r="C3007" t="str">
        <f>VLOOKUP(A3007,ASX_Listed_Companies!$B:$G,2,FALSE)</f>
        <v>iShares MSCI Emerging Markets ETF</v>
      </c>
      <c r="D3007" t="str">
        <f>IF(VLOOKUP(A3007,ASX_Listed_Companies!$B:$G,3,FALSE)=0,VLOOKUP(LEFT(A3007,3),ASX_Listed_Companies!$B:$G,3,FALSE),VLOOKUP(A3007,ASX_Listed_Companies!$B:$G,3,FALSE))</f>
        <v>Exchange Traded Fund</v>
      </c>
    </row>
    <row r="3008" hidden="1" spans="1:4">
      <c r="A3008" s="7" t="s">
        <v>2536</v>
      </c>
      <c r="B3008" s="7">
        <f t="shared" si="46"/>
        <v>3</v>
      </c>
      <c r="C3008" t="str">
        <f>VLOOKUP(A3008,ASX_Listed_Companies!$B:$G,2,FALSE)</f>
        <v>Insignia Financial Ltd</v>
      </c>
      <c r="D3008" t="str">
        <f>IF(VLOOKUP(A3008,ASX_Listed_Companies!$B:$G,3,FALSE)=0,VLOOKUP(LEFT(A3008,3),ASX_Listed_Companies!$B:$G,3,FALSE),VLOOKUP(A3008,ASX_Listed_Companies!$B:$G,3,FALSE))</f>
        <v>Diversified Financials</v>
      </c>
    </row>
    <row r="3009" hidden="1" spans="1:4">
      <c r="A3009" s="7" t="s">
        <v>2538</v>
      </c>
      <c r="B3009" s="7">
        <f t="shared" si="46"/>
        <v>3</v>
      </c>
      <c r="C3009" t="str">
        <f>VLOOKUP(A3009,ASX_Listed_Companies!$B:$G,2,FALSE)</f>
        <v>Infomedia Ltd</v>
      </c>
      <c r="D3009" t="str">
        <f>IF(VLOOKUP(A3009,ASX_Listed_Companies!$B:$G,3,FALSE)=0,VLOOKUP(LEFT(A3009,3),ASX_Listed_Companies!$B:$G,3,FALSE),VLOOKUP(A3009,ASX_Listed_Companies!$B:$G,3,FALSE))</f>
        <v>Software &amp; Services</v>
      </c>
    </row>
    <row r="3010" hidden="1" spans="1:4">
      <c r="A3010" s="7" t="s">
        <v>5786</v>
      </c>
      <c r="B3010" s="7">
        <f t="shared" ref="B3010:B3073" si="47">LEN(A3010)</f>
        <v>3</v>
      </c>
      <c r="C3010" t="str">
        <f>VLOOKUP(A3010,ASX_Listed_Companies!$B:$G,2,FALSE)</f>
        <v>iShares Treasury ETF</v>
      </c>
      <c r="D3010" t="str">
        <f>IF(VLOOKUP(A3010,ASX_Listed_Companies!$B:$G,3,FALSE)=0,VLOOKUP(LEFT(A3010,3),ASX_Listed_Companies!$B:$G,3,FALSE),VLOOKUP(A3010,ASX_Listed_Companies!$B:$G,3,FALSE))</f>
        <v>Exchange Traded Fund</v>
      </c>
    </row>
    <row r="3011" hidden="1" spans="1:4">
      <c r="A3011" s="7" t="s">
        <v>2551</v>
      </c>
      <c r="B3011" s="7">
        <f t="shared" si="47"/>
        <v>3</v>
      </c>
      <c r="C3011" t="str">
        <f>VLOOKUP(A3011,ASX_Listed_Companies!$B:$G,2,FALSE)</f>
        <v>Igo Limited</v>
      </c>
      <c r="D3011" t="str">
        <f>IF(VLOOKUP(A3011,ASX_Listed_Companies!$B:$G,3,FALSE)=0,VLOOKUP(LEFT(A3011,3),ASX_Listed_Companies!$B:$G,3,FALSE),VLOOKUP(A3011,ASX_Listed_Companies!$B:$G,3,FALSE))</f>
        <v>Materials</v>
      </c>
    </row>
    <row r="3012" hidden="1" spans="1:4">
      <c r="A3012" s="7" t="s">
        <v>6791</v>
      </c>
      <c r="B3012" s="7">
        <f t="shared" si="47"/>
        <v>4</v>
      </c>
      <c r="C3012" t="str">
        <f>VLOOKUP(A3012,ASX_Listed_Companies!$B:$G,2,FALSE)</f>
        <v>iShares High Growth ESG ETF</v>
      </c>
      <c r="D3012" t="str">
        <f>IF(VLOOKUP(A3012,ASX_Listed_Companies!$B:$G,3,FALSE)=0,VLOOKUP(LEFT(A3012,3),ASX_Listed_Companies!$B:$G,3,FALSE),VLOOKUP(A3012,ASX_Listed_Companies!$B:$G,3,FALSE))</f>
        <v>Exchange Traded Fund</v>
      </c>
    </row>
    <row r="3013" hidden="1" spans="1:4">
      <c r="A3013" s="7" t="s">
        <v>5874</v>
      </c>
      <c r="B3013" s="7">
        <f t="shared" si="47"/>
        <v>4</v>
      </c>
      <c r="C3013" t="str">
        <f>VLOOKUP(A3013,ASX_Listed_Companies!$B:$G,2,FALSE)</f>
        <v>iShares Core Global Corporate Bond (AUD Hedged) ETF</v>
      </c>
      <c r="D3013" t="str">
        <f>IF(VLOOKUP(A3013,ASX_Listed_Companies!$B:$G,3,FALSE)=0,VLOOKUP(LEFT(A3013,3),ASX_Listed_Companies!$B:$G,3,FALSE),VLOOKUP(A3013,ASX_Listed_Companies!$B:$G,3,FALSE))</f>
        <v>Exchange Traded Fund</v>
      </c>
    </row>
    <row r="3014" hidden="1" spans="1:4">
      <c r="A3014" s="7" t="s">
        <v>6291</v>
      </c>
      <c r="B3014" s="7">
        <f t="shared" si="47"/>
        <v>4</v>
      </c>
      <c r="C3014" t="str">
        <f>VLOOKUP(A3014,ASX_Listed_Companies!$B:$G,2,FALSE)</f>
        <v>iShares JP Morgan USD Emerging Mkt Bnd AUD Hdg ETF</v>
      </c>
      <c r="D3014" t="str">
        <f>IF(VLOOKUP(A3014,ASX_Listed_Companies!$B:$G,3,FALSE)=0,VLOOKUP(LEFT(A3014,3),ASX_Listed_Companies!$B:$G,3,FALSE),VLOOKUP(A3014,ASX_Listed_Companies!$B:$G,3,FALSE))</f>
        <v>Exchange Traded Fund</v>
      </c>
    </row>
    <row r="3015" hidden="1" spans="1:4">
      <c r="A3015" s="7" t="s">
        <v>22738</v>
      </c>
      <c r="B3015" s="7">
        <f t="shared" si="47"/>
        <v>5</v>
      </c>
      <c r="C3015" t="str">
        <f>VLOOKUP(A3015,ASX_Listed_Companies!$B:$G,2,FALSE)</f>
        <v>IMPRESSION HEALTHCARE LIMITED - OPTION 30-SEP-20</v>
      </c>
      <c r="D3015" t="str">
        <f>IF(VLOOKUP(A3015,ASX_Listed_Companies!$B:$G,3,FALSE)=0,VLOOKUP(LEFT(A3015,3),ASX_Listed_Companies!$B:$G,3,FALSE),VLOOKUP(A3015,ASX_Listed_Companies!$B:$G,3,FALSE))</f>
        <v>Pharmaceuticals, Biotechnology &amp; Life Sciences</v>
      </c>
    </row>
    <row r="3016" hidden="1" spans="1:4">
      <c r="A3016" s="7" t="s">
        <v>2557</v>
      </c>
      <c r="B3016" s="7">
        <f t="shared" si="47"/>
        <v>3</v>
      </c>
      <c r="C3016" t="str">
        <f>VLOOKUP(A3016,ASX_Listed_Companies!$B:$G,2,FALSE)</f>
        <v>Intellihr Limited</v>
      </c>
      <c r="D3016" t="str">
        <f>IF(VLOOKUP(A3016,ASX_Listed_Companies!$B:$G,3,FALSE)=0,VLOOKUP(LEFT(A3016,3),ASX_Listed_Companies!$B:$G,3,FALSE),VLOOKUP(A3016,ASX_Listed_Companies!$B:$G,3,FALSE))</f>
        <v>Software &amp; Services</v>
      </c>
    </row>
    <row r="3017" hidden="1" spans="1:4">
      <c r="A3017" s="7" t="s">
        <v>5675</v>
      </c>
      <c r="B3017" s="7">
        <f t="shared" si="47"/>
        <v>4</v>
      </c>
      <c r="C3017" t="str">
        <f>VLOOKUP(A3017,ASX_Listed_Companies!$B:$G,2,FALSE)</f>
        <v>iShares S&amp;P 500 (AUD Hedged) ETF</v>
      </c>
      <c r="D3017" t="str">
        <f>IF(VLOOKUP(A3017,ASX_Listed_Companies!$B:$G,3,FALSE)=0,VLOOKUP(LEFT(A3017,3),ASX_Listed_Companies!$B:$G,3,FALSE),VLOOKUP(A3017,ASX_Listed_Companies!$B:$G,3,FALSE))</f>
        <v>Exchange Traded Fund</v>
      </c>
    </row>
    <row r="3018" hidden="1" spans="1:4">
      <c r="A3018" s="7" t="s">
        <v>5931</v>
      </c>
      <c r="B3018" s="7">
        <f t="shared" si="47"/>
        <v>4</v>
      </c>
      <c r="C3018" t="str">
        <f>VLOOKUP(A3018,ASX_Listed_Companies!$B:$G,2,FALSE)</f>
        <v>iShares Core MSCI World Ex Australia ESG Leaders (AUD Hedged) ETF</v>
      </c>
      <c r="D3018" t="str">
        <f>IF(VLOOKUP(A3018,ASX_Listed_Companies!$B:$G,3,FALSE)=0,VLOOKUP(LEFT(A3018,3),ASX_Listed_Companies!$B:$G,3,FALSE),VLOOKUP(A3018,ASX_Listed_Companies!$B:$G,3,FALSE))</f>
        <v>Exchange Traded Fund</v>
      </c>
    </row>
    <row r="3019" hidden="1" spans="1:4">
      <c r="A3019" s="7" t="s">
        <v>6090</v>
      </c>
      <c r="B3019" s="7">
        <f t="shared" si="47"/>
        <v>4</v>
      </c>
      <c r="C3019" t="str">
        <f>VLOOKUP(A3019,ASX_Listed_Companies!$B:$G,2,FALSE)</f>
        <v>Intelligent Investor Australian Equity Growth Fund</v>
      </c>
      <c r="D3019" t="str">
        <f>IF(VLOOKUP(A3019,ASX_Listed_Companies!$B:$G,3,FALSE)=0,VLOOKUP(LEFT(A3019,3),ASX_Listed_Companies!$B:$G,3,FALSE),VLOOKUP(A3019,ASX_Listed_Companies!$B:$G,3,FALSE))</f>
        <v>Financials</v>
      </c>
    </row>
    <row r="3020" hidden="1" spans="1:4">
      <c r="A3020" s="7" t="s">
        <v>7909</v>
      </c>
      <c r="B3020" s="7">
        <f t="shared" si="47"/>
        <v>4</v>
      </c>
      <c r="C3020" t="str">
        <f>VLOOKUP(A3020,ASX_Listed_Companies!$B:$G,2,FALSE)</f>
        <v>Betashares India Quality ETF</v>
      </c>
      <c r="D3020" t="str">
        <f>IF(VLOOKUP(A3020,ASX_Listed_Companies!$B:$G,3,FALSE)=0,VLOOKUP(LEFT(A3020,3),ASX_Listed_Companies!$B:$G,3,FALSE),VLOOKUP(A3020,ASX_Listed_Companies!$B:$G,3,FALSE))</f>
        <v>Exchange Traded Fund</v>
      </c>
    </row>
    <row r="3021" hidden="1" spans="1:4">
      <c r="A3021" s="7" t="s">
        <v>5773</v>
      </c>
      <c r="B3021" s="7">
        <f t="shared" si="47"/>
        <v>3</v>
      </c>
      <c r="C3021" t="str">
        <f>VLOOKUP(A3021,ASX_Listed_Companies!$B:$G,2,FALSE)</f>
        <v>iShares MSCI Japan ETF</v>
      </c>
      <c r="D3021" t="str">
        <f>IF(VLOOKUP(A3021,ASX_Listed_Companies!$B:$G,3,FALSE)=0,VLOOKUP(LEFT(A3021,3),ASX_Listed_Companies!$B:$G,3,FALSE),VLOOKUP(A3021,ASX_Listed_Companies!$B:$G,3,FALSE))</f>
        <v>Exchange Traded Fund</v>
      </c>
    </row>
    <row r="3022" hidden="1" spans="1:4">
      <c r="A3022" s="7" t="s">
        <v>6102</v>
      </c>
      <c r="B3022" s="7">
        <f t="shared" si="47"/>
        <v>3</v>
      </c>
      <c r="C3022" t="str">
        <f>VLOOKUP(A3022,ASX_Listed_Companies!$B:$G,2,FALSE)</f>
        <v>iShares MSCI South Korea Capped ETF</v>
      </c>
      <c r="D3022" t="str">
        <f>IF(VLOOKUP(A3022,ASX_Listed_Companies!$B:$G,3,FALSE)=0,VLOOKUP(LEFT(A3022,3),ASX_Listed_Companies!$B:$G,3,FALSE),VLOOKUP(A3022,ASX_Listed_Companies!$B:$G,3,FALSE))</f>
        <v>Exchange Traded Fund</v>
      </c>
    </row>
    <row r="3023" hidden="1" spans="1:4">
      <c r="A3023" s="7" t="s">
        <v>32071</v>
      </c>
      <c r="B3023" s="7">
        <f t="shared" si="47"/>
        <v>5</v>
      </c>
      <c r="C3023" t="str">
        <f>VLOOKUP(A3023,ASX_Listed_Companies!$B:$G,2,FALSE)</f>
        <v>Ikwezi Mining Limited -  (Other Security)</v>
      </c>
      <c r="D3023" t="str">
        <f>IF(VLOOKUP(A3023,ASX_Listed_Companies!$B:$G,3,FALSE)=0,VLOOKUP(LEFT(A3023,3),ASX_Listed_Companies!$B:$G,3,FALSE),VLOOKUP(A3023,ASX_Listed_Companies!$B:$G,3,FALSE))</f>
        <v>Energy</v>
      </c>
    </row>
    <row r="3024" hidden="1" spans="1:4">
      <c r="A3024" s="7" t="s">
        <v>5754</v>
      </c>
      <c r="B3024" s="7">
        <f t="shared" si="47"/>
        <v>3</v>
      </c>
      <c r="C3024" t="str">
        <f>VLOOKUP(A3024,ASX_Listed_Companies!$B:$G,2,FALSE)</f>
        <v>iShares Government Inflation ETF</v>
      </c>
      <c r="D3024" t="str">
        <f>IF(VLOOKUP(A3024,ASX_Listed_Companies!$B:$G,3,FALSE)=0,VLOOKUP(LEFT(A3024,3),ASX_Listed_Companies!$B:$G,3,FALSE),VLOOKUP(A3024,ASX_Listed_Companies!$B:$G,3,FALSE))</f>
        <v>Exchange Traded Fund</v>
      </c>
    </row>
    <row r="3025" hidden="1" spans="1:4">
      <c r="A3025" s="7" t="s">
        <v>2575</v>
      </c>
      <c r="B3025" s="7">
        <f t="shared" si="47"/>
        <v>3</v>
      </c>
      <c r="C3025" t="str">
        <f>VLOOKUP(A3025,ASX_Listed_Companies!$B:$G,2,FALSE)</f>
        <v>Intelligent Monitoring Group Limited</v>
      </c>
      <c r="D3025" t="str">
        <f>IF(VLOOKUP(A3025,ASX_Listed_Companies!$B:$G,3,FALSE)=0,VLOOKUP(LEFT(A3025,3),ASX_Listed_Companies!$B:$G,3,FALSE),VLOOKUP(A3025,ASX_Listed_Companies!$B:$G,3,FALSE))</f>
        <v>Commercial &amp; Professional Services</v>
      </c>
    </row>
    <row r="3026" hidden="1" spans="1:4">
      <c r="A3026" s="7" t="s">
        <v>2580</v>
      </c>
      <c r="B3026" s="7">
        <f t="shared" si="47"/>
        <v>3</v>
      </c>
      <c r="C3026" t="str">
        <f>VLOOKUP(A3026,ASX_Listed_Companies!$B:$G,2,FALSE)</f>
        <v>Imdex Limited</v>
      </c>
      <c r="D3026" t="str">
        <f>IF(VLOOKUP(A3026,ASX_Listed_Companies!$B:$G,3,FALSE)=0,VLOOKUP(LEFT(A3026,3),ASX_Listed_Companies!$B:$G,3,FALSE),VLOOKUP(A3026,ASX_Listed_Companies!$B:$G,3,FALSE))</f>
        <v>Materials</v>
      </c>
    </row>
    <row r="3027" hidden="1" spans="1:4">
      <c r="A3027" s="7" t="s">
        <v>32073</v>
      </c>
      <c r="B3027" s="7">
        <f t="shared" si="47"/>
        <v>5</v>
      </c>
      <c r="C3027" t="str">
        <f>VLOOKUP(A3027,ASX_Listed_Companies!$B:$G,2,FALSE)</f>
        <v>Imexhs Limited -  (Other Security)</v>
      </c>
      <c r="D3027" t="str">
        <f>IF(VLOOKUP(A3027,ASX_Listed_Companies!$B:$G,3,FALSE)=0,VLOOKUP(LEFT(A3027,3),ASX_Listed_Companies!$B:$G,3,FALSE),VLOOKUP(A3027,ASX_Listed_Companies!$B:$G,3,FALSE))</f>
        <v>Health Care Equipment &amp; Services</v>
      </c>
    </row>
    <row r="3028" hidden="1" spans="1:4">
      <c r="A3028" s="7" t="s">
        <v>2585</v>
      </c>
      <c r="B3028" s="7">
        <f t="shared" si="47"/>
        <v>3</v>
      </c>
      <c r="C3028" t="str">
        <f>VLOOKUP(A3028,ASX_Listed_Companies!$B:$G,2,FALSE)</f>
        <v>Infinity Mining Limited</v>
      </c>
      <c r="D3028" t="str">
        <f>IF(VLOOKUP(A3028,ASX_Listed_Companies!$B:$G,3,FALSE)=0,VLOOKUP(LEFT(A3028,3),ASX_Listed_Companies!$B:$G,3,FALSE),VLOOKUP(A3028,ASX_Listed_Companies!$B:$G,3,FALSE))</f>
        <v>Materials</v>
      </c>
    </row>
    <row r="3029" hidden="1" spans="1:4">
      <c r="A3029" s="7" t="s">
        <v>2590</v>
      </c>
      <c r="B3029" s="7">
        <f t="shared" si="47"/>
        <v>3</v>
      </c>
      <c r="C3029" t="str">
        <f>VLOOKUP(A3029,ASX_Listed_Companies!$B:$G,2,FALSE)</f>
        <v>Imricor Medical Systems Inc.</v>
      </c>
      <c r="D3029" t="str">
        <f>IF(VLOOKUP(A3029,ASX_Listed_Companies!$B:$G,3,FALSE)=0,VLOOKUP(LEFT(A3029,3),ASX_Listed_Companies!$B:$G,3,FALSE),VLOOKUP(A3029,ASX_Listed_Companies!$B:$G,3,FALSE))</f>
        <v>Health Care Equipment &amp; Services</v>
      </c>
    </row>
    <row r="3030" hidden="1" spans="1:4">
      <c r="A3030" s="7" t="s">
        <v>13617</v>
      </c>
      <c r="B3030" s="7">
        <f t="shared" si="47"/>
        <v>5</v>
      </c>
      <c r="C3030" t="str">
        <f>VLOOKUP(A3030,ASX_Listed_Companies!$B:$G,2,FALSE)</f>
        <v>IMUGENE LIMITED - OPTION 31-AUG-24</v>
      </c>
      <c r="D3030" t="str">
        <f>IF(VLOOKUP(A3030,ASX_Listed_Companies!$B:$G,3,FALSE)=0,VLOOKUP(LEFT(A3030,3),ASX_Listed_Companies!$B:$G,3,FALSE),VLOOKUP(A3030,ASX_Listed_Companies!$B:$G,3,FALSE))</f>
        <v>Pharmaceuticals, Biotechnology &amp; Life Sciences</v>
      </c>
    </row>
    <row r="3031" hidden="1" spans="1:4">
      <c r="A3031" s="7" t="s">
        <v>2598</v>
      </c>
      <c r="B3031" s="7">
        <f t="shared" si="47"/>
        <v>3</v>
      </c>
      <c r="C3031" t="str">
        <f>VLOOKUP(A3031,ASX_Listed_Companies!$B:$G,2,FALSE)</f>
        <v>Ingenia Communities Group</v>
      </c>
      <c r="D3031" t="str">
        <f>IF(VLOOKUP(A3031,ASX_Listed_Companies!$B:$G,3,FALSE)=0,VLOOKUP(LEFT(A3031,3),ASX_Listed_Companies!$B:$G,3,FALSE),VLOOKUP(A3031,ASX_Listed_Companies!$B:$G,3,FALSE))</f>
        <v>Real Estate</v>
      </c>
    </row>
    <row r="3032" hidden="1" spans="1:4">
      <c r="A3032" s="7" t="s">
        <v>2600</v>
      </c>
      <c r="B3032" s="7">
        <f t="shared" si="47"/>
        <v>3</v>
      </c>
      <c r="C3032" t="str">
        <f>VLOOKUP(A3032,ASX_Listed_Companies!$B:$G,2,FALSE)</f>
        <v>Industrial Minerals Ltd</v>
      </c>
      <c r="D3032" t="str">
        <f>IF(VLOOKUP(A3032,ASX_Listed_Companies!$B:$G,3,FALSE)=0,VLOOKUP(LEFT(A3032,3),ASX_Listed_Companies!$B:$G,3,FALSE),VLOOKUP(A3032,ASX_Listed_Companies!$B:$G,3,FALSE))</f>
        <v>Materials</v>
      </c>
    </row>
    <row r="3033" hidden="1" spans="1:4">
      <c r="A3033" s="7" t="s">
        <v>2606</v>
      </c>
      <c r="B3033" s="7">
        <f t="shared" si="47"/>
        <v>3</v>
      </c>
      <c r="C3033" t="str">
        <f>VLOOKUP(A3033,ASX_Listed_Companies!$B:$G,2,FALSE)</f>
        <v>Inghams Group Limited</v>
      </c>
      <c r="D3033" t="str">
        <f>IF(VLOOKUP(A3033,ASX_Listed_Companies!$B:$G,3,FALSE)=0,VLOOKUP(LEFT(A3033,3),ASX_Listed_Companies!$B:$G,3,FALSE),VLOOKUP(A3033,ASX_Listed_Companies!$B:$G,3,FALSE))</f>
        <v>Food, Beverage &amp; Tobacco</v>
      </c>
    </row>
    <row r="3034" hidden="1" spans="1:4">
      <c r="A3034" s="7" t="s">
        <v>2611</v>
      </c>
      <c r="B3034" s="7">
        <f t="shared" si="47"/>
        <v>3</v>
      </c>
      <c r="C3034" t="str">
        <f>VLOOKUP(A3034,ASX_Listed_Companies!$B:$G,2,FALSE)</f>
        <v>Incentiapay Limited</v>
      </c>
      <c r="D3034" t="str">
        <f>IF(VLOOKUP(A3034,ASX_Listed_Companies!$B:$G,3,FALSE)=0,VLOOKUP(LEFT(A3034,3),ASX_Listed_Companies!$B:$G,3,FALSE),VLOOKUP(A3034,ASX_Listed_Companies!$B:$G,3,FALSE))</f>
        <v>Retailing</v>
      </c>
    </row>
    <row r="3035" hidden="1" spans="1:4">
      <c r="A3035" s="7" t="s">
        <v>5572</v>
      </c>
      <c r="B3035" s="7">
        <f t="shared" si="47"/>
        <v>3</v>
      </c>
      <c r="C3035" t="str">
        <f>VLOOKUP(A3035,ASX_Listed_Companies!$B:$G,2,FALSE)</f>
        <v>iShares Core S&amp;P/ASX 200 ETF</v>
      </c>
      <c r="D3035" t="str">
        <f>IF(VLOOKUP(A3035,ASX_Listed_Companies!$B:$G,3,FALSE)=0,VLOOKUP(LEFT(A3035,3),ASX_Listed_Companies!$B:$G,3,FALSE),VLOOKUP(A3035,ASX_Listed_Companies!$B:$G,3,FALSE))</f>
        <v>Exchange Traded Fund</v>
      </c>
    </row>
    <row r="3036" hidden="1" spans="1:4">
      <c r="A3036" s="7" t="s">
        <v>13132</v>
      </c>
      <c r="B3036" s="7">
        <f t="shared" si="47"/>
        <v>4</v>
      </c>
      <c r="C3036" t="str">
        <f>VLOOKUP(A3036,ASX_Listed_Companies!$B:$G,2,FALSE)</f>
        <v>BETASHARES FUTURE OF PAYMENTS ETF - ETF UNITS</v>
      </c>
      <c r="D3036" t="str">
        <f>IF(VLOOKUP(A3036,ASX_Listed_Companies!$B:$G,3,FALSE)=0,VLOOKUP(LEFT(A3036,3),ASX_Listed_Companies!$B:$G,3,FALSE),VLOOKUP(A3036,ASX_Listed_Companies!$B:$G,3,FALSE))</f>
        <v>Exchange Traded Fund</v>
      </c>
    </row>
    <row r="3037" hidden="1" spans="1:4">
      <c r="A3037" s="7" t="s">
        <v>2624</v>
      </c>
      <c r="B3037" s="7">
        <f t="shared" si="47"/>
        <v>3</v>
      </c>
      <c r="C3037" t="str">
        <f>VLOOKUP(A3037,ASX_Listed_Companies!$B:$G,2,FALSE)</f>
        <v>Ipb Petroleum Limited</v>
      </c>
      <c r="D3037" t="str">
        <f>IF(VLOOKUP(A3037,ASX_Listed_Companies!$B:$G,3,FALSE)=0,VLOOKUP(LEFT(A3037,3),ASX_Listed_Companies!$B:$G,3,FALSE),VLOOKUP(A3037,ASX_Listed_Companies!$B:$G,3,FALSE))</f>
        <v>Energy</v>
      </c>
    </row>
    <row r="3038" hidden="1" spans="1:4">
      <c r="A3038" s="7" t="s">
        <v>2627</v>
      </c>
      <c r="B3038" s="7">
        <f t="shared" si="47"/>
        <v>3</v>
      </c>
      <c r="C3038" t="str">
        <f>VLOOKUP(A3038,ASX_Listed_Companies!$B:$G,2,FALSE)</f>
        <v>Imperial Pacific Limited</v>
      </c>
      <c r="D3038" t="str">
        <f>IF(VLOOKUP(A3038,ASX_Listed_Companies!$B:$G,3,FALSE)=0,VLOOKUP(LEFT(A3038,3),ASX_Listed_Companies!$B:$G,3,FALSE),VLOOKUP(A3038,ASX_Listed_Companies!$B:$G,3,FALSE))</f>
        <v>Diversified Financials</v>
      </c>
    </row>
    <row r="3039" hidden="1" spans="1:4">
      <c r="A3039" s="7" t="s">
        <v>2629</v>
      </c>
      <c r="B3039" s="7">
        <f t="shared" si="47"/>
        <v>3</v>
      </c>
      <c r="C3039" t="str">
        <f>VLOOKUP(A3039,ASX_Listed_Companies!$B:$G,2,FALSE)</f>
        <v>Impedimed Limited</v>
      </c>
      <c r="D3039" t="str">
        <f>IF(VLOOKUP(A3039,ASX_Listed_Companies!$B:$G,3,FALSE)=0,VLOOKUP(LEFT(A3039,3),ASX_Listed_Companies!$B:$G,3,FALSE),VLOOKUP(A3039,ASX_Listed_Companies!$B:$G,3,FALSE))</f>
        <v>Health Care Equipment &amp; Services</v>
      </c>
    </row>
    <row r="3040" hidden="1" spans="1:4">
      <c r="A3040" s="7" t="s">
        <v>12123</v>
      </c>
      <c r="B3040" s="7">
        <f t="shared" si="47"/>
        <v>5</v>
      </c>
      <c r="C3040" t="str">
        <f>VLOOKUP(A3040,ASX_Listed_Companies!$B:$G,2,FALSE)</f>
        <v>Impact Minerals</v>
      </c>
      <c r="D3040" t="str">
        <f>IF(VLOOKUP(A3040,ASX_Listed_Companies!$B:$G,3,FALSE)=0,VLOOKUP(LEFT(A3040,3),ASX_Listed_Companies!$B:$G,3,FALSE),VLOOKUP(A3040,ASX_Listed_Companies!$B:$G,3,FALSE))</f>
        <v>Materials</v>
      </c>
    </row>
    <row r="3041" hidden="1" spans="1:4">
      <c r="A3041" s="7" t="s">
        <v>2650</v>
      </c>
      <c r="B3041" s="7">
        <f t="shared" si="47"/>
        <v>3</v>
      </c>
      <c r="C3041" t="str">
        <f>VLOOKUP(A3041,ASX_Listed_Companies!$B:$G,2,FALSE)</f>
        <v>Iress Limited</v>
      </c>
      <c r="D3041" t="str">
        <f>IF(VLOOKUP(A3041,ASX_Listed_Companies!$B:$G,3,FALSE)=0,VLOOKUP(LEFT(A3041,3),ASX_Listed_Companies!$B:$G,3,FALSE),VLOOKUP(A3041,ASX_Listed_Companies!$B:$G,3,FALSE))</f>
        <v>Software &amp; Services</v>
      </c>
    </row>
    <row r="3042" hidden="1" spans="1:4">
      <c r="A3042" s="7" t="s">
        <v>2652</v>
      </c>
      <c r="B3042" s="7">
        <f t="shared" si="47"/>
        <v>3</v>
      </c>
      <c r="C3042" t="str">
        <f>VLOOKUP(A3042,ASX_Listed_Companies!$B:$G,2,FALSE)</f>
        <v>Integrated Research Limited</v>
      </c>
      <c r="D3042" t="str">
        <f>IF(VLOOKUP(A3042,ASX_Listed_Companies!$B:$G,3,FALSE)=0,VLOOKUP(LEFT(A3042,3),ASX_Listed_Companies!$B:$G,3,FALSE),VLOOKUP(A3042,ASX_Listed_Companies!$B:$G,3,FALSE))</f>
        <v>Software &amp; Services</v>
      </c>
    </row>
    <row r="3043" hidden="1" spans="1:4">
      <c r="A3043" s="7" t="s">
        <v>5903</v>
      </c>
      <c r="B3043" s="7">
        <f t="shared" si="47"/>
        <v>4</v>
      </c>
      <c r="C3043" t="str">
        <f>VLOOKUP(A3043,ASX_Listed_Companies!$B:$G,2,FALSE)</f>
        <v>iShares Enhanced Cash ETF</v>
      </c>
      <c r="D3043" t="str">
        <f>IF(VLOOKUP(A3043,ASX_Listed_Companies!$B:$G,3,FALSE)=0,VLOOKUP(LEFT(A3043,3),ASX_Listed_Companies!$B:$G,3,FALSE),VLOOKUP(A3043,ASX_Listed_Companies!$B:$G,3,FALSE))</f>
        <v>Exchange Traded Fund</v>
      </c>
    </row>
    <row r="3044" hidden="1" spans="1:4">
      <c r="A3044" s="7" t="s">
        <v>7956</v>
      </c>
      <c r="B3044" s="7">
        <f t="shared" si="47"/>
        <v>3</v>
      </c>
      <c r="C3044" t="str">
        <f>VLOOKUP(A3044,ASX_Listed_Companies!$B:$G,2,FALSE)</f>
        <v>Isignthis Ltd</v>
      </c>
      <c r="D3044" t="str">
        <f>IF(VLOOKUP(A3044,ASX_Listed_Companies!$B:$G,3,FALSE)=0,VLOOKUP(LEFT(A3044,3),ASX_Listed_Companies!$B:$G,3,FALSE),VLOOKUP(A3044,ASX_Listed_Companies!$B:$G,3,FALSE))</f>
        <v>Information Technology</v>
      </c>
    </row>
    <row r="3045" hidden="1" spans="1:4">
      <c r="A3045" s="7" t="s">
        <v>6777</v>
      </c>
      <c r="B3045" s="7">
        <f t="shared" si="47"/>
        <v>4</v>
      </c>
      <c r="C3045" t="str">
        <f>VLOOKUP(A3045,ASX_Listed_Companies!$B:$G,2,FALSE)</f>
        <v>iShares Future Tech Innovators ETF</v>
      </c>
      <c r="D3045" t="str">
        <f>IF(VLOOKUP(A3045,ASX_Listed_Companies!$B:$G,3,FALSE)=0,VLOOKUP(LEFT(A3045,3),ASX_Listed_Companies!$B:$G,3,FALSE),VLOOKUP(A3045,ASX_Listed_Companies!$B:$G,3,FALSE))</f>
        <v>Exchange Traded Fund</v>
      </c>
    </row>
    <row r="3046" hidden="1" spans="1:4">
      <c r="A3046" s="7" t="s">
        <v>2663</v>
      </c>
      <c r="B3046" s="7">
        <f t="shared" si="47"/>
        <v>3</v>
      </c>
      <c r="C3046" t="str">
        <f>VLOOKUP(A3046,ASX_Listed_Companies!$B:$G,2,FALSE)</f>
        <v>Itech Minerals Ltd</v>
      </c>
      <c r="D3046" t="str">
        <f>IF(VLOOKUP(A3046,ASX_Listed_Companies!$B:$G,3,FALSE)=0,VLOOKUP(LEFT(A3046,3),ASX_Listed_Companies!$B:$G,3,FALSE),VLOOKUP(A3046,ASX_Listed_Companies!$B:$G,3,FALSE))</f>
        <v>Materials</v>
      </c>
    </row>
    <row r="3047" hidden="1" spans="1:4">
      <c r="A3047" s="7" t="s">
        <v>2666</v>
      </c>
      <c r="B3047" s="7">
        <f t="shared" si="47"/>
        <v>3</v>
      </c>
      <c r="C3047" t="str">
        <f>VLOOKUP(A3047,ASX_Listed_Companies!$B:$G,2,FALSE)</f>
        <v>Invocare Limited</v>
      </c>
      <c r="D3047" t="str">
        <f>IF(VLOOKUP(A3047,ASX_Listed_Companies!$B:$G,3,FALSE)=0,VLOOKUP(LEFT(A3047,3),ASX_Listed_Companies!$B:$G,3,FALSE),VLOOKUP(A3047,ASX_Listed_Companies!$B:$G,3,FALSE))</f>
        <v>Consumer Services</v>
      </c>
    </row>
    <row r="3048" hidden="1" spans="1:4">
      <c r="A3048" s="7" t="s">
        <v>22746</v>
      </c>
      <c r="B3048" s="7">
        <f t="shared" si="47"/>
        <v>5</v>
      </c>
      <c r="C3048" t="str">
        <f>VLOOKUP(A3048,ASX_Listed_Companies!$B:$G,2,FALSE)</f>
        <v>INVESTIGATOR RESOURCES LTD - OPTION 31-DEC-20</v>
      </c>
      <c r="D3048" t="str">
        <f>IF(VLOOKUP(A3048,ASX_Listed_Companies!$B:$G,3,FALSE)=0,VLOOKUP(LEFT(A3048,3),ASX_Listed_Companies!$B:$G,3,FALSE),VLOOKUP(A3048,ASX_Listed_Companies!$B:$G,3,FALSE))</f>
        <v>Materials</v>
      </c>
    </row>
    <row r="3049" hidden="1" spans="1:4">
      <c r="A3049" s="7" t="s">
        <v>5563</v>
      </c>
      <c r="B3049" s="7">
        <f t="shared" si="47"/>
        <v>3</v>
      </c>
      <c r="C3049" t="str">
        <f>VLOOKUP(A3049,ASX_Listed_Companies!$B:$G,2,FALSE)</f>
        <v>iShares S&amp;P 500 ETF</v>
      </c>
      <c r="D3049" t="str">
        <f>IF(VLOOKUP(A3049,ASX_Listed_Companies!$B:$G,3,FALSE)=0,VLOOKUP(LEFT(A3049,3),ASX_Listed_Companies!$B:$G,3,FALSE),VLOOKUP(A3049,ASX_Listed_Companies!$B:$G,3,FALSE))</f>
        <v>Exchange Traded Fund</v>
      </c>
    </row>
    <row r="3050" hidden="1" spans="1:4">
      <c r="A3050" s="7" t="s">
        <v>2675</v>
      </c>
      <c r="B3050" s="7">
        <f t="shared" si="47"/>
        <v>3</v>
      </c>
      <c r="C3050" t="str">
        <f>VLOOKUP(A3050,ASX_Listed_Companies!$B:$G,2,FALSE)</f>
        <v>Invion Limited</v>
      </c>
      <c r="D3050" t="str">
        <f>IF(VLOOKUP(A3050,ASX_Listed_Companies!$B:$G,3,FALSE)=0,VLOOKUP(LEFT(A3050,3),ASX_Listed_Companies!$B:$G,3,FALSE),VLOOKUP(A3050,ASX_Listed_Companies!$B:$G,3,FALSE))</f>
        <v>Pharmaceuticals, Biotechnology &amp; Life Sciences</v>
      </c>
    </row>
    <row r="3051" hidden="1" spans="1:4">
      <c r="A3051" s="7" t="s">
        <v>13621</v>
      </c>
      <c r="B3051" s="7">
        <f t="shared" si="47"/>
        <v>4</v>
      </c>
      <c r="C3051" t="str">
        <f>VLOOKUP(A3051,ASX_Listed_Companies!$B:$G,2,FALSE)</f>
        <v>INVION LIMITED - OPTION 17-JUN-23</v>
      </c>
      <c r="D3051" t="str">
        <f>IF(VLOOKUP(A3051,ASX_Listed_Companies!$B:$G,3,FALSE)=0,VLOOKUP(LEFT(A3051,3),ASX_Listed_Companies!$B:$G,3,FALSE),VLOOKUP(A3051,ASX_Listed_Companies!$B:$G,3,FALSE))</f>
        <v>Pharmaceuticals, Biotechnology &amp; Life Sciences</v>
      </c>
    </row>
    <row r="3052" hidden="1" spans="1:4">
      <c r="A3052" s="7" t="s">
        <v>32075</v>
      </c>
      <c r="B3052" s="7">
        <f t="shared" si="47"/>
        <v>4</v>
      </c>
      <c r="C3052" t="str">
        <f>VLOOKUP(A3052,ASX_Listed_Companies!$B:$G,2,FALSE)</f>
        <v>Invictus Energy Ltd -  (Other Security)</v>
      </c>
      <c r="D3052" t="str">
        <f>IF(VLOOKUP(A3052,ASX_Listed_Companies!$B:$G,3,FALSE)=0,VLOOKUP(LEFT(A3052,3),ASX_Listed_Companies!$B:$G,3,FALSE),VLOOKUP(A3052,ASX_Listed_Companies!$B:$G,3,FALSE))</f>
        <v>Energy</v>
      </c>
    </row>
    <row r="3053" hidden="1" spans="1:4">
      <c r="A3053" s="7" t="s">
        <v>7968</v>
      </c>
      <c r="B3053" s="7">
        <f t="shared" si="47"/>
        <v>4</v>
      </c>
      <c r="C3053" t="str">
        <f>VLOOKUP(A3053,ASX_Listed_Companies!$B:$G,2,FALSE)</f>
        <v>Ishares Core MSCI World All Cap ETF</v>
      </c>
      <c r="D3053" t="str">
        <f>IF(VLOOKUP(A3053,ASX_Listed_Companies!$B:$G,3,FALSE)=0,VLOOKUP(LEFT(A3053,3),ASX_Listed_Companies!$B:$G,3,FALSE),VLOOKUP(A3053,ASX_Listed_Companies!$B:$G,3,FALSE))</f>
        <v>Exchange Traded Fund</v>
      </c>
    </row>
    <row r="3054" hidden="1" spans="1:4">
      <c r="A3054" s="7" t="s">
        <v>2683</v>
      </c>
      <c r="B3054" s="7">
        <f t="shared" si="47"/>
        <v>3</v>
      </c>
      <c r="C3054" t="str">
        <f>VLOOKUP(A3054,ASX_Listed_Companies!$B:$G,2,FALSE)</f>
        <v>Ionic Rare Earths Limited</v>
      </c>
      <c r="D3054" t="str">
        <f>IF(VLOOKUP(A3054,ASX_Listed_Companies!$B:$G,3,FALSE)=0,VLOOKUP(LEFT(A3054,3),ASX_Listed_Companies!$B:$G,3,FALSE),VLOOKUP(A3054,ASX_Listed_Companies!$B:$G,3,FALSE))</f>
        <v>Materials</v>
      </c>
    </row>
    <row r="3055" hidden="1" spans="1:4">
      <c r="A3055" s="7" t="s">
        <v>2688</v>
      </c>
      <c r="B3055" s="7">
        <f t="shared" si="47"/>
        <v>3</v>
      </c>
      <c r="C3055" t="str">
        <f>VLOOKUP(A3055,ASX_Listed_Companies!$B:$G,2,FALSE)</f>
        <v>Jameson Resources Limited</v>
      </c>
      <c r="D3055" t="str">
        <f>IF(VLOOKUP(A3055,ASX_Listed_Companies!$B:$G,3,FALSE)=0,VLOOKUP(LEFT(A3055,3),ASX_Listed_Companies!$B:$G,3,FALSE),VLOOKUP(A3055,ASX_Listed_Companies!$B:$G,3,FALSE))</f>
        <v>Materials</v>
      </c>
    </row>
    <row r="3056" hidden="1" spans="1:4">
      <c r="A3056" s="7" t="s">
        <v>13623</v>
      </c>
      <c r="B3056" s="7">
        <f t="shared" si="47"/>
        <v>4</v>
      </c>
      <c r="C3056" t="str">
        <f>VLOOKUP(A3056,ASX_Listed_Companies!$B:$G,2,FALSE)</f>
        <v>JATCORP LIMITED - OPTION 03-SEP-24 DEF</v>
      </c>
      <c r="D3056" t="str">
        <f>IF(VLOOKUP(A3056,ASX_Listed_Companies!$B:$G,3,FALSE)=0,VLOOKUP(LEFT(A3056,3),ASX_Listed_Companies!$B:$G,3,FALSE),VLOOKUP(A3056,ASX_Listed_Companies!$B:$G,3,FALSE))</f>
        <v>Retailing</v>
      </c>
    </row>
    <row r="3057" hidden="1" spans="1:4">
      <c r="A3057" s="7" t="s">
        <v>2695</v>
      </c>
      <c r="B3057" s="7">
        <f t="shared" si="47"/>
        <v>3</v>
      </c>
      <c r="C3057" t="str">
        <f>VLOOKUP(A3057,ASX_Listed_Companies!$B:$G,2,FALSE)</f>
        <v>Javelin Minerals Limited</v>
      </c>
      <c r="D3057" t="str">
        <f>IF(VLOOKUP(A3057,ASX_Listed_Companies!$B:$G,3,FALSE)=0,VLOOKUP(LEFT(A3057,3),ASX_Listed_Companies!$B:$G,3,FALSE),VLOOKUP(A3057,ASX_Listed_Companies!$B:$G,3,FALSE))</f>
        <v>Materials</v>
      </c>
    </row>
    <row r="3058" hidden="1" spans="1:4">
      <c r="A3058" s="7" t="s">
        <v>7981</v>
      </c>
      <c r="B3058" s="7">
        <f t="shared" si="47"/>
        <v>3</v>
      </c>
      <c r="C3058" t="str">
        <f>VLOOKUP(A3058,ASX_Listed_Companies!$B:$G,2,FALSE)</f>
        <v>Jiancheng International Group Ltd</v>
      </c>
      <c r="D3058" t="str">
        <f>IF(VLOOKUP(A3058,ASX_Listed_Companies!$B:$G,3,FALSE)=0,VLOOKUP(LEFT(A3058,3),ASX_Listed_Companies!$B:$G,3,FALSE),VLOOKUP(A3058,ASX_Listed_Companies!$B:$G,3,FALSE))</f>
        <v>Industrials</v>
      </c>
    </row>
    <row r="3059" hidden="1" spans="1:4">
      <c r="A3059" s="7" t="s">
        <v>2705</v>
      </c>
      <c r="B3059" s="7">
        <f t="shared" si="47"/>
        <v>3</v>
      </c>
      <c r="C3059" t="str">
        <f>VLOOKUP(A3059,ASX_Listed_Companies!$B:$G,2,FALSE)</f>
        <v>Judo Capital Holdings Limited</v>
      </c>
      <c r="D3059" t="str">
        <f>IF(VLOOKUP(A3059,ASX_Listed_Companies!$B:$G,3,FALSE)=0,VLOOKUP(LEFT(A3059,3),ASX_Listed_Companies!$B:$G,3,FALSE),VLOOKUP(A3059,ASX_Listed_Companies!$B:$G,3,FALSE))</f>
        <v>Banks</v>
      </c>
    </row>
    <row r="3060" hidden="1" spans="1:4">
      <c r="A3060" s="7" t="s">
        <v>2707</v>
      </c>
      <c r="B3060" s="7">
        <f t="shared" si="47"/>
        <v>3</v>
      </c>
      <c r="C3060" t="str">
        <f>VLOOKUP(A3060,ASX_Listed_Companies!$B:$G,2,FALSE)</f>
        <v>Jade Gas Holdings Limited</v>
      </c>
      <c r="D3060" t="str">
        <f>IF(VLOOKUP(A3060,ASX_Listed_Companies!$B:$G,3,FALSE)=0,VLOOKUP(LEFT(A3060,3),ASX_Listed_Companies!$B:$G,3,FALSE),VLOOKUP(A3060,ASX_Listed_Companies!$B:$G,3,FALSE))</f>
        <v>Materials</v>
      </c>
    </row>
    <row r="3061" hidden="1" spans="1:4">
      <c r="A3061" s="7" t="s">
        <v>7985</v>
      </c>
      <c r="B3061" s="7">
        <f t="shared" si="47"/>
        <v>3</v>
      </c>
      <c r="C3061" t="str">
        <f>VLOOKUP(A3061,ASX_Listed_Companies!$B:$G,2,FALSE)</f>
        <v>Japara Healthcare Ltd</v>
      </c>
      <c r="D3061" t="str">
        <f>IF(VLOOKUP(A3061,ASX_Listed_Companies!$B:$G,3,FALSE)=0,VLOOKUP(LEFT(A3061,3),ASX_Listed_Companies!$B:$G,3,FALSE),VLOOKUP(A3061,ASX_Listed_Companies!$B:$G,3,FALSE))</f>
        <v>Health Care</v>
      </c>
    </row>
    <row r="3062" hidden="1" spans="1:4">
      <c r="A3062" s="7" t="s">
        <v>2710</v>
      </c>
      <c r="B3062" s="7">
        <f t="shared" si="47"/>
        <v>3</v>
      </c>
      <c r="C3062" t="str">
        <f>VLOOKUP(A3062,ASX_Listed_Companies!$B:$G,2,FALSE)</f>
        <v>Janus Henderson Group Plc</v>
      </c>
      <c r="D3062" t="str">
        <f>IF(VLOOKUP(A3062,ASX_Listed_Companies!$B:$G,3,FALSE)=0,VLOOKUP(LEFT(A3062,3),ASX_Listed_Companies!$B:$G,3,FALSE),VLOOKUP(A3062,ASX_Listed_Companies!$B:$G,3,FALSE))</f>
        <v>Diversified Financials</v>
      </c>
    </row>
    <row r="3063" hidden="1" spans="1:4">
      <c r="A3063" s="7" t="s">
        <v>2713</v>
      </c>
      <c r="B3063" s="7">
        <f t="shared" si="47"/>
        <v>3</v>
      </c>
      <c r="C3063" t="str">
        <f>VLOOKUP(A3063,ASX_Listed_Companies!$B:$G,2,FALSE)</f>
        <v>James Hardie Industries Plc</v>
      </c>
      <c r="D3063" t="str">
        <f>IF(VLOOKUP(A3063,ASX_Listed_Companies!$B:$G,3,FALSE)=0,VLOOKUP(LEFT(A3063,3),ASX_Listed_Companies!$B:$G,3,FALSE),VLOOKUP(A3063,ASX_Listed_Companies!$B:$G,3,FALSE))</f>
        <v>Materials</v>
      </c>
    </row>
    <row r="3064" hidden="1" spans="1:4">
      <c r="A3064" s="7" t="s">
        <v>2731</v>
      </c>
      <c r="B3064" s="7">
        <f t="shared" si="47"/>
        <v>3</v>
      </c>
      <c r="C3064" t="str">
        <f>VLOOKUP(A3064,ASX_Listed_Companies!$B:$G,2,FALSE)</f>
        <v>Jervois Global Limited</v>
      </c>
      <c r="D3064" t="str">
        <f>IF(VLOOKUP(A3064,ASX_Listed_Companies!$B:$G,3,FALSE)=0,VLOOKUP(LEFT(A3064,3),ASX_Listed_Companies!$B:$G,3,FALSE),VLOOKUP(A3064,ASX_Listed_Companies!$B:$G,3,FALSE))</f>
        <v>Materials</v>
      </c>
    </row>
    <row r="3065" hidden="1" spans="1:4">
      <c r="A3065" s="7" t="s">
        <v>2733</v>
      </c>
      <c r="B3065" s="7">
        <f t="shared" si="47"/>
        <v>3</v>
      </c>
      <c r="C3065" t="str">
        <f>VLOOKUP(A3065,ASX_Listed_Companies!$B:$G,2,FALSE)</f>
        <v>Jayex Technology Limited</v>
      </c>
      <c r="D3065" t="str">
        <f>IF(VLOOKUP(A3065,ASX_Listed_Companies!$B:$G,3,FALSE)=0,VLOOKUP(LEFT(A3065,3),ASX_Listed_Companies!$B:$G,3,FALSE),VLOOKUP(A3065,ASX_Listed_Companies!$B:$G,3,FALSE))</f>
        <v>Health Care Equipment &amp; Services</v>
      </c>
    </row>
    <row r="3066" hidden="1" spans="1:4">
      <c r="A3066" s="7" t="s">
        <v>2739</v>
      </c>
      <c r="B3066" s="7">
        <f t="shared" si="47"/>
        <v>3</v>
      </c>
      <c r="C3066" t="str">
        <f>VLOOKUP(A3066,ASX_Listed_Companies!$B:$G,2,FALSE)</f>
        <v>Joyce Corporation Ltd</v>
      </c>
      <c r="D3066" t="str">
        <f>IF(VLOOKUP(A3066,ASX_Listed_Companies!$B:$G,3,FALSE)=0,VLOOKUP(LEFT(A3066,3),ASX_Listed_Companies!$B:$G,3,FALSE),VLOOKUP(A3066,ASX_Listed_Companies!$B:$G,3,FALSE))</f>
        <v>Retailing</v>
      </c>
    </row>
    <row r="3067" hidden="1" spans="1:4">
      <c r="A3067" s="7" t="s">
        <v>2748</v>
      </c>
      <c r="B3067" s="7">
        <f t="shared" si="47"/>
        <v>3</v>
      </c>
      <c r="C3067" t="str">
        <f>VLOOKUP(A3067,ASX_Listed_Companies!$B:$G,2,FALSE)</f>
        <v>Kalgoorlie Gold Mining Limited</v>
      </c>
      <c r="D3067" t="str">
        <f>IF(VLOOKUP(A3067,ASX_Listed_Companies!$B:$G,3,FALSE)=0,VLOOKUP(LEFT(A3067,3),ASX_Listed_Companies!$B:$G,3,FALSE),VLOOKUP(A3067,ASX_Listed_Companies!$B:$G,3,FALSE))</f>
        <v>Materials</v>
      </c>
    </row>
    <row r="3068" hidden="1" spans="1:4">
      <c r="A3068" s="7" t="s">
        <v>2751</v>
      </c>
      <c r="B3068" s="7">
        <f t="shared" si="47"/>
        <v>3</v>
      </c>
      <c r="C3068" t="str">
        <f>VLOOKUP(A3068,ASX_Listed_Companies!$B:$G,2,FALSE)</f>
        <v>K2 Asset Management Holdings Ltd</v>
      </c>
      <c r="D3068" t="str">
        <f>IF(VLOOKUP(A3068,ASX_Listed_Companies!$B:$G,3,FALSE)=0,VLOOKUP(LEFT(A3068,3),ASX_Listed_Companies!$B:$G,3,FALSE),VLOOKUP(A3068,ASX_Listed_Companies!$B:$G,3,FALSE))</f>
        <v>Diversified Financials</v>
      </c>
    </row>
    <row r="3069" hidden="1" spans="1:4">
      <c r="A3069" s="7" t="s">
        <v>8003</v>
      </c>
      <c r="B3069" s="7">
        <f t="shared" si="47"/>
        <v>3</v>
      </c>
      <c r="C3069" t="str">
        <f>VLOOKUP(A3069,ASX_Listed_Companies!$B:$G,2,FALSE)</f>
        <v>Kasbah Resources Ltd</v>
      </c>
      <c r="D3069" t="str">
        <f>IF(VLOOKUP(A3069,ASX_Listed_Companies!$B:$G,3,FALSE)=0,VLOOKUP(LEFT(A3069,3),ASX_Listed_Companies!$B:$G,3,FALSE),VLOOKUP(A3069,ASX_Listed_Companies!$B:$G,3,FALSE))</f>
        <v>Materials</v>
      </c>
    </row>
    <row r="3070" hidden="1" spans="1:4">
      <c r="A3070" s="7" t="s">
        <v>2756</v>
      </c>
      <c r="B3070" s="7">
        <f t="shared" si="47"/>
        <v>3</v>
      </c>
      <c r="C3070" t="str">
        <f>VLOOKUP(A3070,ASX_Listed_Companies!$B:$G,2,FALSE)</f>
        <v>Katana Capital Limited</v>
      </c>
      <c r="D3070" t="str">
        <f>IF(VLOOKUP(A3070,ASX_Listed_Companies!$B:$G,3,FALSE)=0,VLOOKUP(LEFT(A3070,3),ASX_Listed_Companies!$B:$G,3,FALSE),VLOOKUP(A3070,ASX_Listed_Companies!$B:$G,3,FALSE))</f>
        <v>Not Applic</v>
      </c>
    </row>
    <row r="3071" hidden="1" spans="1:4">
      <c r="A3071" s="7" t="s">
        <v>2759</v>
      </c>
      <c r="B3071" s="7">
        <f t="shared" si="47"/>
        <v>3</v>
      </c>
      <c r="C3071" t="str">
        <f>VLOOKUP(A3071,ASX_Listed_Companies!$B:$G,2,FALSE)</f>
        <v>Kaiser Reef Limited</v>
      </c>
      <c r="D3071" t="str">
        <f>IF(VLOOKUP(A3071,ASX_Listed_Companies!$B:$G,3,FALSE)=0,VLOOKUP(LEFT(A3071,3),ASX_Listed_Companies!$B:$G,3,FALSE),VLOOKUP(A3071,ASX_Listed_Companies!$B:$G,3,FALSE))</f>
        <v>Materials</v>
      </c>
    </row>
    <row r="3072" hidden="1" spans="1:4">
      <c r="A3072" s="7" t="s">
        <v>2764</v>
      </c>
      <c r="B3072" s="7">
        <f t="shared" si="47"/>
        <v>3</v>
      </c>
      <c r="C3072" t="str">
        <f>VLOOKUP(A3072,ASX_Listed_Companies!$B:$G,2,FALSE)</f>
        <v>Kincora Copper Limited</v>
      </c>
      <c r="D3072" t="str">
        <f>IF(VLOOKUP(A3072,ASX_Listed_Companies!$B:$G,3,FALSE)=0,VLOOKUP(LEFT(A3072,3),ASX_Listed_Companies!$B:$G,3,FALSE),VLOOKUP(A3072,ASX_Listed_Companies!$B:$G,3,FALSE))</f>
        <v>Materials</v>
      </c>
    </row>
    <row r="3073" hidden="1" spans="1:4">
      <c r="A3073" s="7" t="s">
        <v>32077</v>
      </c>
      <c r="B3073" s="7">
        <f t="shared" si="47"/>
        <v>5</v>
      </c>
      <c r="C3073" t="str">
        <f>VLOOKUP(A3073,ASX_Listed_Companies!$B:$G,2,FALSE)</f>
        <v>Kogi Iron Limited -  (Other Security)</v>
      </c>
      <c r="D3073" t="str">
        <f>IF(VLOOKUP(A3073,ASX_Listed_Companies!$B:$G,3,FALSE)=0,VLOOKUP(LEFT(A3073,3),ASX_Listed_Companies!$B:$G,3,FALSE),VLOOKUP(A3073,ASX_Listed_Companies!$B:$G,3,FALSE))</f>
        <v>Materials</v>
      </c>
    </row>
    <row r="3074" hidden="1" spans="1:4">
      <c r="A3074" s="7" t="s">
        <v>2780</v>
      </c>
      <c r="B3074" s="7">
        <f t="shared" ref="B3074:B3137" si="48">LEN(A3074)</f>
        <v>3</v>
      </c>
      <c r="C3074" t="str">
        <f>VLOOKUP(A3074,ASX_Listed_Companies!$B:$G,2,FALSE)</f>
        <v>Kula Gold Limited</v>
      </c>
      <c r="D3074" t="str">
        <f>IF(VLOOKUP(A3074,ASX_Listed_Companies!$B:$G,3,FALSE)=0,VLOOKUP(LEFT(A3074,3),ASX_Listed_Companies!$B:$G,3,FALSE),VLOOKUP(A3074,ASX_Listed_Companies!$B:$G,3,FALSE))</f>
        <v>Materials</v>
      </c>
    </row>
    <row r="3075" hidden="1" spans="1:4">
      <c r="A3075" s="7" t="s">
        <v>2783</v>
      </c>
      <c r="B3075" s="7">
        <f t="shared" si="48"/>
        <v>3</v>
      </c>
      <c r="C3075" t="str">
        <f>VLOOKUP(A3075,ASX_Listed_Companies!$B:$G,2,FALSE)</f>
        <v>Kgl Resources Limited</v>
      </c>
      <c r="D3075" t="str">
        <f>IF(VLOOKUP(A3075,ASX_Listed_Companies!$B:$G,3,FALSE)=0,VLOOKUP(LEFT(A3075,3),ASX_Listed_Companies!$B:$G,3,FALSE),VLOOKUP(A3075,ASX_Listed_Companies!$B:$G,3,FALSE))</f>
        <v>Materials</v>
      </c>
    </row>
    <row r="3076" hidden="1" spans="1:4">
      <c r="A3076" s="7" t="s">
        <v>2790</v>
      </c>
      <c r="B3076" s="7">
        <f t="shared" si="48"/>
        <v>3</v>
      </c>
      <c r="C3076" t="str">
        <f>VLOOKUP(A3076,ASX_Listed_Companies!$B:$G,2,FALSE)</f>
        <v>Kin Mining Nl</v>
      </c>
      <c r="D3076" t="str">
        <f>IF(VLOOKUP(A3076,ASX_Listed_Companies!$B:$G,3,FALSE)=0,VLOOKUP(LEFT(A3076,3),ASX_Listed_Companies!$B:$G,3,FALSE),VLOOKUP(A3076,ASX_Listed_Companies!$B:$G,3,FALSE))</f>
        <v>Materials</v>
      </c>
    </row>
    <row r="3077" hidden="1" spans="1:4">
      <c r="A3077" s="7" t="s">
        <v>8016</v>
      </c>
      <c r="B3077" s="7">
        <f t="shared" si="48"/>
        <v>3</v>
      </c>
      <c r="C3077" t="str">
        <f>VLOOKUP(A3077,ASX_Listed_Companies!$B:$G,2,FALSE)</f>
        <v>King Island Scheelite Ltd</v>
      </c>
      <c r="D3077" t="str">
        <f>IF(VLOOKUP(A3077,ASX_Listed_Companies!$B:$G,3,FALSE)=0,VLOOKUP(LEFT(A3077,3),ASX_Listed_Companies!$B:$G,3,FALSE),VLOOKUP(A3077,ASX_Listed_Companies!$B:$G,3,FALSE))</f>
        <v>Materials</v>
      </c>
    </row>
    <row r="3078" hidden="1" spans="1:4">
      <c r="A3078" s="7" t="s">
        <v>19155</v>
      </c>
      <c r="B3078" s="7">
        <f t="shared" si="48"/>
        <v>4</v>
      </c>
      <c r="C3078" t="str">
        <f>VLOOKUP(A3078,ASX_Listed_Companies!$B:$G,2,FALSE)</f>
        <v>KING ISLAND SCHEELITE LIMITED - OPTION 01-AUG-21</v>
      </c>
      <c r="D3078" t="str">
        <f>IF(VLOOKUP(A3078,ASX_Listed_Companies!$B:$G,3,FALSE)=0,VLOOKUP(LEFT(A3078,3),ASX_Listed_Companies!$B:$G,3,FALSE),VLOOKUP(A3078,ASX_Listed_Companies!$B:$G,3,FALSE))</f>
        <v>Materials</v>
      </c>
    </row>
    <row r="3079" hidden="1" spans="1:4">
      <c r="A3079" s="7" t="s">
        <v>2792</v>
      </c>
      <c r="B3079" s="7">
        <f t="shared" si="48"/>
        <v>3</v>
      </c>
      <c r="C3079" t="str">
        <f>VLOOKUP(A3079,ASX_Listed_Companies!$B:$G,2,FALSE)</f>
        <v>Kkr Credit Income Fund</v>
      </c>
      <c r="D3079" t="str">
        <f>IF(VLOOKUP(A3079,ASX_Listed_Companies!$B:$G,3,FALSE)=0,VLOOKUP(LEFT(A3079,3),ASX_Listed_Companies!$B:$G,3,FALSE),VLOOKUP(A3079,ASX_Listed_Companies!$B:$G,3,FALSE))</f>
        <v>Not Applic</v>
      </c>
    </row>
    <row r="3080" hidden="1" spans="1:4">
      <c r="A3080" s="7" t="s">
        <v>2805</v>
      </c>
      <c r="B3080" s="7">
        <f t="shared" si="48"/>
        <v>3</v>
      </c>
      <c r="C3080" t="str">
        <f>VLOOKUP(A3080,ASX_Listed_Companies!$B:$G,2,FALSE)</f>
        <v>Kaili Resources Limited</v>
      </c>
      <c r="D3080" t="str">
        <f>IF(VLOOKUP(A3080,ASX_Listed_Companies!$B:$G,3,FALSE)=0,VLOOKUP(LEFT(A3080,3),ASX_Listed_Companies!$B:$G,3,FALSE),VLOOKUP(A3080,ASX_Listed_Companies!$B:$G,3,FALSE))</f>
        <v>Energy</v>
      </c>
    </row>
    <row r="3081" hidden="1" spans="1:4">
      <c r="A3081" s="7" t="s">
        <v>8026</v>
      </c>
      <c r="B3081" s="7">
        <f t="shared" si="48"/>
        <v>3</v>
      </c>
      <c r="C3081" t="str">
        <f>VLOOKUP(A3081,ASX_Listed_Companies!$B:$G,2,FALSE)</f>
        <v>Kopore Metals Ltd</v>
      </c>
      <c r="D3081" t="str">
        <f>IF(VLOOKUP(A3081,ASX_Listed_Companies!$B:$G,3,FALSE)=0,VLOOKUP(LEFT(A3081,3),ASX_Listed_Companies!$B:$G,3,FALSE),VLOOKUP(A3081,ASX_Listed_Companies!$B:$G,3,FALSE))</f>
        <v>Materials</v>
      </c>
    </row>
    <row r="3082" hidden="1" spans="1:4">
      <c r="A3082" s="7" t="s">
        <v>8028</v>
      </c>
      <c r="B3082" s="7">
        <f t="shared" si="48"/>
        <v>3</v>
      </c>
      <c r="C3082" t="str">
        <f>VLOOKUP(A3082,ASX_Listed_Companies!$B:$G,2,FALSE)</f>
        <v>Koon Holdings Ltd</v>
      </c>
      <c r="D3082" t="str">
        <f>IF(VLOOKUP(A3082,ASX_Listed_Companies!$B:$G,3,FALSE)=0,VLOOKUP(LEFT(A3082,3),ASX_Listed_Companies!$B:$G,3,FALSE),VLOOKUP(A3082,ASX_Listed_Companies!$B:$G,3,FALSE))</f>
        <v>Industrials</v>
      </c>
    </row>
    <row r="3083" hidden="1" spans="1:4">
      <c r="A3083" s="7" t="s">
        <v>2824</v>
      </c>
      <c r="B3083" s="7">
        <f t="shared" si="48"/>
        <v>3</v>
      </c>
      <c r="C3083" t="str">
        <f>VLOOKUP(A3083,ASX_Listed_Companies!$B:$G,2,FALSE)</f>
        <v>Kneomedia Limited</v>
      </c>
      <c r="D3083" t="str">
        <f>IF(VLOOKUP(A3083,ASX_Listed_Companies!$B:$G,3,FALSE)=0,VLOOKUP(LEFT(A3083,3),ASX_Listed_Companies!$B:$G,3,FALSE),VLOOKUP(A3083,ASX_Listed_Companies!$B:$G,3,FALSE))</f>
        <v>Media &amp; Entertainment</v>
      </c>
    </row>
    <row r="3084" hidden="1" spans="1:4">
      <c r="A3084" s="7" t="s">
        <v>2827</v>
      </c>
      <c r="B3084" s="7">
        <f t="shared" si="48"/>
        <v>3</v>
      </c>
      <c r="C3084" t="str">
        <f>VLOOKUP(A3084,ASX_Listed_Companies!$B:$G,2,FALSE)</f>
        <v>Knosys Limited</v>
      </c>
      <c r="D3084" t="str">
        <f>IF(VLOOKUP(A3084,ASX_Listed_Companies!$B:$G,3,FALSE)=0,VLOOKUP(LEFT(A3084,3),ASX_Listed_Companies!$B:$G,3,FALSE),VLOOKUP(A3084,ASX_Listed_Companies!$B:$G,3,FALSE))</f>
        <v>Software &amp; Services</v>
      </c>
    </row>
    <row r="3085" hidden="1" spans="1:4">
      <c r="A3085" s="7" t="s">
        <v>2829</v>
      </c>
      <c r="B3085" s="7">
        <f t="shared" si="48"/>
        <v>3</v>
      </c>
      <c r="C3085" t="str">
        <f>VLOOKUP(A3085,ASX_Listed_Companies!$B:$G,2,FALSE)</f>
        <v>Koba Resources Limited</v>
      </c>
      <c r="D3085" t="str">
        <f>IF(VLOOKUP(A3085,ASX_Listed_Companies!$B:$G,3,FALSE)=0,VLOOKUP(LEFT(A3085,3),ASX_Listed_Companies!$B:$G,3,FALSE),VLOOKUP(A3085,ASX_Listed_Companies!$B:$G,3,FALSE))</f>
        <v>Materials</v>
      </c>
    </row>
    <row r="3086" hidden="1" spans="1:4">
      <c r="A3086" s="7" t="s">
        <v>2834</v>
      </c>
      <c r="B3086" s="7">
        <f t="shared" si="48"/>
        <v>3</v>
      </c>
      <c r="C3086" t="str">
        <f>VLOOKUP(A3086,ASX_Listed_Companies!$B:$G,2,FALSE)</f>
        <v>Korvest Ltd</v>
      </c>
      <c r="D3086" t="str">
        <f>IF(VLOOKUP(A3086,ASX_Listed_Companies!$B:$G,3,FALSE)=0,VLOOKUP(LEFT(A3086,3),ASX_Listed_Companies!$B:$G,3,FALSE),VLOOKUP(A3086,ASX_Listed_Companies!$B:$G,3,FALSE))</f>
        <v>Capital Goods</v>
      </c>
    </row>
    <row r="3087" hidden="1" spans="1:4">
      <c r="A3087" s="7" t="s">
        <v>2846</v>
      </c>
      <c r="B3087" s="7">
        <f t="shared" si="48"/>
        <v>3</v>
      </c>
      <c r="C3087" t="str">
        <f>VLOOKUP(A3087,ASX_Listed_Companies!$B:$G,2,FALSE)</f>
        <v>King River Resources Limited</v>
      </c>
      <c r="D3087" t="str">
        <f>IF(VLOOKUP(A3087,ASX_Listed_Companies!$B:$G,3,FALSE)=0,VLOOKUP(LEFT(A3087,3),ASX_Listed_Companies!$B:$G,3,FALSE),VLOOKUP(A3087,ASX_Listed_Companies!$B:$G,3,FALSE))</f>
        <v>Materials</v>
      </c>
    </row>
    <row r="3088" hidden="1" spans="1:4">
      <c r="A3088" s="7" t="s">
        <v>11950</v>
      </c>
      <c r="B3088" s="7">
        <f t="shared" si="48"/>
        <v>5</v>
      </c>
      <c r="C3088" t="str">
        <f>VLOOKUP(A3088,ASX_Listed_Companies!$B:$G,2,FALSE)</f>
        <v>King River Resources</v>
      </c>
      <c r="D3088" t="str">
        <f>IF(VLOOKUP(A3088,ASX_Listed_Companies!$B:$G,3,FALSE)=0,VLOOKUP(LEFT(A3088,3),ASX_Listed_Companies!$B:$G,3,FALSE),VLOOKUP(A3088,ASX_Listed_Companies!$B:$G,3,FALSE))</f>
        <v>Materials</v>
      </c>
    </row>
    <row r="3089" hidden="1" spans="1:4">
      <c r="A3089" s="7" t="s">
        <v>2860</v>
      </c>
      <c r="B3089" s="7">
        <f t="shared" si="48"/>
        <v>3</v>
      </c>
      <c r="C3089" t="str">
        <f>VLOOKUP(A3089,ASX_Listed_Companies!$B:$G,2,FALSE)</f>
        <v>Krakatoa Resources Limited</v>
      </c>
      <c r="D3089" t="str">
        <f>IF(VLOOKUP(A3089,ASX_Listed_Companies!$B:$G,3,FALSE)=0,VLOOKUP(LEFT(A3089,3),ASX_Listed_Companies!$B:$G,3,FALSE),VLOOKUP(A3089,ASX_Listed_Companies!$B:$G,3,FALSE))</f>
        <v>Materials</v>
      </c>
    </row>
    <row r="3090" hidden="1" spans="1:4">
      <c r="A3090" s="7" t="s">
        <v>2867</v>
      </c>
      <c r="B3090" s="7">
        <f t="shared" si="48"/>
        <v>3</v>
      </c>
      <c r="C3090" t="str">
        <f>VLOOKUP(A3090,ASX_Listed_Companies!$B:$G,2,FALSE)</f>
        <v>Kinatico Ltd</v>
      </c>
      <c r="D3090" t="str">
        <f>IF(VLOOKUP(A3090,ASX_Listed_Companies!$B:$G,3,FALSE)=0,VLOOKUP(LEFT(A3090,3),ASX_Listed_Companies!$B:$G,3,FALSE),VLOOKUP(A3090,ASX_Listed_Companies!$B:$G,3,FALSE))</f>
        <v>Software &amp; Services</v>
      </c>
    </row>
    <row r="3091" hidden="1" spans="1:4">
      <c r="A3091" s="7" t="s">
        <v>2869</v>
      </c>
      <c r="B3091" s="7">
        <f t="shared" si="48"/>
        <v>3</v>
      </c>
      <c r="C3091" t="str">
        <f>VLOOKUP(A3091,ASX_Listed_Companies!$B:$G,2,FALSE)</f>
        <v>Kazia Therapeutics Limited</v>
      </c>
      <c r="D3091" t="str">
        <f>IF(VLOOKUP(A3091,ASX_Listed_Companies!$B:$G,3,FALSE)=0,VLOOKUP(LEFT(A3091,3),ASX_Listed_Companies!$B:$G,3,FALSE),VLOOKUP(A3091,ASX_Listed_Companies!$B:$G,3,FALSE))</f>
        <v>Pharmaceuticals, Biotechnology &amp; Life Sciences</v>
      </c>
    </row>
    <row r="3092" hidden="1" spans="1:4">
      <c r="A3092" s="7" t="s">
        <v>8060</v>
      </c>
      <c r="B3092" s="7">
        <f t="shared" si="48"/>
        <v>3</v>
      </c>
      <c r="C3092" t="str">
        <f>VLOOKUP(A3092,ASX_Listed_Companies!$B:$G,2,FALSE)</f>
        <v>Latam Autos Ltd</v>
      </c>
      <c r="D3092" t="str">
        <f>IF(VLOOKUP(A3092,ASX_Listed_Companies!$B:$G,3,FALSE)=0,VLOOKUP(LEFT(A3092,3),ASX_Listed_Companies!$B:$G,3,FALSE),VLOOKUP(A3092,ASX_Listed_Companies!$B:$G,3,FALSE))</f>
        <v>Communication Services</v>
      </c>
    </row>
    <row r="3093" hidden="1" spans="1:4">
      <c r="A3093" s="7" t="s">
        <v>10663</v>
      </c>
      <c r="B3093" s="7">
        <f t="shared" si="48"/>
        <v>3</v>
      </c>
      <c r="C3093" t="str">
        <f>VLOOKUP(A3093,ASX_Listed_Companies!$B:$G,2,FALSE)</f>
        <v>LANYON INVESTMENT COMPANY LIMITED</v>
      </c>
      <c r="D3093" t="str">
        <f>IF(VLOOKUP(A3093,ASX_Listed_Companies!$B:$G,3,FALSE)=0,VLOOKUP(LEFT(A3093,3),ASX_Listed_Companies!$B:$G,3,FALSE),VLOOKUP(A3093,ASX_Listed_Companies!$B:$G,3,FALSE))</f>
        <v>Not Applic</v>
      </c>
    </row>
    <row r="3094" hidden="1" spans="1:4">
      <c r="A3094" s="7" t="s">
        <v>2883</v>
      </c>
      <c r="B3094" s="7">
        <f t="shared" si="48"/>
        <v>3</v>
      </c>
      <c r="C3094" t="str">
        <f>VLOOKUP(A3094,ASX_Listed_Companies!$B:$G,2,FALSE)</f>
        <v>Lbt Innovations Limited</v>
      </c>
      <c r="D3094" t="str">
        <f>IF(VLOOKUP(A3094,ASX_Listed_Companies!$B:$G,3,FALSE)=0,VLOOKUP(LEFT(A3094,3),ASX_Listed_Companies!$B:$G,3,FALSE),VLOOKUP(A3094,ASX_Listed_Companies!$B:$G,3,FALSE))</f>
        <v>Health Care Equipment &amp; Services</v>
      </c>
    </row>
    <row r="3095" hidden="1" spans="1:4">
      <c r="A3095" s="7" t="s">
        <v>2885</v>
      </c>
      <c r="B3095" s="7">
        <f t="shared" si="48"/>
        <v>3</v>
      </c>
      <c r="C3095" t="str">
        <f>VLOOKUP(A3095,ASX_Listed_Companies!$B:$G,2,FALSE)</f>
        <v>Laybuy Group Holdings Limited</v>
      </c>
      <c r="D3095" t="str">
        <f>IF(VLOOKUP(A3095,ASX_Listed_Companies!$B:$G,3,FALSE)=0,VLOOKUP(LEFT(A3095,3),ASX_Listed_Companies!$B:$G,3,FALSE),VLOOKUP(A3095,ASX_Listed_Companies!$B:$G,3,FALSE))</f>
        <v>Software &amp; Services</v>
      </c>
    </row>
    <row r="3096" hidden="1" spans="1:4">
      <c r="A3096" s="7" t="s">
        <v>8066</v>
      </c>
      <c r="B3096" s="7">
        <f t="shared" si="48"/>
        <v>3</v>
      </c>
      <c r="C3096" t="str">
        <f>VLOOKUP(A3096,ASX_Listed_Companies!$B:$G,2,FALSE)</f>
        <v>Latitude Consolidated Ltd</v>
      </c>
      <c r="D3096" t="str">
        <f>IF(VLOOKUP(A3096,ASX_Listed_Companies!$B:$G,3,FALSE)=0,VLOOKUP(LEFT(A3096,3),ASX_Listed_Companies!$B:$G,3,FALSE),VLOOKUP(A3096,ASX_Listed_Companies!$B:$G,3,FALSE))</f>
        <v>Materials</v>
      </c>
    </row>
    <row r="3097" hidden="1" spans="1:4">
      <c r="A3097" s="7" t="s">
        <v>2891</v>
      </c>
      <c r="B3097" s="7">
        <f t="shared" si="48"/>
        <v>3</v>
      </c>
      <c r="C3097" t="str">
        <f>VLOOKUP(A3097,ASX_Listed_Companies!$B:$G,2,FALSE)</f>
        <v>Living Cell Technologies Limited</v>
      </c>
      <c r="D3097" t="str">
        <f>IF(VLOOKUP(A3097,ASX_Listed_Companies!$B:$G,3,FALSE)=0,VLOOKUP(LEFT(A3097,3),ASX_Listed_Companies!$B:$G,3,FALSE),VLOOKUP(A3097,ASX_Listed_Companies!$B:$G,3,FALSE))</f>
        <v>Pharmaceuticals, Biotechnology &amp; Life Sciences</v>
      </c>
    </row>
    <row r="3098" hidden="1" spans="1:4">
      <c r="A3098" s="7" t="s">
        <v>32079</v>
      </c>
      <c r="B3098" s="7">
        <f t="shared" si="48"/>
        <v>4</v>
      </c>
      <c r="C3098" t="str">
        <f>VLOOKUP(A3098,ASX_Listed_Companies!$B:$G,2,FALSE)</f>
        <v>Living Cell Technologies Limited -  (Other Security)</v>
      </c>
      <c r="D3098" t="str">
        <f>IF(VLOOKUP(A3098,ASX_Listed_Companies!$B:$G,3,FALSE)=0,VLOOKUP(LEFT(A3098,3),ASX_Listed_Companies!$B:$G,3,FALSE),VLOOKUP(A3098,ASX_Listed_Companies!$B:$G,3,FALSE))</f>
        <v>Pharmaceuticals, Biotechnology &amp; Life Sciences</v>
      </c>
    </row>
    <row r="3099" hidden="1" spans="1:4">
      <c r="A3099" s="7" t="s">
        <v>32081</v>
      </c>
      <c r="B3099" s="7">
        <f t="shared" si="48"/>
        <v>4</v>
      </c>
      <c r="C3099" t="str">
        <f>VLOOKUP(A3099,ASX_Listed_Companies!$B:$G,2,FALSE)</f>
        <v>Lode Resources Ltd -  (Other Security)</v>
      </c>
      <c r="D3099" t="str">
        <f>IF(VLOOKUP(A3099,ASX_Listed_Companies!$B:$G,3,FALSE)=0,VLOOKUP(LEFT(A3099,3),ASX_Listed_Companies!$B:$G,3,FALSE),VLOOKUP(A3099,ASX_Listed_Companies!$B:$G,3,FALSE))</f>
        <v>Materials</v>
      </c>
    </row>
    <row r="3100" hidden="1" spans="1:4">
      <c r="A3100" s="7" t="s">
        <v>2897</v>
      </c>
      <c r="B3100" s="7">
        <f t="shared" si="48"/>
        <v>3</v>
      </c>
      <c r="C3100" t="str">
        <f>VLOOKUP(A3100,ASX_Listed_Companies!$B:$G,2,FALSE)</f>
        <v>Lumos Diagnostics Holdings Limited</v>
      </c>
      <c r="D3100" t="str">
        <f>IF(VLOOKUP(A3100,ASX_Listed_Companies!$B:$G,3,FALSE)=0,VLOOKUP(LEFT(A3100,3),ASX_Listed_Companies!$B:$G,3,FALSE),VLOOKUP(A3100,ASX_Listed_Companies!$B:$G,3,FALSE))</f>
        <v>Health Care Equipment &amp; Services</v>
      </c>
    </row>
    <row r="3101" hidden="1" spans="1:4">
      <c r="A3101" s="7" t="s">
        <v>2902</v>
      </c>
      <c r="B3101" s="7">
        <f t="shared" si="48"/>
        <v>3</v>
      </c>
      <c r="C3101" t="str">
        <f>VLOOKUP(A3101,ASX_Listed_Companies!$B:$G,2,FALSE)</f>
        <v>Lithium Energy Limited</v>
      </c>
      <c r="D3101" t="str">
        <f>IF(VLOOKUP(A3101,ASX_Listed_Companies!$B:$G,3,FALSE)=0,VLOOKUP(LEFT(A3101,3),ASX_Listed_Companies!$B:$G,3,FALSE),VLOOKUP(A3101,ASX_Listed_Companies!$B:$G,3,FALSE))</f>
        <v>Materials</v>
      </c>
    </row>
    <row r="3102" hidden="1" spans="1:4">
      <c r="A3102" s="7" t="s">
        <v>8077</v>
      </c>
      <c r="B3102" s="7">
        <f t="shared" si="48"/>
        <v>3</v>
      </c>
      <c r="C3102" t="str">
        <f>VLOOKUP(A3102,ASX_Listed_Companies!$B:$G,2,FALSE)</f>
        <v>Ale Property Group</v>
      </c>
      <c r="D3102" t="str">
        <f>IF(VLOOKUP(A3102,ASX_Listed_Companies!$B:$G,3,FALSE)=0,VLOOKUP(LEFT(A3102,3),ASX_Listed_Companies!$B:$G,3,FALSE),VLOOKUP(A3102,ASX_Listed_Companies!$B:$G,3,FALSE))</f>
        <v>Real Estate</v>
      </c>
    </row>
    <row r="3103" hidden="1" spans="1:4">
      <c r="A3103" s="7" t="s">
        <v>2907</v>
      </c>
      <c r="B3103" s="7">
        <f t="shared" si="48"/>
        <v>3</v>
      </c>
      <c r="C3103" t="str">
        <f>VLOOKUP(A3103,ASX_Listed_Companies!$B:$G,2,FALSE)</f>
        <v>Lefroy Exploration Limited</v>
      </c>
      <c r="D3103" t="str">
        <f>IF(VLOOKUP(A3103,ASX_Listed_Companies!$B:$G,3,FALSE)=0,VLOOKUP(LEFT(A3103,3),ASX_Listed_Companies!$B:$G,3,FALSE),VLOOKUP(A3103,ASX_Listed_Companies!$B:$G,3,FALSE))</f>
        <v>Materials</v>
      </c>
    </row>
    <row r="3104" hidden="1" spans="1:4">
      <c r="A3104" s="7" t="s">
        <v>2911</v>
      </c>
      <c r="B3104" s="7">
        <f t="shared" si="48"/>
        <v>3</v>
      </c>
      <c r="C3104" t="str">
        <f>VLOOKUP(A3104,ASX_Listed_Companies!$B:$G,2,FALSE)</f>
        <v>Latitude Group Holdings Limited</v>
      </c>
      <c r="D3104" t="str">
        <f>IF(VLOOKUP(A3104,ASX_Listed_Companies!$B:$G,3,FALSE)=0,VLOOKUP(LEFT(A3104,3),ASX_Listed_Companies!$B:$G,3,FALSE),VLOOKUP(A3104,ASX_Listed_Companies!$B:$G,3,FALSE))</f>
        <v>Diversified Financials</v>
      </c>
    </row>
    <row r="3105" hidden="1" spans="1:4">
      <c r="A3105" s="7" t="s">
        <v>13229</v>
      </c>
      <c r="B3105" s="7">
        <f t="shared" si="48"/>
        <v>5</v>
      </c>
      <c r="C3105" t="str">
        <f>VLOOKUP(A3105,ASX_Listed_Companies!$B:$G,2,FALSE)</f>
        <v>LATITUDE GROUP HOLDINGS LIMITED - CN 3M PER Q RD T-26</v>
      </c>
      <c r="D3105" t="str">
        <f>IF(VLOOKUP(A3105,ASX_Listed_Companies!$B:$G,3,FALSE)=0,VLOOKUP(LEFT(A3105,3),ASX_Listed_Companies!$B:$G,3,FALSE),VLOOKUP(A3105,ASX_Listed_Companies!$B:$G,3,FALSE))</f>
        <v>Diversified Financials</v>
      </c>
    </row>
    <row r="3106" hidden="1" spans="1:4">
      <c r="A3106" s="7" t="s">
        <v>2914</v>
      </c>
      <c r="B3106" s="7">
        <f t="shared" si="48"/>
        <v>3</v>
      </c>
      <c r="C3106" t="str">
        <f>VLOOKUP(A3106,ASX_Listed_Companies!$B:$G,2,FALSE)</f>
        <v>Lgi Limited</v>
      </c>
      <c r="D3106" t="str">
        <f>IF(VLOOKUP(A3106,ASX_Listed_Companies!$B:$G,3,FALSE)=0,VLOOKUP(LEFT(A3106,3),ASX_Listed_Companies!$B:$G,3,FALSE),VLOOKUP(A3106,ASX_Listed_Companies!$B:$G,3,FALSE))</f>
        <v>Utilities</v>
      </c>
    </row>
    <row r="3107" hidden="1" spans="1:4">
      <c r="A3107" s="7" t="s">
        <v>22758</v>
      </c>
      <c r="B3107" s="7">
        <f t="shared" si="48"/>
        <v>4</v>
      </c>
      <c r="C3107" t="str">
        <f>VLOOKUP(A3107,ASX_Listed_Companies!$B:$G,2,FALSE)</f>
        <v>LIONHUB GROUP LIMITED - OPTION 04-DEC-20</v>
      </c>
      <c r="D3107" t="str">
        <f>IF(VLOOKUP(A3107,ASX_Listed_Companies!$B:$G,3,FALSE)=0,VLOOKUP(LEFT(A3107,3),ASX_Listed_Companies!$B:$G,3,FALSE),VLOOKUP(A3107,ASX_Listed_Companies!$B:$G,3,FALSE))</f>
        <v>Real Estate</v>
      </c>
    </row>
    <row r="3108" hidden="1" spans="1:4">
      <c r="A3108" s="7" t="s">
        <v>2924</v>
      </c>
      <c r="B3108" s="7">
        <f t="shared" si="48"/>
        <v>3</v>
      </c>
      <c r="C3108" t="str">
        <f>VLOOKUP(A3108,ASX_Listed_Companies!$B:$G,2,FALSE)</f>
        <v>Land &amp; Homes Group Limited</v>
      </c>
      <c r="D3108" t="str">
        <f>IF(VLOOKUP(A3108,ASX_Listed_Companies!$B:$G,3,FALSE)=0,VLOOKUP(LEFT(A3108,3),ASX_Listed_Companies!$B:$G,3,FALSE),VLOOKUP(A3108,ASX_Listed_Companies!$B:$G,3,FALSE))</f>
        <v>Real Estate</v>
      </c>
    </row>
    <row r="3109" hidden="1" spans="1:4">
      <c r="A3109" s="7" t="s">
        <v>19161</v>
      </c>
      <c r="B3109" s="7">
        <f t="shared" si="48"/>
        <v>4</v>
      </c>
      <c r="C3109" t="str">
        <f>VLOOKUP(A3109,ASX_Listed_Companies!$B:$G,2,FALSE)</f>
        <v>LAND &amp; HOMES GROUP LIMITED - OPTION 12-AUG-21</v>
      </c>
      <c r="D3109" t="str">
        <f>IF(VLOOKUP(A3109,ASX_Listed_Companies!$B:$G,3,FALSE)=0,VLOOKUP(LEFT(A3109,3),ASX_Listed_Companies!$B:$G,3,FALSE),VLOOKUP(A3109,ASX_Listed_Companies!$B:$G,3,FALSE))</f>
        <v>Real Estate</v>
      </c>
    </row>
    <row r="3110" hidden="1" spans="1:4">
      <c r="A3110" s="7" t="s">
        <v>13633</v>
      </c>
      <c r="B3110" s="7">
        <f t="shared" si="48"/>
        <v>4</v>
      </c>
      <c r="C3110" t="str">
        <f>VLOOKUP(A3110,ASX_Listed_Companies!$B:$G,2,FALSE)</f>
        <v>LION ENERGY LIMITED - OPTION 12-JUL-23</v>
      </c>
      <c r="D3110" t="str">
        <f>IF(VLOOKUP(A3110,ASX_Listed_Companies!$B:$G,3,FALSE)=0,VLOOKUP(LEFT(A3110,3),ASX_Listed_Companies!$B:$G,3,FALSE),VLOOKUP(A3110,ASX_Listed_Companies!$B:$G,3,FALSE))</f>
        <v>Energy</v>
      </c>
    </row>
    <row r="3111" hidden="1" spans="1:4">
      <c r="A3111" s="7" t="s">
        <v>2936</v>
      </c>
      <c r="B3111" s="7">
        <f t="shared" si="48"/>
        <v>3</v>
      </c>
      <c r="C3111" t="str">
        <f>VLOOKUP(A3111,ASX_Listed_Companies!$B:$G,2,FALSE)</f>
        <v>Lithium Australia Limited</v>
      </c>
      <c r="D3111" t="str">
        <f>IF(VLOOKUP(A3111,ASX_Listed_Companies!$B:$G,3,FALSE)=0,VLOOKUP(LEFT(A3111,3),ASX_Listed_Companies!$B:$G,3,FALSE),VLOOKUP(A3111,ASX_Listed_Companies!$B:$G,3,FALSE))</f>
        <v>Materials</v>
      </c>
    </row>
    <row r="3112" hidden="1" spans="1:4">
      <c r="A3112" s="7" t="s">
        <v>12053</v>
      </c>
      <c r="B3112" s="7">
        <f t="shared" si="48"/>
        <v>5</v>
      </c>
      <c r="C3112" t="str">
        <f>VLOOKUP(A3112,ASX_Listed_Companies!$B:$G,2,FALSE)</f>
        <v>Lake Resources N.L.</v>
      </c>
      <c r="D3112" t="str">
        <f>IF(VLOOKUP(A3112,ASX_Listed_Companies!$B:$G,3,FALSE)=0,VLOOKUP(LEFT(A3112,3),ASX_Listed_Companies!$B:$G,3,FALSE),VLOOKUP(A3112,ASX_Listed_Companies!$B:$G,3,FALSE))</f>
        <v>Materials</v>
      </c>
    </row>
    <row r="3113" hidden="1" spans="1:4">
      <c r="A3113" s="7" t="s">
        <v>2946</v>
      </c>
      <c r="B3113" s="7">
        <f t="shared" si="48"/>
        <v>3</v>
      </c>
      <c r="C3113" t="str">
        <f>VLOOKUP(A3113,ASX_Listed_Companies!$B:$G,2,FALSE)</f>
        <v>Lendlease Group</v>
      </c>
      <c r="D3113" t="str">
        <f>IF(VLOOKUP(A3113,ASX_Listed_Companies!$B:$G,3,FALSE)=0,VLOOKUP(LEFT(A3113,3),ASX_Listed_Companies!$B:$G,3,FALSE),VLOOKUP(A3113,ASX_Listed_Companies!$B:$G,3,FALSE))</f>
        <v>Real Estate</v>
      </c>
    </row>
    <row r="3114" hidden="1" spans="1:4">
      <c r="A3114" s="7" t="s">
        <v>32083</v>
      </c>
      <c r="B3114" s="7">
        <f t="shared" si="48"/>
        <v>4</v>
      </c>
      <c r="C3114" t="str">
        <f>VLOOKUP(A3114,ASX_Listed_Companies!$B:$G,2,FALSE)</f>
        <v>Lanthanein Resources Ltd -  (Other Security)</v>
      </c>
      <c r="D3114" t="str">
        <f>IF(VLOOKUP(A3114,ASX_Listed_Companies!$B:$G,3,FALSE)=0,VLOOKUP(LEFT(A3114,3),ASX_Listed_Companies!$B:$G,3,FALSE),VLOOKUP(A3114,ASX_Listed_Companies!$B:$G,3,FALSE))</f>
        <v>Materials</v>
      </c>
    </row>
    <row r="3115" hidden="1" spans="1:4">
      <c r="A3115" s="7" t="s">
        <v>2973</v>
      </c>
      <c r="B3115" s="7">
        <f t="shared" si="48"/>
        <v>3</v>
      </c>
      <c r="C3115" t="str">
        <f>VLOOKUP(A3115,ASX_Listed_Companies!$B:$G,2,FALSE)</f>
        <v>Lucapa Diamond Company Limited</v>
      </c>
      <c r="D3115" t="str">
        <f>IF(VLOOKUP(A3115,ASX_Listed_Companies!$B:$G,3,FALSE)=0,VLOOKUP(LEFT(A3115,3),ASX_Listed_Companies!$B:$G,3,FALSE),VLOOKUP(A3115,ASX_Listed_Companies!$B:$G,3,FALSE))</f>
        <v>Materials</v>
      </c>
    </row>
    <row r="3116" hidden="1" spans="1:4">
      <c r="A3116" s="7" t="s">
        <v>12077</v>
      </c>
      <c r="B3116" s="7">
        <f t="shared" si="48"/>
        <v>5</v>
      </c>
      <c r="C3116" t="str">
        <f>VLOOKUP(A3116,ASX_Listed_Companies!$B:$G,2,FALSE)</f>
        <v>Lucapa Diamond</v>
      </c>
      <c r="D3116" t="str">
        <f>IF(VLOOKUP(A3116,ASX_Listed_Companies!$B:$G,3,FALSE)=0,VLOOKUP(LEFT(A3116,3),ASX_Listed_Companies!$B:$G,3,FALSE),VLOOKUP(A3116,ASX_Listed_Companies!$B:$G,3,FALSE))</f>
        <v>Materials</v>
      </c>
    </row>
    <row r="3117" hidden="1" spans="1:4">
      <c r="A3117" s="7" t="s">
        <v>8103</v>
      </c>
      <c r="B3117" s="7">
        <f t="shared" si="48"/>
        <v>3</v>
      </c>
      <c r="C3117" t="str">
        <f>VLOOKUP(A3117,ASX_Listed_Companies!$B:$G,2,FALSE)</f>
        <v>Longtable Group Ltd</v>
      </c>
      <c r="D3117" t="str">
        <f>IF(VLOOKUP(A3117,ASX_Listed_Companies!$B:$G,3,FALSE)=0,VLOOKUP(LEFT(A3117,3),ASX_Listed_Companies!$B:$G,3,FALSE),VLOOKUP(A3117,ASX_Listed_Companies!$B:$G,3,FALSE))</f>
        <v>Consumer Staples</v>
      </c>
    </row>
    <row r="3118" hidden="1" spans="1:4">
      <c r="A3118" s="7" t="s">
        <v>12128</v>
      </c>
      <c r="B3118" s="7">
        <f t="shared" si="48"/>
        <v>5</v>
      </c>
      <c r="C3118" t="str">
        <f>VLOOKUP(A3118,ASX_Listed_Companies!$B:$G,2,FALSE)</f>
        <v>Lepidico</v>
      </c>
      <c r="D3118" t="str">
        <f>IF(VLOOKUP(A3118,ASX_Listed_Companies!$B:$G,3,FALSE)=0,VLOOKUP(LEFT(A3118,3),ASX_Listed_Companies!$B:$G,3,FALSE),VLOOKUP(A3118,ASX_Listed_Companies!$B:$G,3,FALSE))</f>
        <v>Materials</v>
      </c>
    </row>
    <row r="3119" hidden="1" spans="1:4">
      <c r="A3119" s="7" t="s">
        <v>32085</v>
      </c>
      <c r="B3119" s="7">
        <f t="shared" si="48"/>
        <v>5</v>
      </c>
      <c r="C3119" t="str">
        <f>VLOOKUP(A3119,ASX_Listed_Companies!$B:$G,2,FALSE)</f>
        <v>Lepidico Ltd -  (Other Security)</v>
      </c>
      <c r="D3119" t="str">
        <f>IF(VLOOKUP(A3119,ASX_Listed_Companies!$B:$G,3,FALSE)=0,VLOOKUP(LEFT(A3119,3),ASX_Listed_Companies!$B:$G,3,FALSE),VLOOKUP(A3119,ASX_Listed_Companies!$B:$G,3,FALSE))</f>
        <v>Materials</v>
      </c>
    </row>
    <row r="3120" hidden="1" spans="1:4">
      <c r="A3120" s="7" t="s">
        <v>13644</v>
      </c>
      <c r="B3120" s="7">
        <f t="shared" si="48"/>
        <v>4</v>
      </c>
      <c r="C3120" t="str">
        <f>VLOOKUP(A3120,ASX_Listed_Companies!$B:$G,2,FALSE)</f>
        <v>LOCALITY PLANNING ENERGY HOLDINGS LIMITED - OPTION 26-OCT-23</v>
      </c>
      <c r="D3120" t="str">
        <f>IF(VLOOKUP(A3120,ASX_Listed_Companies!$B:$G,3,FALSE)=0,VLOOKUP(LEFT(A3120,3),ASX_Listed_Companies!$B:$G,3,FALSE),VLOOKUP(A3120,ASX_Listed_Companies!$B:$G,3,FALSE))</f>
        <v>Utilities</v>
      </c>
    </row>
    <row r="3121" hidden="1" spans="1:4">
      <c r="A3121" s="7" t="s">
        <v>2992</v>
      </c>
      <c r="B3121" s="7">
        <f t="shared" si="48"/>
        <v>3</v>
      </c>
      <c r="C3121" t="str">
        <f>VLOOKUP(A3121,ASX_Listed_Companies!$B:$G,2,FALSE)</f>
        <v>Lord Resources Limited</v>
      </c>
      <c r="D3121" t="str">
        <f>IF(VLOOKUP(A3121,ASX_Listed_Companies!$B:$G,3,FALSE)=0,VLOOKUP(LEFT(A3121,3),ASX_Listed_Companies!$B:$G,3,FALSE),VLOOKUP(A3121,ASX_Listed_Companies!$B:$G,3,FALSE))</f>
        <v>Materials</v>
      </c>
    </row>
    <row r="3122" hidden="1" spans="1:4">
      <c r="A3122" s="7" t="s">
        <v>32087</v>
      </c>
      <c r="B3122" s="7">
        <f t="shared" si="48"/>
        <v>4</v>
      </c>
      <c r="C3122" t="str">
        <f>VLOOKUP(A3122,ASX_Listed_Companies!$B:$G,2,FALSE)</f>
        <v>Lord Resources Limited -  (Other Security)</v>
      </c>
      <c r="D3122" t="str">
        <f>IF(VLOOKUP(A3122,ASX_Listed_Companies!$B:$G,3,FALSE)=0,VLOOKUP(LEFT(A3122,3),ASX_Listed_Companies!$B:$G,3,FALSE),VLOOKUP(A3122,ASX_Listed_Companies!$B:$G,3,FALSE))</f>
        <v>Materials</v>
      </c>
    </row>
    <row r="3123" hidden="1" spans="1:4">
      <c r="A3123" s="7" t="s">
        <v>8110</v>
      </c>
      <c r="B3123" s="7">
        <f t="shared" si="48"/>
        <v>3</v>
      </c>
      <c r="C3123" t="str">
        <f>VLOOKUP(A3123,ASX_Listed_Companies!$B:$G,2,FALSE)</f>
        <v>Lustrum Minerals Ltd</v>
      </c>
      <c r="D3123" t="str">
        <f>IF(VLOOKUP(A3123,ASX_Listed_Companies!$B:$G,3,FALSE)=0,VLOOKUP(LEFT(A3123,3),ASX_Listed_Companies!$B:$G,3,FALSE),VLOOKUP(A3123,ASX_Listed_Companies!$B:$G,3,FALSE))</f>
        <v>Energy</v>
      </c>
    </row>
    <row r="3124" hidden="1" spans="1:4">
      <c r="A3124" s="7" t="s">
        <v>2998</v>
      </c>
      <c r="B3124" s="7">
        <f t="shared" si="48"/>
        <v>3</v>
      </c>
      <c r="C3124" t="str">
        <f>VLOOKUP(A3124,ASX_Listed_Companies!$B:$G,2,FALSE)</f>
        <v>Latin Resources Limited</v>
      </c>
      <c r="D3124" t="str">
        <f>IF(VLOOKUP(A3124,ASX_Listed_Companies!$B:$G,3,FALSE)=0,VLOOKUP(LEFT(A3124,3),ASX_Listed_Companies!$B:$G,3,FALSE),VLOOKUP(A3124,ASX_Listed_Companies!$B:$G,3,FALSE))</f>
        <v>Materials</v>
      </c>
    </row>
    <row r="3125" hidden="1" spans="1:4">
      <c r="A3125" s="7" t="s">
        <v>13646</v>
      </c>
      <c r="B3125" s="7">
        <f t="shared" si="48"/>
        <v>5</v>
      </c>
      <c r="C3125" t="str">
        <f>VLOOKUP(A3125,ASX_Listed_Companies!$B:$G,2,FALSE)</f>
        <v>LATIN RESOURCES LIMITED - OPTION 31-DEC-22</v>
      </c>
      <c r="D3125" t="str">
        <f>IF(VLOOKUP(A3125,ASX_Listed_Companies!$B:$G,3,FALSE)=0,VLOOKUP(LEFT(A3125,3),ASX_Listed_Companies!$B:$G,3,FALSE),VLOOKUP(A3125,ASX_Listed_Companies!$B:$G,3,FALSE))</f>
        <v>Materials</v>
      </c>
    </row>
    <row r="3126" hidden="1" spans="1:4">
      <c r="A3126" s="7" t="s">
        <v>3000</v>
      </c>
      <c r="B3126" s="7">
        <f t="shared" si="48"/>
        <v>3</v>
      </c>
      <c r="C3126" t="str">
        <f>VLOOKUP(A3126,ASX_Listed_Companies!$B:$G,2,FALSE)</f>
        <v>Lowell Resources Fund</v>
      </c>
      <c r="D3126" t="str">
        <f>IF(VLOOKUP(A3126,ASX_Listed_Companies!$B:$G,3,FALSE)=0,VLOOKUP(LEFT(A3126,3),ASX_Listed_Companies!$B:$G,3,FALSE),VLOOKUP(A3126,ASX_Listed_Companies!$B:$G,3,FALSE))</f>
        <v>Not Applic</v>
      </c>
    </row>
    <row r="3127" hidden="1" spans="1:4">
      <c r="A3127" s="7" t="s">
        <v>3003</v>
      </c>
      <c r="B3127" s="7">
        <f t="shared" si="48"/>
        <v>3</v>
      </c>
      <c r="C3127" t="str">
        <f>VLOOKUP(A3127,ASX_Listed_Companies!$B:$G,2,FALSE)</f>
        <v>Larvotto Resources Limited</v>
      </c>
      <c r="D3127" t="str">
        <f>IF(VLOOKUP(A3127,ASX_Listed_Companies!$B:$G,3,FALSE)=0,VLOOKUP(LEFT(A3127,3),ASX_Listed_Companies!$B:$G,3,FALSE),VLOOKUP(A3127,ASX_Listed_Companies!$B:$G,3,FALSE))</f>
        <v>Materials</v>
      </c>
    </row>
    <row r="3128" hidden="1" spans="1:4">
      <c r="A3128" s="7" t="s">
        <v>8115</v>
      </c>
      <c r="B3128" s="7">
        <f t="shared" si="48"/>
        <v>3</v>
      </c>
      <c r="C3128" t="str">
        <f>VLOOKUP(A3128,ASX_Listed_Companies!$B:$G,2,FALSE)</f>
        <v>Lifespot Health Ltd</v>
      </c>
      <c r="D3128" t="str">
        <f>IF(VLOOKUP(A3128,ASX_Listed_Companies!$B:$G,3,FALSE)=0,VLOOKUP(LEFT(A3128,3),ASX_Listed_Companies!$B:$G,3,FALSE),VLOOKUP(A3128,ASX_Listed_Companies!$B:$G,3,FALSE))</f>
        <v>Health Care</v>
      </c>
    </row>
    <row r="3129" hidden="1" spans="1:4">
      <c r="A3129" s="7" t="s">
        <v>3019</v>
      </c>
      <c r="B3129" s="7">
        <f t="shared" si="48"/>
        <v>3</v>
      </c>
      <c r="C3129" t="str">
        <f>VLOOKUP(A3129,ASX_Listed_Companies!$B:$G,2,FALSE)</f>
        <v>Live Verdure Ltd</v>
      </c>
      <c r="D3129" t="str">
        <f>IF(VLOOKUP(A3129,ASX_Listed_Companies!$B:$G,3,FALSE)=0,VLOOKUP(LEFT(A3129,3),ASX_Listed_Companies!$B:$G,3,FALSE),VLOOKUP(A3129,ASX_Listed_Companies!$B:$G,3,FALSE))</f>
        <v>Food, Beverage &amp; Tobacco</v>
      </c>
    </row>
    <row r="3130" hidden="1" spans="1:4">
      <c r="A3130" s="7" t="s">
        <v>3021</v>
      </c>
      <c r="B3130" s="7">
        <f t="shared" si="48"/>
        <v>3</v>
      </c>
      <c r="C3130" t="str">
        <f>VLOOKUP(A3130,ASX_Listed_Companies!$B:$G,2,FALSE)</f>
        <v>Love Group Global Ltd</v>
      </c>
      <c r="D3130" t="str">
        <f>IF(VLOOKUP(A3130,ASX_Listed_Companies!$B:$G,3,FALSE)=0,VLOOKUP(LEFT(A3130,3),ASX_Listed_Companies!$B:$G,3,FALSE),VLOOKUP(A3130,ASX_Listed_Companies!$B:$G,3,FALSE))</f>
        <v>Software &amp; Services</v>
      </c>
    </row>
    <row r="3131" hidden="1" spans="1:4">
      <c r="A3131" s="7" t="s">
        <v>3027</v>
      </c>
      <c r="B3131" s="7">
        <f t="shared" si="48"/>
        <v>3</v>
      </c>
      <c r="C3131" t="str">
        <f>VLOOKUP(A3131,ASX_Listed_Companies!$B:$G,2,FALSE)</f>
        <v>Lynas Rare Earths Limited</v>
      </c>
      <c r="D3131" t="str">
        <f>IF(VLOOKUP(A3131,ASX_Listed_Companies!$B:$G,3,FALSE)=0,VLOOKUP(LEFT(A3131,3),ASX_Listed_Companies!$B:$G,3,FALSE),VLOOKUP(A3131,ASX_Listed_Companies!$B:$G,3,FALSE))</f>
        <v>Materials</v>
      </c>
    </row>
    <row r="3132" hidden="1" spans="1:4">
      <c r="A3132" s="7" t="s">
        <v>3029</v>
      </c>
      <c r="B3132" s="7">
        <f t="shared" si="48"/>
        <v>3</v>
      </c>
      <c r="C3132" t="str">
        <f>VLOOKUP(A3132,ASX_Listed_Companies!$B:$G,2,FALSE)</f>
        <v>Lykos Metals Limited</v>
      </c>
      <c r="D3132" t="str">
        <f>IF(VLOOKUP(A3132,ASX_Listed_Companies!$B:$G,3,FALSE)=0,VLOOKUP(LEFT(A3132,3),ASX_Listed_Companies!$B:$G,3,FALSE),VLOOKUP(A3132,ASX_Listed_Companies!$B:$G,3,FALSE))</f>
        <v>Materials</v>
      </c>
    </row>
    <row r="3133" hidden="1" spans="1:4">
      <c r="A3133" s="7" t="s">
        <v>3033</v>
      </c>
      <c r="B3133" s="7">
        <f t="shared" si="48"/>
        <v>3</v>
      </c>
      <c r="C3133" t="str">
        <f>VLOOKUP(A3133,ASX_Listed_Companies!$B:$G,2,FALSE)</f>
        <v>Lycaon Resources Ltd</v>
      </c>
      <c r="D3133" t="str">
        <f>IF(VLOOKUP(A3133,ASX_Listed_Companies!$B:$G,3,FALSE)=0,VLOOKUP(LEFT(A3133,3),ASX_Listed_Companies!$B:$G,3,FALSE),VLOOKUP(A3133,ASX_Listed_Companies!$B:$G,3,FALSE))</f>
        <v>Materials</v>
      </c>
    </row>
    <row r="3134" hidden="1" spans="1:4">
      <c r="A3134" s="7" t="s">
        <v>3035</v>
      </c>
      <c r="B3134" s="7">
        <f t="shared" si="48"/>
        <v>3</v>
      </c>
      <c r="C3134" t="str">
        <f>VLOOKUP(A3134,ASX_Listed_Companies!$B:$G,2,FALSE)</f>
        <v>Mamba Exploration Limited</v>
      </c>
      <c r="D3134" t="str">
        <f>IF(VLOOKUP(A3134,ASX_Listed_Companies!$B:$G,3,FALSE)=0,VLOOKUP(LEFT(A3134,3),ASX_Listed_Companies!$B:$G,3,FALSE),VLOOKUP(A3134,ASX_Listed_Companies!$B:$G,3,FALSE))</f>
        <v>Materials</v>
      </c>
    </row>
    <row r="3135" hidden="1" spans="1:4">
      <c r="A3135" s="7" t="s">
        <v>3039</v>
      </c>
      <c r="B3135" s="7">
        <f t="shared" si="48"/>
        <v>3</v>
      </c>
      <c r="C3135" t="str">
        <f>VLOOKUP(A3135,ASX_Listed_Companies!$B:$G,2,FALSE)</f>
        <v>Miramar Resources Limited</v>
      </c>
      <c r="D3135" t="str">
        <f>IF(VLOOKUP(A3135,ASX_Listed_Companies!$B:$G,3,FALSE)=0,VLOOKUP(LEFT(A3135,3),ASX_Listed_Companies!$B:$G,3,FALSE),VLOOKUP(A3135,ASX_Listed_Companies!$B:$G,3,FALSE))</f>
        <v>Materials</v>
      </c>
    </row>
    <row r="3136" hidden="1" spans="1:4">
      <c r="A3136" s="7" t="s">
        <v>5986</v>
      </c>
      <c r="B3136" s="7">
        <f t="shared" si="48"/>
        <v>4</v>
      </c>
      <c r="C3136" t="str">
        <f>VLOOKUP(A3136,ASX_Listed_Companies!$B:$G,2,FALSE)</f>
        <v>Munro Global Growth Fund</v>
      </c>
      <c r="D3136" t="str">
        <f>IF(VLOOKUP(A3136,ASX_Listed_Companies!$B:$G,3,FALSE)=0,VLOOKUP(LEFT(A3136,3),ASX_Listed_Companies!$B:$G,3,FALSE),VLOOKUP(A3136,ASX_Listed_Companies!$B:$G,3,FALSE))</f>
        <v>Financials</v>
      </c>
    </row>
    <row r="3137" hidden="1" spans="1:4">
      <c r="A3137" s="7" t="s">
        <v>3053</v>
      </c>
      <c r="B3137" s="7">
        <f t="shared" si="48"/>
        <v>3</v>
      </c>
      <c r="C3137" t="str">
        <f>VLOOKUP(A3137,ASX_Listed_Companies!$B:$G,2,FALSE)</f>
        <v>Magmatic Resources Limited</v>
      </c>
      <c r="D3137" t="str">
        <f>IF(VLOOKUP(A3137,ASX_Listed_Companies!$B:$G,3,FALSE)=0,VLOOKUP(LEFT(A3137,3),ASX_Listed_Companies!$B:$G,3,FALSE),VLOOKUP(A3137,ASX_Listed_Companies!$B:$G,3,FALSE))</f>
        <v>Materials</v>
      </c>
    </row>
    <row r="3138" hidden="1" spans="1:4">
      <c r="A3138" s="7" t="s">
        <v>32089</v>
      </c>
      <c r="B3138" s="7">
        <f t="shared" ref="B3138:B3201" si="49">LEN(A3138)</f>
        <v>5</v>
      </c>
      <c r="C3138" t="str">
        <f>VLOOKUP(A3138,ASX_Listed_Companies!$B:$G,2,FALSE)</f>
        <v>Magmatic Resources Limited -  (Other Security)</v>
      </c>
      <c r="D3138" t="str">
        <f>IF(VLOOKUP(A3138,ASX_Listed_Companies!$B:$G,3,FALSE)=0,VLOOKUP(LEFT(A3138,3),ASX_Listed_Companies!$B:$G,3,FALSE),VLOOKUP(A3138,ASX_Listed_Companies!$B:$G,3,FALSE))</f>
        <v>Materials</v>
      </c>
    </row>
    <row r="3139" hidden="1" spans="1:4">
      <c r="A3139" s="7" t="s">
        <v>8131</v>
      </c>
      <c r="B3139" s="7">
        <f t="shared" si="49"/>
        <v>3</v>
      </c>
      <c r="C3139" t="str">
        <f>VLOOKUP(A3139,ASX_Listed_Companies!$B:$G,2,FALSE)</f>
        <v>Mainstream Group Holdings Ltd</v>
      </c>
      <c r="D3139" t="str">
        <f>IF(VLOOKUP(A3139,ASX_Listed_Companies!$B:$G,3,FALSE)=0,VLOOKUP(LEFT(A3139,3),ASX_Listed_Companies!$B:$G,3,FALSE),VLOOKUP(A3139,ASX_Listed_Companies!$B:$G,3,FALSE))</f>
        <v>Financials</v>
      </c>
    </row>
    <row r="3140" hidden="1" spans="1:4">
      <c r="A3140" s="7" t="s">
        <v>3072</v>
      </c>
      <c r="B3140" s="7">
        <f t="shared" si="49"/>
        <v>3</v>
      </c>
      <c r="C3140" t="str">
        <f>VLOOKUP(A3140,ASX_Listed_Companies!$B:$G,2,FALSE)</f>
        <v>Magnetic Resources Nl</v>
      </c>
      <c r="D3140" t="str">
        <f>IF(VLOOKUP(A3140,ASX_Listed_Companies!$B:$G,3,FALSE)=0,VLOOKUP(LEFT(A3140,3),ASX_Listed_Companies!$B:$G,3,FALSE),VLOOKUP(A3140,ASX_Listed_Companies!$B:$G,3,FALSE))</f>
        <v>Materials</v>
      </c>
    </row>
    <row r="3141" hidden="1" spans="1:4">
      <c r="A3141" s="7" t="s">
        <v>3074</v>
      </c>
      <c r="B3141" s="7">
        <f t="shared" si="49"/>
        <v>5</v>
      </c>
      <c r="C3141" t="str">
        <f>VLOOKUP(A3141,ASX_Listed_Companies!$B:$G,2,FALSE)</f>
        <v>Magnetic Resources Nl</v>
      </c>
      <c r="D3141" t="str">
        <f>IF(VLOOKUP(A3141,ASX_Listed_Companies!$B:$G,3,FALSE)=0,VLOOKUP(LEFT(A3141,3),ASX_Listed_Companies!$B:$G,3,FALSE),VLOOKUP(A3141,ASX_Listed_Companies!$B:$G,3,FALSE))</f>
        <v>Materials</v>
      </c>
    </row>
    <row r="3142" hidden="1" spans="1:4">
      <c r="A3142" s="7" t="s">
        <v>11869</v>
      </c>
      <c r="B3142" s="7">
        <f t="shared" si="49"/>
        <v>4</v>
      </c>
      <c r="C3142" t="str">
        <f>VLOOKUP(A3142,ASX_Listed_Companies!$B:$G,2,FALSE)</f>
        <v>Melbana Energy</v>
      </c>
      <c r="D3142" t="str">
        <f>IF(VLOOKUP(A3142,ASX_Listed_Companies!$B:$G,3,FALSE)=0,VLOOKUP(LEFT(A3142,3),ASX_Listed_Companies!$B:$G,3,FALSE),VLOOKUP(A3142,ASX_Listed_Companies!$B:$G,3,FALSE))</f>
        <v>Energy</v>
      </c>
    </row>
    <row r="3143" hidden="1" spans="1:4">
      <c r="A3143" s="7" t="s">
        <v>13655</v>
      </c>
      <c r="B3143" s="7">
        <f t="shared" si="49"/>
        <v>4</v>
      </c>
      <c r="C3143" t="str">
        <f>VLOOKUP(A3143,ASX_Listed_Companies!$B:$G,2,FALSE)</f>
        <v>METAL BANK LIMITED - OPTION 07-DEC-23</v>
      </c>
      <c r="D3143" t="str">
        <f>IF(VLOOKUP(A3143,ASX_Listed_Companies!$B:$G,3,FALSE)=0,VLOOKUP(LEFT(A3143,3),ASX_Listed_Companies!$B:$G,3,FALSE),VLOOKUP(A3143,ASX_Listed_Companies!$B:$G,3,FALSE))</f>
        <v>Materials</v>
      </c>
    </row>
    <row r="3144" hidden="1" spans="1:4">
      <c r="A3144" s="7" t="s">
        <v>32091</v>
      </c>
      <c r="B3144" s="7">
        <f t="shared" si="49"/>
        <v>4</v>
      </c>
      <c r="C3144" t="str">
        <f>VLOOKUP(A3144,ASX_Listed_Companies!$B:$G,2,FALSE)</f>
        <v>Metal Bank Limited -  (Other Security)</v>
      </c>
      <c r="D3144" t="str">
        <f>IF(VLOOKUP(A3144,ASX_Listed_Companies!$B:$G,3,FALSE)=0,VLOOKUP(LEFT(A3144,3),ASX_Listed_Companies!$B:$G,3,FALSE),VLOOKUP(A3144,ASX_Listed_Companies!$B:$G,3,FALSE))</f>
        <v>Materials</v>
      </c>
    </row>
    <row r="3145" hidden="1" spans="1:4">
      <c r="A3145" s="7" t="s">
        <v>13231</v>
      </c>
      <c r="B3145" s="7">
        <f t="shared" si="49"/>
        <v>5</v>
      </c>
      <c r="C3145" t="str">
        <f>VLOOKUP(A3145,ASX_Listed_Companies!$B:$G,2,FALSE)</f>
        <v>MACQUARIE BANK LIMITED - CN 3M PER Q RD T-25</v>
      </c>
      <c r="D3145" t="str">
        <f>IF(VLOOKUP(A3145,ASX_Listed_Companies!$B:$G,3,FALSE)=0,VLOOKUP(LEFT(A3145,3),ASX_Listed_Companies!$B:$G,3,FALSE),VLOOKUP(A3145,ASX_Listed_Companies!$B:$G,3,FALSE))</f>
        <v>Not Applic</v>
      </c>
    </row>
    <row r="3146" hidden="1" spans="1:4">
      <c r="A3146" s="7" t="s">
        <v>13233</v>
      </c>
      <c r="B3146" s="7">
        <f t="shared" si="49"/>
        <v>5</v>
      </c>
      <c r="C3146" t="str">
        <f>VLOOKUP(A3146,ASX_Listed_Companies!$B:$G,2,FALSE)</f>
        <v>MACQUARIE BANK LIMITED - CN 3M PER Q RD T-28</v>
      </c>
      <c r="D3146" t="str">
        <f>IF(VLOOKUP(A3146,ASX_Listed_Companies!$B:$G,3,FALSE)=0,VLOOKUP(LEFT(A3146,3),ASX_Listed_Companies!$B:$G,3,FALSE),VLOOKUP(A3146,ASX_Listed_Companies!$B:$G,3,FALSE))</f>
        <v>Not Applic</v>
      </c>
    </row>
    <row r="3147" hidden="1" spans="1:4">
      <c r="A3147" s="7" t="s">
        <v>8141</v>
      </c>
      <c r="B3147" s="7">
        <f t="shared" si="49"/>
        <v>3</v>
      </c>
      <c r="C3147" t="str">
        <f>VLOOKUP(A3147,ASX_Listed_Companies!$B:$G,2,FALSE)</f>
        <v>Mobecom Ltd</v>
      </c>
      <c r="D3147" t="str">
        <f>IF(VLOOKUP(A3147,ASX_Listed_Companies!$B:$G,3,FALSE)=0,VLOOKUP(LEFT(A3147,3),ASX_Listed_Companies!$B:$G,3,FALSE),VLOOKUP(A3147,ASX_Listed_Companies!$B:$G,3,FALSE))</f>
        <v>Information Technology</v>
      </c>
    </row>
    <row r="3148" hidden="1" spans="1:4">
      <c r="A3148" s="7" t="s">
        <v>3085</v>
      </c>
      <c r="B3148" s="7">
        <f t="shared" si="49"/>
        <v>3</v>
      </c>
      <c r="C3148" t="str">
        <f>VLOOKUP(A3148,ASX_Listed_Companies!$B:$G,2,FALSE)</f>
        <v>Murray Cod Australia Limited</v>
      </c>
      <c r="D3148" t="str">
        <f>IF(VLOOKUP(A3148,ASX_Listed_Companies!$B:$G,3,FALSE)=0,VLOOKUP(LEFT(A3148,3),ASX_Listed_Companies!$B:$G,3,FALSE),VLOOKUP(A3148,ASX_Listed_Companies!$B:$G,3,FALSE))</f>
        <v>Food, Beverage &amp; Tobacco</v>
      </c>
    </row>
    <row r="3149" hidden="1" spans="1:4">
      <c r="A3149" s="7" t="s">
        <v>3088</v>
      </c>
      <c r="B3149" s="7">
        <f t="shared" si="49"/>
        <v>3</v>
      </c>
      <c r="C3149" t="str">
        <f>VLOOKUP(A3149,ASX_Listed_Companies!$B:$G,2,FALSE)</f>
        <v>Matrix Composites &amp; Engineering Limited</v>
      </c>
      <c r="D3149" t="str">
        <f>IF(VLOOKUP(A3149,ASX_Listed_Companies!$B:$G,3,FALSE)=0,VLOOKUP(LEFT(A3149,3),ASX_Listed_Companies!$B:$G,3,FALSE),VLOOKUP(A3149,ASX_Listed_Companies!$B:$G,3,FALSE))</f>
        <v>Energy</v>
      </c>
    </row>
    <row r="3150" hidden="1" spans="1:4">
      <c r="A3150" s="7" t="s">
        <v>13313</v>
      </c>
      <c r="B3150" s="7">
        <f t="shared" si="49"/>
        <v>4</v>
      </c>
      <c r="C3150" t="str">
        <f>VLOOKUP(A3150,ASX_Listed_Companies!$B:$G,2,FALSE)</f>
        <v>MUNRO CONCENTRATED GLOBAL GROWTH (MANAGED FUND) - TMF UNITS</v>
      </c>
      <c r="D3150" t="e">
        <f>IF(VLOOKUP(A3150,ASX_Listed_Companies!$B:$G,3,FALSE)=0,VLOOKUP(LEFT(A3150,3),ASX_Listed_Companies!$B:$G,3,FALSE),VLOOKUP(A3150,ASX_Listed_Companies!$B:$G,3,FALSE))</f>
        <v>#N/A</v>
      </c>
    </row>
    <row r="3151" hidden="1" spans="1:4">
      <c r="A3151" s="7" t="s">
        <v>13657</v>
      </c>
      <c r="B3151" s="7">
        <f t="shared" si="49"/>
        <v>5</v>
      </c>
      <c r="C3151" t="str">
        <f>VLOOKUP(A3151,ASX_Listed_Companies!$B:$G,2,FALSE)</f>
        <v>METALICITY LIMITED - OPTION 01-JUN-24</v>
      </c>
      <c r="D3151" t="str">
        <f>IF(VLOOKUP(A3151,ASX_Listed_Companies!$B:$G,3,FALSE)=0,VLOOKUP(LEFT(A3151,3),ASX_Listed_Companies!$B:$G,3,FALSE),VLOOKUP(A3151,ASX_Listed_Companies!$B:$G,3,FALSE))</f>
        <v>Materials</v>
      </c>
    </row>
    <row r="3152" hidden="1" spans="1:4">
      <c r="A3152" s="7" t="s">
        <v>3105</v>
      </c>
      <c r="B3152" s="7">
        <f t="shared" si="49"/>
        <v>3</v>
      </c>
      <c r="C3152" t="str">
        <f>VLOOKUP(A3152,ASX_Listed_Companies!$B:$G,2,FALSE)</f>
        <v>Mariner Corporation Limited</v>
      </c>
      <c r="D3152" t="str">
        <f>IF(VLOOKUP(A3152,ASX_Listed_Companies!$B:$G,3,FALSE)=0,VLOOKUP(LEFT(A3152,3),ASX_Listed_Companies!$B:$G,3,FALSE),VLOOKUP(A3152,ASX_Listed_Companies!$B:$G,3,FALSE))</f>
        <v>Diversified Financials</v>
      </c>
    </row>
    <row r="3153" hidden="1" spans="1:4">
      <c r="A3153" s="7" t="s">
        <v>3108</v>
      </c>
      <c r="B3153" s="7">
        <f t="shared" si="49"/>
        <v>3</v>
      </c>
      <c r="C3153" t="str">
        <f>VLOOKUP(A3153,ASX_Listed_Companies!$B:$G,2,FALSE)</f>
        <v>Mercury Nz Limited</v>
      </c>
      <c r="D3153" t="str">
        <f>IF(VLOOKUP(A3153,ASX_Listed_Companies!$B:$G,3,FALSE)=0,VLOOKUP(LEFT(A3153,3),ASX_Listed_Companies!$B:$G,3,FALSE),VLOOKUP(A3153,ASX_Listed_Companies!$B:$G,3,FALSE))</f>
        <v>Utilities</v>
      </c>
    </row>
    <row r="3154" hidden="1" spans="1:4">
      <c r="A3154" s="7" t="s">
        <v>3119</v>
      </c>
      <c r="B3154" s="7">
        <f t="shared" si="49"/>
        <v>3</v>
      </c>
      <c r="C3154" t="str">
        <f>VLOOKUP(A3154,ASX_Listed_Companies!$B:$G,2,FALSE)</f>
        <v>Mindax Limited</v>
      </c>
      <c r="D3154" t="str">
        <f>IF(VLOOKUP(A3154,ASX_Listed_Companies!$B:$G,3,FALSE)=0,VLOOKUP(LEFT(A3154,3),ASX_Listed_Companies!$B:$G,3,FALSE),VLOOKUP(A3154,ASX_Listed_Companies!$B:$G,3,FALSE))</f>
        <v>Materials</v>
      </c>
    </row>
    <row r="3155" hidden="1" spans="1:4">
      <c r="A3155" s="7" t="s">
        <v>3121</v>
      </c>
      <c r="B3155" s="7">
        <f t="shared" si="49"/>
        <v>3</v>
      </c>
      <c r="C3155" t="str">
        <f>VLOOKUP(A3155,ASX_Listed_Companies!$B:$G,2,FALSE)</f>
        <v>Mcgrath Limited</v>
      </c>
      <c r="D3155" t="str">
        <f>IF(VLOOKUP(A3155,ASX_Listed_Companies!$B:$G,3,FALSE)=0,VLOOKUP(LEFT(A3155,3),ASX_Listed_Companies!$B:$G,3,FALSE),VLOOKUP(A3155,ASX_Listed_Companies!$B:$G,3,FALSE))</f>
        <v>Real Estate</v>
      </c>
    </row>
    <row r="3156" hidden="1" spans="1:4">
      <c r="A3156" s="7" t="s">
        <v>3123</v>
      </c>
      <c r="B3156" s="7">
        <f t="shared" si="49"/>
        <v>3</v>
      </c>
      <c r="C3156" t="str">
        <f>VLOOKUP(A3156,ASX_Listed_Companies!$B:$G,2,FALSE)</f>
        <v>Medibio Limited</v>
      </c>
      <c r="D3156" t="str">
        <f>IF(VLOOKUP(A3156,ASX_Listed_Companies!$B:$G,3,FALSE)=0,VLOOKUP(LEFT(A3156,3),ASX_Listed_Companies!$B:$G,3,FALSE),VLOOKUP(A3156,ASX_Listed_Companies!$B:$G,3,FALSE))</f>
        <v>Health Care Equipment &amp; Services</v>
      </c>
    </row>
    <row r="3157" hidden="1" spans="1:4">
      <c r="A3157" s="7" t="s">
        <v>19169</v>
      </c>
      <c r="B3157" s="7">
        <f t="shared" si="49"/>
        <v>5</v>
      </c>
      <c r="C3157" t="str">
        <f>VLOOKUP(A3157,ASX_Listed_Companies!$B:$G,2,FALSE)</f>
        <v>MEDIBIO LIMITED - OPTION 01-DEC-21</v>
      </c>
      <c r="D3157" t="str">
        <f>IF(VLOOKUP(A3157,ASX_Listed_Companies!$B:$G,3,FALSE)=0,VLOOKUP(LEFT(A3157,3),ASX_Listed_Companies!$B:$G,3,FALSE),VLOOKUP(A3157,ASX_Listed_Companies!$B:$G,3,FALSE))</f>
        <v>Health Care Equipment &amp; Services</v>
      </c>
    </row>
    <row r="3158" hidden="1" spans="1:4">
      <c r="A3158" s="7" t="s">
        <v>3126</v>
      </c>
      <c r="B3158" s="7">
        <f t="shared" si="49"/>
        <v>3</v>
      </c>
      <c r="C3158" t="str">
        <f>VLOOKUP(A3158,ASX_Listed_Companies!$B:$G,2,FALSE)</f>
        <v>Morphic Ethical Equities Fund Limited</v>
      </c>
      <c r="D3158" t="str">
        <f>IF(VLOOKUP(A3158,ASX_Listed_Companies!$B:$G,3,FALSE)=0,VLOOKUP(LEFT(A3158,3),ASX_Listed_Companies!$B:$G,3,FALSE),VLOOKUP(A3158,ASX_Listed_Companies!$B:$G,3,FALSE))</f>
        <v>Diversified Financials</v>
      </c>
    </row>
    <row r="3159" hidden="1" spans="1:4">
      <c r="A3159" s="7" t="s">
        <v>3128</v>
      </c>
      <c r="B3159" s="7">
        <f t="shared" si="49"/>
        <v>3</v>
      </c>
      <c r="C3159" t="str">
        <f>VLOOKUP(A3159,ASX_Listed_Companies!$B:$G,2,FALSE)</f>
        <v>Megado Minerals Ltd</v>
      </c>
      <c r="D3159" t="str">
        <f>IF(VLOOKUP(A3159,ASX_Listed_Companies!$B:$G,3,FALSE)=0,VLOOKUP(LEFT(A3159,3),ASX_Listed_Companies!$B:$G,3,FALSE),VLOOKUP(A3159,ASX_Listed_Companies!$B:$G,3,FALSE))</f>
        <v>Materials</v>
      </c>
    </row>
    <row r="3160" hidden="1" spans="1:4">
      <c r="A3160" s="7" t="s">
        <v>3130</v>
      </c>
      <c r="B3160" s="7">
        <f t="shared" si="49"/>
        <v>3</v>
      </c>
      <c r="C3160" t="str">
        <f>VLOOKUP(A3160,ASX_Listed_Companies!$B:$G,2,FALSE)</f>
        <v>Meteoric Resources Nl</v>
      </c>
      <c r="D3160" t="str">
        <f>IF(VLOOKUP(A3160,ASX_Listed_Companies!$B:$G,3,FALSE)=0,VLOOKUP(LEFT(A3160,3),ASX_Listed_Companies!$B:$G,3,FALSE),VLOOKUP(A3160,ASX_Listed_Companies!$B:$G,3,FALSE))</f>
        <v>Materials</v>
      </c>
    </row>
    <row r="3161" hidden="1" spans="1:4">
      <c r="A3161" s="7" t="s">
        <v>13661</v>
      </c>
      <c r="B3161" s="7">
        <f t="shared" si="49"/>
        <v>4</v>
      </c>
      <c r="C3161" t="str">
        <f>VLOOKUP(A3161,ASX_Listed_Companies!$B:$G,2,FALSE)</f>
        <v>METEORIC RESOURCES NL - OPTION 28-MAY-23</v>
      </c>
      <c r="D3161" t="str">
        <f>IF(VLOOKUP(A3161,ASX_Listed_Companies!$B:$G,3,FALSE)=0,VLOOKUP(LEFT(A3161,3),ASX_Listed_Companies!$B:$G,3,FALSE),VLOOKUP(A3161,ASX_Listed_Companies!$B:$G,3,FALSE))</f>
        <v>Materials</v>
      </c>
    </row>
    <row r="3162" hidden="1" spans="1:4">
      <c r="A3162" s="7" t="s">
        <v>13667</v>
      </c>
      <c r="B3162" s="7">
        <f t="shared" si="49"/>
        <v>5</v>
      </c>
      <c r="C3162" t="str">
        <f>VLOOKUP(A3162,ASX_Listed_Companies!$B:$G,2,FALSE)</f>
        <v>MFF CAPITAL INVESTMENTS LIMITED - OPTION 31-OCT-22</v>
      </c>
      <c r="D3162" t="str">
        <f>IF(VLOOKUP(A3162,ASX_Listed_Companies!$B:$G,3,FALSE)=0,VLOOKUP(LEFT(A3162,3),ASX_Listed_Companies!$B:$G,3,FALSE),VLOOKUP(A3162,ASX_Listed_Companies!$B:$G,3,FALSE))</f>
        <v>Not Applic</v>
      </c>
    </row>
    <row r="3163" hidden="1" spans="1:4">
      <c r="A3163" s="7" t="s">
        <v>3154</v>
      </c>
      <c r="B3163" s="7">
        <f t="shared" si="49"/>
        <v>3</v>
      </c>
      <c r="C3163" t="str">
        <f>VLOOKUP(A3163,ASX_Listed_Companies!$B:$G,2,FALSE)</f>
        <v>Metalsgrove Mining Ltd</v>
      </c>
      <c r="D3163" t="str">
        <f>IF(VLOOKUP(A3163,ASX_Listed_Companies!$B:$G,3,FALSE)=0,VLOOKUP(LEFT(A3163,3),ASX_Listed_Companies!$B:$G,3,FALSE),VLOOKUP(A3163,ASX_Listed_Companies!$B:$G,3,FALSE))</f>
        <v>Materials</v>
      </c>
    </row>
    <row r="3164" hidden="1" spans="1:4">
      <c r="A3164" s="7" t="s">
        <v>8170</v>
      </c>
      <c r="B3164" s="7">
        <f t="shared" si="49"/>
        <v>3</v>
      </c>
      <c r="C3164" t="str">
        <f>VLOOKUP(A3164,ASX_Listed_Companies!$B:$G,2,FALSE)</f>
        <v>MG Unit Trust</v>
      </c>
      <c r="D3164" t="str">
        <f>IF(VLOOKUP(A3164,ASX_Listed_Companies!$B:$G,3,FALSE)=0,VLOOKUP(LEFT(A3164,3),ASX_Listed_Companies!$B:$G,3,FALSE),VLOOKUP(A3164,ASX_Listed_Companies!$B:$G,3,FALSE))</f>
        <v>Consumer Staples</v>
      </c>
    </row>
    <row r="3165" hidden="1" spans="1:4">
      <c r="A3165" s="7" t="s">
        <v>3159</v>
      </c>
      <c r="B3165" s="7">
        <f t="shared" si="49"/>
        <v>3</v>
      </c>
      <c r="C3165" t="str">
        <f>VLOOKUP(A3165,ASX_Listed_Companies!$B:$G,2,FALSE)</f>
        <v>Mogul Games Group Ltd</v>
      </c>
      <c r="D3165" t="str">
        <f>IF(VLOOKUP(A3165,ASX_Listed_Companies!$B:$G,3,FALSE)=0,VLOOKUP(LEFT(A3165,3),ASX_Listed_Companies!$B:$G,3,FALSE),VLOOKUP(A3165,ASX_Listed_Companies!$B:$G,3,FALSE))</f>
        <v>Media &amp; Entertainment</v>
      </c>
    </row>
    <row r="3166" hidden="1" spans="1:4">
      <c r="A3166" s="7" t="s">
        <v>5553</v>
      </c>
      <c r="B3166" s="7">
        <f t="shared" si="49"/>
        <v>4</v>
      </c>
      <c r="C3166" t="str">
        <f>VLOOKUP(A3166,ASX_Listed_Companies!$B:$G,2,FALSE)</f>
        <v>Magellan Global Fund (Open Class)(Managed Fund)</v>
      </c>
      <c r="D3166" t="str">
        <f>IF(VLOOKUP(A3166,ASX_Listed_Companies!$B:$G,3,FALSE)=0,VLOOKUP(LEFT(A3166,3),ASX_Listed_Companies!$B:$G,3,FALSE),VLOOKUP(A3166,ASX_Listed_Companies!$B:$G,3,FALSE))</f>
        <v>Financials</v>
      </c>
    </row>
    <row r="3167" hidden="1" spans="1:4">
      <c r="A3167" s="7" t="s">
        <v>3166</v>
      </c>
      <c r="B3167" s="7">
        <f t="shared" si="49"/>
        <v>3</v>
      </c>
      <c r="C3167" t="str">
        <f>VLOOKUP(A3167,ASX_Listed_Companies!$B:$G,2,FALSE)</f>
        <v>Mirvac Group</v>
      </c>
      <c r="D3167" t="str">
        <f>IF(VLOOKUP(A3167,ASX_Listed_Companies!$B:$G,3,FALSE)=0,VLOOKUP(LEFT(A3167,3),ASX_Listed_Companies!$B:$G,3,FALSE),VLOOKUP(A3167,ASX_Listed_Companies!$B:$G,3,FALSE))</f>
        <v>Real Estate</v>
      </c>
    </row>
    <row r="3168" hidden="1" spans="1:4">
      <c r="A3168" s="7" t="s">
        <v>3169</v>
      </c>
      <c r="B3168" s="7">
        <f t="shared" si="49"/>
        <v>3</v>
      </c>
      <c r="C3168" t="str">
        <f>VLOOKUP(A3168,ASX_Listed_Companies!$B:$G,2,FALSE)</f>
        <v>Magnetite Mines Limited.</v>
      </c>
      <c r="D3168" t="str">
        <f>IF(VLOOKUP(A3168,ASX_Listed_Companies!$B:$G,3,FALSE)=0,VLOOKUP(LEFT(A3168,3),ASX_Listed_Companies!$B:$G,3,FALSE),VLOOKUP(A3168,ASX_Listed_Companies!$B:$G,3,FALSE))</f>
        <v>Materials</v>
      </c>
    </row>
    <row r="3169" hidden="1" spans="1:4">
      <c r="A3169" s="7" t="s">
        <v>22780</v>
      </c>
      <c r="B3169" s="7">
        <f t="shared" si="49"/>
        <v>5</v>
      </c>
      <c r="C3169" t="str">
        <f>VLOOKUP(A3169,ASX_Listed_Companies!$B:$G,2,FALSE)</f>
        <v>MAGNETITE MINES LIMITED. - OPTION 31-MAY-21</v>
      </c>
      <c r="D3169" t="str">
        <f>IF(VLOOKUP(A3169,ASX_Listed_Companies!$B:$G,3,FALSE)=0,VLOOKUP(LEFT(A3169,3),ASX_Listed_Companies!$B:$G,3,FALSE),VLOOKUP(A3169,ASX_Listed_Companies!$B:$G,3,FALSE))</f>
        <v>Materials</v>
      </c>
    </row>
    <row r="3170" hidden="1" spans="1:4">
      <c r="A3170" s="7" t="s">
        <v>32093</v>
      </c>
      <c r="B3170" s="7">
        <f t="shared" si="49"/>
        <v>5</v>
      </c>
      <c r="C3170" t="str">
        <f>VLOOKUP(A3170,ASX_Listed_Companies!$B:$G,2,FALSE)</f>
        <v>Magnetite Mines Limited. -  (Other Security)</v>
      </c>
      <c r="D3170" t="str">
        <f>IF(VLOOKUP(A3170,ASX_Listed_Companies!$B:$G,3,FALSE)=0,VLOOKUP(LEFT(A3170,3),ASX_Listed_Companies!$B:$G,3,FALSE),VLOOKUP(A3170,ASX_Listed_Companies!$B:$G,3,FALSE))</f>
        <v>Materials</v>
      </c>
    </row>
    <row r="3171" hidden="1" spans="1:4">
      <c r="A3171" s="7" t="s">
        <v>3179</v>
      </c>
      <c r="B3171" s="7">
        <f t="shared" si="49"/>
        <v>3</v>
      </c>
      <c r="C3171" t="str">
        <f>VLOOKUP(A3171,ASX_Listed_Companies!$B:$G,2,FALSE)</f>
        <v>Manhattan Corporation Limited</v>
      </c>
      <c r="D3171" t="str">
        <f>IF(VLOOKUP(A3171,ASX_Listed_Companies!$B:$G,3,FALSE)=0,VLOOKUP(LEFT(A3171,3),ASX_Listed_Companies!$B:$G,3,FALSE),VLOOKUP(A3171,ASX_Listed_Companies!$B:$G,3,FALSE))</f>
        <v>Energy</v>
      </c>
    </row>
    <row r="3172" hidden="1" spans="1:4">
      <c r="A3172" s="7" t="s">
        <v>13678</v>
      </c>
      <c r="B3172" s="7">
        <f t="shared" si="49"/>
        <v>4</v>
      </c>
      <c r="C3172" t="str">
        <f>VLOOKUP(A3172,ASX_Listed_Companies!$B:$G,2,FALSE)</f>
        <v>MANHATTAN CORPORATION LIMITED - OPTION 01-AUG-23</v>
      </c>
      <c r="D3172" t="str">
        <f>IF(VLOOKUP(A3172,ASX_Listed_Companies!$B:$G,3,FALSE)=0,VLOOKUP(LEFT(A3172,3),ASX_Listed_Companies!$B:$G,3,FALSE),VLOOKUP(A3172,ASX_Listed_Companies!$B:$G,3,FALSE))</f>
        <v>Energy</v>
      </c>
    </row>
    <row r="3173" hidden="1" spans="1:4">
      <c r="A3173" s="7" t="s">
        <v>3182</v>
      </c>
      <c r="B3173" s="7">
        <f t="shared" si="49"/>
        <v>3</v>
      </c>
      <c r="C3173" t="str">
        <f>VLOOKUP(A3173,ASX_Listed_Companies!$B:$G,2,FALSE)</f>
        <v>Merchant House International Limited</v>
      </c>
      <c r="D3173" t="str">
        <f>IF(VLOOKUP(A3173,ASX_Listed_Companies!$B:$G,3,FALSE)=0,VLOOKUP(LEFT(A3173,3),ASX_Listed_Companies!$B:$G,3,FALSE),VLOOKUP(A3173,ASX_Listed_Companies!$B:$G,3,FALSE))</f>
        <v>Consumer Durables &amp; Apparel</v>
      </c>
    </row>
    <row r="3174" hidden="1" spans="1:4">
      <c r="A3174" s="7" t="s">
        <v>3187</v>
      </c>
      <c r="B3174" s="7">
        <f t="shared" si="49"/>
        <v>3</v>
      </c>
      <c r="C3174" t="str">
        <f>VLOOKUP(A3174,ASX_Listed_Companies!$B:$G,2,FALSE)</f>
        <v>Metal Hawk Limited.</v>
      </c>
      <c r="D3174" t="str">
        <f>IF(VLOOKUP(A3174,ASX_Listed_Companies!$B:$G,3,FALSE)=0,VLOOKUP(LEFT(A3174,3),ASX_Listed_Companies!$B:$G,3,FALSE),VLOOKUP(A3174,ASX_Listed_Companies!$B:$G,3,FALSE))</f>
        <v>Materials</v>
      </c>
    </row>
    <row r="3175" hidden="1" spans="1:4">
      <c r="A3175" s="7" t="s">
        <v>3189</v>
      </c>
      <c r="B3175" s="7">
        <f t="shared" si="49"/>
        <v>3</v>
      </c>
      <c r="C3175" t="str">
        <f>VLOOKUP(A3175,ASX_Listed_Companies!$B:$G,2,FALSE)</f>
        <v>Minerals 260 Limited</v>
      </c>
      <c r="D3175" t="str">
        <f>IF(VLOOKUP(A3175,ASX_Listed_Companies!$B:$G,3,FALSE)=0,VLOOKUP(LEFT(A3175,3),ASX_Listed_Companies!$B:$G,3,FALSE),VLOOKUP(A3175,ASX_Listed_Companies!$B:$G,3,FALSE))</f>
        <v>Materials</v>
      </c>
    </row>
    <row r="3176" hidden="1" spans="1:4">
      <c r="A3176" s="7" t="s">
        <v>3191</v>
      </c>
      <c r="B3176" s="7">
        <f t="shared" si="49"/>
        <v>3</v>
      </c>
      <c r="C3176" t="str">
        <f>VLOOKUP(A3176,ASX_Listed_Companies!$B:$G,2,FALSE)</f>
        <v>Mnc Media Investment Ltd</v>
      </c>
      <c r="D3176" t="str">
        <f>IF(VLOOKUP(A3176,ASX_Listed_Companies!$B:$G,3,FALSE)=0,VLOOKUP(LEFT(A3176,3),ASX_Listed_Companies!$B:$G,3,FALSE),VLOOKUP(A3176,ASX_Listed_Companies!$B:$G,3,FALSE))</f>
        <v>Media &amp; Entertainment</v>
      </c>
    </row>
    <row r="3177" hidden="1" spans="1:4">
      <c r="A3177" s="7" t="s">
        <v>3201</v>
      </c>
      <c r="B3177" s="7">
        <f t="shared" si="49"/>
        <v>3</v>
      </c>
      <c r="C3177" t="str">
        <f>VLOOKUP(A3177,ASX_Listed_Companies!$B:$G,2,FALSE)</f>
        <v>Mirrabooka Investments Limited</v>
      </c>
      <c r="D3177" t="str">
        <f>IF(VLOOKUP(A3177,ASX_Listed_Companies!$B:$G,3,FALSE)=0,VLOOKUP(LEFT(A3177,3),ASX_Listed_Companies!$B:$G,3,FALSE),VLOOKUP(A3177,ASX_Listed_Companies!$B:$G,3,FALSE))</f>
        <v>Not Applic</v>
      </c>
    </row>
    <row r="3178" hidden="1" spans="1:4">
      <c r="A3178" s="7" t="s">
        <v>19005</v>
      </c>
      <c r="B3178" s="7">
        <f t="shared" si="49"/>
        <v>5</v>
      </c>
      <c r="C3178" t="str">
        <f>VLOOKUP(A3178,ASX_Listed_Companies!$B:$G,2,FALSE)</f>
        <v>MIRRABOOKA INVESTMENTS LIMITED - NEW</v>
      </c>
      <c r="D3178" t="str">
        <f>IF(VLOOKUP(A3178,ASX_Listed_Companies!$B:$G,3,FALSE)=0,VLOOKUP(LEFT(A3178,3),ASX_Listed_Companies!$B:$G,3,FALSE),VLOOKUP(A3178,ASX_Listed_Companies!$B:$G,3,FALSE))</f>
        <v>Not Applic</v>
      </c>
    </row>
    <row r="3179" hidden="1" spans="1:4">
      <c r="A3179" s="7" t="s">
        <v>6413</v>
      </c>
      <c r="B3179" s="7">
        <f t="shared" si="49"/>
        <v>4</v>
      </c>
      <c r="C3179" t="str">
        <f>VLOOKUP(A3179,ASX_Listed_Companies!$B:$G,2,FALSE)</f>
        <v>Montaka Global Extension Fund</v>
      </c>
      <c r="D3179" t="str">
        <f>IF(VLOOKUP(A3179,ASX_Listed_Companies!$B:$G,3,FALSE)=0,VLOOKUP(LEFT(A3179,3),ASX_Listed_Companies!$B:$G,3,FALSE),VLOOKUP(A3179,ASX_Listed_Companies!$B:$G,3,FALSE))</f>
        <v>Financials</v>
      </c>
    </row>
    <row r="3180" hidden="1" spans="1:4">
      <c r="A3180" s="7" t="s">
        <v>3204</v>
      </c>
      <c r="B3180" s="7">
        <f t="shared" si="49"/>
        <v>3</v>
      </c>
      <c r="C3180" t="str">
        <f>VLOOKUP(A3180,ASX_Listed_Companies!$B:$G,2,FALSE)</f>
        <v>Mako Gold Limited</v>
      </c>
      <c r="D3180" t="str">
        <f>IF(VLOOKUP(A3180,ASX_Listed_Companies!$B:$G,3,FALSE)=0,VLOOKUP(LEFT(A3180,3),ASX_Listed_Companies!$B:$G,3,FALSE),VLOOKUP(A3180,ASX_Listed_Companies!$B:$G,3,FALSE))</f>
        <v>Materials</v>
      </c>
    </row>
    <row r="3181" hidden="1" spans="1:4">
      <c r="A3181" s="7" t="s">
        <v>3211</v>
      </c>
      <c r="B3181" s="7">
        <f t="shared" si="49"/>
        <v>3</v>
      </c>
      <c r="C3181" t="str">
        <f>VLOOKUP(A3181,ASX_Listed_Companies!$B:$G,2,FALSE)</f>
        <v>Manuka Resources Ltd.</v>
      </c>
      <c r="D3181" t="str">
        <f>IF(VLOOKUP(A3181,ASX_Listed_Companies!$B:$G,3,FALSE)=0,VLOOKUP(LEFT(A3181,3),ASX_Listed_Companies!$B:$G,3,FALSE),VLOOKUP(A3181,ASX_Listed_Companies!$B:$G,3,FALSE))</f>
        <v>Materials</v>
      </c>
    </row>
    <row r="3182" hidden="1" spans="1:4">
      <c r="A3182" s="7" t="s">
        <v>32095</v>
      </c>
      <c r="B3182" s="7">
        <f t="shared" si="49"/>
        <v>5</v>
      </c>
      <c r="C3182" t="str">
        <f>VLOOKUP(A3182,ASX_Listed_Companies!$B:$G,2,FALSE)</f>
        <v>Mali Lithium Ltd -  (Other Security)</v>
      </c>
      <c r="D3182" t="str">
        <f>IF(VLOOKUP(A3182,ASX_Listed_Companies!$B:$G,3,FALSE)=0,VLOOKUP(LEFT(A3182,3),ASX_Listed_Companies!$B:$G,3,FALSE),VLOOKUP(A3182,ASX_Listed_Companies!$B:$G,3,FALSE))</f>
        <v>Materials</v>
      </c>
    </row>
    <row r="3183" hidden="1" spans="1:4">
      <c r="A3183" s="7" t="s">
        <v>3219</v>
      </c>
      <c r="B3183" s="7">
        <f t="shared" si="49"/>
        <v>3</v>
      </c>
      <c r="C3183" t="str">
        <f>VLOOKUP(A3183,ASX_Listed_Companies!$B:$G,2,FALSE)</f>
        <v>Metals Australia Ltd</v>
      </c>
      <c r="D3183" t="str">
        <f>IF(VLOOKUP(A3183,ASX_Listed_Companies!$B:$G,3,FALSE)=0,VLOOKUP(LEFT(A3183,3),ASX_Listed_Companies!$B:$G,3,FALSE),VLOOKUP(A3183,ASX_Listed_Companies!$B:$G,3,FALSE))</f>
        <v>Materials</v>
      </c>
    </row>
    <row r="3184" hidden="1" spans="1:4">
      <c r="A3184" s="7" t="s">
        <v>8201</v>
      </c>
      <c r="B3184" s="7">
        <f t="shared" si="49"/>
        <v>3</v>
      </c>
      <c r="C3184" t="str">
        <f>VLOOKUP(A3184,ASX_Listed_Companies!$B:$G,2,FALSE)</f>
        <v>Milton Corporation Ltd</v>
      </c>
      <c r="D3184" t="str">
        <f>IF(VLOOKUP(A3184,ASX_Listed_Companies!$B:$G,3,FALSE)=0,VLOOKUP(LEFT(A3184,3),ASX_Listed_Companies!$B:$G,3,FALSE),VLOOKUP(A3184,ASX_Listed_Companies!$B:$G,3,FALSE))</f>
        <v>Financials</v>
      </c>
    </row>
    <row r="3185" hidden="1" spans="1:4">
      <c r="A3185" s="7" t="s">
        <v>3224</v>
      </c>
      <c r="B3185" s="7">
        <f t="shared" si="49"/>
        <v>3</v>
      </c>
      <c r="C3185" t="str">
        <f>VLOOKUP(A3185,ASX_Listed_Companies!$B:$G,2,FALSE)</f>
        <v>Midas Minerals Ltd</v>
      </c>
      <c r="D3185" t="str">
        <f>IF(VLOOKUP(A3185,ASX_Listed_Companies!$B:$G,3,FALSE)=0,VLOOKUP(LEFT(A3185,3),ASX_Listed_Companies!$B:$G,3,FALSE),VLOOKUP(A3185,ASX_Listed_Companies!$B:$G,3,FALSE))</f>
        <v>Materials</v>
      </c>
    </row>
    <row r="3186" hidden="1" spans="1:4">
      <c r="A3186" s="7" t="s">
        <v>10718</v>
      </c>
      <c r="B3186" s="7">
        <f t="shared" si="49"/>
        <v>3</v>
      </c>
      <c r="C3186" t="str">
        <f>VLOOKUP(A3186,ASX_Listed_Companies!$B:$G,2,FALSE)</f>
        <v>MONGER GOLD LTD</v>
      </c>
      <c r="D3186" t="str">
        <f>IF(VLOOKUP(A3186,ASX_Listed_Companies!$B:$G,3,FALSE)=0,VLOOKUP(LEFT(A3186,3),ASX_Listed_Companies!$B:$G,3,FALSE),VLOOKUP(A3186,ASX_Listed_Companies!$B:$G,3,FALSE))</f>
        <v>Materials</v>
      </c>
    </row>
    <row r="3187" hidden="1" spans="1:4">
      <c r="A3187" s="7" t="s">
        <v>3236</v>
      </c>
      <c r="B3187" s="7">
        <f t="shared" si="49"/>
        <v>3</v>
      </c>
      <c r="C3187" t="str">
        <f>VLOOKUP(A3187,ASX_Listed_Companies!$B:$G,2,FALSE)</f>
        <v>Metro Mining Limited</v>
      </c>
      <c r="D3187" t="str">
        <f>IF(VLOOKUP(A3187,ASX_Listed_Companies!$B:$G,3,FALSE)=0,VLOOKUP(LEFT(A3187,3),ASX_Listed_Companies!$B:$G,3,FALSE),VLOOKUP(A3187,ASX_Listed_Companies!$B:$G,3,FALSE))</f>
        <v>Materials</v>
      </c>
    </row>
    <row r="3188" hidden="1" spans="1:4">
      <c r="A3188" s="7" t="s">
        <v>8208</v>
      </c>
      <c r="B3188" s="7">
        <f t="shared" si="49"/>
        <v>3</v>
      </c>
      <c r="C3188" t="str">
        <f>VLOOKUP(A3188,ASX_Listed_Companies!$B:$G,2,FALSE)</f>
        <v>Medusa Mining Ltd</v>
      </c>
      <c r="D3188" t="str">
        <f>IF(VLOOKUP(A3188,ASX_Listed_Companies!$B:$G,3,FALSE)=0,VLOOKUP(LEFT(A3188,3),ASX_Listed_Companies!$B:$G,3,FALSE),VLOOKUP(A3188,ASX_Listed_Companies!$B:$G,3,FALSE))</f>
        <v>Materials</v>
      </c>
    </row>
    <row r="3189" hidden="1" spans="1:4">
      <c r="A3189" s="7" t="s">
        <v>13688</v>
      </c>
      <c r="B3189" s="7">
        <f t="shared" si="49"/>
        <v>5</v>
      </c>
      <c r="C3189" t="str">
        <f>VLOOKUP(A3189,ASX_Listed_Companies!$B:$G,2,FALSE)</f>
        <v>MINBOS RESOURCES LIMITED - OPTION 30-APR-23</v>
      </c>
      <c r="D3189" t="str">
        <f>IF(VLOOKUP(A3189,ASX_Listed_Companies!$B:$G,3,FALSE)=0,VLOOKUP(LEFT(A3189,3),ASX_Listed_Companies!$B:$G,3,FALSE),VLOOKUP(A3189,ASX_Listed_Companies!$B:$G,3,FALSE))</f>
        <v>Materials</v>
      </c>
    </row>
    <row r="3190" hidden="1" spans="1:4">
      <c r="A3190" s="7" t="s">
        <v>11700</v>
      </c>
      <c r="B3190" s="7">
        <f t="shared" si="49"/>
        <v>3</v>
      </c>
      <c r="C3190" t="str">
        <f>VLOOKUP(A3190,ASX_Listed_Companies!$B:$G,2,FALSE)</f>
        <v>Metminco</v>
      </c>
      <c r="D3190" t="str">
        <f>IF(VLOOKUP(A3190,ASX_Listed_Companies!$B:$G,3,FALSE)=0,VLOOKUP(LEFT(A3190,3),ASX_Listed_Companies!$B:$G,3,FALSE),VLOOKUP(A3190,ASX_Listed_Companies!$B:$G,3,FALSE))</f>
        <v>Materials</v>
      </c>
    </row>
    <row r="3191" hidden="1" spans="1:4">
      <c r="A3191" s="7" t="s">
        <v>8215</v>
      </c>
      <c r="B3191" s="7">
        <f t="shared" si="49"/>
        <v>3</v>
      </c>
      <c r="C3191" t="str">
        <f>VLOOKUP(A3191,ASX_Listed_Companies!$B:$G,2,FALSE)</f>
        <v>MNF Group Ltd</v>
      </c>
      <c r="D3191" t="str">
        <f>IF(VLOOKUP(A3191,ASX_Listed_Companies!$B:$G,3,FALSE)=0,VLOOKUP(LEFT(A3191,3),ASX_Listed_Companies!$B:$G,3,FALSE),VLOOKUP(A3191,ASX_Listed_Companies!$B:$G,3,FALSE))</f>
        <v>Communication Services</v>
      </c>
    </row>
    <row r="3192" hidden="1" spans="1:4">
      <c r="A3192" s="7" t="s">
        <v>6224</v>
      </c>
      <c r="B3192" s="7">
        <f t="shared" si="49"/>
        <v>4</v>
      </c>
      <c r="C3192" t="str">
        <f>VLOOKUP(A3192,ASX_Listed_Companies!$B:$G,2,FALSE)</f>
        <v>BetaShares Global Gold Miners ETF - Currency Hedged</v>
      </c>
      <c r="D3192" t="str">
        <f>IF(VLOOKUP(A3192,ASX_Listed_Companies!$B:$G,3,FALSE)=0,VLOOKUP(LEFT(A3192,3),ASX_Listed_Companies!$B:$G,3,FALSE),VLOOKUP(A3192,ASX_Listed_Companies!$B:$G,3,FALSE))</f>
        <v>Exchange Traded Fund</v>
      </c>
    </row>
    <row r="3193" hidden="1" spans="1:4">
      <c r="A3193" s="7" t="s">
        <v>3254</v>
      </c>
      <c r="B3193" s="7">
        <f t="shared" si="49"/>
        <v>3</v>
      </c>
      <c r="C3193" t="str">
        <f>VLOOKUP(A3193,ASX_Listed_Companies!$B:$G,2,FALSE)</f>
        <v>Money3 Corporation Limited</v>
      </c>
      <c r="D3193" t="str">
        <f>IF(VLOOKUP(A3193,ASX_Listed_Companies!$B:$G,3,FALSE)=0,VLOOKUP(LEFT(A3193,3),ASX_Listed_Companies!$B:$G,3,FALSE),VLOOKUP(A3193,ASX_Listed_Companies!$B:$G,3,FALSE))</f>
        <v>Diversified Financials</v>
      </c>
    </row>
    <row r="3194" hidden="1" spans="1:4">
      <c r="A3194" s="7" t="s">
        <v>3257</v>
      </c>
      <c r="B3194" s="7">
        <f t="shared" si="49"/>
        <v>3</v>
      </c>
      <c r="C3194" t="str">
        <f>VLOOKUP(A3194,ASX_Listed_Companies!$B:$G,2,FALSE)</f>
        <v>Mobilicom Limited</v>
      </c>
      <c r="D3194" t="str">
        <f>IF(VLOOKUP(A3194,ASX_Listed_Companies!$B:$G,3,FALSE)=0,VLOOKUP(LEFT(A3194,3),ASX_Listed_Companies!$B:$G,3,FALSE),VLOOKUP(A3194,ASX_Listed_Companies!$B:$G,3,FALSE))</f>
        <v>Technology Hardware &amp; Equipment</v>
      </c>
    </row>
    <row r="3195" hidden="1" spans="1:4">
      <c r="A3195" s="7" t="s">
        <v>6232</v>
      </c>
      <c r="B3195" s="7">
        <f t="shared" si="49"/>
        <v>4</v>
      </c>
      <c r="C3195" t="str">
        <f>VLOOKUP(A3195,ASX_Listed_Companies!$B:$G,2,FALSE)</f>
        <v>Montaka Global Long Only Equites Fund (Managed Fund)</v>
      </c>
      <c r="D3195" t="str">
        <f>IF(VLOOKUP(A3195,ASX_Listed_Companies!$B:$G,3,FALSE)=0,VLOOKUP(LEFT(A3195,3),ASX_Listed_Companies!$B:$G,3,FALSE),VLOOKUP(A3195,ASX_Listed_Companies!$B:$G,3,FALSE))</f>
        <v>Financials</v>
      </c>
    </row>
    <row r="3196" hidden="1" spans="1:4">
      <c r="A3196" s="7" t="s">
        <v>3259</v>
      </c>
      <c r="B3196" s="7">
        <f t="shared" si="49"/>
        <v>3</v>
      </c>
      <c r="C3196" t="str">
        <f>VLOOKUP(A3196,ASX_Listed_Companies!$B:$G,2,FALSE)</f>
        <v>Moho Resources Limited</v>
      </c>
      <c r="D3196" t="str">
        <f>IF(VLOOKUP(A3196,ASX_Listed_Companies!$B:$G,3,FALSE)=0,VLOOKUP(LEFT(A3196,3),ASX_Listed_Companies!$B:$G,3,FALSE),VLOOKUP(A3196,ASX_Listed_Companies!$B:$G,3,FALSE))</f>
        <v>Materials</v>
      </c>
    </row>
    <row r="3197" hidden="1" spans="1:4">
      <c r="A3197" s="7" t="s">
        <v>3278</v>
      </c>
      <c r="B3197" s="7">
        <f t="shared" si="49"/>
        <v>3</v>
      </c>
      <c r="C3197" t="str">
        <f>VLOOKUP(A3197,ASX_Listed_Companies!$B:$G,2,FALSE)</f>
        <v>Many Peaks Gold Limited</v>
      </c>
      <c r="D3197" t="str">
        <f>IF(VLOOKUP(A3197,ASX_Listed_Companies!$B:$G,3,FALSE)=0,VLOOKUP(LEFT(A3197,3),ASX_Listed_Companies!$B:$G,3,FALSE),VLOOKUP(A3197,ASX_Listed_Companies!$B:$G,3,FALSE))</f>
        <v>Materials</v>
      </c>
    </row>
    <row r="3198" hidden="1" spans="1:4">
      <c r="A3198" s="7" t="s">
        <v>23015</v>
      </c>
      <c r="B3198" s="7">
        <f t="shared" si="49"/>
        <v>5</v>
      </c>
      <c r="C3198" t="str">
        <f>VLOOKUP(A3198,ASX_Listed_Companies!$B:$G,2,FALSE)</f>
        <v>MACQUARIE GROUP LIMITED - CN 6M PER Q RD T-21</v>
      </c>
      <c r="D3198" t="str">
        <f>IF(VLOOKUP(A3198,ASX_Listed_Companies!$B:$G,3,FALSE)=0,VLOOKUP(LEFT(A3198,3),ASX_Listed_Companies!$B:$G,3,FALSE),VLOOKUP(A3198,ASX_Listed_Companies!$B:$G,3,FALSE))</f>
        <v>Diversified Financials</v>
      </c>
    </row>
    <row r="3199" hidden="1" spans="1:4">
      <c r="A3199" s="7" t="s">
        <v>13235</v>
      </c>
      <c r="B3199" s="7">
        <f t="shared" si="49"/>
        <v>5</v>
      </c>
      <c r="C3199" t="str">
        <f>VLOOKUP(A3199,ASX_Listed_Companies!$B:$G,2,FALSE)</f>
        <v>MACQUARIE GROUP LIMITED - CN 3M PER Q RD T-24</v>
      </c>
      <c r="D3199" t="str">
        <f>IF(VLOOKUP(A3199,ASX_Listed_Companies!$B:$G,3,FALSE)=0,VLOOKUP(LEFT(A3199,3),ASX_Listed_Companies!$B:$G,3,FALSE),VLOOKUP(A3199,ASX_Listed_Companies!$B:$G,3,FALSE))</f>
        <v>Diversified Financials</v>
      </c>
    </row>
    <row r="3200" hidden="1" spans="1:4">
      <c r="A3200" s="7" t="s">
        <v>13237</v>
      </c>
      <c r="B3200" s="7">
        <f t="shared" si="49"/>
        <v>5</v>
      </c>
      <c r="C3200" t="str">
        <f>VLOOKUP(A3200,ASX_Listed_Companies!$B:$G,2,FALSE)</f>
        <v>MACQUARIE GROUP LIMITED - CN 3M PER Q RD T-26</v>
      </c>
      <c r="D3200" t="str">
        <f>IF(VLOOKUP(A3200,ASX_Listed_Companies!$B:$G,3,FALSE)=0,VLOOKUP(LEFT(A3200,3),ASX_Listed_Companies!$B:$G,3,FALSE),VLOOKUP(A3200,ASX_Listed_Companies!$B:$G,3,FALSE))</f>
        <v>Diversified Financials</v>
      </c>
    </row>
    <row r="3201" hidden="1" spans="1:4">
      <c r="A3201" s="7" t="s">
        <v>13239</v>
      </c>
      <c r="B3201" s="7">
        <f t="shared" si="49"/>
        <v>5</v>
      </c>
      <c r="C3201" t="str">
        <f>VLOOKUP(A3201,ASX_Listed_Companies!$B:$G,2,FALSE)</f>
        <v>MACQUARIE GROUP LIMITED - CN 3M PER Q RD T-27</v>
      </c>
      <c r="D3201" t="str">
        <f>IF(VLOOKUP(A3201,ASX_Listed_Companies!$B:$G,3,FALSE)=0,VLOOKUP(LEFT(A3201,3),ASX_Listed_Companies!$B:$G,3,FALSE),VLOOKUP(A3201,ASX_Listed_Companies!$B:$G,3,FALSE))</f>
        <v>Diversified Financials</v>
      </c>
    </row>
    <row r="3202" hidden="1" spans="1:4">
      <c r="A3202" s="7" t="s">
        <v>32097</v>
      </c>
      <c r="B3202" s="7">
        <f t="shared" ref="B3202:B3265" si="50">LEN(A3202)</f>
        <v>5</v>
      </c>
      <c r="C3202" t="str">
        <f>VLOOKUP(A3202,ASX_Listed_Companies!$B:$G,2,FALSE)</f>
        <v>Macquarie Group Limited -  (Other Security)</v>
      </c>
      <c r="D3202" t="str">
        <f>IF(VLOOKUP(A3202,ASX_Listed_Companies!$B:$G,3,FALSE)=0,VLOOKUP(LEFT(A3202,3),ASX_Listed_Companies!$B:$G,3,FALSE),VLOOKUP(A3202,ASX_Listed_Companies!$B:$G,3,FALSE))</f>
        <v>Diversified Financials</v>
      </c>
    </row>
    <row r="3203" hidden="1" spans="1:4">
      <c r="A3203" s="7" t="s">
        <v>3296</v>
      </c>
      <c r="B3203" s="7">
        <f t="shared" si="50"/>
        <v>3</v>
      </c>
      <c r="C3203" t="str">
        <f>VLOOKUP(A3203,ASX_Listed_Companies!$B:$G,2,FALSE)</f>
        <v>Montem Resources Limited.</v>
      </c>
      <c r="D3203" t="str">
        <f>IF(VLOOKUP(A3203,ASX_Listed_Companies!$B:$G,3,FALSE)=0,VLOOKUP(LEFT(A3203,3),ASX_Listed_Companies!$B:$G,3,FALSE),VLOOKUP(A3203,ASX_Listed_Companies!$B:$G,3,FALSE))</f>
        <v>Materials</v>
      </c>
    </row>
    <row r="3204" hidden="1" spans="1:4">
      <c r="A3204" s="7" t="s">
        <v>3298</v>
      </c>
      <c r="B3204" s="7">
        <f t="shared" si="50"/>
        <v>3</v>
      </c>
      <c r="C3204" t="str">
        <f>VLOOKUP(A3204,ASX_Listed_Companies!$B:$G,2,FALSE)</f>
        <v>Mineral Commodities Ltd</v>
      </c>
      <c r="D3204" t="str">
        <f>IF(VLOOKUP(A3204,ASX_Listed_Companies!$B:$G,3,FALSE)=0,VLOOKUP(LEFT(A3204,3),ASX_Listed_Companies!$B:$G,3,FALSE),VLOOKUP(A3204,ASX_Listed_Companies!$B:$G,3,FALSE))</f>
        <v>Materials</v>
      </c>
    </row>
    <row r="3205" hidden="1" spans="1:4">
      <c r="A3205" s="7" t="s">
        <v>13692</v>
      </c>
      <c r="B3205" s="7">
        <f t="shared" si="50"/>
        <v>5</v>
      </c>
      <c r="C3205" t="str">
        <f>VLOOKUP(A3205,ASX_Listed_Companies!$B:$G,2,FALSE)</f>
        <v>MOUNT RIDLEY MINES LIMITED - OPTION 30-NOV-22</v>
      </c>
      <c r="D3205" t="str">
        <f>IF(VLOOKUP(A3205,ASX_Listed_Companies!$B:$G,3,FALSE)=0,VLOOKUP(LEFT(A3205,3),ASX_Listed_Companies!$B:$G,3,FALSE),VLOOKUP(A3205,ASX_Listed_Companies!$B:$G,3,FALSE))</f>
        <v>Materials</v>
      </c>
    </row>
    <row r="3206" hidden="1" spans="1:4">
      <c r="A3206" s="7" t="s">
        <v>32099</v>
      </c>
      <c r="B3206" s="7">
        <f t="shared" si="50"/>
        <v>5</v>
      </c>
      <c r="C3206" t="str">
        <f>VLOOKUP(A3206,ASX_Listed_Companies!$B:$G,2,FALSE)</f>
        <v>Murray River Organics Group Limited -  (Other Security)</v>
      </c>
      <c r="D3206" t="str">
        <f>IF(VLOOKUP(A3206,ASX_Listed_Companies!$B:$G,3,FALSE)=0,VLOOKUP(LEFT(A3206,3),ASX_Listed_Companies!$B:$G,3,FALSE),VLOOKUP(A3206,ASX_Listed_Companies!$B:$G,3,FALSE))</f>
        <v>Food, Beverage &amp; Tobacco</v>
      </c>
    </row>
    <row r="3207" hidden="1" spans="1:4">
      <c r="A3207" s="7" t="s">
        <v>22796</v>
      </c>
      <c r="B3207" s="7">
        <f t="shared" si="50"/>
        <v>5</v>
      </c>
      <c r="C3207" t="str">
        <f>VLOOKUP(A3207,ASX_Listed_Companies!$B:$G,2,FALSE)</f>
        <v>MRG METALS LIMITED - OPTION 20-DEC-20</v>
      </c>
      <c r="D3207" t="str">
        <f>IF(VLOOKUP(A3207,ASX_Listed_Companies!$B:$G,3,FALSE)=0,VLOOKUP(LEFT(A3207,3),ASX_Listed_Companies!$B:$G,3,FALSE),VLOOKUP(A3207,ASX_Listed_Companies!$B:$G,3,FALSE))</f>
        <v>Materials</v>
      </c>
    </row>
    <row r="3208" hidden="1" spans="1:4">
      <c r="A3208" s="7" t="s">
        <v>3317</v>
      </c>
      <c r="B3208" s="7">
        <f t="shared" si="50"/>
        <v>3</v>
      </c>
      <c r="C3208" t="str">
        <f>VLOOKUP(A3208,ASX_Listed_Companies!$B:$G,2,FALSE)</f>
        <v>Minrex Resources Limited</v>
      </c>
      <c r="D3208" t="str">
        <f>IF(VLOOKUP(A3208,ASX_Listed_Companies!$B:$G,3,FALSE)=0,VLOOKUP(LEFT(A3208,3),ASX_Listed_Companies!$B:$G,3,FALSE),VLOOKUP(A3208,ASX_Listed_Companies!$B:$G,3,FALSE))</f>
        <v>Materials</v>
      </c>
    </row>
    <row r="3209" hidden="1" spans="1:4">
      <c r="A3209" s="7" t="s">
        <v>3327</v>
      </c>
      <c r="B3209" s="7">
        <f t="shared" si="50"/>
        <v>3</v>
      </c>
      <c r="C3209" t="str">
        <f>VLOOKUP(A3209,ASX_Listed_Companies!$B:$G,2,FALSE)</f>
        <v>Multistack International Limited</v>
      </c>
      <c r="D3209" t="str">
        <f>IF(VLOOKUP(A3209,ASX_Listed_Companies!$B:$G,3,FALSE)=0,VLOOKUP(LEFT(A3209,3),ASX_Listed_Companies!$B:$G,3,FALSE),VLOOKUP(A3209,ASX_Listed_Companies!$B:$G,3,FALSE))</f>
        <v>Capital Goods</v>
      </c>
    </row>
    <row r="3210" hidden="1" spans="1:4">
      <c r="A3210" s="7" t="s">
        <v>3329</v>
      </c>
      <c r="B3210" s="7">
        <f t="shared" si="50"/>
        <v>3</v>
      </c>
      <c r="C3210" t="str">
        <f>VLOOKUP(A3210,ASX_Listed_Companies!$B:$G,2,FALSE)</f>
        <v>Msl Solutions Limited.</v>
      </c>
      <c r="D3210" t="str">
        <f>IF(VLOOKUP(A3210,ASX_Listed_Companies!$B:$G,3,FALSE)=0,VLOOKUP(LEFT(A3210,3),ASX_Listed_Companies!$B:$G,3,FALSE),VLOOKUP(A3210,ASX_Listed_Companies!$B:$G,3,FALSE))</f>
        <v>Software &amp; Services</v>
      </c>
    </row>
    <row r="3211" hidden="1" spans="1:4">
      <c r="A3211" s="7" t="s">
        <v>32101</v>
      </c>
      <c r="B3211" s="7">
        <f t="shared" si="50"/>
        <v>5</v>
      </c>
      <c r="C3211" t="str">
        <f>VLOOKUP(A3211,ASX_Listed_Companies!$B:$G,2,FALSE)</f>
        <v>Manas Resources Ltd -  (Other Security)</v>
      </c>
      <c r="D3211" t="str">
        <f>IF(VLOOKUP(A3211,ASX_Listed_Companies!$B:$G,3,FALSE)=0,VLOOKUP(LEFT(A3211,3),ASX_Listed_Companies!$B:$G,3,FALSE),VLOOKUP(A3211,ASX_Listed_Companies!$B:$G,3,FALSE))</f>
        <v>Materials</v>
      </c>
    </row>
    <row r="3212" hidden="1" spans="1:4">
      <c r="A3212" s="7" t="s">
        <v>3335</v>
      </c>
      <c r="B3212" s="7">
        <f t="shared" si="50"/>
        <v>3</v>
      </c>
      <c r="C3212" t="str">
        <f>VLOOKUP(A3212,ASX_Listed_Companies!$B:$G,2,FALSE)</f>
        <v>Metalstech Limited</v>
      </c>
      <c r="D3212" t="str">
        <f>IF(VLOOKUP(A3212,ASX_Listed_Companies!$B:$G,3,FALSE)=0,VLOOKUP(LEFT(A3212,3),ASX_Listed_Companies!$B:$G,3,FALSE),VLOOKUP(A3212,ASX_Listed_Companies!$B:$G,3,FALSE))</f>
        <v>Materials</v>
      </c>
    </row>
    <row r="3213" hidden="1" spans="1:4">
      <c r="A3213" s="7" t="s">
        <v>6623</v>
      </c>
      <c r="B3213" s="7">
        <f t="shared" si="50"/>
        <v>3</v>
      </c>
      <c r="C3213" t="str">
        <f>VLOOKUP(A3213,ASX_Listed_Companies!$B:$G,2,FALSE)</f>
        <v>Mantle Minerals Limited</v>
      </c>
      <c r="D3213" t="str">
        <f>IF(VLOOKUP(A3213,ASX_Listed_Companies!$B:$G,3,FALSE)=0,VLOOKUP(LEFT(A3213,3),ASX_Listed_Companies!$B:$G,3,FALSE),VLOOKUP(A3213,ASX_Listed_Companies!$B:$G,3,FALSE))</f>
        <v>Materials</v>
      </c>
    </row>
    <row r="3214" hidden="1" spans="1:4">
      <c r="A3214" s="7" t="s">
        <v>5975</v>
      </c>
      <c r="B3214" s="7">
        <f t="shared" si="50"/>
        <v>3</v>
      </c>
      <c r="C3214" t="str">
        <f>VLOOKUP(A3214,ASX_Listed_Companies!$B:$G,2,FALSE)</f>
        <v>Vaneck Vectors S&amp;P/ASX Midcap ETF</v>
      </c>
      <c r="D3214" t="str">
        <f>IF(VLOOKUP(A3214,ASX_Listed_Companies!$B:$G,3,FALSE)=0,VLOOKUP(LEFT(A3214,3),ASX_Listed_Companies!$B:$G,3,FALSE),VLOOKUP(A3214,ASX_Listed_Companies!$B:$G,3,FALSE))</f>
        <v>Exchange Traded Fund</v>
      </c>
    </row>
    <row r="3215" hidden="1" spans="1:4">
      <c r="A3215" s="7" t="s">
        <v>3352</v>
      </c>
      <c r="B3215" s="7">
        <f t="shared" si="50"/>
        <v>3</v>
      </c>
      <c r="C3215" t="str">
        <f>VLOOKUP(A3215,ASX_Listed_Companies!$B:$G,2,FALSE)</f>
        <v>Monash Ivf Group Limited</v>
      </c>
      <c r="D3215" t="str">
        <f>IF(VLOOKUP(A3215,ASX_Listed_Companies!$B:$G,3,FALSE)=0,VLOOKUP(LEFT(A3215,3),ASX_Listed_Companies!$B:$G,3,FALSE),VLOOKUP(A3215,ASX_Listed_Companies!$B:$G,3,FALSE))</f>
        <v>Health Care Equipment &amp; Services</v>
      </c>
    </row>
    <row r="3216" hidden="1" spans="1:4">
      <c r="A3216" s="7" t="s">
        <v>3355</v>
      </c>
      <c r="B3216" s="7">
        <f t="shared" si="50"/>
        <v>3</v>
      </c>
      <c r="C3216" t="str">
        <f>VLOOKUP(A3216,ASX_Listed_Companies!$B:$G,2,FALSE)</f>
        <v>Marvel Gold Limited</v>
      </c>
      <c r="D3216" t="str">
        <f>IF(VLOOKUP(A3216,ASX_Listed_Companies!$B:$G,3,FALSE)=0,VLOOKUP(LEFT(A3216,3),ASX_Listed_Companies!$B:$G,3,FALSE),VLOOKUP(A3216,ASX_Listed_Companies!$B:$G,3,FALSE))</f>
        <v>Materials</v>
      </c>
    </row>
    <row r="3217" hidden="1" spans="1:4">
      <c r="A3217" s="7" t="s">
        <v>6420</v>
      </c>
      <c r="B3217" s="7">
        <f t="shared" si="50"/>
        <v>4</v>
      </c>
      <c r="C3217" t="str">
        <f>VLOOKUP(A3217,ASX_Listed_Companies!$B:$G,2,FALSE)</f>
        <v>iShares Edge MSCI Australia Minimum Volatility ETF</v>
      </c>
      <c r="D3217" t="str">
        <f>IF(VLOOKUP(A3217,ASX_Listed_Companies!$B:$G,3,FALSE)=0,VLOOKUP(LEFT(A3217,3),ASX_Listed_Companies!$B:$G,3,FALSE),VLOOKUP(A3217,ASX_Listed_Companies!$B:$G,3,FALSE))</f>
        <v>Exchange Traded Fund</v>
      </c>
    </row>
    <row r="3218" hidden="1" spans="1:4">
      <c r="A3218" s="7" t="s">
        <v>3358</v>
      </c>
      <c r="B3218" s="7">
        <f t="shared" si="50"/>
        <v>3</v>
      </c>
      <c r="C3218" t="str">
        <f>VLOOKUP(A3218,ASX_Listed_Companies!$B:$G,2,FALSE)</f>
        <v>Medical Developments International Limited</v>
      </c>
      <c r="D3218" t="str">
        <f>IF(VLOOKUP(A3218,ASX_Listed_Companies!$B:$G,3,FALSE)=0,VLOOKUP(LEFT(A3218,3),ASX_Listed_Companies!$B:$G,3,FALSE),VLOOKUP(A3218,ASX_Listed_Companies!$B:$G,3,FALSE))</f>
        <v>Pharmaceuticals, Biotechnology &amp; Life Sciences</v>
      </c>
    </row>
    <row r="3219" hidden="1" spans="1:4">
      <c r="A3219" s="7" t="s">
        <v>32103</v>
      </c>
      <c r="B3219" s="7">
        <f t="shared" si="50"/>
        <v>4</v>
      </c>
      <c r="C3219" t="str">
        <f>VLOOKUP(A3219,ASX_Listed_Companies!$B:$G,2,FALSE)</f>
        <v>Medical Developments International Limited -  (Other Security)</v>
      </c>
      <c r="D3219" t="str">
        <f>IF(VLOOKUP(A3219,ASX_Listed_Companies!$B:$G,3,FALSE)=0,VLOOKUP(LEFT(A3219,3),ASX_Listed_Companies!$B:$G,3,FALSE),VLOOKUP(A3219,ASX_Listed_Companies!$B:$G,3,FALSE))</f>
        <v>Pharmaceuticals, Biotechnology &amp; Life Sciences</v>
      </c>
    </row>
    <row r="3220" hidden="1" spans="1:4">
      <c r="A3220" s="7" t="s">
        <v>6287</v>
      </c>
      <c r="B3220" s="7">
        <f t="shared" si="50"/>
        <v>3</v>
      </c>
      <c r="C3220" t="str">
        <f>VLOOKUP(A3220,ASX_Listed_Companies!$B:$G,2,FALSE)</f>
        <v>Vaneck Vectors Small Companies Masters ETF</v>
      </c>
      <c r="D3220" t="str">
        <f>IF(VLOOKUP(A3220,ASX_Listed_Companies!$B:$G,3,FALSE)=0,VLOOKUP(LEFT(A3220,3),ASX_Listed_Companies!$B:$G,3,FALSE),VLOOKUP(A3220,ASX_Listed_Companies!$B:$G,3,FALSE))</f>
        <v>Exchange Traded Fund</v>
      </c>
    </row>
    <row r="3221" hidden="1" spans="1:4">
      <c r="A3221" s="7" t="s">
        <v>5635</v>
      </c>
      <c r="B3221" s="7">
        <f t="shared" si="50"/>
        <v>3</v>
      </c>
      <c r="C3221" t="str">
        <f>VLOOKUP(A3221,ASX_Listed_Companies!$B:$G,2,FALSE)</f>
        <v>Vaneck Vectors Australian Equal Weight ETF</v>
      </c>
      <c r="D3221" t="str">
        <f>IF(VLOOKUP(A3221,ASX_Listed_Companies!$B:$G,3,FALSE)=0,VLOOKUP(LEFT(A3221,3),ASX_Listed_Companies!$B:$G,3,FALSE),VLOOKUP(A3221,ASX_Listed_Companies!$B:$G,3,FALSE))</f>
        <v>Exchange Traded Fund</v>
      </c>
    </row>
    <row r="3222" hidden="1" spans="1:4">
      <c r="A3222" s="7" t="s">
        <v>3361</v>
      </c>
      <c r="B3222" s="7">
        <f t="shared" si="50"/>
        <v>3</v>
      </c>
      <c r="C3222" t="str">
        <f>VLOOKUP(A3222,ASX_Listed_Companies!$B:$G,2,FALSE)</f>
        <v>Midway Limited</v>
      </c>
      <c r="D3222" t="str">
        <f>IF(VLOOKUP(A3222,ASX_Listed_Companies!$B:$G,3,FALSE)=0,VLOOKUP(LEFT(A3222,3),ASX_Listed_Companies!$B:$G,3,FALSE),VLOOKUP(A3222,ASX_Listed_Companies!$B:$G,3,FALSE))</f>
        <v>Materials</v>
      </c>
    </row>
    <row r="3223" hidden="1" spans="1:4">
      <c r="A3223" s="7" t="s">
        <v>3371</v>
      </c>
      <c r="B3223" s="7">
        <f t="shared" si="50"/>
        <v>3</v>
      </c>
      <c r="C3223" t="str">
        <f>VLOOKUP(A3223,ASX_Listed_Companies!$B:$G,2,FALSE)</f>
        <v>Maximus Resources Limited</v>
      </c>
      <c r="D3223" t="str">
        <f>IF(VLOOKUP(A3223,ASX_Listed_Companies!$B:$G,3,FALSE)=0,VLOOKUP(LEFT(A3223,3),ASX_Listed_Companies!$B:$G,3,FALSE),VLOOKUP(A3223,ASX_Listed_Companies!$B:$G,3,FALSE))</f>
        <v>Materials</v>
      </c>
    </row>
    <row r="3224" hidden="1" spans="1:4">
      <c r="A3224" s="7" t="s">
        <v>10510</v>
      </c>
      <c r="B3224" s="7">
        <f t="shared" si="50"/>
        <v>3</v>
      </c>
      <c r="C3224" t="str">
        <f>VLOOKUP(A3224,ASX_Listed_Companies!$B:$G,2,FALSE)</f>
        <v>MYDEAL.COM.AU LIMITED</v>
      </c>
      <c r="D3224" t="str">
        <f>IF(VLOOKUP(A3224,ASX_Listed_Companies!$B:$G,3,FALSE)=0,VLOOKUP(LEFT(A3224,3),ASX_Listed_Companies!$B:$G,3,FALSE),VLOOKUP(A3224,ASX_Listed_Companies!$B:$G,3,FALSE))</f>
        <v>Retailing</v>
      </c>
    </row>
    <row r="3225" hidden="1" spans="1:4">
      <c r="A3225" s="7" t="s">
        <v>3376</v>
      </c>
      <c r="B3225" s="7">
        <f t="shared" si="50"/>
        <v>3</v>
      </c>
      <c r="C3225" t="str">
        <f>VLOOKUP(A3225,ASX_Listed_Companies!$B:$G,2,FALSE)</f>
        <v>Metarock Group Limited</v>
      </c>
      <c r="D3225" t="str">
        <f>IF(VLOOKUP(A3225,ASX_Listed_Companies!$B:$G,3,FALSE)=0,VLOOKUP(LEFT(A3225,3),ASX_Listed_Companies!$B:$G,3,FALSE),VLOOKUP(A3225,ASX_Listed_Companies!$B:$G,3,FALSE))</f>
        <v>Materials</v>
      </c>
    </row>
    <row r="3226" hidden="1" spans="1:4">
      <c r="A3226" s="7" t="s">
        <v>3378</v>
      </c>
      <c r="B3226" s="7">
        <f t="shared" si="50"/>
        <v>3</v>
      </c>
      <c r="C3226" t="str">
        <f>VLOOKUP(A3226,ASX_Listed_Companies!$B:$G,2,FALSE)</f>
        <v>Mayfield Group Holdings Limited</v>
      </c>
      <c r="D3226" t="str">
        <f>IF(VLOOKUP(A3226,ASX_Listed_Companies!$B:$G,3,FALSE)=0,VLOOKUP(LEFT(A3226,3),ASX_Listed_Companies!$B:$G,3,FALSE),VLOOKUP(A3226,ASX_Listed_Companies!$B:$G,3,FALSE))</f>
        <v>Capital Goods</v>
      </c>
    </row>
    <row r="3227" hidden="1" spans="1:4">
      <c r="A3227" s="7" t="s">
        <v>8287</v>
      </c>
      <c r="B3227" s="7">
        <f t="shared" si="50"/>
        <v>3</v>
      </c>
      <c r="C3227" t="str">
        <f>VLOOKUP(A3227,ASX_Listed_Companies!$B:$G,2,FALSE)</f>
        <v>Myfiziq Ltd</v>
      </c>
      <c r="D3227" t="str">
        <f>IF(VLOOKUP(A3227,ASX_Listed_Companies!$B:$G,3,FALSE)=0,VLOOKUP(LEFT(A3227,3),ASX_Listed_Companies!$B:$G,3,FALSE),VLOOKUP(A3227,ASX_Listed_Companies!$B:$G,3,FALSE))</f>
        <v>Information Technology</v>
      </c>
    </row>
    <row r="3228" hidden="1" spans="1:4">
      <c r="A3228" s="7" t="s">
        <v>3392</v>
      </c>
      <c r="B3228" s="7">
        <f t="shared" si="50"/>
        <v>3</v>
      </c>
      <c r="C3228" t="str">
        <f>VLOOKUP(A3228,ASX_Listed_Companies!$B:$G,2,FALSE)</f>
        <v>N1 Holdings Limited</v>
      </c>
      <c r="D3228" t="str">
        <f>IF(VLOOKUP(A3228,ASX_Listed_Companies!$B:$G,3,FALSE)=0,VLOOKUP(LEFT(A3228,3),ASX_Listed_Companies!$B:$G,3,FALSE),VLOOKUP(A3228,ASX_Listed_Companies!$B:$G,3,FALSE))</f>
        <v>Banks</v>
      </c>
    </row>
    <row r="3229" hidden="1" spans="1:4">
      <c r="A3229" s="7" t="s">
        <v>3395</v>
      </c>
      <c r="B3229" s="7">
        <f t="shared" si="50"/>
        <v>3</v>
      </c>
      <c r="C3229" t="str">
        <f>VLOOKUP(A3229,ASX_Listed_Companies!$B:$G,2,FALSE)</f>
        <v>National Australia Bank Limited</v>
      </c>
      <c r="D3229" t="str">
        <f>IF(VLOOKUP(A3229,ASX_Listed_Companies!$B:$G,3,FALSE)=0,VLOOKUP(LEFT(A3229,3),ASX_Listed_Companies!$B:$G,3,FALSE),VLOOKUP(A3229,ASX_Listed_Companies!$B:$G,3,FALSE))</f>
        <v>Banks</v>
      </c>
    </row>
    <row r="3230" hidden="1" spans="1:4">
      <c r="A3230" s="7" t="s">
        <v>23263</v>
      </c>
      <c r="B3230" s="7">
        <f t="shared" si="50"/>
        <v>5</v>
      </c>
      <c r="C3230" t="str">
        <f>VLOOKUP(A3230,ASX_Listed_Companies!$B:$G,2,FALSE)</f>
        <v>NATIONAL AUSTRALIA BANK LIMITED - HY 3M PER Q X ST</v>
      </c>
      <c r="D3230" t="str">
        <f>IF(VLOOKUP(A3230,ASX_Listed_Companies!$B:$G,3,FALSE)=0,VLOOKUP(LEFT(A3230,3),ASX_Listed_Companies!$B:$G,3,FALSE),VLOOKUP(A3230,ASX_Listed_Companies!$B:$G,3,FALSE))</f>
        <v>Banks</v>
      </c>
    </row>
    <row r="3231" hidden="1" spans="1:4">
      <c r="A3231" s="7" t="s">
        <v>32105</v>
      </c>
      <c r="B3231" s="7">
        <f t="shared" si="50"/>
        <v>5</v>
      </c>
      <c r="C3231" t="str">
        <f>VLOOKUP(A3231,ASX_Listed_Companies!$B:$G,2,FALSE)</f>
        <v>National Australia Bank Limited -  (Other Security)</v>
      </c>
      <c r="D3231" t="str">
        <f>IF(VLOOKUP(A3231,ASX_Listed_Companies!$B:$G,3,FALSE)=0,VLOOKUP(LEFT(A3231,3),ASX_Listed_Companies!$B:$G,3,FALSE),VLOOKUP(A3231,ASX_Listed_Companies!$B:$G,3,FALSE))</f>
        <v>Banks</v>
      </c>
    </row>
    <row r="3232" hidden="1" spans="1:4">
      <c r="A3232" s="7" t="s">
        <v>13704</v>
      </c>
      <c r="B3232" s="7">
        <f t="shared" si="50"/>
        <v>5</v>
      </c>
      <c r="C3232" t="str">
        <f>VLOOKUP(A3232,ASX_Listed_Companies!$B:$G,2,FALSE)</f>
        <v>NAOS EX-50 OPPORTUNITIES COMPANY LIMITED - OPTION 31-MAR-23</v>
      </c>
      <c r="D3232" t="str">
        <f>IF(VLOOKUP(A3232,ASX_Listed_Companies!$B:$G,3,FALSE)=0,VLOOKUP(LEFT(A3232,3),ASX_Listed_Companies!$B:$G,3,FALSE),VLOOKUP(A3232,ASX_Listed_Companies!$B:$G,3,FALSE))</f>
        <v>Not Applic</v>
      </c>
    </row>
    <row r="3233" hidden="1" spans="1:4">
      <c r="A3233" s="7" t="s">
        <v>3406</v>
      </c>
      <c r="B3233" s="7">
        <f t="shared" si="50"/>
        <v>3</v>
      </c>
      <c r="C3233" t="str">
        <f>VLOOKUP(A3233,ASX_Listed_Companies!$B:$G,2,FALSE)</f>
        <v>Namoi Cotton Limited</v>
      </c>
      <c r="D3233" t="str">
        <f>IF(VLOOKUP(A3233,ASX_Listed_Companies!$B:$G,3,FALSE)=0,VLOOKUP(LEFT(A3233,3),ASX_Listed_Companies!$B:$G,3,FALSE),VLOOKUP(A3233,ASX_Listed_Companies!$B:$G,3,FALSE))</f>
        <v>Commercial &amp; Professional Services</v>
      </c>
    </row>
    <row r="3234" hidden="1" spans="1:4">
      <c r="A3234" s="7" t="s">
        <v>3411</v>
      </c>
      <c r="B3234" s="7">
        <f t="shared" si="50"/>
        <v>3</v>
      </c>
      <c r="C3234" t="str">
        <f>VLOOKUP(A3234,ASX_Listed_Companies!$B:$G,2,FALSE)</f>
        <v>Nb Global Corporate Income Trust</v>
      </c>
      <c r="D3234" t="str">
        <f>IF(VLOOKUP(A3234,ASX_Listed_Companies!$B:$G,3,FALSE)=0,VLOOKUP(LEFT(A3234,3),ASX_Listed_Companies!$B:$G,3,FALSE),VLOOKUP(A3234,ASX_Listed_Companies!$B:$G,3,FALSE))</f>
        <v>Not Applic</v>
      </c>
    </row>
    <row r="3235" hidden="1" spans="1:4">
      <c r="A3235" s="7" t="s">
        <v>3417</v>
      </c>
      <c r="B3235" s="7">
        <f t="shared" si="50"/>
        <v>3</v>
      </c>
      <c r="C3235" t="str">
        <f>VLOOKUP(A3235,ASX_Listed_Companies!$B:$G,2,FALSE)</f>
        <v>Nanollose Limited</v>
      </c>
      <c r="D3235" t="str">
        <f>IF(VLOOKUP(A3235,ASX_Listed_Companies!$B:$G,3,FALSE)=0,VLOOKUP(LEFT(A3235,3),ASX_Listed_Companies!$B:$G,3,FALSE),VLOOKUP(A3235,ASX_Listed_Companies!$B:$G,3,FALSE))</f>
        <v>Pharmaceuticals, Biotechnology &amp; Life Sciences</v>
      </c>
    </row>
    <row r="3236" hidden="1" spans="1:4">
      <c r="A3236" s="7" t="s">
        <v>3426</v>
      </c>
      <c r="B3236" s="7">
        <f t="shared" si="50"/>
        <v>3</v>
      </c>
      <c r="C3236" t="str">
        <f>VLOOKUP(A3236,ASX_Listed_Companies!$B:$G,2,FALSE)</f>
        <v>Netccentric Limited</v>
      </c>
      <c r="D3236" t="str">
        <f>IF(VLOOKUP(A3236,ASX_Listed_Companies!$B:$G,3,FALSE)=0,VLOOKUP(LEFT(A3236,3),ASX_Listed_Companies!$B:$G,3,FALSE),VLOOKUP(A3236,ASX_Listed_Companies!$B:$G,3,FALSE))</f>
        <v>Media &amp; Entertainment</v>
      </c>
    </row>
    <row r="3237" hidden="1" spans="1:4">
      <c r="A3237" s="7" t="s">
        <v>3433</v>
      </c>
      <c r="B3237" s="7">
        <f t="shared" si="50"/>
        <v>3</v>
      </c>
      <c r="C3237" t="str">
        <f>VLOOKUP(A3237,ASX_Listed_Companies!$B:$G,2,FALSE)</f>
        <v>New Century Resources Limited</v>
      </c>
      <c r="D3237" t="str">
        <f>IF(VLOOKUP(A3237,ASX_Listed_Companies!$B:$G,3,FALSE)=0,VLOOKUP(LEFT(A3237,3),ASX_Listed_Companies!$B:$G,3,FALSE),VLOOKUP(A3237,ASX_Listed_Companies!$B:$G,3,FALSE))</f>
        <v>Materials</v>
      </c>
    </row>
    <row r="3238" hidden="1" spans="1:4">
      <c r="A3238" s="7" t="s">
        <v>3437</v>
      </c>
      <c r="B3238" s="7">
        <f t="shared" si="50"/>
        <v>3</v>
      </c>
      <c r="C3238" t="str">
        <f>VLOOKUP(A3238,ASX_Listed_Companies!$B:$G,2,FALSE)</f>
        <v>Nine Entertainment Co. Holdings Limited</v>
      </c>
      <c r="D3238" t="str">
        <f>IF(VLOOKUP(A3238,ASX_Listed_Companies!$B:$G,3,FALSE)=0,VLOOKUP(LEFT(A3238,3),ASX_Listed_Companies!$B:$G,3,FALSE),VLOOKUP(A3238,ASX_Listed_Companies!$B:$G,3,FALSE))</f>
        <v>Media &amp; Entertainment</v>
      </c>
    </row>
    <row r="3239" hidden="1" spans="1:4">
      <c r="A3239" s="7" t="s">
        <v>3439</v>
      </c>
      <c r="B3239" s="7">
        <f t="shared" si="50"/>
        <v>3</v>
      </c>
      <c r="C3239" t="str">
        <f>VLOOKUP(A3239,ASX_Listed_Companies!$B:$G,2,FALSE)</f>
        <v>Nelson Resources Limited.</v>
      </c>
      <c r="D3239" t="str">
        <f>IF(VLOOKUP(A3239,ASX_Listed_Companies!$B:$G,3,FALSE)=0,VLOOKUP(LEFT(A3239,3),ASX_Listed_Companies!$B:$G,3,FALSE),VLOOKUP(A3239,ASX_Listed_Companies!$B:$G,3,FALSE))</f>
        <v>Materials</v>
      </c>
    </row>
    <row r="3240" hidden="1" spans="1:4">
      <c r="A3240" s="7" t="s">
        <v>12000</v>
      </c>
      <c r="B3240" s="7">
        <f t="shared" si="50"/>
        <v>5</v>
      </c>
      <c r="C3240" t="str">
        <f>VLOOKUP(A3240,ASX_Listed_Companies!$B:$G,2,FALSE)</f>
        <v>Nelson Resources</v>
      </c>
      <c r="D3240" t="str">
        <f>IF(VLOOKUP(A3240,ASX_Listed_Companies!$B:$G,3,FALSE)=0,VLOOKUP(LEFT(A3240,3),ASX_Listed_Companies!$B:$G,3,FALSE),VLOOKUP(A3240,ASX_Listed_Companies!$B:$G,3,FALSE))</f>
        <v>Materials</v>
      </c>
    </row>
    <row r="3241" hidden="1" spans="1:4">
      <c r="A3241" s="7" t="s">
        <v>19008</v>
      </c>
      <c r="B3241" s="7">
        <f t="shared" si="50"/>
        <v>5</v>
      </c>
      <c r="C3241" t="str">
        <f>VLOOKUP(A3241,ASX_Listed_Companies!$B:$G,2,FALSE)</f>
        <v>NEW ENERGY SOLAR - DEFERRED SETTLEMENT</v>
      </c>
      <c r="D3241" t="str">
        <f>IF(VLOOKUP(A3241,ASX_Listed_Companies!$B:$G,3,FALSE)=0,VLOOKUP(LEFT(A3241,3),ASX_Listed_Companies!$B:$G,3,FALSE),VLOOKUP(A3241,ASX_Listed_Companies!$B:$G,3,FALSE))</f>
        <v>Utilities</v>
      </c>
    </row>
    <row r="3242" hidden="1" spans="1:4">
      <c r="A3242" s="7" t="s">
        <v>3463</v>
      </c>
      <c r="B3242" s="7">
        <f t="shared" si="50"/>
        <v>3</v>
      </c>
      <c r="C3242" t="str">
        <f>VLOOKUP(A3242,ASX_Listed_Companies!$B:$G,2,FALSE)</f>
        <v>Nuenergy Gas Limited</v>
      </c>
      <c r="D3242" t="str">
        <f>IF(VLOOKUP(A3242,ASX_Listed_Companies!$B:$G,3,FALSE)=0,VLOOKUP(LEFT(A3242,3),ASX_Listed_Companies!$B:$G,3,FALSE),VLOOKUP(A3242,ASX_Listed_Companies!$B:$G,3,FALSE))</f>
        <v>Energy</v>
      </c>
    </row>
    <row r="3243" hidden="1" spans="1:4">
      <c r="A3243" s="7" t="s">
        <v>3471</v>
      </c>
      <c r="B3243" s="7">
        <f t="shared" si="50"/>
        <v>3</v>
      </c>
      <c r="C3243" t="str">
        <f>VLOOKUP(A3243,ASX_Listed_Companies!$B:$G,2,FALSE)</f>
        <v>Nickel Industries Limited</v>
      </c>
      <c r="D3243" t="str">
        <f>IF(VLOOKUP(A3243,ASX_Listed_Companies!$B:$G,3,FALSE)=0,VLOOKUP(LEFT(A3243,3),ASX_Listed_Companies!$B:$G,3,FALSE),VLOOKUP(A3243,ASX_Listed_Companies!$B:$G,3,FALSE))</f>
        <v>Materials</v>
      </c>
    </row>
    <row r="3244" hidden="1" spans="1:4">
      <c r="A3244" s="7" t="s">
        <v>3477</v>
      </c>
      <c r="B3244" s="7">
        <f t="shared" si="50"/>
        <v>3</v>
      </c>
      <c r="C3244" t="str">
        <f>VLOOKUP(A3244,ASX_Listed_Companies!$B:$G,2,FALSE)</f>
        <v>Nickelsearch Limited</v>
      </c>
      <c r="D3244" t="str">
        <f>IF(VLOOKUP(A3244,ASX_Listed_Companies!$B:$G,3,FALSE)=0,VLOOKUP(LEFT(A3244,3),ASX_Listed_Companies!$B:$G,3,FALSE),VLOOKUP(A3244,ASX_Listed_Companies!$B:$G,3,FALSE))</f>
        <v>Materials</v>
      </c>
    </row>
    <row r="3245" hidden="1" spans="1:4">
      <c r="A3245" s="7" t="s">
        <v>3484</v>
      </c>
      <c r="B3245" s="7">
        <f t="shared" si="50"/>
        <v>3</v>
      </c>
      <c r="C3245" t="str">
        <f>VLOOKUP(A3245,ASX_Listed_Companies!$B:$G,2,FALSE)</f>
        <v>Navarre Minerals Limited</v>
      </c>
      <c r="D3245" t="str">
        <f>IF(VLOOKUP(A3245,ASX_Listed_Companies!$B:$G,3,FALSE)=0,VLOOKUP(LEFT(A3245,3),ASX_Listed_Companies!$B:$G,3,FALSE),VLOOKUP(A3245,ASX_Listed_Companies!$B:$G,3,FALSE))</f>
        <v>Materials</v>
      </c>
    </row>
    <row r="3246" hidden="1" spans="1:4">
      <c r="A3246" s="7" t="s">
        <v>3490</v>
      </c>
      <c r="B3246" s="7">
        <f t="shared" si="50"/>
        <v>3</v>
      </c>
      <c r="C3246" t="str">
        <f>VLOOKUP(A3246,ASX_Listed_Companies!$B:$G,2,FALSE)</f>
        <v>Neometals Ltd</v>
      </c>
      <c r="D3246" t="str">
        <f>IF(VLOOKUP(A3246,ASX_Listed_Companies!$B:$G,3,FALSE)=0,VLOOKUP(LEFT(A3246,3),ASX_Listed_Companies!$B:$G,3,FALSE),VLOOKUP(A3246,ASX_Listed_Companies!$B:$G,3,FALSE))</f>
        <v>Materials</v>
      </c>
    </row>
    <row r="3247" hidden="1" spans="1:4">
      <c r="A3247" s="7" t="s">
        <v>5718</v>
      </c>
      <c r="B3247" s="7">
        <f t="shared" si="50"/>
        <v>4</v>
      </c>
      <c r="C3247" t="str">
        <f>VLOOKUP(A3247,ASX_Listed_Companies!$B:$G,2,FALSE)</f>
        <v>Nanuk New World Fund</v>
      </c>
      <c r="D3247" t="str">
        <f>IF(VLOOKUP(A3247,ASX_Listed_Companies!$B:$G,3,FALSE)=0,VLOOKUP(LEFT(A3247,3),ASX_Listed_Companies!$B:$G,3,FALSE),VLOOKUP(A3247,ASX_Listed_Companies!$B:$G,3,FALSE))</f>
        <v>Financials</v>
      </c>
    </row>
    <row r="3248" hidden="1" spans="1:4">
      <c r="A3248" s="7" t="s">
        <v>3497</v>
      </c>
      <c r="B3248" s="7">
        <f t="shared" si="50"/>
        <v>3</v>
      </c>
      <c r="C3248" t="str">
        <f>VLOOKUP(A3248,ASX_Listed_Companies!$B:$G,2,FALSE)</f>
        <v>Nobleoak Life Limited</v>
      </c>
      <c r="D3248" t="str">
        <f>IF(VLOOKUP(A3248,ASX_Listed_Companies!$B:$G,3,FALSE)=0,VLOOKUP(LEFT(A3248,3),ASX_Listed_Companies!$B:$G,3,FALSE),VLOOKUP(A3248,ASX_Listed_Companies!$B:$G,3,FALSE))</f>
        <v>Insurance</v>
      </c>
    </row>
    <row r="3249" hidden="1" spans="1:4">
      <c r="A3249" s="7" t="s">
        <v>19180</v>
      </c>
      <c r="B3249" s="7">
        <f t="shared" si="50"/>
        <v>5</v>
      </c>
      <c r="C3249" t="str">
        <f>VLOOKUP(A3249,ASX_Listed_Companies!$B:$G,2,FALSE)</f>
        <v>NORWOOD SYSTEMS LIMITED - OPTION 31-OCT-21</v>
      </c>
      <c r="D3249" t="str">
        <f>IF(VLOOKUP(A3249,ASX_Listed_Companies!$B:$G,3,FALSE)=0,VLOOKUP(LEFT(A3249,3),ASX_Listed_Companies!$B:$G,3,FALSE),VLOOKUP(A3249,ASX_Listed_Companies!$B:$G,3,FALSE))</f>
        <v>Software &amp; Services</v>
      </c>
    </row>
    <row r="3250" hidden="1" spans="1:4">
      <c r="A3250" s="7" t="s">
        <v>3507</v>
      </c>
      <c r="B3250" s="7">
        <f t="shared" si="50"/>
        <v>3</v>
      </c>
      <c r="C3250" t="str">
        <f>VLOOKUP(A3250,ASX_Listed_Companies!$B:$G,2,FALSE)</f>
        <v>Noxopharm Limited</v>
      </c>
      <c r="D3250" t="str">
        <f>IF(VLOOKUP(A3250,ASX_Listed_Companies!$B:$G,3,FALSE)=0,VLOOKUP(LEFT(A3250,3),ASX_Listed_Companies!$B:$G,3,FALSE),VLOOKUP(A3250,ASX_Listed_Companies!$B:$G,3,FALSE))</f>
        <v>Pharmaceuticals, Biotechnology &amp; Life Sciences</v>
      </c>
    </row>
    <row r="3251" hidden="1" spans="1:4">
      <c r="A3251" s="7" t="s">
        <v>3517</v>
      </c>
      <c r="B3251" s="7">
        <f t="shared" si="50"/>
        <v>3</v>
      </c>
      <c r="C3251" t="str">
        <f>VLOOKUP(A3251,ASX_Listed_Companies!$B:$G,2,FALSE)</f>
        <v>Neurizer Ltd</v>
      </c>
      <c r="D3251" t="str">
        <f>IF(VLOOKUP(A3251,ASX_Listed_Companies!$B:$G,3,FALSE)=0,VLOOKUP(LEFT(A3251,3),ASX_Listed_Companies!$B:$G,3,FALSE),VLOOKUP(A3251,ASX_Listed_Companies!$B:$G,3,FALSE))</f>
        <v>Energy</v>
      </c>
    </row>
    <row r="3252" hidden="1" spans="1:4">
      <c r="A3252" s="7" t="s">
        <v>13723</v>
      </c>
      <c r="B3252" s="7">
        <f t="shared" si="50"/>
        <v>5</v>
      </c>
      <c r="C3252" t="str">
        <f>VLOOKUP(A3252,ASX_Listed_Companies!$B:$G,2,FALSE)</f>
        <v>NEURIZER LTD - OPTION 08-OCT-24</v>
      </c>
      <c r="D3252" t="str">
        <f>IF(VLOOKUP(A3252,ASX_Listed_Companies!$B:$G,3,FALSE)=0,VLOOKUP(LEFT(A3252,3),ASX_Listed_Companies!$B:$G,3,FALSE),VLOOKUP(A3252,ASX_Listed_Companies!$B:$G,3,FALSE))</f>
        <v>Energy</v>
      </c>
    </row>
    <row r="3253" hidden="1" spans="1:4">
      <c r="A3253" s="7" t="s">
        <v>3531</v>
      </c>
      <c r="B3253" s="7">
        <f t="shared" si="50"/>
        <v>3</v>
      </c>
      <c r="C3253" t="str">
        <f>VLOOKUP(A3253,ASX_Listed_Companies!$B:$G,2,FALSE)</f>
        <v>Northern Star Resources Ltd</v>
      </c>
      <c r="D3253" t="str">
        <f>IF(VLOOKUP(A3253,ASX_Listed_Companies!$B:$G,3,FALSE)=0,VLOOKUP(LEFT(A3253,3),ASX_Listed_Companies!$B:$G,3,FALSE),VLOOKUP(A3253,ASX_Listed_Companies!$B:$G,3,FALSE))</f>
        <v>Materials</v>
      </c>
    </row>
    <row r="3254" hidden="1" spans="1:4">
      <c r="A3254" s="7" t="s">
        <v>32107</v>
      </c>
      <c r="B3254" s="7">
        <f t="shared" si="50"/>
        <v>5</v>
      </c>
      <c r="C3254" t="str">
        <f>VLOOKUP(A3254,ASX_Listed_Companies!$B:$G,2,FALSE)</f>
        <v>Northern Star Resources Ltd -  (Other Security)</v>
      </c>
      <c r="D3254" t="str">
        <f>IF(VLOOKUP(A3254,ASX_Listed_Companies!$B:$G,3,FALSE)=0,VLOOKUP(LEFT(A3254,3),ASX_Listed_Companies!$B:$G,3,FALSE),VLOOKUP(A3254,ASX_Listed_Companies!$B:$G,3,FALSE))</f>
        <v>Materials</v>
      </c>
    </row>
    <row r="3255" hidden="1" spans="1:4">
      <c r="A3255" s="7" t="s">
        <v>3540</v>
      </c>
      <c r="B3255" s="7">
        <f t="shared" si="50"/>
        <v>3</v>
      </c>
      <c r="C3255" t="str">
        <f>VLOOKUP(A3255,ASX_Listed_Companies!$B:$G,2,FALSE)</f>
        <v>Neurotech International Limited</v>
      </c>
      <c r="D3255" t="str">
        <f>IF(VLOOKUP(A3255,ASX_Listed_Companies!$B:$G,3,FALSE)=0,VLOOKUP(LEFT(A3255,3),ASX_Listed_Companies!$B:$G,3,FALSE),VLOOKUP(A3255,ASX_Listed_Companies!$B:$G,3,FALSE))</f>
        <v>Health Care Equipment &amp; Services</v>
      </c>
    </row>
    <row r="3256" hidden="1" spans="1:4">
      <c r="A3256" s="7" t="s">
        <v>3542</v>
      </c>
      <c r="B3256" s="7">
        <f t="shared" si="50"/>
        <v>3</v>
      </c>
      <c r="C3256" t="str">
        <f>VLOOKUP(A3256,ASX_Listed_Companies!$B:$G,2,FALSE)</f>
        <v>New Talisman Gold Mines Limited</v>
      </c>
      <c r="D3256" t="str">
        <f>IF(VLOOKUP(A3256,ASX_Listed_Companies!$B:$G,3,FALSE)=0,VLOOKUP(LEFT(A3256,3),ASX_Listed_Companies!$B:$G,3,FALSE),VLOOKUP(A3256,ASX_Listed_Companies!$B:$G,3,FALSE))</f>
        <v>Materials</v>
      </c>
    </row>
    <row r="3257" hidden="1" spans="1:4">
      <c r="A3257" s="7" t="s">
        <v>3548</v>
      </c>
      <c r="B3257" s="7">
        <f t="shared" si="50"/>
        <v>3</v>
      </c>
      <c r="C3257" t="str">
        <f>VLOOKUP(A3257,ASX_Listed_Companies!$B:$G,2,FALSE)</f>
        <v>Nitro Software Limited</v>
      </c>
      <c r="D3257" t="str">
        <f>IF(VLOOKUP(A3257,ASX_Listed_Companies!$B:$G,3,FALSE)=0,VLOOKUP(LEFT(A3257,3),ASX_Listed_Companies!$B:$G,3,FALSE),VLOOKUP(A3257,ASX_Listed_Companies!$B:$G,3,FALSE))</f>
        <v>Software &amp; Services</v>
      </c>
    </row>
    <row r="3258" hidden="1" spans="1:4">
      <c r="A3258" s="7" t="s">
        <v>12130</v>
      </c>
      <c r="B3258" s="7">
        <f t="shared" si="50"/>
        <v>5</v>
      </c>
      <c r="C3258" t="str">
        <f>VLOOKUP(A3258,ASX_Listed_Companies!$B:$G,2,FALSE)</f>
        <v>Nuheara</v>
      </c>
      <c r="D3258" t="str">
        <f>IF(VLOOKUP(A3258,ASX_Listed_Companies!$B:$G,3,FALSE)=0,VLOOKUP(LEFT(A3258,3),ASX_Listed_Companies!$B:$G,3,FALSE),VLOOKUP(A3258,ASX_Listed_Companies!$B:$G,3,FALSE))</f>
        <v>Technology Hardware &amp; Equipment</v>
      </c>
    </row>
    <row r="3259" hidden="1" spans="1:4">
      <c r="A3259" s="7" t="s">
        <v>3563</v>
      </c>
      <c r="B3259" s="7">
        <f t="shared" si="50"/>
        <v>3</v>
      </c>
      <c r="C3259" t="str">
        <f>VLOOKUP(A3259,ASX_Listed_Companies!$B:$G,2,FALSE)</f>
        <v>Novonix Limited</v>
      </c>
      <c r="D3259" t="str">
        <f>IF(VLOOKUP(A3259,ASX_Listed_Companies!$B:$G,3,FALSE)=0,VLOOKUP(LEFT(A3259,3),ASX_Listed_Companies!$B:$G,3,FALSE),VLOOKUP(A3259,ASX_Listed_Companies!$B:$G,3,FALSE))</f>
        <v>Technology Hardware &amp; Equipment</v>
      </c>
    </row>
    <row r="3260" hidden="1" spans="1:4">
      <c r="A3260" s="7" t="s">
        <v>3570</v>
      </c>
      <c r="B3260" s="7">
        <f t="shared" si="50"/>
        <v>3</v>
      </c>
      <c r="C3260" t="str">
        <f>VLOOKUP(A3260,ASX_Listed_Companies!$B:$G,2,FALSE)</f>
        <v>Newfield Resources Limited</v>
      </c>
      <c r="D3260" t="str">
        <f>IF(VLOOKUP(A3260,ASX_Listed_Companies!$B:$G,3,FALSE)=0,VLOOKUP(LEFT(A3260,3),ASX_Listed_Companies!$B:$G,3,FALSE),VLOOKUP(A3260,ASX_Listed_Companies!$B:$G,3,FALSE))</f>
        <v>Materials</v>
      </c>
    </row>
    <row r="3261" hidden="1" spans="1:4">
      <c r="A3261" s="7" t="s">
        <v>3574</v>
      </c>
      <c r="B3261" s="7">
        <f t="shared" si="50"/>
        <v>3</v>
      </c>
      <c r="C3261" t="str">
        <f>VLOOKUP(A3261,ASX_Listed_Companies!$B:$G,2,FALSE)</f>
        <v>Netwealth Group Limited</v>
      </c>
      <c r="D3261" t="str">
        <f>IF(VLOOKUP(A3261,ASX_Listed_Companies!$B:$G,3,FALSE)=0,VLOOKUP(LEFT(A3261,3),ASX_Listed_Companies!$B:$G,3,FALSE),VLOOKUP(A3261,ASX_Listed_Companies!$B:$G,3,FALSE))</f>
        <v>Diversified Financials</v>
      </c>
    </row>
    <row r="3262" hidden="1" spans="1:4">
      <c r="A3262" s="7" t="s">
        <v>3583</v>
      </c>
      <c r="B3262" s="7">
        <f t="shared" si="50"/>
        <v>5</v>
      </c>
      <c r="C3262" t="str">
        <f>VLOOKUP(A3262,ASX_Listed_Companies!$B:$G,2,FALSE)</f>
        <v>News Corporation..</v>
      </c>
      <c r="D3262" t="str">
        <f>IF(VLOOKUP(A3262,ASX_Listed_Companies!$B:$G,3,FALSE)=0,VLOOKUP(LEFT(A3262,3),ASX_Listed_Companies!$B:$G,3,FALSE),VLOOKUP(A3262,ASX_Listed_Companies!$B:$G,3,FALSE))</f>
        <v>Media &amp; Entertainment</v>
      </c>
    </row>
    <row r="3263" hidden="1" spans="1:4">
      <c r="A3263" s="7" t="s">
        <v>11703</v>
      </c>
      <c r="B3263" s="7">
        <f t="shared" si="50"/>
        <v>3</v>
      </c>
      <c r="C3263" t="str">
        <f>VLOOKUP(A3263,ASX_Listed_Companies!$B:$G,2,FALSE)</f>
        <v>Nzuri Copper</v>
      </c>
      <c r="D3263" t="str">
        <f>IF(VLOOKUP(A3263,ASX_Listed_Companies!$B:$G,3,FALSE)=0,VLOOKUP(LEFT(A3263,3),ASX_Listed_Companies!$B:$G,3,FALSE),VLOOKUP(A3263,ASX_Listed_Companies!$B:$G,3,FALSE))</f>
        <v>Materials</v>
      </c>
    </row>
    <row r="3264" hidden="1" spans="1:4">
      <c r="A3264" s="7" t="s">
        <v>3609</v>
      </c>
      <c r="B3264" s="7">
        <f t="shared" si="50"/>
        <v>3</v>
      </c>
      <c r="C3264" t="str">
        <f>VLOOKUP(A3264,ASX_Listed_Companies!$B:$G,2,FALSE)</f>
        <v>New Zealand Oil &amp; Gas Limited</v>
      </c>
      <c r="D3264" t="str">
        <f>IF(VLOOKUP(A3264,ASX_Listed_Companies!$B:$G,3,FALSE)=0,VLOOKUP(LEFT(A3264,3),ASX_Listed_Companies!$B:$G,3,FALSE),VLOOKUP(A3264,ASX_Listed_Companies!$B:$G,3,FALSE))</f>
        <v>Energy</v>
      </c>
    </row>
    <row r="3265" hidden="1" spans="1:4">
      <c r="A3265" s="7" t="s">
        <v>32109</v>
      </c>
      <c r="B3265" s="7">
        <f t="shared" si="50"/>
        <v>4</v>
      </c>
      <c r="C3265" t="str">
        <f>VLOOKUP(A3265,ASX_Listed_Companies!$B:$G,2,FALSE)</f>
        <v>New Zealand Coastal Seafoods Limited -  (Other Security)</v>
      </c>
      <c r="D3265" t="str">
        <f>IF(VLOOKUP(A3265,ASX_Listed_Companies!$B:$G,3,FALSE)=0,VLOOKUP(LEFT(A3265,3),ASX_Listed_Companies!$B:$G,3,FALSE),VLOOKUP(A3265,ASX_Listed_Companies!$B:$G,3,FALSE))</f>
        <v>Food, Beverage &amp; Tobacco</v>
      </c>
    </row>
    <row r="3266" hidden="1" spans="1:4">
      <c r="A3266" s="7" t="s">
        <v>3618</v>
      </c>
      <c r="B3266" s="7">
        <f t="shared" ref="B3266:B3329" si="51">LEN(A3266)</f>
        <v>3</v>
      </c>
      <c r="C3266" t="str">
        <f>VLOOKUP(A3266,ASX_Listed_Companies!$B:$G,2,FALSE)</f>
        <v>Oar Resources Limited</v>
      </c>
      <c r="D3266" t="str">
        <f>IF(VLOOKUP(A3266,ASX_Listed_Companies!$B:$G,3,FALSE)=0,VLOOKUP(LEFT(A3266,3),ASX_Listed_Companies!$B:$G,3,FALSE),VLOOKUP(A3266,ASX_Listed_Companies!$B:$G,3,FALSE))</f>
        <v>Materials</v>
      </c>
    </row>
    <row r="3267" hidden="1" spans="1:4">
      <c r="A3267" s="7" t="s">
        <v>3621</v>
      </c>
      <c r="B3267" s="7">
        <f t="shared" si="51"/>
        <v>3</v>
      </c>
      <c r="C3267" t="str">
        <f>VLOOKUP(A3267,ASX_Listed_Companies!$B:$G,2,FALSE)</f>
        <v>Ora Gold Limited</v>
      </c>
      <c r="D3267" t="str">
        <f>IF(VLOOKUP(A3267,ASX_Listed_Companies!$B:$G,3,FALSE)=0,VLOOKUP(LEFT(A3267,3),ASX_Listed_Companies!$B:$G,3,FALSE),VLOOKUP(A3267,ASX_Listed_Companies!$B:$G,3,FALSE))</f>
        <v>Materials</v>
      </c>
    </row>
    <row r="3268" hidden="1" spans="1:4">
      <c r="A3268" s="7" t="s">
        <v>3632</v>
      </c>
      <c r="B3268" s="7">
        <f t="shared" si="51"/>
        <v>3</v>
      </c>
      <c r="C3268" t="str">
        <f>VLOOKUP(A3268,ASX_Listed_Companies!$B:$G,2,FALSE)</f>
        <v>Orthocell Limited</v>
      </c>
      <c r="D3268" t="str">
        <f>IF(VLOOKUP(A3268,ASX_Listed_Companies!$B:$G,3,FALSE)=0,VLOOKUP(LEFT(A3268,3),ASX_Listed_Companies!$B:$G,3,FALSE),VLOOKUP(A3268,ASX_Listed_Companies!$B:$G,3,FALSE))</f>
        <v>Pharmaceuticals, Biotechnology &amp; Life Sciences</v>
      </c>
    </row>
    <row r="3269" hidden="1" spans="1:4">
      <c r="A3269" s="7" t="s">
        <v>3645</v>
      </c>
      <c r="B3269" s="7">
        <f t="shared" si="51"/>
        <v>3</v>
      </c>
      <c r="C3269" t="str">
        <f>VLOOKUP(A3269,ASX_Listed_Companies!$B:$G,2,FALSE)</f>
        <v>Orcoda Limited</v>
      </c>
      <c r="D3269" t="str">
        <f>IF(VLOOKUP(A3269,ASX_Listed_Companies!$B:$G,3,FALSE)=0,VLOOKUP(LEFT(A3269,3),ASX_Listed_Companies!$B:$G,3,FALSE),VLOOKUP(A3269,ASX_Listed_Companies!$B:$G,3,FALSE))</f>
        <v>Software &amp; Services</v>
      </c>
    </row>
    <row r="3270" hidden="1" spans="1:4">
      <c r="A3270" s="7" t="s">
        <v>3650</v>
      </c>
      <c r="B3270" s="7">
        <f t="shared" si="51"/>
        <v>3</v>
      </c>
      <c r="C3270" t="str">
        <f>VLOOKUP(A3270,ASX_Listed_Companies!$B:$G,2,FALSE)</f>
        <v>Odin Metals Limited</v>
      </c>
      <c r="D3270" t="str">
        <f>IF(VLOOKUP(A3270,ASX_Listed_Companies!$B:$G,3,FALSE)=0,VLOOKUP(LEFT(A3270,3),ASX_Listed_Companies!$B:$G,3,FALSE),VLOOKUP(A3270,ASX_Listed_Companies!$B:$G,3,FALSE))</f>
        <v>Materials</v>
      </c>
    </row>
    <row r="3271" hidden="1" spans="1:4">
      <c r="A3271" s="7" t="s">
        <v>8383</v>
      </c>
      <c r="B3271" s="7">
        <f t="shared" si="51"/>
        <v>3</v>
      </c>
      <c r="C3271" t="str">
        <f>VLOOKUP(A3271,ASX_Listed_Companies!$B:$G,2,FALSE)</f>
        <v>Oceanagold Corporation</v>
      </c>
      <c r="D3271" t="str">
        <f>IF(VLOOKUP(A3271,ASX_Listed_Companies!$B:$G,3,FALSE)=0,VLOOKUP(LEFT(A3271,3),ASX_Listed_Companies!$B:$G,3,FALSE),VLOOKUP(A3271,ASX_Listed_Companies!$B:$G,3,FALSE))</f>
        <v>Materials</v>
      </c>
    </row>
    <row r="3272" hidden="1" spans="1:4">
      <c r="A3272" s="7" t="s">
        <v>12048</v>
      </c>
      <c r="B3272" s="7">
        <f t="shared" si="51"/>
        <v>4</v>
      </c>
      <c r="C3272" t="str">
        <f>VLOOKUP(A3272,ASX_Listed_Companies!$B:$G,2,FALSE)</f>
        <v>Oakajee Corporation</v>
      </c>
      <c r="D3272" t="str">
        <f>IF(VLOOKUP(A3272,ASX_Listed_Companies!$B:$G,3,FALSE)=0,VLOOKUP(LEFT(A3272,3),ASX_Listed_Companies!$B:$G,3,FALSE),VLOOKUP(A3272,ASX_Listed_Companies!$B:$G,3,FALSE))</f>
        <v>Materials</v>
      </c>
    </row>
    <row r="3273" hidden="1" spans="1:4">
      <c r="A3273" s="7" t="s">
        <v>13731</v>
      </c>
      <c r="B3273" s="7">
        <f t="shared" si="51"/>
        <v>4</v>
      </c>
      <c r="C3273" t="str">
        <f>VLOOKUP(A3273,ASX_Listed_Companies!$B:$G,2,FALSE)</f>
        <v>OKAPI RESOURCES LIMITED - OPTION 31-MAR-23</v>
      </c>
      <c r="D3273" t="str">
        <f>IF(VLOOKUP(A3273,ASX_Listed_Companies!$B:$G,3,FALSE)=0,VLOOKUP(LEFT(A3273,3),ASX_Listed_Companies!$B:$G,3,FALSE),VLOOKUP(A3273,ASX_Listed_Companies!$B:$G,3,FALSE))</f>
        <v>Materials</v>
      </c>
    </row>
    <row r="3274" hidden="1" spans="1:4">
      <c r="A3274" s="7" t="s">
        <v>3675</v>
      </c>
      <c r="B3274" s="7">
        <f t="shared" si="51"/>
        <v>3</v>
      </c>
      <c r="C3274" t="str">
        <f>VLOOKUP(A3274,ASX_Listed_Companies!$B:$G,2,FALSE)</f>
        <v>Oliver'S Real Food Limited</v>
      </c>
      <c r="D3274" t="str">
        <f>IF(VLOOKUP(A3274,ASX_Listed_Companies!$B:$G,3,FALSE)=0,VLOOKUP(LEFT(A3274,3),ASX_Listed_Companies!$B:$G,3,FALSE),VLOOKUP(A3274,ASX_Listed_Companies!$B:$G,3,FALSE))</f>
        <v>Consumer Services</v>
      </c>
    </row>
    <row r="3275" hidden="1" spans="1:4">
      <c r="A3275" s="7" t="s">
        <v>3677</v>
      </c>
      <c r="B3275" s="7">
        <f t="shared" si="51"/>
        <v>3</v>
      </c>
      <c r="C3275" t="str">
        <f>VLOOKUP(A3275,ASX_Listed_Companies!$B:$G,2,FALSE)</f>
        <v>Openlearning Limited</v>
      </c>
      <c r="D3275" t="str">
        <f>IF(VLOOKUP(A3275,ASX_Listed_Companies!$B:$G,3,FALSE)=0,VLOOKUP(LEFT(A3275,3),ASX_Listed_Companies!$B:$G,3,FALSE),VLOOKUP(A3275,ASX_Listed_Companies!$B:$G,3,FALSE))</f>
        <v>Software &amp; Services</v>
      </c>
    </row>
    <row r="3276" hidden="1" spans="1:4">
      <c r="A3276" s="7" t="s">
        <v>8395</v>
      </c>
      <c r="B3276" s="7">
        <f t="shared" si="51"/>
        <v>3</v>
      </c>
      <c r="C3276" t="str">
        <f>VLOOKUP(A3276,ASX_Listed_Companies!$B:$G,2,FALSE)</f>
        <v>Otherlevels Holdings Ltd</v>
      </c>
      <c r="D3276" t="str">
        <f>IF(VLOOKUP(A3276,ASX_Listed_Companies!$B:$G,3,FALSE)=0,VLOOKUP(LEFT(A3276,3),ASX_Listed_Companies!$B:$G,3,FALSE),VLOOKUP(A3276,ASX_Listed_Companies!$B:$G,3,FALSE))</f>
        <v>Information Technology</v>
      </c>
    </row>
    <row r="3277" hidden="1" spans="1:4">
      <c r="A3277" s="7" t="s">
        <v>3680</v>
      </c>
      <c r="B3277" s="7">
        <f t="shared" si="51"/>
        <v>3</v>
      </c>
      <c r="C3277" t="str">
        <f>VLOOKUP(A3277,ASX_Listed_Companies!$B:$G,2,FALSE)</f>
        <v>Olympio Metals Limited</v>
      </c>
      <c r="D3277" t="str">
        <f>IF(VLOOKUP(A3277,ASX_Listed_Companies!$B:$G,3,FALSE)=0,VLOOKUP(LEFT(A3277,3),ASX_Listed_Companies!$B:$G,3,FALSE),VLOOKUP(A3277,ASX_Listed_Companies!$B:$G,3,FALSE))</f>
        <v>Commercial &amp; Professional Services</v>
      </c>
    </row>
    <row r="3278" hidden="1" spans="1:4">
      <c r="A3278" s="7" t="s">
        <v>3690</v>
      </c>
      <c r="B3278" s="7">
        <f t="shared" si="51"/>
        <v>3</v>
      </c>
      <c r="C3278" t="str">
        <f>VLOOKUP(A3278,ASX_Listed_Companies!$B:$G,2,FALSE)</f>
        <v>Orange Minerals Nl</v>
      </c>
      <c r="D3278" t="str">
        <f>IF(VLOOKUP(A3278,ASX_Listed_Companies!$B:$G,3,FALSE)=0,VLOOKUP(LEFT(A3278,3),ASX_Listed_Companies!$B:$G,3,FALSE),VLOOKUP(A3278,ASX_Listed_Companies!$B:$G,3,FALSE))</f>
        <v>Materials</v>
      </c>
    </row>
    <row r="3279" hidden="1" spans="1:4">
      <c r="A3279" s="7" t="s">
        <v>8401</v>
      </c>
      <c r="B3279" s="7">
        <f t="shared" si="51"/>
        <v>3</v>
      </c>
      <c r="C3279" t="str">
        <f>VLOOKUP(A3279,ASX_Listed_Companies!$B:$G,2,FALSE)</f>
        <v>Orminex Ltd</v>
      </c>
      <c r="D3279" t="str">
        <f>IF(VLOOKUP(A3279,ASX_Listed_Companies!$B:$G,3,FALSE)=0,VLOOKUP(LEFT(A3279,3),ASX_Listed_Companies!$B:$G,3,FALSE),VLOOKUP(A3279,ASX_Listed_Companies!$B:$G,3,FALSE))</f>
        <v>Materials</v>
      </c>
    </row>
    <row r="3280" hidden="1" spans="1:4">
      <c r="A3280" s="7" t="s">
        <v>32111</v>
      </c>
      <c r="B3280" s="7">
        <f t="shared" si="51"/>
        <v>5</v>
      </c>
      <c r="C3280" t="str">
        <f>VLOOKUP(A3280,ASX_Listed_Companies!$B:$G,2,FALSE)</f>
        <v>Ookami Limited -  (Other Security)</v>
      </c>
      <c r="D3280" t="str">
        <f>IF(VLOOKUP(A3280,ASX_Listed_Companies!$B:$G,3,FALSE)=0,VLOOKUP(LEFT(A3280,3),ASX_Listed_Companies!$B:$G,3,FALSE),VLOOKUP(A3280,ASX_Listed_Companies!$B:$G,3,FALSE))</f>
        <v>Materials</v>
      </c>
    </row>
    <row r="3281" hidden="1" spans="1:4">
      <c r="A3281" s="7" t="s">
        <v>6008</v>
      </c>
      <c r="B3281" s="7">
        <f t="shared" si="51"/>
        <v>3</v>
      </c>
      <c r="C3281" t="str">
        <f>VLOOKUP(A3281,ASX_Listed_Companies!$B:$G,2,FALSE)</f>
        <v>BetaShares Crude Oil Index ETF-Currency Hedged Synthetic</v>
      </c>
      <c r="D3281" t="str">
        <f>IF(VLOOKUP(A3281,ASX_Listed_Companies!$B:$G,3,FALSE)=0,VLOOKUP(LEFT(A3281,3),ASX_Listed_Companies!$B:$G,3,FALSE),VLOOKUP(A3281,ASX_Listed_Companies!$B:$G,3,FALSE))</f>
        <v>Exchange Traded Fund</v>
      </c>
    </row>
    <row r="3282" hidden="1" spans="1:4">
      <c r="A3282" s="7" t="s">
        <v>3697</v>
      </c>
      <c r="B3282" s="7">
        <f t="shared" si="51"/>
        <v>3</v>
      </c>
      <c r="C3282" t="str">
        <f>VLOOKUP(A3282,ASX_Listed_Companies!$B:$G,2,FALSE)</f>
        <v>Ophir High Conviction Fund</v>
      </c>
      <c r="D3282" t="str">
        <f>IF(VLOOKUP(A3282,ASX_Listed_Companies!$B:$G,3,FALSE)=0,VLOOKUP(LEFT(A3282,3),ASX_Listed_Companies!$B:$G,3,FALSE),VLOOKUP(A3282,ASX_Listed_Companies!$B:$G,3,FALSE))</f>
        <v>Not Applic</v>
      </c>
    </row>
    <row r="3283" hidden="1" spans="1:4">
      <c r="A3283" s="7" t="s">
        <v>3702</v>
      </c>
      <c r="B3283" s="7">
        <f t="shared" si="51"/>
        <v>3</v>
      </c>
      <c r="C3283" t="str">
        <f>VLOOKUP(A3283,ASX_Listed_Companies!$B:$G,2,FALSE)</f>
        <v>Openn Negotiation Limited</v>
      </c>
      <c r="D3283" t="str">
        <f>IF(VLOOKUP(A3283,ASX_Listed_Companies!$B:$G,3,FALSE)=0,VLOOKUP(LEFT(A3283,3),ASX_Listed_Companies!$B:$G,3,FALSE),VLOOKUP(A3283,ASX_Listed_Companies!$B:$G,3,FALSE))</f>
        <v>Commercial &amp; Professional Services</v>
      </c>
    </row>
    <row r="3284" hidden="1" spans="1:4">
      <c r="A3284" s="7" t="s">
        <v>3704</v>
      </c>
      <c r="B3284" s="7">
        <f t="shared" si="51"/>
        <v>3</v>
      </c>
      <c r="C3284" t="str">
        <f>VLOOKUP(A3284,ASX_Listed_Companies!$B:$G,2,FALSE)</f>
        <v>Opthea Limited</v>
      </c>
      <c r="D3284" t="str">
        <f>IF(VLOOKUP(A3284,ASX_Listed_Companies!$B:$G,3,FALSE)=0,VLOOKUP(LEFT(A3284,3),ASX_Listed_Companies!$B:$G,3,FALSE),VLOOKUP(A3284,ASX_Listed_Companies!$B:$G,3,FALSE))</f>
        <v>Pharmaceuticals, Biotechnology &amp; Life Sciences</v>
      </c>
    </row>
    <row r="3285" hidden="1" spans="1:4">
      <c r="A3285" s="7" t="s">
        <v>3709</v>
      </c>
      <c r="B3285" s="7">
        <f t="shared" si="51"/>
        <v>3</v>
      </c>
      <c r="C3285" t="str">
        <f>VLOOKUP(A3285,ASX_Listed_Companies!$B:$G,2,FALSE)</f>
        <v>Orora Limited</v>
      </c>
      <c r="D3285" t="str">
        <f>IF(VLOOKUP(A3285,ASX_Listed_Companies!$B:$G,3,FALSE)=0,VLOOKUP(LEFT(A3285,3),ASX_Listed_Companies!$B:$G,3,FALSE),VLOOKUP(A3285,ASX_Listed_Companies!$B:$G,3,FALSE))</f>
        <v>Materials</v>
      </c>
    </row>
    <row r="3286" hidden="1" spans="1:4">
      <c r="A3286" s="7" t="s">
        <v>32113</v>
      </c>
      <c r="B3286" s="7">
        <f t="shared" si="51"/>
        <v>5</v>
      </c>
      <c r="C3286" t="str">
        <f>VLOOKUP(A3286,ASX_Listed_Companies!$B:$G,2,FALSE)</f>
        <v>Orora Limited -  (Other Security)</v>
      </c>
      <c r="D3286" t="str">
        <f>IF(VLOOKUP(A3286,ASX_Listed_Companies!$B:$G,3,FALSE)=0,VLOOKUP(LEFT(A3286,3),ASX_Listed_Companies!$B:$G,3,FALSE),VLOOKUP(A3286,ASX_Listed_Companies!$B:$G,3,FALSE))</f>
        <v>Materials</v>
      </c>
    </row>
    <row r="3287" hidden="1" spans="1:4">
      <c r="A3287" s="7" t="s">
        <v>8410</v>
      </c>
      <c r="B3287" s="7">
        <f t="shared" si="51"/>
        <v>3</v>
      </c>
      <c r="C3287" t="str">
        <f>VLOOKUP(A3287,ASX_Listed_Companies!$B:$G,2,FALSE)</f>
        <v>Orocobre Ltd</v>
      </c>
      <c r="D3287" t="str">
        <f>IF(VLOOKUP(A3287,ASX_Listed_Companies!$B:$G,3,FALSE)=0,VLOOKUP(LEFT(A3287,3),ASX_Listed_Companies!$B:$G,3,FALSE),VLOOKUP(A3287,ASX_Listed_Companies!$B:$G,3,FALSE))</f>
        <v>Materials</v>
      </c>
    </row>
    <row r="3288" hidden="1" spans="1:4">
      <c r="A3288" s="7" t="s">
        <v>3720</v>
      </c>
      <c r="B3288" s="7">
        <f t="shared" si="51"/>
        <v>3</v>
      </c>
      <c r="C3288" t="str">
        <f>VLOOKUP(A3288,ASX_Listed_Companies!$B:$G,2,FALSE)</f>
        <v>Orion Minerals Ltd</v>
      </c>
      <c r="D3288" t="str">
        <f>IF(VLOOKUP(A3288,ASX_Listed_Companies!$B:$G,3,FALSE)=0,VLOOKUP(LEFT(A3288,3),ASX_Listed_Companies!$B:$G,3,FALSE),VLOOKUP(A3288,ASX_Listed_Companies!$B:$G,3,FALSE))</f>
        <v>Materials</v>
      </c>
    </row>
    <row r="3289" hidden="1" spans="1:4">
      <c r="A3289" s="7" t="s">
        <v>3726</v>
      </c>
      <c r="B3289" s="7">
        <f t="shared" si="51"/>
        <v>3</v>
      </c>
      <c r="C3289" t="str">
        <f>VLOOKUP(A3289,ASX_Listed_Companies!$B:$G,2,FALSE)</f>
        <v>Oncosil Medical Ltd</v>
      </c>
      <c r="D3289" t="str">
        <f>IF(VLOOKUP(A3289,ASX_Listed_Companies!$B:$G,3,FALSE)=0,VLOOKUP(LEFT(A3289,3),ASX_Listed_Companies!$B:$G,3,FALSE),VLOOKUP(A3289,ASX_Listed_Companies!$B:$G,3,FALSE))</f>
        <v>Pharmaceuticals, Biotechnology &amp; Life Sciences</v>
      </c>
    </row>
    <row r="3290" hidden="1" spans="1:4">
      <c r="A3290" s="7" t="s">
        <v>5968</v>
      </c>
      <c r="B3290" s="7">
        <f t="shared" si="51"/>
        <v>4</v>
      </c>
      <c r="C3290" t="str">
        <f>VLOOKUP(A3290,ASX_Listed_Companies!$B:$G,2,FALSE)</f>
        <v>BetaShares Australian Composite Bond ETF</v>
      </c>
      <c r="D3290" t="str">
        <f>IF(VLOOKUP(A3290,ASX_Listed_Companies!$B:$G,3,FALSE)=0,VLOOKUP(LEFT(A3290,3),ASX_Listed_Companies!$B:$G,3,FALSE),VLOOKUP(A3290,ASX_Listed_Companies!$B:$G,3,FALSE))</f>
        <v>Exchange Traded Fund</v>
      </c>
    </row>
    <row r="3291" hidden="1" spans="1:4">
      <c r="A3291" s="7" t="s">
        <v>6076</v>
      </c>
      <c r="B3291" s="7">
        <f t="shared" si="51"/>
        <v>3</v>
      </c>
      <c r="C3291" t="str">
        <f>VLOOKUP(A3291,ASX_Listed_Companies!$B:$G,2,FALSE)</f>
        <v>SPDR S&amp;P/ASX 200 Financials EX A-REIT Fund</v>
      </c>
      <c r="D3291" t="str">
        <f>IF(VLOOKUP(A3291,ASX_Listed_Companies!$B:$G,3,FALSE)=0,VLOOKUP(LEFT(A3291,3),ASX_Listed_Companies!$B:$G,3,FALSE),VLOOKUP(A3291,ASX_Listed_Companies!$B:$G,3,FALSE))</f>
        <v>Financials</v>
      </c>
    </row>
    <row r="3292" hidden="1" spans="1:4">
      <c r="A3292" s="7" t="s">
        <v>3747</v>
      </c>
      <c r="B3292" s="7">
        <f t="shared" si="51"/>
        <v>3</v>
      </c>
      <c r="C3292" t="str">
        <f>VLOOKUP(A3292,ASX_Listed_Companies!$B:$G,2,FALSE)</f>
        <v>Ozz Resources Limited</v>
      </c>
      <c r="D3292" t="str">
        <f>IF(VLOOKUP(A3292,ASX_Listed_Companies!$B:$G,3,FALSE)=0,VLOOKUP(LEFT(A3292,3),ASX_Listed_Companies!$B:$G,3,FALSE),VLOOKUP(A3292,ASX_Listed_Companies!$B:$G,3,FALSE))</f>
        <v>Materials</v>
      </c>
    </row>
    <row r="3293" hidden="1" spans="1:4">
      <c r="A3293" s="7" t="s">
        <v>8433</v>
      </c>
      <c r="B3293" s="7">
        <f t="shared" si="51"/>
        <v>3</v>
      </c>
      <c r="C3293" t="str">
        <f>VLOOKUP(A3293,ASX_Listed_Companies!$B:$G,2,FALSE)</f>
        <v>P2P Transport Ltd</v>
      </c>
      <c r="D3293" t="str">
        <f>IF(VLOOKUP(A3293,ASX_Listed_Companies!$B:$G,3,FALSE)=0,VLOOKUP(LEFT(A3293,3),ASX_Listed_Companies!$B:$G,3,FALSE),VLOOKUP(A3293,ASX_Listed_Companies!$B:$G,3,FALSE))</f>
        <v>Industrials</v>
      </c>
    </row>
    <row r="3294" hidden="1" spans="1:4">
      <c r="A3294" s="7" t="s">
        <v>3751</v>
      </c>
      <c r="B3294" s="7">
        <f t="shared" si="51"/>
        <v>3</v>
      </c>
      <c r="C3294" t="str">
        <f>VLOOKUP(A3294,ASX_Listed_Companies!$B:$G,2,FALSE)</f>
        <v>Patrys Limited</v>
      </c>
      <c r="D3294" t="str">
        <f>IF(VLOOKUP(A3294,ASX_Listed_Companies!$B:$G,3,FALSE)=0,VLOOKUP(LEFT(A3294,3),ASX_Listed_Companies!$B:$G,3,FALSE),VLOOKUP(A3294,ASX_Listed_Companies!$B:$G,3,FALSE))</f>
        <v>Pharmaceuticals, Biotechnology &amp; Life Sciences</v>
      </c>
    </row>
    <row r="3295" hidden="1" spans="1:4">
      <c r="A3295" s="7" t="s">
        <v>3765</v>
      </c>
      <c r="B3295" s="7">
        <f t="shared" si="51"/>
        <v>3</v>
      </c>
      <c r="C3295" t="str">
        <f>VLOOKUP(A3295,ASX_Listed_Companies!$B:$G,2,FALSE)</f>
        <v>Paradigm Biopharmaceuticals Limited..</v>
      </c>
      <c r="D3295" t="str">
        <f>IF(VLOOKUP(A3295,ASX_Listed_Companies!$B:$G,3,FALSE)=0,VLOOKUP(LEFT(A3295,3),ASX_Listed_Companies!$B:$G,3,FALSE),VLOOKUP(A3295,ASX_Listed_Companies!$B:$G,3,FALSE))</f>
        <v>Pharmaceuticals, Biotechnology &amp; Life Sciences</v>
      </c>
    </row>
    <row r="3296" hidden="1" spans="1:4">
      <c r="A3296" s="7" t="s">
        <v>11806</v>
      </c>
      <c r="B3296" s="7">
        <f t="shared" si="51"/>
        <v>4</v>
      </c>
      <c r="C3296" t="str">
        <f>VLOOKUP(A3296,ASX_Listed_Companies!$B:$G,2,FALSE)</f>
        <v>Pointsbet Holdings</v>
      </c>
      <c r="D3296" t="str">
        <f>IF(VLOOKUP(A3296,ASX_Listed_Companies!$B:$G,3,FALSE)=0,VLOOKUP(LEFT(A3296,3),ASX_Listed_Companies!$B:$G,3,FALSE),VLOOKUP(A3296,ASX_Listed_Companies!$B:$G,3,FALSE))</f>
        <v>Consumer Services</v>
      </c>
    </row>
    <row r="3297" hidden="1" spans="1:4">
      <c r="A3297" s="7" t="s">
        <v>3772</v>
      </c>
      <c r="B3297" s="7">
        <f t="shared" si="51"/>
        <v>3</v>
      </c>
      <c r="C3297" t="str">
        <f>VLOOKUP(A3297,ASX_Listed_Companies!$B:$G,2,FALSE)</f>
        <v>Parabellum Resources Limited</v>
      </c>
      <c r="D3297" t="str">
        <f>IF(VLOOKUP(A3297,ASX_Listed_Companies!$B:$G,3,FALSE)=0,VLOOKUP(LEFT(A3297,3),ASX_Listed_Companies!$B:$G,3,FALSE),VLOOKUP(A3297,ASX_Listed_Companies!$B:$G,3,FALSE))</f>
        <v>Materials</v>
      </c>
    </row>
    <row r="3298" hidden="1" spans="1:4">
      <c r="A3298" s="7" t="s">
        <v>3777</v>
      </c>
      <c r="B3298" s="7">
        <f t="shared" si="51"/>
        <v>3</v>
      </c>
      <c r="C3298" t="str">
        <f>VLOOKUP(A3298,ASX_Listed_Companies!$B:$G,2,FALSE)</f>
        <v>Pengana Capital Group Limited</v>
      </c>
      <c r="D3298" t="str">
        <f>IF(VLOOKUP(A3298,ASX_Listed_Companies!$B:$G,3,FALSE)=0,VLOOKUP(LEFT(A3298,3),ASX_Listed_Companies!$B:$G,3,FALSE),VLOOKUP(A3298,ASX_Listed_Companies!$B:$G,3,FALSE))</f>
        <v>Diversified Financials</v>
      </c>
    </row>
    <row r="3299" hidden="1" spans="1:4">
      <c r="A3299" s="7" t="s">
        <v>3780</v>
      </c>
      <c r="B3299" s="7">
        <f t="shared" si="51"/>
        <v>3</v>
      </c>
      <c r="C3299" t="str">
        <f>VLOOKUP(A3299,ASX_Listed_Companies!$B:$G,2,FALSE)</f>
        <v>Perpetual Credit Income Trust</v>
      </c>
      <c r="D3299" t="str">
        <f>IF(VLOOKUP(A3299,ASX_Listed_Companies!$B:$G,3,FALSE)=0,VLOOKUP(LEFT(A3299,3),ASX_Listed_Companies!$B:$G,3,FALSE),VLOOKUP(A3299,ASX_Listed_Companies!$B:$G,3,FALSE))</f>
        <v>Not Applic</v>
      </c>
    </row>
    <row r="3300" hidden="1" spans="1:4">
      <c r="A3300" s="7" t="s">
        <v>3785</v>
      </c>
      <c r="B3300" s="7">
        <f t="shared" si="51"/>
        <v>3</v>
      </c>
      <c r="C3300" t="str">
        <f>VLOOKUP(A3300,ASX_Listed_Companies!$B:$G,2,FALSE)</f>
        <v>Pancontinental Energy Nl</v>
      </c>
      <c r="D3300" t="str">
        <f>IF(VLOOKUP(A3300,ASX_Listed_Companies!$B:$G,3,FALSE)=0,VLOOKUP(LEFT(A3300,3),ASX_Listed_Companies!$B:$G,3,FALSE),VLOOKUP(A3300,ASX_Listed_Companies!$B:$G,3,FALSE))</f>
        <v>Energy</v>
      </c>
    </row>
    <row r="3301" hidden="1" spans="1:4">
      <c r="A3301" s="7" t="s">
        <v>3791</v>
      </c>
      <c r="B3301" s="7">
        <f t="shared" si="51"/>
        <v>3</v>
      </c>
      <c r="C3301" t="str">
        <f>VLOOKUP(A3301,ASX_Listed_Companies!$B:$G,2,FALSE)</f>
        <v>Paladin Energy Ltd</v>
      </c>
      <c r="D3301" t="str">
        <f>IF(VLOOKUP(A3301,ASX_Listed_Companies!$B:$G,3,FALSE)=0,VLOOKUP(LEFT(A3301,3),ASX_Listed_Companies!$B:$G,3,FALSE),VLOOKUP(A3301,ASX_Listed_Companies!$B:$G,3,FALSE))</f>
        <v>Energy</v>
      </c>
    </row>
    <row r="3302" hidden="1" spans="1:4">
      <c r="A3302" s="7" t="s">
        <v>32115</v>
      </c>
      <c r="B3302" s="7">
        <f t="shared" si="51"/>
        <v>5</v>
      </c>
      <c r="C3302" t="str">
        <f>VLOOKUP(A3302,ASX_Listed_Companies!$B:$G,2,FALSE)</f>
        <v>Peak Rare Earths Limited -  (Other Security)</v>
      </c>
      <c r="D3302" t="str">
        <f>IF(VLOOKUP(A3302,ASX_Listed_Companies!$B:$G,3,FALSE)=0,VLOOKUP(LEFT(A3302,3),ASX_Listed_Companies!$B:$G,3,FALSE),VLOOKUP(A3302,ASX_Listed_Companies!$B:$G,3,FALSE))</f>
        <v>Materials</v>
      </c>
    </row>
    <row r="3303" hidden="1" spans="1:4">
      <c r="A3303" s="7" t="s">
        <v>3830</v>
      </c>
      <c r="B3303" s="7">
        <f t="shared" si="51"/>
        <v>3</v>
      </c>
      <c r="C3303" t="str">
        <f>VLOOKUP(A3303,ASX_Listed_Companies!$B:$G,2,FALSE)</f>
        <v>Peregrine Gold Ltd</v>
      </c>
      <c r="D3303" t="str">
        <f>IF(VLOOKUP(A3303,ASX_Listed_Companies!$B:$G,3,FALSE)=0,VLOOKUP(LEFT(A3303,3),ASX_Listed_Companies!$B:$G,3,FALSE),VLOOKUP(A3303,ASX_Listed_Companies!$B:$G,3,FALSE))</f>
        <v>Materials</v>
      </c>
    </row>
    <row r="3304" hidden="1" spans="1:4">
      <c r="A3304" s="7" t="s">
        <v>13746</v>
      </c>
      <c r="B3304" s="7">
        <f t="shared" si="51"/>
        <v>4</v>
      </c>
      <c r="C3304" t="str">
        <f>VLOOKUP(A3304,ASX_Listed_Companies!$B:$G,2,FALSE)</f>
        <v>PEREGRINE GOLD LTD - OPTION 24-DEC-23</v>
      </c>
      <c r="D3304" t="str">
        <f>IF(VLOOKUP(A3304,ASX_Listed_Companies!$B:$G,3,FALSE)=0,VLOOKUP(LEFT(A3304,3),ASX_Listed_Companies!$B:$G,3,FALSE),VLOOKUP(A3304,ASX_Listed_Companies!$B:$G,3,FALSE))</f>
        <v>Materials</v>
      </c>
    </row>
    <row r="3305" hidden="1" spans="1:4">
      <c r="A3305" s="7" t="s">
        <v>3835</v>
      </c>
      <c r="B3305" s="7">
        <f t="shared" si="51"/>
        <v>3</v>
      </c>
      <c r="C3305" t="str">
        <f>VLOOKUP(A3305,ASX_Listed_Companies!$B:$G,2,FALSE)</f>
        <v>Partners Group Global Income Fund</v>
      </c>
      <c r="D3305" t="str">
        <f>IF(VLOOKUP(A3305,ASX_Listed_Companies!$B:$G,3,FALSE)=0,VLOOKUP(LEFT(A3305,3),ASX_Listed_Companies!$B:$G,3,FALSE),VLOOKUP(A3305,ASX_Listed_Companies!$B:$G,3,FALSE))</f>
        <v>Not Applic</v>
      </c>
    </row>
    <row r="3306" hidden="1" spans="1:4">
      <c r="A3306" s="7" t="s">
        <v>3840</v>
      </c>
      <c r="B3306" s="7">
        <f t="shared" si="51"/>
        <v>3</v>
      </c>
      <c r="C3306" t="str">
        <f>VLOOKUP(A3306,ASX_Listed_Companies!$B:$G,2,FALSE)</f>
        <v>Prospa Group Limited.</v>
      </c>
      <c r="D3306" t="str">
        <f>IF(VLOOKUP(A3306,ASX_Listed_Companies!$B:$G,3,FALSE)=0,VLOOKUP(LEFT(A3306,3),ASX_Listed_Companies!$B:$G,3,FALSE),VLOOKUP(A3306,ASX_Listed_Companies!$B:$G,3,FALSE))</f>
        <v>Diversified Financials</v>
      </c>
    </row>
    <row r="3307" hidden="1" spans="1:4">
      <c r="A3307" s="7" t="s">
        <v>3842</v>
      </c>
      <c r="B3307" s="7">
        <f t="shared" si="51"/>
        <v>3</v>
      </c>
      <c r="C3307" t="str">
        <f>VLOOKUP(A3307,ASX_Listed_Companies!$B:$G,2,FALSE)</f>
        <v>Platina Resources Limited</v>
      </c>
      <c r="D3307" t="str">
        <f>IF(VLOOKUP(A3307,ASX_Listed_Companies!$B:$G,3,FALSE)=0,VLOOKUP(LEFT(A3307,3),ASX_Listed_Companies!$B:$G,3,FALSE),VLOOKUP(A3307,ASX_Listed_Companies!$B:$G,3,FALSE))</f>
        <v>Materials</v>
      </c>
    </row>
    <row r="3308" hidden="1" spans="1:4">
      <c r="A3308" s="7" t="s">
        <v>3844</v>
      </c>
      <c r="B3308" s="7">
        <f t="shared" si="51"/>
        <v>3</v>
      </c>
      <c r="C3308" t="str">
        <f>VLOOKUP(A3308,ASX_Listed_Companies!$B:$G,2,FALSE)</f>
        <v>Pacgold Limited</v>
      </c>
      <c r="D3308" t="str">
        <f>IF(VLOOKUP(A3308,ASX_Listed_Companies!$B:$G,3,FALSE)=0,VLOOKUP(LEFT(A3308,3),ASX_Listed_Companies!$B:$G,3,FALSE),VLOOKUP(A3308,ASX_Listed_Companies!$B:$G,3,FALSE))</f>
        <v>Materials</v>
      </c>
    </row>
    <row r="3309" hidden="1" spans="1:4">
      <c r="A3309" s="7" t="s">
        <v>3849</v>
      </c>
      <c r="B3309" s="7">
        <f t="shared" si="51"/>
        <v>3</v>
      </c>
      <c r="C3309" t="str">
        <f>VLOOKUP(A3309,ASX_Listed_Companies!$B:$G,2,FALSE)</f>
        <v>Pure Hydrogen Corporation Limited</v>
      </c>
      <c r="D3309" t="str">
        <f>IF(VLOOKUP(A3309,ASX_Listed_Companies!$B:$G,3,FALSE)=0,VLOOKUP(LEFT(A3309,3),ASX_Listed_Companies!$B:$G,3,FALSE),VLOOKUP(A3309,ASX_Listed_Companies!$B:$G,3,FALSE))</f>
        <v>Energy</v>
      </c>
    </row>
    <row r="3310" hidden="1" spans="1:4">
      <c r="A3310" s="7" t="s">
        <v>3851</v>
      </c>
      <c r="B3310" s="7">
        <f t="shared" si="51"/>
        <v>3</v>
      </c>
      <c r="C3310" t="str">
        <f>VLOOKUP(A3310,ASX_Listed_Companies!$B:$G,2,FALSE)</f>
        <v>Propell Holdings Limited</v>
      </c>
      <c r="D3310" t="str">
        <f>IF(VLOOKUP(A3310,ASX_Listed_Companies!$B:$G,3,FALSE)=0,VLOOKUP(LEFT(A3310,3),ASX_Listed_Companies!$B:$G,3,FALSE),VLOOKUP(A3310,ASX_Listed_Companies!$B:$G,3,FALSE))</f>
        <v>Diversified Financials</v>
      </c>
    </row>
    <row r="3311" hidden="1" spans="1:4">
      <c r="A3311" s="7" t="s">
        <v>3858</v>
      </c>
      <c r="B3311" s="7">
        <f t="shared" si="51"/>
        <v>3</v>
      </c>
      <c r="C3311" t="str">
        <f>VLOOKUP(A3311,ASX_Listed_Companies!$B:$G,2,FALSE)</f>
        <v>Perpetual Equity Investment Company Limited</v>
      </c>
      <c r="D3311" t="str">
        <f>IF(VLOOKUP(A3311,ASX_Listed_Companies!$B:$G,3,FALSE)=0,VLOOKUP(LEFT(A3311,3),ASX_Listed_Companies!$B:$G,3,FALSE),VLOOKUP(A3311,ASX_Listed_Companies!$B:$G,3,FALSE))</f>
        <v>Not Applic</v>
      </c>
    </row>
    <row r="3312" hidden="1" spans="1:4">
      <c r="A3312" s="7" t="s">
        <v>3860</v>
      </c>
      <c r="B3312" s="7">
        <f t="shared" si="51"/>
        <v>3</v>
      </c>
      <c r="C3312" t="str">
        <f>VLOOKUP(A3312,ASX_Listed_Companies!$B:$G,2,FALSE)</f>
        <v>Peppermint Innovation Limited</v>
      </c>
      <c r="D3312" t="str">
        <f>IF(VLOOKUP(A3312,ASX_Listed_Companies!$B:$G,3,FALSE)=0,VLOOKUP(LEFT(A3312,3),ASX_Listed_Companies!$B:$G,3,FALSE),VLOOKUP(A3312,ASX_Listed_Companies!$B:$G,3,FALSE))</f>
        <v>Software &amp; Services</v>
      </c>
    </row>
    <row r="3313" hidden="1" spans="1:4">
      <c r="A3313" s="7" t="s">
        <v>3863</v>
      </c>
      <c r="B3313" s="7">
        <f t="shared" si="51"/>
        <v>3</v>
      </c>
      <c r="C3313" t="str">
        <f>VLOOKUP(A3313,ASX_Listed_Companies!$B:$G,2,FALSE)</f>
        <v>Pinnacle Minerals Limited</v>
      </c>
      <c r="D3313" t="str">
        <f>IF(VLOOKUP(A3313,ASX_Listed_Companies!$B:$G,3,FALSE)=0,VLOOKUP(LEFT(A3313,3),ASX_Listed_Companies!$B:$G,3,FALSE),VLOOKUP(A3313,ASX_Listed_Companies!$B:$G,3,FALSE))</f>
        <v>Materials</v>
      </c>
    </row>
    <row r="3314" hidden="1" spans="1:4">
      <c r="A3314" s="7" t="s">
        <v>3866</v>
      </c>
      <c r="B3314" s="7">
        <f t="shared" si="51"/>
        <v>3</v>
      </c>
      <c r="C3314" t="str">
        <f>VLOOKUP(A3314,ASX_Listed_Companies!$B:$G,2,FALSE)</f>
        <v>Proteomics International Laboratories Ltd</v>
      </c>
      <c r="D3314" t="str">
        <f>IF(VLOOKUP(A3314,ASX_Listed_Companies!$B:$G,3,FALSE)=0,VLOOKUP(LEFT(A3314,3),ASX_Listed_Companies!$B:$G,3,FALSE),VLOOKUP(A3314,ASX_Listed_Companies!$B:$G,3,FALSE))</f>
        <v>Pharmaceuticals, Biotechnology &amp; Life Sciences</v>
      </c>
    </row>
    <row r="3315" hidden="1" spans="1:4">
      <c r="A3315" s="7" t="s">
        <v>8490</v>
      </c>
      <c r="B3315" s="7">
        <f t="shared" si="51"/>
        <v>3</v>
      </c>
      <c r="C3315" t="str">
        <f>VLOOKUP(A3315,ASX_Listed_Companies!$B:$G,2,FALSE)</f>
        <v>PKS Holdings Ltd</v>
      </c>
      <c r="D3315" t="str">
        <f>IF(VLOOKUP(A3315,ASX_Listed_Companies!$B:$G,3,FALSE)=0,VLOOKUP(LEFT(A3315,3),ASX_Listed_Companies!$B:$G,3,FALSE),VLOOKUP(A3315,ASX_Listed_Companies!$B:$G,3,FALSE))</f>
        <v>Health Care</v>
      </c>
    </row>
    <row r="3316" hidden="1" spans="1:4">
      <c r="A3316" s="7" t="s">
        <v>3873</v>
      </c>
      <c r="B3316" s="7">
        <f t="shared" si="51"/>
        <v>3</v>
      </c>
      <c r="C3316" t="str">
        <f>VLOOKUP(A3316,ASX_Listed_Companies!$B:$G,2,FALSE)</f>
        <v>Plato Income Maximiser Limited.</v>
      </c>
      <c r="D3316" t="str">
        <f>IF(VLOOKUP(A3316,ASX_Listed_Companies!$B:$G,3,FALSE)=0,VLOOKUP(LEFT(A3316,3),ASX_Listed_Companies!$B:$G,3,FALSE),VLOOKUP(A3316,ASX_Listed_Companies!$B:$G,3,FALSE))</f>
        <v>Not Applic</v>
      </c>
    </row>
    <row r="3317" hidden="1" spans="1:4">
      <c r="A3317" s="7" t="s">
        <v>5888</v>
      </c>
      <c r="B3317" s="7">
        <f t="shared" si="51"/>
        <v>4</v>
      </c>
      <c r="C3317" t="str">
        <f>VLOOKUP(A3317,ASX_Listed_Companies!$B:$G,2,FALSE)</f>
        <v>VanEck Australian Corporate Bond Plus ETF</v>
      </c>
      <c r="D3317" t="str">
        <f>IF(VLOOKUP(A3317,ASX_Listed_Companies!$B:$G,3,FALSE)=0,VLOOKUP(LEFT(A3317,3),ASX_Listed_Companies!$B:$G,3,FALSE),VLOOKUP(A3317,ASX_Listed_Companies!$B:$G,3,FALSE))</f>
        <v>Exchange Traded Fund</v>
      </c>
    </row>
    <row r="3318" hidden="1" spans="1:4">
      <c r="A3318" s="7" t="s">
        <v>3887</v>
      </c>
      <c r="B3318" s="7">
        <f t="shared" si="51"/>
        <v>3</v>
      </c>
      <c r="C3318" t="str">
        <f>VLOOKUP(A3318,ASX_Listed_Companies!$B:$G,2,FALSE)</f>
        <v>Playside Studios Limited</v>
      </c>
      <c r="D3318" t="str">
        <f>IF(VLOOKUP(A3318,ASX_Listed_Companies!$B:$G,3,FALSE)=0,VLOOKUP(LEFT(A3318,3),ASX_Listed_Companies!$B:$G,3,FALSE),VLOOKUP(A3318,ASX_Listed_Companies!$B:$G,3,FALSE))</f>
        <v>Media &amp; Entertainment</v>
      </c>
    </row>
    <row r="3319" hidden="1" spans="1:4">
      <c r="A3319" s="7" t="s">
        <v>3890</v>
      </c>
      <c r="B3319" s="7">
        <f t="shared" si="51"/>
        <v>3</v>
      </c>
      <c r="C3319" t="str">
        <f>VLOOKUP(A3319,ASX_Listed_Companies!$B:$G,2,FALSE)</f>
        <v>Platinum Capital Limited</v>
      </c>
      <c r="D3319" t="str">
        <f>IF(VLOOKUP(A3319,ASX_Listed_Companies!$B:$G,3,FALSE)=0,VLOOKUP(LEFT(A3319,3),ASX_Listed_Companies!$B:$G,3,FALSE),VLOOKUP(A3319,ASX_Listed_Companies!$B:$G,3,FALSE))</f>
        <v>Not Applic</v>
      </c>
    </row>
    <row r="3320" hidden="1" spans="1:4">
      <c r="A3320" s="7" t="s">
        <v>8506</v>
      </c>
      <c r="B3320" s="7">
        <f t="shared" si="51"/>
        <v>6</v>
      </c>
      <c r="C3320" t="str">
        <f>VLOOKUP(A3320,ASX_Listed_Companies!$B:$G,2,FALSE)</f>
        <v>Gold Corporation</v>
      </c>
      <c r="D3320" t="e">
        <f>IF(VLOOKUP(A3320,ASX_Listed_Companies!$B:$G,3,FALSE)=0,VLOOKUP(LEFT(A3320,3),ASX_Listed_Companies!$B:$G,3,FALSE),VLOOKUP(A3320,ASX_Listed_Companies!$B:$G,3,FALSE))</f>
        <v>#N/A</v>
      </c>
    </row>
    <row r="3321" hidden="1" spans="1:4">
      <c r="A3321" s="7" t="s">
        <v>32116</v>
      </c>
      <c r="B3321" s="7">
        <f t="shared" si="51"/>
        <v>5</v>
      </c>
      <c r="C3321" t="str">
        <f>VLOOKUP(A3321,ASX_Listed_Companies!$B:$G,2,FALSE)</f>
        <v>Pacifico Minerals Ltd -  (Other Security)</v>
      </c>
      <c r="D3321" t="str">
        <f>IF(VLOOKUP(A3321,ASX_Listed_Companies!$B:$G,3,FALSE)=0,VLOOKUP(LEFT(A3321,3),ASX_Listed_Companies!$B:$G,3,FALSE),VLOOKUP(A3321,ASX_Listed_Companies!$B:$G,3,FALSE))</f>
        <v>Materials</v>
      </c>
    </row>
    <row r="3322" hidden="1" spans="1:4">
      <c r="A3322" s="7" t="s">
        <v>3900</v>
      </c>
      <c r="B3322" s="7">
        <f t="shared" si="51"/>
        <v>3</v>
      </c>
      <c r="C3322" t="str">
        <f>VLOOKUP(A3322,ASX_Listed_Companies!$B:$G,2,FALSE)</f>
        <v>Pioneer Credit Limited</v>
      </c>
      <c r="D3322" t="str">
        <f>IF(VLOOKUP(A3322,ASX_Listed_Companies!$B:$G,3,FALSE)=0,VLOOKUP(LEFT(A3322,3),ASX_Listed_Companies!$B:$G,3,FALSE),VLOOKUP(A3322,ASX_Listed_Companies!$B:$G,3,FALSE))</f>
        <v>Diversified Financials</v>
      </c>
    </row>
    <row r="3323" hidden="1" spans="1:4">
      <c r="A3323" s="7" t="s">
        <v>8513</v>
      </c>
      <c r="B3323" s="7">
        <f t="shared" si="51"/>
        <v>3</v>
      </c>
      <c r="C3323" t="str">
        <f>VLOOKUP(A3323,ASX_Listed_Companies!$B:$G,2,FALSE)</f>
        <v>Paringa Resources Ltd</v>
      </c>
      <c r="D3323" t="str">
        <f>IF(VLOOKUP(A3323,ASX_Listed_Companies!$B:$G,3,FALSE)=0,VLOOKUP(LEFT(A3323,3),ASX_Listed_Companies!$B:$G,3,FALSE),VLOOKUP(A3323,ASX_Listed_Companies!$B:$G,3,FALSE))</f>
        <v>Energy</v>
      </c>
    </row>
    <row r="3324" hidden="1" spans="1:4">
      <c r="A3324" s="7" t="s">
        <v>3910</v>
      </c>
      <c r="B3324" s="7">
        <f t="shared" si="51"/>
        <v>3</v>
      </c>
      <c r="C3324" t="str">
        <f>VLOOKUP(A3324,ASX_Listed_Companies!$B:$G,2,FALSE)</f>
        <v>Pantoro Limited</v>
      </c>
      <c r="D3324" t="str">
        <f>IF(VLOOKUP(A3324,ASX_Listed_Companies!$B:$G,3,FALSE)=0,VLOOKUP(LEFT(A3324,3),ASX_Listed_Companies!$B:$G,3,FALSE),VLOOKUP(A3324,ASX_Listed_Companies!$B:$G,3,FALSE))</f>
        <v>Materials</v>
      </c>
    </row>
    <row r="3325" hidden="1" spans="1:4">
      <c r="A3325" s="7" t="s">
        <v>3915</v>
      </c>
      <c r="B3325" s="7">
        <f t="shared" si="51"/>
        <v>3</v>
      </c>
      <c r="C3325" t="str">
        <f>VLOOKUP(A3325,ASX_Listed_Companies!$B:$G,2,FALSE)</f>
        <v>Polynovo Limited</v>
      </c>
      <c r="D3325" t="str">
        <f>IF(VLOOKUP(A3325,ASX_Listed_Companies!$B:$G,3,FALSE)=0,VLOOKUP(LEFT(A3325,3),ASX_Listed_Companies!$B:$G,3,FALSE),VLOOKUP(A3325,ASX_Listed_Companies!$B:$G,3,FALSE))</f>
        <v>Health Care Equipment &amp; Services</v>
      </c>
    </row>
    <row r="3326" hidden="1" spans="1:4">
      <c r="A3326" s="7" t="s">
        <v>3920</v>
      </c>
      <c r="B3326" s="7">
        <f t="shared" si="51"/>
        <v>3</v>
      </c>
      <c r="C3326" t="str">
        <f>VLOOKUP(A3326,ASX_Listed_Companies!$B:$G,2,FALSE)</f>
        <v>Purifloh Limited</v>
      </c>
      <c r="D3326" t="str">
        <f>IF(VLOOKUP(A3326,ASX_Listed_Companies!$B:$G,3,FALSE)=0,VLOOKUP(LEFT(A3326,3),ASX_Listed_Companies!$B:$G,3,FALSE),VLOOKUP(A3326,ASX_Listed_Companies!$B:$G,3,FALSE))</f>
        <v>Utilities</v>
      </c>
    </row>
    <row r="3327" hidden="1" spans="1:4">
      <c r="A3327" s="7" t="s">
        <v>23280</v>
      </c>
      <c r="B3327" s="7">
        <f t="shared" si="51"/>
        <v>5</v>
      </c>
      <c r="C3327" t="str">
        <f>VLOOKUP(A3327,ASX_Listed_Companies!$B:$G,2,FALSE)</f>
        <v>PEET LIMITED - S BND 7.50% 6M 06-21</v>
      </c>
      <c r="D3327" t="str">
        <f>IF(VLOOKUP(A3327,ASX_Listed_Companies!$B:$G,3,FALSE)=0,VLOOKUP(LEFT(A3327,3),ASX_Listed_Companies!$B:$G,3,FALSE),VLOOKUP(A3327,ASX_Listed_Companies!$B:$G,3,FALSE))</f>
        <v>Real Estate</v>
      </c>
    </row>
    <row r="3328" hidden="1" spans="1:4">
      <c r="A3328" s="7" t="s">
        <v>18531</v>
      </c>
      <c r="B3328" s="7">
        <f t="shared" si="51"/>
        <v>5</v>
      </c>
      <c r="C3328" t="str">
        <f>VLOOKUP(A3328,ASX_Listed_Companies!$B:$G,2,FALSE)</f>
        <v>PEET LIMITED - S BND 3M 10-22</v>
      </c>
      <c r="D3328" t="str">
        <f>IF(VLOOKUP(A3328,ASX_Listed_Companies!$B:$G,3,FALSE)=0,VLOOKUP(LEFT(A3328,3),ASX_Listed_Companies!$B:$G,3,FALSE),VLOOKUP(A3328,ASX_Listed_Companies!$B:$G,3,FALSE))</f>
        <v>Real Estate</v>
      </c>
    </row>
    <row r="3329" hidden="1" spans="1:4">
      <c r="A3329" s="7" t="s">
        <v>3936</v>
      </c>
      <c r="B3329" s="7">
        <f t="shared" si="51"/>
        <v>3</v>
      </c>
      <c r="C3329" t="str">
        <f>VLOOKUP(A3329,ASX_Listed_Companies!$B:$G,2,FALSE)</f>
        <v>Peoplein Limited</v>
      </c>
      <c r="D3329" t="str">
        <f>IF(VLOOKUP(A3329,ASX_Listed_Companies!$B:$G,3,FALSE)=0,VLOOKUP(LEFT(A3329,3),ASX_Listed_Companies!$B:$G,3,FALSE),VLOOKUP(A3329,ASX_Listed_Companies!$B:$G,3,FALSE))</f>
        <v>Commercial &amp; Professional Services</v>
      </c>
    </row>
    <row r="3330" hidden="1" spans="1:4">
      <c r="A3330" s="7" t="s">
        <v>3944</v>
      </c>
      <c r="B3330" s="7">
        <f t="shared" ref="B3330:B3393" si="52">LEN(A3330)</f>
        <v>3</v>
      </c>
      <c r="C3330" t="str">
        <f>VLOOKUP(A3330,ASX_Listed_Companies!$B:$G,2,FALSE)</f>
        <v>Ppk Group Limited</v>
      </c>
      <c r="D3330" t="str">
        <f>IF(VLOOKUP(A3330,ASX_Listed_Companies!$B:$G,3,FALSE)=0,VLOOKUP(LEFT(A3330,3),ASX_Listed_Companies!$B:$G,3,FALSE),VLOOKUP(A3330,ASX_Listed_Companies!$B:$G,3,FALSE))</f>
        <v>Capital Goods</v>
      </c>
    </row>
    <row r="3331" hidden="1" spans="1:4">
      <c r="A3331" s="7" t="s">
        <v>3957</v>
      </c>
      <c r="B3331" s="7">
        <f t="shared" si="52"/>
        <v>3</v>
      </c>
      <c r="C3331" t="str">
        <f>VLOOKUP(A3331,ASX_Listed_Companies!$B:$G,2,FALSE)</f>
        <v>Papyrus Australia Limited</v>
      </c>
      <c r="D3331" t="str">
        <f>IF(VLOOKUP(A3331,ASX_Listed_Companies!$B:$G,3,FALSE)=0,VLOOKUP(LEFT(A3331,3),ASX_Listed_Companies!$B:$G,3,FALSE),VLOOKUP(A3331,ASX_Listed_Companies!$B:$G,3,FALSE))</f>
        <v>Materials</v>
      </c>
    </row>
    <row r="3332" hidden="1" spans="1:4">
      <c r="A3332" s="7" t="s">
        <v>3959</v>
      </c>
      <c r="B3332" s="7">
        <f t="shared" si="52"/>
        <v>3</v>
      </c>
      <c r="C3332" t="str">
        <f>VLOOKUP(A3332,ASX_Listed_Companies!$B:$G,2,FALSE)</f>
        <v>Pure Resources Limited</v>
      </c>
      <c r="D3332" t="str">
        <f>IF(VLOOKUP(A3332,ASX_Listed_Companies!$B:$G,3,FALSE)=0,VLOOKUP(LEFT(A3332,3),ASX_Listed_Companies!$B:$G,3,FALSE),VLOOKUP(A3332,ASX_Listed_Companies!$B:$G,3,FALSE))</f>
        <v>Materials</v>
      </c>
    </row>
    <row r="3333" hidden="1" spans="1:4">
      <c r="A3333" s="7" t="s">
        <v>32118</v>
      </c>
      <c r="B3333" s="7">
        <f t="shared" si="52"/>
        <v>5</v>
      </c>
      <c r="C3333" t="str">
        <f>VLOOKUP(A3333,ASX_Listed_Companies!$B:$G,2,FALSE)</f>
        <v>Prominence Energy Limited -  (Other Security)</v>
      </c>
      <c r="D3333" t="str">
        <f>IF(VLOOKUP(A3333,ASX_Listed_Companies!$B:$G,3,FALSE)=0,VLOOKUP(LEFT(A3333,3),ASX_Listed_Companies!$B:$G,3,FALSE),VLOOKUP(A3333,ASX_Listed_Companies!$B:$G,3,FALSE))</f>
        <v>Energy</v>
      </c>
    </row>
    <row r="3334" hidden="1" spans="1:4">
      <c r="A3334" s="7" t="s">
        <v>13753</v>
      </c>
      <c r="B3334" s="7">
        <f t="shared" si="52"/>
        <v>5</v>
      </c>
      <c r="C3334" t="str">
        <f>VLOOKUP(A3334,ASX_Listed_Companies!$B:$G,2,FALSE)</f>
        <v>PROMINENCE ENERGY LIMITED - OPTION 01-SEP-23</v>
      </c>
      <c r="D3334" t="str">
        <f>IF(VLOOKUP(A3334,ASX_Listed_Companies!$B:$G,3,FALSE)=0,VLOOKUP(LEFT(A3334,3),ASX_Listed_Companies!$B:$G,3,FALSE),VLOOKUP(A3334,ASX_Listed_Companies!$B:$G,3,FALSE))</f>
        <v>Energy</v>
      </c>
    </row>
    <row r="3335" hidden="1" spans="1:4">
      <c r="A3335" s="7" t="s">
        <v>32120</v>
      </c>
      <c r="B3335" s="7">
        <f t="shared" si="52"/>
        <v>4</v>
      </c>
      <c r="C3335" t="str">
        <f>VLOOKUP(A3335,ASX_Listed_Companies!$B:$G,2,FALSE)</f>
        <v>Perenti Limited -  (Other Security)</v>
      </c>
      <c r="D3335" t="str">
        <f>IF(VLOOKUP(A3335,ASX_Listed_Companies!$B:$G,3,FALSE)=0,VLOOKUP(LEFT(A3335,3),ASX_Listed_Companies!$B:$G,3,FALSE),VLOOKUP(A3335,ASX_Listed_Companies!$B:$G,3,FALSE))</f>
        <v>Materials</v>
      </c>
    </row>
    <row r="3336" hidden="1" spans="1:4">
      <c r="A3336" s="7" t="s">
        <v>32122</v>
      </c>
      <c r="B3336" s="7">
        <f t="shared" si="52"/>
        <v>4</v>
      </c>
      <c r="C3336" t="str">
        <f>VLOOKUP(A3336,ASX_Listed_Companies!$B:$G,2,FALSE)</f>
        <v>Perseus Mining Limited -  (Other Security)</v>
      </c>
      <c r="D3336" t="str">
        <f>IF(VLOOKUP(A3336,ASX_Listed_Companies!$B:$G,3,FALSE)=0,VLOOKUP(LEFT(A3336,3),ASX_Listed_Companies!$B:$G,3,FALSE),VLOOKUP(A3336,ASX_Listed_Companies!$B:$G,3,FALSE))</f>
        <v>Materials</v>
      </c>
    </row>
    <row r="3337" hidden="1" spans="1:4">
      <c r="A3337" s="7" t="s">
        <v>3979</v>
      </c>
      <c r="B3337" s="7">
        <f t="shared" si="52"/>
        <v>3</v>
      </c>
      <c r="C3337" t="str">
        <f>VLOOKUP(A3337,ASX_Listed_Companies!$B:$G,2,FALSE)</f>
        <v>Prodigy Gold Nl</v>
      </c>
      <c r="D3337" t="str">
        <f>IF(VLOOKUP(A3337,ASX_Listed_Companies!$B:$G,3,FALSE)=0,VLOOKUP(LEFT(A3337,3),ASX_Listed_Companies!$B:$G,3,FALSE),VLOOKUP(A3337,ASX_Listed_Companies!$B:$G,3,FALSE))</f>
        <v>Materials</v>
      </c>
    </row>
    <row r="3338" hidden="1" spans="1:4">
      <c r="A3338" s="7" t="s">
        <v>8541</v>
      </c>
      <c r="B3338" s="7">
        <f t="shared" si="52"/>
        <v>3</v>
      </c>
      <c r="C3338" t="str">
        <f>VLOOKUP(A3338,ASX_Listed_Companies!$B:$G,2,FALSE)</f>
        <v>Petsec Energy Ltd</v>
      </c>
      <c r="D3338" t="str">
        <f>IF(VLOOKUP(A3338,ASX_Listed_Companies!$B:$G,3,FALSE)=0,VLOOKUP(LEFT(A3338,3),ASX_Listed_Companies!$B:$G,3,FALSE),VLOOKUP(A3338,ASX_Listed_Companies!$B:$G,3,FALSE))</f>
        <v>Energy</v>
      </c>
    </row>
    <row r="3339" hidden="1" spans="1:4">
      <c r="A3339" s="7" t="s">
        <v>8546</v>
      </c>
      <c r="B3339" s="7">
        <f t="shared" si="52"/>
        <v>3</v>
      </c>
      <c r="C3339" t="str">
        <f>VLOOKUP(A3339,ASX_Listed_Companies!$B:$G,2,FALSE)</f>
        <v>PS&amp;C Ltd</v>
      </c>
      <c r="D3339" t="str">
        <f>IF(VLOOKUP(A3339,ASX_Listed_Companies!$B:$G,3,FALSE)=0,VLOOKUP(LEFT(A3339,3),ASX_Listed_Companies!$B:$G,3,FALSE),VLOOKUP(A3339,ASX_Listed_Companies!$B:$G,3,FALSE))</f>
        <v>Industrials</v>
      </c>
    </row>
    <row r="3340" hidden="1" spans="1:4">
      <c r="A3340" s="7" t="s">
        <v>3991</v>
      </c>
      <c r="B3340" s="7">
        <f t="shared" si="52"/>
        <v>3</v>
      </c>
      <c r="C3340" t="str">
        <f>VLOOKUP(A3340,ASX_Listed_Companies!$B:$G,2,FALSE)</f>
        <v>Ptb Group Limited</v>
      </c>
      <c r="D3340" t="str">
        <f>IF(VLOOKUP(A3340,ASX_Listed_Companies!$B:$G,3,FALSE)=0,VLOOKUP(LEFT(A3340,3),ASX_Listed_Companies!$B:$G,3,FALSE),VLOOKUP(A3340,ASX_Listed_Companies!$B:$G,3,FALSE))</f>
        <v>Capital Goods</v>
      </c>
    </row>
    <row r="3341" hidden="1" spans="1:4">
      <c r="A3341" s="7" t="s">
        <v>3995</v>
      </c>
      <c r="B3341" s="7">
        <f t="shared" si="52"/>
        <v>3</v>
      </c>
      <c r="C3341" t="str">
        <f>VLOOKUP(A3341,ASX_Listed_Companies!$B:$G,2,FALSE)</f>
        <v>Pental Limited</v>
      </c>
      <c r="D3341" t="str">
        <f>IF(VLOOKUP(A3341,ASX_Listed_Companies!$B:$G,3,FALSE)=0,VLOOKUP(LEFT(A3341,3),ASX_Listed_Companies!$B:$G,3,FALSE),VLOOKUP(A3341,ASX_Listed_Companies!$B:$G,3,FALSE))</f>
        <v>Household &amp; Personal Products</v>
      </c>
    </row>
    <row r="3342" hidden="1" spans="1:4">
      <c r="A3342" s="7" t="s">
        <v>3997</v>
      </c>
      <c r="B3342" s="7">
        <f t="shared" si="52"/>
        <v>3</v>
      </c>
      <c r="C3342" t="str">
        <f>VLOOKUP(A3342,ASX_Listed_Companies!$B:$G,2,FALSE)</f>
        <v>Platinum Asset Management Limited</v>
      </c>
      <c r="D3342" t="str">
        <f>IF(VLOOKUP(A3342,ASX_Listed_Companies!$B:$G,3,FALSE)=0,VLOOKUP(LEFT(A3342,3),ASX_Listed_Companies!$B:$G,3,FALSE),VLOOKUP(A3342,ASX_Listed_Companies!$B:$G,3,FALSE))</f>
        <v>Diversified Financials</v>
      </c>
    </row>
    <row r="3343" hidden="1" spans="1:4">
      <c r="A3343" s="7" t="s">
        <v>4002</v>
      </c>
      <c r="B3343" s="7">
        <f t="shared" si="52"/>
        <v>3</v>
      </c>
      <c r="C3343" t="str">
        <f>VLOOKUP(A3343,ASX_Listed_Companies!$B:$G,2,FALSE)</f>
        <v>Prescient Therapeutics Limited</v>
      </c>
      <c r="D3343" t="str">
        <f>IF(VLOOKUP(A3343,ASX_Listed_Companies!$B:$G,3,FALSE)=0,VLOOKUP(LEFT(A3343,3),ASX_Listed_Companies!$B:$G,3,FALSE),VLOOKUP(A3343,ASX_Listed_Companies!$B:$G,3,FALSE))</f>
        <v>Pharmaceuticals, Biotechnology &amp; Life Sciences</v>
      </c>
    </row>
    <row r="3344" hidden="1" spans="1:4">
      <c r="A3344" s="7" t="s">
        <v>13757</v>
      </c>
      <c r="B3344" s="7">
        <f t="shared" si="52"/>
        <v>5</v>
      </c>
      <c r="C3344" t="str">
        <f>VLOOKUP(A3344,ASX_Listed_Companies!$B:$G,2,FALSE)</f>
        <v>PRESCIENT THERAPEUTICS LIMITED - OPTION 31-MAR-23</v>
      </c>
      <c r="D3344" t="str">
        <f>IF(VLOOKUP(A3344,ASX_Listed_Companies!$B:$G,3,FALSE)=0,VLOOKUP(LEFT(A3344,3),ASX_Listed_Companies!$B:$G,3,FALSE),VLOOKUP(A3344,ASX_Listed_Companies!$B:$G,3,FALSE))</f>
        <v>Pharmaceuticals, Biotechnology &amp; Life Sciences</v>
      </c>
    </row>
    <row r="3345" hidden="1" spans="1:4">
      <c r="A3345" s="7" t="s">
        <v>19192</v>
      </c>
      <c r="B3345" s="7">
        <f t="shared" si="52"/>
        <v>5</v>
      </c>
      <c r="C3345" t="str">
        <f>VLOOKUP(A3345,ASX_Listed_Companies!$B:$G,2,FALSE)</f>
        <v>PURSUIT MINERALS LTD - OPTION 31-OCT-2021</v>
      </c>
      <c r="D3345" t="str">
        <f>IF(VLOOKUP(A3345,ASX_Listed_Companies!$B:$G,3,FALSE)=0,VLOOKUP(LEFT(A3345,3),ASX_Listed_Companies!$B:$G,3,FALSE),VLOOKUP(A3345,ASX_Listed_Companies!$B:$G,3,FALSE))</f>
        <v>Materials</v>
      </c>
    </row>
    <row r="3346" hidden="1" spans="1:4">
      <c r="A3346" s="7" t="s">
        <v>13761</v>
      </c>
      <c r="B3346" s="7">
        <f t="shared" si="52"/>
        <v>5</v>
      </c>
      <c r="C3346" t="str">
        <f>VLOOKUP(A3346,ASX_Listed_Companies!$B:$G,2,FALSE)</f>
        <v>PROVARIS ENERGY LTD - OPTION 26-MAY-23</v>
      </c>
      <c r="D3346" t="str">
        <f>IF(VLOOKUP(A3346,ASX_Listed_Companies!$B:$G,3,FALSE)=0,VLOOKUP(LEFT(A3346,3),ASX_Listed_Companies!$B:$G,3,FALSE),VLOOKUP(A3346,ASX_Listed_Companies!$B:$G,3,FALSE))</f>
        <v>Energy</v>
      </c>
    </row>
    <row r="3347" hidden="1" spans="1:4">
      <c r="A3347" s="7" t="s">
        <v>13763</v>
      </c>
      <c r="B3347" s="7">
        <f t="shared" si="52"/>
        <v>4</v>
      </c>
      <c r="C3347" t="str">
        <f>VLOOKUP(A3347,ASX_Listed_Companies!$B:$G,2,FALSE)</f>
        <v>POWERHOUSE VENTURES LIMITED - OPTION 31-DEC-23</v>
      </c>
      <c r="D3347" t="str">
        <f>IF(VLOOKUP(A3347,ASX_Listed_Companies!$B:$G,3,FALSE)=0,VLOOKUP(LEFT(A3347,3),ASX_Listed_Companies!$B:$G,3,FALSE),VLOOKUP(A3347,ASX_Listed_Companies!$B:$G,3,FALSE))</f>
        <v>Diversified Financials</v>
      </c>
    </row>
    <row r="3348" hidden="1" spans="1:4">
      <c r="A3348" s="7" t="s">
        <v>8555</v>
      </c>
      <c r="B3348" s="7">
        <f t="shared" si="52"/>
        <v>3</v>
      </c>
      <c r="C3348" t="str">
        <f>VLOOKUP(A3348,ASX_Listed_Companies!$B:$G,2,FALSE)</f>
        <v>Primewest</v>
      </c>
      <c r="D3348" t="str">
        <f>IF(VLOOKUP(A3348,ASX_Listed_Companies!$B:$G,3,FALSE)=0,VLOOKUP(LEFT(A3348,3),ASX_Listed_Companies!$B:$G,3,FALSE),VLOOKUP(A3348,ASX_Listed_Companies!$B:$G,3,FALSE))</f>
        <v>Financials</v>
      </c>
    </row>
    <row r="3349" hidden="1" spans="1:4">
      <c r="A3349" s="7" t="s">
        <v>4022</v>
      </c>
      <c r="B3349" s="7">
        <f t="shared" si="52"/>
        <v>3</v>
      </c>
      <c r="C3349" t="str">
        <f>VLOOKUP(A3349,ASX_Listed_Companies!$B:$G,2,FALSE)</f>
        <v>Pwr Holdings Limited</v>
      </c>
      <c r="D3349" t="str">
        <f>IF(VLOOKUP(A3349,ASX_Listed_Companies!$B:$G,3,FALSE)=0,VLOOKUP(LEFT(A3349,3),ASX_Listed_Companies!$B:$G,3,FALSE),VLOOKUP(A3349,ASX_Listed_Companies!$B:$G,3,FALSE))</f>
        <v>Automobiles &amp; Components</v>
      </c>
    </row>
    <row r="3350" hidden="1" spans="1:4">
      <c r="A3350" s="7" t="s">
        <v>8558</v>
      </c>
      <c r="B3350" s="7">
        <f t="shared" si="52"/>
        <v>3</v>
      </c>
      <c r="C3350" t="str">
        <f>VLOOKUP(A3350,ASX_Listed_Companies!$B:$G,2,FALSE)</f>
        <v>Powerwrap Ltd</v>
      </c>
      <c r="D3350" t="str">
        <f>IF(VLOOKUP(A3350,ASX_Listed_Companies!$B:$G,3,FALSE)=0,VLOOKUP(LEFT(A3350,3),ASX_Listed_Companies!$B:$G,3,FALSE),VLOOKUP(A3350,ASX_Listed_Companies!$B:$G,3,FALSE))</f>
        <v>Financials</v>
      </c>
    </row>
    <row r="3351" hidden="1" spans="1:4">
      <c r="A3351" s="7" t="s">
        <v>4025</v>
      </c>
      <c r="B3351" s="7">
        <f t="shared" si="52"/>
        <v>3</v>
      </c>
      <c r="C3351" t="str">
        <f>VLOOKUP(A3351,ASX_Listed_Companies!$B:$G,2,FALSE)</f>
        <v>Parkway Corporate Limited</v>
      </c>
      <c r="D3351" t="str">
        <f>IF(VLOOKUP(A3351,ASX_Listed_Companies!$B:$G,3,FALSE)=0,VLOOKUP(LEFT(A3351,3),ASX_Listed_Companies!$B:$G,3,FALSE),VLOOKUP(A3351,ASX_Listed_Companies!$B:$G,3,FALSE))</f>
        <v>Materials</v>
      </c>
    </row>
    <row r="3352" hidden="1" spans="1:4">
      <c r="A3352" s="7" t="s">
        <v>4031</v>
      </c>
      <c r="B3352" s="7">
        <f t="shared" si="52"/>
        <v>3</v>
      </c>
      <c r="C3352" t="str">
        <f>VLOOKUP(A3352,ASX_Listed_Companies!$B:$G,2,FALSE)</f>
        <v>Pexa Group Limited</v>
      </c>
      <c r="D3352" t="str">
        <f>IF(VLOOKUP(A3352,ASX_Listed_Companies!$B:$G,3,FALSE)=0,VLOOKUP(LEFT(A3352,3),ASX_Listed_Companies!$B:$G,3,FALSE),VLOOKUP(A3352,ASX_Listed_Companies!$B:$G,3,FALSE))</f>
        <v>Real Estate</v>
      </c>
    </row>
    <row r="3353" hidden="1" spans="1:4">
      <c r="A3353" s="7" t="s">
        <v>13765</v>
      </c>
      <c r="B3353" s="7">
        <f t="shared" si="52"/>
        <v>4</v>
      </c>
      <c r="C3353" t="str">
        <f>VLOOKUP(A3353,ASX_Listed_Companies!$B:$G,2,FALSE)</f>
        <v>POLARX LIMITED - OPTION 06-NOV-23</v>
      </c>
      <c r="D3353" t="str">
        <f>IF(VLOOKUP(A3353,ASX_Listed_Companies!$B:$G,3,FALSE)=0,VLOOKUP(LEFT(A3353,3),ASX_Listed_Companies!$B:$G,3,FALSE),VLOOKUP(A3353,ASX_Listed_Companies!$B:$G,3,FALSE))</f>
        <v>Materials</v>
      </c>
    </row>
    <row r="3354" hidden="1" spans="1:4">
      <c r="A3354" s="7" t="s">
        <v>4039</v>
      </c>
      <c r="B3354" s="7">
        <f t="shared" si="52"/>
        <v>3</v>
      </c>
      <c r="C3354" t="str">
        <f>VLOOKUP(A3354,ASX_Listed_Companies!$B:$G,2,FALSE)</f>
        <v>Pyc Therapeutics Limited</v>
      </c>
      <c r="D3354" t="str">
        <f>IF(VLOOKUP(A3354,ASX_Listed_Companies!$B:$G,3,FALSE)=0,VLOOKUP(LEFT(A3354,3),ASX_Listed_Companies!$B:$G,3,FALSE),VLOOKUP(A3354,ASX_Listed_Companies!$B:$G,3,FALSE))</f>
        <v>Pharmaceuticals, Biotechnology &amp; Life Sciences</v>
      </c>
    </row>
    <row r="3355" hidden="1" spans="1:4">
      <c r="A3355" s="7" t="s">
        <v>4044</v>
      </c>
      <c r="B3355" s="7">
        <f t="shared" si="52"/>
        <v>3</v>
      </c>
      <c r="C3355" t="str">
        <f>VLOOKUP(A3355,ASX_Listed_Companies!$B:$G,2,FALSE)</f>
        <v>Payright Limited</v>
      </c>
      <c r="D3355" t="str">
        <f>IF(VLOOKUP(A3355,ASX_Listed_Companies!$B:$G,3,FALSE)=0,VLOOKUP(LEFT(A3355,3),ASX_Listed_Companies!$B:$G,3,FALSE),VLOOKUP(A3355,ASX_Listed_Companies!$B:$G,3,FALSE))</f>
        <v>Diversified Financials</v>
      </c>
    </row>
    <row r="3356" hidden="1" spans="1:4">
      <c r="A3356" s="7" t="s">
        <v>4046</v>
      </c>
      <c r="B3356" s="7">
        <f t="shared" si="52"/>
        <v>3</v>
      </c>
      <c r="C3356" t="str">
        <f>VLOOKUP(A3356,ASX_Listed_Companies!$B:$G,2,FALSE)</f>
        <v>Qualitas Limited</v>
      </c>
      <c r="D3356" t="str">
        <f>IF(VLOOKUP(A3356,ASX_Listed_Companies!$B:$G,3,FALSE)=0,VLOOKUP(LEFT(A3356,3),ASX_Listed_Companies!$B:$G,3,FALSE),VLOOKUP(A3356,ASX_Listed_Companies!$B:$G,3,FALSE))</f>
        <v>Diversified Financials</v>
      </c>
    </row>
    <row r="3357" hidden="1" spans="1:4">
      <c r="A3357" s="7" t="s">
        <v>4049</v>
      </c>
      <c r="B3357" s="7">
        <f t="shared" si="52"/>
        <v>3</v>
      </c>
      <c r="C3357" t="str">
        <f>VLOOKUP(A3357,ASX_Listed_Companies!$B:$G,2,FALSE)</f>
        <v>Qantas Airways Limited</v>
      </c>
      <c r="D3357" t="str">
        <f>IF(VLOOKUP(A3357,ASX_Listed_Companies!$B:$G,3,FALSE)=0,VLOOKUP(LEFT(A3357,3),ASX_Listed_Companies!$B:$G,3,FALSE),VLOOKUP(A3357,ASX_Listed_Companies!$B:$G,3,FALSE))</f>
        <v>Transportation</v>
      </c>
    </row>
    <row r="3358" hidden="1" spans="1:4">
      <c r="A3358" s="7" t="s">
        <v>8568</v>
      </c>
      <c r="B3358" s="7">
        <f t="shared" si="52"/>
        <v>3</v>
      </c>
      <c r="C3358" t="str">
        <f>VLOOKUP(A3358,ASX_Listed_Companies!$B:$G,2,FALSE)</f>
        <v>Betashares Gold Bullion ETF - Currency Hedged</v>
      </c>
      <c r="D3358" t="str">
        <f>IF(VLOOKUP(A3358,ASX_Listed_Companies!$B:$G,3,FALSE)=0,VLOOKUP(LEFT(A3358,3),ASX_Listed_Companies!$B:$G,3,FALSE),VLOOKUP(A3358,ASX_Listed_Companies!$B:$G,3,FALSE))</f>
        <v>Exchange Traded Fund</v>
      </c>
    </row>
    <row r="3359" hidden="1" spans="1:4">
      <c r="A3359" s="7" t="s">
        <v>8571</v>
      </c>
      <c r="B3359" s="7">
        <f t="shared" si="52"/>
        <v>3</v>
      </c>
      <c r="C3359" t="str">
        <f>VLOOKUP(A3359,ASX_Listed_Companies!$B:$G,2,FALSE)</f>
        <v>Betashares Commodities Basket ETF-Currency Hedged(Synthetic)</v>
      </c>
      <c r="D3359" t="str">
        <f>IF(VLOOKUP(A3359,ASX_Listed_Companies!$B:$G,3,FALSE)=0,VLOOKUP(LEFT(A3359,3),ASX_Listed_Companies!$B:$G,3,FALSE),VLOOKUP(A3359,ASX_Listed_Companies!$B:$G,3,FALSE))</f>
        <v>Exchange Traded Fund</v>
      </c>
    </row>
    <row r="3360" hidden="1" spans="1:4">
      <c r="A3360" s="7" t="s">
        <v>32124</v>
      </c>
      <c r="B3360" s="7">
        <f t="shared" si="52"/>
        <v>5</v>
      </c>
      <c r="C3360" t="str">
        <f>VLOOKUP(A3360,ASX_Listed_Companies!$B:$G,2,FALSE)</f>
        <v>Quantify Technology Holdings Ltd -  (Other Security)</v>
      </c>
      <c r="D3360" t="str">
        <f>IF(VLOOKUP(A3360,ASX_Listed_Companies!$B:$G,3,FALSE)=0,VLOOKUP(LEFT(A3360,3),ASX_Listed_Companies!$B:$G,3,FALSE),VLOOKUP(A3360,ASX_Listed_Companies!$B:$G,3,FALSE))</f>
        <v>Information Technology</v>
      </c>
    </row>
    <row r="3361" hidden="1" spans="1:4">
      <c r="A3361" s="7" t="s">
        <v>4062</v>
      </c>
      <c r="B3361" s="7">
        <f t="shared" si="52"/>
        <v>3</v>
      </c>
      <c r="C3361" t="str">
        <f>VLOOKUP(A3361,ASX_Listed_Companies!$B:$G,2,FALSE)</f>
        <v>Quickstep Holdings Limited</v>
      </c>
      <c r="D3361" t="str">
        <f>IF(VLOOKUP(A3361,ASX_Listed_Companies!$B:$G,3,FALSE)=0,VLOOKUP(LEFT(A3361,3),ASX_Listed_Companies!$B:$G,3,FALSE),VLOOKUP(A3361,ASX_Listed_Companies!$B:$G,3,FALSE))</f>
        <v>Capital Goods</v>
      </c>
    </row>
    <row r="3362" hidden="1" spans="1:4">
      <c r="A3362" s="7" t="s">
        <v>4068</v>
      </c>
      <c r="B3362" s="7">
        <f t="shared" si="52"/>
        <v>3</v>
      </c>
      <c r="C3362" t="str">
        <f>VLOOKUP(A3362,ASX_Listed_Companies!$B:$G,2,FALSE)</f>
        <v>Qmines Limited</v>
      </c>
      <c r="D3362" t="str">
        <f>IF(VLOOKUP(A3362,ASX_Listed_Companies!$B:$G,3,FALSE)=0,VLOOKUP(LEFT(A3362,3),ASX_Listed_Companies!$B:$G,3,FALSE),VLOOKUP(A3362,ASX_Listed_Companies!$B:$G,3,FALSE))</f>
        <v>Materials</v>
      </c>
    </row>
    <row r="3363" hidden="1" spans="1:4">
      <c r="A3363" s="7" t="s">
        <v>8585</v>
      </c>
      <c r="B3363" s="7">
        <f t="shared" si="52"/>
        <v>3</v>
      </c>
      <c r="C3363" t="str">
        <f>VLOOKUP(A3363,ASX_Listed_Companies!$B:$G,2,FALSE)</f>
        <v>Betashares Ftse Rafi Australia 200 ETF</v>
      </c>
      <c r="D3363" t="str">
        <f>IF(VLOOKUP(A3363,ASX_Listed_Companies!$B:$G,3,FALSE)=0,VLOOKUP(LEFT(A3363,3),ASX_Listed_Companies!$B:$G,3,FALSE),VLOOKUP(A3363,ASX_Listed_Companies!$B:$G,3,FALSE))</f>
        <v>Exchange Traded Fund</v>
      </c>
    </row>
    <row r="3364" hidden="1" spans="1:4">
      <c r="A3364" s="7" t="s">
        <v>8588</v>
      </c>
      <c r="B3364" s="7">
        <f t="shared" si="52"/>
        <v>3</v>
      </c>
      <c r="C3364" t="str">
        <f>VLOOKUP(A3364,ASX_Listed_Companies!$B:$G,2,FALSE)</f>
        <v>Quattro Plus Real Estate</v>
      </c>
      <c r="D3364" t="str">
        <f>IF(VLOOKUP(A3364,ASX_Listed_Companies!$B:$G,3,FALSE)=0,VLOOKUP(LEFT(A3364,3),ASX_Listed_Companies!$B:$G,3,FALSE),VLOOKUP(A3364,ASX_Listed_Companies!$B:$G,3,FALSE))</f>
        <v>Real Estate</v>
      </c>
    </row>
    <row r="3365" hidden="1" spans="1:4">
      <c r="A3365" s="7" t="s">
        <v>6315</v>
      </c>
      <c r="B3365" s="7">
        <f t="shared" si="52"/>
        <v>4</v>
      </c>
      <c r="C3365" t="str">
        <f>VLOOKUP(A3365,ASX_Listed_Companies!$B:$G,2,FALSE)</f>
        <v>Vaneck Vectors MSCI Inter Small Companies Qual ETF</v>
      </c>
      <c r="D3365" t="str">
        <f>IF(VLOOKUP(A3365,ASX_Listed_Companies!$B:$G,3,FALSE)=0,VLOOKUP(LEFT(A3365,3),ASX_Listed_Companies!$B:$G,3,FALSE),VLOOKUP(A3365,ASX_Listed_Companies!$B:$G,3,FALSE))</f>
        <v>Exchange Traded Fund</v>
      </c>
    </row>
    <row r="3366" hidden="1" spans="1:4">
      <c r="A3366" s="7" t="s">
        <v>5580</v>
      </c>
      <c r="B3366" s="7">
        <f t="shared" si="52"/>
        <v>4</v>
      </c>
      <c r="C3366" t="str">
        <f>VLOOKUP(A3366,ASX_Listed_Companies!$B:$G,2,FALSE)</f>
        <v>VanEck MSCI International Quality ETF</v>
      </c>
      <c r="D3366" t="str">
        <f>IF(VLOOKUP(A3366,ASX_Listed_Companies!$B:$G,3,FALSE)=0,VLOOKUP(LEFT(A3366,3),ASX_Listed_Companies!$B:$G,3,FALSE),VLOOKUP(A3366,ASX_Listed_Companies!$B:$G,3,FALSE))</f>
        <v>Exchange Traded Fund</v>
      </c>
    </row>
    <row r="3367" hidden="1" spans="1:4">
      <c r="A3367" s="7" t="s">
        <v>4076</v>
      </c>
      <c r="B3367" s="7">
        <f t="shared" si="52"/>
        <v>3</v>
      </c>
      <c r="C3367" t="str">
        <f>VLOOKUP(A3367,ASX_Listed_Companies!$B:$G,2,FALSE)</f>
        <v>Qube Holdings Limited</v>
      </c>
      <c r="D3367" t="str">
        <f>IF(VLOOKUP(A3367,ASX_Listed_Companies!$B:$G,3,FALSE)=0,VLOOKUP(LEFT(A3367,3),ASX_Listed_Companies!$B:$G,3,FALSE),VLOOKUP(A3367,ASX_Listed_Companies!$B:$G,3,FALSE))</f>
        <v>Transportation</v>
      </c>
    </row>
    <row r="3368" hidden="1" spans="1:4">
      <c r="A3368" s="7" t="s">
        <v>18568</v>
      </c>
      <c r="B3368" s="7">
        <f t="shared" si="52"/>
        <v>5</v>
      </c>
      <c r="C3368" t="str">
        <f>VLOOKUP(A3368,ASX_Listed_Companies!$B:$G,2,FALSE)</f>
        <v>QUBE HOLDINGS LIMITED - HY 3M 10-23 Q</v>
      </c>
      <c r="D3368" t="str">
        <f>IF(VLOOKUP(A3368,ASX_Listed_Companies!$B:$G,3,FALSE)=0,VLOOKUP(LEFT(A3368,3),ASX_Listed_Companies!$B:$G,3,FALSE),VLOOKUP(A3368,ASX_Listed_Companies!$B:$G,3,FALSE))</f>
        <v>Transportation</v>
      </c>
    </row>
    <row r="3369" hidden="1" spans="1:4">
      <c r="A3369" s="7" t="s">
        <v>5933</v>
      </c>
      <c r="B3369" s="7">
        <f t="shared" si="52"/>
        <v>3</v>
      </c>
      <c r="C3369" t="str">
        <f>VLOOKUP(A3369,ASX_Listed_Companies!$B:$G,2,FALSE)</f>
        <v>BetaShares S&amp;P 500 Equal Weight ETF</v>
      </c>
      <c r="D3369" t="str">
        <f>IF(VLOOKUP(A3369,ASX_Listed_Companies!$B:$G,3,FALSE)=0,VLOOKUP(LEFT(A3369,3),ASX_Listed_Companies!$B:$G,3,FALSE),VLOOKUP(A3369,ASX_Listed_Companies!$B:$G,3,FALSE))</f>
        <v>Exchange Traded Fund</v>
      </c>
    </row>
    <row r="3370" hidden="1" spans="1:4">
      <c r="A3370" s="7" t="s">
        <v>4085</v>
      </c>
      <c r="B3370" s="7">
        <f t="shared" si="52"/>
        <v>3</v>
      </c>
      <c r="C3370" t="str">
        <f>VLOOKUP(A3370,ASX_Listed_Companies!$B:$G,2,FALSE)</f>
        <v>R3D Resources Limited</v>
      </c>
      <c r="D3370" t="str">
        <f>IF(VLOOKUP(A3370,ASX_Listed_Companies!$B:$G,3,FALSE)=0,VLOOKUP(LEFT(A3370,3),ASX_Listed_Companies!$B:$G,3,FALSE),VLOOKUP(A3370,ASX_Listed_Companies!$B:$G,3,FALSE))</f>
        <v>Media &amp; Entertainment</v>
      </c>
    </row>
    <row r="3371" hidden="1" spans="1:4">
      <c r="A3371" s="7" t="s">
        <v>4092</v>
      </c>
      <c r="B3371" s="7">
        <f t="shared" si="52"/>
        <v>3</v>
      </c>
      <c r="C3371" t="str">
        <f>VLOOKUP(A3371,ASX_Listed_Companies!$B:$G,2,FALSE)</f>
        <v>Radiopharm Theranostics Limited</v>
      </c>
      <c r="D3371" t="str">
        <f>IF(VLOOKUP(A3371,ASX_Listed_Companies!$B:$G,3,FALSE)=0,VLOOKUP(LEFT(A3371,3),ASX_Listed_Companies!$B:$G,3,FALSE),VLOOKUP(A3371,ASX_Listed_Companies!$B:$G,3,FALSE))</f>
        <v>Pharmaceuticals, Biotechnology &amp; Life Sciences</v>
      </c>
    </row>
    <row r="3372" hidden="1" spans="1:4">
      <c r="A3372" s="7" t="s">
        <v>8605</v>
      </c>
      <c r="B3372" s="7">
        <f t="shared" si="52"/>
        <v>3</v>
      </c>
      <c r="C3372" t="str">
        <f>VLOOKUP(A3372,ASX_Listed_Companies!$B:$G,2,FALSE)</f>
        <v>Resapp Health Ltd</v>
      </c>
      <c r="D3372" t="str">
        <f>IF(VLOOKUP(A3372,ASX_Listed_Companies!$B:$G,3,FALSE)=0,VLOOKUP(LEFT(A3372,3),ASX_Listed_Companies!$B:$G,3,FALSE),VLOOKUP(A3372,ASX_Listed_Companies!$B:$G,3,FALSE))</f>
        <v>Health Care</v>
      </c>
    </row>
    <row r="3373" hidden="1" spans="1:4">
      <c r="A3373" s="7" t="s">
        <v>5893</v>
      </c>
      <c r="B3373" s="7">
        <f t="shared" si="52"/>
        <v>4</v>
      </c>
      <c r="C3373" t="str">
        <f>VLOOKUP(A3373,ASX_Listed_Companies!$B:$G,2,FALSE)</f>
        <v>Russell Investments Australian Responsible Investment ETF</v>
      </c>
      <c r="D3373" t="str">
        <f>IF(VLOOKUP(A3373,ASX_Listed_Companies!$B:$G,3,FALSE)=0,VLOOKUP(LEFT(A3373,3),ASX_Listed_Companies!$B:$G,3,FALSE),VLOOKUP(A3373,ASX_Listed_Companies!$B:$G,3,FALSE))</f>
        <v>Exchange Traded Fund</v>
      </c>
    </row>
    <row r="3374" hidden="1" spans="1:4">
      <c r="A3374" s="7" t="s">
        <v>4111</v>
      </c>
      <c r="B3374" s="7">
        <f t="shared" si="52"/>
        <v>3</v>
      </c>
      <c r="C3374" t="str">
        <f>VLOOKUP(A3374,ASX_Listed_Companies!$B:$G,2,FALSE)</f>
        <v>Rbr Group Limited</v>
      </c>
      <c r="D3374" t="str">
        <f>IF(VLOOKUP(A3374,ASX_Listed_Companies!$B:$G,3,FALSE)=0,VLOOKUP(LEFT(A3374,3),ASX_Listed_Companies!$B:$G,3,FALSE),VLOOKUP(A3374,ASX_Listed_Companies!$B:$G,3,FALSE))</f>
        <v>Materials</v>
      </c>
    </row>
    <row r="3375" hidden="1" spans="1:4">
      <c r="A3375" s="7" t="s">
        <v>4113</v>
      </c>
      <c r="B3375" s="7">
        <f t="shared" si="52"/>
        <v>3</v>
      </c>
      <c r="C3375" t="str">
        <f>VLOOKUP(A3375,ASX_Listed_Companies!$B:$G,2,FALSE)</f>
        <v>Resource Base Limited.</v>
      </c>
      <c r="D3375" t="str">
        <f>IF(VLOOKUP(A3375,ASX_Listed_Companies!$B:$G,3,FALSE)=0,VLOOKUP(LEFT(A3375,3),ASX_Listed_Companies!$B:$G,3,FALSE),VLOOKUP(A3375,ASX_Listed_Companies!$B:$G,3,FALSE))</f>
        <v>Materials</v>
      </c>
    </row>
    <row r="3376" hidden="1" spans="1:4">
      <c r="A3376" s="7" t="s">
        <v>4115</v>
      </c>
      <c r="B3376" s="7">
        <f t="shared" si="52"/>
        <v>3</v>
      </c>
      <c r="C3376" t="str">
        <f>VLOOKUP(A3376,ASX_Listed_Companies!$B:$G,2,FALSE)</f>
        <v>Redcastle Resources Limited</v>
      </c>
      <c r="D3376" t="str">
        <f>IF(VLOOKUP(A3376,ASX_Listed_Companies!$B:$G,3,FALSE)=0,VLOOKUP(LEFT(A3376,3),ASX_Listed_Companies!$B:$G,3,FALSE),VLOOKUP(A3376,ASX_Listed_Companies!$B:$G,3,FALSE))</f>
        <v>Materials</v>
      </c>
    </row>
    <row r="3377" hidden="1" spans="1:4">
      <c r="A3377" s="7" t="s">
        <v>5886</v>
      </c>
      <c r="B3377" s="7">
        <f t="shared" si="52"/>
        <v>3</v>
      </c>
      <c r="C3377" t="str">
        <f>VLOOKUP(A3377,ASX_Listed_Companies!$B:$G,2,FALSE)</f>
        <v>Russell Investments Australian Select Corporate Bond ETF</v>
      </c>
      <c r="D3377" t="str">
        <f>IF(VLOOKUP(A3377,ASX_Listed_Companies!$B:$G,3,FALSE)=0,VLOOKUP(LEFT(A3377,3),ASX_Listed_Companies!$B:$G,3,FALSE),VLOOKUP(A3377,ASX_Listed_Companies!$B:$G,3,FALSE))</f>
        <v>Exchange Traded Fund</v>
      </c>
    </row>
    <row r="3378" hidden="1" spans="1:4">
      <c r="A3378" s="7" t="s">
        <v>4128</v>
      </c>
      <c r="B3378" s="7">
        <f t="shared" si="52"/>
        <v>3</v>
      </c>
      <c r="C3378" t="str">
        <f>VLOOKUP(A3378,ASX_Listed_Companies!$B:$G,2,FALSE)</f>
        <v>Rightcrowd Limited</v>
      </c>
      <c r="D3378" t="str">
        <f>IF(VLOOKUP(A3378,ASX_Listed_Companies!$B:$G,3,FALSE)=0,VLOOKUP(LEFT(A3378,3),ASX_Listed_Companies!$B:$G,3,FALSE),VLOOKUP(A3378,ASX_Listed_Companies!$B:$G,3,FALSE))</f>
        <v>Software &amp; Services</v>
      </c>
    </row>
    <row r="3379" hidden="1" spans="1:4">
      <c r="A3379" s="7" t="s">
        <v>8619</v>
      </c>
      <c r="B3379" s="7">
        <f t="shared" si="52"/>
        <v>3</v>
      </c>
      <c r="C3379" t="str">
        <f>VLOOKUP(A3379,ASX_Listed_Companies!$B:$G,2,FALSE)</f>
        <v>Redcape Hotel Group</v>
      </c>
      <c r="D3379" t="str">
        <f>IF(VLOOKUP(A3379,ASX_Listed_Companies!$B:$G,3,FALSE)=0,VLOOKUP(LEFT(A3379,3),ASX_Listed_Companies!$B:$G,3,FALSE),VLOOKUP(A3379,ASX_Listed_Companies!$B:$G,3,FALSE))</f>
        <v>Consumer Discretionary</v>
      </c>
    </row>
    <row r="3380" hidden="1" spans="1:4">
      <c r="A3380" s="7" t="s">
        <v>4131</v>
      </c>
      <c r="B3380" s="7">
        <f t="shared" si="52"/>
        <v>3</v>
      </c>
      <c r="C3380" t="str">
        <f>VLOOKUP(A3380,ASX_Listed_Companies!$B:$G,2,FALSE)</f>
        <v>Resource Development Group Limited</v>
      </c>
      <c r="D3380" t="str">
        <f>IF(VLOOKUP(A3380,ASX_Listed_Companies!$B:$G,3,FALSE)=0,VLOOKUP(LEFT(A3380,3),ASX_Listed_Companies!$B:$G,3,FALSE),VLOOKUP(A3380,ASX_Listed_Companies!$B:$G,3,FALSE))</f>
        <v>Capital Goods</v>
      </c>
    </row>
    <row r="3381" hidden="1" spans="1:4">
      <c r="A3381" s="7" t="s">
        <v>13773</v>
      </c>
      <c r="B3381" s="7">
        <f t="shared" si="52"/>
        <v>4</v>
      </c>
      <c r="C3381" t="str">
        <f>VLOOKUP(A3381,ASX_Listed_Companies!$B:$G,2,FALSE)</f>
        <v>RAIDEN RESOURCES LIMITED - OPTION 31-DEC-23</v>
      </c>
      <c r="D3381" t="str">
        <f>IF(VLOOKUP(A3381,ASX_Listed_Companies!$B:$G,3,FALSE)=0,VLOOKUP(LEFT(A3381,3),ASX_Listed_Companies!$B:$G,3,FALSE),VLOOKUP(A3381,ASX_Listed_Companies!$B:$G,3,FALSE))</f>
        <v>Materials</v>
      </c>
    </row>
    <row r="3382" hidden="1" spans="1:4">
      <c r="A3382" s="7" t="s">
        <v>4139</v>
      </c>
      <c r="B3382" s="7">
        <f t="shared" si="52"/>
        <v>3</v>
      </c>
      <c r="C3382" t="str">
        <f>VLOOKUP(A3382,ASX_Listed_Companies!$B:$G,2,FALSE)</f>
        <v>Redstone Resources Limited</v>
      </c>
      <c r="D3382" t="str">
        <f>IF(VLOOKUP(A3382,ASX_Listed_Companies!$B:$G,3,FALSE)=0,VLOOKUP(LEFT(A3382,3),ASX_Listed_Companies!$B:$G,3,FALSE),VLOOKUP(A3382,ASX_Listed_Companies!$B:$G,3,FALSE))</f>
        <v>Materials</v>
      </c>
    </row>
    <row r="3383" hidden="1" spans="1:4">
      <c r="A3383" s="7" t="s">
        <v>22858</v>
      </c>
      <c r="B3383" s="7">
        <f t="shared" si="52"/>
        <v>5</v>
      </c>
      <c r="C3383" t="str">
        <f>VLOOKUP(A3383,ASX_Listed_Companies!$B:$G,2,FALSE)</f>
        <v>REDSTONE RESOURCES LIMITED - OPTION 30-APR-21</v>
      </c>
      <c r="D3383" t="str">
        <f>IF(VLOOKUP(A3383,ASX_Listed_Companies!$B:$G,3,FALSE)=0,VLOOKUP(LEFT(A3383,3),ASX_Listed_Companies!$B:$G,3,FALSE),VLOOKUP(A3383,ASX_Listed_Companies!$B:$G,3,FALSE))</f>
        <v>Materials</v>
      </c>
    </row>
    <row r="3384" hidden="1" spans="1:4">
      <c r="A3384" s="7" t="s">
        <v>8630</v>
      </c>
      <c r="B3384" s="7">
        <f t="shared" si="52"/>
        <v>3</v>
      </c>
      <c r="C3384" t="str">
        <f>VLOOKUP(A3384,ASX_Listed_Companies!$B:$G,2,FALSE)</f>
        <v>Resa Group Ltd</v>
      </c>
      <c r="D3384" t="str">
        <f>IF(VLOOKUP(A3384,ASX_Listed_Companies!$B:$G,3,FALSE)=0,VLOOKUP(LEFT(A3384,3),ASX_Listed_Companies!$B:$G,3,FALSE),VLOOKUP(A3384,ASX_Listed_Companies!$B:$G,3,FALSE))</f>
        <v>Real Estate</v>
      </c>
    </row>
    <row r="3385" hidden="1" spans="1:4">
      <c r="A3385" s="7" t="s">
        <v>4146</v>
      </c>
      <c r="B3385" s="7">
        <f t="shared" si="52"/>
        <v>3</v>
      </c>
      <c r="C3385" t="str">
        <f>VLOOKUP(A3385,ASX_Listed_Companies!$B:$G,2,FALSE)</f>
        <v>Rea Group Ltd</v>
      </c>
      <c r="D3385" t="str">
        <f>IF(VLOOKUP(A3385,ASX_Listed_Companies!$B:$G,3,FALSE)=0,VLOOKUP(LEFT(A3385,3),ASX_Listed_Companies!$B:$G,3,FALSE),VLOOKUP(A3385,ASX_Listed_Companies!$B:$G,3,FALSE))</f>
        <v>Media &amp; Entertainment</v>
      </c>
    </row>
    <row r="3386" hidden="1" spans="1:4">
      <c r="A3386" s="7" t="s">
        <v>4150</v>
      </c>
      <c r="B3386" s="7">
        <f t="shared" si="52"/>
        <v>3</v>
      </c>
      <c r="C3386" t="str">
        <f>VLOOKUP(A3386,ASX_Listed_Companies!$B:$G,2,FALSE)</f>
        <v>Red 5 Limited</v>
      </c>
      <c r="D3386" t="str">
        <f>IF(VLOOKUP(A3386,ASX_Listed_Companies!$B:$G,3,FALSE)=0,VLOOKUP(LEFT(A3386,3),ASX_Listed_Companies!$B:$G,3,FALSE),VLOOKUP(A3386,ASX_Listed_Companies!$B:$G,3,FALSE))</f>
        <v>Materials</v>
      </c>
    </row>
    <row r="3387" hidden="1" spans="1:4">
      <c r="A3387" s="7" t="s">
        <v>8634</v>
      </c>
      <c r="B3387" s="7">
        <f t="shared" si="52"/>
        <v>3</v>
      </c>
      <c r="C3387" t="str">
        <f>VLOOKUP(A3387,ASX_Listed_Companies!$B:$G,2,FALSE)</f>
        <v>Reverse Corp Ltd</v>
      </c>
      <c r="D3387" t="str">
        <f>IF(VLOOKUP(A3387,ASX_Listed_Companies!$B:$G,3,FALSE)=0,VLOOKUP(LEFT(A3387,3),ASX_Listed_Companies!$B:$G,3,FALSE),VLOOKUP(A3387,ASX_Listed_Companies!$B:$G,3,FALSE))</f>
        <v>Communication Services</v>
      </c>
    </row>
    <row r="3388" hidden="1" spans="1:4">
      <c r="A3388" s="7" t="s">
        <v>4155</v>
      </c>
      <c r="B3388" s="7">
        <f t="shared" si="52"/>
        <v>3</v>
      </c>
      <c r="C3388" t="str">
        <f>VLOOKUP(A3388,ASX_Listed_Companies!$B:$G,2,FALSE)</f>
        <v>Regis Healthcare Limited</v>
      </c>
      <c r="D3388" t="str">
        <f>IF(VLOOKUP(A3388,ASX_Listed_Companies!$B:$G,3,FALSE)=0,VLOOKUP(LEFT(A3388,3),ASX_Listed_Companies!$B:$G,3,FALSE),VLOOKUP(A3388,ASX_Listed_Companies!$B:$G,3,FALSE))</f>
        <v>Health Care Equipment &amp; Services</v>
      </c>
    </row>
    <row r="3389" hidden="1" spans="1:4">
      <c r="A3389" s="7" t="s">
        <v>4159</v>
      </c>
      <c r="B3389" s="7">
        <f t="shared" si="52"/>
        <v>3</v>
      </c>
      <c r="C3389" t="str">
        <f>VLOOKUP(A3389,ASX_Listed_Companies!$B:$G,2,FALSE)</f>
        <v>Remsense Technologies Limited</v>
      </c>
      <c r="D3389" t="str">
        <f>IF(VLOOKUP(A3389,ASX_Listed_Companies!$B:$G,3,FALSE)=0,VLOOKUP(LEFT(A3389,3),ASX_Listed_Companies!$B:$G,3,FALSE),VLOOKUP(A3389,ASX_Listed_Companies!$B:$G,3,FALSE))</f>
        <v>Capital Goods</v>
      </c>
    </row>
    <row r="3390" hidden="1" spans="1:4">
      <c r="A3390" s="7" t="s">
        <v>8641</v>
      </c>
      <c r="B3390" s="7">
        <f t="shared" si="52"/>
        <v>3</v>
      </c>
      <c r="C3390" t="str">
        <f>VLOOKUP(A3390,ASX_Listed_Companies!$B:$G,2,FALSE)</f>
        <v>Resource Generation Ltd</v>
      </c>
      <c r="D3390" t="str">
        <f>IF(VLOOKUP(A3390,ASX_Listed_Companies!$B:$G,3,FALSE)=0,VLOOKUP(LEFT(A3390,3),ASX_Listed_Companies!$B:$G,3,FALSE),VLOOKUP(A3390,ASX_Listed_Companies!$B:$G,3,FALSE))</f>
        <v>Energy</v>
      </c>
    </row>
    <row r="3391" hidden="1" spans="1:4">
      <c r="A3391" s="7" t="s">
        <v>4163</v>
      </c>
      <c r="B3391" s="7">
        <f t="shared" si="52"/>
        <v>3</v>
      </c>
      <c r="C3391" t="str">
        <f>VLOOKUP(A3391,ASX_Listed_Companies!$B:$G,2,FALSE)</f>
        <v>Regional Express Holdings Limited</v>
      </c>
      <c r="D3391" t="str">
        <f>IF(VLOOKUP(A3391,ASX_Listed_Companies!$B:$G,3,FALSE)=0,VLOOKUP(LEFT(A3391,3),ASX_Listed_Companies!$B:$G,3,FALSE),VLOOKUP(A3391,ASX_Listed_Companies!$B:$G,3,FALSE))</f>
        <v>Transportation</v>
      </c>
    </row>
    <row r="3392" hidden="1" spans="1:4">
      <c r="A3392" s="7" t="s">
        <v>4165</v>
      </c>
      <c r="B3392" s="7">
        <f t="shared" si="52"/>
        <v>3</v>
      </c>
      <c r="C3392" t="str">
        <f>VLOOKUP(A3392,ASX_Listed_Companies!$B:$G,2,FALSE)</f>
        <v>Rey Resources Limited</v>
      </c>
      <c r="D3392" t="str">
        <f>IF(VLOOKUP(A3392,ASX_Listed_Companies!$B:$G,3,FALSE)=0,VLOOKUP(LEFT(A3392,3),ASX_Listed_Companies!$B:$G,3,FALSE),VLOOKUP(A3392,ASX_Listed_Companies!$B:$G,3,FALSE))</f>
        <v>Energy</v>
      </c>
    </row>
    <row r="3393" hidden="1" spans="1:4">
      <c r="A3393" s="7" t="s">
        <v>4167</v>
      </c>
      <c r="B3393" s="7">
        <f t="shared" si="52"/>
        <v>3</v>
      </c>
      <c r="C3393" t="str">
        <f>VLOOKUP(A3393,ASX_Listed_Companies!$B:$G,2,FALSE)</f>
        <v>Resources &amp; Energy Group Limited</v>
      </c>
      <c r="D3393" t="str">
        <f>IF(VLOOKUP(A3393,ASX_Listed_Companies!$B:$G,3,FALSE)=0,VLOOKUP(LEFT(A3393,3),ASX_Listed_Companies!$B:$G,3,FALSE),VLOOKUP(A3393,ASX_Listed_Companies!$B:$G,3,FALSE))</f>
        <v>Materials</v>
      </c>
    </row>
    <row r="3394" hidden="1" spans="1:4">
      <c r="A3394" s="7" t="s">
        <v>4169</v>
      </c>
      <c r="B3394" s="7">
        <f t="shared" ref="B3394:B3457" si="53">LEN(A3394)</f>
        <v>3</v>
      </c>
      <c r="C3394" t="str">
        <f>VLOOKUP(A3394,ASX_Listed_Companies!$B:$G,2,FALSE)</f>
        <v>Regal Investment Fund</v>
      </c>
      <c r="D3394" t="str">
        <f>IF(VLOOKUP(A3394,ASX_Listed_Companies!$B:$G,3,FALSE)=0,VLOOKUP(LEFT(A3394,3),ASX_Listed_Companies!$B:$G,3,FALSE),VLOOKUP(A3394,ASX_Listed_Companies!$B:$G,3,FALSE))</f>
        <v>Not Applic</v>
      </c>
    </row>
    <row r="3395" hidden="1" spans="1:4">
      <c r="A3395" s="7" t="s">
        <v>4172</v>
      </c>
      <c r="B3395" s="7">
        <f t="shared" si="53"/>
        <v>3</v>
      </c>
      <c r="C3395" t="str">
        <f>VLOOKUP(A3395,ASX_Listed_Companies!$B:$G,2,FALSE)</f>
        <v>Rare Foods Australia Limited</v>
      </c>
      <c r="D3395" t="str">
        <f>IF(VLOOKUP(A3395,ASX_Listed_Companies!$B:$G,3,FALSE)=0,VLOOKUP(LEFT(A3395,3),ASX_Listed_Companies!$B:$G,3,FALSE),VLOOKUP(A3395,ASX_Listed_Companies!$B:$G,3,FALSE))</f>
        <v>Food, Beverage &amp; Tobacco</v>
      </c>
    </row>
    <row r="3396" hidden="1" spans="1:4">
      <c r="A3396" s="7" t="s">
        <v>6122</v>
      </c>
      <c r="B3396" s="7">
        <f t="shared" si="53"/>
        <v>3</v>
      </c>
      <c r="C3396" t="str">
        <f>VLOOKUP(A3396,ASX_Listed_Companies!$B:$G,2,FALSE)</f>
        <v>Russell Investments Australian Government Bond ETF</v>
      </c>
      <c r="D3396" t="str">
        <f>IF(VLOOKUP(A3396,ASX_Listed_Companies!$B:$G,3,FALSE)=0,VLOOKUP(LEFT(A3396,3),ASX_Listed_Companies!$B:$G,3,FALSE),VLOOKUP(A3396,ASX_Listed_Companies!$B:$G,3,FALSE))</f>
        <v>Exchange Traded Fund</v>
      </c>
    </row>
    <row r="3397" hidden="1" spans="1:4">
      <c r="A3397" s="7" t="s">
        <v>13775</v>
      </c>
      <c r="B3397" s="7">
        <f t="shared" si="53"/>
        <v>4</v>
      </c>
      <c r="C3397" t="str">
        <f>VLOOKUP(A3397,ASX_Listed_Companies!$B:$G,2,FALSE)</f>
        <v>ROTO-GRO INTERNATIONAL LIMITED - OPTION 11-NOV-22</v>
      </c>
      <c r="D3397" t="str">
        <f>IF(VLOOKUP(A3397,ASX_Listed_Companies!$B:$G,3,FALSE)=0,VLOOKUP(LEFT(A3397,3),ASX_Listed_Companies!$B:$G,3,FALSE),VLOOKUP(A3397,ASX_Listed_Companies!$B:$G,3,FALSE))</f>
        <v>Capital Goods</v>
      </c>
    </row>
    <row r="3398" hidden="1" spans="1:4">
      <c r="A3398" s="7" t="s">
        <v>4191</v>
      </c>
      <c r="B3398" s="7">
        <f t="shared" si="53"/>
        <v>3</v>
      </c>
      <c r="C3398" t="str">
        <f>VLOOKUP(A3398,ASX_Listed_Companies!$B:$G,2,FALSE)</f>
        <v>Riversgold Limited</v>
      </c>
      <c r="D3398" t="str">
        <f>IF(VLOOKUP(A3398,ASX_Listed_Companies!$B:$G,3,FALSE)=0,VLOOKUP(LEFT(A3398,3),ASX_Listed_Companies!$B:$G,3,FALSE),VLOOKUP(A3398,ASX_Listed_Companies!$B:$G,3,FALSE))</f>
        <v>Materials</v>
      </c>
    </row>
    <row r="3399" hidden="1" spans="1:4">
      <c r="A3399" s="7" t="s">
        <v>13249</v>
      </c>
      <c r="B3399" s="7">
        <f t="shared" si="53"/>
        <v>5</v>
      </c>
      <c r="C3399" t="str">
        <f>VLOOKUP(A3399,ASX_Listed_Companies!$B:$G,2,FALSE)</f>
        <v>RAMSAY HEALTH CARE LIMITED - TR PRE 6M PER Q RD T</v>
      </c>
      <c r="D3399" t="str">
        <f>IF(VLOOKUP(A3399,ASX_Listed_Companies!$B:$G,3,FALSE)=0,VLOOKUP(LEFT(A3399,3),ASX_Listed_Companies!$B:$G,3,FALSE),VLOOKUP(A3399,ASX_Listed_Companies!$B:$G,3,FALSE))</f>
        <v>Health Care Equipment &amp; Services</v>
      </c>
    </row>
    <row r="3400" hidden="1" spans="1:4">
      <c r="A3400" s="7" t="s">
        <v>4199</v>
      </c>
      <c r="B3400" s="7">
        <f t="shared" si="53"/>
        <v>3</v>
      </c>
      <c r="C3400" t="str">
        <f>VLOOKUP(A3400,ASX_Listed_Companies!$B:$G,2,FALSE)</f>
        <v>Red Hill Iron Limited</v>
      </c>
      <c r="D3400" t="str">
        <f>IF(VLOOKUP(A3400,ASX_Listed_Companies!$B:$G,3,FALSE)=0,VLOOKUP(LEFT(A3400,3),ASX_Listed_Companies!$B:$G,3,FALSE),VLOOKUP(A3400,ASX_Listed_Companies!$B:$G,3,FALSE))</f>
        <v>Materials</v>
      </c>
    </row>
    <row r="3401" hidden="1" spans="1:4">
      <c r="A3401" s="7" t="s">
        <v>8656</v>
      </c>
      <c r="B3401" s="7">
        <f t="shared" si="53"/>
        <v>3</v>
      </c>
      <c r="C3401" t="str">
        <f>VLOOKUP(A3401,ASX_Listed_Companies!$B:$G,2,FALSE)</f>
        <v>Rhipe Ltd</v>
      </c>
      <c r="D3401" t="str">
        <f>IF(VLOOKUP(A3401,ASX_Listed_Companies!$B:$G,3,FALSE)=0,VLOOKUP(LEFT(A3401,3),ASX_Listed_Companies!$B:$G,3,FALSE),VLOOKUP(A3401,ASX_Listed_Companies!$B:$G,3,FALSE))</f>
        <v>Information Technology</v>
      </c>
    </row>
    <row r="3402" hidden="1" spans="1:4">
      <c r="A3402" s="7" t="s">
        <v>4207</v>
      </c>
      <c r="B3402" s="7">
        <f t="shared" si="53"/>
        <v>3</v>
      </c>
      <c r="C3402" t="str">
        <f>VLOOKUP(A3402,ASX_Listed_Companies!$B:$G,2,FALSE)</f>
        <v>Ridley Corporation Limited</v>
      </c>
      <c r="D3402" t="str">
        <f>IF(VLOOKUP(A3402,ASX_Listed_Companies!$B:$G,3,FALSE)=0,VLOOKUP(LEFT(A3402,3),ASX_Listed_Companies!$B:$G,3,FALSE),VLOOKUP(A3402,ASX_Listed_Companies!$B:$G,3,FALSE))</f>
        <v>Food, Beverage &amp; Tobacco</v>
      </c>
    </row>
    <row r="3403" hidden="1" spans="1:4">
      <c r="A3403" s="7" t="s">
        <v>4217</v>
      </c>
      <c r="B3403" s="7">
        <f t="shared" si="53"/>
        <v>3</v>
      </c>
      <c r="C3403" t="str">
        <f>VLOOKUP(A3403,ASX_Listed_Companies!$B:$G,2,FALSE)</f>
        <v>Reckon Limited</v>
      </c>
      <c r="D3403" t="str">
        <f>IF(VLOOKUP(A3403,ASX_Listed_Companies!$B:$G,3,FALSE)=0,VLOOKUP(LEFT(A3403,3),ASX_Listed_Companies!$B:$G,3,FALSE),VLOOKUP(A3403,ASX_Listed_Companies!$B:$G,3,FALSE))</f>
        <v>Software &amp; Services</v>
      </c>
    </row>
    <row r="3404" hidden="1" spans="1:4">
      <c r="A3404" s="7" t="s">
        <v>4220</v>
      </c>
      <c r="B3404" s="7">
        <f t="shared" si="53"/>
        <v>3</v>
      </c>
      <c r="C3404" t="str">
        <f>VLOOKUP(A3404,ASX_Listed_Companies!$B:$G,2,FALSE)</f>
        <v>Reedy Lagoon Corporation Limited</v>
      </c>
      <c r="D3404" t="str">
        <f>IF(VLOOKUP(A3404,ASX_Listed_Companies!$B:$G,3,FALSE)=0,VLOOKUP(LEFT(A3404,3),ASX_Listed_Companies!$B:$G,3,FALSE),VLOOKUP(A3404,ASX_Listed_Companies!$B:$G,3,FALSE))</f>
        <v>Materials</v>
      </c>
    </row>
    <row r="3405" hidden="1" spans="1:4">
      <c r="A3405" s="7" t="s">
        <v>4226</v>
      </c>
      <c r="B3405" s="7">
        <f t="shared" si="53"/>
        <v>3</v>
      </c>
      <c r="C3405" t="str">
        <f>VLOOKUP(A3405,ASX_Listed_Companies!$B:$G,2,FALSE)</f>
        <v>Renergen Limited</v>
      </c>
      <c r="D3405" t="str">
        <f>IF(VLOOKUP(A3405,ASX_Listed_Companies!$B:$G,3,FALSE)=0,VLOOKUP(LEFT(A3405,3),ASX_Listed_Companies!$B:$G,3,FALSE),VLOOKUP(A3405,ASX_Listed_Companies!$B:$G,3,FALSE))</f>
        <v>Energy</v>
      </c>
    </row>
    <row r="3406" hidden="1" spans="1:4">
      <c r="A3406" s="7" t="s">
        <v>4228</v>
      </c>
      <c r="B3406" s="7">
        <f t="shared" si="53"/>
        <v>3</v>
      </c>
      <c r="C3406" t="str">
        <f>VLOOKUP(A3406,ASX_Listed_Companies!$B:$G,2,FALSE)</f>
        <v>Resimac Group Ltd</v>
      </c>
      <c r="D3406" t="str">
        <f>IF(VLOOKUP(A3406,ASX_Listed_Companies!$B:$G,3,FALSE)=0,VLOOKUP(LEFT(A3406,3),ASX_Listed_Companies!$B:$G,3,FALSE),VLOOKUP(A3406,ASX_Listed_Companies!$B:$G,3,FALSE))</f>
        <v>Banks</v>
      </c>
    </row>
    <row r="3407" hidden="1" spans="1:4">
      <c r="A3407" s="7" t="s">
        <v>12019</v>
      </c>
      <c r="B3407" s="7">
        <f t="shared" si="53"/>
        <v>5</v>
      </c>
      <c r="C3407" t="str">
        <f>VLOOKUP(A3407,ASX_Listed_Companies!$B:$G,2,FALSE)</f>
        <v>Resolution Minerals</v>
      </c>
      <c r="D3407" t="str">
        <f>IF(VLOOKUP(A3407,ASX_Listed_Companies!$B:$G,3,FALSE)=0,VLOOKUP(LEFT(A3407,3),ASX_Listed_Companies!$B:$G,3,FALSE),VLOOKUP(A3407,ASX_Listed_Companies!$B:$G,3,FALSE))</f>
        <v>Materials</v>
      </c>
    </row>
    <row r="3408" hidden="1" spans="1:4">
      <c r="A3408" s="7" t="s">
        <v>19199</v>
      </c>
      <c r="B3408" s="7">
        <f t="shared" si="53"/>
        <v>5</v>
      </c>
      <c r="C3408" t="str">
        <f>VLOOKUP(A3408,ASX_Listed_Companies!$B:$G,2,FALSE)</f>
        <v>RED MOUNTAIN MINING LIMITED - OPTION 14-JUL-21</v>
      </c>
      <c r="D3408" t="str">
        <f>IF(VLOOKUP(A3408,ASX_Listed_Companies!$B:$G,3,FALSE)=0,VLOOKUP(LEFT(A3408,3),ASX_Listed_Companies!$B:$G,3,FALSE),VLOOKUP(A3408,ASX_Listed_Companies!$B:$G,3,FALSE))</f>
        <v>Materials</v>
      </c>
    </row>
    <row r="3409" hidden="1" spans="1:4">
      <c r="A3409" s="7" t="s">
        <v>4247</v>
      </c>
      <c r="B3409" s="7">
        <f t="shared" si="53"/>
        <v>3</v>
      </c>
      <c r="C3409" t="str">
        <f>VLOOKUP(A3409,ASX_Listed_Companies!$B:$G,2,FALSE)</f>
        <v>Rand Mining Limited</v>
      </c>
      <c r="D3409" t="str">
        <f>IF(VLOOKUP(A3409,ASX_Listed_Companies!$B:$G,3,FALSE)=0,VLOOKUP(LEFT(A3409,3),ASX_Listed_Companies!$B:$G,3,FALSE),VLOOKUP(A3409,ASX_Listed_Companies!$B:$G,3,FALSE))</f>
        <v>Materials</v>
      </c>
    </row>
    <row r="3410" hidden="1" spans="1:4">
      <c r="A3410" s="7" t="s">
        <v>4250</v>
      </c>
      <c r="B3410" s="7">
        <f t="shared" si="53"/>
        <v>3</v>
      </c>
      <c r="C3410" t="str">
        <f>VLOOKUP(A3410,ASX_Listed_Companies!$B:$G,2,FALSE)</f>
        <v>Renu Energy Limited</v>
      </c>
      <c r="D3410" t="str">
        <f>IF(VLOOKUP(A3410,ASX_Listed_Companies!$B:$G,3,FALSE)=0,VLOOKUP(LEFT(A3410,3),ASX_Listed_Companies!$B:$G,3,FALSE),VLOOKUP(A3410,ASX_Listed_Companies!$B:$G,3,FALSE))</f>
        <v>Utilities</v>
      </c>
    </row>
    <row r="3411" hidden="1" spans="1:4">
      <c r="A3411" s="7" t="s">
        <v>13783</v>
      </c>
      <c r="B3411" s="7">
        <f t="shared" si="53"/>
        <v>4</v>
      </c>
      <c r="C3411" t="str">
        <f>VLOOKUP(A3411,ASX_Listed_Companies!$B:$G,2,FALSE)</f>
        <v>RENU ENERGY LIMITED - OPTION 31-DEC-23</v>
      </c>
      <c r="D3411" t="str">
        <f>IF(VLOOKUP(A3411,ASX_Listed_Companies!$B:$G,3,FALSE)=0,VLOOKUP(LEFT(A3411,3),ASX_Listed_Companies!$B:$G,3,FALSE),VLOOKUP(A3411,ASX_Listed_Companies!$B:$G,3,FALSE))</f>
        <v>Utilities</v>
      </c>
    </row>
    <row r="3412" hidden="1" spans="1:4">
      <c r="A3412" s="7" t="s">
        <v>4252</v>
      </c>
      <c r="B3412" s="7">
        <f t="shared" si="53"/>
        <v>3</v>
      </c>
      <c r="C3412" t="str">
        <f>VLOOKUP(A3412,ASX_Listed_Companies!$B:$G,2,FALSE)</f>
        <v>Rhinomed Limited</v>
      </c>
      <c r="D3412" t="str">
        <f>IF(VLOOKUP(A3412,ASX_Listed_Companies!$B:$G,3,FALSE)=0,VLOOKUP(LEFT(A3412,3),ASX_Listed_Companies!$B:$G,3,FALSE),VLOOKUP(A3412,ASX_Listed_Companies!$B:$G,3,FALSE))</f>
        <v>Pharmaceuticals, Biotechnology &amp; Life Sciences</v>
      </c>
    </row>
    <row r="3413" hidden="1" spans="1:4">
      <c r="A3413" s="7" t="s">
        <v>4256</v>
      </c>
      <c r="B3413" s="7">
        <f t="shared" si="53"/>
        <v>3</v>
      </c>
      <c r="C3413" t="str">
        <f>VLOOKUP(A3413,ASX_Listed_Companies!$B:$G,2,FALSE)</f>
        <v>Renascor Resources Limited</v>
      </c>
      <c r="D3413" t="str">
        <f>IF(VLOOKUP(A3413,ASX_Listed_Companies!$B:$G,3,FALSE)=0,VLOOKUP(LEFT(A3413,3),ASX_Listed_Companies!$B:$G,3,FALSE),VLOOKUP(A3413,ASX_Listed_Companies!$B:$G,3,FALSE))</f>
        <v>Energy</v>
      </c>
    </row>
    <row r="3414" hidden="1" spans="1:4">
      <c r="A3414" s="7" t="s">
        <v>13785</v>
      </c>
      <c r="B3414" s="7">
        <f t="shared" si="53"/>
        <v>5</v>
      </c>
      <c r="C3414" t="str">
        <f>VLOOKUP(A3414,ASX_Listed_Companies!$B:$G,2,FALSE)</f>
        <v>RENASCOR RESOURCES LIMITED - OPTION 31-DEC-22</v>
      </c>
      <c r="D3414" t="str">
        <f>IF(VLOOKUP(A3414,ASX_Listed_Companies!$B:$G,3,FALSE)=0,VLOOKUP(LEFT(A3414,3),ASX_Listed_Companies!$B:$G,3,FALSE),VLOOKUP(A3414,ASX_Listed_Companies!$B:$G,3,FALSE))</f>
        <v>Energy</v>
      </c>
    </row>
    <row r="3415" hidden="1" spans="1:4">
      <c r="A3415" s="7" t="s">
        <v>8686</v>
      </c>
      <c r="B3415" s="7">
        <f t="shared" si="53"/>
        <v>3</v>
      </c>
      <c r="C3415" t="str">
        <f>VLOOKUP(A3415,ASX_Listed_Companies!$B:$G,2,FALSE)</f>
        <v>RNY Property Trust</v>
      </c>
      <c r="D3415" t="str">
        <f>IF(VLOOKUP(A3415,ASX_Listed_Companies!$B:$G,3,FALSE)=0,VLOOKUP(LEFT(A3415,3),ASX_Listed_Companies!$B:$G,3,FALSE),VLOOKUP(A3415,ASX_Listed_Companies!$B:$G,3,FALSE))</f>
        <v>Real Estate</v>
      </c>
    </row>
    <row r="3416" hidden="1" spans="1:4">
      <c r="A3416" s="7" t="s">
        <v>4260</v>
      </c>
      <c r="B3416" s="7">
        <f t="shared" si="53"/>
        <v>3</v>
      </c>
      <c r="C3416" t="str">
        <f>VLOOKUP(A3416,ASX_Listed_Companies!$B:$G,2,FALSE)</f>
        <v>Rocketboots Limited</v>
      </c>
      <c r="D3416" t="str">
        <f>IF(VLOOKUP(A3416,ASX_Listed_Companies!$B:$G,3,FALSE)=0,VLOOKUP(LEFT(A3416,3),ASX_Listed_Companies!$B:$G,3,FALSE),VLOOKUP(A3416,ASX_Listed_Companies!$B:$G,3,FALSE))</f>
        <v>Software &amp; Services</v>
      </c>
    </row>
    <row r="3417" hidden="1" spans="1:4">
      <c r="A3417" s="7" t="s">
        <v>4264</v>
      </c>
      <c r="B3417" s="7">
        <f t="shared" si="53"/>
        <v>3</v>
      </c>
      <c r="C3417" t="str">
        <f>VLOOKUP(A3417,ASX_Listed_Companies!$B:$G,2,FALSE)</f>
        <v>Ronin Resources Ltd</v>
      </c>
      <c r="D3417" t="str">
        <f>IF(VLOOKUP(A3417,ASX_Listed_Companies!$B:$G,3,FALSE)=0,VLOOKUP(LEFT(A3417,3),ASX_Listed_Companies!$B:$G,3,FALSE),VLOOKUP(A3417,ASX_Listed_Companies!$B:$G,3,FALSE))</f>
        <v>Materials</v>
      </c>
    </row>
    <row r="3418" hidden="1" spans="1:4">
      <c r="A3418" s="7" t="s">
        <v>6781</v>
      </c>
      <c r="B3418" s="7">
        <f t="shared" si="53"/>
        <v>4</v>
      </c>
      <c r="C3418" t="str">
        <f>VLOOKUP(A3418,ASX_Listed_Companies!$B:$G,2,FALSE)</f>
        <v>BetaShares Global Royalties ETF</v>
      </c>
      <c r="D3418" t="str">
        <f>IF(VLOOKUP(A3418,ASX_Listed_Companies!$B:$G,3,FALSE)=0,VLOOKUP(LEFT(A3418,3),ASX_Listed_Companies!$B:$G,3,FALSE),VLOOKUP(A3418,ASX_Listed_Companies!$B:$G,3,FALSE))</f>
        <v>Exchange Traded Fund</v>
      </c>
    </row>
    <row r="3419" hidden="1" spans="1:4">
      <c r="A3419" s="7" t="s">
        <v>4270</v>
      </c>
      <c r="B3419" s="7">
        <f t="shared" si="53"/>
        <v>3</v>
      </c>
      <c r="C3419" t="str">
        <f>VLOOKUP(A3419,ASX_Listed_Companies!$B:$G,2,FALSE)</f>
        <v>Regal Partners Limited</v>
      </c>
      <c r="D3419" t="str">
        <f>IF(VLOOKUP(A3419,ASX_Listed_Companies!$B:$G,3,FALSE)=0,VLOOKUP(LEFT(A3419,3),ASX_Listed_Companies!$B:$G,3,FALSE),VLOOKUP(A3419,ASX_Listed_Companies!$B:$G,3,FALSE))</f>
        <v>Diversified Financials</v>
      </c>
    </row>
    <row r="3420" hidden="1" spans="1:4">
      <c r="A3420" s="7" t="s">
        <v>4273</v>
      </c>
      <c r="B3420" s="7">
        <f t="shared" si="53"/>
        <v>3</v>
      </c>
      <c r="C3420" t="str">
        <f>VLOOKUP(A3420,ASX_Listed_Companies!$B:$G,2,FALSE)</f>
        <v>Rpm Automotive Group Limited</v>
      </c>
      <c r="D3420" t="str">
        <f>IF(VLOOKUP(A3420,ASX_Listed_Companies!$B:$G,3,FALSE)=0,VLOOKUP(LEFT(A3420,3),ASX_Listed_Companies!$B:$G,3,FALSE),VLOOKUP(A3420,ASX_Listed_Companies!$B:$G,3,FALSE))</f>
        <v>Automobiles &amp; Components</v>
      </c>
    </row>
    <row r="3421" hidden="1" spans="1:4">
      <c r="A3421" s="7" t="s">
        <v>4275</v>
      </c>
      <c r="B3421" s="7">
        <f t="shared" si="53"/>
        <v>3</v>
      </c>
      <c r="C3421" t="str">
        <f>VLOOKUP(A3421,ASX_Listed_Companies!$B:$G,2,FALSE)</f>
        <v>Reach Resources Limited</v>
      </c>
      <c r="D3421" t="str">
        <f>IF(VLOOKUP(A3421,ASX_Listed_Companies!$B:$G,3,FALSE)=0,VLOOKUP(LEFT(A3421,3),ASX_Listed_Companies!$B:$G,3,FALSE),VLOOKUP(A3421,ASX_Listed_Companies!$B:$G,3,FALSE))</f>
        <v>Materials</v>
      </c>
    </row>
    <row r="3422" hidden="1" spans="1:4">
      <c r="A3422" s="7" t="s">
        <v>4284</v>
      </c>
      <c r="B3422" s="7">
        <f t="shared" si="53"/>
        <v>3</v>
      </c>
      <c r="C3422" t="str">
        <f>VLOOKUP(A3422,ASX_Listed_Companies!$B:$G,2,FALSE)</f>
        <v>Respiri Limited</v>
      </c>
      <c r="D3422" t="str">
        <f>IF(VLOOKUP(A3422,ASX_Listed_Companies!$B:$G,3,FALSE)=0,VLOOKUP(LEFT(A3422,3),ASX_Listed_Companies!$B:$G,3,FALSE),VLOOKUP(A3422,ASX_Listed_Companies!$B:$G,3,FALSE))</f>
        <v>Health Care Equipment &amp; Services</v>
      </c>
    </row>
    <row r="3423" hidden="1" spans="1:4">
      <c r="A3423" s="7" t="s">
        <v>4287</v>
      </c>
      <c r="B3423" s="7">
        <f t="shared" si="53"/>
        <v>3</v>
      </c>
      <c r="C3423" t="str">
        <f>VLOOKUP(A3423,ASX_Listed_Companies!$B:$G,2,FALSE)</f>
        <v>Retech Technology Co. Limited</v>
      </c>
      <c r="D3423" t="str">
        <f>IF(VLOOKUP(A3423,ASX_Listed_Companies!$B:$G,3,FALSE)=0,VLOOKUP(LEFT(A3423,3),ASX_Listed_Companies!$B:$G,3,FALSE),VLOOKUP(A3423,ASX_Listed_Companies!$B:$G,3,FALSE))</f>
        <v>Consumer Services</v>
      </c>
    </row>
    <row r="3424" hidden="1" spans="1:4">
      <c r="A3424" s="7" t="s">
        <v>4289</v>
      </c>
      <c r="B3424" s="7">
        <f t="shared" si="53"/>
        <v>3</v>
      </c>
      <c r="C3424" t="str">
        <f>VLOOKUP(A3424,ASX_Listed_Companies!$B:$G,2,FALSE)</f>
        <v>Rtg Mining Inc.</v>
      </c>
      <c r="D3424" t="str">
        <f>IF(VLOOKUP(A3424,ASX_Listed_Companies!$B:$G,3,FALSE)=0,VLOOKUP(LEFT(A3424,3),ASX_Listed_Companies!$B:$G,3,FALSE),VLOOKUP(A3424,ASX_Listed_Companies!$B:$G,3,FALSE))</f>
        <v>Materials</v>
      </c>
    </row>
    <row r="3425" hidden="1" spans="1:4">
      <c r="A3425" s="7" t="s">
        <v>4296</v>
      </c>
      <c r="B3425" s="7">
        <f t="shared" si="53"/>
        <v>3</v>
      </c>
      <c r="C3425" t="str">
        <f>VLOOKUP(A3425,ASX_Listed_Companies!$B:$G,2,FALSE)</f>
        <v>Rpmglobal Holdings Limited</v>
      </c>
      <c r="D3425" t="str">
        <f>IF(VLOOKUP(A3425,ASX_Listed_Companies!$B:$G,3,FALSE)=0,VLOOKUP(LEFT(A3425,3),ASX_Listed_Companies!$B:$G,3,FALSE),VLOOKUP(A3425,ASX_Listed_Companies!$B:$G,3,FALSE))</f>
        <v>Software &amp; Services</v>
      </c>
    </row>
    <row r="3426" hidden="1" spans="1:4">
      <c r="A3426" s="7" t="s">
        <v>4302</v>
      </c>
      <c r="B3426" s="7">
        <f t="shared" si="53"/>
        <v>3</v>
      </c>
      <c r="C3426" t="str">
        <f>VLOOKUP(A3426,ASX_Listed_Companies!$B:$G,2,FALSE)</f>
        <v>Revasum Inc.</v>
      </c>
      <c r="D3426" t="str">
        <f>IF(VLOOKUP(A3426,ASX_Listed_Companies!$B:$G,3,FALSE)=0,VLOOKUP(LEFT(A3426,3),ASX_Listed_Companies!$B:$G,3,FALSE),VLOOKUP(A3426,ASX_Listed_Companies!$B:$G,3,FALSE))</f>
        <v>Semiconductors &amp; Semiconductor Equipment</v>
      </c>
    </row>
    <row r="3427" hidden="1" spans="1:4">
      <c r="A3427" s="7" t="s">
        <v>4306</v>
      </c>
      <c r="B3427" s="7">
        <f t="shared" si="53"/>
        <v>3</v>
      </c>
      <c r="C3427" t="str">
        <f>VLOOKUP(A3427,ASX_Listed_Companies!$B:$G,2,FALSE)</f>
        <v>Reliance Worldwide Corporation Limited</v>
      </c>
      <c r="D3427" t="str">
        <f>IF(VLOOKUP(A3427,ASX_Listed_Companies!$B:$G,3,FALSE)=0,VLOOKUP(LEFT(A3427,3),ASX_Listed_Companies!$B:$G,3,FALSE),VLOOKUP(A3427,ASX_Listed_Companies!$B:$G,3,FALSE))</f>
        <v>Capital Goods</v>
      </c>
    </row>
    <row r="3428" hidden="1" spans="1:4">
      <c r="A3428" s="7" t="s">
        <v>4334</v>
      </c>
      <c r="B3428" s="7">
        <f t="shared" si="53"/>
        <v>3</v>
      </c>
      <c r="C3428" t="str">
        <f>VLOOKUP(A3428,ASX_Listed_Companies!$B:$G,2,FALSE)</f>
        <v>Star Combo Pharma Limited</v>
      </c>
      <c r="D3428" t="str">
        <f>IF(VLOOKUP(A3428,ASX_Listed_Companies!$B:$G,3,FALSE)=0,VLOOKUP(LEFT(A3428,3),ASX_Listed_Companies!$B:$G,3,FALSE),VLOOKUP(A3428,ASX_Listed_Companies!$B:$G,3,FALSE))</f>
        <v>Household &amp; Personal Products</v>
      </c>
    </row>
    <row r="3429" hidden="1" spans="1:4">
      <c r="A3429" s="7" t="s">
        <v>8719</v>
      </c>
      <c r="B3429" s="7">
        <f t="shared" si="53"/>
        <v>4</v>
      </c>
      <c r="C3429" t="str">
        <f>VLOOKUP(A3429,ASX_Listed_Companies!$B:$G,2,FALSE)</f>
        <v>Pinnacle Ashares Global Dynamic Income Fund (Managed Fund)</v>
      </c>
      <c r="D3429" t="str">
        <f>IF(VLOOKUP(A3429,ASX_Listed_Companies!$B:$G,3,FALSE)=0,VLOOKUP(LEFT(A3429,3),ASX_Listed_Companies!$B:$G,3,FALSE),VLOOKUP(A3429,ASX_Listed_Companies!$B:$G,3,FALSE))</f>
        <v>Exchange Traded Fund</v>
      </c>
    </row>
    <row r="3430" hidden="1" spans="1:4">
      <c r="A3430" s="7" t="s">
        <v>8721</v>
      </c>
      <c r="B3430" s="7">
        <f t="shared" si="53"/>
        <v>3</v>
      </c>
      <c r="C3430" t="str">
        <f>VLOOKUP(A3430,ASX_Listed_Companies!$B:$G,2,FALSE)</f>
        <v>Sterling Plantations Ltd</v>
      </c>
      <c r="D3430" t="str">
        <f>IF(VLOOKUP(A3430,ASX_Listed_Companies!$B:$G,3,FALSE)=0,VLOOKUP(LEFT(A3430,3),ASX_Listed_Companies!$B:$G,3,FALSE),VLOOKUP(A3430,ASX_Listed_Companies!$B:$G,3,FALSE))</f>
        <v>Consumer Staples</v>
      </c>
    </row>
    <row r="3431" hidden="1" spans="1:4">
      <c r="A3431" s="7" t="s">
        <v>22548</v>
      </c>
      <c r="B3431" s="7">
        <f t="shared" si="53"/>
        <v>5</v>
      </c>
      <c r="C3431" t="str">
        <f>VLOOKUP(A3431,ASX_Listed_Companies!$B:$G,2,FALSE)</f>
        <v>SUNCORP-METWAY LIMITED . - CN 3M PER Q</v>
      </c>
      <c r="D3431" t="e">
        <f>IF(VLOOKUP(A3431,ASX_Listed_Companies!$B:$G,3,FALSE)=0,VLOOKUP(LEFT(A3431,3),ASX_Listed_Companies!$B:$G,3,FALSE),VLOOKUP(A3431,ASX_Listed_Companies!$B:$G,3,FALSE))</f>
        <v>#N/A</v>
      </c>
    </row>
    <row r="3432" hidden="1" spans="1:4">
      <c r="A3432" s="7" t="s">
        <v>4344</v>
      </c>
      <c r="B3432" s="7">
        <f t="shared" si="53"/>
        <v>3</v>
      </c>
      <c r="C3432" t="str">
        <f>VLOOKUP(A3432,ASX_Listed_Companies!$B:$G,2,FALSE)</f>
        <v>St Barbara Limited</v>
      </c>
      <c r="D3432" t="str">
        <f>IF(VLOOKUP(A3432,ASX_Listed_Companies!$B:$G,3,FALSE)=0,VLOOKUP(LEFT(A3432,3),ASX_Listed_Companies!$B:$G,3,FALSE),VLOOKUP(A3432,ASX_Listed_Companies!$B:$G,3,FALSE))</f>
        <v>Materials</v>
      </c>
    </row>
    <row r="3433" hidden="1" spans="1:4">
      <c r="A3433" s="7" t="s">
        <v>4349</v>
      </c>
      <c r="B3433" s="7">
        <f t="shared" si="53"/>
        <v>3</v>
      </c>
      <c r="C3433" t="str">
        <f>VLOOKUP(A3433,ASX_Listed_Companies!$B:$G,2,FALSE)</f>
        <v>Shekel Brainweigh Ltd</v>
      </c>
      <c r="D3433" t="str">
        <f>IF(VLOOKUP(A3433,ASX_Listed_Companies!$B:$G,3,FALSE)=0,VLOOKUP(LEFT(A3433,3),ASX_Listed_Companies!$B:$G,3,FALSE),VLOOKUP(A3433,ASX_Listed_Companies!$B:$G,3,FALSE))</f>
        <v>Software &amp; Services</v>
      </c>
    </row>
    <row r="3434" hidden="1" spans="1:4">
      <c r="A3434" s="7" t="s">
        <v>8727</v>
      </c>
      <c r="B3434" s="7">
        <f t="shared" si="53"/>
        <v>3</v>
      </c>
      <c r="C3434" t="str">
        <f>VLOOKUP(A3434,ASX_Listed_Companies!$B:$G,2,FALSE)</f>
        <v>Silver City Minerals Ltd</v>
      </c>
      <c r="D3434" t="str">
        <f>IF(VLOOKUP(A3434,ASX_Listed_Companies!$B:$G,3,FALSE)=0,VLOOKUP(LEFT(A3434,3),ASX_Listed_Companies!$B:$G,3,FALSE),VLOOKUP(A3434,ASX_Listed_Companies!$B:$G,3,FALSE))</f>
        <v>Materials</v>
      </c>
    </row>
    <row r="3435" hidden="1" spans="1:4">
      <c r="A3435" s="7" t="s">
        <v>4366</v>
      </c>
      <c r="B3435" s="7">
        <f t="shared" si="53"/>
        <v>3</v>
      </c>
      <c r="C3435" t="str">
        <f>VLOOKUP(A3435,ASX_Listed_Companies!$B:$G,2,FALSE)</f>
        <v>Stemcell United Limited</v>
      </c>
      <c r="D3435" t="str">
        <f>IF(VLOOKUP(A3435,ASX_Listed_Companies!$B:$G,3,FALSE)=0,VLOOKUP(LEFT(A3435,3),ASX_Listed_Companies!$B:$G,3,FALSE),VLOOKUP(A3435,ASX_Listed_Companies!$B:$G,3,FALSE))</f>
        <v>Pharmaceuticals, Biotechnology &amp; Life Sciences</v>
      </c>
    </row>
    <row r="3436" hidden="1" spans="1:4">
      <c r="A3436" s="7" t="s">
        <v>8732</v>
      </c>
      <c r="B3436" s="7">
        <f t="shared" si="53"/>
        <v>3</v>
      </c>
      <c r="C3436" t="str">
        <f>VLOOKUP(A3436,ASX_Listed_Companies!$B:$G,2,FALSE)</f>
        <v>Speedcast International Ltd</v>
      </c>
      <c r="D3436" t="str">
        <f>IF(VLOOKUP(A3436,ASX_Listed_Companies!$B:$G,3,FALSE)=0,VLOOKUP(LEFT(A3436,3),ASX_Listed_Companies!$B:$G,3,FALSE),VLOOKUP(A3436,ASX_Listed_Companies!$B:$G,3,FALSE))</f>
        <v>Communication Services</v>
      </c>
    </row>
    <row r="3437" hidden="1" spans="1:4">
      <c r="A3437" s="7" t="s">
        <v>4369</v>
      </c>
      <c r="B3437" s="7">
        <f t="shared" si="53"/>
        <v>3</v>
      </c>
      <c r="C3437" t="str">
        <f>VLOOKUP(A3437,ASX_Listed_Companies!$B:$G,2,FALSE)</f>
        <v>Steadfast Group Limited</v>
      </c>
      <c r="D3437" t="str">
        <f>IF(VLOOKUP(A3437,ASX_Listed_Companies!$B:$G,3,FALSE)=0,VLOOKUP(LEFT(A3437,3),ASX_Listed_Companies!$B:$G,3,FALSE),VLOOKUP(A3437,ASX_Listed_Companies!$B:$G,3,FALSE))</f>
        <v>Insurance</v>
      </c>
    </row>
    <row r="3438" hidden="1" spans="1:4">
      <c r="A3438" s="7" t="s">
        <v>4376</v>
      </c>
      <c r="B3438" s="7">
        <f t="shared" si="53"/>
        <v>3</v>
      </c>
      <c r="C3438" t="str">
        <f>VLOOKUP(A3438,ASX_Listed_Companies!$B:$G,2,FALSE)</f>
        <v>Siteminder Limited</v>
      </c>
      <c r="D3438" t="str">
        <f>IF(VLOOKUP(A3438,ASX_Listed_Companies!$B:$G,3,FALSE)=0,VLOOKUP(LEFT(A3438,3),ASX_Listed_Companies!$B:$G,3,FALSE),VLOOKUP(A3438,ASX_Listed_Companies!$B:$G,3,FALSE))</f>
        <v>Consumer Services</v>
      </c>
    </row>
    <row r="3439" hidden="1" spans="1:4">
      <c r="A3439" s="7" t="s">
        <v>4380</v>
      </c>
      <c r="B3439" s="7">
        <f t="shared" si="53"/>
        <v>3</v>
      </c>
      <c r="C3439" t="str">
        <f>VLOOKUP(A3439,ASX_Listed_Companies!$B:$G,2,FALSE)</f>
        <v>Sensera Limited</v>
      </c>
      <c r="D3439" t="str">
        <f>IF(VLOOKUP(A3439,ASX_Listed_Companies!$B:$G,3,FALSE)=0,VLOOKUP(LEFT(A3439,3),ASX_Listed_Companies!$B:$G,3,FALSE),VLOOKUP(A3439,ASX_Listed_Companies!$B:$G,3,FALSE))</f>
        <v>Semiconductors &amp; Semiconductor Equipment</v>
      </c>
    </row>
    <row r="3440" hidden="1" spans="1:4">
      <c r="A3440" s="7" t="s">
        <v>4388</v>
      </c>
      <c r="B3440" s="7">
        <f t="shared" si="53"/>
        <v>3</v>
      </c>
      <c r="C3440" t="str">
        <f>VLOOKUP(A3440,ASX_Listed_Companies!$B:$G,2,FALSE)</f>
        <v>Seek Limited</v>
      </c>
      <c r="D3440" t="str">
        <f>IF(VLOOKUP(A3440,ASX_Listed_Companies!$B:$G,3,FALSE)=0,VLOOKUP(LEFT(A3440,3),ASX_Listed_Companies!$B:$G,3,FALSE),VLOOKUP(A3440,ASX_Listed_Companies!$B:$G,3,FALSE))</f>
        <v>Media &amp; Entertainment</v>
      </c>
    </row>
    <row r="3441" hidden="1" spans="1:4">
      <c r="A3441" s="7" t="s">
        <v>8746</v>
      </c>
      <c r="B3441" s="7">
        <f t="shared" si="53"/>
        <v>4</v>
      </c>
      <c r="C3441" t="str">
        <f>VLOOKUP(A3441,ASX_Listed_Companies!$B:$G,2,FALSE)</f>
        <v>Selfwealth SMSF Leaders ETF</v>
      </c>
      <c r="D3441" t="str">
        <f>IF(VLOOKUP(A3441,ASX_Listed_Companies!$B:$G,3,FALSE)=0,VLOOKUP(LEFT(A3441,3),ASX_Listed_Companies!$B:$G,3,FALSE),VLOOKUP(A3441,ASX_Listed_Companies!$B:$G,3,FALSE))</f>
        <v>Exchange Traded Fund</v>
      </c>
    </row>
    <row r="3442" hidden="1" spans="1:4">
      <c r="A3442" s="7" t="s">
        <v>4391</v>
      </c>
      <c r="B3442" s="7">
        <f t="shared" si="53"/>
        <v>3</v>
      </c>
      <c r="C3442" t="str">
        <f>VLOOKUP(A3442,ASX_Listed_Companies!$B:$G,2,FALSE)</f>
        <v>Senetas Corporation Limited</v>
      </c>
      <c r="D3442" t="str">
        <f>IF(VLOOKUP(A3442,ASX_Listed_Companies!$B:$G,3,FALSE)=0,VLOOKUP(LEFT(A3442,3),ASX_Listed_Companies!$B:$G,3,FALSE),VLOOKUP(A3442,ASX_Listed_Companies!$B:$G,3,FALSE))</f>
        <v>Technology Hardware &amp; Equipment</v>
      </c>
    </row>
    <row r="3443" hidden="1" spans="1:4">
      <c r="A3443" s="7" t="s">
        <v>4408</v>
      </c>
      <c r="B3443" s="7">
        <f t="shared" si="53"/>
        <v>3</v>
      </c>
      <c r="C3443" t="str">
        <f>VLOOKUP(A3443,ASX_Listed_Companies!$B:$G,2,FALSE)</f>
        <v>Santa Fe Minerals Ltd</v>
      </c>
      <c r="D3443" t="str">
        <f>IF(VLOOKUP(A3443,ASX_Listed_Companies!$B:$G,3,FALSE)=0,VLOOKUP(LEFT(A3443,3),ASX_Listed_Companies!$B:$G,3,FALSE),VLOOKUP(A3443,ASX_Listed_Companies!$B:$G,3,FALSE))</f>
        <v>Materials</v>
      </c>
    </row>
    <row r="3444" hidden="1" spans="1:4">
      <c r="A3444" s="7" t="s">
        <v>4410</v>
      </c>
      <c r="B3444" s="7">
        <f t="shared" si="53"/>
        <v>3</v>
      </c>
      <c r="C3444" t="str">
        <f>VLOOKUP(A3444,ASX_Listed_Companies!$B:$G,2,FALSE)</f>
        <v>Sandfire Resources Limited</v>
      </c>
      <c r="D3444" t="str">
        <f>IF(VLOOKUP(A3444,ASX_Listed_Companies!$B:$G,3,FALSE)=0,VLOOKUP(LEFT(A3444,3),ASX_Listed_Companies!$B:$G,3,FALSE),VLOOKUP(A3444,ASX_Listed_Companies!$B:$G,3,FALSE))</f>
        <v>Materials</v>
      </c>
    </row>
    <row r="3445" hidden="1" spans="1:4">
      <c r="A3445" s="7" t="s">
        <v>5682</v>
      </c>
      <c r="B3445" s="7">
        <f t="shared" si="53"/>
        <v>3</v>
      </c>
      <c r="C3445" t="str">
        <f>VLOOKUP(A3445,ASX_Listed_Companies!$B:$G,2,FALSE)</f>
        <v>SPDR S&amp;P/ASX 50 Fund</v>
      </c>
      <c r="D3445" t="str">
        <f>IF(VLOOKUP(A3445,ASX_Listed_Companies!$B:$G,3,FALSE)=0,VLOOKUP(LEFT(A3445,3),ASX_Listed_Companies!$B:$G,3,FALSE),VLOOKUP(A3445,ASX_Listed_Companies!$B:$G,3,FALSE))</f>
        <v>Financials</v>
      </c>
    </row>
    <row r="3446" hidden="1" spans="1:4">
      <c r="A3446" s="7" t="s">
        <v>4426</v>
      </c>
      <c r="B3446" s="7">
        <f t="shared" si="53"/>
        <v>5</v>
      </c>
      <c r="C3446" t="str">
        <f>VLOOKUP(A3446,ASX_Listed_Companies!$B:$G,2,FALSE)</f>
        <v>Ricegrowers Limited</v>
      </c>
      <c r="D3446" t="str">
        <f>IF(VLOOKUP(A3446,ASX_Listed_Companies!$B:$G,3,FALSE)=0,VLOOKUP(LEFT(A3446,3),ASX_Listed_Companies!$B:$G,3,FALSE),VLOOKUP(A3446,ASX_Listed_Companies!$B:$G,3,FALSE))</f>
        <v>Food, Beverage &amp; Tobacco</v>
      </c>
    </row>
    <row r="3447" hidden="1" spans="1:4">
      <c r="A3447" s="7" t="s">
        <v>4431</v>
      </c>
      <c r="B3447" s="7">
        <f t="shared" si="53"/>
        <v>3</v>
      </c>
      <c r="C3447" t="str">
        <f>VLOOKUP(A3447,ASX_Listed_Companies!$B:$G,2,FALSE)</f>
        <v>Stockland</v>
      </c>
      <c r="D3447" t="str">
        <f>IF(VLOOKUP(A3447,ASX_Listed_Companies!$B:$G,3,FALSE)=0,VLOOKUP(LEFT(A3447,3),ASX_Listed_Companies!$B:$G,3,FALSE),VLOOKUP(A3447,ASX_Listed_Companies!$B:$G,3,FALSE))</f>
        <v>Real Estate</v>
      </c>
    </row>
    <row r="3448" hidden="1" spans="1:4">
      <c r="A3448" s="7" t="s">
        <v>4435</v>
      </c>
      <c r="B3448" s="7">
        <f t="shared" si="53"/>
        <v>3</v>
      </c>
      <c r="C3448" t="str">
        <f>VLOOKUP(A3448,ASX_Listed_Companies!$B:$G,2,FALSE)</f>
        <v>The Star Entertainment Group Limited</v>
      </c>
      <c r="D3448" t="str">
        <f>IF(VLOOKUP(A3448,ASX_Listed_Companies!$B:$G,3,FALSE)=0,VLOOKUP(LEFT(A3448,3),ASX_Listed_Companies!$B:$G,3,FALSE),VLOOKUP(A3448,ASX_Listed_Companies!$B:$G,3,FALSE))</f>
        <v>Consumer Services</v>
      </c>
    </row>
    <row r="3449" hidden="1" spans="1:4">
      <c r="A3449" s="7" t="s">
        <v>4437</v>
      </c>
      <c r="B3449" s="7">
        <f t="shared" si="53"/>
        <v>3</v>
      </c>
      <c r="C3449" t="str">
        <f>VLOOKUP(A3449,ASX_Listed_Companies!$B:$G,2,FALSE)</f>
        <v>Shape Australia Corporation Limited</v>
      </c>
      <c r="D3449" t="str">
        <f>IF(VLOOKUP(A3449,ASX_Listed_Companies!$B:$G,3,FALSE)=0,VLOOKUP(LEFT(A3449,3),ASX_Listed_Companies!$B:$G,3,FALSE),VLOOKUP(A3449,ASX_Listed_Companies!$B:$G,3,FALSE))</f>
        <v>Capital Goods</v>
      </c>
    </row>
    <row r="3450" hidden="1" spans="1:4">
      <c r="A3450" s="7" t="s">
        <v>4444</v>
      </c>
      <c r="B3450" s="7">
        <f t="shared" si="53"/>
        <v>3</v>
      </c>
      <c r="C3450" t="str">
        <f>VLOOKUP(A3450,ASX_Listed_Companies!$B:$G,2,FALSE)</f>
        <v>Shree Minerals Limited</v>
      </c>
      <c r="D3450" t="str">
        <f>IF(VLOOKUP(A3450,ASX_Listed_Companies!$B:$G,3,FALSE)=0,VLOOKUP(LEFT(A3450,3),ASX_Listed_Companies!$B:$G,3,FALSE),VLOOKUP(A3450,ASX_Listed_Companies!$B:$G,3,FALSE))</f>
        <v>Materials</v>
      </c>
    </row>
    <row r="3451" hidden="1" spans="1:4">
      <c r="A3451" s="7" t="s">
        <v>8767</v>
      </c>
      <c r="B3451" s="7">
        <f t="shared" si="53"/>
        <v>3</v>
      </c>
      <c r="C3451" t="str">
        <f>VLOOKUP(A3451,ASX_Listed_Companies!$B:$G,2,FALSE)</f>
        <v>Stone Resources Australia Ltd</v>
      </c>
      <c r="D3451" t="str">
        <f>IF(VLOOKUP(A3451,ASX_Listed_Companies!$B:$G,3,FALSE)=0,VLOOKUP(LEFT(A3451,3),ASX_Listed_Companies!$B:$G,3,FALSE),VLOOKUP(A3451,ASX_Listed_Companies!$B:$G,3,FALSE))</f>
        <v>Materials</v>
      </c>
    </row>
    <row r="3452" hidden="1" spans="1:4">
      <c r="A3452" s="7" t="s">
        <v>4453</v>
      </c>
      <c r="B3452" s="7">
        <f t="shared" si="53"/>
        <v>3</v>
      </c>
      <c r="C3452" t="str">
        <f>VLOOKUP(A3452,ASX_Listed_Companies!$B:$G,2,FALSE)</f>
        <v>Shriro Holdings Limited</v>
      </c>
      <c r="D3452" t="str">
        <f>IF(VLOOKUP(A3452,ASX_Listed_Companies!$B:$G,3,FALSE)=0,VLOOKUP(LEFT(A3452,3),ASX_Listed_Companies!$B:$G,3,FALSE),VLOOKUP(A3452,ASX_Listed_Companies!$B:$G,3,FALSE))</f>
        <v>Consumer Durables &amp; Apparel</v>
      </c>
    </row>
    <row r="3453" hidden="1" spans="1:4">
      <c r="A3453" s="7" t="s">
        <v>4461</v>
      </c>
      <c r="B3453" s="7">
        <f t="shared" si="53"/>
        <v>3</v>
      </c>
      <c r="C3453" t="str">
        <f>VLOOKUP(A3453,ASX_Listed_Companies!$B:$G,2,FALSE)</f>
        <v>South Harz Potash Ltd</v>
      </c>
      <c r="D3453" t="str">
        <f>IF(VLOOKUP(A3453,ASX_Listed_Companies!$B:$G,3,FALSE)=0,VLOOKUP(LEFT(A3453,3),ASX_Listed_Companies!$B:$G,3,FALSE),VLOOKUP(A3453,ASX_Listed_Companies!$B:$G,3,FALSE))</f>
        <v>Materials</v>
      </c>
    </row>
    <row r="3454" hidden="1" spans="1:4">
      <c r="A3454" s="7" t="s">
        <v>4467</v>
      </c>
      <c r="B3454" s="7">
        <f t="shared" si="53"/>
        <v>3</v>
      </c>
      <c r="C3454" t="str">
        <f>VLOOKUP(A3454,ASX_Listed_Companies!$B:$G,2,FALSE)</f>
        <v>Si6 Metals Limited</v>
      </c>
      <c r="D3454" t="str">
        <f>IF(VLOOKUP(A3454,ASX_Listed_Companies!$B:$G,3,FALSE)=0,VLOOKUP(LEFT(A3454,3),ASX_Listed_Companies!$B:$G,3,FALSE),VLOOKUP(A3454,ASX_Listed_Companies!$B:$G,3,FALSE))</f>
        <v>Materials</v>
      </c>
    </row>
    <row r="3455" hidden="1" spans="1:4">
      <c r="A3455" s="7" t="s">
        <v>12011</v>
      </c>
      <c r="B3455" s="7">
        <f t="shared" si="53"/>
        <v>5</v>
      </c>
      <c r="C3455" t="str">
        <f>VLOOKUP(A3455,ASX_Listed_Companies!$B:$G,2,FALSE)</f>
        <v>Si6 Metals</v>
      </c>
      <c r="D3455" t="str">
        <f>IF(VLOOKUP(A3455,ASX_Listed_Companies!$B:$G,3,FALSE)=0,VLOOKUP(LEFT(A3455,3),ASX_Listed_Companies!$B:$G,3,FALSE),VLOOKUP(A3455,ASX_Listed_Companies!$B:$G,3,FALSE))</f>
        <v>Materials</v>
      </c>
    </row>
    <row r="3456" hidden="1" spans="1:4">
      <c r="A3456" s="7" t="s">
        <v>8776</v>
      </c>
      <c r="B3456" s="7">
        <f t="shared" si="53"/>
        <v>3</v>
      </c>
      <c r="C3456" t="str">
        <f>VLOOKUP(A3456,ASX_Listed_Companies!$B:$G,2,FALSE)</f>
        <v>Smiles Inclusive Ltd</v>
      </c>
      <c r="D3456" t="str">
        <f>IF(VLOOKUP(A3456,ASX_Listed_Companies!$B:$G,3,FALSE)=0,VLOOKUP(LEFT(A3456,3),ASX_Listed_Companies!$B:$G,3,FALSE),VLOOKUP(A3456,ASX_Listed_Companies!$B:$G,3,FALSE))</f>
        <v>Health Care</v>
      </c>
    </row>
    <row r="3457" hidden="1" spans="1:4">
      <c r="A3457" s="7" t="s">
        <v>13797</v>
      </c>
      <c r="B3457" s="7">
        <f t="shared" si="53"/>
        <v>4</v>
      </c>
      <c r="C3457" t="str">
        <f>VLOOKUP(A3457,ASX_Listed_Companies!$B:$G,2,FALSE)</f>
        <v>SIMBLE SOLUTIONS LIMITED - OPTION 10-AUG-24</v>
      </c>
      <c r="D3457" t="str">
        <f>IF(VLOOKUP(A3457,ASX_Listed_Companies!$B:$G,3,FALSE)=0,VLOOKUP(LEFT(A3457,3),ASX_Listed_Companies!$B:$G,3,FALSE),VLOOKUP(A3457,ASX_Listed_Companies!$B:$G,3,FALSE))</f>
        <v>Software &amp; Services</v>
      </c>
    </row>
    <row r="3458" hidden="1" spans="1:4">
      <c r="A3458" s="7" t="s">
        <v>4484</v>
      </c>
      <c r="B3458" s="7">
        <f t="shared" ref="B3458:B3521" si="54">LEN(A3458)</f>
        <v>3</v>
      </c>
      <c r="C3458" t="str">
        <f>VLOOKUP(A3458,ASX_Listed_Companies!$B:$G,2,FALSE)</f>
        <v>Site Group International Limited</v>
      </c>
      <c r="D3458" t="str">
        <f>IF(VLOOKUP(A3458,ASX_Listed_Companies!$B:$G,3,FALSE)=0,VLOOKUP(LEFT(A3458,3),ASX_Listed_Companies!$B:$G,3,FALSE),VLOOKUP(A3458,ASX_Listed_Companies!$B:$G,3,FALSE))</f>
        <v>Consumer Services</v>
      </c>
    </row>
    <row r="3459" hidden="1" spans="1:4">
      <c r="A3459" s="7" t="s">
        <v>4495</v>
      </c>
      <c r="B3459" s="7">
        <f t="shared" si="54"/>
        <v>3</v>
      </c>
      <c r="C3459" t="str">
        <f>VLOOKUP(A3459,ASX_Listed_Companies!$B:$G,2,FALSE)</f>
        <v>Skyfii Ltd</v>
      </c>
      <c r="D3459" t="str">
        <f>IF(VLOOKUP(A3459,ASX_Listed_Companies!$B:$G,3,FALSE)=0,VLOOKUP(LEFT(A3459,3),ASX_Listed_Companies!$B:$G,3,FALSE),VLOOKUP(A3459,ASX_Listed_Companies!$B:$G,3,FALSE))</f>
        <v>Software &amp; Services</v>
      </c>
    </row>
    <row r="3460" hidden="1" spans="1:4">
      <c r="A3460" s="7" t="s">
        <v>4504</v>
      </c>
      <c r="B3460" s="7">
        <f t="shared" si="54"/>
        <v>3</v>
      </c>
      <c r="C3460" t="str">
        <f>VLOOKUP(A3460,ASX_Listed_Companies!$B:$G,2,FALSE)</f>
        <v>Sky Network Television Limited.</v>
      </c>
      <c r="D3460" t="str">
        <f>IF(VLOOKUP(A3460,ASX_Listed_Companies!$B:$G,3,FALSE)=0,VLOOKUP(LEFT(A3460,3),ASX_Listed_Companies!$B:$G,3,FALSE),VLOOKUP(A3460,ASX_Listed_Companies!$B:$G,3,FALSE))</f>
        <v>Media &amp; Entertainment</v>
      </c>
    </row>
    <row r="3461" hidden="1" spans="1:4">
      <c r="A3461" s="7" t="s">
        <v>32154</v>
      </c>
      <c r="B3461" s="7">
        <f t="shared" si="54"/>
        <v>5</v>
      </c>
      <c r="C3461" t="str">
        <f>VLOOKUP(A3461,ASX_Listed_Companies!$B:$G,2,FALSE)</f>
        <v>Sky Network Television Limited. -  (Other Security)</v>
      </c>
      <c r="D3461" t="str">
        <f>IF(VLOOKUP(A3461,ASX_Listed_Companies!$B:$G,3,FALSE)=0,VLOOKUP(LEFT(A3461,3),ASX_Listed_Companies!$B:$G,3,FALSE),VLOOKUP(A3461,ASX_Listed_Companies!$B:$G,3,FALSE))</f>
        <v>Media &amp; Entertainment</v>
      </c>
    </row>
    <row r="3462" hidden="1" spans="1:4">
      <c r="A3462" s="7" t="s">
        <v>4513</v>
      </c>
      <c r="B3462" s="7">
        <f t="shared" si="54"/>
        <v>3</v>
      </c>
      <c r="C3462" t="str">
        <f>VLOOKUP(A3462,ASX_Listed_Companies!$B:$G,2,FALSE)</f>
        <v>Superloop Limited</v>
      </c>
      <c r="D3462" t="str">
        <f>IF(VLOOKUP(A3462,ASX_Listed_Companies!$B:$G,3,FALSE)=0,VLOOKUP(LEFT(A3462,3),ASX_Listed_Companies!$B:$G,3,FALSE),VLOOKUP(A3462,ASX_Listed_Companies!$B:$G,3,FALSE))</f>
        <v>Telecommunication Services</v>
      </c>
    </row>
    <row r="3463" hidden="1" spans="1:4">
      <c r="A3463" s="7" t="s">
        <v>5740</v>
      </c>
      <c r="B3463" s="7">
        <f t="shared" si="54"/>
        <v>3</v>
      </c>
      <c r="C3463" t="str">
        <f>VLOOKUP(A3463,ASX_Listed_Companies!$B:$G,2,FALSE)</f>
        <v>SPDR S&amp;P/ASX 200 Listed Property Fund</v>
      </c>
      <c r="D3463" t="str">
        <f>IF(VLOOKUP(A3463,ASX_Listed_Companies!$B:$G,3,FALSE)=0,VLOOKUP(LEFT(A3463,3),ASX_Listed_Companies!$B:$G,3,FALSE),VLOOKUP(A3463,ASX_Listed_Companies!$B:$G,3,FALSE))</f>
        <v>Financials</v>
      </c>
    </row>
    <row r="3464" hidden="1" spans="1:4">
      <c r="A3464" s="7" t="s">
        <v>8794</v>
      </c>
      <c r="B3464" s="7">
        <f t="shared" si="54"/>
        <v>3</v>
      </c>
      <c r="C3464" t="str">
        <f>VLOOKUP(A3464,ASX_Listed_Companies!$B:$G,2,FALSE)</f>
        <v>Sealink Travel Group Ltd</v>
      </c>
      <c r="D3464" t="str">
        <f>IF(VLOOKUP(A3464,ASX_Listed_Companies!$B:$G,3,FALSE)=0,VLOOKUP(LEFT(A3464,3),ASX_Listed_Companies!$B:$G,3,FALSE),VLOOKUP(A3464,ASX_Listed_Companies!$B:$G,3,FALSE))</f>
        <v>Consumer Discretionary</v>
      </c>
    </row>
    <row r="3465" hidden="1" spans="1:4">
      <c r="A3465" s="7" t="s">
        <v>4520</v>
      </c>
      <c r="B3465" s="7">
        <f t="shared" si="54"/>
        <v>3</v>
      </c>
      <c r="C3465" t="str">
        <f>VLOOKUP(A3465,ASX_Listed_Companies!$B:$G,2,FALSE)</f>
        <v>Silver Lake Resources Limited</v>
      </c>
      <c r="D3465" t="str">
        <f>IF(VLOOKUP(A3465,ASX_Listed_Companies!$B:$G,3,FALSE)=0,VLOOKUP(LEFT(A3465,3),ASX_Listed_Companies!$B:$G,3,FALSE),VLOOKUP(A3465,ASX_Listed_Companies!$B:$G,3,FALSE))</f>
        <v>Materials</v>
      </c>
    </row>
    <row r="3466" hidden="1" spans="1:4">
      <c r="A3466" s="7" t="s">
        <v>13799</v>
      </c>
      <c r="B3466" s="7">
        <f t="shared" si="54"/>
        <v>4</v>
      </c>
      <c r="C3466" t="str">
        <f>VLOOKUP(A3466,ASX_Listed_Companies!$B:$G,2,FALSE)</f>
        <v>SOLSTICE MINERALS LIMITED - OPTION 22-APR-26</v>
      </c>
      <c r="D3466" t="str">
        <f>IF(VLOOKUP(A3466,ASX_Listed_Companies!$B:$G,3,FALSE)=0,VLOOKUP(LEFT(A3466,3),ASX_Listed_Companies!$B:$G,3,FALSE),VLOOKUP(A3466,ASX_Listed_Companies!$B:$G,3,FALSE))</f>
        <v>Materials</v>
      </c>
    </row>
    <row r="3467" hidden="1" spans="1:4">
      <c r="A3467" s="7" t="s">
        <v>4524</v>
      </c>
      <c r="B3467" s="7">
        <f t="shared" si="54"/>
        <v>3</v>
      </c>
      <c r="C3467" t="str">
        <f>VLOOKUP(A3467,ASX_Listed_Companies!$B:$G,2,FALSE)</f>
        <v>Silex Systems Limited</v>
      </c>
      <c r="D3467" t="str">
        <f>IF(VLOOKUP(A3467,ASX_Listed_Companies!$B:$G,3,FALSE)=0,VLOOKUP(LEFT(A3467,3),ASX_Listed_Companies!$B:$G,3,FALSE),VLOOKUP(A3467,ASX_Listed_Companies!$B:$G,3,FALSE))</f>
        <v>Semiconductors &amp; Semiconductor Equipment</v>
      </c>
    </row>
    <row r="3468" hidden="1" spans="1:4">
      <c r="A3468" s="7" t="s">
        <v>11705</v>
      </c>
      <c r="B3468" s="7">
        <f t="shared" si="54"/>
        <v>3</v>
      </c>
      <c r="C3468" t="str">
        <f>VLOOKUP(A3468,ASX_Listed_Companies!$B:$G,2,FALSE)</f>
        <v>Syndicated Metals</v>
      </c>
      <c r="D3468" t="str">
        <f>IF(VLOOKUP(A3468,ASX_Listed_Companies!$B:$G,3,FALSE)=0,VLOOKUP(LEFT(A3468,3),ASX_Listed_Companies!$B:$G,3,FALSE),VLOOKUP(A3468,ASX_Listed_Companies!$B:$G,3,FALSE))</f>
        <v>Materials</v>
      </c>
    </row>
    <row r="3469" hidden="1" spans="1:4">
      <c r="A3469" s="7" t="s">
        <v>8802</v>
      </c>
      <c r="B3469" s="7">
        <f t="shared" si="54"/>
        <v>3</v>
      </c>
      <c r="C3469" t="str">
        <f>VLOOKUP(A3469,ASX_Listed_Companies!$B:$G,2,FALSE)</f>
        <v>Soon Mining Ltd</v>
      </c>
      <c r="D3469" t="str">
        <f>IF(VLOOKUP(A3469,ASX_Listed_Companies!$B:$G,3,FALSE)=0,VLOOKUP(LEFT(A3469,3),ASX_Listed_Companies!$B:$G,3,FALSE),VLOOKUP(A3469,ASX_Listed_Companies!$B:$G,3,FALSE))</f>
        <v>Materials</v>
      </c>
    </row>
    <row r="3470" hidden="1" spans="1:4">
      <c r="A3470" s="7" t="s">
        <v>32156</v>
      </c>
      <c r="B3470" s="7">
        <f t="shared" si="54"/>
        <v>5</v>
      </c>
      <c r="C3470" t="str">
        <f>VLOOKUP(A3470,ASX_Listed_Companies!$B:$G,2,FALSE)</f>
        <v>Santana Minerals Limited -  (Other Security)</v>
      </c>
      <c r="D3470" t="str">
        <f>IF(VLOOKUP(A3470,ASX_Listed_Companies!$B:$G,3,FALSE)=0,VLOOKUP(LEFT(A3470,3),ASX_Listed_Companies!$B:$G,3,FALSE),VLOOKUP(A3470,ASX_Listed_Companies!$B:$G,3,FALSE))</f>
        <v>Materials</v>
      </c>
    </row>
    <row r="3471" hidden="1" spans="1:4">
      <c r="A3471" s="7" t="s">
        <v>4535</v>
      </c>
      <c r="B3471" s="7">
        <f t="shared" si="54"/>
        <v>3</v>
      </c>
      <c r="C3471" t="str">
        <f>VLOOKUP(A3471,ASX_Listed_Companies!$B:$G,2,FALSE)</f>
        <v>Structural Monitoring Systems Plc</v>
      </c>
      <c r="D3471" t="str">
        <f>IF(VLOOKUP(A3471,ASX_Listed_Companies!$B:$G,3,FALSE)=0,VLOOKUP(LEFT(A3471,3),ASX_Listed_Companies!$B:$G,3,FALSE),VLOOKUP(A3471,ASX_Listed_Companies!$B:$G,3,FALSE))</f>
        <v>Technology Hardware &amp; Equipment</v>
      </c>
    </row>
    <row r="3472" hidden="1" spans="1:4">
      <c r="A3472" s="7" t="s">
        <v>4538</v>
      </c>
      <c r="B3472" s="7">
        <f t="shared" si="54"/>
        <v>3</v>
      </c>
      <c r="C3472" t="str">
        <f>VLOOKUP(A3472,ASX_Listed_Companies!$B:$G,2,FALSE)</f>
        <v>Smartpay Holdings Limited</v>
      </c>
      <c r="D3472" t="str">
        <f>IF(VLOOKUP(A3472,ASX_Listed_Companies!$B:$G,3,FALSE)=0,VLOOKUP(LEFT(A3472,3),ASX_Listed_Companies!$B:$G,3,FALSE),VLOOKUP(A3472,ASX_Listed_Companies!$B:$G,3,FALSE))</f>
        <v>Software &amp; Services</v>
      </c>
    </row>
    <row r="3473" hidden="1" spans="1:4">
      <c r="A3473" s="7" t="s">
        <v>13801</v>
      </c>
      <c r="B3473" s="7">
        <f t="shared" si="54"/>
        <v>4</v>
      </c>
      <c r="C3473" t="str">
        <f>VLOOKUP(A3473,ASX_Listed_Companies!$B:$G,2,FALSE)</f>
        <v>STAR MINERALS LIMITED - OPTION 15-OCT-24</v>
      </c>
      <c r="D3473" t="str">
        <f>IF(VLOOKUP(A3473,ASX_Listed_Companies!$B:$G,3,FALSE)=0,VLOOKUP(LEFT(A3473,3),ASX_Listed_Companies!$B:$G,3,FALSE),VLOOKUP(A3473,ASX_Listed_Companies!$B:$G,3,FALSE))</f>
        <v>Materials</v>
      </c>
    </row>
    <row r="3474" hidden="1" spans="1:4">
      <c r="A3474" s="7" t="s">
        <v>4545</v>
      </c>
      <c r="B3474" s="7">
        <f t="shared" si="54"/>
        <v>3</v>
      </c>
      <c r="C3474" t="str">
        <f>VLOOKUP(A3474,ASX_Listed_Companies!$B:$G,2,FALSE)</f>
        <v>Security Matters Limited</v>
      </c>
      <c r="D3474" t="str">
        <f>IF(VLOOKUP(A3474,ASX_Listed_Companies!$B:$G,3,FALSE)=0,VLOOKUP(LEFT(A3474,3),ASX_Listed_Companies!$B:$G,3,FALSE),VLOOKUP(A3474,ASX_Listed_Companies!$B:$G,3,FALSE))</f>
        <v>Software &amp; Services</v>
      </c>
    </row>
    <row r="3475" hidden="1" spans="1:4">
      <c r="A3475" s="7" t="s">
        <v>6175</v>
      </c>
      <c r="B3475" s="7">
        <f t="shared" si="54"/>
        <v>4</v>
      </c>
      <c r="C3475" t="str">
        <f>VLOOKUP(A3475,ASX_Listed_Companies!$B:$G,2,FALSE)</f>
        <v>Global X Ultra Short Nasdaq 100 Hedge Fund</v>
      </c>
      <c r="D3475" t="str">
        <f>IF(VLOOKUP(A3475,ASX_Listed_Companies!$B:$G,3,FALSE)=0,VLOOKUP(LEFT(A3475,3),ASX_Listed_Companies!$B:$G,3,FALSE),VLOOKUP(A3475,ASX_Listed_Companies!$B:$G,3,FALSE))</f>
        <v>Financials</v>
      </c>
    </row>
    <row r="3476" hidden="1" spans="1:4">
      <c r="A3476" s="7" t="s">
        <v>4566</v>
      </c>
      <c r="B3476" s="7">
        <f t="shared" si="54"/>
        <v>3</v>
      </c>
      <c r="C3476" t="str">
        <f>VLOOKUP(A3476,ASX_Listed_Companies!$B:$G,2,FALSE)</f>
        <v>Washington H Soul Pattinson &amp; Company Limited</v>
      </c>
      <c r="D3476" t="str">
        <f>IF(VLOOKUP(A3476,ASX_Listed_Companies!$B:$G,3,FALSE)=0,VLOOKUP(LEFT(A3476,3),ASX_Listed_Companies!$B:$G,3,FALSE),VLOOKUP(A3476,ASX_Listed_Companies!$B:$G,3,FALSE))</f>
        <v>Energy</v>
      </c>
    </row>
    <row r="3477" hidden="1" spans="1:4">
      <c r="A3477" s="7" t="s">
        <v>4571</v>
      </c>
      <c r="B3477" s="7">
        <f t="shared" si="54"/>
        <v>3</v>
      </c>
      <c r="C3477" t="str">
        <f>VLOOKUP(A3477,ASX_Listed_Companies!$B:$G,2,FALSE)</f>
        <v>Synertec Corporation Limited</v>
      </c>
      <c r="D3477" t="str">
        <f>IF(VLOOKUP(A3477,ASX_Listed_Companies!$B:$G,3,FALSE)=0,VLOOKUP(LEFT(A3477,3),ASX_Listed_Companies!$B:$G,3,FALSE),VLOOKUP(A3477,ASX_Listed_Companies!$B:$G,3,FALSE))</f>
        <v>Commercial &amp; Professional Services</v>
      </c>
    </row>
    <row r="3478" hidden="1" spans="1:4">
      <c r="A3478" s="7" t="s">
        <v>4583</v>
      </c>
      <c r="B3478" s="7">
        <f t="shared" si="54"/>
        <v>3</v>
      </c>
      <c r="C3478" t="str">
        <f>VLOOKUP(A3478,ASX_Listed_Companies!$B:$G,2,FALSE)</f>
        <v>Southern Palladium Limited</v>
      </c>
      <c r="D3478" t="str">
        <f>IF(VLOOKUP(A3478,ASX_Listed_Companies!$B:$G,3,FALSE)=0,VLOOKUP(LEFT(A3478,3),ASX_Listed_Companies!$B:$G,3,FALSE),VLOOKUP(A3478,ASX_Listed_Companies!$B:$G,3,FALSE))</f>
        <v>Materials</v>
      </c>
    </row>
    <row r="3479" hidden="1" spans="1:4">
      <c r="A3479" s="7" t="s">
        <v>4585</v>
      </c>
      <c r="B3479" s="7">
        <f t="shared" si="54"/>
        <v>3</v>
      </c>
      <c r="C3479" t="str">
        <f>VLOOKUP(A3479,ASX_Listed_Companies!$B:$G,2,FALSE)</f>
        <v>Spark New Zealand Limited</v>
      </c>
      <c r="D3479" t="str">
        <f>IF(VLOOKUP(A3479,ASX_Listed_Companies!$B:$G,3,FALSE)=0,VLOOKUP(LEFT(A3479,3),ASX_Listed_Companies!$B:$G,3,FALSE),VLOOKUP(A3479,ASX_Listed_Companies!$B:$G,3,FALSE))</f>
        <v>Telecommunication Services</v>
      </c>
    </row>
    <row r="3480" hidden="1" spans="1:4">
      <c r="A3480" s="7" t="s">
        <v>13803</v>
      </c>
      <c r="B3480" s="7">
        <f t="shared" si="54"/>
        <v>4</v>
      </c>
      <c r="C3480" t="str">
        <f>VLOOKUP(A3480,ASX_Listed_Companies!$B:$G,2,FALSE)</f>
        <v>SPENDA LIMITED - OPTION 28-JUL-23</v>
      </c>
      <c r="D3480" t="str">
        <f>IF(VLOOKUP(A3480,ASX_Listed_Companies!$B:$G,3,FALSE)=0,VLOOKUP(LEFT(A3480,3),ASX_Listed_Companies!$B:$G,3,FALSE),VLOOKUP(A3480,ASX_Listed_Companies!$B:$G,3,FALSE))</f>
        <v>Software &amp; Services</v>
      </c>
    </row>
    <row r="3481" hidden="1" spans="1:4">
      <c r="A3481" s="7" t="s">
        <v>6050</v>
      </c>
      <c r="B3481" s="7">
        <f t="shared" si="54"/>
        <v>3</v>
      </c>
      <c r="C3481" t="str">
        <f>VLOOKUP(A3481,ASX_Listed_Companies!$B:$G,2,FALSE)</f>
        <v>SPDR S&amp;P 500 ETF Trust</v>
      </c>
      <c r="D3481" t="str">
        <f>IF(VLOOKUP(A3481,ASX_Listed_Companies!$B:$G,3,FALSE)=0,VLOOKUP(LEFT(A3481,3),ASX_Listed_Companies!$B:$G,3,FALSE),VLOOKUP(A3481,ASX_Listed_Companies!$B:$G,3,FALSE))</f>
        <v>Exchange Traded Fund</v>
      </c>
    </row>
    <row r="3482" hidden="1" spans="1:4">
      <c r="A3482" s="7" t="s">
        <v>4603</v>
      </c>
      <c r="B3482" s="7">
        <f t="shared" si="54"/>
        <v>3</v>
      </c>
      <c r="C3482" t="str">
        <f>VLOOKUP(A3482,ASX_Listed_Companies!$B:$G,2,FALSE)</f>
        <v>Block Inc.</v>
      </c>
      <c r="D3482" t="str">
        <f>IF(VLOOKUP(A3482,ASX_Listed_Companies!$B:$G,3,FALSE)=0,VLOOKUP(LEFT(A3482,3),ASX_Listed_Companies!$B:$G,3,FALSE),VLOOKUP(A3482,ASX_Listed_Companies!$B:$G,3,FALSE))</f>
        <v>Software &amp; Services</v>
      </c>
    </row>
    <row r="3483" hidden="1" spans="1:4">
      <c r="A3483" s="7" t="s">
        <v>4619</v>
      </c>
      <c r="B3483" s="7">
        <f t="shared" si="54"/>
        <v>3</v>
      </c>
      <c r="C3483" t="str">
        <f>VLOOKUP(A3483,ASX_Listed_Companies!$B:$G,2,FALSE)</f>
        <v>Sunrise Energy Metals Limited</v>
      </c>
      <c r="D3483" t="str">
        <f>IF(VLOOKUP(A3483,ASX_Listed_Companies!$B:$G,3,FALSE)=0,VLOOKUP(LEFT(A3483,3),ASX_Listed_Companies!$B:$G,3,FALSE),VLOOKUP(A3483,ASX_Listed_Companies!$B:$G,3,FALSE))</f>
        <v>Materials</v>
      </c>
    </row>
    <row r="3484" hidden="1" spans="1:4">
      <c r="A3484" s="7" t="s">
        <v>4621</v>
      </c>
      <c r="B3484" s="7">
        <f t="shared" si="54"/>
        <v>3</v>
      </c>
      <c r="C3484" t="str">
        <f>VLOOKUP(A3484,ASX_Listed_Companies!$B:$G,2,FALSE)</f>
        <v>Surefire Resources Nl</v>
      </c>
      <c r="D3484" t="str">
        <f>IF(VLOOKUP(A3484,ASX_Listed_Companies!$B:$G,3,FALSE)=0,VLOOKUP(LEFT(A3484,3),ASX_Listed_Companies!$B:$G,3,FALSE),VLOOKUP(A3484,ASX_Listed_Companies!$B:$G,3,FALSE))</f>
        <v>Materials</v>
      </c>
    </row>
    <row r="3485" hidden="1" spans="1:4">
      <c r="A3485" s="7" t="s">
        <v>12018</v>
      </c>
      <c r="B3485" s="7">
        <f t="shared" si="54"/>
        <v>5</v>
      </c>
      <c r="C3485" t="str">
        <f>VLOOKUP(A3485,ASX_Listed_Companies!$B:$G,2,FALSE)</f>
        <v>Surefire Resources Nl</v>
      </c>
      <c r="D3485" t="str">
        <f>IF(VLOOKUP(A3485,ASX_Listed_Companies!$B:$G,3,FALSE)=0,VLOOKUP(LEFT(A3485,3),ASX_Listed_Companies!$B:$G,3,FALSE),VLOOKUP(A3485,ASX_Listed_Companies!$B:$G,3,FALSE))</f>
        <v>Materials</v>
      </c>
    </row>
    <row r="3486" hidden="1" spans="1:4">
      <c r="A3486" s="7" t="s">
        <v>4623</v>
      </c>
      <c r="B3486" s="7">
        <f t="shared" si="54"/>
        <v>3</v>
      </c>
      <c r="C3486" t="str">
        <f>VLOOKUP(A3486,ASX_Listed_Companies!$B:$G,2,FALSE)</f>
        <v>Sarama Resources Ltd</v>
      </c>
      <c r="D3486" t="str">
        <f>IF(VLOOKUP(A3486,ASX_Listed_Companies!$B:$G,3,FALSE)=0,VLOOKUP(LEFT(A3486,3),ASX_Listed_Companies!$B:$G,3,FALSE),VLOOKUP(A3486,ASX_Listed_Companies!$B:$G,3,FALSE))</f>
        <v>Materials</v>
      </c>
    </row>
    <row r="3487" hidden="1" spans="1:4">
      <c r="A3487" s="7" t="s">
        <v>4630</v>
      </c>
      <c r="B3487" s="7">
        <f t="shared" si="54"/>
        <v>3</v>
      </c>
      <c r="C3487" t="str">
        <f>VLOOKUP(A3487,ASX_Listed_Companies!$B:$G,2,FALSE)</f>
        <v>Story-I Limited</v>
      </c>
      <c r="D3487" t="str">
        <f>IF(VLOOKUP(A3487,ASX_Listed_Companies!$B:$G,3,FALSE)=0,VLOOKUP(LEFT(A3487,3),ASX_Listed_Companies!$B:$G,3,FALSE),VLOOKUP(A3487,ASX_Listed_Companies!$B:$G,3,FALSE))</f>
        <v>Retailing</v>
      </c>
    </row>
    <row r="3488" hidden="1" spans="1:4">
      <c r="A3488" s="7" t="s">
        <v>4635</v>
      </c>
      <c r="B3488" s="7">
        <f t="shared" si="54"/>
        <v>3</v>
      </c>
      <c r="C3488" t="str">
        <f>VLOOKUP(A3488,ASX_Listed_Companies!$B:$G,2,FALSE)</f>
        <v>Shaver Shop Group Limited</v>
      </c>
      <c r="D3488" t="str">
        <f>IF(VLOOKUP(A3488,ASX_Listed_Companies!$B:$G,3,FALSE)=0,VLOOKUP(LEFT(A3488,3),ASX_Listed_Companies!$B:$G,3,FALSE),VLOOKUP(A3488,ASX_Listed_Companies!$B:$G,3,FALSE))</f>
        <v>Retailing</v>
      </c>
    </row>
    <row r="3489" hidden="1" spans="1:4">
      <c r="A3489" s="7" t="s">
        <v>4637</v>
      </c>
      <c r="B3489" s="7">
        <f t="shared" si="54"/>
        <v>3</v>
      </c>
      <c r="C3489" t="str">
        <f>VLOOKUP(A3489,ASX_Listed_Companies!$B:$G,2,FALSE)</f>
        <v>Ssh Group Ltd</v>
      </c>
      <c r="D3489" t="str">
        <f>IF(VLOOKUP(A3489,ASX_Listed_Companies!$B:$G,3,FALSE)=0,VLOOKUP(LEFT(A3489,3),ASX_Listed_Companies!$B:$G,3,FALSE),VLOOKUP(A3489,ASX_Listed_Companies!$B:$G,3,FALSE))</f>
        <v>Energy</v>
      </c>
    </row>
    <row r="3490" hidden="1" spans="1:4">
      <c r="A3490" s="7" t="s">
        <v>4644</v>
      </c>
      <c r="B3490" s="7">
        <f t="shared" si="54"/>
        <v>3</v>
      </c>
      <c r="C3490" t="str">
        <f>VLOOKUP(A3490,ASX_Listed_Companies!$B:$G,2,FALSE)</f>
        <v>Ssr Mining Inc.</v>
      </c>
      <c r="D3490" t="str">
        <f>IF(VLOOKUP(A3490,ASX_Listed_Companies!$B:$G,3,FALSE)=0,VLOOKUP(LEFT(A3490,3),ASX_Listed_Companies!$B:$G,3,FALSE),VLOOKUP(A3490,ASX_Listed_Companies!$B:$G,3,FALSE))</f>
        <v>Materials</v>
      </c>
    </row>
    <row r="3491" hidden="1" spans="1:4">
      <c r="A3491" s="7" t="s">
        <v>8838</v>
      </c>
      <c r="B3491" s="7">
        <f t="shared" si="54"/>
        <v>3</v>
      </c>
      <c r="C3491" t="str">
        <f>VLOOKUP(A3491,ASX_Listed_Companies!$B:$G,2,FALSE)</f>
        <v>Sinetech Ltd</v>
      </c>
      <c r="D3491" t="str">
        <f>IF(VLOOKUP(A3491,ASX_Listed_Companies!$B:$G,3,FALSE)=0,VLOOKUP(LEFT(A3491,3),ASX_Listed_Companies!$B:$G,3,FALSE),VLOOKUP(A3491,ASX_Listed_Companies!$B:$G,3,FALSE))</f>
        <v>Information Technology</v>
      </c>
    </row>
    <row r="3492" hidden="1" spans="1:4">
      <c r="A3492" s="7" t="s">
        <v>4655</v>
      </c>
      <c r="B3492" s="7">
        <f t="shared" si="54"/>
        <v>3</v>
      </c>
      <c r="C3492" t="str">
        <f>VLOOKUP(A3492,ASX_Listed_Companies!$B:$G,2,FALSE)</f>
        <v>Straker Translations Limited</v>
      </c>
      <c r="D3492" t="str">
        <f>IF(VLOOKUP(A3492,ASX_Listed_Companies!$B:$G,3,FALSE)=0,VLOOKUP(LEFT(A3492,3),ASX_Listed_Companies!$B:$G,3,FALSE),VLOOKUP(A3492,ASX_Listed_Companies!$B:$G,3,FALSE))</f>
        <v>Media &amp; Entertainment</v>
      </c>
    </row>
    <row r="3493" hidden="1" spans="1:4">
      <c r="A3493" s="7" t="s">
        <v>4667</v>
      </c>
      <c r="B3493" s="7">
        <f t="shared" si="54"/>
        <v>3</v>
      </c>
      <c r="C3493" t="str">
        <f>VLOOKUP(A3493,ASX_Listed_Companies!$B:$G,2,FALSE)</f>
        <v>Step One Clothing Limited</v>
      </c>
      <c r="D3493" t="str">
        <f>IF(VLOOKUP(A3493,ASX_Listed_Companies!$B:$G,3,FALSE)=0,VLOOKUP(LEFT(A3493,3),ASX_Listed_Companies!$B:$G,3,FALSE),VLOOKUP(A3493,ASX_Listed_Companies!$B:$G,3,FALSE))</f>
        <v>Retailing</v>
      </c>
    </row>
    <row r="3494" hidden="1" spans="1:4">
      <c r="A3494" s="7" t="s">
        <v>5565</v>
      </c>
      <c r="B3494" s="7">
        <f t="shared" si="54"/>
        <v>3</v>
      </c>
      <c r="C3494" t="str">
        <f>VLOOKUP(A3494,ASX_Listed_Companies!$B:$G,2,FALSE)</f>
        <v>SPDR S&amp;P/ASX 200 Fund</v>
      </c>
      <c r="D3494" t="str">
        <f>IF(VLOOKUP(A3494,ASX_Listed_Companies!$B:$G,3,FALSE)=0,VLOOKUP(LEFT(A3494,3),ASX_Listed_Companies!$B:$G,3,FALSE),VLOOKUP(A3494,ASX_Listed_Companies!$B:$G,3,FALSE))</f>
        <v>Financials</v>
      </c>
    </row>
    <row r="3495" hidden="1" spans="1:4">
      <c r="A3495" s="7" t="s">
        <v>5808</v>
      </c>
      <c r="B3495" s="7">
        <f t="shared" si="54"/>
        <v>4</v>
      </c>
      <c r="C3495" t="str">
        <f>VLOOKUP(A3495,ASX_Listed_Companies!$B:$G,2,FALSE)</f>
        <v>VanEck Australian Subordinated Debt ETF</v>
      </c>
      <c r="D3495" t="str">
        <f>IF(VLOOKUP(A3495,ASX_Listed_Companies!$B:$G,3,FALSE)=0,VLOOKUP(LEFT(A3495,3),ASX_Listed_Companies!$B:$G,3,FALSE),VLOOKUP(A3495,ASX_Listed_Companies!$B:$G,3,FALSE))</f>
        <v>Exchange Traded Fund</v>
      </c>
    </row>
    <row r="3496" hidden="1" spans="1:4">
      <c r="A3496" s="7" t="s">
        <v>22907</v>
      </c>
      <c r="B3496" s="7">
        <f t="shared" si="54"/>
        <v>5</v>
      </c>
      <c r="C3496" t="str">
        <f>VLOOKUP(A3496,ASX_Listed_Companies!$B:$G,2,FALSE)</f>
        <v>SUDA PHARMACEUTICALS LTD - OPTION 30-JUN-21</v>
      </c>
      <c r="D3496" t="str">
        <f>IF(VLOOKUP(A3496,ASX_Listed_Companies!$B:$G,3,FALSE)=0,VLOOKUP(LEFT(A3496,3),ASX_Listed_Companies!$B:$G,3,FALSE),VLOOKUP(A3496,ASX_Listed_Companies!$B:$G,3,FALSE))</f>
        <v>Health Care</v>
      </c>
    </row>
    <row r="3497" hidden="1" spans="1:4">
      <c r="A3497" s="7" t="s">
        <v>13807</v>
      </c>
      <c r="B3497" s="7">
        <f t="shared" si="54"/>
        <v>4</v>
      </c>
      <c r="C3497" t="str">
        <f>VLOOKUP(A3497,ASX_Listed_Companies!$B:$G,2,FALSE)</f>
        <v>SOUTHERN HEMISPHERE MINING LIMITED - OPTION 16-FEB-24</v>
      </c>
      <c r="D3497" t="str">
        <f>IF(VLOOKUP(A3497,ASX_Listed_Companies!$B:$G,3,FALSE)=0,VLOOKUP(LEFT(A3497,3),ASX_Listed_Companies!$B:$G,3,FALSE),VLOOKUP(A3497,ASX_Listed_Companies!$B:$G,3,FALSE))</f>
        <v>Materials</v>
      </c>
    </row>
    <row r="3498" hidden="1" spans="1:4">
      <c r="A3498" s="7" t="s">
        <v>32158</v>
      </c>
      <c r="B3498" s="7">
        <f t="shared" si="54"/>
        <v>4</v>
      </c>
      <c r="C3498" t="str">
        <f>VLOOKUP(A3498,ASX_Listed_Companies!$B:$G,2,FALSE)</f>
        <v>Southern Hemisphere Mining Limited -  (Other Security)</v>
      </c>
      <c r="D3498" t="str">
        <f>IF(VLOOKUP(A3498,ASX_Listed_Companies!$B:$G,3,FALSE)=0,VLOOKUP(LEFT(A3498,3),ASX_Listed_Companies!$B:$G,3,FALSE),VLOOKUP(A3498,ASX_Listed_Companies!$B:$G,3,FALSE))</f>
        <v>Materials</v>
      </c>
    </row>
    <row r="3499" hidden="1" spans="1:4">
      <c r="A3499" s="7" t="s">
        <v>13253</v>
      </c>
      <c r="B3499" s="7">
        <f t="shared" si="54"/>
        <v>5</v>
      </c>
      <c r="C3499" t="str">
        <f>VLOOKUP(A3499,ASX_Listed_Companies!$B:$G,2,FALSE)</f>
        <v>SUNCORP GROUP LIMITED - CN 3M PER Q RD T-26</v>
      </c>
      <c r="D3499" t="str">
        <f>IF(VLOOKUP(A3499,ASX_Listed_Companies!$B:$G,3,FALSE)=0,VLOOKUP(LEFT(A3499,3),ASX_Listed_Companies!$B:$G,3,FALSE),VLOOKUP(A3499,ASX_Listed_Companies!$B:$G,3,FALSE))</f>
        <v>Insurance</v>
      </c>
    </row>
    <row r="3500" hidden="1" spans="1:4">
      <c r="A3500" s="7" t="s">
        <v>13255</v>
      </c>
      <c r="B3500" s="7">
        <f t="shared" si="54"/>
        <v>5</v>
      </c>
      <c r="C3500" t="str">
        <f>VLOOKUP(A3500,ASX_Listed_Companies!$B:$G,2,FALSE)</f>
        <v>SUNCORP GROUP LIMITED - CN 3M PER Q RD T-28</v>
      </c>
      <c r="D3500" t="str">
        <f>IF(VLOOKUP(A3500,ASX_Listed_Companies!$B:$G,3,FALSE)=0,VLOOKUP(LEFT(A3500,3),ASX_Listed_Companies!$B:$G,3,FALSE),VLOOKUP(A3500,ASX_Listed_Companies!$B:$G,3,FALSE))</f>
        <v>Insurance</v>
      </c>
    </row>
    <row r="3501" hidden="1" spans="1:4">
      <c r="A3501" s="7" t="s">
        <v>4682</v>
      </c>
      <c r="B3501" s="7">
        <f t="shared" si="54"/>
        <v>3</v>
      </c>
      <c r="C3501" t="str">
        <f>VLOOKUP(A3501,ASX_Listed_Companies!$B:$G,2,FALSE)</f>
        <v>Savannah Goldfields Limited</v>
      </c>
      <c r="D3501" t="str">
        <f>IF(VLOOKUP(A3501,ASX_Listed_Companies!$B:$G,3,FALSE)=0,VLOOKUP(LEFT(A3501,3),ASX_Listed_Companies!$B:$G,3,FALSE),VLOOKUP(A3501,ASX_Listed_Companies!$B:$G,3,FALSE))</f>
        <v>Materials</v>
      </c>
    </row>
    <row r="3502" hidden="1" spans="1:4">
      <c r="A3502" s="7" t="s">
        <v>19215</v>
      </c>
      <c r="B3502" s="7">
        <f t="shared" si="54"/>
        <v>5</v>
      </c>
      <c r="C3502" t="str">
        <f>VLOOKUP(A3502,ASX_Listed_Companies!$B:$G,2,FALSE)</f>
        <v>SILVER MINES LIMITED - OPTION 06-SEP-21</v>
      </c>
      <c r="D3502" t="str">
        <f>IF(VLOOKUP(A3502,ASX_Listed_Companies!$B:$G,3,FALSE)=0,VLOOKUP(LEFT(A3502,3),ASX_Listed_Companies!$B:$G,3,FALSE),VLOOKUP(A3502,ASX_Listed_Companies!$B:$G,3,FALSE))</f>
        <v>Materials</v>
      </c>
    </row>
    <row r="3503" hidden="1" spans="1:4">
      <c r="A3503" s="7" t="s">
        <v>8860</v>
      </c>
      <c r="B3503" s="7">
        <f t="shared" si="54"/>
        <v>3</v>
      </c>
      <c r="C3503" t="str">
        <f>VLOOKUP(A3503,ASX_Listed_Companies!$B:$G,2,FALSE)</f>
        <v>Sunvest Corporation Ltd</v>
      </c>
      <c r="D3503" t="str">
        <f>IF(VLOOKUP(A3503,ASX_Listed_Companies!$B:$G,3,FALSE)=0,VLOOKUP(LEFT(A3503,3),ASX_Listed_Companies!$B:$G,3,FALSE),VLOOKUP(A3503,ASX_Listed_Companies!$B:$G,3,FALSE))</f>
        <v>Financials</v>
      </c>
    </row>
    <row r="3504" hidden="1" spans="1:4">
      <c r="A3504" s="7" t="s">
        <v>4690</v>
      </c>
      <c r="B3504" s="7">
        <f t="shared" si="54"/>
        <v>3</v>
      </c>
      <c r="C3504" t="str">
        <f>VLOOKUP(A3504,ASX_Listed_Companies!$B:$G,2,FALSE)</f>
        <v>Seven Group Holdings Limited</v>
      </c>
      <c r="D3504" t="str">
        <f>IF(VLOOKUP(A3504,ASX_Listed_Companies!$B:$G,3,FALSE)=0,VLOOKUP(LEFT(A3504,3),ASX_Listed_Companies!$B:$G,3,FALSE),VLOOKUP(A3504,ASX_Listed_Companies!$B:$G,3,FALSE))</f>
        <v>Capital Goods</v>
      </c>
    </row>
    <row r="3505" hidden="1" spans="1:4">
      <c r="A3505" s="7" t="s">
        <v>4693</v>
      </c>
      <c r="B3505" s="7">
        <f t="shared" si="54"/>
        <v>3</v>
      </c>
      <c r="C3505" t="str">
        <f>VLOOKUP(A3505,ASX_Listed_Companies!$B:$G,2,FALSE)</f>
        <v>Stavely Minerals Limited</v>
      </c>
      <c r="D3505" t="str">
        <f>IF(VLOOKUP(A3505,ASX_Listed_Companies!$B:$G,3,FALSE)=0,VLOOKUP(LEFT(A3505,3),ASX_Listed_Companies!$B:$G,3,FALSE),VLOOKUP(A3505,ASX_Listed_Companies!$B:$G,3,FALSE))</f>
        <v>Materials</v>
      </c>
    </row>
    <row r="3506" hidden="1" spans="1:4">
      <c r="A3506" s="7" t="s">
        <v>8869</v>
      </c>
      <c r="B3506" s="7">
        <f t="shared" si="54"/>
        <v>4</v>
      </c>
      <c r="C3506" t="str">
        <f>VLOOKUP(A3506,ASX_Listed_Companies!$B:$G,2,FALSE)</f>
        <v>Switzer Dividend Growth Fund (Managed Fund)</v>
      </c>
      <c r="D3506" t="str">
        <f>IF(VLOOKUP(A3506,ASX_Listed_Companies!$B:$G,3,FALSE)=0,VLOOKUP(LEFT(A3506,3),ASX_Listed_Companies!$B:$G,3,FALSE),VLOOKUP(A3506,ASX_Listed_Companies!$B:$G,3,FALSE))</f>
        <v>Exchange Traded Fund</v>
      </c>
    </row>
    <row r="3507" hidden="1" spans="1:4">
      <c r="A3507" s="7" t="s">
        <v>8871</v>
      </c>
      <c r="B3507" s="7">
        <f t="shared" si="54"/>
        <v>3</v>
      </c>
      <c r="C3507" t="str">
        <f>VLOOKUP(A3507,ASX_Listed_Companies!$B:$G,2,FALSE)</f>
        <v>Strata-X Energy Ltd</v>
      </c>
      <c r="D3507" t="str">
        <f>IF(VLOOKUP(A3507,ASX_Listed_Companies!$B:$G,3,FALSE)=0,VLOOKUP(LEFT(A3507,3),ASX_Listed_Companies!$B:$G,3,FALSE),VLOOKUP(A3507,ASX_Listed_Companies!$B:$G,3,FALSE))</f>
        <v>Energy</v>
      </c>
    </row>
    <row r="3508" hidden="1" spans="1:4">
      <c r="A3508" s="7" t="s">
        <v>4710</v>
      </c>
      <c r="B3508" s="7">
        <f t="shared" si="54"/>
        <v>3</v>
      </c>
      <c r="C3508" t="str">
        <f>VLOOKUP(A3508,ASX_Listed_Companies!$B:$G,2,FALSE)</f>
        <v>Southern Cross Media Group Limited</v>
      </c>
      <c r="D3508" t="str">
        <f>IF(VLOOKUP(A3508,ASX_Listed_Companies!$B:$G,3,FALSE)=0,VLOOKUP(LEFT(A3508,3),ASX_Listed_Companies!$B:$G,3,FALSE),VLOOKUP(A3508,ASX_Listed_Companies!$B:$G,3,FALSE))</f>
        <v>Media &amp; Entertainment</v>
      </c>
    </row>
    <row r="3509" hidden="1" spans="1:4">
      <c r="A3509" s="7" t="s">
        <v>8874</v>
      </c>
      <c r="B3509" s="7">
        <f t="shared" si="54"/>
        <v>3</v>
      </c>
      <c r="C3509" t="str">
        <f>VLOOKUP(A3509,ASX_Listed_Companies!$B:$G,2,FALSE)</f>
        <v>Southern Cross Exploration N.L.</v>
      </c>
      <c r="D3509" t="str">
        <f>IF(VLOOKUP(A3509,ASX_Listed_Companies!$B:$G,3,FALSE)=0,VLOOKUP(LEFT(A3509,3),ASX_Listed_Companies!$B:$G,3,FALSE),VLOOKUP(A3509,ASX_Listed_Companies!$B:$G,3,FALSE))</f>
        <v>Materials</v>
      </c>
    </row>
    <row r="3510" hidden="1" spans="1:4">
      <c r="A3510" s="7" t="s">
        <v>4713</v>
      </c>
      <c r="B3510" s="7">
        <f t="shared" si="54"/>
        <v>3</v>
      </c>
      <c r="C3510" t="str">
        <f>VLOOKUP(A3510,ASX_Listed_Companies!$B:$G,2,FALSE)</f>
        <v>Sayona Mining Limited</v>
      </c>
      <c r="D3510" t="str">
        <f>IF(VLOOKUP(A3510,ASX_Listed_Companies!$B:$G,3,FALSE)=0,VLOOKUP(LEFT(A3510,3),ASX_Listed_Companies!$B:$G,3,FALSE),VLOOKUP(A3510,ASX_Listed_Companies!$B:$G,3,FALSE))</f>
        <v>Materials</v>
      </c>
    </row>
    <row r="3511" hidden="1" spans="1:4">
      <c r="A3511" s="7" t="s">
        <v>11976</v>
      </c>
      <c r="B3511" s="7">
        <f t="shared" si="54"/>
        <v>5</v>
      </c>
      <c r="C3511" t="str">
        <f>VLOOKUP(A3511,ASX_Listed_Companies!$B:$G,2,FALSE)</f>
        <v>Sayona Mining</v>
      </c>
      <c r="D3511" t="str">
        <f>IF(VLOOKUP(A3511,ASX_Listed_Companies!$B:$G,3,FALSE)=0,VLOOKUP(LEFT(A3511,3),ASX_Listed_Companies!$B:$G,3,FALSE),VLOOKUP(A3511,ASX_Listed_Companies!$B:$G,3,FALSE))</f>
        <v>Materials</v>
      </c>
    </row>
    <row r="3512" hidden="1" spans="1:4">
      <c r="A3512" s="7" t="s">
        <v>8879</v>
      </c>
      <c r="B3512" s="7">
        <f t="shared" si="54"/>
        <v>3</v>
      </c>
      <c r="C3512" t="str">
        <f>VLOOKUP(A3512,ASX_Listed_Companies!$B:$G,2,FALSE)</f>
        <v>Sydney Airport</v>
      </c>
      <c r="D3512" t="str">
        <f>IF(VLOOKUP(A3512,ASX_Listed_Companies!$B:$G,3,FALSE)=0,VLOOKUP(LEFT(A3512,3),ASX_Listed_Companies!$B:$G,3,FALSE),VLOOKUP(A3512,ASX_Listed_Companies!$B:$G,3,FALSE))</f>
        <v>Industrials</v>
      </c>
    </row>
    <row r="3513" hidden="1" spans="1:4">
      <c r="A3513" s="7" t="s">
        <v>5830</v>
      </c>
      <c r="B3513" s="7">
        <f t="shared" si="54"/>
        <v>3</v>
      </c>
      <c r="C3513" t="str">
        <f>VLOOKUP(A3513,ASX_Listed_Companies!$B:$G,2,FALSE)</f>
        <v>SPDR MSCI Australia Select High Dividend Yield Fund</v>
      </c>
      <c r="D3513" t="str">
        <f>IF(VLOOKUP(A3513,ASX_Listed_Companies!$B:$G,3,FALSE)=0,VLOOKUP(LEFT(A3513,3),ASX_Listed_Companies!$B:$G,3,FALSE),VLOOKUP(A3513,ASX_Listed_Companies!$B:$G,3,FALSE))</f>
        <v>Financials</v>
      </c>
    </row>
    <row r="3514" hidden="1" spans="1:4">
      <c r="A3514" s="7" t="s">
        <v>4726</v>
      </c>
      <c r="B3514" s="7">
        <f t="shared" si="54"/>
        <v>3</v>
      </c>
      <c r="C3514" t="str">
        <f>VLOOKUP(A3514,ASX_Listed_Companies!$B:$G,2,FALSE)</f>
        <v>Sezzle Inc.</v>
      </c>
      <c r="D3514" t="str">
        <f>IF(VLOOKUP(A3514,ASX_Listed_Companies!$B:$G,3,FALSE)=0,VLOOKUP(LEFT(A3514,3),ASX_Listed_Companies!$B:$G,3,FALSE),VLOOKUP(A3514,ASX_Listed_Companies!$B:$G,3,FALSE))</f>
        <v>Software &amp; Services</v>
      </c>
    </row>
    <row r="3515" hidden="1" spans="1:4">
      <c r="A3515" s="7" t="s">
        <v>4731</v>
      </c>
      <c r="B3515" s="7">
        <f t="shared" si="54"/>
        <v>3</v>
      </c>
      <c r="C3515" t="str">
        <f>VLOOKUP(A3515,ASX_Listed_Companies!$B:$G,2,FALSE)</f>
        <v>333D Limited</v>
      </c>
      <c r="D3515" t="str">
        <f>IF(VLOOKUP(A3515,ASX_Listed_Companies!$B:$G,3,FALSE)=0,VLOOKUP(LEFT(A3515,3),ASX_Listed_Companies!$B:$G,3,FALSE),VLOOKUP(A3515,ASX_Listed_Companies!$B:$G,3,FALSE))</f>
        <v>Commercial &amp; Professional Services</v>
      </c>
    </row>
    <row r="3516" hidden="1" spans="1:4">
      <c r="A3516" s="7" t="s">
        <v>4737</v>
      </c>
      <c r="B3516" s="7">
        <f t="shared" si="54"/>
        <v>3</v>
      </c>
      <c r="C3516" t="str">
        <f>VLOOKUP(A3516,ASX_Listed_Companies!$B:$G,2,FALSE)</f>
        <v>Terra Uranium Limited</v>
      </c>
      <c r="D3516" t="str">
        <f>IF(VLOOKUP(A3516,ASX_Listed_Companies!$B:$G,3,FALSE)=0,VLOOKUP(LEFT(A3516,3),ASX_Listed_Companies!$B:$G,3,FALSE),VLOOKUP(A3516,ASX_Listed_Companies!$B:$G,3,FALSE))</f>
        <v>Energy</v>
      </c>
    </row>
    <row r="3517" hidden="1" spans="1:4">
      <c r="A3517" s="7" t="s">
        <v>8887</v>
      </c>
      <c r="B3517" s="7">
        <f t="shared" si="54"/>
        <v>3</v>
      </c>
      <c r="C3517" t="str">
        <f>VLOOKUP(A3517,ASX_Listed_Companies!$B:$G,2,FALSE)</f>
        <v>TAO Commodities Ltd</v>
      </c>
      <c r="D3517" t="str">
        <f>IF(VLOOKUP(A3517,ASX_Listed_Companies!$B:$G,3,FALSE)=0,VLOOKUP(LEFT(A3517,3),ASX_Listed_Companies!$B:$G,3,FALSE),VLOOKUP(A3517,ASX_Listed_Companies!$B:$G,3,FALSE))</f>
        <v>Materials</v>
      </c>
    </row>
    <row r="3518" hidden="1" spans="1:4">
      <c r="A3518" s="7" t="s">
        <v>13814</v>
      </c>
      <c r="B3518" s="7">
        <f t="shared" si="54"/>
        <v>5</v>
      </c>
      <c r="C3518" t="str">
        <f>VLOOKUP(A3518,ASX_Listed_Companies!$B:$G,2,FALSE)</f>
        <v>TASMAN RESOURCES LTD - OPTION 07-AUG-23</v>
      </c>
      <c r="D3518" t="str">
        <f>IF(VLOOKUP(A3518,ASX_Listed_Companies!$B:$G,3,FALSE)=0,VLOOKUP(LEFT(A3518,3),ASX_Listed_Companies!$B:$G,3,FALSE),VLOOKUP(A3518,ASX_Listed_Companies!$B:$G,3,FALSE))</f>
        <v>Materials</v>
      </c>
    </row>
    <row r="3519" hidden="1" spans="1:4">
      <c r="A3519" s="7" t="s">
        <v>8894</v>
      </c>
      <c r="B3519" s="7">
        <f t="shared" si="54"/>
        <v>3</v>
      </c>
      <c r="C3519" t="str">
        <f>VLOOKUP(A3519,ASX_Listed_Companies!$B:$G,2,FALSE)</f>
        <v>Techniche Ltd</v>
      </c>
      <c r="D3519" t="str">
        <f>IF(VLOOKUP(A3519,ASX_Listed_Companies!$B:$G,3,FALSE)=0,VLOOKUP(LEFT(A3519,3),ASX_Listed_Companies!$B:$G,3,FALSE),VLOOKUP(A3519,ASX_Listed_Companies!$B:$G,3,FALSE))</f>
        <v>Information Technology</v>
      </c>
    </row>
    <row r="3520" hidden="1" spans="1:4">
      <c r="A3520" s="7" t="s">
        <v>5866</v>
      </c>
      <c r="B3520" s="7">
        <f t="shared" si="54"/>
        <v>4</v>
      </c>
      <c r="C3520" t="str">
        <f>VLOOKUP(A3520,ASX_Listed_Companies!$B:$G,2,FALSE)</f>
        <v>Global X Morningstar Global Technology ETF</v>
      </c>
      <c r="D3520" t="str">
        <f>IF(VLOOKUP(A3520,ASX_Listed_Companies!$B:$G,3,FALSE)=0,VLOOKUP(LEFT(A3520,3),ASX_Listed_Companies!$B:$G,3,FALSE),VLOOKUP(A3520,ASX_Listed_Companies!$B:$G,3,FALSE))</f>
        <v>Exchange Traded Fund</v>
      </c>
    </row>
    <row r="3521" hidden="1" spans="1:4">
      <c r="A3521" s="7" t="s">
        <v>4776</v>
      </c>
      <c r="B3521" s="7">
        <f t="shared" si="54"/>
        <v>3</v>
      </c>
      <c r="C3521" t="str">
        <f>VLOOKUP(A3521,ASX_Listed_Companies!$B:$G,2,FALSE)</f>
        <v>Thorney Technologies Ltd</v>
      </c>
      <c r="D3521" t="str">
        <f>IF(VLOOKUP(A3521,ASX_Listed_Companies!$B:$G,3,FALSE)=0,VLOOKUP(LEFT(A3521,3),ASX_Listed_Companies!$B:$G,3,FALSE),VLOOKUP(A3521,ASX_Listed_Companies!$B:$G,3,FALSE))</f>
        <v>Not Applic</v>
      </c>
    </row>
    <row r="3522" hidden="1" spans="1:4">
      <c r="A3522" s="7" t="s">
        <v>13818</v>
      </c>
      <c r="B3522" s="7">
        <f t="shared" ref="B3522:B3585" si="55">LEN(A3522)</f>
        <v>4</v>
      </c>
      <c r="C3522" t="str">
        <f>VLOOKUP(A3522,ASX_Listed_Companies!$B:$G,2,FALSE)</f>
        <v>TEMPEST MINERALS LIMITED - OPTION 31-MAR-23</v>
      </c>
      <c r="D3522" t="str">
        <f>IF(VLOOKUP(A3522,ASX_Listed_Companies!$B:$G,3,FALSE)=0,VLOOKUP(LEFT(A3522,3),ASX_Listed_Companies!$B:$G,3,FALSE),VLOOKUP(A3522,ASX_Listed_Companies!$B:$G,3,FALSE))</f>
        <v>Materials</v>
      </c>
    </row>
    <row r="3523" hidden="1" spans="1:4">
      <c r="A3523" s="7" t="s">
        <v>4792</v>
      </c>
      <c r="B3523" s="7">
        <f t="shared" si="55"/>
        <v>3</v>
      </c>
      <c r="C3523" t="str">
        <f>VLOOKUP(A3523,ASX_Listed_Companies!$B:$G,2,FALSE)</f>
        <v>Tribeca Global Natural Resources Limited</v>
      </c>
      <c r="D3523" t="str">
        <f>IF(VLOOKUP(A3523,ASX_Listed_Companies!$B:$G,3,FALSE)=0,VLOOKUP(LEFT(A3523,3),ASX_Listed_Companies!$B:$G,3,FALSE),VLOOKUP(A3523,ASX_Listed_Companies!$B:$G,3,FALSE))</f>
        <v>Not Applic</v>
      </c>
    </row>
    <row r="3524" hidden="1" spans="1:4">
      <c r="A3524" s="7" t="s">
        <v>4796</v>
      </c>
      <c r="B3524" s="7">
        <f t="shared" si="55"/>
        <v>3</v>
      </c>
      <c r="C3524" t="str">
        <f>VLOOKUP(A3524,ASX_Listed_Companies!$B:$G,2,FALSE)</f>
        <v>Theta Gold Mines Limited</v>
      </c>
      <c r="D3524" t="str">
        <f>IF(VLOOKUP(A3524,ASX_Listed_Companies!$B:$G,3,FALSE)=0,VLOOKUP(LEFT(A3524,3),ASX_Listed_Companies!$B:$G,3,FALSE),VLOOKUP(A3524,ASX_Listed_Companies!$B:$G,3,FALSE))</f>
        <v>Materials</v>
      </c>
    </row>
    <row r="3525" hidden="1" spans="1:4">
      <c r="A3525" s="7" t="s">
        <v>4798</v>
      </c>
      <c r="B3525" s="7">
        <f t="shared" si="55"/>
        <v>3</v>
      </c>
      <c r="C3525" t="str">
        <f>VLOOKUP(A3525,ASX_Listed_Companies!$B:$G,2,FALSE)</f>
        <v>Tungsten Mining Nl</v>
      </c>
      <c r="D3525" t="str">
        <f>IF(VLOOKUP(A3525,ASX_Listed_Companies!$B:$G,3,FALSE)=0,VLOOKUP(LEFT(A3525,3),ASX_Listed_Companies!$B:$G,3,FALSE),VLOOKUP(A3525,ASX_Listed_Companies!$B:$G,3,FALSE))</f>
        <v>Materials</v>
      </c>
    </row>
    <row r="3526" hidden="1" spans="1:4">
      <c r="A3526" s="7" t="s">
        <v>8920</v>
      </c>
      <c r="B3526" s="7">
        <f t="shared" si="55"/>
        <v>3</v>
      </c>
      <c r="C3526" t="str">
        <f>VLOOKUP(A3526,ASX_Listed_Companies!$B:$G,2,FALSE)</f>
        <v>Thred Ltd</v>
      </c>
      <c r="D3526" t="str">
        <f>IF(VLOOKUP(A3526,ASX_Listed_Companies!$B:$G,3,FALSE)=0,VLOOKUP(LEFT(A3526,3),ASX_Listed_Companies!$B:$G,3,FALSE),VLOOKUP(A3526,ASX_Listed_Companies!$B:$G,3,FALSE))</f>
        <v>Communication Services</v>
      </c>
    </row>
    <row r="3527" hidden="1" spans="1:4">
      <c r="A3527" s="7" t="s">
        <v>4808</v>
      </c>
      <c r="B3527" s="7">
        <f t="shared" si="55"/>
        <v>3</v>
      </c>
      <c r="C3527" t="str">
        <f>VLOOKUP(A3527,ASX_Listed_Companies!$B:$G,2,FALSE)</f>
        <v>Thor Mining Plc</v>
      </c>
      <c r="D3527" t="str">
        <f>IF(VLOOKUP(A3527,ASX_Listed_Companies!$B:$G,3,FALSE)=0,VLOOKUP(LEFT(A3527,3),ASX_Listed_Companies!$B:$G,3,FALSE),VLOOKUP(A3527,ASX_Listed_Companies!$B:$G,3,FALSE))</f>
        <v>Materials</v>
      </c>
    </row>
    <row r="3528" hidden="1" spans="1:4">
      <c r="A3528" s="7" t="s">
        <v>4814</v>
      </c>
      <c r="B3528" s="7">
        <f t="shared" si="55"/>
        <v>3</v>
      </c>
      <c r="C3528" t="str">
        <f>VLOOKUP(A3528,ASX_Listed_Companies!$B:$G,2,FALSE)</f>
        <v>Tian An Australia Limited</v>
      </c>
      <c r="D3528" t="str">
        <f>IF(VLOOKUP(A3528,ASX_Listed_Companies!$B:$G,3,FALSE)=0,VLOOKUP(LEFT(A3528,3),ASX_Listed_Companies!$B:$G,3,FALSE),VLOOKUP(A3528,ASX_Listed_Companies!$B:$G,3,FALSE))</f>
        <v>Real Estate</v>
      </c>
    </row>
    <row r="3529" hidden="1" spans="1:4">
      <c r="A3529" s="7" t="s">
        <v>4819</v>
      </c>
      <c r="B3529" s="7">
        <f t="shared" si="55"/>
        <v>3</v>
      </c>
      <c r="C3529" t="str">
        <f>VLOOKUP(A3529,ASX_Listed_Companies!$B:$G,2,FALSE)</f>
        <v>Tigers Realm Coal Limited</v>
      </c>
      <c r="D3529" t="str">
        <f>IF(VLOOKUP(A3529,ASX_Listed_Companies!$B:$G,3,FALSE)=0,VLOOKUP(LEFT(A3529,3),ASX_Listed_Companies!$B:$G,3,FALSE),VLOOKUP(A3529,ASX_Listed_Companies!$B:$G,3,FALSE))</f>
        <v>Materials</v>
      </c>
    </row>
    <row r="3530" hidden="1" spans="1:4">
      <c r="A3530" s="7" t="s">
        <v>8935</v>
      </c>
      <c r="B3530" s="7">
        <f t="shared" si="55"/>
        <v>3</v>
      </c>
      <c r="C3530" t="str">
        <f>VLOOKUP(A3530,ASX_Listed_Companies!$B:$G,2,FALSE)</f>
        <v>Tilt Renewables Ltd</v>
      </c>
      <c r="D3530" t="str">
        <f>IF(VLOOKUP(A3530,ASX_Listed_Companies!$B:$G,3,FALSE)=0,VLOOKUP(LEFT(A3530,3),ASX_Listed_Companies!$B:$G,3,FALSE),VLOOKUP(A3530,ASX_Listed_Companies!$B:$G,3,FALSE))</f>
        <v>Utilities</v>
      </c>
    </row>
    <row r="3531" hidden="1" spans="1:4">
      <c r="A3531" s="7" t="s">
        <v>4843</v>
      </c>
      <c r="B3531" s="7">
        <f t="shared" si="55"/>
        <v>3</v>
      </c>
      <c r="C3531" t="str">
        <f>VLOOKUP(A3531,ASX_Listed_Companies!$B:$G,2,FALSE)</f>
        <v>Tambourah Metals Ltd</v>
      </c>
      <c r="D3531" t="str">
        <f>IF(VLOOKUP(A3531,ASX_Listed_Companies!$B:$G,3,FALSE)=0,VLOOKUP(LEFT(A3531,3),ASX_Listed_Companies!$B:$G,3,FALSE),VLOOKUP(A3531,ASX_Listed_Companies!$B:$G,3,FALSE))</f>
        <v>Materials</v>
      </c>
    </row>
    <row r="3532" hidden="1" spans="1:4">
      <c r="A3532" s="7" t="s">
        <v>4845</v>
      </c>
      <c r="B3532" s="7">
        <f t="shared" si="55"/>
        <v>3</v>
      </c>
      <c r="C3532" t="str">
        <f>VLOOKUP(A3532,ASX_Listed_Companies!$B:$G,2,FALSE)</f>
        <v>Trigg Minerals Limited</v>
      </c>
      <c r="D3532" t="str">
        <f>IF(VLOOKUP(A3532,ASX_Listed_Companies!$B:$G,3,FALSE)=0,VLOOKUP(LEFT(A3532,3),ASX_Listed_Companies!$B:$G,3,FALSE),VLOOKUP(A3532,ASX_Listed_Companies!$B:$G,3,FALSE))</f>
        <v>Materials</v>
      </c>
    </row>
    <row r="3533" hidden="1" spans="1:4">
      <c r="A3533" s="7" t="s">
        <v>19217</v>
      </c>
      <c r="B3533" s="7">
        <f t="shared" si="55"/>
        <v>4</v>
      </c>
      <c r="C3533" t="str">
        <f>VLOOKUP(A3533,ASX_Listed_Companies!$B:$G,2,FALSE)</f>
        <v>TRIGG MINING LTD. - OPTION 31-OCT-21</v>
      </c>
      <c r="D3533" t="str">
        <f>IF(VLOOKUP(A3533,ASX_Listed_Companies!$B:$G,3,FALSE)=0,VLOOKUP(LEFT(A3533,3),ASX_Listed_Companies!$B:$G,3,FALSE),VLOOKUP(A3533,ASX_Listed_Companies!$B:$G,3,FALSE))</f>
        <v>Materials</v>
      </c>
    </row>
    <row r="3534" hidden="1" spans="1:4">
      <c r="A3534" s="7" t="s">
        <v>13828</v>
      </c>
      <c r="B3534" s="7">
        <f t="shared" si="55"/>
        <v>5</v>
      </c>
      <c r="C3534" t="str">
        <f>VLOOKUP(A3534,ASX_Listed_Companies!$B:$G,2,FALSE)</f>
        <v>TRIGG MINING LTD. - OPTION 31-OCT-22</v>
      </c>
      <c r="D3534" t="str">
        <f>IF(VLOOKUP(A3534,ASX_Listed_Companies!$B:$G,3,FALSE)=0,VLOOKUP(LEFT(A3534,3),ASX_Listed_Companies!$B:$G,3,FALSE),VLOOKUP(A3534,ASX_Listed_Companies!$B:$G,3,FALSE))</f>
        <v>Materials</v>
      </c>
    </row>
    <row r="3535" hidden="1" spans="1:4">
      <c r="A3535" s="7" t="s">
        <v>4847</v>
      </c>
      <c r="B3535" s="7">
        <f t="shared" si="55"/>
        <v>3</v>
      </c>
      <c r="C3535" t="str">
        <f>VLOOKUP(A3535,ASX_Listed_Companies!$B:$G,2,FALSE)</f>
        <v>The Market Herald Limited</v>
      </c>
      <c r="D3535" t="str">
        <f>IF(VLOOKUP(A3535,ASX_Listed_Companies!$B:$G,3,FALSE)=0,VLOOKUP(LEFT(A3535,3),ASX_Listed_Companies!$B:$G,3,FALSE),VLOOKUP(A3535,ASX_Listed_Companies!$B:$G,3,FALSE))</f>
        <v>Media &amp; Entertainment</v>
      </c>
    </row>
    <row r="3536" hidden="1" spans="1:4">
      <c r="A3536" s="7" t="s">
        <v>13834</v>
      </c>
      <c r="B3536" s="7">
        <f t="shared" si="55"/>
        <v>4</v>
      </c>
      <c r="C3536" t="str">
        <f>VLOOKUP(A3536,ASX_Listed_Companies!$B:$G,2,FALSE)</f>
        <v>TENNANT MINERALS LIMITED - OPTION 23-APR-24</v>
      </c>
      <c r="D3536" t="str">
        <f>IF(VLOOKUP(A3536,ASX_Listed_Companies!$B:$G,3,FALSE)=0,VLOOKUP(LEFT(A3536,3),ASX_Listed_Companies!$B:$G,3,FALSE),VLOOKUP(A3536,ASX_Listed_Companies!$B:$G,3,FALSE))</f>
        <v>Materials</v>
      </c>
    </row>
    <row r="3537" hidden="1" spans="1:4">
      <c r="A3537" s="7" t="s">
        <v>4863</v>
      </c>
      <c r="B3537" s="7">
        <f t="shared" si="55"/>
        <v>3</v>
      </c>
      <c r="C3537" t="str">
        <f>VLOOKUP(A3537,ASX_Listed_Companies!$B:$G,2,FALSE)</f>
        <v>Terrain Minerals Limited</v>
      </c>
      <c r="D3537" t="str">
        <f>IF(VLOOKUP(A3537,ASX_Listed_Companies!$B:$G,3,FALSE)=0,VLOOKUP(LEFT(A3537,3),ASX_Listed_Companies!$B:$G,3,FALSE),VLOOKUP(A3537,ASX_Listed_Companies!$B:$G,3,FALSE))</f>
        <v>Materials</v>
      </c>
    </row>
    <row r="3538" hidden="1" spans="1:4">
      <c r="A3538" s="7" t="s">
        <v>4866</v>
      </c>
      <c r="B3538" s="7">
        <f t="shared" si="55"/>
        <v>3</v>
      </c>
      <c r="C3538" t="str">
        <f>VLOOKUP(A3538,ASX_Listed_Companies!$B:$G,2,FALSE)</f>
        <v>Thomson Resources Limited</v>
      </c>
      <c r="D3538" t="str">
        <f>IF(VLOOKUP(A3538,ASX_Listed_Companies!$B:$G,3,FALSE)=0,VLOOKUP(LEFT(A3538,3),ASX_Listed_Companies!$B:$G,3,FALSE),VLOOKUP(A3538,ASX_Listed_Companies!$B:$G,3,FALSE))</f>
        <v>Materials</v>
      </c>
    </row>
    <row r="3539" hidden="1" spans="1:4">
      <c r="A3539" s="7" t="s">
        <v>4868</v>
      </c>
      <c r="B3539" s="7">
        <f t="shared" si="55"/>
        <v>3</v>
      </c>
      <c r="C3539" t="str">
        <f>VLOOKUP(A3539,ASX_Listed_Companies!$B:$G,2,FALSE)</f>
        <v>Technology One Limited</v>
      </c>
      <c r="D3539" t="str">
        <f>IF(VLOOKUP(A3539,ASX_Listed_Companies!$B:$G,3,FALSE)=0,VLOOKUP(LEFT(A3539,3),ASX_Listed_Companies!$B:$G,3,FALSE),VLOOKUP(A3539,ASX_Listed_Companies!$B:$G,3,FALSE))</f>
        <v>Software &amp; Services</v>
      </c>
    </row>
    <row r="3540" hidden="1" spans="1:4">
      <c r="A3540" s="7" t="s">
        <v>19221</v>
      </c>
      <c r="B3540" s="7">
        <f t="shared" si="55"/>
        <v>5</v>
      </c>
      <c r="C3540" t="str">
        <f>VLOOKUP(A3540,ASX_Listed_Companies!$B:$G,2,FALSE)</f>
        <v>TNG LIMITED - OPTION 30-NOV-21</v>
      </c>
      <c r="D3540" t="str">
        <f>IF(VLOOKUP(A3540,ASX_Listed_Companies!$B:$G,3,FALSE)=0,VLOOKUP(LEFT(A3540,3),ASX_Listed_Companies!$B:$G,3,FALSE),VLOOKUP(A3540,ASX_Listed_Companies!$B:$G,3,FALSE))</f>
        <v>Materials</v>
      </c>
    </row>
    <row r="3541" hidden="1" spans="1:4">
      <c r="A3541" s="7" t="s">
        <v>8945</v>
      </c>
      <c r="B3541" s="7">
        <f t="shared" si="55"/>
        <v>3</v>
      </c>
      <c r="C3541" t="str">
        <f>VLOOKUP(A3541,ASX_Listed_Companies!$B:$G,2,FALSE)</f>
        <v>Think Childcare Group</v>
      </c>
      <c r="D3541" t="str">
        <f>IF(VLOOKUP(A3541,ASX_Listed_Companies!$B:$G,3,FALSE)=0,VLOOKUP(LEFT(A3541,3),ASX_Listed_Companies!$B:$G,3,FALSE),VLOOKUP(A3541,ASX_Listed_Companies!$B:$G,3,FALSE))</f>
        <v>Consumer Discretionary</v>
      </c>
    </row>
    <row r="3542" hidden="1" spans="1:4">
      <c r="A3542" s="7" t="s">
        <v>4873</v>
      </c>
      <c r="B3542" s="7">
        <f t="shared" si="55"/>
        <v>3</v>
      </c>
      <c r="C3542" t="str">
        <f>VLOOKUP(A3542,ASX_Listed_Companies!$B:$G,2,FALSE)</f>
        <v>Tesserent Limited</v>
      </c>
      <c r="D3542" t="str">
        <f>IF(VLOOKUP(A3542,ASX_Listed_Companies!$B:$G,3,FALSE)=0,VLOOKUP(LEFT(A3542,3),ASX_Listed_Companies!$B:$G,3,FALSE),VLOOKUP(A3542,ASX_Listed_Companies!$B:$G,3,FALSE))</f>
        <v>Software &amp; Services</v>
      </c>
    </row>
    <row r="3543" hidden="1" spans="1:4">
      <c r="A3543" s="7" t="s">
        <v>19225</v>
      </c>
      <c r="B3543" s="7">
        <f t="shared" si="55"/>
        <v>5</v>
      </c>
      <c r="C3543" t="str">
        <f>VLOOKUP(A3543,ASX_Listed_Companies!$B:$G,2,FALSE)</f>
        <v>TRITON MINERALS LTD - OPTION 25-SEP-21</v>
      </c>
      <c r="D3543" t="str">
        <f>IF(VLOOKUP(A3543,ASX_Listed_Companies!$B:$G,3,FALSE)=0,VLOOKUP(LEFT(A3543,3),ASX_Listed_Companies!$B:$G,3,FALSE),VLOOKUP(A3543,ASX_Listed_Companies!$B:$G,3,FALSE))</f>
        <v>Materials</v>
      </c>
    </row>
    <row r="3544" hidden="1" spans="1:4">
      <c r="A3544" s="7" t="s">
        <v>4884</v>
      </c>
      <c r="B3544" s="7">
        <f t="shared" si="55"/>
        <v>3</v>
      </c>
      <c r="C3544" t="str">
        <f>VLOOKUP(A3544,ASX_Listed_Companies!$B:$G,2,FALSE)</f>
        <v>Thorney Opportunities Ltd</v>
      </c>
      <c r="D3544" t="str">
        <f>IF(VLOOKUP(A3544,ASX_Listed_Companies!$B:$G,3,FALSE)=0,VLOOKUP(LEFT(A3544,3),ASX_Listed_Companies!$B:$G,3,FALSE),VLOOKUP(A3544,ASX_Listed_Companies!$B:$G,3,FALSE))</f>
        <v>Not Applic</v>
      </c>
    </row>
    <row r="3545" hidden="1" spans="1:4">
      <c r="A3545" s="7" t="s">
        <v>4896</v>
      </c>
      <c r="B3545" s="7">
        <f t="shared" si="55"/>
        <v>3</v>
      </c>
      <c r="C3545" t="str">
        <f>VLOOKUP(A3545,ASX_Listed_Companies!$B:$G,2,FALSE)</f>
        <v>Tpc Consolidated Limited</v>
      </c>
      <c r="D3545" t="str">
        <f>IF(VLOOKUP(A3545,ASX_Listed_Companies!$B:$G,3,FALSE)=0,VLOOKUP(LEFT(A3545,3),ASX_Listed_Companies!$B:$G,3,FALSE),VLOOKUP(A3545,ASX_Listed_Companies!$B:$G,3,FALSE))</f>
        <v>Utilities</v>
      </c>
    </row>
    <row r="3546" hidden="1" spans="1:4">
      <c r="A3546" s="7" t="s">
        <v>4899</v>
      </c>
      <c r="B3546" s="7">
        <f t="shared" si="55"/>
        <v>3</v>
      </c>
      <c r="C3546" t="str">
        <f>VLOOKUP(A3546,ASX_Listed_Companies!$B:$G,2,FALSE)</f>
        <v>Talon Energy Ltd</v>
      </c>
      <c r="D3546" t="str">
        <f>IF(VLOOKUP(A3546,ASX_Listed_Companies!$B:$G,3,FALSE)=0,VLOOKUP(LEFT(A3546,3),ASX_Listed_Companies!$B:$G,3,FALSE),VLOOKUP(A3546,ASX_Listed_Companies!$B:$G,3,FALSE))</f>
        <v>Energy</v>
      </c>
    </row>
    <row r="3547" hidden="1" spans="1:4">
      <c r="A3547" s="7" t="s">
        <v>8959</v>
      </c>
      <c r="B3547" s="7">
        <f t="shared" si="55"/>
        <v>3</v>
      </c>
      <c r="C3547" t="str">
        <f>VLOOKUP(A3547,ASX_Listed_Companies!$B:$G,2,FALSE)</f>
        <v>TPG Telecom Ltd</v>
      </c>
      <c r="D3547" t="str">
        <f>IF(VLOOKUP(A3547,ASX_Listed_Companies!$B:$G,3,FALSE)=0,VLOOKUP(LEFT(A3547,3),ASX_Listed_Companies!$B:$G,3,FALSE),VLOOKUP(A3547,ASX_Listed_Companies!$B:$G,3,FALSE))</f>
        <v>Communication Services</v>
      </c>
    </row>
    <row r="3548" hidden="1" spans="1:4">
      <c r="A3548" s="7" t="s">
        <v>8964</v>
      </c>
      <c r="B3548" s="7">
        <f t="shared" si="55"/>
        <v>3</v>
      </c>
      <c r="C3548" t="str">
        <f>VLOOKUP(A3548,ASX_Listed_Companies!$B:$G,2,FALSE)</f>
        <v>Threat Protect Australia Ltd</v>
      </c>
      <c r="D3548" t="str">
        <f>IF(VLOOKUP(A3548,ASX_Listed_Companies!$B:$G,3,FALSE)=0,VLOOKUP(LEFT(A3548,3),ASX_Listed_Companies!$B:$G,3,FALSE),VLOOKUP(A3548,ASX_Listed_Companies!$B:$G,3,FALSE))</f>
        <v>Industrials</v>
      </c>
    </row>
    <row r="3549" hidden="1" spans="1:4">
      <c r="A3549" s="7" t="s">
        <v>32160</v>
      </c>
      <c r="B3549" s="7">
        <f t="shared" si="55"/>
        <v>4</v>
      </c>
      <c r="C3549" t="str">
        <f>VLOOKUP(A3549,ASX_Listed_Companies!$B:$G,2,FALSE)</f>
        <v>Threat Protect Australia Ltd -  (Other Security)</v>
      </c>
      <c r="D3549" t="str">
        <f>IF(VLOOKUP(A3549,ASX_Listed_Companies!$B:$G,3,FALSE)=0,VLOOKUP(LEFT(A3549,3),ASX_Listed_Companies!$B:$G,3,FALSE),VLOOKUP(A3549,ASX_Listed_Companies!$B:$G,3,FALSE))</f>
        <v>Industrials</v>
      </c>
    </row>
    <row r="3550" hidden="1" spans="1:4">
      <c r="A3550" s="7" t="s">
        <v>4906</v>
      </c>
      <c r="B3550" s="7">
        <f t="shared" si="55"/>
        <v>3</v>
      </c>
      <c r="C3550" t="str">
        <f>VLOOKUP(A3550,ASX_Listed_Companies!$B:$G,2,FALSE)</f>
        <v>Temple &amp; Webster Group Ltd</v>
      </c>
      <c r="D3550" t="str">
        <f>IF(VLOOKUP(A3550,ASX_Listed_Companies!$B:$G,3,FALSE)=0,VLOOKUP(LEFT(A3550,3),ASX_Listed_Companies!$B:$G,3,FALSE),VLOOKUP(A3550,ASX_Listed_Companies!$B:$G,3,FALSE))</f>
        <v>Retailing</v>
      </c>
    </row>
    <row r="3551" hidden="1" spans="1:4">
      <c r="A3551" s="7" t="s">
        <v>22927</v>
      </c>
      <c r="B3551" s="7">
        <f t="shared" si="55"/>
        <v>5</v>
      </c>
      <c r="C3551" t="str">
        <f>VLOOKUP(A3551,ASX_Listed_Companies!$B:$G,2,FALSE)</f>
        <v>TANGA RESOURCES LIMITED - OPTION 24-OCT-20</v>
      </c>
      <c r="D3551" t="str">
        <f>IF(VLOOKUP(A3551,ASX_Listed_Companies!$B:$G,3,FALSE)=0,VLOOKUP(LEFT(A3551,3),ASX_Listed_Companies!$B:$G,3,FALSE),VLOOKUP(A3551,ASX_Listed_Companies!$B:$G,3,FALSE))</f>
        <v>Materials</v>
      </c>
    </row>
    <row r="3552" hidden="1" spans="1:4">
      <c r="A3552" s="7" t="s">
        <v>4924</v>
      </c>
      <c r="B3552" s="7">
        <f t="shared" si="55"/>
        <v>3</v>
      </c>
      <c r="C3552" t="str">
        <f>VLOOKUP(A3552,ASX_Listed_Companies!$B:$G,2,FALSE)</f>
        <v>Truscreen Group Limited</v>
      </c>
      <c r="D3552" t="str">
        <f>IF(VLOOKUP(A3552,ASX_Listed_Companies!$B:$G,3,FALSE)=0,VLOOKUP(LEFT(A3552,3),ASX_Listed_Companies!$B:$G,3,FALSE),VLOOKUP(A3552,ASX_Listed_Companies!$B:$G,3,FALSE))</f>
        <v>Health Care Equipment &amp; Services</v>
      </c>
    </row>
    <row r="3553" hidden="1" spans="1:4">
      <c r="A3553" s="7" t="s">
        <v>4928</v>
      </c>
      <c r="B3553" s="7">
        <f t="shared" si="55"/>
        <v>3</v>
      </c>
      <c r="C3553" t="str">
        <f>VLOOKUP(A3553,ASX_Listed_Companies!$B:$G,2,FALSE)</f>
        <v>Twenty Seven Co. Limited</v>
      </c>
      <c r="D3553" t="str">
        <f>IF(VLOOKUP(A3553,ASX_Listed_Companies!$B:$G,3,FALSE)=0,VLOOKUP(LEFT(A3553,3),ASX_Listed_Companies!$B:$G,3,FALSE),VLOOKUP(A3553,ASX_Listed_Companies!$B:$G,3,FALSE))</f>
        <v>Energy</v>
      </c>
    </row>
    <row r="3554" hidden="1" spans="1:4">
      <c r="A3554" s="7" t="s">
        <v>13844</v>
      </c>
      <c r="B3554" s="7">
        <f t="shared" si="55"/>
        <v>4</v>
      </c>
      <c r="C3554" t="str">
        <f>VLOOKUP(A3554,ASX_Listed_Companies!$B:$G,2,FALSE)</f>
        <v>TITANIUM SANDS LIMITED - OPTION 17-NOV-23</v>
      </c>
      <c r="D3554" t="str">
        <f>IF(VLOOKUP(A3554,ASX_Listed_Companies!$B:$G,3,FALSE)=0,VLOOKUP(LEFT(A3554,3),ASX_Listed_Companies!$B:$G,3,FALSE),VLOOKUP(A3554,ASX_Listed_Companies!$B:$G,3,FALSE))</f>
        <v>Materials</v>
      </c>
    </row>
    <row r="3555" hidden="1" spans="1:4">
      <c r="A3555" s="7" t="s">
        <v>4939</v>
      </c>
      <c r="B3555" s="7">
        <f t="shared" si="55"/>
        <v>3</v>
      </c>
      <c r="C3555" t="str">
        <f>VLOOKUP(A3555,ASX_Listed_Companies!$B:$G,2,FALSE)</f>
        <v>Tesoro Gold Ltd</v>
      </c>
      <c r="D3555" t="str">
        <f>IF(VLOOKUP(A3555,ASX_Listed_Companies!$B:$G,3,FALSE)=0,VLOOKUP(LEFT(A3555,3),ASX_Listed_Companies!$B:$G,3,FALSE),VLOOKUP(A3555,ASX_Listed_Companies!$B:$G,3,FALSE))</f>
        <v>Materials</v>
      </c>
    </row>
    <row r="3556" hidden="1" spans="1:4">
      <c r="A3556" s="7" t="s">
        <v>4942</v>
      </c>
      <c r="B3556" s="7">
        <f t="shared" si="55"/>
        <v>3</v>
      </c>
      <c r="C3556" t="str">
        <f>VLOOKUP(A3556,ASX_Listed_Companies!$B:$G,2,FALSE)</f>
        <v>Tta Holdings Limited</v>
      </c>
      <c r="D3556" t="str">
        <f>IF(VLOOKUP(A3556,ASX_Listed_Companies!$B:$G,3,FALSE)=0,VLOOKUP(LEFT(A3556,3),ASX_Listed_Companies!$B:$G,3,FALSE),VLOOKUP(A3556,ASX_Listed_Companies!$B:$G,3,FALSE))</f>
        <v>Retailing</v>
      </c>
    </row>
    <row r="3557" hidden="1" spans="1:4">
      <c r="A3557" s="7" t="s">
        <v>4951</v>
      </c>
      <c r="B3557" s="7">
        <f t="shared" si="55"/>
        <v>3</v>
      </c>
      <c r="C3557" t="str">
        <f>VLOOKUP(A3557,ASX_Listed_Companies!$B:$G,2,FALSE)</f>
        <v>Titan Minerals Limited</v>
      </c>
      <c r="D3557" t="str">
        <f>IF(VLOOKUP(A3557,ASX_Listed_Companies!$B:$G,3,FALSE)=0,VLOOKUP(LEFT(A3557,3),ASX_Listed_Companies!$B:$G,3,FALSE),VLOOKUP(A3557,ASX_Listed_Companies!$B:$G,3,FALSE))</f>
        <v>Materials</v>
      </c>
    </row>
    <row r="3558" hidden="1" spans="1:4">
      <c r="A3558" s="7" t="s">
        <v>19228</v>
      </c>
      <c r="B3558" s="7">
        <f t="shared" si="55"/>
        <v>5</v>
      </c>
      <c r="C3558" t="str">
        <f>VLOOKUP(A3558,ASX_Listed_Companies!$B:$G,2,FALSE)</f>
        <v>TYRANNA RESOURCES LIMITED - OPTION 06-OCT-21</v>
      </c>
      <c r="D3558" t="str">
        <f>IF(VLOOKUP(A3558,ASX_Listed_Companies!$B:$G,3,FALSE)=0,VLOOKUP(LEFT(A3558,3),ASX_Listed_Companies!$B:$G,3,FALSE),VLOOKUP(A3558,ASX_Listed_Companies!$B:$G,3,FALSE))</f>
        <v>Materials</v>
      </c>
    </row>
    <row r="3559" hidden="1" spans="1:4">
      <c r="A3559" s="7" t="s">
        <v>4979</v>
      </c>
      <c r="B3559" s="7">
        <f t="shared" si="55"/>
        <v>3</v>
      </c>
      <c r="C3559" t="str">
        <f>VLOOKUP(A3559,ASX_Listed_Companies!$B:$G,2,FALSE)</f>
        <v>Terramin Australia Limited.</v>
      </c>
      <c r="D3559" t="str">
        <f>IF(VLOOKUP(A3559,ASX_Listed_Companies!$B:$G,3,FALSE)=0,VLOOKUP(LEFT(A3559,3),ASX_Listed_Companies!$B:$G,3,FALSE),VLOOKUP(A3559,ASX_Listed_Companies!$B:$G,3,FALSE))</f>
        <v>Materials</v>
      </c>
    </row>
    <row r="3560" hidden="1" spans="1:4">
      <c r="A3560" s="7" t="s">
        <v>4981</v>
      </c>
      <c r="B3560" s="7">
        <f t="shared" si="55"/>
        <v>3</v>
      </c>
      <c r="C3560" t="str">
        <f>VLOOKUP(A3560,ASX_Listed_Companies!$B:$G,2,FALSE)</f>
        <v>Universal Biosensors Inc.</v>
      </c>
      <c r="D3560" t="str">
        <f>IF(VLOOKUP(A3560,ASX_Listed_Companies!$B:$G,3,FALSE)=0,VLOOKUP(LEFT(A3560,3),ASX_Listed_Companies!$B:$G,3,FALSE),VLOOKUP(A3560,ASX_Listed_Companies!$B:$G,3,FALSE))</f>
        <v>Health Care Equipment &amp; Services</v>
      </c>
    </row>
    <row r="3561" hidden="1" spans="1:4">
      <c r="A3561" s="7" t="s">
        <v>8997</v>
      </c>
      <c r="B3561" s="7">
        <f t="shared" si="55"/>
        <v>3</v>
      </c>
      <c r="C3561" t="str">
        <f>VLOOKUP(A3561,ASX_Listed_Companies!$B:$G,2,FALSE)</f>
        <v>Ubs IQ MSCI Japan Ethical ETF</v>
      </c>
      <c r="D3561" t="str">
        <f>IF(VLOOKUP(A3561,ASX_Listed_Companies!$B:$G,3,FALSE)=0,VLOOKUP(LEFT(A3561,3),ASX_Listed_Companies!$B:$G,3,FALSE),VLOOKUP(A3561,ASX_Listed_Companies!$B:$G,3,FALSE))</f>
        <v>Exchange Traded Fund</v>
      </c>
    </row>
    <row r="3562" hidden="1" spans="1:4">
      <c r="A3562" s="7" t="s">
        <v>4983</v>
      </c>
      <c r="B3562" s="7">
        <f t="shared" si="55"/>
        <v>3</v>
      </c>
      <c r="C3562" t="str">
        <f>VLOOKUP(A3562,ASX_Listed_Companies!$B:$G,2,FALSE)</f>
        <v>Urbanise.Com Limited</v>
      </c>
      <c r="D3562" t="str">
        <f>IF(VLOOKUP(A3562,ASX_Listed_Companies!$B:$G,3,FALSE)=0,VLOOKUP(LEFT(A3562,3),ASX_Listed_Companies!$B:$G,3,FALSE),VLOOKUP(A3562,ASX_Listed_Companies!$B:$G,3,FALSE))</f>
        <v>Software &amp; Services</v>
      </c>
    </row>
    <row r="3563" hidden="1" spans="1:4">
      <c r="A3563" s="7" t="s">
        <v>9007</v>
      </c>
      <c r="B3563" s="7">
        <f t="shared" si="55"/>
        <v>3</v>
      </c>
      <c r="C3563" t="str">
        <f>VLOOKUP(A3563,ASX_Listed_Companies!$B:$G,2,FALSE)</f>
        <v>UCW Ltd</v>
      </c>
      <c r="D3563" t="str">
        <f>IF(VLOOKUP(A3563,ASX_Listed_Companies!$B:$G,3,FALSE)=0,VLOOKUP(LEFT(A3563,3),ASX_Listed_Companies!$B:$G,3,FALSE),VLOOKUP(A3563,ASX_Listed_Companies!$B:$G,3,FALSE))</f>
        <v>Consumer Discretionary</v>
      </c>
    </row>
    <row r="3564" hidden="1" spans="1:4">
      <c r="A3564" s="7" t="s">
        <v>4991</v>
      </c>
      <c r="B3564" s="7">
        <f t="shared" si="55"/>
        <v>3</v>
      </c>
      <c r="C3564" t="str">
        <f>VLOOKUP(A3564,ASX_Listed_Companies!$B:$G,2,FALSE)</f>
        <v>Universal Store Holdings Limited</v>
      </c>
      <c r="D3564" t="str">
        <f>IF(VLOOKUP(A3564,ASX_Listed_Companies!$B:$G,3,FALSE)=0,VLOOKUP(LEFT(A3564,3),ASX_Listed_Companies!$B:$G,3,FALSE),VLOOKUP(A3564,ASX_Listed_Companies!$B:$G,3,FALSE))</f>
        <v>Retailing</v>
      </c>
    </row>
    <row r="3565" hidden="1" spans="1:4">
      <c r="A3565" s="7" t="s">
        <v>9013</v>
      </c>
      <c r="B3565" s="7">
        <f t="shared" si="55"/>
        <v>3</v>
      </c>
      <c r="C3565" t="str">
        <f>VLOOKUP(A3565,ASX_Listed_Companies!$B:$G,2,FALSE)</f>
        <v>Universal Coal Plc</v>
      </c>
      <c r="D3565" t="str">
        <f>IF(VLOOKUP(A3565,ASX_Listed_Companies!$B:$G,3,FALSE)=0,VLOOKUP(LEFT(A3565,3),ASX_Listed_Companies!$B:$G,3,FALSE),VLOOKUP(A3565,ASX_Listed_Companies!$B:$G,3,FALSE))</f>
        <v>Energy</v>
      </c>
    </row>
    <row r="3566" hidden="1" spans="1:4">
      <c r="A3566" s="7" t="s">
        <v>6757</v>
      </c>
      <c r="B3566" s="7">
        <f t="shared" si="55"/>
        <v>4</v>
      </c>
      <c r="C3566" t="str">
        <f>VLOOKUP(A3566,ASX_Listed_Companies!$B:$G,2,FALSE)</f>
        <v>Global X USD High Yield Bond ETF (Currency Hedged)</v>
      </c>
      <c r="D3566" t="str">
        <f>IF(VLOOKUP(A3566,ASX_Listed_Companies!$B:$G,3,FALSE)=0,VLOOKUP(LEFT(A3566,3),ASX_Listed_Companies!$B:$G,3,FALSE),VLOOKUP(A3566,ASX_Listed_Companies!$B:$G,3,FALSE))</f>
        <v>Exchange Traded Fund</v>
      </c>
    </row>
    <row r="3567" hidden="1" spans="1:4">
      <c r="A3567" s="7" t="s">
        <v>5002</v>
      </c>
      <c r="B3567" s="7">
        <f t="shared" si="55"/>
        <v>3</v>
      </c>
      <c r="C3567" t="str">
        <f>VLOOKUP(A3567,ASX_Listed_Companies!$B:$G,2,FALSE)</f>
        <v>Us Student Housing Reit</v>
      </c>
      <c r="D3567" t="str">
        <f>IF(VLOOKUP(A3567,ASX_Listed_Companies!$B:$G,3,FALSE)=0,VLOOKUP(LEFT(A3567,3),ASX_Listed_Companies!$B:$G,3,FALSE),VLOOKUP(A3567,ASX_Listed_Companies!$B:$G,3,FALSE))</f>
        <v>Real Estate</v>
      </c>
    </row>
    <row r="3568" hidden="1" spans="1:4">
      <c r="A3568" s="7" t="s">
        <v>5004</v>
      </c>
      <c r="B3568" s="7">
        <f t="shared" si="55"/>
        <v>3</v>
      </c>
      <c r="C3568" t="str">
        <f>VLOOKUP(A3568,ASX_Listed_Companies!$B:$G,2,FALSE)</f>
        <v>Ultima United Limited</v>
      </c>
      <c r="D3568" t="str">
        <f>IF(VLOOKUP(A3568,ASX_Listed_Companies!$B:$G,3,FALSE)=0,VLOOKUP(LEFT(A3568,3),ASX_Listed_Companies!$B:$G,3,FALSE),VLOOKUP(A3568,ASX_Listed_Companies!$B:$G,3,FALSE))</f>
        <v>Real Estate</v>
      </c>
    </row>
    <row r="3569" hidden="1" spans="1:4">
      <c r="A3569" s="7" t="s">
        <v>32162</v>
      </c>
      <c r="B3569" s="7">
        <f t="shared" si="55"/>
        <v>5</v>
      </c>
      <c r="C3569" t="str">
        <f>VLOOKUP(A3569,ASX_Listed_Companies!$B:$G,2,FALSE)</f>
        <v>Virgin Australia Holdings Ltd -  (Other Security)</v>
      </c>
      <c r="D3569" t="str">
        <f>IF(VLOOKUP(A3569,ASX_Listed_Companies!$B:$G,3,FALSE)=0,VLOOKUP(LEFT(A3569,3),ASX_Listed_Companies!$B:$G,3,FALSE),VLOOKUP(A3569,ASX_Listed_Companies!$B:$G,3,FALSE))</f>
        <v>Industrials</v>
      </c>
    </row>
    <row r="3570" hidden="1" spans="1:4">
      <c r="A3570" s="7" t="s">
        <v>19230</v>
      </c>
      <c r="B3570" s="7">
        <f t="shared" si="55"/>
        <v>5</v>
      </c>
      <c r="C3570" t="str">
        <f>VLOOKUP(A3570,ASX_Listed_Companies!$B:$G,2,FALSE)</f>
        <v>VALOR RESOURCES LIMITED - OPTION 31-DEC-21</v>
      </c>
      <c r="D3570" t="str">
        <f>IF(VLOOKUP(A3570,ASX_Listed_Companies!$B:$G,3,FALSE)=0,VLOOKUP(LEFT(A3570,3),ASX_Listed_Companies!$B:$G,3,FALSE),VLOOKUP(A3570,ASX_Listed_Companies!$B:$G,3,FALSE))</f>
        <v>Materials</v>
      </c>
    </row>
    <row r="3571" hidden="1" spans="1:4">
      <c r="A3571" s="7" t="s">
        <v>22937</v>
      </c>
      <c r="B3571" s="7">
        <f t="shared" si="55"/>
        <v>5</v>
      </c>
      <c r="C3571" t="str">
        <f>VLOOKUP(A3571,ASX_Listed_Companies!$B:$G,2,FALSE)</f>
        <v>VANGO MINING LIMITED - OPTION 11-JUL-20</v>
      </c>
      <c r="D3571" t="str">
        <f>IF(VLOOKUP(A3571,ASX_Listed_Companies!$B:$G,3,FALSE)=0,VLOOKUP(LEFT(A3571,3),ASX_Listed_Companies!$B:$G,3,FALSE),VLOOKUP(A3571,ASX_Listed_Companies!$B:$G,3,FALSE))</f>
        <v>Materials</v>
      </c>
    </row>
    <row r="3572" hidden="1" spans="1:4">
      <c r="A3572" s="7" t="s">
        <v>5013</v>
      </c>
      <c r="B3572" s="7">
        <f t="shared" si="55"/>
        <v>3</v>
      </c>
      <c r="C3572" t="str">
        <f>VLOOKUP(A3572,ASX_Listed_Companies!$B:$G,2,FALSE)</f>
        <v>Variscan Mines Limited</v>
      </c>
      <c r="D3572" t="str">
        <f>IF(VLOOKUP(A3572,ASX_Listed_Companies!$B:$G,3,FALSE)=0,VLOOKUP(LEFT(A3572,3),ASX_Listed_Companies!$B:$G,3,FALSE),VLOOKUP(A3572,ASX_Listed_Companies!$B:$G,3,FALSE))</f>
        <v>Materials</v>
      </c>
    </row>
    <row r="3573" hidden="1" spans="1:4">
      <c r="A3573" s="7" t="s">
        <v>5724</v>
      </c>
      <c r="B3573" s="7">
        <f t="shared" si="55"/>
        <v>4</v>
      </c>
      <c r="C3573" t="str">
        <f>VLOOKUP(A3573,ASX_Listed_Companies!$B:$G,2,FALSE)</f>
        <v>Vanguard Global Aggregate Bond Index (Hedged) ETF</v>
      </c>
      <c r="D3573" t="str">
        <f>IF(VLOOKUP(A3573,ASX_Listed_Companies!$B:$G,3,FALSE)=0,VLOOKUP(LEFT(A3573,3),ASX_Listed_Companies!$B:$G,3,FALSE),VLOOKUP(A3573,ASX_Listed_Companies!$B:$G,3,FALSE))</f>
        <v>Exchange Traded Fund</v>
      </c>
    </row>
    <row r="3574" hidden="1" spans="1:4">
      <c r="A3574" s="7" t="s">
        <v>5021</v>
      </c>
      <c r="B3574" s="7">
        <f t="shared" si="55"/>
        <v>3</v>
      </c>
      <c r="C3574" t="str">
        <f>VLOOKUP(A3574,ASX_Listed_Companies!$B:$G,2,FALSE)</f>
        <v>Vicinity Centres</v>
      </c>
      <c r="D3574" t="str">
        <f>IF(VLOOKUP(A3574,ASX_Listed_Companies!$B:$G,3,FALSE)=0,VLOOKUP(LEFT(A3574,3),ASX_Listed_Companies!$B:$G,3,FALSE),VLOOKUP(A3574,ASX_Listed_Companies!$B:$G,3,FALSE))</f>
        <v>Real Estate</v>
      </c>
    </row>
    <row r="3575" hidden="1" spans="1:4">
      <c r="A3575" s="7" t="s">
        <v>5727</v>
      </c>
      <c r="B3575" s="7">
        <f t="shared" si="55"/>
        <v>4</v>
      </c>
      <c r="C3575" t="str">
        <f>VLOOKUP(A3575,ASX_Listed_Companies!$B:$G,2,FALSE)</f>
        <v>Vanguard Diversified Balanced Index ETF</v>
      </c>
      <c r="D3575" t="str">
        <f>IF(VLOOKUP(A3575,ASX_Listed_Companies!$B:$G,3,FALSE)=0,VLOOKUP(LEFT(A3575,3),ASX_Listed_Companies!$B:$G,3,FALSE),VLOOKUP(A3575,ASX_Listed_Companies!$B:$G,3,FALSE))</f>
        <v>Exchange Traded Fund</v>
      </c>
    </row>
    <row r="3576" hidden="1" spans="1:4">
      <c r="A3576" s="7" t="s">
        <v>5721</v>
      </c>
      <c r="B3576" s="7">
        <f t="shared" si="55"/>
        <v>4</v>
      </c>
      <c r="C3576" t="str">
        <f>VLOOKUP(A3576,ASX_Listed_Companies!$B:$G,2,FALSE)</f>
        <v>Vanguard Diversified Growth Index ETF</v>
      </c>
      <c r="D3576" t="str">
        <f>IF(VLOOKUP(A3576,ASX_Listed_Companies!$B:$G,3,FALSE)=0,VLOOKUP(LEFT(A3576,3),ASX_Listed_Companies!$B:$G,3,FALSE),VLOOKUP(A3576,ASX_Listed_Companies!$B:$G,3,FALSE))</f>
        <v>Exchange Traded Fund</v>
      </c>
    </row>
    <row r="3577" hidden="1" spans="1:4">
      <c r="A3577" s="7" t="s">
        <v>32164</v>
      </c>
      <c r="B3577" s="7">
        <f t="shared" si="55"/>
        <v>5</v>
      </c>
      <c r="C3577" t="str">
        <f>VLOOKUP(A3577,ASX_Listed_Companies!$B:$G,2,FALSE)</f>
        <v>Viva Energy Group Limited -  (Other Security)</v>
      </c>
      <c r="D3577" t="str">
        <f>IF(VLOOKUP(A3577,ASX_Listed_Companies!$B:$G,3,FALSE)=0,VLOOKUP(LEFT(A3577,3),ASX_Listed_Companies!$B:$G,3,FALSE),VLOOKUP(A3577,ASX_Listed_Companies!$B:$G,3,FALSE))</f>
        <v>Energy</v>
      </c>
    </row>
    <row r="3578" hidden="1" spans="1:4">
      <c r="A3578" s="7" t="s">
        <v>9043</v>
      </c>
      <c r="B3578" s="7">
        <f t="shared" si="55"/>
        <v>3</v>
      </c>
      <c r="C3578" t="str">
        <f>VLOOKUP(A3578,ASX_Listed_Companies!$B:$G,2,FALSE)</f>
        <v>Vector Resources Ltd</v>
      </c>
      <c r="D3578" t="str">
        <f>IF(VLOOKUP(A3578,ASX_Listed_Companies!$B:$G,3,FALSE)=0,VLOOKUP(LEFT(A3578,3),ASX_Listed_Companies!$B:$G,3,FALSE),VLOOKUP(A3578,ASX_Listed_Companies!$B:$G,3,FALSE))</f>
        <v>Materials</v>
      </c>
    </row>
    <row r="3579" hidden="1" spans="1:4">
      <c r="A3579" s="7" t="s">
        <v>6206</v>
      </c>
      <c r="B3579" s="7">
        <f t="shared" si="55"/>
        <v>4</v>
      </c>
      <c r="C3579" t="str">
        <f>VLOOKUP(A3579,ASX_Listed_Companies!$B:$G,2,FALSE)</f>
        <v>Vanguard Ethically Conscious Global Aggregate Bond Index Hedged ETF</v>
      </c>
      <c r="D3579" t="str">
        <f>IF(VLOOKUP(A3579,ASX_Listed_Companies!$B:$G,3,FALSE)=0,VLOOKUP(LEFT(A3579,3),ASX_Listed_Companies!$B:$G,3,FALSE),VLOOKUP(A3579,ASX_Listed_Companies!$B:$G,3,FALSE))</f>
        <v>Exchange Traded Fund</v>
      </c>
    </row>
    <row r="3580" hidden="1" spans="1:4">
      <c r="A3580" s="7" t="s">
        <v>5031</v>
      </c>
      <c r="B3580" s="7">
        <f t="shared" si="55"/>
        <v>3</v>
      </c>
      <c r="C3580" t="str">
        <f>VLOOKUP(A3580,ASX_Listed_Companies!$B:$G,2,FALSE)</f>
        <v>Vgi Partners Global Investments Limited</v>
      </c>
      <c r="D3580" t="str">
        <f>IF(VLOOKUP(A3580,ASX_Listed_Companies!$B:$G,3,FALSE)=0,VLOOKUP(LEFT(A3580,3),ASX_Listed_Companies!$B:$G,3,FALSE),VLOOKUP(A3580,ASX_Listed_Companies!$B:$G,3,FALSE))</f>
        <v>Not Applic</v>
      </c>
    </row>
    <row r="3581" hidden="1" spans="1:4">
      <c r="A3581" s="7" t="s">
        <v>5033</v>
      </c>
      <c r="B3581" s="7">
        <f t="shared" si="55"/>
        <v>3</v>
      </c>
      <c r="C3581" t="str">
        <f>VLOOKUP(A3581,ASX_Listed_Companies!$B:$G,2,FALSE)</f>
        <v>Vgi Partners Asian Investments Limited</v>
      </c>
      <c r="D3581" t="str">
        <f>IF(VLOOKUP(A3581,ASX_Listed_Companies!$B:$G,3,FALSE)=0,VLOOKUP(LEFT(A3581,3),ASX_Listed_Companies!$B:$G,3,FALSE),VLOOKUP(A3581,ASX_Listed_Companies!$B:$G,3,FALSE))</f>
        <v>Not Applic</v>
      </c>
    </row>
    <row r="3582" hidden="1" spans="1:4">
      <c r="A3582" s="7" t="s">
        <v>5729</v>
      </c>
      <c r="B3582" s="7">
        <f t="shared" si="55"/>
        <v>3</v>
      </c>
      <c r="C3582" t="str">
        <f>VLOOKUP(A3582,ASX_Listed_Companies!$B:$G,2,FALSE)</f>
        <v>Vanguard FTSE Emerging Markets Shares ETF</v>
      </c>
      <c r="D3582" t="str">
        <f>IF(VLOOKUP(A3582,ASX_Listed_Companies!$B:$G,3,FALSE)=0,VLOOKUP(LEFT(A3582,3),ASX_Listed_Companies!$B:$G,3,FALSE),VLOOKUP(A3582,ASX_Listed_Companies!$B:$G,3,FALSE))</f>
        <v>Exchange Traded Fund</v>
      </c>
    </row>
    <row r="3583" hidden="1" spans="1:4">
      <c r="A3583" s="7" t="s">
        <v>5045</v>
      </c>
      <c r="B3583" s="7">
        <f t="shared" si="55"/>
        <v>3</v>
      </c>
      <c r="C3583" t="str">
        <f>VLOOKUP(A3583,ASX_Listed_Companies!$B:$G,2,FALSE)</f>
        <v>Vip Gloves Ltd</v>
      </c>
      <c r="D3583" t="str">
        <f>IF(VLOOKUP(A3583,ASX_Listed_Companies!$B:$G,3,FALSE)=0,VLOOKUP(LEFT(A3583,3),ASX_Listed_Companies!$B:$G,3,FALSE),VLOOKUP(A3583,ASX_Listed_Companies!$B:$G,3,FALSE))</f>
        <v>Health Care Equipment &amp; Services</v>
      </c>
    </row>
    <row r="3584" hidden="1" spans="1:4">
      <c r="A3584" s="7" t="s">
        <v>5912</v>
      </c>
      <c r="B3584" s="7">
        <f t="shared" si="55"/>
        <v>4</v>
      </c>
      <c r="C3584" t="str">
        <f>VLOOKUP(A3584,ASX_Listed_Companies!$B:$G,2,FALSE)</f>
        <v>Vanguard MSCI International Small Companies Index ETF</v>
      </c>
      <c r="D3584" t="str">
        <f>IF(VLOOKUP(A3584,ASX_Listed_Companies!$B:$G,3,FALSE)=0,VLOOKUP(LEFT(A3584,3),ASX_Listed_Companies!$B:$G,3,FALSE),VLOOKUP(A3584,ASX_Listed_Companies!$B:$G,3,FALSE))</f>
        <v>Exchange Traded Fund</v>
      </c>
    </row>
    <row r="3585" hidden="1" spans="1:4">
      <c r="A3585" s="7" t="s">
        <v>5052</v>
      </c>
      <c r="B3585" s="7">
        <f t="shared" si="55"/>
        <v>3</v>
      </c>
      <c r="C3585" t="str">
        <f>VLOOKUP(A3585,ASX_Listed_Companies!$B:$G,2,FALSE)</f>
        <v>Venus Metals Corporation Limited</v>
      </c>
      <c r="D3585" t="str">
        <f>IF(VLOOKUP(A3585,ASX_Listed_Companies!$B:$G,3,FALSE)=0,VLOOKUP(LEFT(A3585,3),ASX_Listed_Companies!$B:$G,3,FALSE),VLOOKUP(A3585,ASX_Listed_Companies!$B:$G,3,FALSE))</f>
        <v>Materials</v>
      </c>
    </row>
    <row r="3586" hidden="1" spans="1:4">
      <c r="A3586" s="7" t="s">
        <v>9082</v>
      </c>
      <c r="B3586" s="7">
        <f t="shared" ref="B3586:B3649" si="56">LEN(A3586)</f>
        <v>3</v>
      </c>
      <c r="C3586" t="str">
        <f>VLOOKUP(A3586,ASX_Listed_Companies!$B:$G,2,FALSE)</f>
        <v>Valmec Ltd</v>
      </c>
      <c r="D3586" t="str">
        <f>IF(VLOOKUP(A3586,ASX_Listed_Companies!$B:$G,3,FALSE)=0,VLOOKUP(LEFT(A3586,3),ASX_Listed_Companies!$B:$G,3,FALSE),VLOOKUP(A3586,ASX_Listed_Companies!$B:$G,3,FALSE))</f>
        <v>Energy</v>
      </c>
    </row>
    <row r="3587" hidden="1" spans="1:4">
      <c r="A3587" s="7" t="s">
        <v>9084</v>
      </c>
      <c r="B3587" s="7">
        <f t="shared" si="56"/>
        <v>3</v>
      </c>
      <c r="C3587" t="str">
        <f>VLOOKUP(A3587,ASX_Listed_Companies!$B:$G,2,FALSE)</f>
        <v>Vimy Resources Ltd</v>
      </c>
      <c r="D3587" t="str">
        <f>IF(VLOOKUP(A3587,ASX_Listed_Companies!$B:$G,3,FALSE)=0,VLOOKUP(LEFT(A3587,3),ASX_Listed_Companies!$B:$G,3,FALSE),VLOOKUP(A3587,ASX_Listed_Companies!$B:$G,3,FALSE))</f>
        <v>Energy</v>
      </c>
    </row>
    <row r="3588" hidden="1" spans="1:4">
      <c r="A3588" s="7" t="s">
        <v>5067</v>
      </c>
      <c r="B3588" s="7">
        <f t="shared" si="56"/>
        <v>3</v>
      </c>
      <c r="C3588" t="str">
        <f>VLOOKUP(A3588,ASX_Listed_Companies!$B:$G,2,FALSE)</f>
        <v>Vonex Limited..</v>
      </c>
      <c r="D3588" t="str">
        <f>IF(VLOOKUP(A3588,ASX_Listed_Companies!$B:$G,3,FALSE)=0,VLOOKUP(LEFT(A3588,3),ASX_Listed_Companies!$B:$G,3,FALSE),VLOOKUP(A3588,ASX_Listed_Companies!$B:$G,3,FALSE))</f>
        <v>Telecommunication Services</v>
      </c>
    </row>
    <row r="3589" hidden="1" spans="1:4">
      <c r="A3589" s="7" t="s">
        <v>5070</v>
      </c>
      <c r="B3589" s="7">
        <f t="shared" si="56"/>
        <v>3</v>
      </c>
      <c r="C3589" t="str">
        <f>VLOOKUP(A3589,ASX_Listed_Companies!$B:$G,2,FALSE)</f>
        <v>Ventia Services Group Limited</v>
      </c>
      <c r="D3589" t="str">
        <f>IF(VLOOKUP(A3589,ASX_Listed_Companies!$B:$G,3,FALSE)=0,VLOOKUP(LEFT(A3589,3),ASX_Listed_Companies!$B:$G,3,FALSE),VLOOKUP(A3589,ASX_Listed_Companies!$B:$G,3,FALSE))</f>
        <v>Capital Goods</v>
      </c>
    </row>
    <row r="3590" hidden="1" spans="1:4">
      <c r="A3590" s="7" t="s">
        <v>5072</v>
      </c>
      <c r="B3590" s="7">
        <f t="shared" si="56"/>
        <v>3</v>
      </c>
      <c r="C3590" t="str">
        <f>VLOOKUP(A3590,ASX_Listed_Companies!$B:$G,2,FALSE)</f>
        <v>Victory Offices Limited</v>
      </c>
      <c r="D3590" t="str">
        <f>IF(VLOOKUP(A3590,ASX_Listed_Companies!$B:$G,3,FALSE)=0,VLOOKUP(LEFT(A3590,3),ASX_Listed_Companies!$B:$G,3,FALSE),VLOOKUP(A3590,ASX_Listed_Companies!$B:$G,3,FALSE))</f>
        <v>Real Estate</v>
      </c>
    </row>
    <row r="3591" hidden="1" spans="1:4">
      <c r="A3591" s="7" t="s">
        <v>9090</v>
      </c>
      <c r="B3591" s="7">
        <f t="shared" si="56"/>
        <v>3</v>
      </c>
      <c r="C3591" t="str">
        <f>VLOOKUP(A3591,ASX_Listed_Companies!$B:$G,2,FALSE)</f>
        <v>Vortiv Ltd</v>
      </c>
      <c r="D3591" t="str">
        <f>IF(VLOOKUP(A3591,ASX_Listed_Companies!$B:$G,3,FALSE)=0,VLOOKUP(LEFT(A3591,3),ASX_Listed_Companies!$B:$G,3,FALSE),VLOOKUP(A3591,ASX_Listed_Companies!$B:$G,3,FALSE))</f>
        <v>Information Technology</v>
      </c>
    </row>
    <row r="3592" hidden="1" spans="1:4">
      <c r="A3592" s="7" t="s">
        <v>5074</v>
      </c>
      <c r="B3592" s="7">
        <f t="shared" si="56"/>
        <v>3</v>
      </c>
      <c r="C3592" t="str">
        <f>VLOOKUP(A3592,ASX_Listed_Companies!$B:$G,2,FALSE)</f>
        <v>Volt Power Group Limited</v>
      </c>
      <c r="D3592" t="str">
        <f>IF(VLOOKUP(A3592,ASX_Listed_Companies!$B:$G,3,FALSE)=0,VLOOKUP(LEFT(A3592,3),ASX_Listed_Companies!$B:$G,3,FALSE),VLOOKUP(A3592,ASX_Listed_Companies!$B:$G,3,FALSE))</f>
        <v>Utilities</v>
      </c>
    </row>
    <row r="3593" hidden="1" spans="1:4">
      <c r="A3593" s="7" t="s">
        <v>32166</v>
      </c>
      <c r="B3593" s="7">
        <f t="shared" si="56"/>
        <v>5</v>
      </c>
      <c r="C3593" t="str">
        <f>VLOOKUP(A3593,ASX_Listed_Companies!$B:$G,2,FALSE)</f>
        <v>Volt Resources Limited -  (Other Security)</v>
      </c>
      <c r="D3593" t="str">
        <f>IF(VLOOKUP(A3593,ASX_Listed_Companies!$B:$G,3,FALSE)=0,VLOOKUP(LEFT(A3593,3),ASX_Listed_Companies!$B:$G,3,FALSE),VLOOKUP(A3593,ASX_Listed_Companies!$B:$G,3,FALSE))</f>
        <v>Materials</v>
      </c>
    </row>
    <row r="3594" hidden="1" spans="1:4">
      <c r="A3594" s="7" t="s">
        <v>5084</v>
      </c>
      <c r="B3594" s="7">
        <f t="shared" si="56"/>
        <v>3</v>
      </c>
      <c r="C3594" t="str">
        <f>VLOOKUP(A3594,ASX_Listed_Companies!$B:$G,2,FALSE)</f>
        <v>Veris Limited</v>
      </c>
      <c r="D3594" t="str">
        <f>IF(VLOOKUP(A3594,ASX_Listed_Companies!$B:$G,3,FALSE)=0,VLOOKUP(LEFT(A3594,3),ASX_Listed_Companies!$B:$G,3,FALSE),VLOOKUP(A3594,ASX_Listed_Companies!$B:$G,3,FALSE))</f>
        <v>Commercial &amp; Professional Services</v>
      </c>
    </row>
    <row r="3595" hidden="1" spans="1:4">
      <c r="A3595" s="7" t="s">
        <v>9102</v>
      </c>
      <c r="B3595" s="7">
        <f t="shared" si="56"/>
        <v>3</v>
      </c>
      <c r="C3595" t="str">
        <f>VLOOKUP(A3595,ASX_Listed_Companies!$B:$G,2,FALSE)</f>
        <v>Virtus Health Ltd</v>
      </c>
      <c r="D3595" t="str">
        <f>IF(VLOOKUP(A3595,ASX_Listed_Companies!$B:$G,3,FALSE)=0,VLOOKUP(LEFT(A3595,3),ASX_Listed_Companies!$B:$G,3,FALSE),VLOOKUP(A3595,ASX_Listed_Companies!$B:$G,3,FALSE))</f>
        <v>Health Care</v>
      </c>
    </row>
    <row r="3596" hidden="1" spans="1:4">
      <c r="A3596" s="7" t="s">
        <v>5087</v>
      </c>
      <c r="B3596" s="7">
        <f t="shared" si="56"/>
        <v>3</v>
      </c>
      <c r="C3596" t="str">
        <f>VLOOKUP(A3596,ASX_Listed_Companies!$B:$G,2,FALSE)</f>
        <v>Vrx Silica Limited</v>
      </c>
      <c r="D3596" t="str">
        <f>IF(VLOOKUP(A3596,ASX_Listed_Companies!$B:$G,3,FALSE)=0,VLOOKUP(LEFT(A3596,3),ASX_Listed_Companies!$B:$G,3,FALSE),VLOOKUP(A3596,ASX_Listed_Companies!$B:$G,3,FALSE))</f>
        <v>Materials</v>
      </c>
    </row>
    <row r="3597" hidden="1" spans="1:4">
      <c r="A3597" s="7" t="s">
        <v>5698</v>
      </c>
      <c r="B3597" s="7">
        <f t="shared" si="56"/>
        <v>3</v>
      </c>
      <c r="C3597" t="str">
        <f>VLOOKUP(A3597,ASX_Listed_Companies!$B:$G,2,FALSE)</f>
        <v>Vanguard MSCI Australian Small Companies Index ETF</v>
      </c>
      <c r="D3597" t="str">
        <f>IF(VLOOKUP(A3597,ASX_Listed_Companies!$B:$G,3,FALSE)=0,VLOOKUP(LEFT(A3597,3),ASX_Listed_Companies!$B:$G,3,FALSE),VLOOKUP(A3597,ASX_Listed_Companies!$B:$G,3,FALSE))</f>
        <v>Exchange Traded Fund</v>
      </c>
    </row>
    <row r="3598" hidden="1" spans="1:4">
      <c r="A3598" s="7" t="s">
        <v>5092</v>
      </c>
      <c r="B3598" s="7">
        <f t="shared" si="56"/>
        <v>3</v>
      </c>
      <c r="C3598" t="str">
        <f>VLOOKUP(A3598,ASX_Listed_Companies!$B:$G,2,FALSE)</f>
        <v>Voltaic Strategic Resources Ltd</v>
      </c>
      <c r="D3598" t="str">
        <f>IF(VLOOKUP(A3598,ASX_Listed_Companies!$B:$G,3,FALSE)=0,VLOOKUP(LEFT(A3598,3),ASX_Listed_Companies!$B:$G,3,FALSE),VLOOKUP(A3598,ASX_Listed_Companies!$B:$G,3,FALSE))</f>
        <v>Energy</v>
      </c>
    </row>
    <row r="3599" hidden="1" spans="1:4">
      <c r="A3599" s="7" t="s">
        <v>5582</v>
      </c>
      <c r="B3599" s="7">
        <f t="shared" si="56"/>
        <v>3</v>
      </c>
      <c r="C3599" t="str">
        <f>VLOOKUP(A3599,ASX_Listed_Companies!$B:$G,2,FALSE)</f>
        <v>Vanguard US Total Market Shares Index ETF</v>
      </c>
      <c r="D3599" t="str">
        <f>IF(VLOOKUP(A3599,ASX_Listed_Companies!$B:$G,3,FALSE)=0,VLOOKUP(LEFT(A3599,3),ASX_Listed_Companies!$B:$G,3,FALSE),VLOOKUP(A3599,ASX_Listed_Companies!$B:$G,3,FALSE))</f>
        <v>Exchange Traded Fund</v>
      </c>
    </row>
    <row r="3600" hidden="1" spans="1:4">
      <c r="A3600" s="7" t="s">
        <v>5103</v>
      </c>
      <c r="B3600" s="7">
        <f t="shared" si="56"/>
        <v>3</v>
      </c>
      <c r="C3600" t="str">
        <f>VLOOKUP(A3600,ASX_Listed_Companies!$B:$G,2,FALSE)</f>
        <v>Vulcan Energy Resources Limited</v>
      </c>
      <c r="D3600" t="str">
        <f>IF(VLOOKUP(A3600,ASX_Listed_Companies!$B:$G,3,FALSE)=0,VLOOKUP(LEFT(A3600,3),ASX_Listed_Companies!$B:$G,3,FALSE),VLOOKUP(A3600,ASX_Listed_Companies!$B:$G,3,FALSE))</f>
        <v>Materials</v>
      </c>
    </row>
    <row r="3601" hidden="1" spans="1:4">
      <c r="A3601" s="7" t="s">
        <v>5106</v>
      </c>
      <c r="B3601" s="7">
        <f t="shared" si="56"/>
        <v>3</v>
      </c>
      <c r="C3601" t="str">
        <f>VLOOKUP(A3601,ASX_Listed_Companies!$B:$G,2,FALSE)</f>
        <v>Viva Leisure Limited</v>
      </c>
      <c r="D3601" t="str">
        <f>IF(VLOOKUP(A3601,ASX_Listed_Companies!$B:$G,3,FALSE)=0,VLOOKUP(LEFT(A3601,3),ASX_Listed_Companies!$B:$G,3,FALSE),VLOOKUP(A3601,ASX_Listed_Companies!$B:$G,3,FALSE))</f>
        <v>Consumer Services</v>
      </c>
    </row>
    <row r="3602" hidden="1" spans="1:4">
      <c r="A3602" s="7" t="s">
        <v>5701</v>
      </c>
      <c r="B3602" s="7">
        <f t="shared" si="56"/>
        <v>4</v>
      </c>
      <c r="C3602" t="str">
        <f>VLOOKUP(A3602,ASX_Listed_Companies!$B:$G,2,FALSE)</f>
        <v>Vanguard Global Value Equity Active ETF (Managed Fund)</v>
      </c>
      <c r="D3602" t="str">
        <f>IF(VLOOKUP(A3602,ASX_Listed_Companies!$B:$G,3,FALSE)=0,VLOOKUP(LEFT(A3602,3),ASX_Listed_Companies!$B:$G,3,FALSE),VLOOKUP(A3602,ASX_Listed_Companies!$B:$G,3,FALSE))</f>
        <v>Exchange Traded Fund</v>
      </c>
    </row>
    <row r="3603" hidden="1" spans="1:4">
      <c r="A3603" s="7" t="s">
        <v>9112</v>
      </c>
      <c r="B3603" s="7">
        <f t="shared" si="56"/>
        <v>3</v>
      </c>
      <c r="C3603" t="str">
        <f>VLOOKUP(A3603,ASX_Listed_Companies!$B:$G,2,FALSE)</f>
        <v>Viva Energy REIT</v>
      </c>
      <c r="D3603" t="str">
        <f>IF(VLOOKUP(A3603,ASX_Listed_Companies!$B:$G,3,FALSE)=0,VLOOKUP(LEFT(A3603,3),ASX_Listed_Companies!$B:$G,3,FALSE),VLOOKUP(A3603,ASX_Listed_Companies!$B:$G,3,FALSE))</f>
        <v>Real Estate</v>
      </c>
    </row>
    <row r="3604" hidden="1" spans="1:4">
      <c r="A3604" s="7" t="s">
        <v>13855</v>
      </c>
      <c r="B3604" s="7">
        <f t="shared" si="56"/>
        <v>5</v>
      </c>
      <c r="C3604" t="str">
        <f>VLOOKUP(A3604,ASX_Listed_Companies!$B:$G,2,FALSE)</f>
        <v>WAM ACTIVE LIMITED - OPTION 31-OCT-22</v>
      </c>
      <c r="D3604" t="str">
        <f>IF(VLOOKUP(A3604,ASX_Listed_Companies!$B:$G,3,FALSE)=0,VLOOKUP(LEFT(A3604,3),ASX_Listed_Companies!$B:$G,3,FALSE),VLOOKUP(A3604,ASX_Listed_Companies!$B:$G,3,FALSE))</f>
        <v>Not Applic</v>
      </c>
    </row>
    <row r="3605" hidden="1" spans="1:4">
      <c r="A3605" s="7" t="s">
        <v>5117</v>
      </c>
      <c r="B3605" s="7">
        <f t="shared" si="56"/>
        <v>3</v>
      </c>
      <c r="C3605" t="str">
        <f>VLOOKUP(A3605,ASX_Listed_Companies!$B:$G,2,FALSE)</f>
        <v>West African Resources Limited</v>
      </c>
      <c r="D3605" t="str">
        <f>IF(VLOOKUP(A3605,ASX_Listed_Companies!$B:$G,3,FALSE)=0,VLOOKUP(LEFT(A3605,3),ASX_Listed_Companies!$B:$G,3,FALSE),VLOOKUP(A3605,ASX_Listed_Companies!$B:$G,3,FALSE))</f>
        <v>Materials</v>
      </c>
    </row>
    <row r="3606" hidden="1" spans="1:4">
      <c r="A3606" s="7" t="s">
        <v>5124</v>
      </c>
      <c r="B3606" s="7">
        <f t="shared" si="56"/>
        <v>3</v>
      </c>
      <c r="C3606" t="str">
        <f>VLOOKUP(A3606,ASX_Listed_Companies!$B:$G,2,FALSE)</f>
        <v>Wam Strategic Value Limited</v>
      </c>
      <c r="D3606" t="str">
        <f>IF(VLOOKUP(A3606,ASX_Listed_Companies!$B:$G,3,FALSE)=0,VLOOKUP(LEFT(A3606,3),ASX_Listed_Companies!$B:$G,3,FALSE),VLOOKUP(A3606,ASX_Listed_Companies!$B:$G,3,FALSE))</f>
        <v>Not Applic</v>
      </c>
    </row>
    <row r="3607" hidden="1" spans="1:4">
      <c r="A3607" s="7" t="s">
        <v>5126</v>
      </c>
      <c r="B3607" s="7">
        <f t="shared" si="56"/>
        <v>3</v>
      </c>
      <c r="C3607" t="str">
        <f>VLOOKUP(A3607,ASX_Listed_Companies!$B:$G,2,FALSE)</f>
        <v>Waterco Limited</v>
      </c>
      <c r="D3607" t="str">
        <f>IF(VLOOKUP(A3607,ASX_Listed_Companies!$B:$G,3,FALSE)=0,VLOOKUP(LEFT(A3607,3),ASX_Listed_Companies!$B:$G,3,FALSE),VLOOKUP(A3607,ASX_Listed_Companies!$B:$G,3,FALSE))</f>
        <v>Consumer Durables &amp; Apparel</v>
      </c>
    </row>
    <row r="3608" hidden="1" spans="1:4">
      <c r="A3608" s="7" t="s">
        <v>5132</v>
      </c>
      <c r="B3608" s="7">
        <f t="shared" si="56"/>
        <v>3</v>
      </c>
      <c r="C3608" t="str">
        <f>VLOOKUP(A3608,ASX_Listed_Companies!$B:$G,2,FALSE)</f>
        <v>Westpac Banking Corporation</v>
      </c>
      <c r="D3608" t="str">
        <f>IF(VLOOKUP(A3608,ASX_Listed_Companies!$B:$G,3,FALSE)=0,VLOOKUP(LEFT(A3608,3),ASX_Listed_Companies!$B:$G,3,FALSE),VLOOKUP(A3608,ASX_Listed_Companies!$B:$G,3,FALSE))</f>
        <v>Banks</v>
      </c>
    </row>
    <row r="3609" hidden="1" spans="1:4">
      <c r="A3609" s="7" t="s">
        <v>19059</v>
      </c>
      <c r="B3609" s="7">
        <f t="shared" si="56"/>
        <v>5</v>
      </c>
      <c r="C3609" t="str">
        <f>VLOOKUP(A3609,ASX_Listed_Companies!$B:$G,2,FALSE)</f>
        <v>WESTPAC BANKING CORPORATION - CN 3M PER Q RD T-21</v>
      </c>
      <c r="D3609" t="str">
        <f>IF(VLOOKUP(A3609,ASX_Listed_Companies!$B:$G,3,FALSE)=0,VLOOKUP(LEFT(A3609,3),ASX_Listed_Companies!$B:$G,3,FALSE),VLOOKUP(A3609,ASX_Listed_Companies!$B:$G,3,FALSE))</f>
        <v>Banks</v>
      </c>
    </row>
    <row r="3610" hidden="1" spans="1:4">
      <c r="A3610" s="7" t="s">
        <v>13262</v>
      </c>
      <c r="B3610" s="7">
        <f t="shared" si="56"/>
        <v>5</v>
      </c>
      <c r="C3610" t="str">
        <f>VLOOKUP(A3610,ASX_Listed_Companies!$B:$G,2,FALSE)</f>
        <v>WESTPAC BANKING CORPORATION - CN 3M PER Q RD T-24</v>
      </c>
      <c r="D3610" t="str">
        <f>IF(VLOOKUP(A3610,ASX_Listed_Companies!$B:$G,3,FALSE)=0,VLOOKUP(LEFT(A3610,3),ASX_Listed_Companies!$B:$G,3,FALSE),VLOOKUP(A3610,ASX_Listed_Companies!$B:$G,3,FALSE))</f>
        <v>Banks</v>
      </c>
    </row>
    <row r="3611" hidden="1" spans="1:4">
      <c r="A3611" s="7" t="s">
        <v>32168</v>
      </c>
      <c r="B3611" s="7">
        <f t="shared" si="56"/>
        <v>5</v>
      </c>
      <c r="C3611" t="str">
        <f>VLOOKUP(A3611,ASX_Listed_Companies!$B:$G,2,FALSE)</f>
        <v>Westpac Banking Corporation -  (Other Security)</v>
      </c>
      <c r="D3611" t="str">
        <f>IF(VLOOKUP(A3611,ASX_Listed_Companies!$B:$G,3,FALSE)=0,VLOOKUP(LEFT(A3611,3),ASX_Listed_Companies!$B:$G,3,FALSE),VLOOKUP(A3611,ASX_Listed_Companies!$B:$G,3,FALSE))</f>
        <v>Banks</v>
      </c>
    </row>
    <row r="3612" hidden="1" spans="1:4">
      <c r="A3612" s="7" t="s">
        <v>5135</v>
      </c>
      <c r="B3612" s="7">
        <f t="shared" si="56"/>
        <v>3</v>
      </c>
      <c r="C3612" t="str">
        <f>VLOOKUP(A3612,ASX_Listed_Companies!$B:$G,2,FALSE)</f>
        <v>Whitebark Energy Ltd</v>
      </c>
      <c r="D3612" t="str">
        <f>IF(VLOOKUP(A3612,ASX_Listed_Companies!$B:$G,3,FALSE)=0,VLOOKUP(LEFT(A3612,3),ASX_Listed_Companies!$B:$G,3,FALSE),VLOOKUP(A3612,ASX_Listed_Companies!$B:$G,3,FALSE))</f>
        <v>Energy</v>
      </c>
    </row>
    <row r="3613" hidden="1" spans="1:4">
      <c r="A3613" s="7" t="s">
        <v>5142</v>
      </c>
      <c r="B3613" s="7">
        <f t="shared" si="56"/>
        <v>3</v>
      </c>
      <c r="C3613" t="str">
        <f>VLOOKUP(A3613,ASX_Listed_Companies!$B:$G,2,FALSE)</f>
        <v>Wildcat Resources Limited</v>
      </c>
      <c r="D3613" t="str">
        <f>IF(VLOOKUP(A3613,ASX_Listed_Companies!$B:$G,3,FALSE)=0,VLOOKUP(LEFT(A3613,3),ASX_Listed_Companies!$B:$G,3,FALSE),VLOOKUP(A3613,ASX_Listed_Companies!$B:$G,3,FALSE))</f>
        <v>Materials</v>
      </c>
    </row>
    <row r="3614" hidden="1" spans="1:4">
      <c r="A3614" s="7" t="s">
        <v>5864</v>
      </c>
      <c r="B3614" s="7">
        <f t="shared" si="56"/>
        <v>4</v>
      </c>
      <c r="C3614" t="str">
        <f>VLOOKUP(A3614,ASX_Listed_Companies!$B:$G,2,FALSE)</f>
        <v>WCM Quality Global Growth Fund (Quoted Managed Fund)</v>
      </c>
      <c r="D3614" t="str">
        <f>IF(VLOOKUP(A3614,ASX_Listed_Companies!$B:$G,3,FALSE)=0,VLOOKUP(LEFT(A3614,3),ASX_Listed_Companies!$B:$G,3,FALSE),VLOOKUP(A3614,ASX_Listed_Companies!$B:$G,3,FALSE))</f>
        <v>Financials</v>
      </c>
    </row>
    <row r="3615" hidden="1" spans="1:4">
      <c r="A3615" s="7" t="s">
        <v>6029</v>
      </c>
      <c r="B3615" s="7">
        <f t="shared" si="56"/>
        <v>4</v>
      </c>
      <c r="C3615" t="str">
        <f>VLOOKUP(A3615,ASX_Listed_Companies!$B:$G,2,FALSE)</f>
        <v>iShares Edge MSCI World Multifactor ETF</v>
      </c>
      <c r="D3615" t="str">
        <f>IF(VLOOKUP(A3615,ASX_Listed_Companies!$B:$G,3,FALSE)=0,VLOOKUP(LEFT(A3615,3),ASX_Listed_Companies!$B:$G,3,FALSE),VLOOKUP(A3615,ASX_Listed_Companies!$B:$G,3,FALSE))</f>
        <v>Exchange Traded Fund</v>
      </c>
    </row>
    <row r="3616" hidden="1" spans="1:4">
      <c r="A3616" s="7" t="s">
        <v>11855</v>
      </c>
      <c r="B3616" s="7">
        <f t="shared" si="56"/>
        <v>5</v>
      </c>
      <c r="C3616" t="str">
        <f>VLOOKUP(A3616,ASX_Listed_Companies!$B:$G,2,FALSE)</f>
        <v>White Energy</v>
      </c>
      <c r="D3616" t="str">
        <f>IF(VLOOKUP(A3616,ASX_Listed_Companies!$B:$G,3,FALSE)=0,VLOOKUP(LEFT(A3616,3),ASX_Listed_Companies!$B:$G,3,FALSE),VLOOKUP(A3616,ASX_Listed_Companies!$B:$G,3,FALSE))</f>
        <v>Energy</v>
      </c>
    </row>
    <row r="3617" hidden="1" spans="1:4">
      <c r="A3617" s="7" t="s">
        <v>5157</v>
      </c>
      <c r="B3617" s="7">
        <f t="shared" si="56"/>
        <v>3</v>
      </c>
      <c r="C3617" t="str">
        <f>VLOOKUP(A3617,ASX_Listed_Companies!$B:$G,2,FALSE)</f>
        <v>Winchester Energy Ltd</v>
      </c>
      <c r="D3617" t="str">
        <f>IF(VLOOKUP(A3617,ASX_Listed_Companies!$B:$G,3,FALSE)=0,VLOOKUP(LEFT(A3617,3),ASX_Listed_Companies!$B:$G,3,FALSE),VLOOKUP(A3617,ASX_Listed_Companies!$B:$G,3,FALSE))</f>
        <v>Energy</v>
      </c>
    </row>
    <row r="3618" hidden="1" spans="1:4">
      <c r="A3618" s="7" t="s">
        <v>5166</v>
      </c>
      <c r="B3618" s="7">
        <f t="shared" si="56"/>
        <v>3</v>
      </c>
      <c r="C3618" t="str">
        <f>VLOOKUP(A3618,ASX_Listed_Companies!$B:$G,2,FALSE)</f>
        <v>Wam Global Limited</v>
      </c>
      <c r="D3618" t="str">
        <f>IF(VLOOKUP(A3618,ASX_Listed_Companies!$B:$G,3,FALSE)=0,VLOOKUP(LEFT(A3618,3),ASX_Listed_Companies!$B:$G,3,FALSE),VLOOKUP(A3618,ASX_Listed_Companies!$B:$G,3,FALSE))</f>
        <v>Not Applic</v>
      </c>
    </row>
    <row r="3619" hidden="1" spans="1:4">
      <c r="A3619" s="7" t="s">
        <v>11861</v>
      </c>
      <c r="B3619" s="7">
        <f t="shared" si="56"/>
        <v>4</v>
      </c>
      <c r="C3619" t="str">
        <f>VLOOKUP(A3619,ASX_Listed_Companies!$B:$G,2,FALSE)</f>
        <v>Wam Global</v>
      </c>
      <c r="D3619" t="str">
        <f>IF(VLOOKUP(A3619,ASX_Listed_Companies!$B:$G,3,FALSE)=0,VLOOKUP(LEFT(A3619,3),ASX_Listed_Companies!$B:$G,3,FALSE),VLOOKUP(A3619,ASX_Listed_Companies!$B:$G,3,FALSE))</f>
        <v>Not Applic</v>
      </c>
    </row>
    <row r="3620" hidden="1" spans="1:4">
      <c r="A3620" s="7" t="s">
        <v>9134</v>
      </c>
      <c r="B3620" s="7">
        <f t="shared" si="56"/>
        <v>3</v>
      </c>
      <c r="C3620" t="str">
        <f>VLOOKUP(A3620,ASX_Listed_Companies!$B:$G,2,FALSE)</f>
        <v>Wattle Health Australia Ltd</v>
      </c>
      <c r="D3620" t="str">
        <f>IF(VLOOKUP(A3620,ASX_Listed_Companies!$B:$G,3,FALSE)=0,VLOOKUP(LEFT(A3620,3),ASX_Listed_Companies!$B:$G,3,FALSE),VLOOKUP(A3620,ASX_Listed_Companies!$B:$G,3,FALSE))</f>
        <v>Consumer Staples</v>
      </c>
    </row>
    <row r="3621" hidden="1" spans="1:4">
      <c r="A3621" s="7" t="s">
        <v>5179</v>
      </c>
      <c r="B3621" s="7">
        <f t="shared" si="56"/>
        <v>3</v>
      </c>
      <c r="C3621" t="str">
        <f>VLOOKUP(A3621,ASX_Listed_Companies!$B:$G,2,FALSE)</f>
        <v>Whitefield Industrials Limited</v>
      </c>
      <c r="D3621" t="str">
        <f>IF(VLOOKUP(A3621,ASX_Listed_Companies!$B:$G,3,FALSE)=0,VLOOKUP(LEFT(A3621,3),ASX_Listed_Companies!$B:$G,3,FALSE),VLOOKUP(A3621,ASX_Listed_Companies!$B:$G,3,FALSE))</f>
        <v>Not Applic</v>
      </c>
    </row>
    <row r="3622" hidden="1" spans="1:4">
      <c r="A3622" s="7" t="s">
        <v>13268</v>
      </c>
      <c r="B3622" s="7">
        <f t="shared" si="56"/>
        <v>5</v>
      </c>
      <c r="C3622" t="str">
        <f>VLOOKUP(A3622,ASX_Listed_Companies!$B:$G,2,FALSE)</f>
        <v>WHITEFIELD LIMITED - CPRE 3.75% 11-24 RES</v>
      </c>
      <c r="D3622" t="str">
        <f>IF(VLOOKUP(A3622,ASX_Listed_Companies!$B:$G,3,FALSE)=0,VLOOKUP(LEFT(A3622,3),ASX_Listed_Companies!$B:$G,3,FALSE),VLOOKUP(A3622,ASX_Listed_Companies!$B:$G,3,FALSE))</f>
        <v>Not Applic</v>
      </c>
    </row>
    <row r="3623" hidden="1" spans="1:4">
      <c r="A3623" s="7" t="s">
        <v>9144</v>
      </c>
      <c r="B3623" s="7">
        <f t="shared" si="56"/>
        <v>3</v>
      </c>
      <c r="C3623" t="str">
        <f>VLOOKUP(A3623,ASX_Listed_Companies!$B:$G,2,FALSE)</f>
        <v>Wollongong Coal Ltd</v>
      </c>
      <c r="D3623" t="str">
        <f>IF(VLOOKUP(A3623,ASX_Listed_Companies!$B:$G,3,FALSE)=0,VLOOKUP(LEFT(A3623,3),ASX_Listed_Companies!$B:$G,3,FALSE),VLOOKUP(A3623,ASX_Listed_Companies!$B:$G,3,FALSE))</f>
        <v>Materials</v>
      </c>
    </row>
    <row r="3624" hidden="1" spans="1:4">
      <c r="A3624" s="7" t="s">
        <v>5197</v>
      </c>
      <c r="B3624" s="7">
        <f t="shared" si="56"/>
        <v>3</v>
      </c>
      <c r="C3624" t="str">
        <f>VLOOKUP(A3624,ASX_Listed_Companies!$B:$G,2,FALSE)</f>
        <v>Wcm Global Long Short Limited</v>
      </c>
      <c r="D3624" t="str">
        <f>IF(VLOOKUP(A3624,ASX_Listed_Companies!$B:$G,3,FALSE)=0,VLOOKUP(LEFT(A3624,3),ASX_Listed_Companies!$B:$G,3,FALSE),VLOOKUP(A3624,ASX_Listed_Companies!$B:$G,3,FALSE))</f>
        <v>Not Applic</v>
      </c>
    </row>
    <row r="3625" hidden="1" spans="1:4">
      <c r="A3625" s="7" t="s">
        <v>5200</v>
      </c>
      <c r="B3625" s="7">
        <f t="shared" si="56"/>
        <v>3</v>
      </c>
      <c r="C3625" t="str">
        <f>VLOOKUP(A3625,ASX_Listed_Companies!$B:$G,2,FALSE)</f>
        <v>Wam Alternative Assets Limited</v>
      </c>
      <c r="D3625" t="str">
        <f>IF(VLOOKUP(A3625,ASX_Listed_Companies!$B:$G,3,FALSE)=0,VLOOKUP(LEFT(A3625,3),ASX_Listed_Companies!$B:$G,3,FALSE),VLOOKUP(A3625,ASX_Listed_Companies!$B:$G,3,FALSE))</f>
        <v>Not Applic</v>
      </c>
    </row>
    <row r="3626" hidden="1" spans="1:4">
      <c r="A3626" s="7" t="s">
        <v>13864</v>
      </c>
      <c r="B3626" s="7">
        <f t="shared" si="56"/>
        <v>5</v>
      </c>
      <c r="C3626" t="str">
        <f>VLOOKUP(A3626,ASX_Listed_Companies!$B:$G,2,FALSE)</f>
        <v>WILUNA MINING CORPORATION LIMITED. - OPTION 31-DEC-24</v>
      </c>
      <c r="D3626" t="str">
        <f>IF(VLOOKUP(A3626,ASX_Listed_Companies!$B:$G,3,FALSE)=0,VLOOKUP(LEFT(A3626,3),ASX_Listed_Companies!$B:$G,3,FALSE),VLOOKUP(A3626,ASX_Listed_Companies!$B:$G,3,FALSE))</f>
        <v>Materials</v>
      </c>
    </row>
    <row r="3627" hidden="1" spans="1:4">
      <c r="A3627" s="7" t="s">
        <v>5206</v>
      </c>
      <c r="B3627" s="7">
        <f t="shared" si="56"/>
        <v>3</v>
      </c>
      <c r="C3627" t="str">
        <f>VLOOKUP(A3627,ASX_Listed_Companies!$B:$G,2,FALSE)</f>
        <v>Western Mines Group Ltd</v>
      </c>
      <c r="D3627" t="str">
        <f>IF(VLOOKUP(A3627,ASX_Listed_Companies!$B:$G,3,FALSE)=0,VLOOKUP(LEFT(A3627,3),ASX_Listed_Companies!$B:$G,3,FALSE),VLOOKUP(A3627,ASX_Listed_Companies!$B:$G,3,FALSE))</f>
        <v>Materials</v>
      </c>
    </row>
    <row r="3628" hidden="1" spans="1:4">
      <c r="A3628" s="7" t="s">
        <v>5209</v>
      </c>
      <c r="B3628" s="7">
        <f t="shared" si="56"/>
        <v>3</v>
      </c>
      <c r="C3628" t="str">
        <f>VLOOKUP(A3628,ASX_Listed_Companies!$B:$G,2,FALSE)</f>
        <v>Wam Microcap Limited</v>
      </c>
      <c r="D3628" t="str">
        <f>IF(VLOOKUP(A3628,ASX_Listed_Companies!$B:$G,3,FALSE)=0,VLOOKUP(LEFT(A3628,3),ASX_Listed_Companies!$B:$G,3,FALSE),VLOOKUP(A3628,ASX_Listed_Companies!$B:$G,3,FALSE))</f>
        <v>Not Applic</v>
      </c>
    </row>
    <row r="3629" hidden="1" spans="1:4">
      <c r="A3629" s="7" t="s">
        <v>13866</v>
      </c>
      <c r="B3629" s="7">
        <f t="shared" si="56"/>
        <v>5</v>
      </c>
      <c r="C3629" t="str">
        <f>VLOOKUP(A3629,ASX_Listed_Companies!$B:$G,2,FALSE)</f>
        <v>WOOMERA MINING LIMITED - OPTION 30-JUN-23</v>
      </c>
      <c r="D3629" t="str">
        <f>IF(VLOOKUP(A3629,ASX_Listed_Companies!$B:$G,3,FALSE)=0,VLOOKUP(LEFT(A3629,3),ASX_Listed_Companies!$B:$G,3,FALSE),VLOOKUP(A3629,ASX_Listed_Companies!$B:$G,3,FALSE))</f>
        <v>Materials</v>
      </c>
    </row>
    <row r="3630" hidden="1" spans="1:4">
      <c r="A3630" s="7" t="s">
        <v>11708</v>
      </c>
      <c r="B3630" s="7">
        <f t="shared" si="56"/>
        <v>3</v>
      </c>
      <c r="C3630" t="str">
        <f>VLOOKUP(A3630,ASX_Listed_Companies!$B:$G,2,FALSE)</f>
        <v>WILUNA MINING CORPORATION</v>
      </c>
      <c r="D3630" t="str">
        <f>IF(VLOOKUP(A3630,ASX_Listed_Companies!$B:$G,3,FALSE)=0,VLOOKUP(LEFT(A3630,3),ASX_Listed_Companies!$B:$G,3,FALSE),VLOOKUP(A3630,ASX_Listed_Companies!$B:$G,3,FALSE))</f>
        <v>Materials</v>
      </c>
    </row>
    <row r="3631" hidden="1" spans="1:4">
      <c r="A3631" s="7" t="s">
        <v>32170</v>
      </c>
      <c r="B3631" s="7">
        <f t="shared" si="56"/>
        <v>5</v>
      </c>
      <c r="C3631" t="str">
        <f>VLOOKUP(A3631,ASX_Listed_Companies!$B:$G,2,FALSE)</f>
        <v>WILUNA MINING CORPORATION LTD -  (Other Security)</v>
      </c>
      <c r="D3631" t="str">
        <f>IF(VLOOKUP(A3631,ASX_Listed_Companies!$B:$G,3,FALSE)=0,VLOOKUP(LEFT(A3631,3),ASX_Listed_Companies!$B:$G,3,FALSE),VLOOKUP(A3631,ASX_Listed_Companies!$B:$G,3,FALSE))</f>
        <v>Materials</v>
      </c>
    </row>
    <row r="3632" hidden="1" spans="1:4">
      <c r="A3632" s="7" t="s">
        <v>32172</v>
      </c>
      <c r="B3632" s="7">
        <f t="shared" si="56"/>
        <v>5</v>
      </c>
      <c r="C3632" t="str">
        <f>VLOOKUP(A3632,ASX_Listed_Companies!$B:$G,2,FALSE)</f>
        <v>Wellness and Beauty Solutions Ltd -  (Other Security)</v>
      </c>
      <c r="D3632" t="str">
        <f>IF(VLOOKUP(A3632,ASX_Listed_Companies!$B:$G,3,FALSE)=0,VLOOKUP(LEFT(A3632,3),ASX_Listed_Companies!$B:$G,3,FALSE),VLOOKUP(A3632,ASX_Listed_Companies!$B:$G,3,FALSE))</f>
        <v>Consumer Discretionary</v>
      </c>
    </row>
    <row r="3633" hidden="1" spans="1:4">
      <c r="A3633" s="7" t="s">
        <v>22959</v>
      </c>
      <c r="B3633" s="7">
        <f t="shared" si="56"/>
        <v>4</v>
      </c>
      <c r="C3633" t="str">
        <f>VLOOKUP(A3633,ASX_Listed_Companies!$B:$G,2,FALSE)</f>
        <v>WIDE OPEN AGRICULTURE LTD - OPTION 30-JUN-21</v>
      </c>
      <c r="D3633" t="str">
        <f>IF(VLOOKUP(A3633,ASX_Listed_Companies!$B:$G,3,FALSE)=0,VLOOKUP(LEFT(A3633,3),ASX_Listed_Companies!$B:$G,3,FALSE),VLOOKUP(A3633,ASX_Listed_Companies!$B:$G,3,FALSE))</f>
        <v>Food, Beverage &amp; Tobacco</v>
      </c>
    </row>
    <row r="3634" hidden="1" spans="1:4">
      <c r="A3634" s="7" t="s">
        <v>5228</v>
      </c>
      <c r="B3634" s="7">
        <f t="shared" si="56"/>
        <v>3</v>
      </c>
      <c r="C3634" t="str">
        <f>VLOOKUP(A3634,ASX_Listed_Companies!$B:$G,2,FALSE)</f>
        <v>Wotso Property</v>
      </c>
      <c r="D3634" t="str">
        <f>IF(VLOOKUP(A3634,ASX_Listed_Companies!$B:$G,3,FALSE)=0,VLOOKUP(LEFT(A3634,3),ASX_Listed_Companies!$B:$G,3,FALSE),VLOOKUP(A3634,ASX_Listed_Companies!$B:$G,3,FALSE))</f>
        <v>Real Estate</v>
      </c>
    </row>
    <row r="3635" hidden="1" spans="1:4">
      <c r="A3635" s="7" t="s">
        <v>32174</v>
      </c>
      <c r="B3635" s="7">
        <f t="shared" si="56"/>
        <v>5</v>
      </c>
      <c r="C3635" t="str">
        <f>VLOOKUP(A3635,ASX_Listed_Companies!$B:$G,2,FALSE)</f>
        <v>Waypoint Reit -  (Other Security)</v>
      </c>
      <c r="D3635" t="str">
        <f>IF(VLOOKUP(A3635,ASX_Listed_Companies!$B:$G,3,FALSE)=0,VLOOKUP(LEFT(A3635,3),ASX_Listed_Companies!$B:$G,3,FALSE),VLOOKUP(A3635,ASX_Listed_Companies!$B:$G,3,FALSE))</f>
        <v>Real Estate</v>
      </c>
    </row>
    <row r="3636" hidden="1" spans="1:4">
      <c r="A3636" s="7" t="s">
        <v>5235</v>
      </c>
      <c r="B3636" s="7">
        <f t="shared" si="56"/>
        <v>3</v>
      </c>
      <c r="C3636" t="str">
        <f>VLOOKUP(A3636,ASX_Listed_Companies!$B:$G,2,FALSE)</f>
        <v>Wcm Global Growth Limited</v>
      </c>
      <c r="D3636" t="str">
        <f>IF(VLOOKUP(A3636,ASX_Listed_Companies!$B:$G,3,FALSE)=0,VLOOKUP(LEFT(A3636,3),ASX_Listed_Companies!$B:$G,3,FALSE),VLOOKUP(A3636,ASX_Listed_Companies!$B:$G,3,FALSE))</f>
        <v>Not Applic</v>
      </c>
    </row>
    <row r="3637" hidden="1" spans="1:4">
      <c r="A3637" s="7" t="s">
        <v>11902</v>
      </c>
      <c r="B3637" s="7">
        <f t="shared" si="56"/>
        <v>5</v>
      </c>
      <c r="C3637" t="str">
        <f>VLOOKUP(A3637,ASX_Listed_Companies!$B:$G,2,FALSE)</f>
        <v>Wcm Global Growth</v>
      </c>
      <c r="D3637" t="str">
        <f>IF(VLOOKUP(A3637,ASX_Listed_Companies!$B:$G,3,FALSE)=0,VLOOKUP(LEFT(A3637,3),ASX_Listed_Companies!$B:$G,3,FALSE),VLOOKUP(A3637,ASX_Listed_Companies!$B:$G,3,FALSE))</f>
        <v>Not Applic</v>
      </c>
    </row>
    <row r="3638" hidden="1" spans="1:4">
      <c r="A3638" s="7" t="s">
        <v>5243</v>
      </c>
      <c r="B3638" s="7">
        <f t="shared" si="56"/>
        <v>3</v>
      </c>
      <c r="C3638" t="str">
        <f>VLOOKUP(A3638,ASX_Listed_Companies!$B:$G,2,FALSE)</f>
        <v>White Rock Minerals Limited</v>
      </c>
      <c r="D3638" t="str">
        <f>IF(VLOOKUP(A3638,ASX_Listed_Companies!$B:$G,3,FALSE)=0,VLOOKUP(LEFT(A3638,3),ASX_Listed_Companies!$B:$G,3,FALSE),VLOOKUP(A3638,ASX_Listed_Companies!$B:$G,3,FALSE))</f>
        <v>Materials</v>
      </c>
    </row>
    <row r="3639" hidden="1" spans="1:4">
      <c r="A3639" s="7" t="s">
        <v>13873</v>
      </c>
      <c r="B3639" s="7">
        <f t="shared" si="56"/>
        <v>4</v>
      </c>
      <c r="C3639" t="str">
        <f>VLOOKUP(A3639,ASX_Listed_Companies!$B:$G,2,FALSE)</f>
        <v>WHITE ROCK MINERALS LIMITED - OPTION 04-NOV-22</v>
      </c>
      <c r="D3639" t="str">
        <f>IF(VLOOKUP(A3639,ASX_Listed_Companies!$B:$G,3,FALSE)=0,VLOOKUP(LEFT(A3639,3),ASX_Listed_Companies!$B:$G,3,FALSE),VLOOKUP(A3639,ASX_Listed_Companies!$B:$G,3,FALSE))</f>
        <v>Materials</v>
      </c>
    </row>
    <row r="3640" hidden="1" spans="1:4">
      <c r="A3640" s="7" t="s">
        <v>9167</v>
      </c>
      <c r="B3640" s="7">
        <f t="shared" si="56"/>
        <v>3</v>
      </c>
      <c r="C3640" t="str">
        <f>VLOOKUP(A3640,ASX_Listed_Companies!$B:$G,2,FALSE)</f>
        <v>Western Areas Ltd</v>
      </c>
      <c r="D3640" t="str">
        <f>IF(VLOOKUP(A3640,ASX_Listed_Companies!$B:$G,3,FALSE)=0,VLOOKUP(LEFT(A3640,3),ASX_Listed_Companies!$B:$G,3,FALSE),VLOOKUP(A3640,ASX_Listed_Companies!$B:$G,3,FALSE))</f>
        <v>Materials</v>
      </c>
    </row>
    <row r="3641" hidden="1" spans="1:4">
      <c r="A3641" s="7" t="s">
        <v>5245</v>
      </c>
      <c r="B3641" s="7">
        <f t="shared" si="56"/>
        <v>3</v>
      </c>
      <c r="C3641" t="str">
        <f>VLOOKUP(A3641,ASX_Listed_Companies!$B:$G,2,FALSE)</f>
        <v>Weststar Industrial Limited</v>
      </c>
      <c r="D3641" t="str">
        <f>IF(VLOOKUP(A3641,ASX_Listed_Companies!$B:$G,3,FALSE)=0,VLOOKUP(LEFT(A3641,3),ASX_Listed_Companies!$B:$G,3,FALSE),VLOOKUP(A3641,ASX_Listed_Companies!$B:$G,3,FALSE))</f>
        <v>Materials</v>
      </c>
    </row>
    <row r="3642" hidden="1" spans="1:4">
      <c r="A3642" s="7" t="s">
        <v>5250</v>
      </c>
      <c r="B3642" s="7">
        <f t="shared" si="56"/>
        <v>3</v>
      </c>
      <c r="C3642" t="str">
        <f>VLOOKUP(A3642,ASX_Listed_Companies!$B:$G,2,FALSE)</f>
        <v>Westar Resources Limited</v>
      </c>
      <c r="D3642" t="str">
        <f>IF(VLOOKUP(A3642,ASX_Listed_Companies!$B:$G,3,FALSE)=0,VLOOKUP(LEFT(A3642,3),ASX_Listed_Companies!$B:$G,3,FALSE),VLOOKUP(A3642,ASX_Listed_Companies!$B:$G,3,FALSE))</f>
        <v>Materials</v>
      </c>
    </row>
    <row r="3643" hidden="1" spans="1:4">
      <c r="A3643" s="7" t="s">
        <v>5252</v>
      </c>
      <c r="B3643" s="7">
        <f t="shared" si="56"/>
        <v>3</v>
      </c>
      <c r="C3643" t="str">
        <f>VLOOKUP(A3643,ASX_Listed_Companies!$B:$G,2,FALSE)</f>
        <v>Wisetech Global Limited</v>
      </c>
      <c r="D3643" t="str">
        <f>IF(VLOOKUP(A3643,ASX_Listed_Companies!$B:$G,3,FALSE)=0,VLOOKUP(LEFT(A3643,3),ASX_Listed_Companies!$B:$G,3,FALSE),VLOOKUP(A3643,ASX_Listed_Companies!$B:$G,3,FALSE))</f>
        <v>Software &amp; Services</v>
      </c>
    </row>
    <row r="3644" hidden="1" spans="1:4">
      <c r="A3644" s="7" t="s">
        <v>5949</v>
      </c>
      <c r="B3644" s="7">
        <f t="shared" si="56"/>
        <v>4</v>
      </c>
      <c r="C3644" t="str">
        <f>VLOOKUP(A3644,ASX_Listed_Companies!$B:$G,2,FALSE)</f>
        <v>SPDR S&amp;P World ex Australia Carbon Control (Hedged) Fund</v>
      </c>
      <c r="D3644" t="str">
        <f>IF(VLOOKUP(A3644,ASX_Listed_Companies!$B:$G,3,FALSE)=0,VLOOKUP(LEFT(A3644,3),ASX_Listed_Companies!$B:$G,3,FALSE),VLOOKUP(A3644,ASX_Listed_Companies!$B:$G,3,FALSE))</f>
        <v>Financials</v>
      </c>
    </row>
    <row r="3645" hidden="1" spans="1:4">
      <c r="A3645" s="7" t="s">
        <v>5266</v>
      </c>
      <c r="B3645" s="7">
        <f t="shared" si="56"/>
        <v>3</v>
      </c>
      <c r="C3645" t="str">
        <f>VLOOKUP(A3645,ASX_Listed_Companies!$B:$G,2,FALSE)</f>
        <v>Wisr Limited</v>
      </c>
      <c r="D3645" t="str">
        <f>IF(VLOOKUP(A3645,ASX_Listed_Companies!$B:$G,3,FALSE)=0,VLOOKUP(LEFT(A3645,3),ASX_Listed_Companies!$B:$G,3,FALSE),VLOOKUP(A3645,ASX_Listed_Companies!$B:$G,3,FALSE))</f>
        <v>Diversified Financials</v>
      </c>
    </row>
    <row r="3646" hidden="1" spans="1:4">
      <c r="A3646" s="7" t="s">
        <v>5269</v>
      </c>
      <c r="B3646" s="7">
        <f t="shared" si="56"/>
        <v>3</v>
      </c>
      <c r="C3646" t="str">
        <f>VLOOKUP(A3646,ASX_Listed_Companies!$B:$G,2,FALSE)</f>
        <v>X2M Connect Limited</v>
      </c>
      <c r="D3646" t="str">
        <f>IF(VLOOKUP(A3646,ASX_Listed_Companies!$B:$G,3,FALSE)=0,VLOOKUP(LEFT(A3646,3),ASX_Listed_Companies!$B:$G,3,FALSE),VLOOKUP(A3646,ASX_Listed_Companies!$B:$G,3,FALSE))</f>
        <v>Technology Hardware &amp; Equipment</v>
      </c>
    </row>
    <row r="3647" hidden="1" spans="1:4">
      <c r="A3647" s="7" t="s">
        <v>5273</v>
      </c>
      <c r="B3647" s="7">
        <f t="shared" si="56"/>
        <v>3</v>
      </c>
      <c r="C3647" t="str">
        <f>VLOOKUP(A3647,ASX_Listed_Companies!$B:$G,2,FALSE)</f>
        <v>Xanadu Mines Ltd</v>
      </c>
      <c r="D3647" t="str">
        <f>IF(VLOOKUP(A3647,ASX_Listed_Companies!$B:$G,3,FALSE)=0,VLOOKUP(LEFT(A3647,3),ASX_Listed_Companies!$B:$G,3,FALSE),VLOOKUP(A3647,ASX_Listed_Companies!$B:$G,3,FALSE))</f>
        <v>Materials</v>
      </c>
    </row>
    <row r="3648" hidden="1" spans="1:4">
      <c r="A3648" s="7" t="s">
        <v>5379</v>
      </c>
      <c r="B3648" s="7">
        <f t="shared" si="56"/>
        <v>3</v>
      </c>
      <c r="C3648" t="str">
        <f>VLOOKUP(A3648,ASX_Listed_Companies!$B:$G,2,FALSE)</f>
        <v> S&amp;P/ASX 200 Energy (Sector)</v>
      </c>
      <c r="D3648" t="str">
        <f>IF(VLOOKUP(A3648,ASX_Listed_Companies!$B:$G,3,FALSE)=0,VLOOKUP(LEFT(A3648,3),ASX_Listed_Companies!$B:$G,3,FALSE),VLOOKUP(A3648,ASX_Listed_Companies!$B:$G,3,FALSE))</f>
        <v>Sectors, Indices</v>
      </c>
    </row>
    <row r="3649" hidden="1" spans="1:4">
      <c r="A3649" s="7" t="s">
        <v>5349</v>
      </c>
      <c r="B3649" s="7">
        <f t="shared" si="56"/>
        <v>3</v>
      </c>
      <c r="C3649" t="str">
        <f>VLOOKUP(A3649,ASX_Listed_Companies!$B:$G,2,FALSE)</f>
        <v> S&amp;P/ASX 200</v>
      </c>
      <c r="D3649" t="str">
        <f>IF(VLOOKUP(A3649,ASX_Listed_Companies!$B:$G,3,FALSE)=0,VLOOKUP(LEFT(A3649,3),ASX_Listed_Companies!$B:$G,3,FALSE),VLOOKUP(A3649,ASX_Listed_Companies!$B:$G,3,FALSE))</f>
        <v>Sectors, Indices</v>
      </c>
    </row>
    <row r="3650" hidden="1" spans="1:4">
      <c r="A3650" s="7" t="s">
        <v>5393</v>
      </c>
      <c r="B3650" s="7">
        <f t="shared" ref="B3650:B3685" si="57">LEN(A3650)</f>
        <v>3</v>
      </c>
      <c r="C3650" t="str">
        <f>VLOOKUP(A3650,ASX_Listed_Companies!$B:$G,2,FALSE)</f>
        <v> S&amp;P/ASX 200 Materials (Sector)</v>
      </c>
      <c r="D3650" t="str">
        <f>IF(VLOOKUP(A3650,ASX_Listed_Companies!$B:$G,3,FALSE)=0,VLOOKUP(LEFT(A3650,3),ASX_Listed_Companies!$B:$G,3,FALSE),VLOOKUP(A3650,ASX_Listed_Companies!$B:$G,3,FALSE))</f>
        <v>Sectors, Indices</v>
      </c>
    </row>
    <row r="3651" hidden="1" spans="1:4">
      <c r="A3651" s="7" t="s">
        <v>5397</v>
      </c>
      <c r="B3651" s="7">
        <f t="shared" si="57"/>
        <v>3</v>
      </c>
      <c r="C3651" t="str">
        <f>VLOOKUP(A3651,ASX_Listed_Companies!$B:$G,2,FALSE)</f>
        <v> S&amp;P/ASX 200 Net Total Return</v>
      </c>
      <c r="D3651" t="str">
        <f>IF(VLOOKUP(A3651,ASX_Listed_Companies!$B:$G,3,FALSE)=0,VLOOKUP(LEFT(A3651,3),ASX_Listed_Companies!$B:$G,3,FALSE),VLOOKUP(A3651,ASX_Listed_Companies!$B:$G,3,FALSE))</f>
        <v>Sectors, Indices</v>
      </c>
    </row>
    <row r="3652" hidden="1" spans="1:4">
      <c r="A3652" s="7" t="s">
        <v>5353</v>
      </c>
      <c r="B3652" s="7">
        <f t="shared" si="57"/>
        <v>3</v>
      </c>
      <c r="C3652" t="str">
        <f>VLOOKUP(A3652,ASX_Listed_Companies!$B:$G,2,FALSE)</f>
        <v> S&amp;P/ASX 200 2 x Daily Inverse Index</v>
      </c>
      <c r="D3652" t="str">
        <f>IF(VLOOKUP(A3652,ASX_Listed_Companies!$B:$G,3,FALSE)=0,VLOOKUP(LEFT(A3652,3),ASX_Listed_Companies!$B:$G,3,FALSE),VLOOKUP(A3652,ASX_Listed_Companies!$B:$G,3,FALSE))</f>
        <v>Sectors, Indices</v>
      </c>
    </row>
    <row r="3653" hidden="1" spans="1:4">
      <c r="A3653" s="7" t="s">
        <v>9182</v>
      </c>
      <c r="B3653" s="7">
        <f t="shared" si="57"/>
        <v>3</v>
      </c>
      <c r="C3653" t="str">
        <f>VLOOKUP(A3653,ASX_Listed_Companies!$B:$G,2,FALSE)</f>
        <v>XPD Soccer Gear Group Ltd</v>
      </c>
      <c r="D3653" t="str">
        <f>IF(VLOOKUP(A3653,ASX_Listed_Companies!$B:$G,3,FALSE)=0,VLOOKUP(LEFT(A3653,3),ASX_Listed_Companies!$B:$G,3,FALSE),VLOOKUP(A3653,ASX_Listed_Companies!$B:$G,3,FALSE))</f>
        <v>Consumer Discretionary</v>
      </c>
    </row>
    <row r="3654" hidden="1" spans="1:4">
      <c r="A3654" s="7" t="s">
        <v>5369</v>
      </c>
      <c r="B3654" s="7">
        <f t="shared" si="57"/>
        <v>3</v>
      </c>
      <c r="C3654" t="str">
        <f>VLOOKUP(A3654,ASX_Listed_Companies!$B:$G,2,FALSE)</f>
        <v> S&amp;P/ASX200 A-REIT (Sector)</v>
      </c>
      <c r="D3654" t="str">
        <f>IF(VLOOKUP(A3654,ASX_Listed_Companies!$B:$G,3,FALSE)=0,VLOOKUP(LEFT(A3654,3),ASX_Listed_Companies!$B:$G,3,FALSE),VLOOKUP(A3654,ASX_Listed_Companies!$B:$G,3,FALSE))</f>
        <v>Sectors, Indices</v>
      </c>
    </row>
    <row r="3655" hidden="1" spans="1:4">
      <c r="A3655" s="7" t="s">
        <v>5363</v>
      </c>
      <c r="B3655" s="7">
        <f t="shared" si="57"/>
        <v>3</v>
      </c>
      <c r="C3655" t="str">
        <f>VLOOKUP(A3655,ASX_Listed_Companies!$B:$G,2,FALSE)</f>
        <v> S&amp;P/ASX SMALL ORDINARIES</v>
      </c>
      <c r="D3655" t="str">
        <f>IF(VLOOKUP(A3655,ASX_Listed_Companies!$B:$G,3,FALSE)=0,VLOOKUP(LEFT(A3655,3),ASX_Listed_Companies!$B:$G,3,FALSE),VLOOKUP(A3655,ASX_Listed_Companies!$B:$G,3,FALSE))</f>
        <v>Sectors, Indices</v>
      </c>
    </row>
    <row r="3656" hidden="1" spans="1:4">
      <c r="A3656" s="7" t="s">
        <v>5286</v>
      </c>
      <c r="B3656" s="7">
        <f t="shared" si="57"/>
        <v>3</v>
      </c>
      <c r="C3656" t="str">
        <f>VLOOKUP(A3656,ASX_Listed_Companies!$B:$G,2,FALSE)</f>
        <v>Xstate Resources Limited</v>
      </c>
      <c r="D3656" t="str">
        <f>IF(VLOOKUP(A3656,ASX_Listed_Companies!$B:$G,3,FALSE)=0,VLOOKUP(LEFT(A3656,3),ASX_Listed_Companies!$B:$G,3,FALSE),VLOOKUP(A3656,ASX_Listed_Companies!$B:$G,3,FALSE))</f>
        <v>Energy</v>
      </c>
    </row>
    <row r="3657" hidden="1" spans="1:4">
      <c r="A3657" s="7" t="s">
        <v>9192</v>
      </c>
      <c r="B3657" s="7">
        <f t="shared" si="57"/>
        <v>3</v>
      </c>
      <c r="C3657" t="str">
        <f>VLOOKUP(A3657,ASX_Listed_Companies!$B:$G,2,FALSE)</f>
        <v>XTD Ltd</v>
      </c>
      <c r="D3657" t="str">
        <f>IF(VLOOKUP(A3657,ASX_Listed_Companies!$B:$G,3,FALSE)=0,VLOOKUP(LEFT(A3657,3),ASX_Listed_Companies!$B:$G,3,FALSE),VLOOKUP(A3657,ASX_Listed_Companies!$B:$G,3,FALSE))</f>
        <v>Communication Services</v>
      </c>
    </row>
    <row r="3658" hidden="1" spans="1:4">
      <c r="A3658" s="7" t="s">
        <v>32176</v>
      </c>
      <c r="B3658" s="7">
        <f t="shared" si="57"/>
        <v>5</v>
      </c>
      <c r="C3658" t="str">
        <f>VLOOKUP(A3658,ASX_Listed_Companies!$B:$G,2,FALSE)</f>
        <v>XTD Ltd -  (Other Security)</v>
      </c>
      <c r="D3658" t="str">
        <f>IF(VLOOKUP(A3658,ASX_Listed_Companies!$B:$G,3,FALSE)=0,VLOOKUP(LEFT(A3658,3),ASX_Listed_Companies!$B:$G,3,FALSE),VLOOKUP(A3658,ASX_Listed_Companies!$B:$G,3,FALSE))</f>
        <v>Communication Services</v>
      </c>
    </row>
    <row r="3659" hidden="1" spans="1:4">
      <c r="A3659" s="7" t="s">
        <v>5292</v>
      </c>
      <c r="B3659" s="7">
        <f t="shared" si="57"/>
        <v>3</v>
      </c>
      <c r="C3659" t="str">
        <f>VLOOKUP(A3659,ASX_Listed_Companies!$B:$G,2,FALSE)</f>
        <v>Xtek Limited.</v>
      </c>
      <c r="D3659" t="str">
        <f>IF(VLOOKUP(A3659,ASX_Listed_Companies!$B:$G,3,FALSE)=0,VLOOKUP(LEFT(A3659,3),ASX_Listed_Companies!$B:$G,3,FALSE),VLOOKUP(A3659,ASX_Listed_Companies!$B:$G,3,FALSE))</f>
        <v>Capital Goods</v>
      </c>
    </row>
    <row r="3660" hidden="1" spans="1:4">
      <c r="A3660" s="7" t="s">
        <v>5347</v>
      </c>
      <c r="B3660" s="7">
        <f t="shared" si="57"/>
        <v>3</v>
      </c>
      <c r="C3660" t="str">
        <f>VLOOKUP(A3660,ASX_Listed_Companies!$B:$G,2,FALSE)</f>
        <v> S&amp;P/ASX 100</v>
      </c>
      <c r="D3660" t="str">
        <f>IF(VLOOKUP(A3660,ASX_Listed_Companies!$B:$G,3,FALSE)=0,VLOOKUP(LEFT(A3660,3),ASX_Listed_Companies!$B:$G,3,FALSE),VLOOKUP(A3660,ASX_Listed_Companies!$B:$G,3,FALSE))</f>
        <v>Sectors, Indices</v>
      </c>
    </row>
    <row r="3661" hidden="1" spans="1:4">
      <c r="A3661" s="7" t="s">
        <v>5383</v>
      </c>
      <c r="B3661" s="7">
        <f t="shared" si="57"/>
        <v>3</v>
      </c>
      <c r="C3661" t="str">
        <f>VLOOKUP(A3661,ASX_Listed_Companies!$B:$G,2,FALSE)</f>
        <v> S&amp;P/ASX 200 Financial-x-A-REIT (Sector)</v>
      </c>
      <c r="D3661" t="str">
        <f>IF(VLOOKUP(A3661,ASX_Listed_Companies!$B:$G,3,FALSE)=0,VLOOKUP(LEFT(A3661,3),ASX_Listed_Companies!$B:$G,3,FALSE),VLOOKUP(A3661,ASX_Listed_Companies!$B:$G,3,FALSE))</f>
        <v>Sectors, Indices</v>
      </c>
    </row>
    <row r="3662" hidden="1" spans="1:4">
      <c r="A3662" s="7" t="s">
        <v>5294</v>
      </c>
      <c r="B3662" s="7">
        <f t="shared" si="57"/>
        <v>3</v>
      </c>
      <c r="C3662" t="str">
        <f>VLOOKUP(A3662,ASX_Listed_Companies!$B:$G,2,FALSE)</f>
        <v>Yancoal Australia Limited</v>
      </c>
      <c r="D3662" t="str">
        <f>IF(VLOOKUP(A3662,ASX_Listed_Companies!$B:$G,3,FALSE)=0,VLOOKUP(LEFT(A3662,3),ASX_Listed_Companies!$B:$G,3,FALSE),VLOOKUP(A3662,ASX_Listed_Companies!$B:$G,3,FALSE))</f>
        <v>Energy</v>
      </c>
    </row>
    <row r="3663" hidden="1" spans="1:4">
      <c r="A3663" s="7" t="s">
        <v>11711</v>
      </c>
      <c r="B3663" s="7">
        <f t="shared" si="57"/>
        <v>3</v>
      </c>
      <c r="C3663" t="str">
        <f>VLOOKUP(A3663,ASX_Listed_Companies!$B:$G,2,FALSE)</f>
        <v>YOUFOODZ HOLDINGS LIMITED</v>
      </c>
      <c r="D3663" t="str">
        <f>IF(VLOOKUP(A3663,ASX_Listed_Companies!$B:$G,3,FALSE)=0,VLOOKUP(LEFT(A3663,3),ASX_Listed_Companies!$B:$G,3,FALSE),VLOOKUP(A3663,ASX_Listed_Companies!$B:$G,3,FALSE))</f>
        <v>Consumer Staples</v>
      </c>
    </row>
    <row r="3664" hidden="1" spans="1:4">
      <c r="A3664" s="7" t="s">
        <v>5819</v>
      </c>
      <c r="B3664" s="7">
        <f t="shared" si="57"/>
        <v>4</v>
      </c>
      <c r="C3664" t="str">
        <f>VLOOKUP(A3664,ASX_Listed_Companies!$B:$G,2,FALSE)</f>
        <v>BetaShares Australian Top 20 Equity Yield Maximiser Fund (managed fund)</v>
      </c>
      <c r="D3664" t="str">
        <f>IF(VLOOKUP(A3664,ASX_Listed_Companies!$B:$G,3,FALSE)=0,VLOOKUP(LEFT(A3664,3),ASX_Listed_Companies!$B:$G,3,FALSE),VLOOKUP(A3664,ASX_Listed_Companies!$B:$G,3,FALSE))</f>
        <v>Financials</v>
      </c>
    </row>
    <row r="3665" hidden="1" spans="1:4">
      <c r="A3665" s="7" t="s">
        <v>5299</v>
      </c>
      <c r="B3665" s="7">
        <f t="shared" si="57"/>
        <v>3</v>
      </c>
      <c r="C3665" t="str">
        <f>VLOOKUP(A3665,ASX_Listed_Companies!$B:$G,2,FALSE)</f>
        <v>Yojee Limited</v>
      </c>
      <c r="D3665" t="str">
        <f>IF(VLOOKUP(A3665,ASX_Listed_Companies!$B:$G,3,FALSE)=0,VLOOKUP(LEFT(A3665,3),ASX_Listed_Companies!$B:$G,3,FALSE),VLOOKUP(A3665,ASX_Listed_Companies!$B:$G,3,FALSE))</f>
        <v>Software &amp; Services</v>
      </c>
    </row>
    <row r="3666" hidden="1" spans="1:4">
      <c r="A3666" s="7" t="s">
        <v>5304</v>
      </c>
      <c r="B3666" s="7">
        <f t="shared" si="57"/>
        <v>3</v>
      </c>
      <c r="C3666" t="str">
        <f>VLOOKUP(A3666,ASX_Listed_Companies!$B:$G,2,FALSE)</f>
        <v>Ypb Group Ltd</v>
      </c>
      <c r="D3666" t="str">
        <f>IF(VLOOKUP(A3666,ASX_Listed_Companies!$B:$G,3,FALSE)=0,VLOOKUP(LEFT(A3666,3),ASX_Listed_Companies!$B:$G,3,FALSE),VLOOKUP(A3666,ASX_Listed_Companies!$B:$G,3,FALSE))</f>
        <v>Commercial &amp; Professional Services</v>
      </c>
    </row>
    <row r="3667" hidden="1" spans="1:4">
      <c r="A3667" s="7" t="s">
        <v>32178</v>
      </c>
      <c r="B3667" s="7">
        <f t="shared" si="57"/>
        <v>4</v>
      </c>
      <c r="C3667" t="str">
        <f>VLOOKUP(A3667,ASX_Listed_Companies!$B:$G,2,FALSE)</f>
        <v>Ypb Group Ltd -  (Other Security)</v>
      </c>
      <c r="D3667" t="str">
        <f>IF(VLOOKUP(A3667,ASX_Listed_Companies!$B:$G,3,FALSE)=0,VLOOKUP(LEFT(A3667,3),ASX_Listed_Companies!$B:$G,3,FALSE),VLOOKUP(A3667,ASX_Listed_Companies!$B:$G,3,FALSE))</f>
        <v>Commercial &amp; Professional Services</v>
      </c>
    </row>
    <row r="3668" hidden="1" spans="1:4">
      <c r="A3668" s="7" t="s">
        <v>19239</v>
      </c>
      <c r="B3668" s="7">
        <f t="shared" si="57"/>
        <v>5</v>
      </c>
      <c r="C3668" t="str">
        <f>VLOOKUP(A3668,ASX_Listed_Companies!$B:$G,2,FALSE)</f>
        <v>YPB GROUP LTD - OPTION 23-FEB-22</v>
      </c>
      <c r="D3668" t="str">
        <f>IF(VLOOKUP(A3668,ASX_Listed_Companies!$B:$G,3,FALSE)=0,VLOOKUP(LEFT(A3668,3),ASX_Listed_Companies!$B:$G,3,FALSE),VLOOKUP(A3668,ASX_Listed_Companies!$B:$G,3,FALSE))</f>
        <v>Commercial &amp; Professional Services</v>
      </c>
    </row>
    <row r="3669" hidden="1" spans="1:4">
      <c r="A3669" s="7" t="s">
        <v>13340</v>
      </c>
      <c r="B3669" s="7">
        <f t="shared" si="57"/>
        <v>6</v>
      </c>
      <c r="C3669" t="str">
        <f>VLOOKUP(A3669,ASX_Listed_Companies!$B:$G,2,FALSE)</f>
        <v>EQUITY TRUSTEES LIMITED - XTB ALD 4.00% APR-25</v>
      </c>
      <c r="D3669" t="e">
        <f>IF(VLOOKUP(A3669,ASX_Listed_Companies!$B:$G,3,FALSE)=0,VLOOKUP(LEFT(A3669,3),ASX_Listed_Companies!$B:$G,3,FALSE),VLOOKUP(A3669,ASX_Listed_Companies!$B:$G,3,FALSE))</f>
        <v>#N/A</v>
      </c>
    </row>
    <row r="3670" hidden="1" spans="1:4">
      <c r="A3670" s="7" t="s">
        <v>13348</v>
      </c>
      <c r="B3670" s="7">
        <f t="shared" si="57"/>
        <v>6</v>
      </c>
      <c r="C3670" t="str">
        <f>VLOOKUP(A3670,ASX_Listed_Companies!$B:$G,2,FALSE)</f>
        <v>EQUITY TRUSTEES LIMITED - XTB DO2 3.70% APR-26</v>
      </c>
      <c r="D3670" t="e">
        <f>IF(VLOOKUP(A3670,ASX_Listed_Companies!$B:$G,3,FALSE)=0,VLOOKUP(LEFT(A3670,3),ASX_Listed_Companies!$B:$G,3,FALSE),VLOOKUP(A3670,ASX_Listed_Companies!$B:$G,3,FALSE))</f>
        <v>#N/A</v>
      </c>
    </row>
    <row r="3671" hidden="1" spans="1:4">
      <c r="A3671" s="7" t="s">
        <v>13356</v>
      </c>
      <c r="B3671" s="7">
        <f t="shared" si="57"/>
        <v>6</v>
      </c>
      <c r="C3671" t="str">
        <f>VLOOKUP(A3671,ASX_Listed_Companies!$B:$G,2,FALSE)</f>
        <v>EQUITY TRUSTEES LIMITED - XTB F15 NAB FEB-23</v>
      </c>
      <c r="D3671" t="e">
        <f>IF(VLOOKUP(A3671,ASX_Listed_Companies!$B:$G,3,FALSE)=0,VLOOKUP(LEFT(A3671,3),ASX_Listed_Companies!$B:$G,3,FALSE),VLOOKUP(A3671,ASX_Listed_Companies!$B:$G,3,FALSE))</f>
        <v>#N/A</v>
      </c>
    </row>
    <row r="3672" hidden="1" spans="1:4">
      <c r="A3672" s="7" t="s">
        <v>13366</v>
      </c>
      <c r="B3672" s="7">
        <f t="shared" si="57"/>
        <v>6</v>
      </c>
      <c r="C3672" t="str">
        <f>VLOOKUP(A3672,ASX_Listed_Companies!$B:$G,2,FALSE)</f>
        <v>EQUITY TRUSTEES LIMITED - XTB MQ1 4.15% DEC-27</v>
      </c>
      <c r="D3672" t="e">
        <f>IF(VLOOKUP(A3672,ASX_Listed_Companies!$B:$G,3,FALSE)=0,VLOOKUP(LEFT(A3672,3),ASX_Listed_Companies!$B:$G,3,FALSE),VLOOKUP(A3672,ASX_Listed_Companies!$B:$G,3,FALSE))</f>
        <v>#N/A</v>
      </c>
    </row>
    <row r="3673" hidden="1" spans="1:4">
      <c r="A3673" s="7" t="s">
        <v>13372</v>
      </c>
      <c r="B3673" s="7">
        <f t="shared" si="57"/>
        <v>6</v>
      </c>
      <c r="C3673" t="str">
        <f>VLOOKUP(A3673,ASX_Listed_Companies!$B:$G,2,FALSE)</f>
        <v>EQUITY TRUSTEES LIMITED - XTB SCP 3.90% JUN-24</v>
      </c>
      <c r="D3673" t="e">
        <f>IF(VLOOKUP(A3673,ASX_Listed_Companies!$B:$G,3,FALSE)=0,VLOOKUP(LEFT(A3673,3),ASX_Listed_Companies!$B:$G,3,FALSE),VLOOKUP(A3673,ASX_Listed_Companies!$B:$G,3,FALSE))</f>
        <v>#N/A</v>
      </c>
    </row>
    <row r="3674" hidden="1" spans="1:4">
      <c r="A3674" s="7" t="s">
        <v>11868</v>
      </c>
      <c r="B3674" s="7">
        <f t="shared" si="57"/>
        <v>6</v>
      </c>
      <c r="C3674" t="str">
        <f>VLOOKUP(A3674,ASX_Listed_Companies!$B:$G,2,FALSE)</f>
        <v>Equity Trustees</v>
      </c>
      <c r="D3674" t="e">
        <f>IF(VLOOKUP(A3674,ASX_Listed_Companies!$B:$G,3,FALSE)=0,VLOOKUP(LEFT(A3674,3),ASX_Listed_Companies!$B:$G,3,FALSE),VLOOKUP(A3674,ASX_Listed_Companies!$B:$G,3,FALSE))</f>
        <v>#N/A</v>
      </c>
    </row>
    <row r="3675" hidden="1" spans="1:4">
      <c r="A3675" s="7" t="s">
        <v>13378</v>
      </c>
      <c r="B3675" s="7">
        <f t="shared" si="57"/>
        <v>6</v>
      </c>
      <c r="C3675" t="str">
        <f>VLOOKUP(A3675,ASX_Listed_Companies!$B:$G,2,FALSE)</f>
        <v>EQUITY TRUSTEES LIMITED - XTB TL2 4.00% APR-27</v>
      </c>
      <c r="D3675" t="e">
        <f>IF(VLOOKUP(A3675,ASX_Listed_Companies!$B:$G,3,FALSE)=0,VLOOKUP(LEFT(A3675,3),ASX_Listed_Companies!$B:$G,3,FALSE),VLOOKUP(A3675,ASX_Listed_Companies!$B:$G,3,FALSE))</f>
        <v>#N/A</v>
      </c>
    </row>
    <row r="3676" hidden="1" spans="1:4">
      <c r="A3676" s="7" t="s">
        <v>13382</v>
      </c>
      <c r="B3676" s="7">
        <f t="shared" si="57"/>
        <v>6</v>
      </c>
      <c r="C3676" t="str">
        <f>VLOOKUP(A3676,ASX_Listed_Companies!$B:$G,2,FALSE)</f>
        <v>EQUITY TRUSTEES LIMITED - XTB VCX 3.50% APR-24</v>
      </c>
      <c r="D3676" t="e">
        <f>IF(VLOOKUP(A3676,ASX_Listed_Companies!$B:$G,3,FALSE)=0,VLOOKUP(LEFT(A3676,3),ASX_Listed_Companies!$B:$G,3,FALSE),VLOOKUP(A3676,ASX_Listed_Companies!$B:$G,3,FALSE))</f>
        <v>#N/A</v>
      </c>
    </row>
    <row r="3677" hidden="1" spans="1:4">
      <c r="A3677" s="7" t="s">
        <v>5311</v>
      </c>
      <c r="B3677" s="7">
        <f t="shared" si="57"/>
        <v>3</v>
      </c>
      <c r="C3677" t="str">
        <f>VLOOKUP(A3677,ASX_Listed_Companies!$B:$G,2,FALSE)</f>
        <v>Zuleika Gold Limited</v>
      </c>
      <c r="D3677" t="str">
        <f>IF(VLOOKUP(A3677,ASX_Listed_Companies!$B:$G,3,FALSE)=0,VLOOKUP(LEFT(A3677,3),ASX_Listed_Companies!$B:$G,3,FALSE),VLOOKUP(A3677,ASX_Listed_Companies!$B:$G,3,FALSE))</f>
        <v>Materials</v>
      </c>
    </row>
    <row r="3678" hidden="1" spans="1:4">
      <c r="A3678" s="7" t="s">
        <v>11497</v>
      </c>
      <c r="B3678" s="7">
        <f t="shared" si="57"/>
        <v>3</v>
      </c>
      <c r="C3678" t="str">
        <f>VLOOKUP(A3678,ASX_Listed_Companies!$B:$G,2,FALSE)</f>
        <v>ZEBIT INC.</v>
      </c>
      <c r="D3678" t="str">
        <f>IF(VLOOKUP(A3678,ASX_Listed_Companies!$B:$G,3,FALSE)=0,VLOOKUP(LEFT(A3678,3),ASX_Listed_Companies!$B:$G,3,FALSE),VLOOKUP(A3678,ASX_Listed_Companies!$B:$G,3,FALSE))</f>
        <v>Retailing</v>
      </c>
    </row>
    <row r="3679" hidden="1" spans="1:4">
      <c r="A3679" s="7" t="s">
        <v>9208</v>
      </c>
      <c r="B3679" s="7">
        <f t="shared" si="57"/>
        <v>3</v>
      </c>
      <c r="C3679" t="str">
        <f>VLOOKUP(A3679,ASX_Listed_Companies!$B:$G,2,FALSE)</f>
        <v>Zenith Energy Ltd</v>
      </c>
      <c r="D3679" t="str">
        <f>IF(VLOOKUP(A3679,ASX_Listed_Companies!$B:$G,3,FALSE)=0,VLOOKUP(LEFT(A3679,3),ASX_Listed_Companies!$B:$G,3,FALSE),VLOOKUP(A3679,ASX_Listed_Companies!$B:$G,3,FALSE))</f>
        <v>Utilities</v>
      </c>
    </row>
    <row r="3680" hidden="1" spans="1:4">
      <c r="A3680" s="7" t="s">
        <v>5314</v>
      </c>
      <c r="B3680" s="7">
        <f t="shared" si="57"/>
        <v>3</v>
      </c>
      <c r="C3680" t="str">
        <f>VLOOKUP(A3680,ASX_Listed_Companies!$B:$G,2,FALSE)</f>
        <v>Zeotech Limited</v>
      </c>
      <c r="D3680" t="str">
        <f>IF(VLOOKUP(A3680,ASX_Listed_Companies!$B:$G,3,FALSE)=0,VLOOKUP(LEFT(A3680,3),ASX_Listed_Companies!$B:$G,3,FALSE),VLOOKUP(A3680,ASX_Listed_Companies!$B:$G,3,FALSE))</f>
        <v>Materials</v>
      </c>
    </row>
    <row r="3681" hidden="1" spans="1:4">
      <c r="A3681" s="7" t="s">
        <v>32180</v>
      </c>
      <c r="B3681" s="7">
        <f t="shared" si="57"/>
        <v>5</v>
      </c>
      <c r="C3681" t="str">
        <f>VLOOKUP(A3681,ASX_Listed_Companies!$B:$G,2,FALSE)</f>
        <v>Zeta Resources Limited -  (Other Security)</v>
      </c>
      <c r="D3681" t="str">
        <f>IF(VLOOKUP(A3681,ASX_Listed_Companies!$B:$G,3,FALSE)=0,VLOOKUP(LEFT(A3681,3),ASX_Listed_Companies!$B:$G,3,FALSE),VLOOKUP(A3681,ASX_Listed_Companies!$B:$G,3,FALSE))</f>
        <v>Not Applic</v>
      </c>
    </row>
    <row r="3682" hidden="1" spans="1:4">
      <c r="A3682" s="7" t="s">
        <v>5319</v>
      </c>
      <c r="B3682" s="7">
        <f t="shared" si="57"/>
        <v>3</v>
      </c>
      <c r="C3682" t="str">
        <f>VLOOKUP(A3682,ASX_Listed_Companies!$B:$G,2,FALSE)</f>
        <v>Zeus Resources Limited</v>
      </c>
      <c r="D3682" t="str">
        <f>IF(VLOOKUP(A3682,ASX_Listed_Companies!$B:$G,3,FALSE)=0,VLOOKUP(LEFT(A3682,3),ASX_Listed_Companies!$B:$G,3,FALSE),VLOOKUP(A3682,ASX_Listed_Companies!$B:$G,3,FALSE))</f>
        <v>Energy</v>
      </c>
    </row>
    <row r="3683" hidden="1" spans="1:4">
      <c r="A3683" s="7" t="s">
        <v>5322</v>
      </c>
      <c r="B3683" s="7">
        <f t="shared" si="57"/>
        <v>3</v>
      </c>
      <c r="C3683" t="str">
        <f>VLOOKUP(A3683,ASX_Listed_Companies!$B:$G,2,FALSE)</f>
        <v>Zicom Group Limited</v>
      </c>
      <c r="D3683" t="str">
        <f>IF(VLOOKUP(A3683,ASX_Listed_Companies!$B:$G,3,FALSE)=0,VLOOKUP(LEFT(A3683,3),ASX_Listed_Companies!$B:$G,3,FALSE),VLOOKUP(A3683,ASX_Listed_Companies!$B:$G,3,FALSE))</f>
        <v>Capital Goods</v>
      </c>
    </row>
    <row r="3684" hidden="1" spans="1:4">
      <c r="A3684" s="7" t="s">
        <v>12158</v>
      </c>
      <c r="B3684" s="7">
        <f t="shared" si="57"/>
        <v>5</v>
      </c>
      <c r="C3684" t="str">
        <f>VLOOKUP(A3684,ASX_Listed_Companies!$B:$G,2,FALSE)</f>
        <v>Zelira Therapeutics</v>
      </c>
      <c r="D3684" t="str">
        <f>IF(VLOOKUP(A3684,ASX_Listed_Companies!$B:$G,3,FALSE)=0,VLOOKUP(LEFT(A3684,3),ASX_Listed_Companies!$B:$G,3,FALSE),VLOOKUP(A3684,ASX_Listed_Companies!$B:$G,3,FALSE))</f>
        <v>Pharmaceuticals, Biotechnology &amp; Life Sciences</v>
      </c>
    </row>
    <row r="3685" hidden="1" spans="1:4">
      <c r="A3685" s="7" t="s">
        <v>5334</v>
      </c>
      <c r="B3685" s="7">
        <f t="shared" si="57"/>
        <v>3</v>
      </c>
      <c r="C3685" t="str">
        <f>VLOOKUP(A3685,ASX_Listed_Companies!$B:$G,2,FALSE)</f>
        <v>Zimi Limited</v>
      </c>
      <c r="D3685" t="str">
        <f>IF(VLOOKUP(A3685,ASX_Listed_Companies!$B:$G,3,FALSE)=0,VLOOKUP(LEFT(A3685,3),ASX_Listed_Companies!$B:$G,3,FALSE),VLOOKUP(A3685,ASX_Listed_Companies!$B:$G,3,FALSE))</f>
        <v>Technology Hardware &amp; Equipment</v>
      </c>
    </row>
  </sheetData>
  <autoFilter ref="A1:E3685">
    <filterColumn colId="3">
      <filters>
        <filter val="0"/>
      </filters>
    </filterColumn>
    <extLst/>
  </autoFilter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4"/>
  <sheetViews>
    <sheetView topLeftCell="A64" workbookViewId="0">
      <selection activeCell="A1" sqref="A1:B84"/>
    </sheetView>
  </sheetViews>
  <sheetFormatPr defaultColWidth="9.14285714285714" defaultRowHeight="15" outlineLevelCol="5"/>
  <cols>
    <col min="2" max="2" width="59.4285714285714" customWidth="1"/>
    <col min="3" max="3" width="10.7142857142857"/>
    <col min="6" max="6" width="12"/>
  </cols>
  <sheetData>
    <row r="1" spans="1:6">
      <c r="A1" s="1" t="s">
        <v>5342</v>
      </c>
      <c r="B1" s="1" t="s">
        <v>5343</v>
      </c>
      <c r="C1" s="2">
        <v>4246.9</v>
      </c>
      <c r="D1" s="2">
        <v>-23.9</v>
      </c>
      <c r="E1" s="3">
        <v>-0.0056</v>
      </c>
      <c r="F1" s="2">
        <v>4270.82</v>
      </c>
    </row>
    <row r="2" spans="1:6">
      <c r="A2" s="1" t="s">
        <v>5345</v>
      </c>
      <c r="B2" s="1" t="s">
        <v>5346</v>
      </c>
      <c r="C2" s="2">
        <v>7301.9</v>
      </c>
      <c r="D2" s="2">
        <v>-42</v>
      </c>
      <c r="E2" s="3">
        <v>-0.00572</v>
      </c>
      <c r="F2" s="2">
        <v>7343.898</v>
      </c>
    </row>
    <row r="3" spans="1:6">
      <c r="A3" s="1" t="s">
        <v>5347</v>
      </c>
      <c r="B3" s="1" t="s">
        <v>5348</v>
      </c>
      <c r="C3" s="2">
        <v>6252.4</v>
      </c>
      <c r="D3" s="2">
        <v>-43.5</v>
      </c>
      <c r="E3" s="3">
        <v>-0.00691</v>
      </c>
      <c r="F3" s="2">
        <v>6295.887</v>
      </c>
    </row>
    <row r="4" spans="1:6">
      <c r="A4" s="1" t="s">
        <v>5349</v>
      </c>
      <c r="B4" s="1" t="s">
        <v>5350</v>
      </c>
      <c r="C4" s="2">
        <v>7433.7</v>
      </c>
      <c r="D4" s="2">
        <v>-56.6</v>
      </c>
      <c r="E4" s="3">
        <v>-0.00756</v>
      </c>
      <c r="F4" s="2">
        <v>7490.333</v>
      </c>
    </row>
    <row r="5" spans="1:6">
      <c r="A5" s="1" t="s">
        <v>5351</v>
      </c>
      <c r="B5" s="1" t="s">
        <v>5352</v>
      </c>
      <c r="C5" s="4">
        <v>13.287</v>
      </c>
      <c r="D5" s="4">
        <v>1.438</v>
      </c>
      <c r="E5" s="5">
        <v>0.12136</v>
      </c>
      <c r="F5" s="4">
        <v>11.849</v>
      </c>
    </row>
    <row r="6" spans="1:6">
      <c r="A6" s="1" t="s">
        <v>5353</v>
      </c>
      <c r="B6" s="1" t="s">
        <v>5354</v>
      </c>
      <c r="C6" s="4">
        <v>48</v>
      </c>
      <c r="D6" s="4">
        <v>0.8</v>
      </c>
      <c r="E6" s="5">
        <v>0.01695</v>
      </c>
      <c r="F6" s="4">
        <v>47.225</v>
      </c>
    </row>
    <row r="7" spans="1:6">
      <c r="A7" s="1" t="s">
        <v>5355</v>
      </c>
      <c r="B7" s="1" t="s">
        <v>5356</v>
      </c>
      <c r="C7" s="2">
        <v>1398.4</v>
      </c>
      <c r="D7" s="2">
        <v>-21.6</v>
      </c>
      <c r="E7" s="3">
        <v>-0.01521</v>
      </c>
      <c r="F7" s="2">
        <v>1420.013</v>
      </c>
    </row>
    <row r="8" spans="1:6">
      <c r="A8" s="1" t="s">
        <v>5357</v>
      </c>
      <c r="B8" s="1" t="s">
        <v>5358</v>
      </c>
      <c r="C8" s="2">
        <v>7395.9</v>
      </c>
      <c r="D8" s="2">
        <v>-57.2</v>
      </c>
      <c r="E8" s="3">
        <v>-0.00767</v>
      </c>
      <c r="F8" s="2">
        <v>7453.131</v>
      </c>
    </row>
    <row r="9" spans="1:6">
      <c r="A9" s="1" t="s">
        <v>5359</v>
      </c>
      <c r="B9" s="1" t="s">
        <v>5360</v>
      </c>
      <c r="C9" s="2">
        <v>7631.1</v>
      </c>
      <c r="D9" s="2">
        <v>-64.7</v>
      </c>
      <c r="E9" s="3">
        <v>-0.00841</v>
      </c>
      <c r="F9" s="2">
        <v>7695.77</v>
      </c>
    </row>
    <row r="10" spans="1:6">
      <c r="A10" s="1" t="s">
        <v>5361</v>
      </c>
      <c r="B10" s="1" t="s">
        <v>5362</v>
      </c>
      <c r="C10" s="2">
        <v>9252.6</v>
      </c>
      <c r="D10" s="2">
        <v>-137.2</v>
      </c>
      <c r="E10" s="3">
        <v>-0.01461</v>
      </c>
      <c r="F10" s="2">
        <v>9389.793</v>
      </c>
    </row>
    <row r="11" spans="1:6">
      <c r="A11" s="1" t="s">
        <v>5363</v>
      </c>
      <c r="B11" s="1" t="s">
        <v>5364</v>
      </c>
      <c r="C11" s="2">
        <v>2895.7</v>
      </c>
      <c r="D11" s="2">
        <v>-42.2</v>
      </c>
      <c r="E11" s="3">
        <v>-0.01436</v>
      </c>
      <c r="F11" s="2">
        <v>2937.861</v>
      </c>
    </row>
    <row r="12" spans="1:6">
      <c r="A12" s="1" t="s">
        <v>5365</v>
      </c>
      <c r="B12" s="1" t="s">
        <v>5366</v>
      </c>
      <c r="C12" s="2">
        <v>7315.7</v>
      </c>
      <c r="D12" s="2">
        <v>-41.5</v>
      </c>
      <c r="E12" s="3">
        <v>-0.00564</v>
      </c>
      <c r="F12" s="2">
        <v>7357.192</v>
      </c>
    </row>
    <row r="13" spans="1:6">
      <c r="A13" s="1" t="s">
        <v>5367</v>
      </c>
      <c r="B13" s="1" t="s">
        <v>5368</v>
      </c>
      <c r="C13" s="2">
        <v>7417.3</v>
      </c>
      <c r="D13" s="2">
        <v>-55.9</v>
      </c>
      <c r="E13" s="3">
        <v>-0.00748</v>
      </c>
      <c r="F13" s="2">
        <v>7473.161</v>
      </c>
    </row>
    <row r="14" spans="1:6">
      <c r="A14" s="1" t="s">
        <v>5369</v>
      </c>
      <c r="B14" s="1" t="s">
        <v>5370</v>
      </c>
      <c r="C14" s="2">
        <v>1425.6</v>
      </c>
      <c r="D14" s="2">
        <v>-3.6</v>
      </c>
      <c r="E14" s="3">
        <v>-0.00252</v>
      </c>
      <c r="F14" s="2">
        <v>1429.163</v>
      </c>
    </row>
    <row r="15" spans="1:6">
      <c r="A15" s="1" t="s">
        <v>5371</v>
      </c>
      <c r="B15" s="1" t="s">
        <v>5372</v>
      </c>
      <c r="C15" s="2">
        <v>3001.5</v>
      </c>
      <c r="D15" s="2">
        <v>-20.1</v>
      </c>
      <c r="E15" s="3">
        <v>-0.00665</v>
      </c>
      <c r="F15" s="2">
        <v>3021.592</v>
      </c>
    </row>
    <row r="16" spans="1:6">
      <c r="A16" s="1" t="s">
        <v>5373</v>
      </c>
      <c r="B16" s="1" t="s">
        <v>5374</v>
      </c>
      <c r="C16" s="4">
        <v>13246.8</v>
      </c>
      <c r="D16" s="4">
        <v>124.5</v>
      </c>
      <c r="E16" s="5">
        <v>0.00949</v>
      </c>
      <c r="F16" s="4">
        <v>13122.303</v>
      </c>
    </row>
    <row r="17" spans="1:6">
      <c r="A17" s="1" t="s">
        <v>5375</v>
      </c>
      <c r="B17" s="1" t="s">
        <v>5376</v>
      </c>
      <c r="C17" s="2">
        <v>1580.1</v>
      </c>
      <c r="D17" s="2">
        <v>-15.8</v>
      </c>
      <c r="E17" s="3">
        <v>-0.0099</v>
      </c>
      <c r="F17" s="2">
        <v>1595.884</v>
      </c>
    </row>
    <row r="18" spans="1:6">
      <c r="A18" s="1" t="s">
        <v>5377</v>
      </c>
      <c r="B18" s="1" t="s">
        <v>5378</v>
      </c>
      <c r="C18" s="2">
        <v>2246.1</v>
      </c>
      <c r="D18" s="2">
        <v>-13.3</v>
      </c>
      <c r="E18" s="3">
        <v>-0.00589</v>
      </c>
      <c r="F18" s="2">
        <v>2259.358</v>
      </c>
    </row>
    <row r="19" spans="1:6">
      <c r="A19" s="1" t="s">
        <v>5379</v>
      </c>
      <c r="B19" s="1" t="s">
        <v>5380</v>
      </c>
      <c r="C19" s="2">
        <v>10951.5</v>
      </c>
      <c r="D19" s="2">
        <v>-186.8</v>
      </c>
      <c r="E19" s="3">
        <v>-0.01677</v>
      </c>
      <c r="F19" s="2">
        <v>11138.278</v>
      </c>
    </row>
    <row r="20" spans="1:6">
      <c r="A20" s="1" t="s">
        <v>5381</v>
      </c>
      <c r="B20" s="1" t="s">
        <v>5382</v>
      </c>
      <c r="C20" s="2">
        <v>6748.2</v>
      </c>
      <c r="D20" s="2">
        <v>-35</v>
      </c>
      <c r="E20" s="3">
        <v>-0.00516</v>
      </c>
      <c r="F20" s="2">
        <v>6783.189</v>
      </c>
    </row>
    <row r="21" spans="1:6">
      <c r="A21" s="1" t="s">
        <v>5383</v>
      </c>
      <c r="B21" s="1" t="s">
        <v>5384</v>
      </c>
      <c r="C21" s="2">
        <v>7526.5</v>
      </c>
      <c r="D21" s="2">
        <v>-39</v>
      </c>
      <c r="E21" s="3">
        <v>-0.00515</v>
      </c>
      <c r="F21" s="2">
        <v>7565.533</v>
      </c>
    </row>
    <row r="22" spans="1:6">
      <c r="A22" s="1" t="s">
        <v>5385</v>
      </c>
      <c r="B22" s="1" t="s">
        <v>5386</v>
      </c>
      <c r="C22" s="2">
        <v>6376.2</v>
      </c>
      <c r="D22" s="2">
        <v>-201.3</v>
      </c>
      <c r="E22" s="3">
        <v>-0.0306</v>
      </c>
      <c r="F22" s="2">
        <v>6577.522</v>
      </c>
    </row>
    <row r="23" spans="1:6">
      <c r="A23" s="1" t="s">
        <v>5387</v>
      </c>
      <c r="B23" s="1" t="s">
        <v>5388</v>
      </c>
      <c r="C23" s="2">
        <v>43144.7</v>
      </c>
      <c r="D23" s="2">
        <v>-164.5</v>
      </c>
      <c r="E23" s="3">
        <v>-0.0038</v>
      </c>
      <c r="F23" s="2">
        <v>43309.176</v>
      </c>
    </row>
    <row r="24" spans="1:6">
      <c r="A24" s="1" t="s">
        <v>5389</v>
      </c>
      <c r="B24" s="1" t="s">
        <v>5390</v>
      </c>
      <c r="C24" s="2">
        <v>6549.3</v>
      </c>
      <c r="D24" s="2">
        <v>-48.1</v>
      </c>
      <c r="E24" s="3">
        <v>-0.00729</v>
      </c>
      <c r="F24" s="2">
        <v>6597.396</v>
      </c>
    </row>
    <row r="25" spans="1:6">
      <c r="A25" s="1" t="s">
        <v>5391</v>
      </c>
      <c r="B25" s="1" t="s">
        <v>5392</v>
      </c>
      <c r="C25" s="2">
        <v>1469.8</v>
      </c>
      <c r="D25" s="2">
        <v>-30.6</v>
      </c>
      <c r="E25" s="3">
        <v>-0.02039</v>
      </c>
      <c r="F25" s="2">
        <v>1500.369</v>
      </c>
    </row>
    <row r="26" spans="1:6">
      <c r="A26" s="1" t="s">
        <v>5393</v>
      </c>
      <c r="B26" s="1" t="s">
        <v>5394</v>
      </c>
      <c r="C26" s="2">
        <v>18754.3</v>
      </c>
      <c r="D26" s="2">
        <v>-214.3</v>
      </c>
      <c r="E26" s="3">
        <v>-0.0113</v>
      </c>
      <c r="F26" s="2">
        <v>18968.617</v>
      </c>
    </row>
    <row r="27" spans="1:6">
      <c r="A27" s="1" t="s">
        <v>5395</v>
      </c>
      <c r="B27" s="1" t="s">
        <v>5396</v>
      </c>
      <c r="C27" s="2">
        <v>6374.9</v>
      </c>
      <c r="D27" s="2">
        <v>-75.3</v>
      </c>
      <c r="E27" s="3">
        <v>-0.01167</v>
      </c>
      <c r="F27" s="2">
        <v>6450.194</v>
      </c>
    </row>
    <row r="28" spans="1:6">
      <c r="A28" s="1" t="s">
        <v>5397</v>
      </c>
      <c r="B28" s="1" t="s">
        <v>5398</v>
      </c>
      <c r="C28" s="2">
        <v>84690.7</v>
      </c>
      <c r="D28" s="2">
        <v>-645.6</v>
      </c>
      <c r="E28" s="3">
        <v>-0.00757</v>
      </c>
      <c r="F28" s="2">
        <v>85336.302</v>
      </c>
    </row>
    <row r="29" spans="1:6">
      <c r="A29" s="1" t="s">
        <v>5399</v>
      </c>
      <c r="B29" s="1" t="s">
        <v>5400</v>
      </c>
      <c r="C29" s="2">
        <v>6261</v>
      </c>
      <c r="D29" s="2">
        <v>-78.9</v>
      </c>
      <c r="E29" s="3">
        <v>-0.01244</v>
      </c>
      <c r="F29" s="2">
        <v>6339.886</v>
      </c>
    </row>
    <row r="30" spans="1:6">
      <c r="A30" s="1" t="s">
        <v>5401</v>
      </c>
      <c r="B30" s="1" t="s">
        <v>5402</v>
      </c>
      <c r="C30" s="2">
        <v>1479.5</v>
      </c>
      <c r="D30" s="2">
        <v>-24.8</v>
      </c>
      <c r="E30" s="3">
        <v>-0.01649</v>
      </c>
      <c r="F30" s="2">
        <v>1504.341</v>
      </c>
    </row>
    <row r="31" spans="1:6">
      <c r="A31" s="1" t="s">
        <v>5403</v>
      </c>
      <c r="B31" s="1" t="s">
        <v>5404</v>
      </c>
      <c r="C31" s="2">
        <v>7770.3</v>
      </c>
      <c r="D31" s="2">
        <v>-89.6</v>
      </c>
      <c r="E31" s="3">
        <v>-0.0114</v>
      </c>
      <c r="F31" s="2">
        <v>7859.924</v>
      </c>
    </row>
    <row r="32" spans="1:6">
      <c r="A32" s="1" t="s">
        <v>5405</v>
      </c>
      <c r="B32" s="1" t="s">
        <v>5406</v>
      </c>
      <c r="C32" s="4">
        <v>5349.39</v>
      </c>
      <c r="D32" s="4">
        <v>0</v>
      </c>
      <c r="E32" s="6">
        <v>0</v>
      </c>
      <c r="F32" s="4" t="s">
        <v>32650</v>
      </c>
    </row>
    <row r="33" spans="1:6">
      <c r="A33" s="1" t="s">
        <v>5407</v>
      </c>
      <c r="B33" s="1" t="s">
        <v>5408</v>
      </c>
      <c r="C33" s="4">
        <v>1567.33</v>
      </c>
      <c r="D33" s="4">
        <v>0</v>
      </c>
      <c r="E33" s="6">
        <v>0</v>
      </c>
      <c r="F33" s="4" t="s">
        <v>32650</v>
      </c>
    </row>
    <row r="34" spans="1:6">
      <c r="A34" s="1" t="s">
        <v>5409</v>
      </c>
      <c r="B34" s="1" t="s">
        <v>5410</v>
      </c>
      <c r="C34" s="4">
        <v>2943.04</v>
      </c>
      <c r="D34" s="4">
        <v>0</v>
      </c>
      <c r="E34" s="6">
        <v>0</v>
      </c>
      <c r="F34" s="4" t="s">
        <v>32650</v>
      </c>
    </row>
    <row r="35" spans="1:6">
      <c r="A35" s="1" t="s">
        <v>5411</v>
      </c>
      <c r="B35" s="1" t="s">
        <v>5412</v>
      </c>
      <c r="C35" s="4">
        <v>2151.18</v>
      </c>
      <c r="D35" s="4">
        <v>0</v>
      </c>
      <c r="E35" s="6">
        <v>0</v>
      </c>
      <c r="F35" s="4" t="s">
        <v>32650</v>
      </c>
    </row>
    <row r="36" spans="1:6">
      <c r="A36" s="1" t="s">
        <v>5413</v>
      </c>
      <c r="B36" s="1" t="s">
        <v>5414</v>
      </c>
      <c r="C36" s="4">
        <v>5458.85</v>
      </c>
      <c r="D36" s="4">
        <v>0</v>
      </c>
      <c r="E36" s="6">
        <v>0</v>
      </c>
      <c r="F36" s="4" t="s">
        <v>32650</v>
      </c>
    </row>
    <row r="37" spans="1:6">
      <c r="A37" s="1" t="s">
        <v>5415</v>
      </c>
      <c r="B37" s="1" t="s">
        <v>5416</v>
      </c>
      <c r="C37" s="4">
        <v>1439.48</v>
      </c>
      <c r="D37" s="4">
        <v>0</v>
      </c>
      <c r="E37" s="6">
        <v>0</v>
      </c>
      <c r="F37" s="4" t="s">
        <v>32650</v>
      </c>
    </row>
    <row r="38" spans="1:6">
      <c r="A38" s="1" t="s">
        <v>5417</v>
      </c>
      <c r="B38" s="1" t="s">
        <v>5418</v>
      </c>
      <c r="C38" s="4">
        <v>5445.74</v>
      </c>
      <c r="D38" s="4">
        <v>0</v>
      </c>
      <c r="E38" s="6">
        <v>0</v>
      </c>
      <c r="F38" s="4" t="s">
        <v>32650</v>
      </c>
    </row>
    <row r="39" spans="1:6">
      <c r="A39" s="1" t="s">
        <v>5419</v>
      </c>
      <c r="B39" s="1" t="s">
        <v>5420</v>
      </c>
      <c r="C39" s="4">
        <v>1444.61</v>
      </c>
      <c r="D39" s="4">
        <v>0</v>
      </c>
      <c r="E39" s="6">
        <v>0</v>
      </c>
      <c r="F39" s="4" t="s">
        <v>32650</v>
      </c>
    </row>
    <row r="40" spans="1:6">
      <c r="A40" s="1" t="s">
        <v>5421</v>
      </c>
      <c r="B40" s="1" t="s">
        <v>5422</v>
      </c>
      <c r="C40" s="4">
        <v>1563.36</v>
      </c>
      <c r="D40" s="4">
        <v>0</v>
      </c>
      <c r="E40" s="6">
        <v>0</v>
      </c>
      <c r="F40" s="4" t="s">
        <v>32650</v>
      </c>
    </row>
    <row r="41" spans="1:6">
      <c r="A41" s="1" t="s">
        <v>5423</v>
      </c>
      <c r="B41" s="1" t="s">
        <v>5424</v>
      </c>
      <c r="C41" s="4">
        <v>2989.91</v>
      </c>
      <c r="D41" s="4">
        <v>0</v>
      </c>
      <c r="E41" s="6">
        <v>0</v>
      </c>
      <c r="F41" s="4" t="s">
        <v>32650</v>
      </c>
    </row>
    <row r="42" spans="1:6">
      <c r="A42" s="1" t="s">
        <v>5425</v>
      </c>
      <c r="B42" s="1" t="s">
        <v>5426</v>
      </c>
      <c r="C42" s="4">
        <v>1086.19</v>
      </c>
      <c r="D42" s="4">
        <v>0</v>
      </c>
      <c r="E42" s="6">
        <v>0</v>
      </c>
      <c r="F42" s="4" t="s">
        <v>32650</v>
      </c>
    </row>
    <row r="43" spans="1:6">
      <c r="A43" s="1" t="s">
        <v>5427</v>
      </c>
      <c r="B43" s="1" t="s">
        <v>5428</v>
      </c>
      <c r="C43" s="4">
        <v>1794.5</v>
      </c>
      <c r="D43" s="4">
        <v>0</v>
      </c>
      <c r="E43" s="6">
        <v>0</v>
      </c>
      <c r="F43" s="4" t="s">
        <v>32650</v>
      </c>
    </row>
    <row r="44" spans="1:6">
      <c r="A44" s="1" t="s">
        <v>5429</v>
      </c>
      <c r="B44" s="1" t="s">
        <v>5430</v>
      </c>
      <c r="C44" s="4">
        <v>1272.27</v>
      </c>
      <c r="D44" s="4">
        <v>0</v>
      </c>
      <c r="E44" s="6">
        <v>0</v>
      </c>
      <c r="F44" s="4" t="s">
        <v>32650</v>
      </c>
    </row>
    <row r="45" spans="1:6">
      <c r="A45" s="1" t="s">
        <v>5431</v>
      </c>
      <c r="B45" s="1" t="s">
        <v>5432</v>
      </c>
      <c r="C45" s="4">
        <v>5206.28</v>
      </c>
      <c r="D45" s="4">
        <v>0</v>
      </c>
      <c r="E45" s="6">
        <v>0</v>
      </c>
      <c r="F45" s="4" t="s">
        <v>32650</v>
      </c>
    </row>
    <row r="46" spans="1:6">
      <c r="A46" s="1" t="s">
        <v>5433</v>
      </c>
      <c r="B46" s="1" t="s">
        <v>5434</v>
      </c>
      <c r="C46" s="4">
        <v>9712.86</v>
      </c>
      <c r="D46" s="4">
        <v>0</v>
      </c>
      <c r="E46" s="6">
        <v>0</v>
      </c>
      <c r="F46" s="4" t="s">
        <v>32650</v>
      </c>
    </row>
    <row r="47" spans="1:6">
      <c r="A47" s="1" t="s">
        <v>5435</v>
      </c>
      <c r="B47" s="1" t="s">
        <v>5436</v>
      </c>
      <c r="C47" s="4">
        <v>3611.31</v>
      </c>
      <c r="D47" s="4">
        <v>0</v>
      </c>
      <c r="E47" s="6">
        <v>0</v>
      </c>
      <c r="F47" s="4" t="s">
        <v>32650</v>
      </c>
    </row>
    <row r="48" spans="1:6">
      <c r="A48" s="1" t="s">
        <v>5437</v>
      </c>
      <c r="B48" s="1" t="s">
        <v>5438</v>
      </c>
      <c r="C48" s="4">
        <v>3247</v>
      </c>
      <c r="D48" s="4">
        <v>0</v>
      </c>
      <c r="E48" s="6">
        <v>0</v>
      </c>
      <c r="F48" s="4" t="s">
        <v>32650</v>
      </c>
    </row>
    <row r="49" spans="1:6">
      <c r="A49" s="1" t="s">
        <v>5439</v>
      </c>
      <c r="B49" s="1" t="s">
        <v>5440</v>
      </c>
      <c r="C49" s="4">
        <v>7704.47</v>
      </c>
      <c r="D49" s="4">
        <v>0</v>
      </c>
      <c r="E49" s="6">
        <v>0</v>
      </c>
      <c r="F49" s="4" t="s">
        <v>32650</v>
      </c>
    </row>
    <row r="50" spans="1:6">
      <c r="A50" s="1" t="s">
        <v>5441</v>
      </c>
      <c r="B50" s="1" t="s">
        <v>5442</v>
      </c>
      <c r="C50" s="4">
        <v>3728.79</v>
      </c>
      <c r="D50" s="4">
        <v>0</v>
      </c>
      <c r="E50" s="6">
        <v>0</v>
      </c>
      <c r="F50" s="4" t="s">
        <v>32650</v>
      </c>
    </row>
    <row r="51" spans="1:6">
      <c r="A51" s="1" t="s">
        <v>5443</v>
      </c>
      <c r="B51" s="1" t="s">
        <v>5444</v>
      </c>
      <c r="C51" s="4">
        <v>1531.61</v>
      </c>
      <c r="D51" s="4">
        <v>0</v>
      </c>
      <c r="E51" s="6">
        <v>0</v>
      </c>
      <c r="F51" s="4" t="s">
        <v>32650</v>
      </c>
    </row>
    <row r="52" spans="1:6">
      <c r="A52" s="1" t="s">
        <v>5445</v>
      </c>
      <c r="B52" s="1" t="s">
        <v>5446</v>
      </c>
      <c r="C52" s="4">
        <v>1502.56</v>
      </c>
      <c r="D52" s="4">
        <v>0</v>
      </c>
      <c r="E52" s="6">
        <v>0</v>
      </c>
      <c r="F52" s="4" t="s">
        <v>32650</v>
      </c>
    </row>
    <row r="53" spans="1:6">
      <c r="A53" s="1" t="s">
        <v>5447</v>
      </c>
      <c r="B53" s="1" t="s">
        <v>5448</v>
      </c>
      <c r="C53" s="4">
        <v>5325.58</v>
      </c>
      <c r="D53" s="4">
        <v>0</v>
      </c>
      <c r="E53" s="6">
        <v>0</v>
      </c>
      <c r="F53" s="4" t="s">
        <v>32650</v>
      </c>
    </row>
    <row r="54" spans="1:6">
      <c r="A54" s="1" t="s">
        <v>5449</v>
      </c>
      <c r="B54" s="1" t="s">
        <v>5450</v>
      </c>
      <c r="C54" s="4">
        <v>1470.93</v>
      </c>
      <c r="D54" s="4">
        <v>0</v>
      </c>
      <c r="E54" s="6">
        <v>0</v>
      </c>
      <c r="F54" s="4" t="s">
        <v>32650</v>
      </c>
    </row>
    <row r="55" spans="1:6">
      <c r="A55" s="1" t="s">
        <v>5451</v>
      </c>
      <c r="B55" s="1" t="s">
        <v>5452</v>
      </c>
      <c r="C55" s="4">
        <v>3897.68</v>
      </c>
      <c r="D55" s="4">
        <v>0</v>
      </c>
      <c r="E55" s="6">
        <v>0</v>
      </c>
      <c r="F55" s="4" t="s">
        <v>32650</v>
      </c>
    </row>
    <row r="56" spans="1:6">
      <c r="A56" s="1" t="s">
        <v>5453</v>
      </c>
      <c r="B56" s="1" t="s">
        <v>5454</v>
      </c>
      <c r="C56" s="4">
        <v>2536.78</v>
      </c>
      <c r="D56" s="4">
        <v>0</v>
      </c>
      <c r="E56" s="6">
        <v>0</v>
      </c>
      <c r="F56" s="4" t="s">
        <v>32650</v>
      </c>
    </row>
    <row r="57" spans="1:6">
      <c r="A57" s="1" t="s">
        <v>5455</v>
      </c>
      <c r="B57" s="1" t="s">
        <v>5456</v>
      </c>
      <c r="C57" s="4">
        <v>3152.06</v>
      </c>
      <c r="D57" s="4">
        <v>0</v>
      </c>
      <c r="E57" s="6">
        <v>0</v>
      </c>
      <c r="F57" s="4" t="s">
        <v>32650</v>
      </c>
    </row>
    <row r="58" spans="1:6">
      <c r="A58" s="1" t="s">
        <v>5457</v>
      </c>
      <c r="B58" s="1" t="s">
        <v>5458</v>
      </c>
      <c r="C58" s="4">
        <v>19670.6</v>
      </c>
      <c r="D58" s="4">
        <v>0</v>
      </c>
      <c r="E58" s="6">
        <v>0</v>
      </c>
      <c r="F58" s="4" t="s">
        <v>32650</v>
      </c>
    </row>
    <row r="59" spans="1:6">
      <c r="A59" s="1" t="s">
        <v>5459</v>
      </c>
      <c r="B59" s="1" t="s">
        <v>5460</v>
      </c>
      <c r="C59" s="4">
        <v>1443.88</v>
      </c>
      <c r="D59" s="4">
        <v>0</v>
      </c>
      <c r="E59" s="6">
        <v>0</v>
      </c>
      <c r="F59" s="4" t="s">
        <v>32650</v>
      </c>
    </row>
    <row r="60" spans="1:6">
      <c r="A60" s="1" t="s">
        <v>5461</v>
      </c>
      <c r="B60" s="1" t="s">
        <v>5462</v>
      </c>
      <c r="C60" s="4">
        <v>917.309</v>
      </c>
      <c r="D60" s="4">
        <v>0</v>
      </c>
      <c r="E60" s="6">
        <v>0</v>
      </c>
      <c r="F60" s="4" t="s">
        <v>32650</v>
      </c>
    </row>
    <row r="61" spans="1:6">
      <c r="A61" s="1" t="s">
        <v>5463</v>
      </c>
      <c r="B61" s="1" t="s">
        <v>5464</v>
      </c>
      <c r="C61" s="4">
        <v>1947.76</v>
      </c>
      <c r="D61" s="4">
        <v>0</v>
      </c>
      <c r="E61" s="6">
        <v>0</v>
      </c>
      <c r="F61" s="4" t="s">
        <v>32650</v>
      </c>
    </row>
    <row r="62" spans="1:6">
      <c r="A62" s="1" t="s">
        <v>5465</v>
      </c>
      <c r="B62" s="1" t="s">
        <v>5466</v>
      </c>
      <c r="C62" s="4">
        <v>1449.49</v>
      </c>
      <c r="D62" s="4">
        <v>0</v>
      </c>
      <c r="E62" s="6">
        <v>0</v>
      </c>
      <c r="F62" s="4" t="s">
        <v>32650</v>
      </c>
    </row>
    <row r="63" spans="1:6">
      <c r="A63" s="1" t="s">
        <v>5467</v>
      </c>
      <c r="B63" s="1" t="s">
        <v>5468</v>
      </c>
      <c r="C63" s="4">
        <v>3418.1</v>
      </c>
      <c r="D63" s="4">
        <v>0</v>
      </c>
      <c r="E63" s="6">
        <v>0</v>
      </c>
      <c r="F63" s="4" t="s">
        <v>32650</v>
      </c>
    </row>
    <row r="64" spans="1:6">
      <c r="A64" s="1" t="s">
        <v>5469</v>
      </c>
      <c r="B64" s="1" t="s">
        <v>5470</v>
      </c>
      <c r="C64" s="4">
        <v>6723.08</v>
      </c>
      <c r="D64" s="4">
        <v>0</v>
      </c>
      <c r="E64" s="6">
        <v>0</v>
      </c>
      <c r="F64" s="4" t="s">
        <v>32650</v>
      </c>
    </row>
    <row r="65" spans="1:6">
      <c r="A65" s="1" t="s">
        <v>5471</v>
      </c>
      <c r="B65" s="1" t="s">
        <v>5472</v>
      </c>
      <c r="C65" s="2">
        <v>1287.9</v>
      </c>
      <c r="D65" s="2">
        <v>-7.2</v>
      </c>
      <c r="E65" s="3">
        <v>-0.00556</v>
      </c>
      <c r="F65" s="2">
        <v>1295.103</v>
      </c>
    </row>
    <row r="66" spans="1:6">
      <c r="A66" s="1" t="s">
        <v>5473</v>
      </c>
      <c r="B66" s="1" t="s">
        <v>5474</v>
      </c>
      <c r="C66" s="2">
        <v>1669.1</v>
      </c>
      <c r="D66" s="2">
        <v>-24.4</v>
      </c>
      <c r="E66" s="3">
        <v>-0.01441</v>
      </c>
      <c r="F66" s="2">
        <v>1693.546</v>
      </c>
    </row>
    <row r="67" spans="1:6">
      <c r="A67" s="1" t="s">
        <v>5475</v>
      </c>
      <c r="B67" s="1" t="s">
        <v>5476</v>
      </c>
      <c r="C67" s="4">
        <v>1764.6</v>
      </c>
      <c r="D67" s="4">
        <v>2.9</v>
      </c>
      <c r="E67" s="5">
        <v>0.00165</v>
      </c>
      <c r="F67" s="4" t="s">
        <v>32650</v>
      </c>
    </row>
    <row r="68" spans="1:6">
      <c r="A68" s="1" t="s">
        <v>5477</v>
      </c>
      <c r="B68" s="1" t="s">
        <v>5478</v>
      </c>
      <c r="C68" s="4">
        <v>4066.6</v>
      </c>
      <c r="D68" s="4">
        <v>6.6</v>
      </c>
      <c r="E68" s="5">
        <v>0.00163</v>
      </c>
      <c r="F68" s="4" t="s">
        <v>32650</v>
      </c>
    </row>
    <row r="69" spans="1:6">
      <c r="A69" s="1" t="s">
        <v>5479</v>
      </c>
      <c r="B69" s="1" t="s">
        <v>5480</v>
      </c>
      <c r="C69" s="2">
        <v>1783.5</v>
      </c>
      <c r="D69" s="2">
        <v>-22.6</v>
      </c>
      <c r="E69" s="3">
        <v>-0.01251</v>
      </c>
      <c r="F69" s="2">
        <v>1806.14</v>
      </c>
    </row>
    <row r="70" spans="1:6">
      <c r="A70" s="1" t="s">
        <v>5481</v>
      </c>
      <c r="B70" s="1" t="s">
        <v>5482</v>
      </c>
      <c r="C70" s="4">
        <v>442.3</v>
      </c>
      <c r="D70" s="4">
        <v>3.4</v>
      </c>
      <c r="E70" s="5">
        <v>0.00775</v>
      </c>
      <c r="F70" s="4">
        <v>438.944</v>
      </c>
    </row>
    <row r="71" spans="1:6">
      <c r="A71" s="1" t="s">
        <v>5483</v>
      </c>
      <c r="B71" s="1" t="s">
        <v>5484</v>
      </c>
      <c r="C71" s="2">
        <v>2189.1</v>
      </c>
      <c r="D71" s="2">
        <v>-48</v>
      </c>
      <c r="E71" s="3">
        <v>-0.02146</v>
      </c>
      <c r="F71" s="2">
        <v>2237.098</v>
      </c>
    </row>
    <row r="72" spans="1:6">
      <c r="A72" s="1" t="s">
        <v>5485</v>
      </c>
      <c r="B72" s="1" t="s">
        <v>5486</v>
      </c>
      <c r="C72" s="2">
        <v>6452.9</v>
      </c>
      <c r="D72" s="2">
        <v>-50</v>
      </c>
      <c r="E72" s="3">
        <v>-0.00769</v>
      </c>
      <c r="F72" s="2">
        <v>6502.943</v>
      </c>
    </row>
    <row r="73" spans="1:6">
      <c r="A73" s="1" t="s">
        <v>5487</v>
      </c>
      <c r="B73" s="1" t="s">
        <v>5488</v>
      </c>
      <c r="C73" s="2">
        <v>198</v>
      </c>
      <c r="D73" s="2">
        <v>-1.6</v>
      </c>
      <c r="E73" s="3">
        <v>-0.00802</v>
      </c>
      <c r="F73" s="2">
        <v>199.621</v>
      </c>
    </row>
    <row r="74" spans="1:6">
      <c r="A74" s="1" t="s">
        <v>5489</v>
      </c>
      <c r="B74" s="1" t="s">
        <v>5490</v>
      </c>
      <c r="C74" s="4">
        <v>1248.5</v>
      </c>
      <c r="D74" s="4">
        <v>4</v>
      </c>
      <c r="E74" s="5">
        <v>0.00321</v>
      </c>
      <c r="F74" s="4">
        <v>1244.539</v>
      </c>
    </row>
    <row r="75" spans="1:6">
      <c r="A75" s="1" t="s">
        <v>5491</v>
      </c>
      <c r="B75" s="1" t="s">
        <v>5492</v>
      </c>
      <c r="C75" s="2">
        <v>89978.1</v>
      </c>
      <c r="D75" s="2">
        <v>-685.9</v>
      </c>
      <c r="E75" s="3">
        <v>-0.00757</v>
      </c>
      <c r="F75" s="2">
        <v>90664.01</v>
      </c>
    </row>
    <row r="76" spans="1:6">
      <c r="A76" s="1" t="s">
        <v>5493</v>
      </c>
      <c r="B76" s="1" t="s">
        <v>5494</v>
      </c>
      <c r="C76" s="2">
        <v>2802.2</v>
      </c>
      <c r="D76" s="2">
        <v>-13.3</v>
      </c>
      <c r="E76" s="3">
        <v>-0.00472</v>
      </c>
      <c r="F76" s="2">
        <v>2815.481</v>
      </c>
    </row>
    <row r="77" spans="1:6">
      <c r="A77" s="1" t="s">
        <v>5495</v>
      </c>
      <c r="B77" s="1" t="s">
        <v>5496</v>
      </c>
      <c r="C77" s="2">
        <v>9416.9</v>
      </c>
      <c r="D77" s="2">
        <v>-44.7</v>
      </c>
      <c r="E77" s="3">
        <v>-0.00472</v>
      </c>
      <c r="F77" s="2">
        <v>9461.638</v>
      </c>
    </row>
    <row r="78" spans="1:6">
      <c r="A78" s="1" t="s">
        <v>5497</v>
      </c>
      <c r="B78" s="1" t="s">
        <v>5498</v>
      </c>
      <c r="C78" s="2">
        <v>9404.2</v>
      </c>
      <c r="D78" s="2">
        <v>-44.6</v>
      </c>
      <c r="E78" s="3">
        <v>-0.00472</v>
      </c>
      <c r="F78" s="2">
        <v>9448.816</v>
      </c>
    </row>
    <row r="79" spans="1:6">
      <c r="A79" s="1" t="s">
        <v>5499</v>
      </c>
      <c r="B79" s="1" t="s">
        <v>5500</v>
      </c>
      <c r="C79" s="2">
        <v>3232.7</v>
      </c>
      <c r="D79" s="2">
        <v>-19.2</v>
      </c>
      <c r="E79" s="3">
        <v>-0.0059</v>
      </c>
      <c r="F79" s="2">
        <v>3251.879</v>
      </c>
    </row>
    <row r="80" spans="1:6">
      <c r="A80" s="1" t="s">
        <v>5501</v>
      </c>
      <c r="B80" s="1" t="s">
        <v>5502</v>
      </c>
      <c r="C80" s="2">
        <v>251</v>
      </c>
      <c r="D80" s="2">
        <v>-2.1</v>
      </c>
      <c r="E80" s="3">
        <v>-0.0083</v>
      </c>
      <c r="F80" s="2">
        <v>253.097</v>
      </c>
    </row>
    <row r="81" spans="1:6">
      <c r="A81" s="1" t="s">
        <v>5503</v>
      </c>
      <c r="B81" s="1" t="s">
        <v>5504</v>
      </c>
      <c r="C81" s="2">
        <v>548.1</v>
      </c>
      <c r="D81" s="2">
        <v>-4.4</v>
      </c>
      <c r="E81" s="3">
        <v>-0.00796</v>
      </c>
      <c r="F81" s="2">
        <v>552.502</v>
      </c>
    </row>
    <row r="82" spans="1:6">
      <c r="A82" s="1" t="s">
        <v>5505</v>
      </c>
      <c r="B82" s="1" t="s">
        <v>5506</v>
      </c>
      <c r="C82" s="2">
        <v>3205.2</v>
      </c>
      <c r="D82" s="2">
        <v>-9.7</v>
      </c>
      <c r="E82" s="3">
        <v>-0.00302</v>
      </c>
      <c r="F82" s="2">
        <v>3214.921</v>
      </c>
    </row>
    <row r="83" spans="1:6">
      <c r="A83" s="1" t="s">
        <v>5507</v>
      </c>
      <c r="B83" s="1" t="s">
        <v>5508</v>
      </c>
      <c r="C83" s="4">
        <v>135468.1</v>
      </c>
      <c r="D83" s="4">
        <v>0</v>
      </c>
      <c r="E83" s="6">
        <v>0</v>
      </c>
      <c r="F83" s="4">
        <v>135516.7</v>
      </c>
    </row>
    <row r="84" spans="1:6">
      <c r="A84" s="1" t="s">
        <v>5509</v>
      </c>
      <c r="B84" s="1" t="s">
        <v>5510</v>
      </c>
      <c r="C84" s="2">
        <v>6855.9</v>
      </c>
      <c r="D84" s="2">
        <v>-53.1</v>
      </c>
      <c r="E84" s="3">
        <v>-0.00769</v>
      </c>
      <c r="F84" s="2">
        <v>6909.022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ASX_Listed_Companies</vt:lpstr>
      <vt:lpstr>DupsDeleted</vt:lpstr>
      <vt:lpstr>ASxNon3LenCodes</vt:lpstr>
      <vt:lpstr>QueryfromSql</vt:lpstr>
      <vt:lpstr>FromQuery - Still Errors</vt:lpstr>
      <vt:lpstr>Sheet11</vt:lpstr>
      <vt:lpstr>Sheet16</vt:lpstr>
      <vt:lpstr>SQL Query</vt:lpstr>
      <vt:lpstr>Sheet18</vt:lpstr>
      <vt:lpstr>Sheet19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vboxuser</cp:lastModifiedBy>
  <dcterms:created xsi:type="dcterms:W3CDTF">2023-02-10T08:08:00Z</dcterms:created>
  <dcterms:modified xsi:type="dcterms:W3CDTF">2023-02-11T10:34:48Z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03DA472A7B1F47CD806EFDED2BC06B1A</vt:lpwstr>
  </property>
  <property fmtid="{D5CDD505-2E9C-101B-9397-08002B2CF9AE}" pid="3" name="KSOProductBuildVer">
    <vt:lpwstr>1033-11.2.0.11440</vt:lpwstr>
  </property>
</Properties>
</file>